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660" yWindow="435" windowWidth="22290" windowHeight="9285" tabRatio="925" firstSheet="4" activeTab="5"/>
  </bookViews>
  <sheets>
    <sheet name="Cover" sheetId="28" r:id="rId1"/>
    <sheet name="Notes" sheetId="53" r:id="rId2"/>
    <sheet name="Table information" sheetId="75" r:id="rId3"/>
    <sheet name="Index" sheetId="27" r:id="rId4"/>
    <sheet name="Section 1 Estimates" sheetId="13" r:id="rId5"/>
    <sheet name="Section 1 CI's and Effect Size" sheetId="74" r:id="rId6"/>
    <sheet name="Section 1 Trends" sheetId="73" r:id="rId7"/>
    <sheet name="Section 2 Estimates" sheetId="58" r:id="rId8"/>
    <sheet name="Section 2 CI's and Effect Size" sheetId="76" r:id="rId9"/>
    <sheet name="Section 2 Trends" sheetId="77" r:id="rId10"/>
    <sheet name="Section 3 Estimates" sheetId="79" r:id="rId11"/>
    <sheet name="Section 3 CI's and Effect Size" sheetId="78" r:id="rId12"/>
    <sheet name="Section 3 Trends" sheetId="80" r:id="rId13"/>
    <sheet name="Section 4 Estimates" sheetId="59" r:id="rId14"/>
    <sheet name="Section 4 CI's and Effect Size" sheetId="68" r:id="rId15"/>
    <sheet name="Section 4 Trends" sheetId="81" r:id="rId16"/>
    <sheet name="Section 5 Estimates" sheetId="84" r:id="rId17"/>
    <sheet name="Section 5 CI's and Effect Size" sheetId="83" r:id="rId18"/>
    <sheet name="Section 5 Trends" sheetId="82" r:id="rId19"/>
    <sheet name="Section 6 Estimates" sheetId="85" r:id="rId20"/>
    <sheet name="Section 6 CI's and Effect Size" sheetId="86" r:id="rId21"/>
    <sheet name="Section 6 Trends" sheetId="87" r:id="rId22"/>
    <sheet name="Section 7 Estimates" sheetId="90" r:id="rId23"/>
    <sheet name="Section 7 CI's and Effect Size" sheetId="91" r:id="rId24"/>
    <sheet name="Section 7 Trends" sheetId="92" r:id="rId25"/>
  </sheets>
  <externalReferences>
    <externalReference r:id="rId26"/>
    <externalReference r:id="rId27"/>
    <externalReference r:id="rId28"/>
    <externalReference r:id="rId29"/>
  </externalReferences>
  <definedNames>
    <definedName name="_xlnm._FilterDatabase" localSheetId="3" hidden="1">Index!$B$8:$E$129</definedName>
    <definedName name="armyrank" localSheetId="20">#REF!</definedName>
    <definedName name="armyrank" localSheetId="19">#REF!</definedName>
    <definedName name="armyrank" localSheetId="21">#REF!</definedName>
    <definedName name="armyrank" localSheetId="23">#REF!</definedName>
    <definedName name="armyrank" localSheetId="22">#REF!</definedName>
    <definedName name="armyrank" localSheetId="24">#REF!</definedName>
    <definedName name="armyrank">#REF!</definedName>
    <definedName name="fff">[1]WEIGHTLOOKUP!$A$1:$Q$20</definedName>
    <definedName name="ggg">[2]WEIGHTLOOKUP!$A$1:$Q$20</definedName>
    <definedName name="grouplookup" localSheetId="20">#REF!</definedName>
    <definedName name="grouplookup" localSheetId="19">#REF!</definedName>
    <definedName name="grouplookup" localSheetId="21">#REF!</definedName>
    <definedName name="grouplookup" localSheetId="23">#REF!</definedName>
    <definedName name="grouplookup" localSheetId="22">#REF!</definedName>
    <definedName name="grouplookup" localSheetId="24">#REF!</definedName>
    <definedName name="grouplookup">#REF!</definedName>
    <definedName name="navylookup" localSheetId="20">#REF!</definedName>
    <definedName name="navylookup" localSheetId="19">#REF!</definedName>
    <definedName name="navylookup" localSheetId="21">#REF!</definedName>
    <definedName name="navylookup" localSheetId="23">#REF!</definedName>
    <definedName name="navylookup" localSheetId="22">#REF!</definedName>
    <definedName name="navylookup" localSheetId="24">#REF!</definedName>
    <definedName name="navylookup">#REF!</definedName>
    <definedName name="_xlnm.Print_Area" localSheetId="0">Cover!$A$1:$L$27</definedName>
    <definedName name="_xlnm.Print_Area" localSheetId="3">Index!$A$1:$E$117</definedName>
    <definedName name="_xlnm.Print_Area" localSheetId="1">Notes!$A$1:$O$38</definedName>
    <definedName name="_xlnm.Print_Area" localSheetId="4">'Section 1 Estimates'!$A$2:$W$28</definedName>
    <definedName name="_xlnm.Print_Area" localSheetId="7">'Section 2 Estimates'!$A$2:$V$32</definedName>
    <definedName name="_xlnm.Print_Titles" localSheetId="3">Index!$2:$8</definedName>
    <definedName name="raflookup" localSheetId="20">#REF!</definedName>
    <definedName name="raflookup" localSheetId="19">#REF!</definedName>
    <definedName name="raflookup" localSheetId="21">#REF!</definedName>
    <definedName name="raflookup" localSheetId="23">#REF!</definedName>
    <definedName name="raflookup" localSheetId="22">#REF!</definedName>
    <definedName name="raflookup" localSheetId="24">#REF!</definedName>
    <definedName name="raflookup">#REF!</definedName>
    <definedName name="responders" localSheetId="20">#REF!</definedName>
    <definedName name="responders" localSheetId="19">#REF!</definedName>
    <definedName name="responders" localSheetId="21">#REF!</definedName>
    <definedName name="responders" localSheetId="23">#REF!</definedName>
    <definedName name="responders" localSheetId="22">#REF!</definedName>
    <definedName name="responders" localSheetId="24">#REF!</definedName>
    <definedName name="responders">#REF!</definedName>
    <definedName name="TableName">"Dummy"</definedName>
    <definedName name="WEIGHTLOOKUP" localSheetId="20">#REF!</definedName>
    <definedName name="WEIGHTLOOKUP" localSheetId="19">#REF!</definedName>
    <definedName name="WEIGHTLOOKUP" localSheetId="21">#REF!</definedName>
    <definedName name="WEIGHTLOOKUP" localSheetId="23">#REF!</definedName>
    <definedName name="WEIGHTLOOKUP" localSheetId="22">#REF!</definedName>
    <definedName name="WEIGHTLOOKUP" localSheetId="24">#REF!</definedName>
    <definedName name="WEIGHTLOOKUP">#REF!</definedName>
  </definedNames>
  <calcPr calcId="145621"/>
</workbook>
</file>

<file path=xl/calcChain.xml><?xml version="1.0" encoding="utf-8"?>
<calcChain xmlns="http://schemas.openxmlformats.org/spreadsheetml/2006/main">
  <c r="B228" i="58" l="1"/>
  <c r="B227" i="58"/>
  <c r="B226" i="58"/>
  <c r="B225" i="58"/>
  <c r="B224" i="58"/>
  <c r="B223" i="58"/>
  <c r="B222" i="58"/>
  <c r="B221" i="58"/>
  <c r="B220" i="58"/>
  <c r="B219" i="58"/>
  <c r="B218" i="58"/>
  <c r="I409" i="78" l="1"/>
  <c r="I408" i="78"/>
  <c r="I407" i="78"/>
  <c r="I406" i="78"/>
  <c r="I405" i="78"/>
  <c r="I404" i="78"/>
  <c r="I403" i="78"/>
  <c r="I402" i="78"/>
  <c r="I401" i="78"/>
  <c r="I400" i="78"/>
  <c r="I399" i="78"/>
  <c r="I397" i="78"/>
  <c r="I396" i="78"/>
  <c r="I395" i="78"/>
  <c r="I394" i="78"/>
  <c r="I393" i="78"/>
  <c r="I392" i="78"/>
  <c r="I391" i="78"/>
  <c r="I390" i="78"/>
  <c r="I389" i="78"/>
  <c r="I388" i="78"/>
  <c r="I387" i="78"/>
  <c r="I386" i="78"/>
  <c r="I385" i="78"/>
  <c r="I384" i="78"/>
  <c r="I383" i="78"/>
  <c r="I382" i="78"/>
  <c r="I381" i="78"/>
  <c r="I380" i="78"/>
  <c r="I379" i="78"/>
  <c r="I378" i="78"/>
  <c r="I377" i="78"/>
  <c r="I376" i="78"/>
  <c r="B368" i="84" l="1"/>
  <c r="B358" i="84"/>
  <c r="B348" i="84"/>
  <c r="B338" i="84"/>
  <c r="B328" i="84"/>
  <c r="B318" i="84"/>
  <c r="B308" i="84"/>
  <c r="B298" i="84"/>
  <c r="B288" i="84"/>
  <c r="B278" i="84"/>
  <c r="B268" i="84"/>
  <c r="B68" i="92" l="1"/>
  <c r="B65" i="92"/>
  <c r="B62" i="92"/>
  <c r="B59" i="92"/>
  <c r="B56" i="92"/>
  <c r="B53" i="92"/>
  <c r="B50" i="92"/>
  <c r="B47" i="92"/>
  <c r="B44" i="92"/>
  <c r="B41" i="92"/>
  <c r="B38" i="92"/>
  <c r="B53" i="85"/>
  <c r="B52" i="85"/>
  <c r="B51" i="85"/>
  <c r="B50" i="85"/>
  <c r="B49" i="85"/>
  <c r="B48" i="85"/>
  <c r="B47" i="85"/>
</calcChain>
</file>

<file path=xl/sharedStrings.xml><?xml version="1.0" encoding="utf-8"?>
<sst xmlns="http://schemas.openxmlformats.org/spreadsheetml/2006/main" count="21715" uniqueCount="885">
  <si>
    <t>Question reference</t>
  </si>
  <si>
    <t>F_AY018 Service</t>
  </si>
  <si>
    <t>F_Cv045rc Service</t>
  </si>
  <si>
    <t>F_Cv046rc Service</t>
  </si>
  <si>
    <t>F_Cv047rc Service</t>
  </si>
  <si>
    <t>F_Cv050rc Service</t>
  </si>
  <si>
    <t>F_Cv051rc Service</t>
  </si>
  <si>
    <t xml:space="preserve"> </t>
  </si>
  <si>
    <t>Margin of Error</t>
  </si>
  <si>
    <t>F_AY008 Service</t>
  </si>
  <si>
    <t>F_AY009_5_17flag Service</t>
  </si>
  <si>
    <t>F_AY009_O18NotFTEflag Service</t>
  </si>
  <si>
    <t>F_AY009_O18FTEflag Service</t>
  </si>
  <si>
    <t>F_AY009_O18flag Service</t>
  </si>
  <si>
    <t>F_Ed034ex Service</t>
  </si>
  <si>
    <t>F_Ed037_rc Service</t>
  </si>
  <si>
    <t>F_Ed038_rc Service</t>
  </si>
  <si>
    <t>F_Ed039_rc Service</t>
  </si>
  <si>
    <t>F_Ed040_StSflag_rc Service</t>
  </si>
  <si>
    <t>Notes</t>
  </si>
  <si>
    <t>General</t>
  </si>
  <si>
    <t>Technical notes</t>
  </si>
  <si>
    <t>Significance Testing</t>
  </si>
  <si>
    <t>Symbols and conventions</t>
  </si>
  <si>
    <t>denotes significant at the 99% confidence level</t>
  </si>
  <si>
    <t>Section</t>
  </si>
  <si>
    <t>Reference Table</t>
  </si>
  <si>
    <t>Issued by:</t>
  </si>
  <si>
    <t>Use the filter arrows to show the sections or questions you require.</t>
  </si>
  <si>
    <t xml:space="preserve">To access estimate tables, select the 'Section' links in the table below or the corresponding workbook tabs. </t>
  </si>
  <si>
    <t>..</t>
  </si>
  <si>
    <t>**</t>
  </si>
  <si>
    <t>Key</t>
  </si>
  <si>
    <t>Margin of error less than 3%</t>
  </si>
  <si>
    <t>Margin of error 3% - 5%</t>
  </si>
  <si>
    <t>Margin of error 5% +</t>
  </si>
  <si>
    <t>F_AY013_service_excm</t>
  </si>
  <si>
    <t>Are you male or female?</t>
  </si>
  <si>
    <t>Male</t>
  </si>
  <si>
    <t>Female</t>
  </si>
  <si>
    <t>F_AY012_g_rc_service_excm</t>
  </si>
  <si>
    <t>How old are you?</t>
  </si>
  <si>
    <t>25-29</t>
  </si>
  <si>
    <t>30-34</t>
  </si>
  <si>
    <t>35-39</t>
  </si>
  <si>
    <t>40-44</t>
  </si>
  <si>
    <t>45-49</t>
  </si>
  <si>
    <t>50-54</t>
  </si>
  <si>
    <t>F_AY004_service_excm</t>
  </si>
  <si>
    <t>F_AY005_service_incm</t>
  </si>
  <si>
    <t>F_AY0045_rc_service_excm</t>
  </si>
  <si>
    <t>F_AY006_service_excm</t>
  </si>
  <si>
    <t>F_Hs001_service_excm</t>
  </si>
  <si>
    <t>F_AY007_service_excm</t>
  </si>
  <si>
    <t>Employed_service</t>
  </si>
  <si>
    <t>TotKids_clean_service</t>
  </si>
  <si>
    <t>FamType_service</t>
  </si>
  <si>
    <t>Margin of error is half the width of a 95% confidence interval.  Darker colours indicate a greater degree of uncertainty in the estimate.</t>
  </si>
  <si>
    <t>Question</t>
  </si>
  <si>
    <t>F_Cv057rc Service</t>
  </si>
  <si>
    <t>F_Cv058rc Service</t>
  </si>
  <si>
    <t>F_Cv059rc Service</t>
  </si>
  <si>
    <t>F_Cv061rc Service</t>
  </si>
  <si>
    <t>Defence Statistics (Health)</t>
  </si>
  <si>
    <t>Note that significant increases do not necessarily refer to a positive outcome for the Veteran population.  A significant increase in illness, for example, is unlikely to be considered positive.</t>
  </si>
  <si>
    <t>Source: Annual Population Survey</t>
  </si>
  <si>
    <t>Margin of error +/-%</t>
  </si>
  <si>
    <t>Effect Size</t>
  </si>
  <si>
    <t>Lower CI</t>
  </si>
  <si>
    <t>Upper CI</t>
  </si>
  <si>
    <t>All</t>
  </si>
  <si>
    <t>16-19</t>
  </si>
  <si>
    <t>20-24</t>
  </si>
  <si>
    <t>55-59</t>
  </si>
  <si>
    <t>60-64</t>
  </si>
  <si>
    <t>65-69</t>
  </si>
  <si>
    <t>Percentage</t>
  </si>
  <si>
    <t>Large Effect Size (more than +/-0.8)</t>
  </si>
  <si>
    <t>Excludes missing responses.</t>
  </si>
  <si>
    <t>White</t>
  </si>
  <si>
    <t>What is your ethnicity?</t>
  </si>
  <si>
    <t>North East</t>
  </si>
  <si>
    <t>North West</t>
  </si>
  <si>
    <t>Yorkshire and The Humber</t>
  </si>
  <si>
    <t>East Midlands</t>
  </si>
  <si>
    <t>West Midlands</t>
  </si>
  <si>
    <t>East of England</t>
  </si>
  <si>
    <t>London</t>
  </si>
  <si>
    <t>South East</t>
  </si>
  <si>
    <t>South West</t>
  </si>
  <si>
    <t>Scotland</t>
  </si>
  <si>
    <t>Wales</t>
  </si>
  <si>
    <t>Legs or feet</t>
  </si>
  <si>
    <t>Back or neck</t>
  </si>
  <si>
    <t>Difficulty in seeing</t>
  </si>
  <si>
    <t>Difficulty in hearing</t>
  </si>
  <si>
    <t>Speech impediment</t>
  </si>
  <si>
    <t>Skin conditions,allergies</t>
  </si>
  <si>
    <t>Chest,breathing problems</t>
  </si>
  <si>
    <t>Heart,blood,pressure,circulation</t>
  </si>
  <si>
    <t>Stomach,liver,kidney,digestion</t>
  </si>
  <si>
    <t>Diabetes</t>
  </si>
  <si>
    <t>Depression,bad nerves</t>
  </si>
  <si>
    <t>Epilepsy</t>
  </si>
  <si>
    <t>Learning difficulties</t>
  </si>
  <si>
    <t>Mental illness,phobia,panics</t>
  </si>
  <si>
    <t>Progressive illness n.e.c.</t>
  </si>
  <si>
    <t>Table A1.1</t>
  </si>
  <si>
    <t>Table A1.2</t>
  </si>
  <si>
    <t>Table A1.3</t>
  </si>
  <si>
    <t>Table A2.1</t>
  </si>
  <si>
    <t>Table A3.1</t>
  </si>
  <si>
    <t>Table A3.3</t>
  </si>
  <si>
    <t>Table A3.5</t>
  </si>
  <si>
    <t>Table A3.7</t>
  </si>
  <si>
    <t>Table A4.1</t>
  </si>
  <si>
    <t>Table A4.2</t>
  </si>
  <si>
    <t>Table A4.3</t>
  </si>
  <si>
    <t>Table A5.1</t>
  </si>
  <si>
    <t>Table A6.1</t>
  </si>
  <si>
    <t>Table A6.2</t>
  </si>
  <si>
    <t>Table A6.3</t>
  </si>
  <si>
    <t>Table A6.4</t>
  </si>
  <si>
    <t>Table A6.7</t>
  </si>
  <si>
    <t>Reference tables</t>
  </si>
  <si>
    <t>A1.1</t>
  </si>
  <si>
    <t>A1.2</t>
  </si>
  <si>
    <t>A1.3</t>
  </si>
  <si>
    <t>A2.1</t>
  </si>
  <si>
    <t>A2.2</t>
  </si>
  <si>
    <t>A3.1</t>
  </si>
  <si>
    <t>A3.2</t>
  </si>
  <si>
    <t>A3.3</t>
  </si>
  <si>
    <t>A3.4</t>
  </si>
  <si>
    <t>A3.5</t>
  </si>
  <si>
    <t>A3.6</t>
  </si>
  <si>
    <t>A3.7</t>
  </si>
  <si>
    <t>A4.1</t>
  </si>
  <si>
    <t>A4.2</t>
  </si>
  <si>
    <t>A4.3</t>
  </si>
  <si>
    <t>A5.1</t>
  </si>
  <si>
    <t>A6.1</t>
  </si>
  <si>
    <t>A6.2</t>
  </si>
  <si>
    <t>A6.3</t>
  </si>
  <si>
    <t>A6.4</t>
  </si>
  <si>
    <t>A6.5</t>
  </si>
  <si>
    <t>A6.6</t>
  </si>
  <si>
    <t>A6.7</t>
  </si>
  <si>
    <t>A6.8</t>
  </si>
  <si>
    <t>A6.9</t>
  </si>
  <si>
    <t>Table A1.4</t>
  </si>
  <si>
    <t>A1.4</t>
  </si>
  <si>
    <t>What is your marital status?</t>
  </si>
  <si>
    <t>Single, never married</t>
  </si>
  <si>
    <t>Divorced/ Former Civil Partner, legally dissolved</t>
  </si>
  <si>
    <t>Widowed/ Surviving Civil Partner, partner died</t>
  </si>
  <si>
    <t>Yes</t>
  </si>
  <si>
    <t>No</t>
  </si>
  <si>
    <t>Good</t>
  </si>
  <si>
    <t>Fair</t>
  </si>
  <si>
    <t>Bad</t>
  </si>
  <si>
    <t>Very Bad</t>
  </si>
  <si>
    <t>Degree or equivalent</t>
  </si>
  <si>
    <t>Higher education</t>
  </si>
  <si>
    <t>GCE, A-level or equivalent</t>
  </si>
  <si>
    <t>GCSE grades A*-C or equivalent</t>
  </si>
  <si>
    <t>Other qualifications</t>
  </si>
  <si>
    <t>No qualification</t>
  </si>
  <si>
    <t>25-29yrs</t>
  </si>
  <si>
    <t>Still in education</t>
  </si>
  <si>
    <t>Never had an education</t>
  </si>
  <si>
    <t>Inactive</t>
  </si>
  <si>
    <t>Employed</t>
  </si>
  <si>
    <t>Unemployed</t>
  </si>
  <si>
    <t>Managers and Senior Officials</t>
  </si>
  <si>
    <t>Associate Professional and Technical</t>
  </si>
  <si>
    <t>Administrative and Secretarial</t>
  </si>
  <si>
    <t>Skilled Trades Occupations</t>
  </si>
  <si>
    <t>Sales and Customer Service Occupations</t>
  </si>
  <si>
    <t>Process, Plant and Machine Operatives</t>
  </si>
  <si>
    <t>Elementary Occupations</t>
  </si>
  <si>
    <t>Estimates for groups with fewer than 3 respondents are not presented in this report.</t>
  </si>
  <si>
    <t>.. denotes the estimate is not available due to a low number of respondents</t>
  </si>
  <si>
    <t>70-74</t>
  </si>
  <si>
    <t>75-79</t>
  </si>
  <si>
    <t>80-84</t>
  </si>
  <si>
    <t>85-89</t>
  </si>
  <si>
    <t>90+</t>
  </si>
  <si>
    <t>Marital Status</t>
  </si>
  <si>
    <t>Small effect size (between +/-0.2 - 0.49)</t>
  </si>
  <si>
    <t>Medium Effect Size  (between +/-0.5 - 0.79)</t>
  </si>
  <si>
    <t>Table A2.2</t>
  </si>
  <si>
    <t>Table A2.3</t>
  </si>
  <si>
    <t xml:space="preserve">
Survey estimates (percentages) accompanied by ** in the statistical tables indicate that the difference between the Veteran estimate and the non-Veteran estimate is statistically significant. Where the Veteran estimate is not annotated with ** this indicates that not enough evidence has been found of a statistically significant difference between the percentage estimate for the Veteran population and the non-Veteran percentage estimate. 
Where the survey estimate is exactly 0% or 100%, standard errors are not possible and therefore significance tests are not carried out.</t>
  </si>
  <si>
    <t>Table A6.5</t>
  </si>
  <si>
    <t>denotes significant at the 99% confidence level and a medium to large effect size</t>
  </si>
  <si>
    <t>A5.2</t>
  </si>
  <si>
    <t>Table A1.5</t>
  </si>
  <si>
    <t>How old are you? (Standardised non-Veteran)</t>
  </si>
  <si>
    <t>16-64</t>
  </si>
  <si>
    <t>65+</t>
  </si>
  <si>
    <t>A1.5</t>
  </si>
  <si>
    <t>Table A3.11</t>
  </si>
  <si>
    <t>Measure of Effect</t>
  </si>
  <si>
    <t>Disclosure Control</t>
  </si>
  <si>
    <t>Cells based on fewer than three respondents have been suppressed to protect confidentiality
Cells in a table based on a small number of respondents are more likely to breach confidentiality.  The same cells are also likely to be unreliable. Confidentiality protection is provided by releasing only weighted estimates and by suppressing the values for unsafe cells. Information on the exact number of sample respondents is restricted
Cells in a table based on a small number of respondents are more likely to breach confidentiality.  The same cells are also likely to be unreliable. Confidentiality protection is provided by releasing only weighted estimates and by suppressing the values for unsafe cells. Information on the exact number of sample respondents is restricted</t>
  </si>
  <si>
    <t>**m</t>
  </si>
  <si>
    <t>Arms,hands</t>
  </si>
  <si>
    <t xml:space="preserve">South West </t>
  </si>
  <si>
    <t>Table A3.4</t>
  </si>
  <si>
    <t>Table A3.10</t>
  </si>
  <si>
    <t>Table A3.12</t>
  </si>
  <si>
    <t>Did not know</t>
  </si>
  <si>
    <t>Table A5.2</t>
  </si>
  <si>
    <t>denotes not available due to the low number of respondents</t>
  </si>
  <si>
    <t>Table A3.2</t>
  </si>
  <si>
    <t>Table A3.6</t>
  </si>
  <si>
    <t>Table A3.8</t>
  </si>
  <si>
    <t>Table A3.13</t>
  </si>
  <si>
    <t>Table A3.14</t>
  </si>
  <si>
    <t>Table A4.5</t>
  </si>
  <si>
    <t>Table A5.3</t>
  </si>
  <si>
    <t>Table A4.6</t>
  </si>
  <si>
    <t>Table A3.19</t>
  </si>
  <si>
    <t>All numbers and percentages are estimates of the population</t>
  </si>
  <si>
    <t>When comparing two estimated proportions from large samples, a significant difference is more likely to be found even if the difference is only trivial. The measure of effect enables us to confirm that any difference observed were large enough to note. The effect size is independent of the sample size.</t>
  </si>
  <si>
    <t>Table A4.7</t>
  </si>
  <si>
    <t>Tel:  030 6798 4424</t>
  </si>
  <si>
    <t>Email: DefStrat-Stat-Health-DepHd-vets@mod.uk</t>
  </si>
  <si>
    <t>BAME</t>
  </si>
  <si>
    <t>Table A3.9</t>
  </si>
  <si>
    <t>Don't Know</t>
  </si>
  <si>
    <t>Refusal</t>
  </si>
  <si>
    <t>Unweighted Count</t>
  </si>
  <si>
    <t>Table A3.20</t>
  </si>
  <si>
    <t>Table A3.21</t>
  </si>
  <si>
    <t>Veterans</t>
  </si>
  <si>
    <t>UK Veterans aged 16+</t>
  </si>
  <si>
    <t>Veterans aged 16+</t>
  </si>
  <si>
    <t>Veterans aged 16-64</t>
  </si>
  <si>
    <t>Veterans aged 65+</t>
  </si>
  <si>
    <t>Non-veterans</t>
  </si>
  <si>
    <t>UK Armed Forces Veterans and Non-veterans residing in Great Britain</t>
  </si>
  <si>
    <t>How old are you? (Standardised Non-veterans)</t>
  </si>
  <si>
    <t>** denotes the estimate is significantly different to the Non-veteran population estimate (z test of proportions; 99% confidence level)</t>
  </si>
  <si>
    <t>**m denotes the estimate is significantly different to the Non-veteran population estimate (z test of proportions; 99% confidence level) with a small to large effect size (Cohen's d= &gt;0.19)</t>
  </si>
  <si>
    <t>Effect sizes illustrate the size of the proportional difference between the Veteran and Standardised Non-veteran responses and are calculated and categorised following ‘Cohen’s d’ formula</t>
  </si>
  <si>
    <t>UK Armed Forces Veterans and Non-veterans  residing in Great Britain</t>
  </si>
  <si>
    <t>Please Note: In Tables A1.3 and A1.4 the Non-veteran population has been standardised by age and gender to illustrate the same age and gender distribution seen in the Veteran population.</t>
  </si>
  <si>
    <t>Non Veteran population has been standardised by age and gender to illustrate the same age and gender distribution seen in the Veteran population</t>
  </si>
  <si>
    <t>Table A4.4</t>
  </si>
  <si>
    <t>Table A6.6</t>
  </si>
  <si>
    <t>Table A3.22</t>
  </si>
  <si>
    <t>A2.3</t>
  </si>
  <si>
    <t>A3.8</t>
  </si>
  <si>
    <t>A3.9</t>
  </si>
  <si>
    <t>A3.10</t>
  </si>
  <si>
    <t>A3.11</t>
  </si>
  <si>
    <t>A3.12</t>
  </si>
  <si>
    <t>A3.13</t>
  </si>
  <si>
    <t>A3.14</t>
  </si>
  <si>
    <t>A4.4</t>
  </si>
  <si>
    <t>A4.5</t>
  </si>
  <si>
    <t>A4.6</t>
  </si>
  <si>
    <t>A4.7</t>
  </si>
  <si>
    <t>A5.3</t>
  </si>
  <si>
    <t>Unweighted Counts</t>
  </si>
  <si>
    <t>Unweighted counts refer to the the actual number of respondents before any additional weighting or standardisation is applied. If 100 people answered a particular question in the survey, the unweighted count would be recorded as 100. One count per person.</t>
  </si>
  <si>
    <t>Number (Thousands)</t>
  </si>
  <si>
    <t xml:space="preserve">Please note: Populations include only those residing in Great Britain </t>
  </si>
  <si>
    <t>Number (Nearest '000)</t>
  </si>
  <si>
    <t>Pecentage</t>
  </si>
  <si>
    <t>Veteran % change from 2014</t>
  </si>
  <si>
    <t>Non-veteran % change from 2014</t>
  </si>
  <si>
    <t>Males</t>
  </si>
  <si>
    <t>270</t>
  </si>
  <si>
    <t>31</t>
  </si>
  <si>
    <t>Married, civil partner</t>
  </si>
  <si>
    <t>Married, Civil partner (separated)</t>
  </si>
  <si>
    <t>Statistics within this document are produced using results from the Annual Population Survey (APS) carried out by the Office of National Statistics in 2014 and 2015.</t>
  </si>
  <si>
    <t xml:space="preserve">Tables of results were produced using SPSS to add a weighting variable (PWTA16) to samples. This variable was calculated by the ONS to produce inflated figures in an attempt to represent the population of Great Britain . Respondents who were not Veterans were then standardised by age and gender to illustrate the same age and gender distribution seen in the Veteran population. Where Veteran and non-Veteran comparisons were possible, Z-tests at the 99% confidence level were carried out. </t>
  </si>
  <si>
    <t>Each estimate carries a margin of error (95%) and these are presented in corresponding tables. Margins of error enable users to observe the level of uncertainty in the estimate. Broadly speaking, a larger margin of error correponds to a greater degree of uncertainty. Large error margins are usually the result of having a small number of respondents within a particular group. Where the margin is larger, users should interpret such results with caution.</t>
  </si>
  <si>
    <t>APS 2015 - Reference Tables Index</t>
  </si>
  <si>
    <t>Example estimate table</t>
  </si>
  <si>
    <t>APS 2015 Section 1 Characteristics</t>
  </si>
  <si>
    <t>APS 2015 Section 1 Characteristic Confidence Intervals and Effect Sizes</t>
  </si>
  <si>
    <t>Trends</t>
  </si>
  <si>
    <t>England</t>
  </si>
  <si>
    <t>Table A2.4</t>
  </si>
  <si>
    <t>County Durham</t>
  </si>
  <si>
    <t>North Yorkshire</t>
  </si>
  <si>
    <t>Northumberland</t>
  </si>
  <si>
    <t>Tyne &amp; Wear</t>
  </si>
  <si>
    <t>Cheshire</t>
  </si>
  <si>
    <t>Cumbria</t>
  </si>
  <si>
    <t>Greater Manchester</t>
  </si>
  <si>
    <t>Lancashire</t>
  </si>
  <si>
    <t>Merseyside</t>
  </si>
  <si>
    <t>East Riding of Yorkshire</t>
  </si>
  <si>
    <t>Lincolnshire</t>
  </si>
  <si>
    <t>South Yorkshire</t>
  </si>
  <si>
    <t>West Yorkshire</t>
  </si>
  <si>
    <t>Derbyshire</t>
  </si>
  <si>
    <t>Leicestershire</t>
  </si>
  <si>
    <t>Northamptonshire</t>
  </si>
  <si>
    <t>Nottinghamshire</t>
  </si>
  <si>
    <t>Rutland</t>
  </si>
  <si>
    <t>Herefordshire</t>
  </si>
  <si>
    <t>Shropshire</t>
  </si>
  <si>
    <t>Staffordshire</t>
  </si>
  <si>
    <t>Warwickshire</t>
  </si>
  <si>
    <t>Worcestershire</t>
  </si>
  <si>
    <t>Bedfordshire</t>
  </si>
  <si>
    <t>Cambridgeshire</t>
  </si>
  <si>
    <t>Essex</t>
  </si>
  <si>
    <t>Hertfordshire</t>
  </si>
  <si>
    <t>Norfolk</t>
  </si>
  <si>
    <t>Suffolk</t>
  </si>
  <si>
    <t>Greater London</t>
  </si>
  <si>
    <t>Berkshire</t>
  </si>
  <si>
    <t>Buckinghamshire</t>
  </si>
  <si>
    <t>East Sussex</t>
  </si>
  <si>
    <t>Hampshire</t>
  </si>
  <si>
    <t>Isle of Wight</t>
  </si>
  <si>
    <t>Kent</t>
  </si>
  <si>
    <t>Oxfordshire</t>
  </si>
  <si>
    <t>Surrey</t>
  </si>
  <si>
    <t>West Sussex</t>
  </si>
  <si>
    <t>Bristol</t>
  </si>
  <si>
    <t>Cornwall  and the Isles of Scilly</t>
  </si>
  <si>
    <t>Devon</t>
  </si>
  <si>
    <t>Dorset</t>
  </si>
  <si>
    <t>Gloucestershire</t>
  </si>
  <si>
    <t>Somerset</t>
  </si>
  <si>
    <t>Wiltshire</t>
  </si>
  <si>
    <t>Country of residence</t>
  </si>
  <si>
    <t>Region of residence aged 16-64</t>
  </si>
  <si>
    <t>Region of residence aged 16+</t>
  </si>
  <si>
    <t>Region of residence aged 65+</t>
  </si>
  <si>
    <t>County of residence aged 16+</t>
  </si>
  <si>
    <t>Country of residence (aged 16+)</t>
  </si>
  <si>
    <t>County of residence</t>
  </si>
  <si>
    <t>Region of residence aged 16 to 64</t>
  </si>
  <si>
    <t>APS 2015 Section 2 Location</t>
  </si>
  <si>
    <t>APS 2015 Section 2 Location Confidence Intervals and Effect Sizes</t>
  </si>
  <si>
    <t>APS 2015 Section 2 Location Trends</t>
  </si>
  <si>
    <t>APS 2015 Section 1 Characteristic Trends</t>
  </si>
  <si>
    <t>Table A2.5</t>
  </si>
  <si>
    <t>APS 2015 Section 3 Health</t>
  </si>
  <si>
    <t>APS 2015 Section 3 Health Trends</t>
  </si>
  <si>
    <t>APS 2015 Section 3 Health Confidence Intervals and Effect Sizes</t>
  </si>
  <si>
    <t>Very Good</t>
  </si>
  <si>
    <t>General Health (aged 16-64)</t>
  </si>
  <si>
    <t>Long Term Health Problems (aged 16-64)</t>
  </si>
  <si>
    <t>Other</t>
  </si>
  <si>
    <t>Aged 16-34</t>
  </si>
  <si>
    <t>Long Term Health Problems (aged 65+)</t>
  </si>
  <si>
    <t>General Health (aged 65+)</t>
  </si>
  <si>
    <t>Health problems lasting or expected to last more than 12 months (aged 16-64)</t>
  </si>
  <si>
    <t>Health problems lasting or expected to last more than 12 months (Aged 65+)</t>
  </si>
  <si>
    <t>Aged 35-49</t>
  </si>
  <si>
    <t>Aged 50-64</t>
  </si>
  <si>
    <t>Aged 65-74</t>
  </si>
  <si>
    <t>Aged 75-84</t>
  </si>
  <si>
    <t>Aged 85+</t>
  </si>
  <si>
    <t>Long Term Health Problems by Age</t>
  </si>
  <si>
    <t>Long Term Health Problems by Gender (aged 16-64)</t>
  </si>
  <si>
    <t>Long Term Health Problems by Gender (aged 65+)</t>
  </si>
  <si>
    <t>Long Term Health Problems by Ethnicity (aged 16-64)</t>
  </si>
  <si>
    <t>Long Term Health Problems by Ethnicity (aged 65+)</t>
  </si>
  <si>
    <t>Long Term Health Problems by Region (aged 16-64)</t>
  </si>
  <si>
    <t>Yorkshire and the Humber</t>
  </si>
  <si>
    <t xml:space="preserve">South East </t>
  </si>
  <si>
    <t>Long Term Health Problems by Region (aged 65+)</t>
  </si>
  <si>
    <t>Did previous health problems limit activity? (aged 16-64)</t>
  </si>
  <si>
    <t>Did previous health problems limit activity? (aged 65+)</t>
  </si>
  <si>
    <t>Do health problems affect amount of work carried out? (aged 16-64)</t>
  </si>
  <si>
    <t>Do health problems affect the kind of work carried out? (aged 16-64)</t>
  </si>
  <si>
    <t>Table A3.15</t>
  </si>
  <si>
    <t>Divorced/ seperated veterans</t>
  </si>
  <si>
    <t>Divorced/ Seperated Veterans</t>
  </si>
  <si>
    <t>Divorced/ Seperated Non-veterans</t>
  </si>
  <si>
    <t>WITHIN POPULATION COMPARISONS</t>
  </si>
  <si>
    <t>Table A3.16</t>
  </si>
  <si>
    <t>Long Term Health Problems by Gender (Veterans aged 16-64)</t>
  </si>
  <si>
    <t>Table A3.17</t>
  </si>
  <si>
    <t>Long Term Health Problems by Gender (Non-veterans aged 65+)</t>
  </si>
  <si>
    <t>Long Term Health Problems by Gender (Non-veterans aged 16-64)</t>
  </si>
  <si>
    <t>Table A3.18</t>
  </si>
  <si>
    <t>Long Term Health Problems by Gender (Veterans aged 65+)</t>
  </si>
  <si>
    <t>Divorced/ Seperated</t>
  </si>
  <si>
    <t>Single/ in a relationship/ married/ widowed</t>
  </si>
  <si>
    <t>Long Term Health Problems by Marital Status (Non-veterans aged 16+)</t>
  </si>
  <si>
    <t>Long Term Health Problems by Marital Status (Veterans aged 16+)</t>
  </si>
  <si>
    <t>Non-veterans aged 16+</t>
  </si>
  <si>
    <t>Non-veterans aged 16-64</t>
  </si>
  <si>
    <t>Non-veterans aged 65+</t>
  </si>
  <si>
    <t>Table A3.23</t>
  </si>
  <si>
    <t>Table A3.24</t>
  </si>
  <si>
    <t>16-34</t>
  </si>
  <si>
    <t>35-49</t>
  </si>
  <si>
    <t>50-64</t>
  </si>
  <si>
    <t>65-74</t>
  </si>
  <si>
    <t>75-84</t>
  </si>
  <si>
    <t>85+</t>
  </si>
  <si>
    <t>Long Term Health Problems reported by those who were divorced or seperated(aged 16+)</t>
  </si>
  <si>
    <t>Aged 16-64</t>
  </si>
  <si>
    <t>Single/ married/ widowed veterans</t>
  </si>
  <si>
    <t>Single/ married/ widowed non-veterans</t>
  </si>
  <si>
    <t>APS 2015 Section 4 Smoking</t>
  </si>
  <si>
    <t>APS 2015 Section 4 Smoking - Confidence Intervals and Effect Sizes</t>
  </si>
  <si>
    <t>APS 2015 Section 4 Smoking Trends</t>
  </si>
  <si>
    <t>Have you ever smoked? (16-64)</t>
  </si>
  <si>
    <t>Have you ever smoked? By age.</t>
  </si>
  <si>
    <t>Have you ever smoked? (65+)</t>
  </si>
  <si>
    <t xml:space="preserve">Yes </t>
  </si>
  <si>
    <t>70+</t>
  </si>
  <si>
    <t>Have you ever smoked? By gender (65+)</t>
  </si>
  <si>
    <t>Have you ever smoked? By gender. (16-64)</t>
  </si>
  <si>
    <t>Have you ever smoked? By region (65+)</t>
  </si>
  <si>
    <t>Have you ever smoked? By region (16-64)</t>
  </si>
  <si>
    <t>Table A4.8</t>
  </si>
  <si>
    <t>Veteran</t>
  </si>
  <si>
    <t>Non-veteran</t>
  </si>
  <si>
    <t>Table A4.9</t>
  </si>
  <si>
    <t>Do you currently smoke? (16-64)</t>
  </si>
  <si>
    <t>Do you currently smoke? (65+)</t>
  </si>
  <si>
    <t>Do you currently smoke? By age.</t>
  </si>
  <si>
    <t>Do you currently smoke? By gender. (16-64)</t>
  </si>
  <si>
    <t>Do you currently smoke? By gender (65+)</t>
  </si>
  <si>
    <t>Do you currently smoke? By region (16-64)</t>
  </si>
  <si>
    <t>Do you currently smoke? By region (65+)</t>
  </si>
  <si>
    <t>Do you currently smoke? By gender. Veterans only (16-64)</t>
  </si>
  <si>
    <t>Table A4.10</t>
  </si>
  <si>
    <t>Table A4.11</t>
  </si>
  <si>
    <t>Table A4.12</t>
  </si>
  <si>
    <t>Table A4.13</t>
  </si>
  <si>
    <t>Table A4.14</t>
  </si>
  <si>
    <t>Table A4.15</t>
  </si>
  <si>
    <t>Table A4.16</t>
  </si>
  <si>
    <t>Table A4.17</t>
  </si>
  <si>
    <t>Have you ever smoked? By gender. Non-veterans only (65+)</t>
  </si>
  <si>
    <t>Do you currently smoke? By gender. Non-veterans only (65+)</t>
  </si>
  <si>
    <t>Table A4.18</t>
  </si>
  <si>
    <t>Have you ever smoked? By gender. (65+)</t>
  </si>
  <si>
    <t>Do you currently smoke? By gender.  (16-64)</t>
  </si>
  <si>
    <t>Do you currently smoke? By gender. (65+)</t>
  </si>
  <si>
    <t>APS 2015 Section 5 Employment</t>
  </si>
  <si>
    <t>APS 2015 Section 5 Employment - Confidence Intervals and Effect Sizes</t>
  </si>
  <si>
    <t>APS 2015 Section 5 Employment Trends</t>
  </si>
  <si>
    <t>APS 2015 Section 6 Education and Training</t>
  </si>
  <si>
    <t>APS 2015 Section 5 Education and Training - Confidence Intervals and Effect Sizes</t>
  </si>
  <si>
    <t>APS 2015 Section 7 Housing Trends</t>
  </si>
  <si>
    <t>APS 2015 Section 7 Housing - Confidence Intervals and Effect Sizes</t>
  </si>
  <si>
    <t>APS 2015 Section 7 Housing</t>
  </si>
  <si>
    <t>5-12yrs</t>
  </si>
  <si>
    <t>12-14yrs</t>
  </si>
  <si>
    <t>15-18yrs</t>
  </si>
  <si>
    <t>19-21yrs</t>
  </si>
  <si>
    <t>22-24yrs</t>
  </si>
  <si>
    <t>30-39yrs</t>
  </si>
  <si>
    <t>40-49yrs</t>
  </si>
  <si>
    <t>50+</t>
  </si>
  <si>
    <t>Age completed full time education</t>
  </si>
  <si>
    <t>Highest qualification</t>
  </si>
  <si>
    <t>Highest qualification by region</t>
  </si>
  <si>
    <t>Highest qualification by age</t>
  </si>
  <si>
    <t>related to work</t>
  </si>
  <si>
    <t>government schemes</t>
  </si>
  <si>
    <t>gained in leisureself-taught</t>
  </si>
  <si>
    <t>some other way</t>
  </si>
  <si>
    <t>no qualifications</t>
  </si>
  <si>
    <t>DK</t>
  </si>
  <si>
    <t>Where qualification was gained</t>
  </si>
  <si>
    <t>school or home schooling</t>
  </si>
  <si>
    <t>college or university</t>
  </si>
  <si>
    <t>Currently working towards a qualification</t>
  </si>
  <si>
    <t>Age obtained highest qualification</t>
  </si>
  <si>
    <t>13-16yrs</t>
  </si>
  <si>
    <t>17-18yrs</t>
  </si>
  <si>
    <t>Don’t Know</t>
  </si>
  <si>
    <t>APS 2015 Section 6 Education and Training Trends</t>
  </si>
  <si>
    <t>Don't know</t>
  </si>
  <si>
    <t>Currently working/studying towards a qualification</t>
  </si>
  <si>
    <t>Owned outright/ being brought with a mortgage/loan</t>
  </si>
  <si>
    <t>Table A7.1</t>
  </si>
  <si>
    <t>Accomodation (16+)</t>
  </si>
  <si>
    <t>Table A7.2</t>
  </si>
  <si>
    <t>Accomodation by age (16+)</t>
  </si>
  <si>
    <t>Table A7.3</t>
  </si>
  <si>
    <t>Accomodation by region (16+)</t>
  </si>
  <si>
    <t>Unemplyed</t>
  </si>
  <si>
    <t>Employment status (16-64)</t>
  </si>
  <si>
    <t>Employment status? (16-64)</t>
  </si>
  <si>
    <t>Employment status by age (16-64)</t>
  </si>
  <si>
    <t>Employment status by gender (16-64)</t>
  </si>
  <si>
    <t>Table A5.4</t>
  </si>
  <si>
    <t>Employment status by ethnicity (16-64)</t>
  </si>
  <si>
    <t>Employment status by region (16-64)</t>
  </si>
  <si>
    <t>Table A5.5</t>
  </si>
  <si>
    <t>Method of looking for work (16-64)</t>
  </si>
  <si>
    <t>Table A5.6</t>
  </si>
  <si>
    <t>Occupation (16-64)</t>
  </si>
  <si>
    <t>Professional occupations</t>
  </si>
  <si>
    <t>Personal Service Occupations</t>
  </si>
  <si>
    <t>Table A5.7</t>
  </si>
  <si>
    <t>Occupation by region (16-64)</t>
  </si>
  <si>
    <t>Table A5.8</t>
  </si>
  <si>
    <t>Occupation by age (16-64)</t>
  </si>
  <si>
    <t>Occupation by gender (16-64)</t>
  </si>
  <si>
    <t>Table A5.9</t>
  </si>
  <si>
    <t>Occupation by ethnicity (16-64)</t>
  </si>
  <si>
    <t>Table A5.10</t>
  </si>
  <si>
    <t>Industry (16-64)</t>
  </si>
  <si>
    <t>Table A5.11</t>
  </si>
  <si>
    <t>Agriculture, forestry and fishing</t>
  </si>
  <si>
    <t>Mining and quarrying</t>
  </si>
  <si>
    <t>Manufacturing</t>
  </si>
  <si>
    <t>Electricity, gas, air supply</t>
  </si>
  <si>
    <t>Water supply, sewerage, waste</t>
  </si>
  <si>
    <t>Construction</t>
  </si>
  <si>
    <t>Wholesale, retail, repair of vehicles</t>
  </si>
  <si>
    <t>Transport and storage</t>
  </si>
  <si>
    <t>Accommodation and food services</t>
  </si>
  <si>
    <t>Information and communication</t>
  </si>
  <si>
    <t>Financial and insurance activities</t>
  </si>
  <si>
    <t>Real estate activities</t>
  </si>
  <si>
    <t>Prof, scientific, technical activ.</t>
  </si>
  <si>
    <t>Admin and support services</t>
  </si>
  <si>
    <t>Public admin and defence</t>
  </si>
  <si>
    <t>Education</t>
  </si>
  <si>
    <t>Health and social work</t>
  </si>
  <si>
    <t>Arts, entertainment and recreation</t>
  </si>
  <si>
    <t>Other service activities</t>
  </si>
  <si>
    <t>Households as employers</t>
  </si>
  <si>
    <t>Extraterritorial organisations</t>
  </si>
  <si>
    <t>Table A5.12</t>
  </si>
  <si>
    <t>Industry by age (16-64)</t>
  </si>
  <si>
    <t>Industry by region (16-64)</t>
  </si>
  <si>
    <t>Table A5.13</t>
  </si>
  <si>
    <t>Table A5.14</t>
  </si>
  <si>
    <t>Industry by gender (16-64)</t>
  </si>
  <si>
    <t>Table A5.15</t>
  </si>
  <si>
    <t>Industry by ethnicity (16-64)</t>
  </si>
  <si>
    <t>Visit a Jobcentre</t>
  </si>
  <si>
    <t>Visit a Careers Office</t>
  </si>
  <si>
    <t>Visit a Jobclub</t>
  </si>
  <si>
    <t>On books of private employment agency</t>
  </si>
  <si>
    <t>Advertise in newspapers or journals</t>
  </si>
  <si>
    <t>Answer ads in newspapers and journals</t>
  </si>
  <si>
    <t>Study sits vac in newspapers or journals</t>
  </si>
  <si>
    <t>Apply directly to employers</t>
  </si>
  <si>
    <t>Ask friends, relatives, colleagues, TUs</t>
  </si>
  <si>
    <t>Wait for results of application for job</t>
  </si>
  <si>
    <t>Look for premises or equipment</t>
  </si>
  <si>
    <t>Seek any kind of permit</t>
  </si>
  <si>
    <t>Try to get loan, other financial backing</t>
  </si>
  <si>
    <t>Do anything else to find work</t>
  </si>
  <si>
    <t>Elementary occupations</t>
  </si>
  <si>
    <t>Tables A1.1 to A7.3</t>
  </si>
  <si>
    <t>Region of residence (Aged 65+)</t>
  </si>
  <si>
    <t>Region of residence (Aged 16-64)</t>
  </si>
  <si>
    <t>Country of residence (Aged 16+)</t>
  </si>
  <si>
    <t>Region of residence (Aged 16+)</t>
  </si>
  <si>
    <t>A2.4</t>
  </si>
  <si>
    <t>A2.5</t>
  </si>
  <si>
    <t>County of residence (Aged 16+)</t>
  </si>
  <si>
    <t>Section 1 Characteristics</t>
  </si>
  <si>
    <t>Section 2 Location</t>
  </si>
  <si>
    <t xml:space="preserve">Section 2 Location </t>
  </si>
  <si>
    <t>Section 3 Health</t>
  </si>
  <si>
    <t>How is your health in general? (Aged 16-64)</t>
  </si>
  <si>
    <t>How is your general health? (Aged 65+)</t>
  </si>
  <si>
    <t>Do you have any physical or mental health conditions or illnesses lasting or expecting to last 12 months or more? (Aged 16-64)</t>
  </si>
  <si>
    <t>Do you have any physical or mental health conditions or illnesses lasting or expecting to last 12 months or more? (Aged 65+)</t>
  </si>
  <si>
    <t>Please select any current health problems that apply. (Aged 16-64)</t>
  </si>
  <si>
    <t>Please select any current health problems that apply. (Aged 65+)</t>
  </si>
  <si>
    <t>Please select any current health problems that apply. By age.</t>
  </si>
  <si>
    <t>Please select any current health problems that apply. By region. (Aged 65+).</t>
  </si>
  <si>
    <t>Please select any current health problems that apply. By region. (Aged 16-64).</t>
  </si>
  <si>
    <t>Please select any current health problems that apply. By gender. (Aged 16-64).</t>
  </si>
  <si>
    <t>Please select any current health problems that apply. By gender. (Aged 65+).</t>
  </si>
  <si>
    <t>Please select any current health problems that apply. By ethnicity. (Aged 16-64).</t>
  </si>
  <si>
    <t>Please select any current health problems that apply. By ethnicity. (Aged 65+).</t>
  </si>
  <si>
    <t>Do health problems affect kind of work carried out? (aged 16-64)</t>
  </si>
  <si>
    <t>A3.15</t>
  </si>
  <si>
    <t>A3.16</t>
  </si>
  <si>
    <t>A3.17</t>
  </si>
  <si>
    <t>A3.18</t>
  </si>
  <si>
    <t>A3.19</t>
  </si>
  <si>
    <t>Long Term Health Problems by male veterans and compared to female veterans (Aged 16-64)</t>
  </si>
  <si>
    <t>Long Term Health Problems by male non-veterans and compared to female non-veterans (Aged 16-64)</t>
  </si>
  <si>
    <t>Long Term Health Problems by male veterans and compared to female veterans (Aged 65+)</t>
  </si>
  <si>
    <t>Long Term Health Problems by male non-veterans and compared to female non-veterans (Aged 65+)</t>
  </si>
  <si>
    <t>Section 4 Smoking</t>
  </si>
  <si>
    <t>A4.8</t>
  </si>
  <si>
    <t>A4.9</t>
  </si>
  <si>
    <t>A4.10</t>
  </si>
  <si>
    <t>A4.11</t>
  </si>
  <si>
    <t>A4.12</t>
  </si>
  <si>
    <t>A4.13</t>
  </si>
  <si>
    <t>A4.14</t>
  </si>
  <si>
    <t>A4.15</t>
  </si>
  <si>
    <t>A4.16</t>
  </si>
  <si>
    <t>A4.17</t>
  </si>
  <si>
    <t>A4.18</t>
  </si>
  <si>
    <t>SMOKING AND HEALTH</t>
  </si>
  <si>
    <t>Table A4.19</t>
  </si>
  <si>
    <t>Table A2.6</t>
  </si>
  <si>
    <t>%</t>
  </si>
  <si>
    <t>Total Number (Nearest '000)</t>
  </si>
  <si>
    <t>2015-2014 comparisons</t>
  </si>
  <si>
    <t>2015 - 2014 comparisons</t>
  </si>
  <si>
    <t>*</t>
  </si>
  <si>
    <t>Other problems,disabilities</t>
  </si>
  <si>
    <t>Have you ever smoked? Health conditions. (65+)</t>
  </si>
  <si>
    <t>Have you ever smoked? Health conditions. (16-64)</t>
  </si>
  <si>
    <t>Table A4.20</t>
  </si>
  <si>
    <t>Do you currently smoke? Health conditions. (16-64)</t>
  </si>
  <si>
    <t>Table A4.21</t>
  </si>
  <si>
    <t>Do you currently smoke and do health problems limit activity? (16-64)</t>
  </si>
  <si>
    <t>Yes, a lot</t>
  </si>
  <si>
    <t>Yes, a little</t>
  </si>
  <si>
    <t>Not at all</t>
  </si>
  <si>
    <t>Have you ever smoked and do health problems limit activity? (16-64)</t>
  </si>
  <si>
    <t>Ever smoked?</t>
  </si>
  <si>
    <t>Health problems limit activity?</t>
  </si>
  <si>
    <t>Currently smoke?</t>
  </si>
  <si>
    <t>Health problems affect amount of work?</t>
  </si>
  <si>
    <t>Do you currently smoke and do health problems affect amount of work? (16-64)</t>
  </si>
  <si>
    <t>Health problems affect type of work?</t>
  </si>
  <si>
    <t>Do you currently smoke and do health problems affect type of work? (16-64)</t>
  </si>
  <si>
    <t>Have you ever smoked and do health problems affect amount of work? (16-64)</t>
  </si>
  <si>
    <t>Have you ever smoked and do health problems affect type of work? (16-64)</t>
  </si>
  <si>
    <t>Have you ever smoked and do you have health problems lasting or expected to last more than a year? (16-64)</t>
  </si>
  <si>
    <t>Health problems lasting or expected to last more than a year?</t>
  </si>
  <si>
    <t>Do you currently smoke and do you have health problems lasting or expected to last more than a year? (16-64)</t>
  </si>
  <si>
    <t>Have you ever smoked? General health. (16-64)</t>
  </si>
  <si>
    <t>Very good</t>
  </si>
  <si>
    <t>General health</t>
  </si>
  <si>
    <t>Do you currently smoke? General health. (16-64)</t>
  </si>
  <si>
    <t>Smoked</t>
  </si>
  <si>
    <t>Smoked % change from 2014</t>
  </si>
  <si>
    <t>Never Smoked</t>
  </si>
  <si>
    <t>Never Smoked % change from 2014</t>
  </si>
  <si>
    <t>UK Armed Forces Smoked and Never Smoked  residing in Great Britain</t>
  </si>
  <si>
    <t>** denotes the estimate is significantly different to the Never Smoked population estimate (z test of proportions; 99% confidence level)</t>
  </si>
  <si>
    <t>**m denotes the estimate is significantly different to the Never Smoked population estimate (z test of proportions; 99% confidence level) with a small to large effect size (Cohen's d= &gt;0.19)</t>
  </si>
  <si>
    <t>Effect sizes illustrate the size of the proportional difference between the Smoked and Standardised Never Smoked responses and are calculated and categorised following ‘Cohen’s d’ formula</t>
  </si>
  <si>
    <t>*m</t>
  </si>
  <si>
    <t>Currently smoke</t>
  </si>
  <si>
    <t>Do not currently smoke</t>
  </si>
  <si>
    <t>Currently smoke % change from 2014</t>
  </si>
  <si>
    <t>Do not currently smoke % change from 2014</t>
  </si>
  <si>
    <t>Do not currently Smoke % change from 2014</t>
  </si>
  <si>
    <t>Do you currently smoke? Health conditions. (65+)</t>
  </si>
  <si>
    <t>Have you ever smoked and do health problems limit activity? (65+)</t>
  </si>
  <si>
    <t>Do you currently smoke and do health problems limit activity? (65+)</t>
  </si>
  <si>
    <t>Have you ever smoked and do you have health problems lasting or expected to last more than a year? (65+)</t>
  </si>
  <si>
    <t>Do you currently smoke and do you have health problems lasting or expected to last more than a year? (65+)</t>
  </si>
  <si>
    <t>Have you ever smoked? General health. (65+)</t>
  </si>
  <si>
    <t>Do you currently smoke? General health. (65+)</t>
  </si>
  <si>
    <t>Table A4.22</t>
  </si>
  <si>
    <t>Table A4.23</t>
  </si>
  <si>
    <t>Table A4.24</t>
  </si>
  <si>
    <t>Table A4.25</t>
  </si>
  <si>
    <t>Table A4.26</t>
  </si>
  <si>
    <t>Table A4.27</t>
  </si>
  <si>
    <t>Table A4.28</t>
  </si>
  <si>
    <t>Table A4.29</t>
  </si>
  <si>
    <t>Table A4.30</t>
  </si>
  <si>
    <t>Table A4.31</t>
  </si>
  <si>
    <t>Table A4.32</t>
  </si>
  <si>
    <t>Table A4.33</t>
  </si>
  <si>
    <t>Table A4.34</t>
  </si>
  <si>
    <t>Table A4.35</t>
  </si>
  <si>
    <t>Table A4.36</t>
  </si>
  <si>
    <t>Table A4.37</t>
  </si>
  <si>
    <t>Table A4.38</t>
  </si>
  <si>
    <t>Table A4.39</t>
  </si>
  <si>
    <t>Table A4.40</t>
  </si>
  <si>
    <t>Table A4.41</t>
  </si>
  <si>
    <t>Table A4.42</t>
  </si>
  <si>
    <t>Table A4.43</t>
  </si>
  <si>
    <t>Table A4.44</t>
  </si>
  <si>
    <t>Table A4.45</t>
  </si>
  <si>
    <t>Table A4.46</t>
  </si>
  <si>
    <t>Table A4.47</t>
  </si>
  <si>
    <t>Table A4.48</t>
  </si>
  <si>
    <t>Table A4.49</t>
  </si>
  <si>
    <t>Table A4.50</t>
  </si>
  <si>
    <t>Table A4.51</t>
  </si>
  <si>
    <t>Table A4.52</t>
  </si>
  <si>
    <t>Table A4.53</t>
  </si>
  <si>
    <t>Table A4.54</t>
  </si>
  <si>
    <t>Table A4.55</t>
  </si>
  <si>
    <t>Table A4.56</t>
  </si>
  <si>
    <t>Table A4.57</t>
  </si>
  <si>
    <t>Table A4.58</t>
  </si>
  <si>
    <t>2014 - 2015 comparisons</t>
  </si>
  <si>
    <t>Never smoked</t>
  </si>
  <si>
    <t xml:space="preserve">Smoked </t>
  </si>
  <si>
    <t>No-veteran</t>
  </si>
  <si>
    <t>Table A3.25</t>
  </si>
  <si>
    <t>Those reporting at least one long term health condition</t>
  </si>
  <si>
    <t>Those reporting at least one long term health problem by age</t>
  </si>
  <si>
    <t>Table A3.26</t>
  </si>
  <si>
    <t>Table A3.27</t>
  </si>
  <si>
    <t>Those reporting at least one long term health problem by region</t>
  </si>
  <si>
    <t>Table A5.16</t>
  </si>
  <si>
    <t>Employment status by Gender</t>
  </si>
  <si>
    <t>Table A5.18</t>
  </si>
  <si>
    <t>Table A5.17</t>
  </si>
  <si>
    <t>Male % change from 2014</t>
  </si>
  <si>
    <t>Female % change from 2014</t>
  </si>
  <si>
    <t>Occupation by Gender</t>
  </si>
  <si>
    <t>1  'Managers, Directors And Senior Officials'</t>
  </si>
  <si>
    <t>2  'Professional Occupations'</t>
  </si>
  <si>
    <t>3  'Associate Professional And Technical Occupations'</t>
  </si>
  <si>
    <t>4  'Administrative And Secretarial Occupations'</t>
  </si>
  <si>
    <t>5  'Skilled Trades Occupations'</t>
  </si>
  <si>
    <t>6  'Caring, Leisure And Other Service Occupations'</t>
  </si>
  <si>
    <t>7  'Sales And Customer Service Occupations'</t>
  </si>
  <si>
    <t>8  'Process, Plant And Machine Operatives'</t>
  </si>
  <si>
    <t>9  'Elementary Occupations'</t>
  </si>
  <si>
    <t>Industry by Gender</t>
  </si>
  <si>
    <t>A  Agriculture, forestry and fishing</t>
  </si>
  <si>
    <t>B  Mining and quarrying</t>
  </si>
  <si>
    <t>C  Manufacturing</t>
  </si>
  <si>
    <t>D  Electricity, gas, air cond supply</t>
  </si>
  <si>
    <t>E  Water supply, sewerage, waste</t>
  </si>
  <si>
    <t>F  Construction</t>
  </si>
  <si>
    <t>G  Wholesale, retail, repair of vehicles</t>
  </si>
  <si>
    <t>H  Transport and storage</t>
  </si>
  <si>
    <t>I  Accommodation and food services</t>
  </si>
  <si>
    <t>J  Information and communication</t>
  </si>
  <si>
    <t>K  Financial and insurance activities</t>
  </si>
  <si>
    <t>L  Real estate activities</t>
  </si>
  <si>
    <t>M  Prof, scientific, technical activ.</t>
  </si>
  <si>
    <t>N  Admin and support services</t>
  </si>
  <si>
    <t>O  Public admin and defence</t>
  </si>
  <si>
    <t>P  Education</t>
  </si>
  <si>
    <t>Q  Health and social work</t>
  </si>
  <si>
    <t>R  Arts, entertainment and recreation</t>
  </si>
  <si>
    <t>S  Other service activities</t>
  </si>
  <si>
    <t>T  Households as employers</t>
  </si>
  <si>
    <t>U  Extraterritorial organisations</t>
  </si>
  <si>
    <t xml:space="preserve">Employed </t>
  </si>
  <si>
    <t>Ecoomically inactive</t>
  </si>
  <si>
    <t>Rent/ Part rent</t>
  </si>
  <si>
    <t>Currently working towards a qualification by age</t>
  </si>
  <si>
    <t>Currently working towards a qualification by region</t>
  </si>
  <si>
    <t>Unweighted count</t>
  </si>
  <si>
    <t xml:space="preserve">North West </t>
  </si>
  <si>
    <t>Table A6.8</t>
  </si>
  <si>
    <t>Table A6.9</t>
  </si>
  <si>
    <t>Currently working/studying towards a qualification by age</t>
  </si>
  <si>
    <t>Currently working/studying towards a qualification by region</t>
  </si>
  <si>
    <t>Divorced/ seperated % change from 2014</t>
  </si>
  <si>
    <t>Single/ in a relationship/ married/ widowed % change from 2014</t>
  </si>
  <si>
    <t>Have you ever smoked? By gender. (16-64) - within population comparisons</t>
  </si>
  <si>
    <t>Have you ever smoked? By gender. (65+) - within population comparisons</t>
  </si>
  <si>
    <t>Do you currently smoke? By gender.  (16-64) - within population comparisons</t>
  </si>
  <si>
    <t>Do you currently smoke? By gender. (65+) - within population comparisons</t>
  </si>
  <si>
    <t>A4.19</t>
  </si>
  <si>
    <t>A4.20</t>
  </si>
  <si>
    <t>A4.21</t>
  </si>
  <si>
    <t>A4.22</t>
  </si>
  <si>
    <t>A4.23</t>
  </si>
  <si>
    <t>A4.24</t>
  </si>
  <si>
    <t>A4.25</t>
  </si>
  <si>
    <t>A4.26</t>
  </si>
  <si>
    <t>A4.27</t>
  </si>
  <si>
    <t>A4.28</t>
  </si>
  <si>
    <t>A4.29</t>
  </si>
  <si>
    <t>A4.30</t>
  </si>
  <si>
    <t>A4.31</t>
  </si>
  <si>
    <t>A4.32</t>
  </si>
  <si>
    <t>A4.33</t>
  </si>
  <si>
    <t>A4.34</t>
  </si>
  <si>
    <t>A4.35</t>
  </si>
  <si>
    <t>A4.36</t>
  </si>
  <si>
    <t>A4.37</t>
  </si>
  <si>
    <t>A4.38</t>
  </si>
  <si>
    <t>A4.39</t>
  </si>
  <si>
    <t>A4.40</t>
  </si>
  <si>
    <t>A4.41</t>
  </si>
  <si>
    <t>A4.42</t>
  </si>
  <si>
    <t>A4.43</t>
  </si>
  <si>
    <t>A4.44</t>
  </si>
  <si>
    <t>A4.45</t>
  </si>
  <si>
    <t>A4.46</t>
  </si>
  <si>
    <t>A4.47</t>
  </si>
  <si>
    <t>A4.48</t>
  </si>
  <si>
    <t>A4.49</t>
  </si>
  <si>
    <t>A4.50</t>
  </si>
  <si>
    <t>A4.51</t>
  </si>
  <si>
    <t>Have you ever smoked? Health conditions. (16-64) - within population comparison</t>
  </si>
  <si>
    <t>Do you currently smoke? Health conditions. (16-64)  - within population comparison</t>
  </si>
  <si>
    <t>Have you ever smoked? Health conditions. (65+) -  within population comparison</t>
  </si>
  <si>
    <t>Do you currently smoke? Health conditions. (65+)  - within population comparison</t>
  </si>
  <si>
    <t>Have you ever smoked and do health problems limit activity? (16-64)  - within population comparison</t>
  </si>
  <si>
    <t>Have you ever smoked and do health problems limit activity? (65+) - within population comparison</t>
  </si>
  <si>
    <t>Do you currently smoke and do health problems limit activity? (16-64) - within population comparison</t>
  </si>
  <si>
    <t>Do you currently smoke and do health problems limit activity? (65+) - within population comparison</t>
  </si>
  <si>
    <t>Have you ever smoked and do health problems affect amount of work? (16-64) - within population comparison</t>
  </si>
  <si>
    <t>Do you currently smoke and do health problems affect amount of work? (16-64) - within population comparison</t>
  </si>
  <si>
    <t>Have you ever smoked and do health problems affect type of work? (16-64) - within population comparison</t>
  </si>
  <si>
    <t>Do you currently smoke and do health problems affect type of work? (16-64) - within population comparison</t>
  </si>
  <si>
    <t>Have you ever smoked and do you have health problems lasting or expected to last more than a year? (16-64) - within population comparison</t>
  </si>
  <si>
    <t>Have you ever smoked and do you have health problems lasting or expected to last more than a year? (65+) - within population comparison</t>
  </si>
  <si>
    <t>Do you currently smoke and do you have health problems lasting or expected to last more than a year? (16-64) - within population comparison</t>
  </si>
  <si>
    <t>Do you currently smoke and do you have health problems lasting or expected to last more than a year? (65+) - within population comparison</t>
  </si>
  <si>
    <t>Have you ever smoked? General health. (16-64) - within population comparison</t>
  </si>
  <si>
    <t>Have you ever smoked? General health. (65+) - within population comparison</t>
  </si>
  <si>
    <t>Do you currently smoke? General health. (16-64) - within population comparison</t>
  </si>
  <si>
    <t>Do you currently smoke? General health. (65+) - within population comparison</t>
  </si>
  <si>
    <t>A4.52</t>
  </si>
  <si>
    <t>A4.53</t>
  </si>
  <si>
    <t>A4.54</t>
  </si>
  <si>
    <t>A4.55</t>
  </si>
  <si>
    <t>A4.56</t>
  </si>
  <si>
    <t>A4.57</t>
  </si>
  <si>
    <t>A4.58</t>
  </si>
  <si>
    <t>A5.4</t>
  </si>
  <si>
    <t>A5.5</t>
  </si>
  <si>
    <t>A5.6</t>
  </si>
  <si>
    <t>A5.7</t>
  </si>
  <si>
    <t>A5.8</t>
  </si>
  <si>
    <t>A5.9</t>
  </si>
  <si>
    <t>A5.10</t>
  </si>
  <si>
    <t>A5.11</t>
  </si>
  <si>
    <t>A5.12</t>
  </si>
  <si>
    <t>A5.13</t>
  </si>
  <si>
    <t>A5.14</t>
  </si>
  <si>
    <t>A5.15</t>
  </si>
  <si>
    <t>A5.16</t>
  </si>
  <si>
    <t>A5.17</t>
  </si>
  <si>
    <t>A5.18</t>
  </si>
  <si>
    <t>Section 6 Education</t>
  </si>
  <si>
    <t>A7.1</t>
  </si>
  <si>
    <t>A7.2</t>
  </si>
  <si>
    <t>A7.3</t>
  </si>
  <si>
    <t>Section 7 Accomodation</t>
  </si>
  <si>
    <t>Section 5 Employment</t>
  </si>
  <si>
    <t>Table A5.19</t>
  </si>
  <si>
    <t>A5.19</t>
  </si>
  <si>
    <t>A3.20</t>
  </si>
  <si>
    <t>A3.21</t>
  </si>
  <si>
    <t>A3.22</t>
  </si>
  <si>
    <t>Those reporting at least one long term health problem by gender aged 16-64</t>
  </si>
  <si>
    <t>Table A3.28</t>
  </si>
  <si>
    <t>Those reporting at least one long term health problem by region aged 16-64</t>
  </si>
  <si>
    <t>Table A3.29</t>
  </si>
  <si>
    <t>Those reporting at least one long term health problem by gender aged 65+</t>
  </si>
  <si>
    <t>Those reporting at least one long term health problem by region aged 65+</t>
  </si>
  <si>
    <t>Divorced/ Separated 
Veterans</t>
  </si>
  <si>
    <t>Divorced/ Seperated 
Non-veterans</t>
  </si>
  <si>
    <t>71</t>
  </si>
  <si>
    <t>409</t>
  </si>
  <si>
    <t>180</t>
  </si>
  <si>
    <t>1066</t>
  </si>
  <si>
    <t>150</t>
  </si>
  <si>
    <t>789</t>
  </si>
  <si>
    <t>114</t>
  </si>
  <si>
    <t>730</t>
  </si>
  <si>
    <t>132</t>
  </si>
  <si>
    <t>883</t>
  </si>
  <si>
    <t>182</t>
  </si>
  <si>
    <t>944</t>
  </si>
  <si>
    <t>99</t>
  </si>
  <si>
    <t>870</t>
  </si>
  <si>
    <t>277</t>
  </si>
  <si>
    <t>1341</t>
  </si>
  <si>
    <t>211</t>
  </si>
  <si>
    <t>917</t>
  </si>
  <si>
    <t>143</t>
  </si>
  <si>
    <t>823</t>
  </si>
  <si>
    <t>91</t>
  </si>
  <si>
    <t>513</t>
  </si>
  <si>
    <t xml:space="preserve">Percentage of each region that were veteran and non-veteran </t>
  </si>
  <si>
    <t>% Veteran</t>
  </si>
  <si>
    <t>% Non-veteran</t>
  </si>
  <si>
    <t xml:space="preserve">Percentage of each county that were veteran and non-veteran </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</si>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</sst>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1" formatCode="_-* #,##0_-;\-* #,##0_-;_-* &quot;-&quot;_-;_-@_-"/>
    <numFmt numFmtId="43" formatCode="_-* #,##0.00_-;\-* #,##0.00_-;_-* &quot;-&quot;??_-;_-@_-"/>
    <numFmt numFmtId="164" formatCode="0.0%"/>
    <numFmt numFmtId="165" formatCode="0.00000"/>
    <numFmt numFmtId="166" formatCode="_-* #,##0_-;\-* #,##0_-;_-* &quot;-&quot;??_-;_-@_-"/>
    <numFmt numFmtId="167" formatCode="0.0"/>
    <numFmt numFmtId="168" formatCode="###0"/>
    <numFmt numFmtId="169" formatCode="_-* #,##0.00000_-;\-* #,##0.00000_-;_-* &quot;-&quot;??_-;_-@_-"/>
    <numFmt numFmtId="170" formatCode="#,##0_ ;\-#,##0\ "/>
    <numFmt numFmtId="171" formatCode="0.000000"/>
  </numFmts>
  <fonts count="86" x14ac:knownFonts="1">
    <font>
      <sz val="10"/>
      <name val="Arial"/>
    </font>
    <font>
      <sz val="10"/>
      <name val="Arial"/>
      <family val="2"/>
    </font>
    <font>
      <u/>
      <sz val="10"/>
      <color indexed="12"/>
      <name val="Arial"/>
      <family val="2"/>
    </font>
    <font>
      <sz val="8"/>
      <name val="Arial"/>
      <family val="2"/>
    </font>
    <font>
      <sz val="9"/>
      <name val="Arial"/>
      <family val="2"/>
    </font>
    <font>
      <sz val="11"/>
      <name val="Arial"/>
      <family val="2"/>
    </font>
    <font>
      <sz val="8"/>
      <color indexed="8"/>
      <name val="Arial"/>
      <family val="2"/>
    </font>
    <font>
      <b/>
      <sz val="10"/>
      <name val="Arial"/>
      <family val="2"/>
    </font>
    <font>
      <b/>
      <sz val="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9"/>
      <color indexed="8"/>
      <name val="Arial"/>
      <family val="2"/>
    </font>
    <font>
      <sz val="11"/>
      <name val="Arial"/>
      <family val="2"/>
    </font>
    <font>
      <sz val="12"/>
      <color indexed="8"/>
      <name val="Arial"/>
      <family val="2"/>
    </font>
    <font>
      <u/>
      <sz val="10"/>
      <color indexed="12"/>
      <name val="Arial"/>
      <family val="2"/>
    </font>
    <font>
      <sz val="12"/>
      <name val="Arial"/>
      <family val="2"/>
    </font>
    <font>
      <b/>
      <sz val="16"/>
      <color indexed="8"/>
      <name val="Arial"/>
      <family val="2"/>
    </font>
    <font>
      <b/>
      <sz val="16"/>
      <name val="Arial"/>
      <family val="2"/>
    </font>
    <font>
      <sz val="11"/>
      <color indexed="8"/>
      <name val="Arial"/>
      <family val="2"/>
    </font>
    <font>
      <sz val="36"/>
      <name val="Arial"/>
      <family val="2"/>
    </font>
    <font>
      <b/>
      <sz val="18"/>
      <color indexed="10"/>
      <name val="Arial"/>
      <family val="2"/>
    </font>
    <font>
      <sz val="10"/>
      <color indexed="10"/>
      <name val="Arial"/>
      <family val="2"/>
    </font>
    <font>
      <b/>
      <sz val="18"/>
      <name val="Arial"/>
      <family val="2"/>
    </font>
    <font>
      <b/>
      <sz val="11"/>
      <name val="Arial"/>
      <family val="2"/>
    </font>
    <font>
      <sz val="14"/>
      <name val="Arial"/>
      <family val="2"/>
    </font>
    <font>
      <sz val="12"/>
      <name val="Arial"/>
      <family val="2"/>
    </font>
    <font>
      <i/>
      <sz val="12"/>
      <name val="Arial"/>
      <family val="2"/>
    </font>
    <font>
      <sz val="10"/>
      <color indexed="10"/>
      <name val="Arial"/>
      <family val="2"/>
    </font>
    <font>
      <i/>
      <sz val="12"/>
      <color indexed="23"/>
      <name val="Arial"/>
      <family val="2"/>
    </font>
    <font>
      <i/>
      <sz val="10"/>
      <color indexed="23"/>
      <name val="Arial"/>
      <family val="2"/>
    </font>
    <font>
      <b/>
      <sz val="14"/>
      <name val="Arial"/>
      <family val="2"/>
    </font>
    <font>
      <b/>
      <sz val="18"/>
      <color indexed="8"/>
      <name val="Arial"/>
      <family val="2"/>
    </font>
    <font>
      <b/>
      <sz val="12"/>
      <color indexed="8"/>
      <name val="Arial"/>
      <family val="2"/>
    </font>
    <font>
      <sz val="12"/>
      <color indexed="48"/>
      <name val="Arial"/>
      <family val="2"/>
    </font>
    <font>
      <sz val="12"/>
      <color indexed="8"/>
      <name val="Arial"/>
      <family val="2"/>
    </font>
    <font>
      <u/>
      <sz val="12"/>
      <color indexed="48"/>
      <name val="Arial"/>
      <family val="2"/>
    </font>
    <font>
      <u/>
      <sz val="12"/>
      <color indexed="12"/>
      <name val="Arial"/>
      <family val="2"/>
    </font>
    <font>
      <b/>
      <sz val="12"/>
      <name val="Arial"/>
      <family val="2"/>
    </font>
    <font>
      <b/>
      <sz val="12"/>
      <color indexed="22"/>
      <name val="Arial"/>
      <family val="2"/>
    </font>
    <font>
      <sz val="12"/>
      <color indexed="22"/>
      <name val="Arial"/>
      <family val="2"/>
    </font>
    <font>
      <b/>
      <u/>
      <sz val="9"/>
      <name val="Arial"/>
      <family val="2"/>
    </font>
    <font>
      <sz val="9"/>
      <color indexed="8"/>
      <name val="Arial"/>
      <family val="2"/>
    </font>
    <font>
      <sz val="10"/>
      <color rgb="FFFF0000"/>
      <name val="Arial"/>
      <family val="2"/>
    </font>
    <font>
      <u/>
      <sz val="9"/>
      <color rgb="FFFF0000"/>
      <name val="Arial"/>
      <family val="2"/>
    </font>
    <font>
      <u/>
      <sz val="11"/>
      <color rgb="FFFF0000"/>
      <name val="Arial"/>
      <family val="2"/>
    </font>
    <font>
      <sz val="10"/>
      <color theme="1"/>
      <name val="Arial"/>
      <family val="2"/>
    </font>
    <font>
      <b/>
      <sz val="10"/>
      <color rgb="FFFF0000"/>
      <name val="Arial"/>
      <family val="2"/>
    </font>
    <font>
      <sz val="9"/>
      <color theme="1"/>
      <name val="Arial"/>
      <family val="2"/>
    </font>
    <font>
      <b/>
      <sz val="8"/>
      <name val="Arial"/>
      <family val="2"/>
    </font>
    <font>
      <b/>
      <u/>
      <sz val="12"/>
      <color rgb="FFFF0000"/>
      <name val="Arial"/>
      <family val="2"/>
    </font>
    <font>
      <sz val="12"/>
      <color rgb="FFFF0000"/>
      <name val="Arial"/>
      <family val="2"/>
    </font>
    <font>
      <i/>
      <sz val="9"/>
      <name val="Arial"/>
      <family val="2"/>
    </font>
    <font>
      <b/>
      <sz val="9"/>
      <color theme="1"/>
      <name val="Arial"/>
      <family val="2"/>
    </font>
    <font>
      <b/>
      <sz val="10"/>
      <color theme="1"/>
      <name val="Arial"/>
      <family val="2"/>
    </font>
    <font>
      <b/>
      <sz val="8"/>
      <color theme="1"/>
      <name val="Arial"/>
      <family val="2"/>
    </font>
    <font>
      <sz val="8"/>
      <color theme="1"/>
      <name val="Arial"/>
      <family val="2"/>
    </font>
    <font>
      <b/>
      <sz val="14"/>
      <color rgb="FFFF0000"/>
      <name val="Arial"/>
      <family val="2"/>
    </font>
    <font>
      <b/>
      <sz val="11"/>
      <color rgb="FFFF0000"/>
      <name val="Arial"/>
      <family val="2"/>
    </font>
    <font>
      <u/>
      <sz val="12"/>
      <color theme="1"/>
      <name val="Arial"/>
      <family val="2"/>
    </font>
    <font>
      <b/>
      <sz val="11"/>
      <color theme="1"/>
      <name val="Arial"/>
      <family val="2"/>
    </font>
    <font>
      <i/>
      <sz val="8"/>
      <color rgb="FF77515D"/>
      <name val="Arial"/>
      <family val="2"/>
    </font>
    <font>
      <b/>
      <u/>
      <sz val="12"/>
      <color indexed="8"/>
      <name val="Arial"/>
      <family val="2"/>
    </font>
    <font>
      <u/>
      <sz val="12"/>
      <name val="Arial"/>
      <family val="2"/>
    </font>
    <font>
      <b/>
      <i/>
      <sz val="8"/>
      <name val="Arial"/>
      <family val="2"/>
    </font>
    <font>
      <i/>
      <sz val="8"/>
      <color theme="1"/>
      <name val="Arial"/>
      <family val="2"/>
    </font>
    <font>
      <b/>
      <u/>
      <sz val="12"/>
      <name val="Arial"/>
      <family val="2"/>
    </font>
    <font>
      <i/>
      <sz val="8"/>
      <name val="Arial"/>
      <family val="2"/>
    </font>
    <font>
      <b/>
      <u/>
      <sz val="14"/>
      <color theme="3"/>
      <name val="Arial"/>
      <family val="2"/>
    </font>
    <font>
      <sz val="9"/>
      <color theme="5"/>
      <name val="Arial"/>
      <family val="2"/>
    </font>
    <font>
      <b/>
      <sz val="9"/>
      <color theme="5"/>
      <name val="Arial"/>
      <family val="2"/>
    </font>
  </fonts>
  <fills count="38">
    <fill>
      <patternFill patternType="none"/>
    </fill>
    <fill>
      <patternFill patternType="gray125"/>
    </fill>
    <fill>
      <patternFill patternType="solid">
        <fgColor indexed="31"/>
      </patternFill>
    </fill>
    <fill>
      <patternFill patternType="solid">
        <fgColor indexed="9"/>
      </patternFill>
    </fill>
    <fill>
      <patternFill patternType="solid">
        <fgColor indexed="45"/>
      </patternFill>
    </fill>
    <fill>
      <patternFill patternType="solid">
        <fgColor indexed="47"/>
      </patternFill>
    </fill>
    <fill>
      <patternFill patternType="solid">
        <fgColor indexed="42"/>
      </patternFill>
    </fill>
    <fill>
      <patternFill patternType="solid">
        <fgColor indexed="43"/>
      </patternFill>
    </fill>
    <fill>
      <patternFill patternType="solid">
        <fgColor indexed="46"/>
      </patternFill>
    </fill>
    <fill>
      <patternFill patternType="solid">
        <fgColor indexed="27"/>
      </patternFill>
    </fill>
    <fill>
      <patternFill patternType="solid">
        <fgColor indexed="41"/>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theme="0"/>
        <bgColor rgb="FF000000"/>
      </patternFill>
    </fill>
    <fill>
      <patternFill patternType="solid">
        <fgColor rgb="FF8593C7"/>
        <bgColor indexed="64"/>
      </patternFill>
    </fill>
    <fill>
      <patternFill patternType="solid">
        <fgColor rgb="FF4C67A1"/>
        <bgColor indexed="64"/>
      </patternFill>
    </fill>
    <fill>
      <patternFill patternType="solid">
        <fgColor rgb="FFBB5A52"/>
        <bgColor indexed="64"/>
      </patternFill>
    </fill>
    <fill>
      <patternFill patternType="solid">
        <fgColor rgb="FFDD9F94"/>
        <bgColor indexed="64"/>
      </patternFill>
    </fill>
    <fill>
      <patternFill patternType="solid">
        <fgColor rgb="FFF3E1DA"/>
        <bgColor indexed="64"/>
      </patternFill>
    </fill>
    <fill>
      <patternFill patternType="solid">
        <fgColor rgb="FFBA5A52"/>
        <bgColor indexed="64"/>
      </patternFill>
    </fill>
    <fill>
      <patternFill patternType="solid">
        <fgColor rgb="FFF3F1F1"/>
        <bgColor indexed="64"/>
      </patternFill>
    </fill>
    <fill>
      <patternFill patternType="solid">
        <fgColor theme="8" tint="0.79998168889431442"/>
        <bgColor indexed="64"/>
      </patternFill>
    </fill>
    <fill>
      <patternFill patternType="solid">
        <fgColor rgb="FFFF0000"/>
        <bgColor indexed="64"/>
      </patternFill>
    </fill>
  </fills>
  <borders count="4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24"/>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right/>
      <top style="dotted">
        <color indexed="64"/>
      </top>
      <bottom style="medium">
        <color indexed="9"/>
      </bottom>
      <diagonal/>
    </border>
    <border>
      <left/>
      <right style="dotted">
        <color indexed="64"/>
      </right>
      <top style="dotted">
        <color indexed="64"/>
      </top>
      <bottom style="medium">
        <color indexed="9"/>
      </bottom>
      <diagonal/>
    </border>
    <border>
      <left style="dotted">
        <color indexed="64"/>
      </left>
      <right/>
      <top style="dotted">
        <color indexed="64"/>
      </top>
      <bottom style="medium">
        <color indexed="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style="medium">
        <color indexed="9"/>
      </top>
      <bottom style="medium">
        <color indexed="9"/>
      </bottom>
      <diagonal/>
    </border>
    <border>
      <left/>
      <right/>
      <top style="medium">
        <color indexed="9"/>
      </top>
      <bottom style="medium">
        <color indexed="9"/>
      </bottom>
      <diagonal/>
    </border>
    <border>
      <left/>
      <right style="dotted">
        <color indexed="64"/>
      </right>
      <top style="medium">
        <color indexed="9"/>
      </top>
      <bottom style="medium">
        <color indexed="9"/>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thin">
        <color indexed="64"/>
      </top>
      <bottom style="thin">
        <color indexed="64"/>
      </bottom>
      <diagonal/>
    </border>
    <border>
      <left/>
      <right style="dotted">
        <color indexed="64"/>
      </right>
      <top/>
      <bottom style="thin">
        <color indexed="64"/>
      </bottom>
      <diagonal/>
    </border>
    <border>
      <left/>
      <right style="dotted">
        <color indexed="64"/>
      </right>
      <top style="thin">
        <color indexed="64"/>
      </top>
      <bottom/>
      <diagonal/>
    </border>
  </borders>
  <cellStyleXfs count="142">
    <xf numFmtId="0" fontId="0" fillId="0" borderId="0"/>
    <xf numFmtId="0" fontId="9" fillId="2" borderId="0" applyNumberFormat="0" applyBorder="0" applyAlignment="0" applyProtection="0"/>
    <xf numFmtId="0" fontId="29" fillId="3" borderId="0" applyNumberFormat="0" applyBorder="0" applyAlignment="0" applyProtection="0"/>
    <xf numFmtId="0" fontId="9" fillId="4" borderId="0" applyNumberFormat="0" applyBorder="0" applyAlignment="0" applyProtection="0"/>
    <xf numFmtId="0" fontId="29" fillId="5" borderId="0" applyNumberFormat="0" applyBorder="0" applyAlignment="0" applyProtection="0"/>
    <xf numFmtId="0" fontId="9" fillId="6" borderId="0" applyNumberFormat="0" applyBorder="0" applyAlignment="0" applyProtection="0"/>
    <xf numFmtId="0" fontId="29" fillId="7" borderId="0" applyNumberFormat="0" applyBorder="0" applyAlignment="0" applyProtection="0"/>
    <xf numFmtId="0" fontId="9" fillId="8" borderId="0" applyNumberFormat="0" applyBorder="0" applyAlignment="0" applyProtection="0"/>
    <xf numFmtId="0" fontId="29" fillId="3" borderId="0" applyNumberFormat="0" applyBorder="0" applyAlignment="0" applyProtection="0"/>
    <xf numFmtId="0" fontId="9" fillId="9" borderId="0" applyNumberFormat="0" applyBorder="0" applyAlignment="0" applyProtection="0"/>
    <xf numFmtId="0" fontId="29" fillId="10" borderId="0" applyNumberFormat="0" applyBorder="0" applyAlignment="0" applyProtection="0"/>
    <xf numFmtId="0" fontId="9" fillId="5" borderId="0" applyNumberFormat="0" applyBorder="0" applyAlignment="0" applyProtection="0"/>
    <xf numFmtId="0" fontId="29" fillId="5" borderId="0" applyNumberFormat="0" applyBorder="0" applyAlignment="0" applyProtection="0"/>
    <xf numFmtId="0" fontId="9" fillId="11" borderId="0" applyNumberFormat="0" applyBorder="0" applyAlignment="0" applyProtection="0"/>
    <xf numFmtId="0" fontId="29" fillId="12" borderId="0" applyNumberFormat="0" applyBorder="0" applyAlignment="0" applyProtection="0"/>
    <xf numFmtId="0" fontId="9" fillId="13" borderId="0" applyNumberFormat="0" applyBorder="0" applyAlignment="0" applyProtection="0"/>
    <xf numFmtId="0" fontId="29" fillId="5" borderId="0" applyNumberFormat="0" applyBorder="0" applyAlignment="0" applyProtection="0"/>
    <xf numFmtId="0" fontId="9" fillId="14" borderId="0" applyNumberFormat="0" applyBorder="0" applyAlignment="0" applyProtection="0"/>
    <xf numFmtId="0" fontId="29" fillId="7" borderId="0" applyNumberFormat="0" applyBorder="0" applyAlignment="0" applyProtection="0"/>
    <xf numFmtId="0" fontId="9" fillId="8" borderId="0" applyNumberFormat="0" applyBorder="0" applyAlignment="0" applyProtection="0"/>
    <xf numFmtId="0" fontId="29" fillId="12" borderId="0" applyNumberFormat="0" applyBorder="0" applyAlignment="0" applyProtection="0"/>
    <xf numFmtId="0" fontId="9" fillId="11" borderId="0" applyNumberFormat="0" applyBorder="0" applyAlignment="0" applyProtection="0"/>
    <xf numFmtId="0" fontId="29" fillId="11" borderId="0" applyNumberFormat="0" applyBorder="0" applyAlignment="0" applyProtection="0"/>
    <xf numFmtId="0" fontId="9" fillId="15" borderId="0" applyNumberFormat="0" applyBorder="0" applyAlignment="0" applyProtection="0"/>
    <xf numFmtId="0" fontId="29" fillId="5" borderId="0" applyNumberFormat="0" applyBorder="0" applyAlignment="0" applyProtection="0"/>
    <xf numFmtId="0" fontId="10" fillId="16"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3" borderId="0" applyNumberFormat="0" applyBorder="0" applyAlignment="0" applyProtection="0"/>
    <xf numFmtId="0" fontId="11" fillId="4" borderId="0" applyNumberFormat="0" applyBorder="0" applyAlignment="0" applyProtection="0"/>
    <xf numFmtId="0" fontId="12" fillId="12" borderId="1" applyNumberFormat="0" applyAlignment="0" applyProtection="0"/>
    <xf numFmtId="0" fontId="13" fillId="24" borderId="2" applyNumberFormat="0" applyAlignment="0" applyProtection="0"/>
    <xf numFmtId="43" fontId="1" fillId="0" borderId="0" applyFont="0" applyFill="0" applyBorder="0" applyAlignment="0" applyProtection="0"/>
    <xf numFmtId="43" fontId="22" fillId="0" borderId="0" applyFont="0" applyFill="0" applyBorder="0" applyAlignment="0" applyProtection="0"/>
    <xf numFmtId="0" fontId="14" fillId="0" borderId="0" applyNumberFormat="0" applyFill="0" applyBorder="0" applyAlignment="0" applyProtection="0"/>
    <xf numFmtId="0" fontId="15" fillId="6" borderId="0" applyNumberFormat="0" applyBorder="0" applyAlignment="0" applyProtection="0"/>
    <xf numFmtId="0" fontId="16" fillId="0" borderId="3"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2"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19" fillId="5" borderId="1" applyNumberFormat="0" applyAlignment="0" applyProtection="0"/>
    <xf numFmtId="0" fontId="20" fillId="0" borderId="6" applyNumberFormat="0" applyFill="0" applyAlignment="0" applyProtection="0"/>
    <xf numFmtId="0" fontId="21" fillId="7" borderId="0" applyNumberFormat="0" applyBorder="0" applyAlignment="0" applyProtection="0"/>
    <xf numFmtId="0" fontId="1" fillId="0" borderId="0"/>
    <xf numFmtId="0" fontId="31" fillId="0" borderId="0"/>
    <xf numFmtId="0" fontId="29" fillId="0" borderId="0"/>
    <xf numFmtId="0" fontId="29" fillId="0" borderId="0"/>
    <xf numFmtId="0" fontId="22" fillId="0" borderId="0"/>
    <xf numFmtId="0" fontId="22" fillId="25" borderId="7" applyNumberFormat="0" applyFont="0" applyAlignment="0" applyProtection="0"/>
    <xf numFmtId="0" fontId="29" fillId="7" borderId="7" applyNumberFormat="0" applyFont="0" applyAlignment="0" applyProtection="0"/>
    <xf numFmtId="0" fontId="29" fillId="7" borderId="7" applyNumberFormat="0" applyFont="0" applyAlignment="0" applyProtection="0"/>
    <xf numFmtId="0" fontId="23" fillId="12" borderId="8" applyNumberFormat="0" applyAlignment="0" applyProtection="0"/>
    <xf numFmtId="9" fontId="1"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applyNumberFormat="0" applyFill="0" applyBorder="0" applyAlignment="0" applyProtection="0"/>
    <xf numFmtId="0" fontId="25" fillId="0" borderId="9" applyNumberFormat="0" applyFill="0" applyAlignment="0" applyProtection="0"/>
    <xf numFmtId="0" fontId="26" fillId="0" borderId="0" applyNumberFormat="0" applyFill="0" applyBorder="0" applyAlignment="0" applyProtection="0"/>
    <xf numFmtId="0" fontId="1" fillId="0" borderId="0"/>
    <xf numFmtId="0" fontId="1" fillId="0" borderId="0"/>
    <xf numFmtId="0" fontId="1" fillId="0" borderId="0"/>
  </cellStyleXfs>
  <cellXfs count="1146">
    <xf numFmtId="0" fontId="0" fillId="0" borderId="0" xfId="0"/>
    <xf numFmtId="0" fontId="4" fillId="0" borderId="0" xfId="0" applyFont="1"/>
    <xf numFmtId="0" fontId="5" fillId="0" borderId="0" xfId="0" applyFont="1"/>
    <xf numFmtId="0" fontId="6" fillId="0" borderId="0" xfId="0" applyFont="1"/>
    <xf numFmtId="0" fontId="7" fillId="0" borderId="0" xfId="0" applyFont="1"/>
    <xf numFmtId="0" fontId="8" fillId="0" borderId="0" xfId="0" applyFont="1"/>
    <xf numFmtId="0" fontId="27" fillId="0" borderId="10" xfId="0" applyFont="1" applyBorder="1"/>
    <xf numFmtId="0" fontId="0" fillId="26" borderId="0" xfId="0" applyFill="1"/>
    <xf numFmtId="0" fontId="33" fillId="26" borderId="0" xfId="0" applyFont="1" applyFill="1"/>
    <xf numFmtId="0" fontId="0" fillId="26" borderId="0" xfId="0" applyFill="1" applyBorder="1"/>
    <xf numFmtId="0" fontId="35" fillId="26" borderId="0" xfId="0" applyFont="1" applyFill="1"/>
    <xf numFmtId="0" fontId="22" fillId="26" borderId="0" xfId="0" applyFont="1" applyFill="1"/>
    <xf numFmtId="0" fontId="36" fillId="26" borderId="0" xfId="0" applyFont="1" applyFill="1"/>
    <xf numFmtId="0" fontId="37" fillId="26" borderId="0" xfId="0" applyFont="1" applyFill="1"/>
    <xf numFmtId="0" fontId="38" fillId="26" borderId="0" xfId="0" applyFont="1" applyFill="1"/>
    <xf numFmtId="0" fontId="39" fillId="26" borderId="0" xfId="0" applyFont="1" applyFill="1"/>
    <xf numFmtId="0" fontId="40" fillId="26" borderId="0" xfId="0" applyFont="1" applyFill="1"/>
    <xf numFmtId="0" fontId="28" fillId="26" borderId="0" xfId="0" applyFont="1" applyFill="1"/>
    <xf numFmtId="0" fontId="34" fillId="26" borderId="0" xfId="0" applyFont="1" applyFill="1"/>
    <xf numFmtId="0" fontId="41" fillId="26" borderId="0" xfId="0" applyFont="1" applyFill="1"/>
    <xf numFmtId="0" fontId="42" fillId="26" borderId="0" xfId="0" applyFont="1" applyFill="1"/>
    <xf numFmtId="0" fontId="44" fillId="26" borderId="11" xfId="0" applyFont="1" applyFill="1" applyBorder="1"/>
    <xf numFmtId="0" fontId="44" fillId="26" borderId="0" xfId="0" applyFont="1" applyFill="1" applyBorder="1"/>
    <xf numFmtId="0" fontId="45" fillId="26" borderId="0" xfId="0" applyFont="1" applyFill="1" applyBorder="1"/>
    <xf numFmtId="0" fontId="0" fillId="26" borderId="12" xfId="0" applyFill="1" applyBorder="1"/>
    <xf numFmtId="0" fontId="0" fillId="26" borderId="13" xfId="0" applyFill="1" applyBorder="1"/>
    <xf numFmtId="0" fontId="0" fillId="26" borderId="14" xfId="0" applyFill="1" applyBorder="1"/>
    <xf numFmtId="0" fontId="0" fillId="26" borderId="15" xfId="0" applyFill="1" applyBorder="1"/>
    <xf numFmtId="0" fontId="2" fillId="26" borderId="0" xfId="48" applyFill="1" applyAlignment="1" applyProtection="1"/>
    <xf numFmtId="0" fontId="7" fillId="26" borderId="13" xfId="0" applyFont="1" applyFill="1" applyBorder="1"/>
    <xf numFmtId="0" fontId="0" fillId="26" borderId="16" xfId="0" applyFill="1" applyBorder="1"/>
    <xf numFmtId="0" fontId="0" fillId="26" borderId="17" xfId="0" applyFill="1" applyBorder="1"/>
    <xf numFmtId="0" fontId="32" fillId="26" borderId="10" xfId="0" applyFont="1" applyFill="1" applyBorder="1"/>
    <xf numFmtId="0" fontId="46" fillId="26" borderId="0" xfId="0" applyFont="1" applyFill="1"/>
    <xf numFmtId="0" fontId="39" fillId="26" borderId="18" xfId="0" applyFont="1" applyFill="1" applyBorder="1"/>
    <xf numFmtId="0" fontId="47" fillId="0" borderId="10" xfId="0" applyFont="1" applyBorder="1"/>
    <xf numFmtId="0" fontId="43" fillId="26" borderId="0" xfId="0" applyFont="1" applyFill="1"/>
    <xf numFmtId="0" fontId="50" fillId="26" borderId="0" xfId="0" applyFont="1" applyFill="1" applyAlignment="1">
      <alignment vertical="top"/>
    </xf>
    <xf numFmtId="0" fontId="41" fillId="26" borderId="0" xfId="0" applyFont="1" applyFill="1" applyAlignment="1">
      <alignment vertical="top"/>
    </xf>
    <xf numFmtId="0" fontId="48" fillId="26" borderId="10" xfId="0" applyFont="1" applyFill="1" applyBorder="1" applyAlignment="1">
      <alignment vertical="top"/>
    </xf>
    <xf numFmtId="0" fontId="49" fillId="26" borderId="0" xfId="0" applyFont="1" applyFill="1" applyAlignment="1">
      <alignment vertical="top"/>
    </xf>
    <xf numFmtId="0" fontId="51" fillId="26" borderId="0" xfId="49" applyFont="1" applyFill="1" applyAlignment="1" applyProtection="1">
      <alignment vertical="top"/>
    </xf>
    <xf numFmtId="0" fontId="52" fillId="26" borderId="0" xfId="49" applyFont="1" applyFill="1" applyAlignment="1" applyProtection="1">
      <alignment vertical="top"/>
    </xf>
    <xf numFmtId="0" fontId="4" fillId="27" borderId="0" xfId="57" applyFont="1" applyFill="1" applyBorder="1"/>
    <xf numFmtId="9" fontId="4" fillId="27" borderId="0" xfId="62" applyFont="1" applyFill="1" applyBorder="1" applyAlignment="1">
      <alignment horizontal="right"/>
    </xf>
    <xf numFmtId="164" fontId="4" fillId="27" borderId="0" xfId="62" applyNumberFormat="1" applyFont="1" applyFill="1" applyBorder="1" applyAlignment="1">
      <alignment horizontal="right"/>
    </xf>
    <xf numFmtId="165" fontId="4" fillId="27" borderId="0" xfId="57" applyNumberFormat="1" applyFont="1" applyFill="1" applyBorder="1" applyAlignment="1">
      <alignment horizontal="right"/>
    </xf>
    <xf numFmtId="2" fontId="4" fillId="27" borderId="0" xfId="57" applyNumberFormat="1" applyFont="1" applyFill="1" applyBorder="1" applyAlignment="1">
      <alignment horizontal="right"/>
    </xf>
    <xf numFmtId="0" fontId="4" fillId="27" borderId="0" xfId="0" applyFont="1" applyFill="1" applyBorder="1"/>
    <xf numFmtId="0" fontId="56" fillId="27" borderId="0" xfId="0" applyFont="1" applyFill="1"/>
    <xf numFmtId="0" fontId="4" fillId="27" borderId="0" xfId="0" applyFont="1" applyFill="1"/>
    <xf numFmtId="0" fontId="4" fillId="27" borderId="7" xfId="0" applyFont="1" applyFill="1" applyBorder="1"/>
    <xf numFmtId="0" fontId="31" fillId="26" borderId="0" xfId="0" applyFont="1" applyFill="1" applyAlignment="1">
      <alignment vertical="top"/>
    </xf>
    <xf numFmtId="0" fontId="31" fillId="26" borderId="0" xfId="0" applyFont="1" applyFill="1" applyAlignment="1">
      <alignment vertical="top" wrapText="1"/>
    </xf>
    <xf numFmtId="0" fontId="31" fillId="0" borderId="19" xfId="0" applyFont="1" applyBorder="1"/>
    <xf numFmtId="0" fontId="31" fillId="27" borderId="19" xfId="0" applyFont="1" applyFill="1" applyBorder="1"/>
    <xf numFmtId="0" fontId="59" fillId="0" borderId="0" xfId="0" applyFont="1"/>
    <xf numFmtId="164" fontId="4" fillId="27" borderId="0" xfId="62" applyNumberFormat="1" applyFont="1" applyFill="1" applyBorder="1"/>
    <xf numFmtId="0" fontId="7" fillId="27" borderId="0" xfId="57" applyFont="1" applyFill="1" applyBorder="1" applyAlignment="1">
      <alignment wrapText="1"/>
    </xf>
    <xf numFmtId="166" fontId="4" fillId="27" borderId="0" xfId="40" applyNumberFormat="1" applyFont="1" applyFill="1" applyBorder="1" applyAlignment="1">
      <alignment horizontal="right"/>
    </xf>
    <xf numFmtId="9" fontId="4" fillId="27" borderId="0" xfId="62" applyNumberFormat="1" applyFont="1" applyFill="1" applyBorder="1" applyAlignment="1">
      <alignment horizontal="right"/>
    </xf>
    <xf numFmtId="0" fontId="8" fillId="0" borderId="0" xfId="0" applyFont="1" applyBorder="1"/>
    <xf numFmtId="0" fontId="4" fillId="0" borderId="0" xfId="0" applyFont="1" applyBorder="1"/>
    <xf numFmtId="0" fontId="7" fillId="0" borderId="0" xfId="0" applyFont="1" applyBorder="1"/>
    <xf numFmtId="0" fontId="1" fillId="27" borderId="0" xfId="57" applyFont="1" applyFill="1" applyBorder="1"/>
    <xf numFmtId="0" fontId="31" fillId="26" borderId="19" xfId="0" applyFont="1" applyFill="1" applyBorder="1" applyAlignment="1">
      <alignment horizontal="center"/>
    </xf>
    <xf numFmtId="0" fontId="55" fillId="26" borderId="19" xfId="0" applyFont="1" applyFill="1" applyBorder="1" applyAlignment="1">
      <alignment horizontal="center"/>
    </xf>
    <xf numFmtId="0" fontId="55" fillId="27" borderId="19" xfId="0" applyFont="1" applyFill="1" applyBorder="1" applyAlignment="1">
      <alignment horizontal="center"/>
    </xf>
    <xf numFmtId="0" fontId="52" fillId="26" borderId="19" xfId="48" applyFont="1" applyFill="1" applyBorder="1" applyAlignment="1" applyProtection="1">
      <alignment horizontal="left" wrapText="1"/>
    </xf>
    <xf numFmtId="0" fontId="31" fillId="27" borderId="0" xfId="0" applyFont="1" applyFill="1" applyAlignment="1">
      <alignment vertical="top"/>
    </xf>
    <xf numFmtId="0" fontId="5" fillId="0" borderId="0" xfId="0" applyFont="1" applyAlignment="1">
      <alignment vertical="center"/>
    </xf>
    <xf numFmtId="0" fontId="2" fillId="0" borderId="0" xfId="48" applyAlignment="1" applyProtection="1">
      <alignment vertical="center"/>
    </xf>
    <xf numFmtId="3" fontId="4" fillId="0" borderId="0" xfId="0" applyNumberFormat="1" applyFont="1"/>
    <xf numFmtId="164" fontId="7" fillId="0" borderId="0" xfId="62" applyNumberFormat="1" applyFont="1" applyBorder="1"/>
    <xf numFmtId="0" fontId="1" fillId="26" borderId="0" xfId="0" applyFont="1" applyFill="1"/>
    <xf numFmtId="0" fontId="4" fillId="29" borderId="0" xfId="0" applyFont="1" applyFill="1"/>
    <xf numFmtId="0" fontId="4" fillId="30" borderId="0" xfId="0" applyFont="1" applyFill="1"/>
    <xf numFmtId="0" fontId="4" fillId="31" borderId="0" xfId="0" applyFont="1" applyFill="1"/>
    <xf numFmtId="0" fontId="4" fillId="32" borderId="0" xfId="0" applyFont="1" applyFill="1"/>
    <xf numFmtId="0" fontId="4" fillId="33" borderId="0" xfId="0" applyFont="1" applyFill="1"/>
    <xf numFmtId="0" fontId="60" fillId="0" borderId="0" xfId="0" applyFont="1" applyAlignment="1"/>
    <xf numFmtId="0" fontId="4" fillId="27" borderId="0" xfId="57" applyFont="1" applyFill="1" applyBorder="1" applyAlignment="1">
      <alignment horizontal="right"/>
    </xf>
    <xf numFmtId="164" fontId="4" fillId="28" borderId="0" xfId="62" applyNumberFormat="1" applyFont="1" applyFill="1" applyBorder="1"/>
    <xf numFmtId="0" fontId="7" fillId="27" borderId="0" xfId="0" applyFont="1" applyFill="1"/>
    <xf numFmtId="0" fontId="0" fillId="26" borderId="11" xfId="0" applyFill="1" applyBorder="1"/>
    <xf numFmtId="0" fontId="3" fillId="0" borderId="0" xfId="0" applyFont="1" applyBorder="1"/>
    <xf numFmtId="0" fontId="3" fillId="27" borderId="0" xfId="57" applyFont="1" applyFill="1" applyBorder="1" applyAlignment="1">
      <alignment horizontal="left"/>
    </xf>
    <xf numFmtId="0" fontId="3" fillId="27" borderId="23" xfId="57" applyFont="1" applyFill="1" applyBorder="1"/>
    <xf numFmtId="0" fontId="3" fillId="27" borderId="0" xfId="57" applyFont="1" applyFill="1" applyBorder="1"/>
    <xf numFmtId="0" fontId="8" fillId="27" borderId="0" xfId="57" applyFont="1" applyFill="1" applyBorder="1"/>
    <xf numFmtId="0" fontId="3" fillId="27" borderId="29" xfId="57" applyFont="1" applyFill="1" applyBorder="1"/>
    <xf numFmtId="0" fontId="4" fillId="28" borderId="0" xfId="57" applyFont="1" applyFill="1" applyBorder="1"/>
    <xf numFmtId="0" fontId="3" fillId="27" borderId="0" xfId="0" applyFont="1" applyFill="1" applyBorder="1"/>
    <xf numFmtId="0" fontId="62" fillId="0" borderId="0" xfId="0" applyFont="1"/>
    <xf numFmtId="0" fontId="3" fillId="0" borderId="0" xfId="0" applyFont="1"/>
    <xf numFmtId="166" fontId="3" fillId="27" borderId="0" xfId="40" applyNumberFormat="1" applyFont="1" applyFill="1" applyBorder="1" applyAlignment="1">
      <alignment horizontal="right"/>
    </xf>
    <xf numFmtId="9" fontId="3" fillId="27" borderId="0" xfId="62" applyFont="1" applyFill="1" applyBorder="1" applyAlignment="1">
      <alignment horizontal="right"/>
    </xf>
    <xf numFmtId="164" fontId="3" fillId="27" borderId="0" xfId="62" applyNumberFormat="1" applyFont="1" applyFill="1" applyBorder="1" applyAlignment="1">
      <alignment horizontal="right"/>
    </xf>
    <xf numFmtId="165" fontId="3" fillId="27" borderId="0" xfId="57" applyNumberFormat="1" applyFont="1" applyFill="1" applyBorder="1" applyAlignment="1">
      <alignment horizontal="right"/>
    </xf>
    <xf numFmtId="2" fontId="3" fillId="0" borderId="0" xfId="57" applyNumberFormat="1" applyFont="1" applyFill="1" applyBorder="1" applyAlignment="1">
      <alignment horizontal="right"/>
    </xf>
    <xf numFmtId="2" fontId="3" fillId="27" borderId="0" xfId="57" applyNumberFormat="1" applyFont="1" applyFill="1" applyBorder="1" applyAlignment="1">
      <alignment horizontal="right"/>
    </xf>
    <xf numFmtId="0" fontId="64" fillId="0" borderId="0" xfId="0" applyFont="1" applyBorder="1"/>
    <xf numFmtId="0" fontId="3" fillId="0" borderId="0" xfId="0" applyFont="1" applyAlignment="1">
      <alignment vertical="center"/>
    </xf>
    <xf numFmtId="0" fontId="64" fillId="0" borderId="0" xfId="0" applyFont="1"/>
    <xf numFmtId="164" fontId="64" fillId="0" borderId="0" xfId="62" applyNumberFormat="1" applyFont="1" applyBorder="1"/>
    <xf numFmtId="0" fontId="64" fillId="27" borderId="0" xfId="0" applyFont="1" applyFill="1"/>
    <xf numFmtId="0" fontId="3" fillId="27" borderId="0" xfId="0" applyFont="1" applyFill="1" applyAlignment="1">
      <alignment vertical="center"/>
    </xf>
    <xf numFmtId="0" fontId="64" fillId="27" borderId="0" xfId="0" applyFont="1" applyFill="1" applyBorder="1"/>
    <xf numFmtId="0" fontId="3" fillId="27" borderId="0" xfId="0" applyFont="1" applyFill="1"/>
    <xf numFmtId="0" fontId="8" fillId="27" borderId="0" xfId="0" applyFont="1" applyFill="1"/>
    <xf numFmtId="0" fontId="3" fillId="27" borderId="21" xfId="57" applyFont="1" applyFill="1" applyBorder="1"/>
    <xf numFmtId="0" fontId="65" fillId="0" borderId="0" xfId="0" applyFont="1"/>
    <xf numFmtId="0" fontId="0" fillId="26" borderId="40" xfId="0" applyFill="1" applyBorder="1"/>
    <xf numFmtId="0" fontId="0" fillId="26" borderId="41" xfId="0" applyFill="1" applyBorder="1"/>
    <xf numFmtId="164" fontId="4" fillId="0" borderId="0" xfId="0" applyNumberFormat="1" applyFont="1"/>
    <xf numFmtId="164" fontId="5" fillId="0" borderId="0" xfId="0" applyNumberFormat="1" applyFont="1"/>
    <xf numFmtId="164" fontId="27" fillId="0" borderId="10" xfId="0" applyNumberFormat="1" applyFont="1" applyBorder="1"/>
    <xf numFmtId="164" fontId="7" fillId="0" borderId="0" xfId="0" applyNumberFormat="1" applyFont="1"/>
    <xf numFmtId="164" fontId="8" fillId="0" borderId="0" xfId="0" applyNumberFormat="1" applyFont="1"/>
    <xf numFmtId="164" fontId="3" fillId="27" borderId="0" xfId="40" applyNumberFormat="1" applyFont="1" applyFill="1" applyBorder="1" applyAlignment="1">
      <alignment horizontal="right"/>
    </xf>
    <xf numFmtId="164" fontId="3" fillId="0" borderId="0" xfId="0" applyNumberFormat="1" applyFont="1"/>
    <xf numFmtId="164" fontId="4" fillId="27" borderId="0" xfId="0" applyNumberFormat="1" applyFont="1" applyFill="1"/>
    <xf numFmtId="164" fontId="4" fillId="0" borderId="0" xfId="0" applyNumberFormat="1" applyFont="1" applyBorder="1"/>
    <xf numFmtId="164" fontId="3" fillId="27" borderId="0" xfId="57" applyNumberFormat="1" applyFont="1" applyFill="1" applyBorder="1" applyAlignment="1">
      <alignment horizontal="right"/>
    </xf>
    <xf numFmtId="164" fontId="4" fillId="27" borderId="0" xfId="57" applyNumberFormat="1" applyFont="1" applyFill="1" applyBorder="1" applyAlignment="1">
      <alignment horizontal="right"/>
    </xf>
    <xf numFmtId="166" fontId="8" fillId="0" borderId="0" xfId="0" applyNumberFormat="1" applyFont="1"/>
    <xf numFmtId="164" fontId="8" fillId="27" borderId="0" xfId="62" applyNumberFormat="1" applyFont="1" applyFill="1" applyBorder="1"/>
    <xf numFmtId="3" fontId="4" fillId="27" borderId="0" xfId="62" applyNumberFormat="1" applyFont="1" applyFill="1" applyBorder="1" applyAlignment="1">
      <alignment horizontal="right"/>
    </xf>
    <xf numFmtId="0" fontId="3" fillId="27" borderId="0" xfId="57" applyFont="1" applyFill="1" applyBorder="1" applyAlignment="1">
      <alignment horizontal="right"/>
    </xf>
    <xf numFmtId="3" fontId="3" fillId="27" borderId="0" xfId="57" applyNumberFormat="1" applyFont="1" applyFill="1" applyBorder="1"/>
    <xf numFmtId="3" fontId="4" fillId="27" borderId="0" xfId="62" applyNumberFormat="1" applyFont="1" applyFill="1" applyBorder="1"/>
    <xf numFmtId="0" fontId="3" fillId="27" borderId="23" xfId="0" applyFont="1" applyFill="1" applyBorder="1"/>
    <xf numFmtId="0" fontId="62" fillId="27" borderId="0" xfId="0" applyFont="1" applyFill="1"/>
    <xf numFmtId="3" fontId="4" fillId="27" borderId="0" xfId="57" applyNumberFormat="1" applyFont="1" applyFill="1" applyBorder="1"/>
    <xf numFmtId="3" fontId="4" fillId="27" borderId="0" xfId="57" applyNumberFormat="1" applyFont="1" applyFill="1" applyBorder="1" applyAlignment="1">
      <alignment horizontal="right"/>
    </xf>
    <xf numFmtId="0" fontId="3" fillId="27" borderId="29" xfId="0" applyFont="1" applyFill="1" applyBorder="1"/>
    <xf numFmtId="0" fontId="3" fillId="27" borderId="29" xfId="57" applyFont="1" applyFill="1" applyBorder="1" applyAlignment="1">
      <alignment horizontal="right"/>
    </xf>
    <xf numFmtId="9" fontId="7" fillId="0" borderId="0" xfId="62" applyNumberFormat="1" applyFont="1"/>
    <xf numFmtId="0" fontId="71" fillId="27" borderId="0" xfId="0" applyFont="1" applyFill="1" applyBorder="1"/>
    <xf numFmtId="164" fontId="71" fillId="27" borderId="0" xfId="62" applyNumberFormat="1" applyFont="1" applyFill="1" applyBorder="1" applyAlignment="1">
      <alignment horizontal="right"/>
    </xf>
    <xf numFmtId="0" fontId="63" fillId="27" borderId="30" xfId="0" applyFont="1" applyFill="1" applyBorder="1"/>
    <xf numFmtId="0" fontId="70" fillId="27" borderId="0" xfId="0" applyFont="1" applyFill="1"/>
    <xf numFmtId="0" fontId="71" fillId="27" borderId="0" xfId="0" applyFont="1" applyFill="1"/>
    <xf numFmtId="0" fontId="72" fillId="26" borderId="0" xfId="0" applyFont="1" applyFill="1" applyAlignment="1">
      <alignment vertical="top" wrapText="1"/>
    </xf>
    <xf numFmtId="0" fontId="4" fillId="28" borderId="0" xfId="57" applyFont="1" applyFill="1" applyBorder="1" applyAlignment="1">
      <alignment horizontal="right"/>
    </xf>
    <xf numFmtId="164" fontId="4" fillId="28" borderId="0" xfId="62" applyNumberFormat="1" applyFont="1" applyFill="1" applyBorder="1" applyAlignment="1">
      <alignment horizontal="right"/>
    </xf>
    <xf numFmtId="0" fontId="73" fillId="0" borderId="0" xfId="0" applyFont="1" applyAlignment="1">
      <alignment horizontal="left" vertical="center"/>
    </xf>
    <xf numFmtId="0" fontId="66" fillId="0" borderId="0" xfId="0" applyFont="1" applyAlignment="1">
      <alignment horizontal="left"/>
    </xf>
    <xf numFmtId="0" fontId="60" fillId="0" borderId="0" xfId="0" applyFont="1" applyBorder="1" applyAlignment="1">
      <alignment horizontal="left"/>
    </xf>
    <xf numFmtId="0" fontId="0" fillId="27" borderId="0" xfId="0" applyFill="1"/>
    <xf numFmtId="0" fontId="74" fillId="27" borderId="0" xfId="0" applyFont="1" applyFill="1"/>
    <xf numFmtId="166" fontId="3" fillId="27" borderId="20" xfId="40" applyNumberFormat="1" applyFont="1" applyFill="1" applyBorder="1" applyAlignment="1">
      <alignment wrapText="1"/>
    </xf>
    <xf numFmtId="167" fontId="71" fillId="27" borderId="23" xfId="0" applyNumberFormat="1" applyFont="1" applyFill="1" applyBorder="1" applyAlignment="1">
      <alignment wrapText="1"/>
    </xf>
    <xf numFmtId="0" fontId="71" fillId="27" borderId="0" xfId="0" applyFont="1" applyFill="1" applyBorder="1" applyAlignment="1">
      <alignment horizontal="center" wrapText="1"/>
    </xf>
    <xf numFmtId="166" fontId="64" fillId="27" borderId="24" xfId="57" applyNumberFormat="1" applyFont="1" applyFill="1" applyBorder="1" applyAlignment="1">
      <alignment horizontal="right"/>
    </xf>
    <xf numFmtId="0" fontId="64" fillId="27" borderId="23" xfId="57" applyFont="1" applyFill="1" applyBorder="1" applyAlignment="1">
      <alignment horizontal="right"/>
    </xf>
    <xf numFmtId="164" fontId="64" fillId="27" borderId="23" xfId="57" applyNumberFormat="1" applyFont="1" applyFill="1" applyBorder="1" applyAlignment="1">
      <alignment horizontal="right" wrapText="1"/>
    </xf>
    <xf numFmtId="0" fontId="64" fillId="27" borderId="25" xfId="57" applyFont="1" applyFill="1" applyBorder="1" applyAlignment="1">
      <alignment horizontal="right" wrapText="1"/>
    </xf>
    <xf numFmtId="0" fontId="64" fillId="27" borderId="23" xfId="57" applyFont="1" applyFill="1" applyBorder="1"/>
    <xf numFmtId="164" fontId="64" fillId="27" borderId="23" xfId="57" applyNumberFormat="1" applyFont="1" applyFill="1" applyBorder="1" applyAlignment="1">
      <alignment horizontal="center" wrapText="1"/>
    </xf>
    <xf numFmtId="0" fontId="64" fillId="27" borderId="25" xfId="57" applyFont="1" applyFill="1" applyBorder="1" applyAlignment="1">
      <alignment horizontal="center" wrapText="1"/>
    </xf>
    <xf numFmtId="167" fontId="71" fillId="27" borderId="29" xfId="0" applyNumberFormat="1" applyFont="1" applyFill="1" applyBorder="1" applyAlignment="1">
      <alignment wrapText="1"/>
    </xf>
    <xf numFmtId="166" fontId="3" fillId="27" borderId="24" xfId="41" applyNumberFormat="1" applyFont="1" applyFill="1" applyBorder="1" applyAlignment="1">
      <alignment horizontal="right"/>
    </xf>
    <xf numFmtId="0" fontId="3" fillId="33" borderId="23" xfId="0" applyFont="1" applyFill="1" applyBorder="1"/>
    <xf numFmtId="164" fontId="3" fillId="27" borderId="23" xfId="62" applyNumberFormat="1" applyFont="1" applyFill="1" applyBorder="1" applyAlignment="1">
      <alignment horizontal="right"/>
    </xf>
    <xf numFmtId="0" fontId="3" fillId="27" borderId="25" xfId="57" applyFont="1" applyFill="1" applyBorder="1"/>
    <xf numFmtId="9" fontId="71" fillId="27" borderId="24" xfId="0" applyNumberFormat="1" applyFont="1" applyFill="1" applyBorder="1"/>
    <xf numFmtId="164" fontId="71" fillId="27" borderId="25" xfId="62" applyNumberFormat="1" applyFont="1" applyFill="1" applyBorder="1" applyAlignment="1">
      <alignment horizontal="right"/>
    </xf>
    <xf numFmtId="0" fontId="71" fillId="27" borderId="0" xfId="0" applyFont="1" applyFill="1" applyBorder="1" applyAlignment="1">
      <alignment horizontal="left"/>
    </xf>
    <xf numFmtId="9" fontId="71" fillId="27" borderId="24" xfId="0" applyNumberFormat="1" applyFont="1" applyFill="1" applyBorder="1" applyAlignment="1">
      <alignment horizontal="right"/>
    </xf>
    <xf numFmtId="2" fontId="76" fillId="27" borderId="23" xfId="57" applyNumberFormat="1" applyFont="1" applyFill="1" applyBorder="1" applyAlignment="1">
      <alignment horizontal="right"/>
    </xf>
    <xf numFmtId="9" fontId="71" fillId="27" borderId="24" xfId="0" applyNumberFormat="1" applyFont="1" applyFill="1" applyBorder="1" applyAlignment="1"/>
    <xf numFmtId="0" fontId="71" fillId="27" borderId="25" xfId="0" applyFont="1" applyFill="1" applyBorder="1" applyAlignment="1"/>
    <xf numFmtId="0" fontId="71" fillId="27" borderId="25" xfId="0" applyFont="1" applyFill="1" applyBorder="1"/>
    <xf numFmtId="0" fontId="3" fillId="27" borderId="0" xfId="57" applyFont="1" applyFill="1" applyBorder="1" applyAlignment="1">
      <alignment horizontal="left"/>
    </xf>
    <xf numFmtId="166" fontId="3" fillId="27" borderId="26" xfId="41" applyNumberFormat="1" applyFont="1" applyFill="1" applyBorder="1" applyAlignment="1">
      <alignment horizontal="right"/>
    </xf>
    <xf numFmtId="0" fontId="3" fillId="33" borderId="0" xfId="0" applyFont="1" applyFill="1" applyBorder="1"/>
    <xf numFmtId="0" fontId="3" fillId="27" borderId="27" xfId="57" applyFont="1" applyFill="1" applyBorder="1"/>
    <xf numFmtId="9" fontId="71" fillId="27" borderId="26" xfId="0" applyNumberFormat="1" applyFont="1" applyFill="1" applyBorder="1"/>
    <xf numFmtId="164" fontId="71" fillId="27" borderId="27" xfId="62" applyNumberFormat="1" applyFont="1" applyFill="1" applyBorder="1" applyAlignment="1">
      <alignment horizontal="right"/>
    </xf>
    <xf numFmtId="9" fontId="71" fillId="27" borderId="26" xfId="0" applyNumberFormat="1" applyFont="1" applyFill="1" applyBorder="1" applyAlignment="1">
      <alignment horizontal="right"/>
    </xf>
    <xf numFmtId="2" fontId="76" fillId="27" borderId="0" xfId="57" applyNumberFormat="1" applyFont="1" applyFill="1" applyBorder="1" applyAlignment="1">
      <alignment horizontal="right"/>
    </xf>
    <xf numFmtId="9" fontId="71" fillId="27" borderId="26" xfId="0" applyNumberFormat="1" applyFont="1" applyFill="1" applyBorder="1" applyAlignment="1"/>
    <xf numFmtId="0" fontId="71" fillId="27" borderId="27" xfId="0" applyFont="1" applyFill="1" applyBorder="1" applyAlignment="1"/>
    <xf numFmtId="0" fontId="71" fillId="27" borderId="27" xfId="0" applyFont="1" applyFill="1" applyBorder="1"/>
    <xf numFmtId="0" fontId="3" fillId="32" borderId="0" xfId="0" applyFont="1" applyFill="1" applyBorder="1"/>
    <xf numFmtId="166" fontId="3" fillId="27" borderId="28" xfId="41" applyNumberFormat="1" applyFont="1" applyFill="1" applyBorder="1" applyAlignment="1">
      <alignment horizontal="right"/>
    </xf>
    <xf numFmtId="0" fontId="3" fillId="33" borderId="29" xfId="0" applyFont="1" applyFill="1" applyBorder="1"/>
    <xf numFmtId="164" fontId="3" fillId="27" borderId="29" xfId="62" applyNumberFormat="1" applyFont="1" applyFill="1" applyBorder="1" applyAlignment="1">
      <alignment horizontal="right"/>
    </xf>
    <xf numFmtId="0" fontId="3" fillId="27" borderId="30" xfId="57" applyFont="1" applyFill="1" applyBorder="1"/>
    <xf numFmtId="9" fontId="71" fillId="27" borderId="28" xfId="0" applyNumberFormat="1" applyFont="1" applyFill="1" applyBorder="1"/>
    <xf numFmtId="164" fontId="71" fillId="27" borderId="30" xfId="62" applyNumberFormat="1" applyFont="1" applyFill="1" applyBorder="1" applyAlignment="1">
      <alignment horizontal="right"/>
    </xf>
    <xf numFmtId="9" fontId="71" fillId="27" borderId="28" xfId="0" applyNumberFormat="1" applyFont="1" applyFill="1" applyBorder="1" applyAlignment="1">
      <alignment horizontal="right"/>
    </xf>
    <xf numFmtId="2" fontId="76" fillId="27" borderId="29" xfId="57" applyNumberFormat="1" applyFont="1" applyFill="1" applyBorder="1" applyAlignment="1">
      <alignment horizontal="right"/>
    </xf>
    <xf numFmtId="9" fontId="71" fillId="27" borderId="28" xfId="0" applyNumberFormat="1" applyFont="1" applyFill="1" applyBorder="1" applyAlignment="1"/>
    <xf numFmtId="0" fontId="71" fillId="27" borderId="30" xfId="0" applyFont="1" applyFill="1" applyBorder="1" applyAlignment="1"/>
    <xf numFmtId="0" fontId="71" fillId="27" borderId="30" xfId="0" applyFont="1" applyFill="1" applyBorder="1"/>
    <xf numFmtId="166" fontId="3" fillId="27" borderId="24" xfId="40" applyNumberFormat="1" applyFont="1" applyFill="1" applyBorder="1" applyAlignment="1">
      <alignment horizontal="right"/>
    </xf>
    <xf numFmtId="0" fontId="59" fillId="0" borderId="0" xfId="0" applyFont="1" applyBorder="1"/>
    <xf numFmtId="0" fontId="60" fillId="0" borderId="0" xfId="0" applyFont="1" applyBorder="1" applyAlignment="1"/>
    <xf numFmtId="0" fontId="7" fillId="27" borderId="0" xfId="0" applyFont="1" applyFill="1" applyBorder="1"/>
    <xf numFmtId="0" fontId="3" fillId="31" borderId="23" xfId="0" applyFont="1" applyFill="1" applyBorder="1"/>
    <xf numFmtId="0" fontId="3" fillId="31" borderId="29" xfId="0" applyFont="1" applyFill="1" applyBorder="1"/>
    <xf numFmtId="0" fontId="4" fillId="0" borderId="0" xfId="0" applyFont="1" applyBorder="1" applyAlignment="1">
      <alignment horizontal="center"/>
    </xf>
    <xf numFmtId="164" fontId="71" fillId="27" borderId="24" xfId="0" applyNumberFormat="1" applyFont="1" applyFill="1" applyBorder="1"/>
    <xf numFmtId="164" fontId="3" fillId="31" borderId="23" xfId="0" applyNumberFormat="1" applyFont="1" applyFill="1" applyBorder="1"/>
    <xf numFmtId="164" fontId="71" fillId="27" borderId="0" xfId="0" applyNumberFormat="1" applyFont="1" applyFill="1" applyBorder="1" applyAlignment="1">
      <alignment horizontal="left"/>
    </xf>
    <xf numFmtId="164" fontId="71" fillId="27" borderId="24" xfId="0" applyNumberFormat="1" applyFont="1" applyFill="1" applyBorder="1" applyAlignment="1">
      <alignment horizontal="right"/>
    </xf>
    <xf numFmtId="164" fontId="76" fillId="27" borderId="23" xfId="57" applyNumberFormat="1" applyFont="1" applyFill="1" applyBorder="1" applyAlignment="1">
      <alignment horizontal="right"/>
    </xf>
    <xf numFmtId="164" fontId="71" fillId="27" borderId="0" xfId="0" applyNumberFormat="1" applyFont="1" applyFill="1"/>
    <xf numFmtId="164" fontId="71" fillId="27" borderId="24" xfId="0" applyNumberFormat="1" applyFont="1" applyFill="1" applyBorder="1" applyAlignment="1"/>
    <xf numFmtId="164" fontId="71" fillId="27" borderId="25" xfId="0" applyNumberFormat="1" applyFont="1" applyFill="1" applyBorder="1" applyAlignment="1"/>
    <xf numFmtId="164" fontId="71" fillId="27" borderId="25" xfId="0" applyNumberFormat="1" applyFont="1" applyFill="1" applyBorder="1"/>
    <xf numFmtId="164" fontId="71" fillId="27" borderId="28" xfId="0" applyNumberFormat="1" applyFont="1" applyFill="1" applyBorder="1"/>
    <xf numFmtId="164" fontId="3" fillId="31" borderId="29" xfId="0" applyNumberFormat="1" applyFont="1" applyFill="1" applyBorder="1"/>
    <xf numFmtId="164" fontId="71" fillId="27" borderId="28" xfId="0" applyNumberFormat="1" applyFont="1" applyFill="1" applyBorder="1" applyAlignment="1">
      <alignment horizontal="right"/>
    </xf>
    <xf numFmtId="164" fontId="76" fillId="27" borderId="29" xfId="57" applyNumberFormat="1" applyFont="1" applyFill="1" applyBorder="1" applyAlignment="1">
      <alignment horizontal="right"/>
    </xf>
    <xf numFmtId="164" fontId="71" fillId="27" borderId="28" xfId="0" applyNumberFormat="1" applyFont="1" applyFill="1" applyBorder="1" applyAlignment="1"/>
    <xf numFmtId="164" fontId="71" fillId="27" borderId="30" xfId="0" applyNumberFormat="1" applyFont="1" applyFill="1" applyBorder="1" applyAlignment="1"/>
    <xf numFmtId="164" fontId="71" fillId="27" borderId="30" xfId="0" applyNumberFormat="1" applyFont="1" applyFill="1" applyBorder="1"/>
    <xf numFmtId="168" fontId="0" fillId="0" borderId="0" xfId="0" applyNumberFormat="1"/>
    <xf numFmtId="0" fontId="4" fillId="0" borderId="0" xfId="0" applyFont="1" applyAlignment="1">
      <alignment horizontal="left"/>
    </xf>
    <xf numFmtId="0" fontId="73" fillId="27" borderId="0" xfId="0" applyFont="1" applyFill="1" applyBorder="1" applyAlignment="1">
      <alignment horizontal="left" vertical="center"/>
    </xf>
    <xf numFmtId="0" fontId="0" fillId="27" borderId="0" xfId="0" applyFill="1" applyBorder="1"/>
    <xf numFmtId="0" fontId="46" fillId="27" borderId="11" xfId="0" applyFont="1" applyFill="1" applyBorder="1"/>
    <xf numFmtId="0" fontId="40" fillId="27" borderId="0" xfId="0" applyFont="1" applyFill="1" applyBorder="1"/>
    <xf numFmtId="0" fontId="0" fillId="27" borderId="12" xfId="0" applyFill="1" applyBorder="1"/>
    <xf numFmtId="0" fontId="0" fillId="27" borderId="11" xfId="0" applyFill="1" applyBorder="1"/>
    <xf numFmtId="0" fontId="5" fillId="27" borderId="0" xfId="0" applyFont="1" applyFill="1" applyBorder="1"/>
    <xf numFmtId="0" fontId="5" fillId="27" borderId="11" xfId="0" applyFont="1" applyFill="1" applyBorder="1"/>
    <xf numFmtId="0" fontId="3" fillId="27" borderId="11" xfId="0" applyFont="1" applyFill="1" applyBorder="1"/>
    <xf numFmtId="0" fontId="5" fillId="27" borderId="13" xfId="0" applyFont="1" applyFill="1" applyBorder="1"/>
    <xf numFmtId="0" fontId="58" fillId="27" borderId="14" xfId="0" applyFont="1" applyFill="1" applyBorder="1"/>
    <xf numFmtId="0" fontId="0" fillId="27" borderId="15" xfId="0" applyFill="1" applyBorder="1"/>
    <xf numFmtId="0" fontId="77" fillId="27" borderId="0" xfId="0" applyFont="1" applyFill="1" applyBorder="1" applyAlignment="1">
      <alignment vertical="top"/>
    </xf>
    <xf numFmtId="0" fontId="48" fillId="26" borderId="0" xfId="0" applyFont="1" applyFill="1" applyBorder="1" applyAlignment="1">
      <alignment vertical="top"/>
    </xf>
    <xf numFmtId="0" fontId="65" fillId="27" borderId="0" xfId="0" applyFont="1" applyFill="1" applyBorder="1"/>
    <xf numFmtId="0" fontId="6" fillId="27" borderId="0" xfId="0" applyFont="1" applyFill="1" applyBorder="1"/>
    <xf numFmtId="0" fontId="62" fillId="27" borderId="0" xfId="0" applyFont="1" applyFill="1" applyBorder="1"/>
    <xf numFmtId="0" fontId="27" fillId="27" borderId="10" xfId="0" applyFont="1" applyFill="1" applyBorder="1"/>
    <xf numFmtId="0" fontId="75" fillId="27" borderId="0" xfId="0" applyFont="1" applyFill="1" applyBorder="1" applyAlignment="1">
      <alignment horizontal="center"/>
    </xf>
    <xf numFmtId="0" fontId="61" fillId="27" borderId="31" xfId="0" applyFont="1" applyFill="1" applyBorder="1" applyAlignment="1">
      <alignment horizontal="center"/>
    </xf>
    <xf numFmtId="0" fontId="3" fillId="27" borderId="20" xfId="57" applyFont="1" applyFill="1" applyBorder="1" applyAlignment="1"/>
    <xf numFmtId="0" fontId="3" fillId="27" borderId="21" xfId="57" applyFont="1" applyFill="1" applyBorder="1" applyAlignment="1"/>
    <xf numFmtId="0" fontId="3" fillId="27" borderId="19" xfId="57" applyFont="1" applyFill="1" applyBorder="1" applyAlignment="1"/>
    <xf numFmtId="0" fontId="3" fillId="27" borderId="0" xfId="57" applyFont="1" applyFill="1" applyBorder="1" applyAlignment="1"/>
    <xf numFmtId="0" fontId="3" fillId="27" borderId="20" xfId="57" applyFont="1" applyFill="1" applyBorder="1" applyAlignment="1">
      <alignment wrapText="1"/>
    </xf>
    <xf numFmtId="0" fontId="3" fillId="27" borderId="22" xfId="57" applyFont="1" applyFill="1" applyBorder="1" applyAlignment="1"/>
    <xf numFmtId="0" fontId="71" fillId="27" borderId="0" xfId="0" applyFont="1" applyFill="1" applyAlignment="1"/>
    <xf numFmtId="0" fontId="3" fillId="27" borderId="32" xfId="57" applyFont="1" applyFill="1" applyBorder="1" applyAlignment="1"/>
    <xf numFmtId="0" fontId="3" fillId="27" borderId="23" xfId="57" applyFont="1" applyFill="1" applyBorder="1" applyAlignment="1">
      <alignment wrapText="1"/>
    </xf>
    <xf numFmtId="0" fontId="3" fillId="27" borderId="23" xfId="57" applyFont="1" applyFill="1" applyBorder="1" applyAlignment="1"/>
    <xf numFmtId="0" fontId="3" fillId="27" borderId="25" xfId="57" applyFont="1" applyFill="1" applyBorder="1" applyAlignment="1"/>
    <xf numFmtId="169" fontId="3" fillId="27" borderId="24" xfId="41" applyNumberFormat="1" applyFont="1" applyFill="1" applyBorder="1" applyAlignment="1">
      <alignment horizontal="right"/>
    </xf>
    <xf numFmtId="165" fontId="3" fillId="27" borderId="23" xfId="62" applyNumberFormat="1" applyFont="1" applyFill="1" applyBorder="1" applyAlignment="1">
      <alignment horizontal="right"/>
    </xf>
    <xf numFmtId="2" fontId="3" fillId="27" borderId="31" xfId="57" applyNumberFormat="1" applyFont="1" applyFill="1" applyBorder="1" applyAlignment="1">
      <alignment horizontal="right"/>
    </xf>
    <xf numFmtId="169" fontId="3" fillId="27" borderId="23" xfId="57" applyNumberFormat="1" applyFont="1" applyFill="1" applyBorder="1"/>
    <xf numFmtId="169" fontId="3" fillId="27" borderId="25" xfId="62" applyNumberFormat="1" applyFont="1" applyFill="1" applyBorder="1" applyAlignment="1">
      <alignment horizontal="right"/>
    </xf>
    <xf numFmtId="2" fontId="71" fillId="33" borderId="31" xfId="0" applyNumberFormat="1" applyFont="1" applyFill="1" applyBorder="1"/>
    <xf numFmtId="2" fontId="71" fillId="27" borderId="24" xfId="0" applyNumberFormat="1" applyFont="1" applyFill="1" applyBorder="1"/>
    <xf numFmtId="2" fontId="71" fillId="27" borderId="26" xfId="0" applyNumberFormat="1" applyFont="1" applyFill="1" applyBorder="1"/>
    <xf numFmtId="2" fontId="71" fillId="27" borderId="25" xfId="0" applyNumberFormat="1" applyFont="1" applyFill="1" applyBorder="1"/>
    <xf numFmtId="169" fontId="3" fillId="27" borderId="26" xfId="41" applyNumberFormat="1" applyFont="1" applyFill="1" applyBorder="1" applyAlignment="1">
      <alignment horizontal="right"/>
    </xf>
    <xf numFmtId="165" fontId="3" fillId="27" borderId="0" xfId="62" applyNumberFormat="1" applyFont="1" applyFill="1" applyBorder="1" applyAlignment="1">
      <alignment horizontal="right"/>
    </xf>
    <xf numFmtId="2" fontId="3" fillId="27" borderId="32" xfId="57" applyNumberFormat="1" applyFont="1" applyFill="1" applyBorder="1" applyAlignment="1">
      <alignment horizontal="right"/>
    </xf>
    <xf numFmtId="169" fontId="3" fillId="27" borderId="0" xfId="57" applyNumberFormat="1" applyFont="1" applyFill="1" applyBorder="1"/>
    <xf numFmtId="169" fontId="3" fillId="27" borderId="27" xfId="62" applyNumberFormat="1" applyFont="1" applyFill="1" applyBorder="1" applyAlignment="1">
      <alignment horizontal="right"/>
    </xf>
    <xf numFmtId="2" fontId="71" fillId="33" borderId="32" xfId="0" applyNumberFormat="1" applyFont="1" applyFill="1" applyBorder="1"/>
    <xf numFmtId="2" fontId="71" fillId="27" borderId="27" xfId="0" applyNumberFormat="1" applyFont="1" applyFill="1" applyBorder="1"/>
    <xf numFmtId="2" fontId="71" fillId="27" borderId="32" xfId="0" applyNumberFormat="1" applyFont="1" applyFill="1" applyBorder="1"/>
    <xf numFmtId="2" fontId="71" fillId="32" borderId="32" xfId="0" applyNumberFormat="1" applyFont="1" applyFill="1" applyBorder="1"/>
    <xf numFmtId="169" fontId="3" fillId="27" borderId="28" xfId="41" applyNumberFormat="1" applyFont="1" applyFill="1" applyBorder="1" applyAlignment="1">
      <alignment horizontal="right"/>
    </xf>
    <xf numFmtId="165" fontId="3" fillId="27" borderId="29" xfId="62" applyNumberFormat="1" applyFont="1" applyFill="1" applyBorder="1" applyAlignment="1">
      <alignment horizontal="right"/>
    </xf>
    <xf numFmtId="2" fontId="3" fillId="27" borderId="33" xfId="57" applyNumberFormat="1" applyFont="1" applyFill="1" applyBorder="1" applyAlignment="1">
      <alignment horizontal="right"/>
    </xf>
    <xf numFmtId="169" fontId="3" fillId="27" borderId="29" xfId="57" applyNumberFormat="1" applyFont="1" applyFill="1" applyBorder="1"/>
    <xf numFmtId="169" fontId="3" fillId="27" borderId="30" xfId="62" applyNumberFormat="1" applyFont="1" applyFill="1" applyBorder="1" applyAlignment="1">
      <alignment horizontal="right"/>
    </xf>
    <xf numFmtId="2" fontId="71" fillId="33" borderId="33" xfId="0" applyNumberFormat="1" applyFont="1" applyFill="1" applyBorder="1"/>
    <xf numFmtId="2" fontId="71" fillId="27" borderId="28" xfId="0" applyNumberFormat="1" applyFont="1" applyFill="1" applyBorder="1"/>
    <xf numFmtId="2" fontId="71" fillId="27" borderId="30" xfId="0" applyNumberFormat="1" applyFont="1" applyFill="1" applyBorder="1"/>
    <xf numFmtId="0" fontId="3" fillId="33" borderId="0" xfId="0" applyFont="1" applyFill="1"/>
    <xf numFmtId="0" fontId="3" fillId="32" borderId="0" xfId="0" applyFont="1" applyFill="1"/>
    <xf numFmtId="0" fontId="3" fillId="34" borderId="0" xfId="0" applyFont="1" applyFill="1"/>
    <xf numFmtId="0" fontId="3" fillId="27" borderId="7" xfId="0" applyFont="1" applyFill="1" applyBorder="1"/>
    <xf numFmtId="0" fontId="3" fillId="29" borderId="0" xfId="0" applyFont="1" applyFill="1"/>
    <xf numFmtId="0" fontId="3" fillId="30" borderId="0" xfId="0" applyFont="1" applyFill="1"/>
    <xf numFmtId="2" fontId="71" fillId="27" borderId="31" xfId="0" applyNumberFormat="1" applyFont="1" applyFill="1" applyBorder="1"/>
    <xf numFmtId="2" fontId="71" fillId="27" borderId="33" xfId="0" applyNumberFormat="1" applyFont="1" applyFill="1" applyBorder="1"/>
    <xf numFmtId="169" fontId="3" fillId="27" borderId="0" xfId="41" applyNumberFormat="1" applyFont="1" applyFill="1" applyBorder="1" applyAlignment="1">
      <alignment horizontal="right"/>
    </xf>
    <xf numFmtId="169" fontId="3" fillId="27" borderId="0" xfId="62" applyNumberFormat="1" applyFont="1" applyFill="1" applyBorder="1" applyAlignment="1">
      <alignment horizontal="right"/>
    </xf>
    <xf numFmtId="2" fontId="71" fillId="27" borderId="0" xfId="0" applyNumberFormat="1" applyFont="1" applyFill="1" applyBorder="1"/>
    <xf numFmtId="0" fontId="60" fillId="27" borderId="0" xfId="0" applyFont="1" applyFill="1" applyAlignment="1"/>
    <xf numFmtId="164" fontId="3" fillId="27" borderId="27" xfId="62" applyNumberFormat="1" applyFont="1" applyFill="1" applyBorder="1"/>
    <xf numFmtId="164" fontId="3" fillId="27" borderId="25" xfId="62" applyNumberFormat="1" applyFont="1" applyFill="1" applyBorder="1"/>
    <xf numFmtId="164" fontId="3" fillId="27" borderId="30" xfId="62" applyNumberFormat="1" applyFont="1" applyFill="1" applyBorder="1"/>
    <xf numFmtId="164" fontId="3" fillId="27" borderId="26" xfId="62" applyNumberFormat="1" applyFont="1" applyFill="1" applyBorder="1" applyAlignment="1">
      <alignment horizontal="center"/>
    </xf>
    <xf numFmtId="164" fontId="3" fillId="27" borderId="28" xfId="62" applyNumberFormat="1" applyFont="1" applyFill="1" applyBorder="1" applyAlignment="1">
      <alignment horizontal="center"/>
    </xf>
    <xf numFmtId="0" fontId="1" fillId="27" borderId="0" xfId="0" applyFont="1" applyFill="1"/>
    <xf numFmtId="0" fontId="61" fillId="27" borderId="0" xfId="0" applyFont="1" applyFill="1"/>
    <xf numFmtId="164" fontId="64" fillId="27" borderId="23" xfId="62" applyNumberFormat="1" applyFont="1" applyFill="1" applyBorder="1" applyAlignment="1">
      <alignment horizontal="right"/>
    </xf>
    <xf numFmtId="164" fontId="64" fillId="27" borderId="0" xfId="62" applyNumberFormat="1" applyFont="1" applyFill="1" applyBorder="1" applyAlignment="1">
      <alignment horizontal="right"/>
    </xf>
    <xf numFmtId="164" fontId="64" fillId="27" borderId="29" xfId="62" applyNumberFormat="1" applyFont="1" applyFill="1" applyBorder="1" applyAlignment="1">
      <alignment horizontal="right"/>
    </xf>
    <xf numFmtId="0" fontId="0" fillId="27" borderId="30" xfId="0" applyFill="1" applyBorder="1"/>
    <xf numFmtId="164" fontId="3" fillId="27" borderId="24" xfId="62" applyNumberFormat="1" applyFont="1" applyFill="1" applyBorder="1" applyAlignment="1">
      <alignment horizontal="center"/>
    </xf>
    <xf numFmtId="164" fontId="0" fillId="27" borderId="25" xfId="0" applyNumberFormat="1" applyFill="1" applyBorder="1"/>
    <xf numFmtId="164" fontId="0" fillId="27" borderId="0" xfId="0" applyNumberFormat="1" applyFill="1"/>
    <xf numFmtId="164" fontId="0" fillId="27" borderId="30" xfId="0" applyNumberFormat="1" applyFill="1" applyBorder="1"/>
    <xf numFmtId="0" fontId="0" fillId="27" borderId="27" xfId="0" applyFill="1" applyBorder="1"/>
    <xf numFmtId="164" fontId="4" fillId="27" borderId="0" xfId="0" applyNumberFormat="1" applyFont="1" applyFill="1" applyBorder="1" applyAlignment="1">
      <alignment horizontal="right"/>
    </xf>
    <xf numFmtId="164" fontId="27" fillId="27" borderId="10" xfId="0" applyNumberFormat="1" applyFont="1" applyFill="1" applyBorder="1" applyAlignment="1">
      <alignment horizontal="right"/>
    </xf>
    <xf numFmtId="164" fontId="7" fillId="27" borderId="0" xfId="0" applyNumberFormat="1" applyFont="1" applyFill="1" applyAlignment="1">
      <alignment horizontal="right"/>
    </xf>
    <xf numFmtId="164" fontId="60" fillId="27" borderId="0" xfId="0" applyNumberFormat="1" applyFont="1" applyFill="1" applyAlignment="1">
      <alignment horizontal="right"/>
    </xf>
    <xf numFmtId="164" fontId="4" fillId="27" borderId="0" xfId="0" applyNumberFormat="1" applyFont="1" applyFill="1" applyAlignment="1">
      <alignment horizontal="right"/>
    </xf>
    <xf numFmtId="164" fontId="0" fillId="27" borderId="0" xfId="0" applyNumberFormat="1" applyFill="1" applyAlignment="1">
      <alignment horizontal="right"/>
    </xf>
    <xf numFmtId="164" fontId="4" fillId="27" borderId="0" xfId="0" applyNumberFormat="1" applyFont="1" applyFill="1" applyBorder="1" applyAlignment="1">
      <alignment horizontal="center"/>
    </xf>
    <xf numFmtId="164" fontId="27" fillId="27" borderId="10" xfId="0" applyNumberFormat="1" applyFont="1" applyFill="1" applyBorder="1" applyAlignment="1">
      <alignment horizontal="center"/>
    </xf>
    <xf numFmtId="164" fontId="7" fillId="27" borderId="0" xfId="0" applyNumberFormat="1" applyFont="1" applyFill="1" applyAlignment="1">
      <alignment horizontal="center"/>
    </xf>
    <xf numFmtId="164" fontId="60" fillId="27" borderId="0" xfId="0" applyNumberFormat="1" applyFont="1" applyFill="1" applyAlignment="1">
      <alignment horizontal="center"/>
    </xf>
    <xf numFmtId="164" fontId="4" fillId="27" borderId="0" xfId="0" applyNumberFormat="1" applyFont="1" applyFill="1" applyAlignment="1">
      <alignment horizontal="center"/>
    </xf>
    <xf numFmtId="164" fontId="0" fillId="27" borderId="0" xfId="0" applyNumberFormat="1" applyFill="1" applyAlignment="1">
      <alignment horizontal="center"/>
    </xf>
    <xf numFmtId="164" fontId="62" fillId="27" borderId="0" xfId="0" applyNumberFormat="1" applyFont="1" applyFill="1" applyAlignment="1">
      <alignment horizontal="center"/>
    </xf>
    <xf numFmtId="164" fontId="62" fillId="27" borderId="0" xfId="0" applyNumberFormat="1" applyFont="1" applyFill="1" applyAlignment="1">
      <alignment horizontal="right"/>
    </xf>
    <xf numFmtId="1" fontId="0" fillId="27" borderId="0" xfId="62" applyNumberFormat="1" applyFont="1" applyFill="1"/>
    <xf numFmtId="1" fontId="71" fillId="27" borderId="0" xfId="62" applyNumberFormat="1" applyFont="1" applyFill="1"/>
    <xf numFmtId="1" fontId="3" fillId="27" borderId="0" xfId="62" applyNumberFormat="1" applyFont="1" applyFill="1" applyBorder="1"/>
    <xf numFmtId="1" fontId="4" fillId="27" borderId="20" xfId="62" applyNumberFormat="1" applyFont="1" applyFill="1" applyBorder="1" applyAlignment="1">
      <alignment horizontal="center"/>
    </xf>
    <xf numFmtId="1" fontId="4" fillId="27" borderId="22" xfId="62" applyNumberFormat="1" applyFont="1" applyFill="1" applyBorder="1" applyAlignment="1">
      <alignment wrapText="1"/>
    </xf>
    <xf numFmtId="1" fontId="4" fillId="27" borderId="0" xfId="62" applyNumberFormat="1" applyFont="1" applyFill="1"/>
    <xf numFmtId="1" fontId="8" fillId="27" borderId="21" xfId="62" applyNumberFormat="1" applyFont="1" applyFill="1" applyBorder="1" applyAlignment="1">
      <alignment horizontal="right"/>
    </xf>
    <xf numFmtId="1" fontId="3" fillId="27" borderId="22" xfId="62" applyNumberFormat="1" applyFont="1" applyFill="1" applyBorder="1" applyAlignment="1">
      <alignment wrapText="1"/>
    </xf>
    <xf numFmtId="1" fontId="0" fillId="27" borderId="0" xfId="0" applyNumberFormat="1" applyFill="1"/>
    <xf numFmtId="1" fontId="71" fillId="27" borderId="0" xfId="0" applyNumberFormat="1" applyFont="1" applyFill="1"/>
    <xf numFmtId="1" fontId="3" fillId="27" borderId="0" xfId="57" applyNumberFormat="1" applyFont="1" applyFill="1" applyBorder="1"/>
    <xf numFmtId="1" fontId="4" fillId="27" borderId="0" xfId="0" applyNumberFormat="1" applyFont="1" applyFill="1"/>
    <xf numFmtId="0" fontId="69" fillId="27" borderId="31" xfId="0" applyFont="1" applyFill="1" applyBorder="1" applyAlignment="1">
      <alignment horizontal="center"/>
    </xf>
    <xf numFmtId="1" fontId="4" fillId="27" borderId="42" xfId="62" applyNumberFormat="1" applyFont="1" applyFill="1" applyBorder="1" applyAlignment="1">
      <alignment wrapText="1"/>
    </xf>
    <xf numFmtId="164" fontId="3" fillId="27" borderId="12" xfId="62" applyNumberFormat="1" applyFont="1" applyFill="1" applyBorder="1"/>
    <xf numFmtId="164" fontId="3" fillId="27" borderId="43" xfId="62" applyNumberFormat="1" applyFont="1" applyFill="1" applyBorder="1"/>
    <xf numFmtId="164" fontId="3" fillId="27" borderId="44" xfId="62" applyNumberFormat="1" applyFont="1" applyFill="1" applyBorder="1"/>
    <xf numFmtId="164" fontId="0" fillId="27" borderId="44" xfId="0" applyNumberFormat="1" applyFill="1" applyBorder="1"/>
    <xf numFmtId="164" fontId="0" fillId="27" borderId="43" xfId="0" applyNumberFormat="1" applyFill="1" applyBorder="1"/>
    <xf numFmtId="9" fontId="3" fillId="27" borderId="44" xfId="62" applyFont="1" applyFill="1" applyBorder="1"/>
    <xf numFmtId="9" fontId="3" fillId="27" borderId="12" xfId="62" applyFont="1" applyFill="1" applyBorder="1"/>
    <xf numFmtId="9" fontId="3" fillId="27" borderId="43" xfId="62" applyFont="1" applyFill="1" applyBorder="1"/>
    <xf numFmtId="0" fontId="0" fillId="27" borderId="26" xfId="0" applyFill="1" applyBorder="1"/>
    <xf numFmtId="0" fontId="78" fillId="26" borderId="19" xfId="48" applyFont="1" applyFill="1" applyBorder="1" applyAlignment="1" applyProtection="1">
      <alignment horizontal="left" wrapText="1"/>
    </xf>
    <xf numFmtId="0" fontId="41" fillId="27" borderId="0" xfId="0" applyFont="1" applyFill="1" applyBorder="1" applyAlignment="1">
      <alignment vertical="top"/>
    </xf>
    <xf numFmtId="0" fontId="31" fillId="27" borderId="0" xfId="0" applyFont="1" applyFill="1" applyBorder="1" applyAlignment="1">
      <alignment vertical="top"/>
    </xf>
    <xf numFmtId="0" fontId="41" fillId="26" borderId="0" xfId="0" applyFont="1" applyFill="1" applyAlignment="1"/>
    <xf numFmtId="0" fontId="53" fillId="35" borderId="19" xfId="49" applyFont="1" applyFill="1" applyBorder="1" applyAlignment="1" applyProtection="1">
      <alignment horizontal="center"/>
    </xf>
    <xf numFmtId="0" fontId="54" fillId="35" borderId="19" xfId="49" applyFont="1" applyFill="1" applyBorder="1" applyAlignment="1" applyProtection="1">
      <alignment horizontal="center"/>
    </xf>
    <xf numFmtId="0" fontId="53" fillId="35" borderId="19" xfId="0" applyFont="1" applyFill="1" applyBorder="1" applyAlignment="1">
      <alignment horizontal="center" wrapText="1"/>
    </xf>
    <xf numFmtId="0" fontId="41" fillId="27" borderId="0" xfId="0" applyFont="1" applyFill="1" applyBorder="1" applyAlignment="1"/>
    <xf numFmtId="0" fontId="3" fillId="27" borderId="0" xfId="57" applyFont="1" applyFill="1" applyBorder="1" applyAlignment="1">
      <alignment horizontal="left"/>
    </xf>
    <xf numFmtId="164" fontId="3" fillId="27" borderId="23" xfId="57" applyNumberFormat="1" applyFont="1" applyFill="1" applyBorder="1"/>
    <xf numFmtId="164" fontId="3" fillId="27" borderId="21" xfId="57" applyNumberFormat="1" applyFont="1" applyFill="1" applyBorder="1"/>
    <xf numFmtId="166" fontId="64" fillId="27" borderId="24" xfId="40" applyNumberFormat="1" applyFont="1" applyFill="1" applyBorder="1" applyAlignment="1">
      <alignment horizontal="right"/>
    </xf>
    <xf numFmtId="164" fontId="64" fillId="27" borderId="23" xfId="57" applyNumberFormat="1" applyFont="1" applyFill="1" applyBorder="1"/>
    <xf numFmtId="167" fontId="71" fillId="27" borderId="0" xfId="0" applyNumberFormat="1" applyFont="1" applyFill="1" applyBorder="1" applyAlignment="1">
      <alignment wrapText="1"/>
    </xf>
    <xf numFmtId="164" fontId="71" fillId="27" borderId="26" xfId="0" applyNumberFormat="1" applyFont="1" applyFill="1" applyBorder="1"/>
    <xf numFmtId="164" fontId="71" fillId="27" borderId="26" xfId="0" applyNumberFormat="1" applyFont="1" applyFill="1" applyBorder="1" applyAlignment="1">
      <alignment horizontal="right"/>
    </xf>
    <xf numFmtId="164" fontId="71" fillId="27" borderId="26" xfId="0" applyNumberFormat="1" applyFont="1" applyFill="1" applyBorder="1" applyAlignment="1"/>
    <xf numFmtId="0" fontId="63" fillId="27" borderId="24" xfId="0" applyFont="1" applyFill="1" applyBorder="1" applyAlignment="1">
      <alignment horizontal="center"/>
    </xf>
    <xf numFmtId="0" fontId="63" fillId="27" borderId="23" xfId="0" applyFont="1" applyFill="1" applyBorder="1" applyAlignment="1">
      <alignment horizontal="center"/>
    </xf>
    <xf numFmtId="0" fontId="63" fillId="27" borderId="25" xfId="0" applyFont="1" applyFill="1" applyBorder="1" applyAlignment="1">
      <alignment horizontal="center"/>
    </xf>
    <xf numFmtId="164" fontId="71" fillId="27" borderId="0" xfId="0" applyNumberFormat="1" applyFont="1" applyFill="1" applyBorder="1" applyAlignment="1">
      <alignment horizontal="right"/>
    </xf>
    <xf numFmtId="164" fontId="71" fillId="27" borderId="23" xfId="0" applyNumberFormat="1" applyFont="1" applyFill="1" applyBorder="1" applyAlignment="1">
      <alignment horizontal="right"/>
    </xf>
    <xf numFmtId="164" fontId="71" fillId="27" borderId="29" xfId="0" applyNumberFormat="1" applyFont="1" applyFill="1" applyBorder="1" applyAlignment="1">
      <alignment horizontal="right"/>
    </xf>
    <xf numFmtId="166" fontId="3" fillId="27" borderId="26" xfId="40" applyNumberFormat="1" applyFont="1" applyFill="1" applyBorder="1" applyAlignment="1">
      <alignment horizontal="right"/>
    </xf>
    <xf numFmtId="166" fontId="3" fillId="27" borderId="28" xfId="40" applyNumberFormat="1" applyFont="1" applyFill="1" applyBorder="1" applyAlignment="1">
      <alignment horizontal="right"/>
    </xf>
    <xf numFmtId="0" fontId="3" fillId="27" borderId="24" xfId="57" applyFont="1" applyFill="1" applyBorder="1" applyAlignment="1"/>
    <xf numFmtId="0" fontId="3" fillId="27" borderId="26" xfId="57" applyFont="1" applyFill="1" applyBorder="1" applyAlignment="1"/>
    <xf numFmtId="0" fontId="3" fillId="27" borderId="27" xfId="57" applyFont="1" applyFill="1" applyBorder="1" applyAlignment="1"/>
    <xf numFmtId="0" fontId="7" fillId="0" borderId="0" xfId="0" applyFont="1" applyBorder="1" applyAlignment="1">
      <alignment horizontal="left"/>
    </xf>
    <xf numFmtId="164" fontId="64" fillId="27" borderId="23" xfId="57" applyNumberFormat="1" applyFont="1" applyFill="1" applyBorder="1" applyAlignment="1">
      <alignment horizontal="right"/>
    </xf>
    <xf numFmtId="0" fontId="71" fillId="27" borderId="23" xfId="0" applyFont="1" applyFill="1" applyBorder="1" applyAlignment="1">
      <alignment horizontal="left"/>
    </xf>
    <xf numFmtId="0" fontId="71" fillId="27" borderId="23" xfId="0" applyFont="1" applyFill="1" applyBorder="1"/>
    <xf numFmtId="0" fontId="71" fillId="27" borderId="29" xfId="0" applyFont="1" applyFill="1" applyBorder="1" applyAlignment="1">
      <alignment horizontal="left"/>
    </xf>
    <xf numFmtId="0" fontId="71" fillId="27" borderId="29" xfId="0" applyFont="1" applyFill="1" applyBorder="1"/>
    <xf numFmtId="0" fontId="3" fillId="27" borderId="31" xfId="57" applyFont="1" applyFill="1" applyBorder="1" applyAlignment="1"/>
    <xf numFmtId="0" fontId="3" fillId="27" borderId="24" xfId="57" applyFont="1" applyFill="1" applyBorder="1" applyAlignment="1">
      <alignment wrapText="1"/>
    </xf>
    <xf numFmtId="2" fontId="3" fillId="27" borderId="23" xfId="57" applyNumberFormat="1" applyFont="1" applyFill="1" applyBorder="1" applyAlignment="1">
      <alignment horizontal="right"/>
    </xf>
    <xf numFmtId="2" fontId="3" fillId="27" borderId="29" xfId="57" applyNumberFormat="1" applyFont="1" applyFill="1" applyBorder="1" applyAlignment="1">
      <alignment horizontal="right"/>
    </xf>
    <xf numFmtId="0" fontId="3" fillId="27" borderId="0" xfId="57" applyFont="1" applyFill="1" applyBorder="1" applyAlignment="1">
      <alignment horizontal="center"/>
    </xf>
    <xf numFmtId="0" fontId="3" fillId="27" borderId="29" xfId="57" applyFont="1" applyFill="1" applyBorder="1" applyAlignment="1">
      <alignment horizontal="center"/>
    </xf>
    <xf numFmtId="0" fontId="3" fillId="27" borderId="28" xfId="57" applyFont="1" applyFill="1" applyBorder="1" applyAlignment="1">
      <alignment horizontal="center"/>
    </xf>
    <xf numFmtId="0" fontId="3" fillId="27" borderId="23" xfId="57" applyFont="1" applyFill="1" applyBorder="1" applyAlignment="1">
      <alignment horizontal="center"/>
    </xf>
    <xf numFmtId="0" fontId="64" fillId="27" borderId="23" xfId="57" applyFont="1" applyFill="1" applyBorder="1" applyAlignment="1">
      <alignment horizontal="center"/>
    </xf>
    <xf numFmtId="1" fontId="4" fillId="27" borderId="24" xfId="62" applyNumberFormat="1" applyFont="1" applyFill="1" applyBorder="1" applyAlignment="1">
      <alignment horizontal="center"/>
    </xf>
    <xf numFmtId="1" fontId="4" fillId="27" borderId="25" xfId="62" applyNumberFormat="1" applyFont="1" applyFill="1" applyBorder="1" applyAlignment="1">
      <alignment wrapText="1"/>
    </xf>
    <xf numFmtId="1" fontId="8" fillId="27" borderId="21" xfId="62" applyNumberFormat="1" applyFont="1" applyFill="1" applyBorder="1" applyAlignment="1">
      <alignment horizontal="center"/>
    </xf>
    <xf numFmtId="0" fontId="0" fillId="27" borderId="23" xfId="0" applyFill="1" applyBorder="1"/>
    <xf numFmtId="0" fontId="73" fillId="27" borderId="0" xfId="0" applyFont="1" applyFill="1" applyAlignment="1">
      <alignment horizontal="left" vertical="center"/>
    </xf>
    <xf numFmtId="0" fontId="65" fillId="27" borderId="0" xfId="0" applyFont="1" applyFill="1"/>
    <xf numFmtId="0" fontId="5" fillId="27" borderId="0" xfId="0" applyFont="1" applyFill="1"/>
    <xf numFmtId="164" fontId="5" fillId="27" borderId="0" xfId="0" applyNumberFormat="1" applyFont="1" applyFill="1"/>
    <xf numFmtId="164" fontId="27" fillId="27" borderId="10" xfId="0" applyNumberFormat="1" applyFont="1" applyFill="1" applyBorder="1"/>
    <xf numFmtId="0" fontId="6" fillId="27" borderId="0" xfId="0" applyFont="1" applyFill="1"/>
    <xf numFmtId="164" fontId="7" fillId="27" borderId="0" xfId="0" applyNumberFormat="1" applyFont="1" applyFill="1"/>
    <xf numFmtId="166" fontId="8" fillId="27" borderId="0" xfId="0" applyNumberFormat="1" applyFont="1" applyFill="1"/>
    <xf numFmtId="164" fontId="8" fillId="27" borderId="0" xfId="0" applyNumberFormat="1" applyFont="1" applyFill="1"/>
    <xf numFmtId="164" fontId="7" fillId="27" borderId="0" xfId="62" applyNumberFormat="1" applyFont="1" applyFill="1" applyBorder="1"/>
    <xf numFmtId="164" fontId="3" fillId="27" borderId="0" xfId="0" applyNumberFormat="1" applyFont="1" applyFill="1"/>
    <xf numFmtId="164" fontId="3" fillId="27" borderId="24" xfId="62" applyNumberFormat="1" applyFont="1" applyFill="1" applyBorder="1" applyAlignment="1">
      <alignment horizontal="right"/>
    </xf>
    <xf numFmtId="164" fontId="3" fillId="27" borderId="26" xfId="62" applyNumberFormat="1" applyFont="1" applyFill="1" applyBorder="1" applyAlignment="1">
      <alignment horizontal="right"/>
    </xf>
    <xf numFmtId="164" fontId="3" fillId="27" borderId="28" xfId="62" applyNumberFormat="1" applyFont="1" applyFill="1" applyBorder="1" applyAlignment="1">
      <alignment horizontal="right"/>
    </xf>
    <xf numFmtId="0" fontId="3" fillId="27" borderId="24" xfId="57" applyFont="1" applyFill="1" applyBorder="1" applyAlignment="1">
      <alignment horizontal="center"/>
    </xf>
    <xf numFmtId="0" fontId="3" fillId="27" borderId="23" xfId="57" applyFont="1" applyFill="1" applyBorder="1" applyAlignment="1">
      <alignment horizontal="center"/>
    </xf>
    <xf numFmtId="0" fontId="3" fillId="27" borderId="29" xfId="57" applyFont="1" applyFill="1" applyBorder="1" applyAlignment="1">
      <alignment horizontal="center"/>
    </xf>
    <xf numFmtId="3" fontId="80" fillId="27" borderId="28" xfId="0" applyNumberFormat="1" applyFont="1" applyFill="1" applyBorder="1"/>
    <xf numFmtId="3" fontId="80" fillId="27" borderId="29" xfId="0" applyNumberFormat="1" applyFont="1" applyFill="1" applyBorder="1"/>
    <xf numFmtId="0" fontId="3" fillId="27" borderId="0" xfId="57" applyFont="1" applyFill="1" applyBorder="1" applyAlignment="1">
      <alignment horizontal="center"/>
    </xf>
    <xf numFmtId="167" fontId="71" fillId="27" borderId="0" xfId="0" applyNumberFormat="1" applyFont="1" applyFill="1" applyBorder="1" applyAlignment="1">
      <alignment horizontal="center" wrapText="1"/>
    </xf>
    <xf numFmtId="0" fontId="79" fillId="27" borderId="0" xfId="57" applyFont="1" applyFill="1" applyBorder="1" applyAlignment="1"/>
    <xf numFmtId="0" fontId="80" fillId="27" borderId="0" xfId="0" applyFont="1" applyFill="1" applyBorder="1" applyAlignment="1"/>
    <xf numFmtId="0" fontId="4" fillId="27" borderId="20" xfId="57" applyFont="1" applyFill="1" applyBorder="1" applyAlignment="1"/>
    <xf numFmtId="0" fontId="4" fillId="27" borderId="21" xfId="57" applyFont="1" applyFill="1" applyBorder="1" applyAlignment="1"/>
    <xf numFmtId="0" fontId="4" fillId="27" borderId="22" xfId="57" applyFont="1" applyFill="1" applyBorder="1" applyAlignment="1"/>
    <xf numFmtId="167" fontId="71" fillId="27" borderId="23" xfId="0" applyNumberFormat="1" applyFont="1" applyFill="1" applyBorder="1" applyAlignment="1">
      <alignment horizontal="center" wrapText="1"/>
    </xf>
    <xf numFmtId="9" fontId="3" fillId="27" borderId="24" xfId="62" applyFont="1" applyFill="1" applyBorder="1" applyAlignment="1">
      <alignment horizontal="right"/>
    </xf>
    <xf numFmtId="9" fontId="3" fillId="27" borderId="26" xfId="62" applyFont="1" applyFill="1" applyBorder="1" applyAlignment="1">
      <alignment horizontal="right"/>
    </xf>
    <xf numFmtId="9" fontId="3" fillId="27" borderId="28" xfId="62" applyFont="1" applyFill="1" applyBorder="1" applyAlignment="1">
      <alignment horizontal="right"/>
    </xf>
    <xf numFmtId="0" fontId="3" fillId="27" borderId="29" xfId="0" applyFont="1" applyFill="1" applyBorder="1" applyAlignment="1">
      <alignment horizontal="right"/>
    </xf>
    <xf numFmtId="0" fontId="71" fillId="27" borderId="30" xfId="0" applyFont="1" applyFill="1" applyBorder="1" applyAlignment="1">
      <alignment horizontal="right"/>
    </xf>
    <xf numFmtId="0" fontId="71" fillId="27" borderId="0" xfId="0" applyFont="1" applyFill="1" applyAlignment="1">
      <alignment horizontal="right"/>
    </xf>
    <xf numFmtId="0" fontId="80" fillId="27" borderId="29" xfId="0" applyFont="1" applyFill="1" applyBorder="1"/>
    <xf numFmtId="0" fontId="80" fillId="27" borderId="30" xfId="0" applyFont="1" applyFill="1" applyBorder="1"/>
    <xf numFmtId="0" fontId="80" fillId="27" borderId="0" xfId="0" applyFont="1" applyFill="1"/>
    <xf numFmtId="0" fontId="3" fillId="27" borderId="0" xfId="57" applyFont="1" applyFill="1" applyBorder="1" applyAlignment="1">
      <alignment horizontal="left"/>
    </xf>
    <xf numFmtId="0" fontId="63" fillId="27" borderId="24" xfId="0" applyFont="1" applyFill="1" applyBorder="1" applyAlignment="1">
      <alignment horizontal="center"/>
    </xf>
    <xf numFmtId="0" fontId="63" fillId="27" borderId="23" xfId="0" applyFont="1" applyFill="1" applyBorder="1" applyAlignment="1">
      <alignment horizontal="center"/>
    </xf>
    <xf numFmtId="0" fontId="63" fillId="27" borderId="25" xfId="0" applyFont="1" applyFill="1" applyBorder="1" applyAlignment="1">
      <alignment horizontal="center"/>
    </xf>
    <xf numFmtId="0" fontId="3" fillId="27" borderId="24" xfId="57" applyFont="1" applyFill="1" applyBorder="1" applyAlignment="1">
      <alignment horizontal="center"/>
    </xf>
    <xf numFmtId="0" fontId="3" fillId="27" borderId="23" xfId="57" applyFont="1" applyFill="1" applyBorder="1" applyAlignment="1">
      <alignment horizontal="center"/>
    </xf>
    <xf numFmtId="0" fontId="3" fillId="27" borderId="0" xfId="57" applyFont="1" applyFill="1" applyBorder="1" applyAlignment="1">
      <alignment horizontal="center"/>
    </xf>
    <xf numFmtId="167" fontId="71" fillId="27" borderId="23" xfId="0" applyNumberFormat="1" applyFont="1" applyFill="1" applyBorder="1" applyAlignment="1">
      <alignment horizontal="center" wrapText="1"/>
    </xf>
    <xf numFmtId="167" fontId="71" fillId="27" borderId="0" xfId="0" applyNumberFormat="1" applyFont="1" applyFill="1" applyBorder="1" applyAlignment="1">
      <alignment horizontal="center" wrapText="1"/>
    </xf>
    <xf numFmtId="0" fontId="3" fillId="27" borderId="29" xfId="57" applyFont="1" applyFill="1" applyBorder="1" applyAlignment="1">
      <alignment horizontal="center"/>
    </xf>
    <xf numFmtId="0" fontId="3" fillId="27" borderId="28" xfId="57" applyFont="1" applyFill="1" applyBorder="1" applyAlignment="1">
      <alignment horizontal="center"/>
    </xf>
    <xf numFmtId="167" fontId="71" fillId="27" borderId="29" xfId="0" applyNumberFormat="1" applyFont="1" applyFill="1" applyBorder="1" applyAlignment="1">
      <alignment horizontal="center" wrapText="1"/>
    </xf>
    <xf numFmtId="0" fontId="6" fillId="27" borderId="26" xfId="141" applyFont="1" applyFill="1" applyBorder="1" applyAlignment="1">
      <alignment vertical="top" wrapText="1"/>
    </xf>
    <xf numFmtId="0" fontId="6" fillId="27" borderId="27" xfId="141" applyFont="1" applyFill="1" applyBorder="1" applyAlignment="1">
      <alignment vertical="top" wrapText="1"/>
    </xf>
    <xf numFmtId="0" fontId="75" fillId="27" borderId="0" xfId="0" applyFont="1" applyFill="1" applyBorder="1" applyAlignment="1"/>
    <xf numFmtId="0" fontId="4" fillId="27" borderId="0" xfId="57" applyFont="1" applyFill="1" applyBorder="1" applyAlignment="1"/>
    <xf numFmtId="0" fontId="75" fillId="27" borderId="27" xfId="0" applyFont="1" applyFill="1" applyBorder="1" applyAlignment="1"/>
    <xf numFmtId="0" fontId="4" fillId="27" borderId="27" xfId="57" applyFont="1" applyFill="1" applyBorder="1" applyAlignment="1"/>
    <xf numFmtId="0" fontId="80" fillId="27" borderId="21" xfId="0" applyFont="1" applyFill="1" applyBorder="1"/>
    <xf numFmtId="0" fontId="80" fillId="27" borderId="22" xfId="0" applyFont="1" applyFill="1" applyBorder="1"/>
    <xf numFmtId="164" fontId="3" fillId="27" borderId="0" xfId="62" applyNumberFormat="1" applyFont="1" applyFill="1" applyBorder="1" applyAlignment="1">
      <alignment horizontal="center"/>
    </xf>
    <xf numFmtId="164" fontId="3" fillId="27" borderId="0" xfId="62" applyNumberFormat="1" applyFont="1" applyFill="1" applyBorder="1" applyAlignment="1"/>
    <xf numFmtId="164" fontId="71" fillId="27" borderId="27" xfId="62" applyNumberFormat="1" applyFont="1" applyFill="1" applyBorder="1" applyAlignment="1"/>
    <xf numFmtId="164" fontId="3" fillId="27" borderId="23" xfId="62" applyNumberFormat="1" applyFont="1" applyFill="1" applyBorder="1" applyAlignment="1"/>
    <xf numFmtId="164" fontId="3" fillId="27" borderId="25" xfId="62" applyNumberFormat="1" applyFont="1" applyFill="1" applyBorder="1" applyAlignment="1"/>
    <xf numFmtId="164" fontId="3" fillId="27" borderId="27" xfId="62" applyNumberFormat="1" applyFont="1" applyFill="1" applyBorder="1" applyAlignment="1"/>
    <xf numFmtId="164" fontId="3" fillId="27" borderId="29" xfId="62" applyNumberFormat="1" applyFont="1" applyFill="1" applyBorder="1" applyAlignment="1"/>
    <xf numFmtId="164" fontId="3" fillId="27" borderId="30" xfId="62" applyNumberFormat="1" applyFont="1" applyFill="1" applyBorder="1" applyAlignment="1"/>
    <xf numFmtId="0" fontId="3" fillId="27" borderId="23" xfId="0" applyFont="1" applyFill="1" applyBorder="1" applyAlignment="1">
      <alignment horizontal="right"/>
    </xf>
    <xf numFmtId="0" fontId="3" fillId="27" borderId="0" xfId="0" applyFont="1" applyFill="1" applyBorder="1" applyAlignment="1">
      <alignment horizontal="right"/>
    </xf>
    <xf numFmtId="3" fontId="80" fillId="27" borderId="28" xfId="0" applyNumberFormat="1" applyFont="1" applyFill="1" applyBorder="1" applyAlignment="1">
      <alignment horizontal="right"/>
    </xf>
    <xf numFmtId="0" fontId="80" fillId="27" borderId="29" xfId="0" applyFont="1" applyFill="1" applyBorder="1" applyAlignment="1">
      <alignment horizontal="right"/>
    </xf>
    <xf numFmtId="164" fontId="71" fillId="27" borderId="25" xfId="62" applyNumberFormat="1" applyFont="1" applyFill="1" applyBorder="1" applyAlignment="1"/>
    <xf numFmtId="164" fontId="71" fillId="27" borderId="30" xfId="62" applyNumberFormat="1" applyFont="1" applyFill="1" applyBorder="1" applyAlignment="1"/>
    <xf numFmtId="164" fontId="71" fillId="27" borderId="23" xfId="62" applyNumberFormat="1" applyFont="1" applyFill="1" applyBorder="1" applyAlignment="1">
      <alignment horizontal="right"/>
    </xf>
    <xf numFmtId="164" fontId="71" fillId="27" borderId="29" xfId="62" applyNumberFormat="1" applyFont="1" applyFill="1" applyBorder="1" applyAlignment="1">
      <alignment horizontal="right"/>
    </xf>
    <xf numFmtId="9" fontId="71" fillId="27" borderId="23" xfId="0" applyNumberFormat="1" applyFont="1" applyFill="1" applyBorder="1" applyAlignment="1"/>
    <xf numFmtId="9" fontId="71" fillId="27" borderId="0" xfId="0" applyNumberFormat="1" applyFont="1" applyFill="1" applyBorder="1" applyAlignment="1"/>
    <xf numFmtId="9" fontId="71" fillId="27" borderId="29" xfId="0" applyNumberFormat="1" applyFont="1" applyFill="1" applyBorder="1" applyAlignment="1"/>
    <xf numFmtId="3" fontId="80" fillId="27" borderId="21" xfId="0" applyNumberFormat="1" applyFont="1" applyFill="1" applyBorder="1" applyAlignment="1"/>
    <xf numFmtId="0" fontId="71" fillId="27" borderId="25" xfId="0" applyFont="1" applyFill="1" applyBorder="1" applyAlignment="1">
      <alignment horizontal="right"/>
    </xf>
    <xf numFmtId="0" fontId="71" fillId="27" borderId="27" xfId="0" applyFont="1" applyFill="1" applyBorder="1" applyAlignment="1">
      <alignment horizontal="right"/>
    </xf>
    <xf numFmtId="0" fontId="80" fillId="27" borderId="0" xfId="0" applyFont="1" applyFill="1" applyAlignment="1">
      <alignment horizontal="right"/>
    </xf>
    <xf numFmtId="0" fontId="4" fillId="27" borderId="0" xfId="0" applyFont="1" applyFill="1" applyAlignment="1">
      <alignment horizontal="right"/>
    </xf>
    <xf numFmtId="0" fontId="65" fillId="27" borderId="0" xfId="0" applyFont="1" applyFill="1" applyAlignment="1">
      <alignment horizontal="right"/>
    </xf>
    <xf numFmtId="0" fontId="5" fillId="27" borderId="0" xfId="0" applyFont="1" applyFill="1" applyAlignment="1">
      <alignment horizontal="right"/>
    </xf>
    <xf numFmtId="0" fontId="27" fillId="27" borderId="10" xfId="0" applyFont="1" applyFill="1" applyBorder="1" applyAlignment="1">
      <alignment horizontal="right"/>
    </xf>
    <xf numFmtId="0" fontId="7" fillId="27" borderId="0" xfId="0" applyFont="1" applyFill="1" applyAlignment="1">
      <alignment horizontal="right"/>
    </xf>
    <xf numFmtId="0" fontId="0" fillId="27" borderId="0" xfId="0" applyFill="1" applyBorder="1" applyAlignment="1">
      <alignment horizontal="right"/>
    </xf>
    <xf numFmtId="0" fontId="71" fillId="27" borderId="0" xfId="0" applyFont="1" applyFill="1" applyBorder="1" applyAlignment="1">
      <alignment horizontal="right"/>
    </xf>
    <xf numFmtId="0" fontId="3" fillId="27" borderId="0" xfId="0" applyFont="1" applyFill="1" applyAlignment="1">
      <alignment horizontal="right"/>
    </xf>
    <xf numFmtId="0" fontId="64" fillId="27" borderId="0" xfId="0" applyFont="1" applyFill="1" applyAlignment="1">
      <alignment horizontal="right"/>
    </xf>
    <xf numFmtId="0" fontId="0" fillId="27" borderId="0" xfId="0" applyFill="1" applyAlignment="1">
      <alignment horizontal="right"/>
    </xf>
    <xf numFmtId="0" fontId="71" fillId="33" borderId="25" xfId="0" applyFont="1" applyFill="1" applyBorder="1" applyAlignment="1">
      <alignment horizontal="right"/>
    </xf>
    <xf numFmtId="0" fontId="8" fillId="27" borderId="0" xfId="0" applyFont="1" applyFill="1" applyAlignment="1">
      <alignment horizontal="right"/>
    </xf>
    <xf numFmtId="0" fontId="80" fillId="27" borderId="30" xfId="0" applyFont="1" applyFill="1" applyBorder="1" applyAlignment="1">
      <alignment horizontal="right"/>
    </xf>
    <xf numFmtId="3" fontId="80" fillId="27" borderId="20" xfId="0" applyNumberFormat="1" applyFont="1" applyFill="1" applyBorder="1" applyAlignment="1">
      <alignment horizontal="right"/>
    </xf>
    <xf numFmtId="3" fontId="80" fillId="27" borderId="20" xfId="0" applyNumberFormat="1" applyFont="1" applyFill="1" applyBorder="1"/>
    <xf numFmtId="0" fontId="71" fillId="27" borderId="32" xfId="0" applyFont="1" applyFill="1" applyBorder="1"/>
    <xf numFmtId="3" fontId="80" fillId="27" borderId="29" xfId="0" applyNumberFormat="1" applyFont="1" applyFill="1" applyBorder="1" applyAlignment="1">
      <alignment horizontal="right"/>
    </xf>
    <xf numFmtId="0" fontId="80" fillId="27" borderId="32" xfId="0" applyFont="1" applyFill="1" applyBorder="1"/>
    <xf numFmtId="0" fontId="3" fillId="33" borderId="0" xfId="0" applyFont="1" applyFill="1" applyBorder="1" applyAlignment="1">
      <alignment horizontal="right"/>
    </xf>
    <xf numFmtId="1" fontId="80" fillId="27" borderId="20" xfId="0" applyNumberFormat="1" applyFont="1" applyFill="1" applyBorder="1"/>
    <xf numFmtId="164" fontId="3" fillId="27" borderId="23" xfId="0" applyNumberFormat="1" applyFont="1" applyFill="1" applyBorder="1"/>
    <xf numFmtId="164" fontId="71" fillId="27" borderId="32" xfId="0" applyNumberFormat="1" applyFont="1" applyFill="1" applyBorder="1"/>
    <xf numFmtId="164" fontId="3" fillId="27" borderId="23" xfId="0" applyNumberFormat="1" applyFont="1" applyFill="1" applyBorder="1" applyAlignment="1">
      <alignment horizontal="right"/>
    </xf>
    <xf numFmtId="164" fontId="71" fillId="27" borderId="23" xfId="0" applyNumberFormat="1" applyFont="1" applyFill="1" applyBorder="1" applyAlignment="1"/>
    <xf numFmtId="164" fontId="76" fillId="27" borderId="0" xfId="57" applyNumberFormat="1" applyFont="1" applyFill="1" applyBorder="1" applyAlignment="1">
      <alignment horizontal="right"/>
    </xf>
    <xf numFmtId="164" fontId="71" fillId="27" borderId="25" xfId="0" applyNumberFormat="1" applyFont="1" applyFill="1" applyBorder="1" applyAlignment="1">
      <alignment horizontal="right"/>
    </xf>
    <xf numFmtId="164" fontId="71" fillId="27" borderId="0" xfId="0" applyNumberFormat="1" applyFont="1" applyFill="1" applyAlignment="1">
      <alignment horizontal="right"/>
    </xf>
    <xf numFmtId="164" fontId="3" fillId="27" borderId="0" xfId="0" applyNumberFormat="1" applyFont="1" applyFill="1" applyBorder="1"/>
    <xf numFmtId="164" fontId="3" fillId="27" borderId="0" xfId="57" applyNumberFormat="1" applyFont="1" applyFill="1" applyBorder="1"/>
    <xf numFmtId="164" fontId="3" fillId="27" borderId="0" xfId="0" applyNumberFormat="1" applyFont="1" applyFill="1" applyBorder="1" applyAlignment="1">
      <alignment horizontal="right"/>
    </xf>
    <xf numFmtId="164" fontId="71" fillId="27" borderId="0" xfId="0" applyNumberFormat="1" applyFont="1" applyFill="1" applyBorder="1" applyAlignment="1"/>
    <xf numFmtId="164" fontId="71" fillId="27" borderId="27" xfId="0" applyNumberFormat="1" applyFont="1" applyFill="1" applyBorder="1" applyAlignment="1">
      <alignment horizontal="right"/>
    </xf>
    <xf numFmtId="164" fontId="3" fillId="27" borderId="29" xfId="0" applyNumberFormat="1" applyFont="1" applyFill="1" applyBorder="1"/>
    <xf numFmtId="164" fontId="3" fillId="27" borderId="29" xfId="0" applyNumberFormat="1" applyFont="1" applyFill="1" applyBorder="1" applyAlignment="1">
      <alignment horizontal="right"/>
    </xf>
    <xf numFmtId="164" fontId="71" fillId="27" borderId="29" xfId="0" applyNumberFormat="1" applyFont="1" applyFill="1" applyBorder="1" applyAlignment="1"/>
    <xf numFmtId="164" fontId="71" fillId="27" borderId="30" xfId="0" applyNumberFormat="1" applyFont="1" applyFill="1" applyBorder="1" applyAlignment="1">
      <alignment horizontal="right"/>
    </xf>
    <xf numFmtId="41" fontId="80" fillId="27" borderId="20" xfId="40" applyNumberFormat="1" applyFont="1" applyFill="1" applyBorder="1"/>
    <xf numFmtId="0" fontId="71" fillId="33" borderId="27" xfId="0" applyFont="1" applyFill="1" applyBorder="1" applyAlignment="1">
      <alignment horizontal="right"/>
    </xf>
    <xf numFmtId="0" fontId="3" fillId="27" borderId="0" xfId="57" applyFont="1" applyFill="1" applyBorder="1" applyAlignment="1">
      <alignment horizontal="left"/>
    </xf>
    <xf numFmtId="0" fontId="3" fillId="27" borderId="29" xfId="57" applyFont="1" applyFill="1" applyBorder="1" applyAlignment="1">
      <alignment horizontal="center"/>
    </xf>
    <xf numFmtId="0" fontId="3" fillId="27" borderId="23" xfId="57" applyFont="1" applyFill="1" applyBorder="1" applyAlignment="1">
      <alignment horizontal="center"/>
    </xf>
    <xf numFmtId="0" fontId="4" fillId="27" borderId="0" xfId="57" applyFont="1" applyFill="1" applyBorder="1" applyAlignment="1">
      <alignment horizontal="left"/>
    </xf>
    <xf numFmtId="2" fontId="4" fillId="27" borderId="0" xfId="57" applyNumberFormat="1" applyFont="1" applyFill="1" applyBorder="1" applyAlignment="1">
      <alignment horizontal="right"/>
    </xf>
    <xf numFmtId="0" fontId="3" fillId="33" borderId="23" xfId="0" applyFont="1" applyFill="1" applyBorder="1" applyAlignment="1">
      <alignment horizontal="right"/>
    </xf>
    <xf numFmtId="166" fontId="80" fillId="27" borderId="29" xfId="40" applyNumberFormat="1" applyFont="1" applyFill="1" applyBorder="1"/>
    <xf numFmtId="166" fontId="80" fillId="27" borderId="30" xfId="40" applyNumberFormat="1" applyFont="1" applyFill="1" applyBorder="1"/>
    <xf numFmtId="3" fontId="80" fillId="27" borderId="21" xfId="0" applyNumberFormat="1" applyFont="1" applyFill="1" applyBorder="1"/>
    <xf numFmtId="0" fontId="80" fillId="27" borderId="22" xfId="0" applyFont="1" applyFill="1" applyBorder="1" applyAlignment="1">
      <alignment horizontal="right"/>
    </xf>
    <xf numFmtId="0" fontId="80" fillId="27" borderId="20" xfId="0" applyFont="1" applyFill="1" applyBorder="1" applyAlignment="1">
      <alignment horizontal="right"/>
    </xf>
    <xf numFmtId="0" fontId="80" fillId="27" borderId="20" xfId="0" applyFont="1" applyFill="1" applyBorder="1"/>
    <xf numFmtId="9" fontId="71" fillId="27" borderId="23" xfId="0" applyNumberFormat="1" applyFont="1" applyFill="1" applyBorder="1"/>
    <xf numFmtId="9" fontId="71" fillId="27" borderId="0" xfId="0" applyNumberFormat="1" applyFont="1" applyFill="1" applyBorder="1"/>
    <xf numFmtId="0" fontId="71" fillId="27" borderId="0" xfId="0" applyFont="1" applyFill="1" applyBorder="1" applyAlignment="1"/>
    <xf numFmtId="9" fontId="71" fillId="27" borderId="29" xfId="0" applyNumberFormat="1" applyFont="1" applyFill="1" applyBorder="1"/>
    <xf numFmtId="166" fontId="80" fillId="27" borderId="32" xfId="40" applyNumberFormat="1" applyFont="1" applyFill="1" applyBorder="1"/>
    <xf numFmtId="0" fontId="81" fillId="27" borderId="0" xfId="0" applyFont="1" applyFill="1"/>
    <xf numFmtId="0" fontId="71" fillId="33" borderId="27" xfId="0" applyFont="1" applyFill="1" applyBorder="1"/>
    <xf numFmtId="0" fontId="0" fillId="27" borderId="32" xfId="0" applyFill="1" applyBorder="1"/>
    <xf numFmtId="0" fontId="4" fillId="27" borderId="32" xfId="57" applyFont="1" applyFill="1" applyBorder="1" applyAlignment="1">
      <alignment wrapText="1"/>
    </xf>
    <xf numFmtId="169" fontId="3" fillId="27" borderId="23" xfId="41" applyNumberFormat="1" applyFont="1" applyFill="1" applyBorder="1" applyAlignment="1">
      <alignment horizontal="right"/>
    </xf>
    <xf numFmtId="169" fontId="3" fillId="27" borderId="29" xfId="41" applyNumberFormat="1" applyFont="1" applyFill="1" applyBorder="1" applyAlignment="1">
      <alignment horizontal="right"/>
    </xf>
    <xf numFmtId="169" fontId="3" fillId="27" borderId="27" xfId="62" applyNumberFormat="1" applyFont="1" applyFill="1" applyBorder="1" applyAlignment="1">
      <alignment horizontal="center"/>
    </xf>
    <xf numFmtId="0" fontId="75" fillId="27" borderId="26" xfId="0" applyFont="1" applyFill="1" applyBorder="1" applyAlignment="1"/>
    <xf numFmtId="0" fontId="69" fillId="27" borderId="26" xfId="0" applyFont="1" applyFill="1" applyBorder="1" applyAlignment="1"/>
    <xf numFmtId="165" fontId="3" fillId="27" borderId="25" xfId="62" applyNumberFormat="1" applyFont="1" applyFill="1" applyBorder="1" applyAlignment="1">
      <alignment horizontal="right"/>
    </xf>
    <xf numFmtId="165" fontId="3" fillId="27" borderId="27" xfId="62" applyNumberFormat="1" applyFont="1" applyFill="1" applyBorder="1" applyAlignment="1">
      <alignment horizontal="right"/>
    </xf>
    <xf numFmtId="165" fontId="3" fillId="27" borderId="30" xfId="62" applyNumberFormat="1" applyFont="1" applyFill="1" applyBorder="1" applyAlignment="1">
      <alignment horizontal="right"/>
    </xf>
    <xf numFmtId="0" fontId="3" fillId="27" borderId="24" xfId="0" applyFont="1" applyFill="1" applyBorder="1" applyAlignment="1"/>
    <xf numFmtId="0" fontId="0" fillId="27" borderId="26" xfId="0" applyFill="1" applyBorder="1" applyAlignment="1"/>
    <xf numFmtId="0" fontId="0" fillId="27" borderId="28" xfId="0" applyFill="1" applyBorder="1" applyAlignment="1"/>
    <xf numFmtId="165" fontId="3" fillId="27" borderId="27" xfId="62" applyNumberFormat="1" applyFont="1" applyFill="1" applyBorder="1" applyAlignment="1">
      <alignment horizontal="center"/>
    </xf>
    <xf numFmtId="169" fontId="3" fillId="27" borderId="0" xfId="62" applyNumberFormat="1" applyFont="1" applyFill="1" applyBorder="1" applyAlignment="1">
      <alignment horizontal="center"/>
    </xf>
    <xf numFmtId="2" fontId="3" fillId="27" borderId="25" xfId="57" applyNumberFormat="1" applyFont="1" applyFill="1" applyBorder="1" applyAlignment="1">
      <alignment horizontal="right"/>
    </xf>
    <xf numFmtId="2" fontId="3" fillId="27" borderId="27" xfId="57" applyNumberFormat="1" applyFont="1" applyFill="1" applyBorder="1" applyAlignment="1">
      <alignment horizontal="right"/>
    </xf>
    <xf numFmtId="165" fontId="3" fillId="27" borderId="25" xfId="62" applyNumberFormat="1" applyFont="1" applyFill="1" applyBorder="1" applyAlignment="1"/>
    <xf numFmtId="165" fontId="3" fillId="27" borderId="27" xfId="62" applyNumberFormat="1" applyFont="1" applyFill="1" applyBorder="1" applyAlignment="1"/>
    <xf numFmtId="165" fontId="3" fillId="27" borderId="30" xfId="62" applyNumberFormat="1" applyFont="1" applyFill="1" applyBorder="1" applyAlignment="1"/>
    <xf numFmtId="169" fontId="3" fillId="27" borderId="23" xfId="62" applyNumberFormat="1" applyFont="1" applyFill="1" applyBorder="1" applyAlignment="1"/>
    <xf numFmtId="169" fontId="3" fillId="27" borderId="25" xfId="62" applyNumberFormat="1" applyFont="1" applyFill="1" applyBorder="1" applyAlignment="1"/>
    <xf numFmtId="169" fontId="3" fillId="27" borderId="0" xfId="62" applyNumberFormat="1" applyFont="1" applyFill="1" applyBorder="1" applyAlignment="1"/>
    <xf numFmtId="169" fontId="3" fillId="27" borderId="27" xfId="62" applyNumberFormat="1" applyFont="1" applyFill="1" applyBorder="1" applyAlignment="1"/>
    <xf numFmtId="169" fontId="3" fillId="27" borderId="29" xfId="62" applyNumberFormat="1" applyFont="1" applyFill="1" applyBorder="1" applyAlignment="1"/>
    <xf numFmtId="169" fontId="3" fillId="27" borderId="30" xfId="62" applyNumberFormat="1" applyFont="1" applyFill="1" applyBorder="1" applyAlignment="1"/>
    <xf numFmtId="2" fontId="3" fillId="27" borderId="30" xfId="57" applyNumberFormat="1" applyFont="1" applyFill="1" applyBorder="1" applyAlignment="1">
      <alignment horizontal="right"/>
    </xf>
    <xf numFmtId="164" fontId="3" fillId="27" borderId="29" xfId="62" applyNumberFormat="1" applyFont="1" applyFill="1" applyBorder="1" applyAlignment="1">
      <alignment horizontal="center"/>
    </xf>
    <xf numFmtId="0" fontId="3" fillId="27" borderId="24" xfId="0" applyFont="1" applyFill="1" applyBorder="1"/>
    <xf numFmtId="0" fontId="0" fillId="27" borderId="28" xfId="0" applyFill="1" applyBorder="1"/>
    <xf numFmtId="1" fontId="8" fillId="27" borderId="22" xfId="62" applyNumberFormat="1" applyFont="1" applyFill="1" applyBorder="1" applyAlignment="1">
      <alignment horizontal="center"/>
    </xf>
    <xf numFmtId="164" fontId="64" fillId="27" borderId="27" xfId="62" applyNumberFormat="1" applyFont="1" applyFill="1" applyBorder="1" applyAlignment="1">
      <alignment horizontal="right"/>
    </xf>
    <xf numFmtId="164" fontId="64" fillId="27" borderId="30" xfId="62" applyNumberFormat="1" applyFont="1" applyFill="1" applyBorder="1" applyAlignment="1">
      <alignment horizontal="right"/>
    </xf>
    <xf numFmtId="3" fontId="80" fillId="27" borderId="0" xfId="0" applyNumberFormat="1" applyFont="1" applyFill="1"/>
    <xf numFmtId="3" fontId="3" fillId="27" borderId="20" xfId="62" applyNumberFormat="1" applyFont="1" applyFill="1" applyBorder="1" applyAlignment="1">
      <alignment horizontal="right"/>
    </xf>
    <xf numFmtId="3" fontId="80" fillId="27" borderId="22" xfId="0" applyNumberFormat="1" applyFont="1" applyFill="1" applyBorder="1"/>
    <xf numFmtId="3" fontId="71" fillId="27" borderId="20" xfId="0" applyNumberFormat="1" applyFont="1" applyFill="1" applyBorder="1"/>
    <xf numFmtId="3" fontId="71" fillId="27" borderId="20" xfId="0" applyNumberFormat="1" applyFont="1" applyFill="1" applyBorder="1" applyAlignment="1">
      <alignment horizontal="right"/>
    </xf>
    <xf numFmtId="3" fontId="80" fillId="27" borderId="22" xfId="0" applyNumberFormat="1" applyFont="1" applyFill="1" applyBorder="1" applyAlignment="1">
      <alignment horizontal="right"/>
    </xf>
    <xf numFmtId="2" fontId="71" fillId="27" borderId="32" xfId="0" applyNumberFormat="1" applyFont="1" applyFill="1" applyBorder="1" applyAlignment="1">
      <alignment horizontal="right"/>
    </xf>
    <xf numFmtId="169" fontId="3" fillId="27" borderId="0" xfId="57" applyNumberFormat="1" applyFont="1" applyFill="1" applyBorder="1" applyAlignment="1">
      <alignment horizontal="right"/>
    </xf>
    <xf numFmtId="2" fontId="71" fillId="27" borderId="26" xfId="0" applyNumberFormat="1" applyFont="1" applyFill="1" applyBorder="1" applyAlignment="1">
      <alignment horizontal="right"/>
    </xf>
    <xf numFmtId="2" fontId="71" fillId="27" borderId="28" xfId="0" applyNumberFormat="1" applyFont="1" applyFill="1" applyBorder="1" applyAlignment="1">
      <alignment horizontal="right"/>
    </xf>
    <xf numFmtId="164" fontId="8" fillId="27" borderId="0" xfId="0" applyNumberFormat="1" applyFont="1" applyFill="1" applyBorder="1" applyAlignment="1">
      <alignment horizontal="center"/>
    </xf>
    <xf numFmtId="1" fontId="8" fillId="27" borderId="20" xfId="62" applyNumberFormat="1" applyFont="1" applyFill="1" applyBorder="1" applyAlignment="1">
      <alignment horizontal="center"/>
    </xf>
    <xf numFmtId="164" fontId="64" fillId="27" borderId="24" xfId="62" applyNumberFormat="1" applyFont="1" applyFill="1" applyBorder="1" applyAlignment="1">
      <alignment horizontal="center"/>
    </xf>
    <xf numFmtId="164" fontId="64" fillId="27" borderId="26" xfId="62" applyNumberFormat="1" applyFont="1" applyFill="1" applyBorder="1" applyAlignment="1">
      <alignment horizontal="center"/>
    </xf>
    <xf numFmtId="164" fontId="64" fillId="27" borderId="28" xfId="62" applyNumberFormat="1" applyFont="1" applyFill="1" applyBorder="1" applyAlignment="1">
      <alignment horizontal="center"/>
    </xf>
    <xf numFmtId="166" fontId="64" fillId="27" borderId="0" xfId="40" applyNumberFormat="1" applyFont="1" applyFill="1" applyBorder="1" applyAlignment="1">
      <alignment horizontal="right"/>
    </xf>
    <xf numFmtId="164" fontId="64" fillId="27" borderId="27" xfId="62" applyNumberFormat="1" applyFont="1" applyFill="1" applyBorder="1"/>
    <xf numFmtId="164" fontId="64" fillId="27" borderId="30" xfId="62" applyNumberFormat="1" applyFont="1" applyFill="1" applyBorder="1"/>
    <xf numFmtId="0" fontId="3" fillId="27" borderId="28" xfId="57" applyFont="1" applyFill="1" applyBorder="1" applyAlignment="1">
      <alignment horizontal="left"/>
    </xf>
    <xf numFmtId="0" fontId="3" fillId="27" borderId="29" xfId="57" applyFont="1" applyFill="1" applyBorder="1" applyAlignment="1">
      <alignment horizontal="left"/>
    </xf>
    <xf numFmtId="0" fontId="3" fillId="27" borderId="26" xfId="57" applyFont="1" applyFill="1" applyBorder="1" applyAlignment="1">
      <alignment horizontal="left"/>
    </xf>
    <xf numFmtId="0" fontId="3" fillId="27" borderId="0" xfId="57" applyFont="1" applyFill="1" applyBorder="1" applyAlignment="1">
      <alignment horizontal="left"/>
    </xf>
    <xf numFmtId="0" fontId="3" fillId="27" borderId="27" xfId="57" applyFont="1" applyFill="1" applyBorder="1" applyAlignment="1">
      <alignment horizontal="left"/>
    </xf>
    <xf numFmtId="0" fontId="3" fillId="27" borderId="30" xfId="57" applyFont="1" applyFill="1" applyBorder="1" applyAlignment="1">
      <alignment horizontal="left"/>
    </xf>
    <xf numFmtId="0" fontId="3" fillId="27" borderId="23" xfId="57" applyFont="1" applyFill="1" applyBorder="1" applyAlignment="1">
      <alignment horizontal="center"/>
    </xf>
    <xf numFmtId="0" fontId="3" fillId="27" borderId="0" xfId="57" applyFont="1" applyFill="1" applyBorder="1" applyAlignment="1">
      <alignment horizontal="center"/>
    </xf>
    <xf numFmtId="0" fontId="3" fillId="27" borderId="29" xfId="57" applyFont="1" applyFill="1" applyBorder="1" applyAlignment="1">
      <alignment horizontal="center"/>
    </xf>
    <xf numFmtId="164" fontId="3" fillId="27" borderId="0" xfId="62" applyNumberFormat="1" applyFont="1" applyFill="1" applyBorder="1" applyAlignment="1">
      <alignment horizontal="center"/>
    </xf>
    <xf numFmtId="164" fontId="3" fillId="27" borderId="23" xfId="62" applyNumberFormat="1" applyFont="1" applyFill="1" applyBorder="1" applyAlignment="1">
      <alignment horizontal="center"/>
    </xf>
    <xf numFmtId="0" fontId="4" fillId="27" borderId="0" xfId="57" applyFont="1" applyFill="1" applyBorder="1" applyAlignment="1">
      <alignment horizontal="left"/>
    </xf>
    <xf numFmtId="2" fontId="4" fillId="27" borderId="0" xfId="57" applyNumberFormat="1" applyFont="1" applyFill="1" applyBorder="1" applyAlignment="1">
      <alignment horizontal="right"/>
    </xf>
    <xf numFmtId="2" fontId="71" fillId="27" borderId="31" xfId="0" applyNumberFormat="1" applyFont="1" applyFill="1" applyBorder="1" applyAlignment="1">
      <alignment horizontal="right"/>
    </xf>
    <xf numFmtId="2" fontId="71" fillId="27" borderId="33" xfId="0" applyNumberFormat="1" applyFont="1" applyFill="1" applyBorder="1" applyAlignment="1">
      <alignment horizontal="right"/>
    </xf>
    <xf numFmtId="169" fontId="3" fillId="27" borderId="29" xfId="62" applyNumberFormat="1" applyFont="1" applyFill="1" applyBorder="1" applyAlignment="1">
      <alignment horizontal="right"/>
    </xf>
    <xf numFmtId="169" fontId="3" fillId="27" borderId="23" xfId="62" applyNumberFormat="1" applyFont="1" applyFill="1" applyBorder="1" applyAlignment="1">
      <alignment horizontal="right"/>
    </xf>
    <xf numFmtId="169" fontId="3" fillId="27" borderId="29" xfId="57" applyNumberFormat="1" applyFont="1" applyFill="1" applyBorder="1" applyAlignment="1">
      <alignment horizontal="right"/>
    </xf>
    <xf numFmtId="2" fontId="71" fillId="27" borderId="27" xfId="0" applyNumberFormat="1" applyFont="1" applyFill="1" applyBorder="1" applyAlignment="1">
      <alignment horizontal="right"/>
    </xf>
    <xf numFmtId="0" fontId="56" fillId="27" borderId="0" xfId="0" applyFont="1" applyFill="1" applyBorder="1"/>
    <xf numFmtId="2" fontId="4" fillId="28" borderId="0" xfId="57" applyNumberFormat="1" applyFont="1" applyFill="1" applyBorder="1" applyAlignment="1">
      <alignment horizontal="right"/>
    </xf>
    <xf numFmtId="165" fontId="4" fillId="28" borderId="0" xfId="57" applyNumberFormat="1" applyFont="1" applyFill="1" applyBorder="1" applyAlignment="1">
      <alignment horizontal="right"/>
    </xf>
    <xf numFmtId="0" fontId="4" fillId="27" borderId="0" xfId="57" applyFont="1" applyFill="1" applyBorder="1" applyAlignment="1">
      <alignment vertical="center" wrapText="1"/>
    </xf>
    <xf numFmtId="9" fontId="4" fillId="28" borderId="0" xfId="62" applyFont="1" applyFill="1" applyBorder="1" applyAlignment="1">
      <alignment horizontal="right"/>
    </xf>
    <xf numFmtId="2" fontId="4" fillId="28" borderId="0" xfId="57" applyNumberFormat="1" applyFont="1" applyFill="1" applyBorder="1"/>
    <xf numFmtId="3" fontId="67" fillId="27" borderId="0" xfId="57" applyNumberFormat="1" applyFont="1" applyFill="1" applyBorder="1" applyAlignment="1">
      <alignment vertical="center" wrapText="1"/>
    </xf>
    <xf numFmtId="3" fontId="4" fillId="27" borderId="0" xfId="139" applyNumberFormat="1" applyFont="1" applyFill="1" applyBorder="1" applyAlignment="1">
      <alignment horizontal="left" vertical="top" wrapText="1"/>
    </xf>
    <xf numFmtId="3" fontId="4" fillId="27" borderId="0" xfId="0" applyNumberFormat="1" applyFont="1" applyFill="1" applyBorder="1"/>
    <xf numFmtId="166" fontId="7" fillId="27" borderId="0" xfId="0" applyNumberFormat="1" applyFont="1" applyFill="1" applyBorder="1"/>
    <xf numFmtId="9" fontId="7" fillId="27" borderId="0" xfId="62" applyFont="1" applyFill="1" applyBorder="1"/>
    <xf numFmtId="0" fontId="8" fillId="27" borderId="0" xfId="0" applyFont="1" applyFill="1" applyBorder="1"/>
    <xf numFmtId="0" fontId="1" fillId="27" borderId="0" xfId="140" applyFill="1" applyBorder="1"/>
    <xf numFmtId="165" fontId="4" fillId="28" borderId="0" xfId="57" applyNumberFormat="1" applyFont="1" applyFill="1" applyBorder="1"/>
    <xf numFmtId="1" fontId="7" fillId="27" borderId="0" xfId="62" applyNumberFormat="1" applyFont="1" applyFill="1" applyBorder="1"/>
    <xf numFmtId="0" fontId="71" fillId="27" borderId="21" xfId="0" applyFont="1" applyFill="1" applyBorder="1"/>
    <xf numFmtId="0" fontId="71" fillId="27" borderId="22" xfId="0" applyFont="1" applyFill="1" applyBorder="1"/>
    <xf numFmtId="0" fontId="71" fillId="27" borderId="22" xfId="0" applyFont="1" applyFill="1" applyBorder="1" applyAlignment="1">
      <alignment horizontal="right"/>
    </xf>
    <xf numFmtId="0" fontId="3" fillId="27" borderId="28" xfId="57" applyFont="1" applyFill="1" applyBorder="1" applyAlignment="1"/>
    <xf numFmtId="0" fontId="3" fillId="27" borderId="30" xfId="57" applyFont="1" applyFill="1" applyBorder="1" applyAlignment="1"/>
    <xf numFmtId="0" fontId="80" fillId="27" borderId="0" xfId="0" applyFont="1" applyFill="1" applyBorder="1" applyAlignment="1">
      <alignment horizontal="left"/>
    </xf>
    <xf numFmtId="3" fontId="80" fillId="27" borderId="0" xfId="0" applyNumberFormat="1" applyFont="1" applyFill="1" applyBorder="1"/>
    <xf numFmtId="3" fontId="80" fillId="27" borderId="0" xfId="0" applyNumberFormat="1" applyFont="1" applyFill="1" applyBorder="1" applyAlignment="1">
      <alignment horizontal="right"/>
    </xf>
    <xf numFmtId="164" fontId="1" fillId="27" borderId="0" xfId="0" applyNumberFormat="1" applyFont="1" applyFill="1" applyAlignment="1">
      <alignment horizontal="center"/>
    </xf>
    <xf numFmtId="164" fontId="57" fillId="27" borderId="10" xfId="0" applyNumberFormat="1" applyFont="1" applyFill="1" applyBorder="1" applyAlignment="1">
      <alignment horizontal="center"/>
    </xf>
    <xf numFmtId="0" fontId="58" fillId="27" borderId="0" xfId="0" applyFont="1" applyFill="1"/>
    <xf numFmtId="164" fontId="71" fillId="27" borderId="0" xfId="0" applyNumberFormat="1" applyFont="1" applyFill="1" applyBorder="1"/>
    <xf numFmtId="0" fontId="80" fillId="27" borderId="20" xfId="0" applyFont="1" applyFill="1" applyBorder="1" applyAlignment="1"/>
    <xf numFmtId="0" fontId="80" fillId="27" borderId="22" xfId="0" applyFont="1" applyFill="1" applyBorder="1" applyAlignment="1"/>
    <xf numFmtId="0" fontId="82" fillId="27" borderId="20" xfId="57" applyFont="1" applyFill="1" applyBorder="1" applyAlignment="1">
      <alignment horizontal="left"/>
    </xf>
    <xf numFmtId="0" fontId="3" fillId="27" borderId="22" xfId="57" applyFont="1" applyFill="1" applyBorder="1" applyAlignment="1">
      <alignment horizontal="left"/>
    </xf>
    <xf numFmtId="3" fontId="71" fillId="27" borderId="28" xfId="0" applyNumberFormat="1" applyFont="1" applyFill="1" applyBorder="1"/>
    <xf numFmtId="3" fontId="71" fillId="27" borderId="29" xfId="0" applyNumberFormat="1" applyFont="1" applyFill="1" applyBorder="1"/>
    <xf numFmtId="3" fontId="71" fillId="27" borderId="30" xfId="0" applyNumberFormat="1" applyFont="1" applyFill="1" applyBorder="1"/>
    <xf numFmtId="3" fontId="71" fillId="27" borderId="0" xfId="0" applyNumberFormat="1" applyFont="1" applyFill="1"/>
    <xf numFmtId="0" fontId="82" fillId="27" borderId="26" xfId="57" applyFont="1" applyFill="1" applyBorder="1" applyAlignment="1">
      <alignment horizontal="left"/>
    </xf>
    <xf numFmtId="0" fontId="82" fillId="27" borderId="28" xfId="57" applyFont="1" applyFill="1" applyBorder="1" applyAlignment="1">
      <alignment horizontal="left"/>
    </xf>
    <xf numFmtId="0" fontId="3" fillId="27" borderId="29" xfId="57" applyFont="1" applyFill="1" applyBorder="1" applyAlignment="1"/>
    <xf numFmtId="0" fontId="3" fillId="27" borderId="25" xfId="57" applyFont="1" applyFill="1" applyBorder="1" applyAlignment="1">
      <alignment horizontal="right"/>
    </xf>
    <xf numFmtId="0" fontId="3" fillId="27" borderId="27" xfId="57" applyFont="1" applyFill="1" applyBorder="1" applyAlignment="1">
      <alignment horizontal="right"/>
    </xf>
    <xf numFmtId="0" fontId="3" fillId="27" borderId="30" xfId="57" applyFont="1" applyFill="1" applyBorder="1" applyAlignment="1">
      <alignment horizontal="right"/>
    </xf>
    <xf numFmtId="0" fontId="3" fillId="27" borderId="23" xfId="57" applyFont="1" applyFill="1" applyBorder="1" applyAlignment="1">
      <alignment horizontal="right"/>
    </xf>
    <xf numFmtId="0" fontId="3" fillId="33" borderId="29" xfId="0" applyFont="1" applyFill="1" applyBorder="1" applyAlignment="1">
      <alignment horizontal="right"/>
    </xf>
    <xf numFmtId="17" fontId="3" fillId="27" borderId="24" xfId="57" applyNumberFormat="1" applyFont="1" applyFill="1" applyBorder="1" applyAlignment="1"/>
    <xf numFmtId="1" fontId="4" fillId="27" borderId="44" xfId="62" applyNumberFormat="1" applyFont="1" applyFill="1" applyBorder="1" applyAlignment="1">
      <alignment wrapText="1"/>
    </xf>
    <xf numFmtId="1" fontId="8" fillId="27" borderId="23" xfId="62" applyNumberFormat="1" applyFont="1" applyFill="1" applyBorder="1" applyAlignment="1">
      <alignment horizontal="right"/>
    </xf>
    <xf numFmtId="164" fontId="3" fillId="27" borderId="0" xfId="62" applyNumberFormat="1" applyFont="1" applyFill="1" applyBorder="1"/>
    <xf numFmtId="1" fontId="8" fillId="27" borderId="23" xfId="62" applyNumberFormat="1" applyFont="1" applyFill="1" applyBorder="1" applyAlignment="1">
      <alignment horizontal="center"/>
    </xf>
    <xf numFmtId="1" fontId="3" fillId="27" borderId="25" xfId="62" applyNumberFormat="1" applyFont="1" applyFill="1" applyBorder="1" applyAlignment="1">
      <alignment wrapText="1"/>
    </xf>
    <xf numFmtId="0" fontId="3" fillId="27" borderId="0" xfId="57" applyFont="1" applyFill="1" applyBorder="1" applyAlignment="1">
      <alignment horizontal="left"/>
    </xf>
    <xf numFmtId="0" fontId="75" fillId="27" borderId="25" xfId="0" applyFont="1" applyFill="1" applyBorder="1" applyAlignment="1">
      <alignment horizontal="center"/>
    </xf>
    <xf numFmtId="0" fontId="3" fillId="27" borderId="29" xfId="57" applyFont="1" applyFill="1" applyBorder="1" applyAlignment="1">
      <alignment horizontal="center"/>
    </xf>
    <xf numFmtId="0" fontId="3" fillId="27" borderId="23" xfId="57" applyFont="1" applyFill="1" applyBorder="1" applyAlignment="1">
      <alignment horizontal="center"/>
    </xf>
    <xf numFmtId="2" fontId="3" fillId="33" borderId="31" xfId="57" applyNumberFormat="1" applyFont="1" applyFill="1" applyBorder="1" applyAlignment="1">
      <alignment horizontal="right"/>
    </xf>
    <xf numFmtId="0" fontId="3" fillId="27" borderId="26" xfId="57" applyFont="1" applyFill="1" applyBorder="1" applyAlignment="1">
      <alignment horizontal="left"/>
    </xf>
    <xf numFmtId="0" fontId="3" fillId="27" borderId="27" xfId="57" applyFont="1" applyFill="1" applyBorder="1" applyAlignment="1">
      <alignment horizontal="left"/>
    </xf>
    <xf numFmtId="165" fontId="3" fillId="27" borderId="0" xfId="62" applyNumberFormat="1" applyFont="1" applyFill="1" applyBorder="1" applyAlignment="1"/>
    <xf numFmtId="165" fontId="3" fillId="27" borderId="0" xfId="62" applyNumberFormat="1" applyFont="1" applyFill="1" applyBorder="1" applyAlignment="1">
      <alignment horizontal="center"/>
    </xf>
    <xf numFmtId="165" fontId="3" fillId="27" borderId="23" xfId="62" applyNumberFormat="1" applyFont="1" applyFill="1" applyBorder="1" applyAlignment="1"/>
    <xf numFmtId="165" fontId="3" fillId="27" borderId="29" xfId="62" applyNumberFormat="1" applyFont="1" applyFill="1" applyBorder="1" applyAlignment="1"/>
    <xf numFmtId="165" fontId="3" fillId="27" borderId="30" xfId="62" applyNumberFormat="1" applyFont="1" applyFill="1" applyBorder="1" applyAlignment="1">
      <alignment horizontal="center"/>
    </xf>
    <xf numFmtId="3" fontId="70" fillId="27" borderId="24" xfId="0" applyNumberFormat="1" applyFont="1" applyFill="1" applyBorder="1" applyAlignment="1">
      <alignment wrapText="1"/>
    </xf>
    <xf numFmtId="3" fontId="70" fillId="27" borderId="25" xfId="0" applyNumberFormat="1" applyFont="1" applyFill="1" applyBorder="1" applyAlignment="1">
      <alignment wrapText="1"/>
    </xf>
    <xf numFmtId="3" fontId="71" fillId="27" borderId="25" xfId="0" applyNumberFormat="1" applyFont="1" applyFill="1" applyBorder="1" applyAlignment="1">
      <alignment wrapText="1"/>
    </xf>
    <xf numFmtId="0" fontId="0" fillId="27" borderId="20" xfId="0" applyFill="1" applyBorder="1"/>
    <xf numFmtId="0" fontId="0" fillId="27" borderId="21" xfId="0" applyFill="1" applyBorder="1"/>
    <xf numFmtId="166" fontId="70" fillId="27" borderId="20" xfId="40" applyNumberFormat="1" applyFont="1" applyFill="1" applyBorder="1" applyAlignment="1">
      <alignment horizontal="right"/>
    </xf>
    <xf numFmtId="0" fontId="3" fillId="27" borderId="27" xfId="0" applyFont="1" applyFill="1" applyBorder="1"/>
    <xf numFmtId="2" fontId="76" fillId="27" borderId="27" xfId="57" applyNumberFormat="1" applyFont="1" applyFill="1" applyBorder="1" applyAlignment="1">
      <alignment horizontal="right"/>
    </xf>
    <xf numFmtId="0" fontId="3" fillId="27" borderId="30" xfId="0" applyFont="1" applyFill="1" applyBorder="1"/>
    <xf numFmtId="2" fontId="76" fillId="27" borderId="30" xfId="57" applyNumberFormat="1" applyFont="1" applyFill="1" applyBorder="1" applyAlignment="1">
      <alignment horizontal="right"/>
    </xf>
    <xf numFmtId="3" fontId="64" fillId="27" borderId="24" xfId="40" applyNumberFormat="1" applyFont="1" applyFill="1" applyBorder="1" applyAlignment="1"/>
    <xf numFmtId="3" fontId="64" fillId="27" borderId="23" xfId="57" applyNumberFormat="1" applyFont="1" applyFill="1" applyBorder="1" applyAlignment="1"/>
    <xf numFmtId="3" fontId="64" fillId="27" borderId="25" xfId="57" applyNumberFormat="1" applyFont="1" applyFill="1" applyBorder="1" applyAlignment="1"/>
    <xf numFmtId="3" fontId="70" fillId="27" borderId="23" xfId="0" applyNumberFormat="1" applyFont="1" applyFill="1" applyBorder="1" applyAlignment="1">
      <alignment wrapText="1"/>
    </xf>
    <xf numFmtId="0" fontId="0" fillId="27" borderId="24" xfId="0" applyFill="1" applyBorder="1"/>
    <xf numFmtId="0" fontId="3" fillId="27" borderId="25" xfId="0" applyFont="1" applyFill="1" applyBorder="1"/>
    <xf numFmtId="2" fontId="76" fillId="27" borderId="25" xfId="57" applyNumberFormat="1" applyFont="1" applyFill="1" applyBorder="1" applyAlignment="1">
      <alignment horizontal="right"/>
    </xf>
    <xf numFmtId="164" fontId="71" fillId="27" borderId="23" xfId="0" applyNumberFormat="1" applyFont="1" applyFill="1" applyBorder="1"/>
    <xf numFmtId="164" fontId="71" fillId="27" borderId="29" xfId="0" applyNumberFormat="1" applyFont="1" applyFill="1" applyBorder="1"/>
    <xf numFmtId="166" fontId="70" fillId="27" borderId="24" xfId="40" applyNumberFormat="1" applyFont="1" applyFill="1" applyBorder="1" applyAlignment="1">
      <alignment horizontal="right"/>
    </xf>
    <xf numFmtId="0" fontId="0" fillId="27" borderId="25" xfId="0" applyFill="1" applyBorder="1"/>
    <xf numFmtId="9" fontId="4" fillId="0" borderId="0" xfId="62" applyFont="1"/>
    <xf numFmtId="164" fontId="4" fillId="0" borderId="0" xfId="62" applyNumberFormat="1" applyFont="1"/>
    <xf numFmtId="0" fontId="3" fillId="27" borderId="24" xfId="57" applyFont="1" applyFill="1" applyBorder="1" applyAlignment="1">
      <alignment horizontal="left"/>
    </xf>
    <xf numFmtId="0" fontId="3" fillId="27" borderId="23" xfId="57" applyFont="1" applyFill="1" applyBorder="1" applyAlignment="1">
      <alignment horizontal="left"/>
    </xf>
    <xf numFmtId="0" fontId="3" fillId="27" borderId="26" xfId="57" applyFont="1" applyFill="1" applyBorder="1" applyAlignment="1">
      <alignment horizontal="left"/>
    </xf>
    <xf numFmtId="0" fontId="3" fillId="27" borderId="0" xfId="57" applyFont="1" applyFill="1" applyBorder="1" applyAlignment="1">
      <alignment horizontal="left"/>
    </xf>
    <xf numFmtId="0" fontId="3" fillId="27" borderId="23" xfId="57" applyFont="1" applyFill="1" applyBorder="1" applyAlignment="1">
      <alignment horizontal="center"/>
    </xf>
    <xf numFmtId="0" fontId="3" fillId="27" borderId="29" xfId="57" applyFont="1" applyFill="1" applyBorder="1" applyAlignment="1">
      <alignment horizontal="center"/>
    </xf>
    <xf numFmtId="164" fontId="3" fillId="27" borderId="0" xfId="62" applyNumberFormat="1" applyFont="1" applyFill="1" applyBorder="1" applyAlignment="1">
      <alignment horizontal="center"/>
    </xf>
    <xf numFmtId="164" fontId="3" fillId="27" borderId="23" xfId="62" applyNumberFormat="1" applyFont="1" applyFill="1" applyBorder="1" applyAlignment="1">
      <alignment horizontal="center"/>
    </xf>
    <xf numFmtId="2" fontId="4" fillId="27" borderId="0" xfId="57" applyNumberFormat="1" applyFont="1" applyFill="1" applyBorder="1" applyAlignment="1">
      <alignment horizontal="right"/>
    </xf>
    <xf numFmtId="0" fontId="4" fillId="27" borderId="0" xfId="139" applyFont="1" applyFill="1" applyBorder="1" applyAlignment="1">
      <alignment horizontal="left" vertical="top" wrapText="1"/>
    </xf>
    <xf numFmtId="0" fontId="3" fillId="27" borderId="26" xfId="57" applyFont="1" applyFill="1" applyBorder="1" applyAlignment="1">
      <alignment horizontal="left"/>
    </xf>
    <xf numFmtId="0" fontId="3" fillId="27" borderId="0" xfId="57" applyFont="1" applyFill="1" applyBorder="1" applyAlignment="1">
      <alignment horizontal="left"/>
    </xf>
    <xf numFmtId="0" fontId="3" fillId="27" borderId="28" xfId="57" applyFont="1" applyFill="1" applyBorder="1" applyAlignment="1">
      <alignment horizontal="left"/>
    </xf>
    <xf numFmtId="0" fontId="3" fillId="27" borderId="27" xfId="57" applyFont="1" applyFill="1" applyBorder="1" applyAlignment="1">
      <alignment horizontal="left"/>
    </xf>
    <xf numFmtId="0" fontId="3" fillId="27" borderId="30" xfId="57" applyFont="1" applyFill="1" applyBorder="1" applyAlignment="1">
      <alignment horizontal="left"/>
    </xf>
    <xf numFmtId="164" fontId="3" fillId="27" borderId="0" xfId="62" applyNumberFormat="1" applyFont="1" applyFill="1" applyBorder="1" applyAlignment="1">
      <alignment horizontal="center"/>
    </xf>
    <xf numFmtId="164" fontId="3" fillId="27" borderId="23" xfId="62" applyNumberFormat="1" applyFont="1" applyFill="1" applyBorder="1" applyAlignment="1">
      <alignment horizontal="center"/>
    </xf>
    <xf numFmtId="0" fontId="3" fillId="27" borderId="0" xfId="57" applyFont="1" applyFill="1" applyBorder="1" applyAlignment="1">
      <alignment horizontal="center"/>
    </xf>
    <xf numFmtId="0" fontId="3" fillId="27" borderId="29" xfId="57" applyFont="1" applyFill="1" applyBorder="1" applyAlignment="1">
      <alignment horizontal="center"/>
    </xf>
    <xf numFmtId="0" fontId="3" fillId="27" borderId="23" xfId="57" applyFont="1" applyFill="1" applyBorder="1" applyAlignment="1">
      <alignment horizontal="center"/>
    </xf>
    <xf numFmtId="167" fontId="71" fillId="27" borderId="23" xfId="0" applyNumberFormat="1" applyFont="1" applyFill="1" applyBorder="1" applyAlignment="1">
      <alignment horizontal="center" wrapText="1"/>
    </xf>
    <xf numFmtId="167" fontId="71" fillId="27" borderId="29" xfId="0" applyNumberFormat="1" applyFont="1" applyFill="1" applyBorder="1" applyAlignment="1">
      <alignment horizontal="center" wrapText="1"/>
    </xf>
    <xf numFmtId="0" fontId="3" fillId="27" borderId="24" xfId="41" applyNumberFormat="1" applyFont="1" applyFill="1" applyBorder="1" applyAlignment="1">
      <alignment horizontal="right"/>
    </xf>
    <xf numFmtId="0" fontId="3" fillId="27" borderId="26" xfId="41" applyNumberFormat="1" applyFont="1" applyFill="1" applyBorder="1" applyAlignment="1">
      <alignment horizontal="right"/>
    </xf>
    <xf numFmtId="0" fontId="3" fillId="27" borderId="28" xfId="41" applyNumberFormat="1" applyFont="1" applyFill="1" applyBorder="1" applyAlignment="1">
      <alignment horizontal="right"/>
    </xf>
    <xf numFmtId="170" fontId="3" fillId="27" borderId="24" xfId="40" applyNumberFormat="1" applyFont="1" applyFill="1" applyBorder="1" applyAlignment="1">
      <alignment horizontal="right"/>
    </xf>
    <xf numFmtId="170" fontId="3" fillId="27" borderId="26" xfId="41" applyNumberFormat="1" applyFont="1" applyFill="1" applyBorder="1" applyAlignment="1">
      <alignment horizontal="right"/>
    </xf>
    <xf numFmtId="170" fontId="3" fillId="27" borderId="24" xfId="41" applyNumberFormat="1" applyFont="1" applyFill="1" applyBorder="1" applyAlignment="1">
      <alignment horizontal="right"/>
    </xf>
    <xf numFmtId="164" fontId="71" fillId="27" borderId="27" xfId="0" applyNumberFormat="1" applyFont="1" applyFill="1" applyBorder="1" applyAlignment="1"/>
    <xf numFmtId="164" fontId="3" fillId="27" borderId="29" xfId="57" applyNumberFormat="1" applyFont="1" applyFill="1" applyBorder="1"/>
    <xf numFmtId="0" fontId="3" fillId="27" borderId="26" xfId="40" applyNumberFormat="1" applyFont="1" applyFill="1" applyBorder="1" applyAlignment="1">
      <alignment horizontal="right"/>
    </xf>
    <xf numFmtId="0" fontId="3" fillId="27" borderId="28" xfId="40" applyNumberFormat="1" applyFont="1" applyFill="1" applyBorder="1" applyAlignment="1">
      <alignment horizontal="right"/>
    </xf>
    <xf numFmtId="0" fontId="3" fillId="27" borderId="24" xfId="40" applyNumberFormat="1" applyFont="1" applyFill="1" applyBorder="1" applyAlignment="1">
      <alignment horizontal="right"/>
    </xf>
    <xf numFmtId="0" fontId="64" fillId="27" borderId="24" xfId="40" applyNumberFormat="1" applyFont="1" applyFill="1" applyBorder="1" applyAlignment="1">
      <alignment horizontal="right"/>
    </xf>
    <xf numFmtId="3" fontId="64" fillId="27" borderId="24" xfId="40" applyNumberFormat="1" applyFont="1" applyFill="1" applyBorder="1" applyAlignment="1">
      <alignment horizontal="right"/>
    </xf>
    <xf numFmtId="3" fontId="3" fillId="27" borderId="24" xfId="40" applyNumberFormat="1" applyFont="1" applyFill="1" applyBorder="1" applyAlignment="1">
      <alignment horizontal="right"/>
    </xf>
    <xf numFmtId="3" fontId="3" fillId="27" borderId="26" xfId="40" applyNumberFormat="1" applyFont="1" applyFill="1" applyBorder="1" applyAlignment="1">
      <alignment horizontal="right"/>
    </xf>
    <xf numFmtId="3" fontId="3" fillId="27" borderId="28" xfId="40" applyNumberFormat="1" applyFont="1" applyFill="1" applyBorder="1" applyAlignment="1">
      <alignment horizontal="right"/>
    </xf>
    <xf numFmtId="164" fontId="64" fillId="27" borderId="23" xfId="62" applyNumberFormat="1" applyFont="1" applyFill="1" applyBorder="1" applyAlignment="1">
      <alignment horizontal="center"/>
    </xf>
    <xf numFmtId="164" fontId="64" fillId="27" borderId="0" xfId="62" applyNumberFormat="1" applyFont="1" applyFill="1" applyBorder="1" applyAlignment="1">
      <alignment horizontal="center"/>
    </xf>
    <xf numFmtId="164" fontId="0" fillId="27" borderId="27" xfId="0" applyNumberFormat="1" applyFill="1" applyBorder="1"/>
    <xf numFmtId="164" fontId="64" fillId="27" borderId="29" xfId="62" applyNumberFormat="1" applyFont="1" applyFill="1" applyBorder="1" applyAlignment="1">
      <alignment horizontal="center"/>
    </xf>
    <xf numFmtId="164" fontId="0" fillId="27" borderId="23" xfId="0" applyNumberFormat="1" applyFill="1" applyBorder="1"/>
    <xf numFmtId="0" fontId="81" fillId="36" borderId="0" xfId="0" applyFont="1" applyFill="1"/>
    <xf numFmtId="0" fontId="0" fillId="36" borderId="0" xfId="0" applyFill="1"/>
    <xf numFmtId="0" fontId="79" fillId="27" borderId="20" xfId="57" applyFont="1" applyFill="1" applyBorder="1" applyAlignment="1"/>
    <xf numFmtId="0" fontId="79" fillId="27" borderId="22" xfId="57" applyFont="1" applyFill="1" applyBorder="1" applyAlignment="1"/>
    <xf numFmtId="0" fontId="79" fillId="27" borderId="22" xfId="57" applyFont="1" applyFill="1" applyBorder="1" applyAlignment="1">
      <alignment horizontal="center" wrapText="1"/>
    </xf>
    <xf numFmtId="0" fontId="79" fillId="27" borderId="22" xfId="57" applyFont="1" applyFill="1" applyBorder="1" applyAlignment="1">
      <alignment horizontal="left" wrapText="1"/>
    </xf>
    <xf numFmtId="0" fontId="79" fillId="27" borderId="29" xfId="57" applyFont="1" applyFill="1" applyBorder="1" applyAlignment="1"/>
    <xf numFmtId="0" fontId="79" fillId="27" borderId="30" xfId="57" applyFont="1" applyFill="1" applyBorder="1" applyAlignment="1"/>
    <xf numFmtId="0" fontId="79" fillId="27" borderId="19" xfId="57" applyFont="1" applyFill="1" applyBorder="1" applyAlignment="1">
      <alignment horizontal="center" wrapText="1"/>
    </xf>
    <xf numFmtId="164" fontId="71" fillId="33" borderId="27" xfId="0" applyNumberFormat="1" applyFont="1" applyFill="1" applyBorder="1" applyAlignment="1"/>
    <xf numFmtId="0" fontId="3" fillId="27" borderId="31" xfId="57" applyFont="1" applyFill="1" applyBorder="1" applyAlignment="1">
      <alignment horizontal="right"/>
    </xf>
    <xf numFmtId="164" fontId="3" fillId="27" borderId="33" xfId="62" applyNumberFormat="1" applyFont="1" applyFill="1" applyBorder="1" applyAlignment="1">
      <alignment horizontal="right"/>
    </xf>
    <xf numFmtId="0" fontId="3" fillId="27" borderId="33" xfId="57" applyFont="1" applyFill="1" applyBorder="1" applyAlignment="1"/>
    <xf numFmtId="0" fontId="83" fillId="27" borderId="0" xfId="0" applyFont="1" applyFill="1" applyAlignment="1"/>
    <xf numFmtId="0" fontId="81" fillId="27" borderId="0" xfId="0" applyFont="1" applyFill="1" applyAlignment="1"/>
    <xf numFmtId="164" fontId="71" fillId="27" borderId="27" xfId="0" applyNumberFormat="1" applyFont="1" applyFill="1" applyBorder="1"/>
    <xf numFmtId="0" fontId="84" fillId="27" borderId="0" xfId="0" applyFont="1" applyFill="1"/>
    <xf numFmtId="0" fontId="84" fillId="27" borderId="0" xfId="0" applyFont="1" applyFill="1" applyAlignment="1">
      <alignment horizontal="right"/>
    </xf>
    <xf numFmtId="0" fontId="85" fillId="27" borderId="0" xfId="0" applyFont="1" applyFill="1"/>
    <xf numFmtId="164" fontId="84" fillId="27" borderId="0" xfId="0" applyNumberFormat="1" applyFont="1" applyFill="1"/>
    <xf numFmtId="0" fontId="84" fillId="27" borderId="0" xfId="57" applyFont="1" applyFill="1" applyBorder="1"/>
    <xf numFmtId="164" fontId="84" fillId="27" borderId="0" xfId="62" applyNumberFormat="1" applyFont="1" applyFill="1" applyBorder="1" applyAlignment="1">
      <alignment horizontal="right"/>
    </xf>
    <xf numFmtId="164" fontId="84" fillId="27" borderId="0" xfId="57" applyNumberFormat="1" applyFont="1" applyFill="1" applyBorder="1" applyAlignment="1">
      <alignment horizontal="right"/>
    </xf>
    <xf numFmtId="165" fontId="84" fillId="27" borderId="0" xfId="57" applyNumberFormat="1" applyFont="1" applyFill="1" applyBorder="1" applyAlignment="1">
      <alignment horizontal="right"/>
    </xf>
    <xf numFmtId="0" fontId="84" fillId="27" borderId="0" xfId="57" applyFont="1" applyFill="1" applyBorder="1" applyAlignment="1">
      <alignment horizontal="right"/>
    </xf>
    <xf numFmtId="166" fontId="80" fillId="27" borderId="28" xfId="40" applyNumberFormat="1" applyFont="1" applyFill="1" applyBorder="1"/>
    <xf numFmtId="166" fontId="80" fillId="27" borderId="21" xfId="40" applyNumberFormat="1" applyFont="1" applyFill="1" applyBorder="1"/>
    <xf numFmtId="2" fontId="3" fillId="33" borderId="27" xfId="57" applyNumberFormat="1" applyFont="1" applyFill="1" applyBorder="1" applyAlignment="1">
      <alignment horizontal="right"/>
    </xf>
    <xf numFmtId="9" fontId="3" fillId="27" borderId="32" xfId="62" applyFont="1" applyFill="1" applyBorder="1" applyAlignment="1">
      <alignment horizontal="right"/>
    </xf>
    <xf numFmtId="0" fontId="78" fillId="27" borderId="0" xfId="0" applyFont="1" applyFill="1"/>
    <xf numFmtId="2" fontId="71" fillId="27" borderId="23" xfId="0" applyNumberFormat="1" applyFont="1" applyFill="1" applyBorder="1"/>
    <xf numFmtId="3" fontId="71" fillId="27" borderId="21" xfId="0" applyNumberFormat="1" applyFont="1" applyFill="1" applyBorder="1"/>
    <xf numFmtId="3" fontId="71" fillId="27" borderId="22" xfId="0" applyNumberFormat="1" applyFont="1" applyFill="1" applyBorder="1"/>
    <xf numFmtId="0" fontId="63" fillId="27" borderId="22" xfId="0" applyFont="1" applyFill="1" applyBorder="1"/>
    <xf numFmtId="3" fontId="71" fillId="27" borderId="33" xfId="0" applyNumberFormat="1" applyFont="1" applyFill="1" applyBorder="1"/>
    <xf numFmtId="164" fontId="3" fillId="33" borderId="23" xfId="0" applyNumberFormat="1" applyFont="1" applyFill="1" applyBorder="1"/>
    <xf numFmtId="164" fontId="3" fillId="27" borderId="25" xfId="57" applyNumberFormat="1" applyFont="1" applyFill="1" applyBorder="1"/>
    <xf numFmtId="164" fontId="3" fillId="33" borderId="0" xfId="0" applyNumberFormat="1" applyFont="1" applyFill="1" applyBorder="1"/>
    <xf numFmtId="164" fontId="3" fillId="27" borderId="27" xfId="57" applyNumberFormat="1" applyFont="1" applyFill="1" applyBorder="1"/>
    <xf numFmtId="164" fontId="3" fillId="27" borderId="30" xfId="57" applyNumberFormat="1" applyFont="1" applyFill="1" applyBorder="1"/>
    <xf numFmtId="164" fontId="3" fillId="33" borderId="23" xfId="57" applyNumberFormat="1" applyFont="1" applyFill="1" applyBorder="1"/>
    <xf numFmtId="164" fontId="3" fillId="33" borderId="0" xfId="57" applyNumberFormat="1" applyFont="1" applyFill="1" applyBorder="1"/>
    <xf numFmtId="164" fontId="0" fillId="27" borderId="0" xfId="0" applyNumberFormat="1" applyFill="1" applyBorder="1"/>
    <xf numFmtId="164" fontId="0" fillId="27" borderId="29" xfId="0" applyNumberFormat="1" applyFill="1" applyBorder="1"/>
    <xf numFmtId="164" fontId="3" fillId="32" borderId="0" xfId="0" applyNumberFormat="1" applyFont="1" applyFill="1" applyBorder="1"/>
    <xf numFmtId="164" fontId="71" fillId="27" borderId="24" xfId="0" applyNumberFormat="1" applyFont="1" applyFill="1" applyBorder="1" applyAlignment="1">
      <alignment horizontal="left"/>
    </xf>
    <xf numFmtId="164" fontId="71" fillId="27" borderId="26" xfId="0" applyNumberFormat="1" applyFont="1" applyFill="1" applyBorder="1" applyAlignment="1">
      <alignment horizontal="left"/>
    </xf>
    <xf numFmtId="164" fontId="71" fillId="27" borderId="28" xfId="0" applyNumberFormat="1" applyFont="1" applyFill="1" applyBorder="1" applyAlignment="1">
      <alignment horizontal="left"/>
    </xf>
    <xf numFmtId="164" fontId="71" fillId="27" borderId="30" xfId="62" applyNumberFormat="1" applyFont="1" applyFill="1" applyBorder="1" applyAlignment="1">
      <alignment horizontal="left"/>
    </xf>
    <xf numFmtId="164" fontId="3" fillId="27" borderId="29" xfId="0" applyNumberFormat="1" applyFont="1" applyFill="1" applyBorder="1" applyAlignment="1">
      <alignment horizontal="left"/>
    </xf>
    <xf numFmtId="3" fontId="3" fillId="27" borderId="28" xfId="62" applyNumberFormat="1" applyFont="1" applyFill="1" applyBorder="1" applyAlignment="1">
      <alignment horizontal="right"/>
    </xf>
    <xf numFmtId="3" fontId="71" fillId="27" borderId="28" xfId="0" applyNumberFormat="1" applyFont="1" applyFill="1" applyBorder="1" applyAlignment="1">
      <alignment horizontal="right"/>
    </xf>
    <xf numFmtId="170" fontId="3" fillId="27" borderId="28" xfId="40" applyNumberFormat="1" applyFont="1" applyFill="1" applyBorder="1" applyAlignment="1">
      <alignment horizontal="right"/>
    </xf>
    <xf numFmtId="170" fontId="3" fillId="27" borderId="29" xfId="40" applyNumberFormat="1" applyFont="1" applyFill="1" applyBorder="1"/>
    <xf numFmtId="170" fontId="3" fillId="27" borderId="29" xfId="40" applyNumberFormat="1" applyFont="1" applyFill="1" applyBorder="1" applyAlignment="1">
      <alignment horizontal="right"/>
    </xf>
    <xf numFmtId="170" fontId="3" fillId="27" borderId="30" xfId="40" applyNumberFormat="1" applyFont="1" applyFill="1" applyBorder="1"/>
    <xf numFmtId="170" fontId="71" fillId="27" borderId="0" xfId="40" applyNumberFormat="1" applyFont="1" applyFill="1"/>
    <xf numFmtId="170" fontId="71" fillId="27" borderId="28" xfId="40" applyNumberFormat="1" applyFont="1" applyFill="1" applyBorder="1"/>
    <xf numFmtId="170" fontId="71" fillId="27" borderId="30" xfId="40" applyNumberFormat="1" applyFont="1" applyFill="1" applyBorder="1" applyAlignment="1">
      <alignment horizontal="right"/>
    </xf>
    <xf numFmtId="170" fontId="71" fillId="27" borderId="0" xfId="40" applyNumberFormat="1" applyFont="1" applyFill="1" applyBorder="1" applyAlignment="1">
      <alignment horizontal="left"/>
    </xf>
    <xf numFmtId="170" fontId="71" fillId="27" borderId="28" xfId="40" applyNumberFormat="1" applyFont="1" applyFill="1" applyBorder="1" applyAlignment="1">
      <alignment horizontal="right"/>
    </xf>
    <xf numFmtId="170" fontId="76" fillId="27" borderId="29" xfId="40" applyNumberFormat="1" applyFont="1" applyFill="1" applyBorder="1" applyAlignment="1">
      <alignment horizontal="right"/>
    </xf>
    <xf numFmtId="170" fontId="71" fillId="27" borderId="0" xfId="40" applyNumberFormat="1" applyFont="1" applyFill="1" applyBorder="1" applyAlignment="1"/>
    <xf numFmtId="170" fontId="71" fillId="27" borderId="0" xfId="40" applyNumberFormat="1" applyFont="1" applyFill="1" applyBorder="1"/>
    <xf numFmtId="170" fontId="71" fillId="27" borderId="29" xfId="40" applyNumberFormat="1" applyFont="1" applyFill="1" applyBorder="1" applyAlignment="1">
      <alignment horizontal="right"/>
    </xf>
    <xf numFmtId="170" fontId="71" fillId="27" borderId="32" xfId="40" applyNumberFormat="1" applyFont="1" applyFill="1" applyBorder="1" applyAlignment="1">
      <alignment horizontal="left"/>
    </xf>
    <xf numFmtId="170" fontId="3" fillId="27" borderId="26" xfId="40" applyNumberFormat="1" applyFont="1" applyFill="1" applyBorder="1" applyAlignment="1">
      <alignment horizontal="right"/>
    </xf>
    <xf numFmtId="170" fontId="3" fillId="27" borderId="0" xfId="40" applyNumberFormat="1" applyFont="1" applyFill="1" applyBorder="1"/>
    <xf numFmtId="170" fontId="3" fillId="27" borderId="0" xfId="40" applyNumberFormat="1" applyFont="1" applyFill="1" applyBorder="1" applyAlignment="1">
      <alignment horizontal="right"/>
    </xf>
    <xf numFmtId="170" fontId="3" fillId="27" borderId="27" xfId="40" applyNumberFormat="1" applyFont="1" applyFill="1" applyBorder="1"/>
    <xf numFmtId="164" fontId="3" fillId="27" borderId="25" xfId="57" applyNumberFormat="1" applyFont="1" applyFill="1" applyBorder="1" applyAlignment="1">
      <alignment horizontal="right"/>
    </xf>
    <xf numFmtId="164" fontId="3" fillId="27" borderId="23" xfId="57" applyNumberFormat="1" applyFont="1" applyFill="1" applyBorder="1" applyAlignment="1">
      <alignment horizontal="right"/>
    </xf>
    <xf numFmtId="164" fontId="3" fillId="27" borderId="27" xfId="57" applyNumberFormat="1" applyFont="1" applyFill="1" applyBorder="1" applyAlignment="1">
      <alignment horizontal="right"/>
    </xf>
    <xf numFmtId="164" fontId="3" fillId="27" borderId="30" xfId="57" applyNumberFormat="1" applyFont="1" applyFill="1" applyBorder="1" applyAlignment="1">
      <alignment horizontal="right"/>
    </xf>
    <xf numFmtId="164" fontId="3" fillId="27" borderId="29" xfId="57" applyNumberFormat="1" applyFont="1" applyFill="1" applyBorder="1" applyAlignment="1">
      <alignment horizontal="right"/>
    </xf>
    <xf numFmtId="164" fontId="3" fillId="33" borderId="0" xfId="0" applyNumberFormat="1" applyFont="1" applyFill="1" applyBorder="1" applyAlignment="1">
      <alignment horizontal="right"/>
    </xf>
    <xf numFmtId="2" fontId="71" fillId="27" borderId="24" xfId="0" applyNumberFormat="1" applyFont="1" applyFill="1" applyBorder="1" applyAlignment="1">
      <alignment horizontal="right"/>
    </xf>
    <xf numFmtId="164" fontId="3" fillId="33" borderId="29" xfId="0" applyNumberFormat="1" applyFont="1" applyFill="1" applyBorder="1"/>
    <xf numFmtId="0" fontId="82" fillId="27" borderId="20" xfId="57" applyFont="1" applyFill="1" applyBorder="1" applyAlignment="1"/>
    <xf numFmtId="0" fontId="82" fillId="27" borderId="22" xfId="57" applyFont="1" applyFill="1" applyBorder="1" applyAlignment="1"/>
    <xf numFmtId="164" fontId="3" fillId="33" borderId="23" xfId="0" applyNumberFormat="1" applyFont="1" applyFill="1" applyBorder="1" applyAlignment="1">
      <alignment horizontal="right"/>
    </xf>
    <xf numFmtId="164" fontId="3" fillId="27" borderId="23" xfId="0" applyNumberFormat="1" applyFont="1" applyFill="1" applyBorder="1" applyAlignment="1">
      <alignment horizontal="left"/>
    </xf>
    <xf numFmtId="164" fontId="3" fillId="27" borderId="0" xfId="0" applyNumberFormat="1" applyFont="1" applyFill="1" applyBorder="1" applyAlignment="1">
      <alignment horizontal="left"/>
    </xf>
    <xf numFmtId="3" fontId="71" fillId="27" borderId="21" xfId="0" applyNumberFormat="1" applyFont="1" applyFill="1" applyBorder="1" applyAlignment="1">
      <alignment horizontal="left"/>
    </xf>
    <xf numFmtId="1" fontId="80" fillId="27" borderId="29" xfId="0" applyNumberFormat="1" applyFont="1" applyFill="1" applyBorder="1"/>
    <xf numFmtId="1" fontId="80" fillId="27" borderId="30" xfId="0" applyNumberFormat="1" applyFont="1" applyFill="1" applyBorder="1"/>
    <xf numFmtId="1" fontId="80" fillId="27" borderId="0" xfId="0" applyNumberFormat="1" applyFont="1" applyFill="1"/>
    <xf numFmtId="0" fontId="1" fillId="27" borderId="0" xfId="0" applyFont="1" applyFill="1" applyAlignment="1">
      <alignment horizontal="right"/>
    </xf>
    <xf numFmtId="167" fontId="3" fillId="27" borderId="23" xfId="0" applyNumberFormat="1" applyFont="1" applyFill="1" applyBorder="1" applyAlignment="1">
      <alignment horizontal="center" wrapText="1"/>
    </xf>
    <xf numFmtId="0" fontId="3" fillId="27" borderId="0" xfId="0" applyFont="1" applyFill="1" applyBorder="1" applyAlignment="1">
      <alignment horizontal="center" wrapText="1"/>
    </xf>
    <xf numFmtId="167" fontId="3" fillId="27" borderId="23" xfId="0" applyNumberFormat="1" applyFont="1" applyFill="1" applyBorder="1" applyAlignment="1">
      <alignment wrapText="1"/>
    </xf>
    <xf numFmtId="167" fontId="3" fillId="27" borderId="0" xfId="0" applyNumberFormat="1" applyFont="1" applyFill="1" applyBorder="1" applyAlignment="1">
      <alignment horizontal="center" wrapText="1"/>
    </xf>
    <xf numFmtId="167" fontId="3" fillId="27" borderId="0" xfId="0" applyNumberFormat="1" applyFont="1" applyFill="1" applyBorder="1" applyAlignment="1">
      <alignment wrapText="1"/>
    </xf>
    <xf numFmtId="0" fontId="3" fillId="27" borderId="32" xfId="0" applyFont="1" applyFill="1" applyBorder="1"/>
    <xf numFmtId="0" fontId="3" fillId="27" borderId="32" xfId="0" applyFont="1" applyFill="1" applyBorder="1" applyAlignment="1">
      <alignment horizontal="left"/>
    </xf>
    <xf numFmtId="2" fontId="82" fillId="27" borderId="23" xfId="57" applyNumberFormat="1" applyFont="1" applyFill="1" applyBorder="1" applyAlignment="1">
      <alignment horizontal="right"/>
    </xf>
    <xf numFmtId="164" fontId="3" fillId="27" borderId="23" xfId="0" applyNumberFormat="1" applyFont="1" applyFill="1" applyBorder="1" applyAlignment="1"/>
    <xf numFmtId="164" fontId="3" fillId="27" borderId="32" xfId="0" applyNumberFormat="1" applyFont="1" applyFill="1" applyBorder="1"/>
    <xf numFmtId="2" fontId="82" fillId="27" borderId="0" xfId="57" applyNumberFormat="1" applyFont="1" applyFill="1" applyBorder="1" applyAlignment="1">
      <alignment horizontal="right"/>
    </xf>
    <xf numFmtId="164" fontId="3" fillId="27" borderId="0" xfId="0" applyNumberFormat="1" applyFont="1" applyFill="1" applyBorder="1" applyAlignment="1"/>
    <xf numFmtId="2" fontId="82" fillId="27" borderId="29" xfId="57" applyNumberFormat="1" applyFont="1" applyFill="1" applyBorder="1" applyAlignment="1">
      <alignment horizontal="right"/>
    </xf>
    <xf numFmtId="164" fontId="3" fillId="27" borderId="29" xfId="0" applyNumberFormat="1" applyFont="1" applyFill="1" applyBorder="1" applyAlignment="1"/>
    <xf numFmtId="166" fontId="82" fillId="27" borderId="29" xfId="40" applyNumberFormat="1" applyFont="1" applyFill="1" applyBorder="1"/>
    <xf numFmtId="166" fontId="82" fillId="27" borderId="32" xfId="40" applyNumberFormat="1" applyFont="1" applyFill="1" applyBorder="1"/>
    <xf numFmtId="1" fontId="82" fillId="27" borderId="29" xfId="0" applyNumberFormat="1" applyFont="1" applyFill="1" applyBorder="1"/>
    <xf numFmtId="1" fontId="82" fillId="27" borderId="30" xfId="0" applyNumberFormat="1" applyFont="1" applyFill="1" applyBorder="1"/>
    <xf numFmtId="1" fontId="82" fillId="27" borderId="0" xfId="0" applyNumberFormat="1" applyFont="1" applyFill="1"/>
    <xf numFmtId="166" fontId="3" fillId="27" borderId="20" xfId="40" applyNumberFormat="1" applyFont="1" applyFill="1" applyBorder="1" applyAlignment="1">
      <alignment horizontal="right"/>
    </xf>
    <xf numFmtId="166" fontId="82" fillId="27" borderId="21" xfId="40" applyNumberFormat="1" applyFont="1" applyFill="1" applyBorder="1"/>
    <xf numFmtId="166" fontId="82" fillId="27" borderId="22" xfId="40" applyNumberFormat="1" applyFont="1" applyFill="1" applyBorder="1"/>
    <xf numFmtId="0" fontId="71" fillId="27" borderId="31" xfId="0" applyFont="1" applyFill="1" applyBorder="1"/>
    <xf numFmtId="0" fontId="71" fillId="27" borderId="33" xfId="0" applyFont="1" applyFill="1" applyBorder="1"/>
    <xf numFmtId="166" fontId="80" fillId="27" borderId="22" xfId="40" applyNumberFormat="1" applyFont="1" applyFill="1" applyBorder="1"/>
    <xf numFmtId="1" fontId="80" fillId="27" borderId="21" xfId="0" applyNumberFormat="1" applyFont="1" applyFill="1" applyBorder="1"/>
    <xf numFmtId="1" fontId="80" fillId="27" borderId="22" xfId="0" applyNumberFormat="1" applyFont="1" applyFill="1" applyBorder="1"/>
    <xf numFmtId="0" fontId="39" fillId="27" borderId="0" xfId="0" applyFont="1" applyFill="1" applyBorder="1" applyAlignment="1">
      <alignment horizontal="center"/>
    </xf>
    <xf numFmtId="0" fontId="7" fillId="27" borderId="31" xfId="0" applyFont="1" applyFill="1" applyBorder="1" applyAlignment="1">
      <alignment horizontal="center"/>
    </xf>
    <xf numFmtId="0" fontId="3" fillId="27" borderId="0" xfId="0" applyFont="1" applyFill="1" applyAlignment="1"/>
    <xf numFmtId="2" fontId="3" fillId="27" borderId="31" xfId="0" applyNumberFormat="1" applyFont="1" applyFill="1" applyBorder="1"/>
    <xf numFmtId="2" fontId="3" fillId="27" borderId="0" xfId="0" applyNumberFormat="1" applyFont="1" applyFill="1" applyBorder="1"/>
    <xf numFmtId="2" fontId="3" fillId="27" borderId="32" xfId="0" applyNumberFormat="1" applyFont="1" applyFill="1" applyBorder="1"/>
    <xf numFmtId="2" fontId="3" fillId="27" borderId="33" xfId="0" applyNumberFormat="1" applyFont="1" applyFill="1" applyBorder="1"/>
    <xf numFmtId="0" fontId="1" fillId="27" borderId="0" xfId="0" applyFont="1" applyFill="1" applyBorder="1"/>
    <xf numFmtId="0" fontId="3" fillId="27" borderId="26" xfId="57" applyFont="1" applyFill="1" applyBorder="1" applyAlignment="1">
      <alignment horizontal="left"/>
    </xf>
    <xf numFmtId="0" fontId="3" fillId="27" borderId="27" xfId="57" applyFont="1" applyFill="1" applyBorder="1" applyAlignment="1">
      <alignment horizontal="left"/>
    </xf>
    <xf numFmtId="164" fontId="4" fillId="27" borderId="0" xfId="40" applyNumberFormat="1" applyFont="1" applyFill="1" applyBorder="1" applyAlignment="1">
      <alignment horizontal="right"/>
    </xf>
    <xf numFmtId="164" fontId="7" fillId="27" borderId="0" xfId="0" applyNumberFormat="1" applyFont="1" applyFill="1" applyBorder="1"/>
    <xf numFmtId="164" fontId="3" fillId="27" borderId="27" xfId="62" applyNumberFormat="1" applyFont="1" applyFill="1" applyBorder="1" applyAlignment="1">
      <alignment horizontal="right"/>
    </xf>
    <xf numFmtId="0" fontId="3" fillId="27" borderId="24" xfId="57" applyFont="1" applyFill="1" applyBorder="1" applyAlignment="1">
      <alignment horizontal="left"/>
    </xf>
    <xf numFmtId="0" fontId="3" fillId="27" borderId="23" xfId="57" applyFont="1" applyFill="1" applyBorder="1" applyAlignment="1">
      <alignment horizontal="left"/>
    </xf>
    <xf numFmtId="0" fontId="3" fillId="27" borderId="26" xfId="57" applyFont="1" applyFill="1" applyBorder="1" applyAlignment="1">
      <alignment horizontal="left"/>
    </xf>
    <xf numFmtId="0" fontId="3" fillId="27" borderId="0" xfId="57" applyFont="1" applyFill="1" applyBorder="1" applyAlignment="1">
      <alignment horizontal="left"/>
    </xf>
    <xf numFmtId="0" fontId="3" fillId="27" borderId="27" xfId="57" applyFont="1" applyFill="1" applyBorder="1" applyAlignment="1">
      <alignment horizontal="left"/>
    </xf>
    <xf numFmtId="0" fontId="3" fillId="27" borderId="23" xfId="57" applyFont="1" applyFill="1" applyBorder="1" applyAlignment="1">
      <alignment horizontal="center"/>
    </xf>
    <xf numFmtId="0" fontId="3" fillId="27" borderId="29" xfId="57" applyFont="1" applyFill="1" applyBorder="1" applyAlignment="1">
      <alignment horizontal="center"/>
    </xf>
    <xf numFmtId="0" fontId="6" fillId="27" borderId="26" xfId="141" applyFont="1" applyFill="1" applyBorder="1" applyAlignment="1">
      <alignment horizontal="left" vertical="top" wrapText="1"/>
    </xf>
    <xf numFmtId="0" fontId="6" fillId="27" borderId="0" xfId="141" applyFont="1" applyFill="1" applyBorder="1" applyAlignment="1">
      <alignment horizontal="left" vertical="top" wrapText="1"/>
    </xf>
    <xf numFmtId="0" fontId="6" fillId="27" borderId="27" xfId="141" applyFont="1" applyFill="1" applyBorder="1" applyAlignment="1">
      <alignment horizontal="left" vertical="top" wrapText="1"/>
    </xf>
    <xf numFmtId="164" fontId="3" fillId="27" borderId="0" xfId="62" applyNumberFormat="1" applyFont="1" applyFill="1" applyBorder="1" applyAlignment="1">
      <alignment horizontal="center"/>
    </xf>
    <xf numFmtId="0" fontId="78" fillId="0" borderId="19" xfId="48" applyFont="1" applyBorder="1" applyAlignment="1" applyProtection="1"/>
    <xf numFmtId="0" fontId="78" fillId="27" borderId="19" xfId="48" applyFont="1" applyFill="1" applyBorder="1" applyAlignment="1" applyProtection="1"/>
    <xf numFmtId="0" fontId="55" fillId="37" borderId="19" xfId="0" applyFont="1" applyFill="1" applyBorder="1" applyAlignment="1">
      <alignment horizontal="center"/>
    </xf>
    <xf numFmtId="0" fontId="78" fillId="0" borderId="19" xfId="48" applyFont="1" applyFill="1" applyBorder="1" applyAlignment="1" applyProtection="1"/>
    <xf numFmtId="0" fontId="78" fillId="0" borderId="19" xfId="48" applyFont="1" applyFill="1" applyBorder="1" applyAlignment="1" applyProtection="1">
      <alignment horizontal="left" wrapText="1"/>
    </xf>
    <xf numFmtId="0" fontId="6" fillId="27" borderId="24" xfId="141" applyFont="1" applyFill="1" applyBorder="1" applyAlignment="1">
      <alignment vertical="top" wrapText="1"/>
    </xf>
    <xf numFmtId="0" fontId="6" fillId="27" borderId="25" xfId="141" applyFont="1" applyFill="1" applyBorder="1" applyAlignment="1">
      <alignment vertical="top" wrapText="1"/>
    </xf>
    <xf numFmtId="0" fontId="6" fillId="27" borderId="28" xfId="141" applyFont="1" applyFill="1" applyBorder="1" applyAlignment="1">
      <alignment vertical="top" wrapText="1"/>
    </xf>
    <xf numFmtId="0" fontId="6" fillId="27" borderId="30" xfId="141" applyFont="1" applyFill="1" applyBorder="1" applyAlignment="1">
      <alignment vertical="top" wrapText="1"/>
    </xf>
    <xf numFmtId="0" fontId="3" fillId="27" borderId="28" xfId="57" applyFont="1" applyFill="1" applyBorder="1" applyAlignment="1">
      <alignment horizontal="left"/>
    </xf>
    <xf numFmtId="0" fontId="3" fillId="27" borderId="26" xfId="57" applyFont="1" applyFill="1" applyBorder="1" applyAlignment="1">
      <alignment horizontal="left"/>
    </xf>
    <xf numFmtId="0" fontId="3" fillId="27" borderId="0" xfId="57" applyFont="1" applyFill="1" applyBorder="1" applyAlignment="1">
      <alignment horizontal="left"/>
    </xf>
    <xf numFmtId="0" fontId="3" fillId="27" borderId="27" xfId="57" applyFont="1" applyFill="1" applyBorder="1" applyAlignment="1">
      <alignment horizontal="left"/>
    </xf>
    <xf numFmtId="0" fontId="3" fillId="27" borderId="30" xfId="57" applyFont="1" applyFill="1" applyBorder="1" applyAlignment="1">
      <alignment horizontal="left"/>
    </xf>
    <xf numFmtId="165" fontId="3" fillId="27" borderId="24" xfId="41" applyNumberFormat="1" applyFont="1" applyFill="1" applyBorder="1" applyAlignment="1">
      <alignment horizontal="right"/>
    </xf>
    <xf numFmtId="165" fontId="3" fillId="27" borderId="23" xfId="57" applyNumberFormat="1" applyFont="1" applyFill="1" applyBorder="1"/>
    <xf numFmtId="165" fontId="3" fillId="27" borderId="26" xfId="41" applyNumberFormat="1" applyFont="1" applyFill="1" applyBorder="1" applyAlignment="1">
      <alignment horizontal="right"/>
    </xf>
    <xf numFmtId="165" fontId="3" fillId="27" borderId="0" xfId="57" applyNumberFormat="1" applyFont="1" applyFill="1" applyBorder="1"/>
    <xf numFmtId="165" fontId="3" fillId="27" borderId="26" xfId="62" applyNumberFormat="1" applyFont="1" applyFill="1" applyBorder="1" applyAlignment="1">
      <alignment horizontal="right"/>
    </xf>
    <xf numFmtId="165" fontId="3" fillId="27" borderId="28" xfId="41" applyNumberFormat="1" applyFont="1" applyFill="1" applyBorder="1" applyAlignment="1">
      <alignment horizontal="right"/>
    </xf>
    <xf numFmtId="165" fontId="3" fillId="27" borderId="29" xfId="57" applyNumberFormat="1" applyFont="1" applyFill="1" applyBorder="1"/>
    <xf numFmtId="0" fontId="3" fillId="27" borderId="30" xfId="0" applyFont="1" applyFill="1" applyBorder="1" applyAlignment="1">
      <alignment horizontal="right"/>
    </xf>
    <xf numFmtId="165" fontId="3" fillId="27" borderId="28" xfId="62" applyNumberFormat="1" applyFont="1" applyFill="1" applyBorder="1" applyAlignment="1">
      <alignment horizontal="right"/>
    </xf>
    <xf numFmtId="165" fontId="3" fillId="27" borderId="29" xfId="0" applyNumberFormat="1" applyFont="1" applyFill="1" applyBorder="1"/>
    <xf numFmtId="165" fontId="3" fillId="27" borderId="30" xfId="0" applyNumberFormat="1" applyFont="1" applyFill="1" applyBorder="1"/>
    <xf numFmtId="0" fontId="64" fillId="27" borderId="0" xfId="62" applyNumberFormat="1" applyFont="1" applyFill="1" applyBorder="1" applyAlignment="1">
      <alignment horizontal="right"/>
    </xf>
    <xf numFmtId="171" fontId="3" fillId="27" borderId="30" xfId="0" applyNumberFormat="1" applyFont="1" applyFill="1" applyBorder="1"/>
    <xf numFmtId="0" fontId="3" fillId="0" borderId="29" xfId="0" applyFont="1" applyFill="1" applyBorder="1" applyAlignment="1">
      <alignment horizontal="right"/>
    </xf>
    <xf numFmtId="0" fontId="3" fillId="0" borderId="0" xfId="0" applyFont="1" applyFill="1" applyBorder="1" applyAlignment="1">
      <alignment horizontal="right"/>
    </xf>
    <xf numFmtId="164" fontId="3" fillId="0" borderId="0" xfId="0" applyNumberFormat="1" applyFont="1" applyFill="1" applyBorder="1"/>
    <xf numFmtId="0" fontId="39" fillId="26" borderId="34" xfId="0" applyFont="1" applyFill="1" applyBorder="1" applyAlignment="1">
      <alignment horizontal="left" wrapText="1"/>
    </xf>
    <xf numFmtId="0" fontId="0" fillId="26" borderId="35" xfId="0" applyFill="1" applyBorder="1"/>
    <xf numFmtId="0" fontId="0" fillId="26" borderId="36" xfId="0" applyFill="1" applyBorder="1"/>
    <xf numFmtId="0" fontId="5" fillId="26" borderId="11" xfId="0" applyFont="1" applyFill="1" applyBorder="1" applyAlignment="1">
      <alignment vertical="top" wrapText="1"/>
    </xf>
    <xf numFmtId="0" fontId="5" fillId="0" borderId="0" xfId="0" applyFont="1" applyBorder="1" applyAlignment="1">
      <alignment vertical="top" wrapText="1"/>
    </xf>
    <xf numFmtId="0" fontId="5" fillId="0" borderId="12" xfId="0" applyFont="1" applyBorder="1" applyAlignment="1">
      <alignment vertical="top" wrapText="1"/>
    </xf>
    <xf numFmtId="0" fontId="5" fillId="26" borderId="11" xfId="0" applyNumberFormat="1" applyFont="1" applyFill="1" applyBorder="1" applyAlignment="1">
      <alignment horizontal="left" wrapText="1"/>
    </xf>
    <xf numFmtId="0" fontId="22" fillId="26" borderId="0" xfId="0" applyFont="1" applyFill="1" applyBorder="1" applyAlignment="1"/>
    <xf numFmtId="0" fontId="22" fillId="26" borderId="12" xfId="0" applyFont="1" applyFill="1" applyBorder="1" applyAlignment="1"/>
    <xf numFmtId="0" fontId="5" fillId="26" borderId="34" xfId="0" applyFont="1" applyFill="1" applyBorder="1" applyAlignment="1">
      <alignment horizontal="left" wrapText="1"/>
    </xf>
    <xf numFmtId="0" fontId="28" fillId="26" borderId="35" xfId="0" applyFont="1" applyFill="1" applyBorder="1" applyAlignment="1">
      <alignment horizontal="left" wrapText="1"/>
    </xf>
    <xf numFmtId="0" fontId="28" fillId="26" borderId="36" xfId="0" applyFont="1" applyFill="1" applyBorder="1" applyAlignment="1">
      <alignment horizontal="left" wrapText="1"/>
    </xf>
    <xf numFmtId="0" fontId="5" fillId="0" borderId="11" xfId="0" applyFont="1" applyBorder="1" applyAlignment="1">
      <alignment horizontal="left" wrapText="1"/>
    </xf>
    <xf numFmtId="0" fontId="0" fillId="0" borderId="0" xfId="0" applyBorder="1"/>
    <xf numFmtId="0" fontId="0" fillId="0" borderId="12" xfId="0" applyBorder="1"/>
    <xf numFmtId="0" fontId="5" fillId="0" borderId="37" xfId="0" applyFont="1" applyBorder="1" applyAlignment="1">
      <alignment horizontal="left" wrapText="1"/>
    </xf>
    <xf numFmtId="0" fontId="0" fillId="0" borderId="38" xfId="0" applyBorder="1"/>
    <xf numFmtId="0" fontId="0" fillId="0" borderId="39" xfId="0" applyBorder="1"/>
    <xf numFmtId="0" fontId="5" fillId="26" borderId="11" xfId="0" applyFont="1" applyFill="1" applyBorder="1" applyAlignment="1">
      <alignment horizontal="left" wrapText="1"/>
    </xf>
    <xf numFmtId="0" fontId="5" fillId="26" borderId="0" xfId="0" applyFont="1" applyFill="1" applyBorder="1" applyAlignment="1">
      <alignment horizontal="left" wrapText="1"/>
    </xf>
    <xf numFmtId="0" fontId="5" fillId="26" borderId="12" xfId="0" applyFont="1" applyFill="1" applyBorder="1" applyAlignment="1">
      <alignment horizontal="left" wrapText="1"/>
    </xf>
    <xf numFmtId="0" fontId="5" fillId="0" borderId="11" xfId="0" applyFont="1" applyBorder="1" applyAlignment="1">
      <alignment horizontal="left" vertical="center" wrapText="1"/>
    </xf>
    <xf numFmtId="0" fontId="5" fillId="0" borderId="0" xfId="0" applyFont="1" applyBorder="1" applyAlignment="1">
      <alignment horizontal="left" vertical="center" wrapText="1"/>
    </xf>
    <xf numFmtId="0" fontId="5" fillId="0" borderId="12" xfId="0" applyFont="1" applyBorder="1" applyAlignment="1">
      <alignment horizontal="left" vertical="center" wrapText="1"/>
    </xf>
    <xf numFmtId="0" fontId="39" fillId="26" borderId="40" xfId="0" applyFont="1" applyFill="1" applyBorder="1" applyAlignment="1">
      <alignment horizontal="left" wrapText="1"/>
    </xf>
    <xf numFmtId="0" fontId="39" fillId="26" borderId="41" xfId="0" applyFont="1" applyFill="1" applyBorder="1" applyAlignment="1">
      <alignment horizontal="left" wrapText="1"/>
    </xf>
    <xf numFmtId="0" fontId="3" fillId="27" borderId="24" xfId="57" applyFont="1" applyFill="1" applyBorder="1" applyAlignment="1">
      <alignment horizontal="left"/>
    </xf>
    <xf numFmtId="0" fontId="3" fillId="27" borderId="23" xfId="57" applyFont="1" applyFill="1" applyBorder="1" applyAlignment="1">
      <alignment horizontal="left"/>
    </xf>
    <xf numFmtId="0" fontId="3" fillId="27" borderId="28" xfId="57" applyFont="1" applyFill="1" applyBorder="1" applyAlignment="1">
      <alignment horizontal="left"/>
    </xf>
    <xf numFmtId="0" fontId="3" fillId="27" borderId="29" xfId="57" applyFont="1" applyFill="1" applyBorder="1" applyAlignment="1">
      <alignment horizontal="left"/>
    </xf>
    <xf numFmtId="0" fontId="75" fillId="27" borderId="20" xfId="0" applyFont="1" applyFill="1" applyBorder="1" applyAlignment="1">
      <alignment horizontal="center"/>
    </xf>
    <xf numFmtId="0" fontId="75" fillId="27" borderId="21" xfId="0" applyFont="1" applyFill="1" applyBorder="1" applyAlignment="1">
      <alignment horizontal="center"/>
    </xf>
    <xf numFmtId="0" fontId="75" fillId="27" borderId="22" xfId="0" applyFont="1" applyFill="1" applyBorder="1" applyAlignment="1">
      <alignment horizontal="center"/>
    </xf>
    <xf numFmtId="0" fontId="75" fillId="27" borderId="23" xfId="0" applyFont="1" applyFill="1" applyBorder="1" applyAlignment="1">
      <alignment horizontal="center"/>
    </xf>
    <xf numFmtId="0" fontId="75" fillId="27" borderId="25" xfId="0" applyFont="1" applyFill="1" applyBorder="1" applyAlignment="1">
      <alignment horizontal="center"/>
    </xf>
    <xf numFmtId="0" fontId="66" fillId="0" borderId="0" xfId="0" applyFont="1" applyAlignment="1">
      <alignment horizontal="left"/>
    </xf>
    <xf numFmtId="0" fontId="75" fillId="27" borderId="24" xfId="0" applyFont="1" applyFill="1" applyBorder="1" applyAlignment="1">
      <alignment horizontal="center" wrapText="1"/>
    </xf>
    <xf numFmtId="0" fontId="75" fillId="27" borderId="23" xfId="0" applyFont="1" applyFill="1" applyBorder="1" applyAlignment="1">
      <alignment horizontal="center" wrapText="1"/>
    </xf>
    <xf numFmtId="0" fontId="75" fillId="27" borderId="25" xfId="0" applyFont="1" applyFill="1" applyBorder="1" applyAlignment="1">
      <alignment horizontal="center" wrapText="1"/>
    </xf>
    <xf numFmtId="0" fontId="75" fillId="27" borderId="28" xfId="0" applyFont="1" applyFill="1" applyBorder="1" applyAlignment="1">
      <alignment horizontal="center" wrapText="1"/>
    </xf>
    <xf numFmtId="0" fontId="75" fillId="27" borderId="29" xfId="0" applyFont="1" applyFill="1" applyBorder="1" applyAlignment="1">
      <alignment horizontal="center" wrapText="1"/>
    </xf>
    <xf numFmtId="0" fontId="75" fillId="27" borderId="0" xfId="0" applyFont="1" applyFill="1" applyBorder="1" applyAlignment="1">
      <alignment horizontal="center" wrapText="1"/>
    </xf>
    <xf numFmtId="0" fontId="75" fillId="27" borderId="27" xfId="0" applyFont="1" applyFill="1" applyBorder="1" applyAlignment="1">
      <alignment horizontal="center" wrapText="1"/>
    </xf>
    <xf numFmtId="0" fontId="8" fillId="27" borderId="20" xfId="57" applyFont="1" applyFill="1" applyBorder="1" applyAlignment="1">
      <alignment horizontal="center"/>
    </xf>
    <xf numFmtId="0" fontId="8" fillId="27" borderId="21" xfId="57" applyFont="1" applyFill="1" applyBorder="1" applyAlignment="1">
      <alignment horizontal="center"/>
    </xf>
    <xf numFmtId="0" fontId="8" fillId="27" borderId="22" xfId="57" applyFont="1" applyFill="1" applyBorder="1" applyAlignment="1">
      <alignment horizontal="center"/>
    </xf>
    <xf numFmtId="0" fontId="68" fillId="27" borderId="20" xfId="0" applyFont="1" applyFill="1" applyBorder="1" applyAlignment="1">
      <alignment horizontal="center"/>
    </xf>
    <xf numFmtId="0" fontId="68" fillId="27" borderId="21" xfId="0" applyFont="1" applyFill="1" applyBorder="1" applyAlignment="1">
      <alignment horizontal="center"/>
    </xf>
    <xf numFmtId="0" fontId="68" fillId="27" borderId="22" xfId="0" applyFont="1" applyFill="1" applyBorder="1" applyAlignment="1">
      <alignment horizontal="center"/>
    </xf>
    <xf numFmtId="0" fontId="3" fillId="27" borderId="21" xfId="57" applyFont="1" applyFill="1" applyBorder="1" applyAlignment="1">
      <alignment horizontal="center" wrapText="1"/>
    </xf>
    <xf numFmtId="0" fontId="3" fillId="27" borderId="22" xfId="57" applyFont="1" applyFill="1" applyBorder="1" applyAlignment="1">
      <alignment horizontal="center" wrapText="1"/>
    </xf>
    <xf numFmtId="167" fontId="71" fillId="27" borderId="24" xfId="0" applyNumberFormat="1" applyFont="1" applyFill="1" applyBorder="1" applyAlignment="1">
      <alignment horizontal="center" wrapText="1"/>
    </xf>
    <xf numFmtId="167" fontId="71" fillId="27" borderId="28" xfId="0" applyNumberFormat="1" applyFont="1" applyFill="1" applyBorder="1" applyAlignment="1">
      <alignment horizontal="center" wrapText="1"/>
    </xf>
    <xf numFmtId="0" fontId="3" fillId="27" borderId="26" xfId="57" applyFont="1" applyFill="1" applyBorder="1" applyAlignment="1">
      <alignment horizontal="left"/>
    </xf>
    <xf numFmtId="0" fontId="3" fillId="27" borderId="0" xfId="57" applyFont="1" applyFill="1" applyBorder="1" applyAlignment="1">
      <alignment horizontal="left"/>
    </xf>
    <xf numFmtId="0" fontId="71" fillId="27" borderId="27" xfId="0" applyFont="1" applyFill="1" applyBorder="1" applyAlignment="1">
      <alignment horizontal="center" wrapText="1"/>
    </xf>
    <xf numFmtId="167" fontId="71" fillId="27" borderId="25" xfId="0" applyNumberFormat="1" applyFont="1" applyFill="1" applyBorder="1" applyAlignment="1">
      <alignment horizontal="center" wrapText="1"/>
    </xf>
    <xf numFmtId="167" fontId="71" fillId="27" borderId="26" xfId="0" applyNumberFormat="1" applyFont="1" applyFill="1" applyBorder="1" applyAlignment="1">
      <alignment horizontal="center" wrapText="1"/>
    </xf>
    <xf numFmtId="167" fontId="71" fillId="27" borderId="27" xfId="0" applyNumberFormat="1" applyFont="1" applyFill="1" applyBorder="1" applyAlignment="1">
      <alignment horizontal="center" wrapText="1"/>
    </xf>
    <xf numFmtId="0" fontId="64" fillId="27" borderId="20" xfId="57" applyFont="1" applyFill="1" applyBorder="1" applyAlignment="1">
      <alignment horizontal="left"/>
    </xf>
    <xf numFmtId="0" fontId="64" fillId="27" borderId="22" xfId="57" applyFont="1" applyFill="1" applyBorder="1" applyAlignment="1">
      <alignment horizontal="left"/>
    </xf>
    <xf numFmtId="0" fontId="71" fillId="27" borderId="25" xfId="0" applyFont="1" applyFill="1" applyBorder="1" applyAlignment="1">
      <alignment horizontal="center" wrapText="1"/>
    </xf>
    <xf numFmtId="0" fontId="71" fillId="27" borderId="30" xfId="0" applyFont="1" applyFill="1" applyBorder="1" applyAlignment="1">
      <alignment horizontal="center" wrapText="1"/>
    </xf>
    <xf numFmtId="0" fontId="4" fillId="27" borderId="20" xfId="57" applyFont="1" applyFill="1" applyBorder="1" applyAlignment="1">
      <alignment horizontal="center"/>
    </xf>
    <xf numFmtId="0" fontId="4" fillId="27" borderId="21" xfId="57" applyFont="1" applyFill="1" applyBorder="1" applyAlignment="1">
      <alignment horizontal="center"/>
    </xf>
    <xf numFmtId="0" fontId="4" fillId="27" borderId="22" xfId="57" applyFont="1" applyFill="1" applyBorder="1" applyAlignment="1">
      <alignment horizontal="center"/>
    </xf>
    <xf numFmtId="0" fontId="63" fillId="27" borderId="20" xfId="0" applyFont="1" applyFill="1" applyBorder="1" applyAlignment="1">
      <alignment horizontal="center"/>
    </xf>
    <xf numFmtId="0" fontId="63" fillId="27" borderId="21" xfId="0" applyFont="1" applyFill="1" applyBorder="1" applyAlignment="1">
      <alignment horizontal="center"/>
    </xf>
    <xf numFmtId="0" fontId="63" fillId="27" borderId="22" xfId="0" applyFont="1" applyFill="1" applyBorder="1" applyAlignment="1">
      <alignment horizontal="center"/>
    </xf>
    <xf numFmtId="167" fontId="71" fillId="27" borderId="30" xfId="0" applyNumberFormat="1" applyFont="1" applyFill="1" applyBorder="1" applyAlignment="1">
      <alignment horizontal="center" wrapText="1"/>
    </xf>
    <xf numFmtId="0" fontId="4" fillId="27" borderId="28" xfId="57" applyFont="1" applyFill="1" applyBorder="1" applyAlignment="1">
      <alignment horizontal="left"/>
    </xf>
    <xf numFmtId="0" fontId="4" fillId="27" borderId="30" xfId="57" applyFont="1" applyFill="1" applyBorder="1" applyAlignment="1">
      <alignment horizontal="left"/>
    </xf>
    <xf numFmtId="0" fontId="4" fillId="27" borderId="24" xfId="57" applyFont="1" applyFill="1" applyBorder="1" applyAlignment="1">
      <alignment horizontal="left"/>
    </xf>
    <xf numFmtId="0" fontId="4" fillId="27" borderId="25" xfId="57" applyFont="1" applyFill="1" applyBorder="1" applyAlignment="1">
      <alignment horizontal="left"/>
    </xf>
    <xf numFmtId="0" fontId="8" fillId="27" borderId="20" xfId="57" applyFont="1" applyFill="1" applyBorder="1" applyAlignment="1">
      <alignment horizontal="left"/>
    </xf>
    <xf numFmtId="0" fontId="8" fillId="27" borderId="22" xfId="57" applyFont="1" applyFill="1" applyBorder="1" applyAlignment="1">
      <alignment horizontal="left"/>
    </xf>
    <xf numFmtId="166" fontId="63" fillId="27" borderId="28" xfId="40" applyNumberFormat="1" applyFont="1" applyFill="1" applyBorder="1" applyAlignment="1">
      <alignment horizontal="left"/>
    </xf>
    <xf numFmtId="166" fontId="63" fillId="27" borderId="30" xfId="40" applyNumberFormat="1" applyFont="1" applyFill="1" applyBorder="1" applyAlignment="1">
      <alignment horizontal="left"/>
    </xf>
    <xf numFmtId="166" fontId="4" fillId="27" borderId="26" xfId="57" applyNumberFormat="1" applyFont="1" applyFill="1" applyBorder="1" applyAlignment="1">
      <alignment horizontal="left"/>
    </xf>
    <xf numFmtId="166" fontId="4" fillId="27" borderId="27" xfId="57" applyNumberFormat="1" applyFont="1" applyFill="1" applyBorder="1" applyAlignment="1">
      <alignment horizontal="left"/>
    </xf>
    <xf numFmtId="166" fontId="8" fillId="27" borderId="20" xfId="57" applyNumberFormat="1" applyFont="1" applyFill="1" applyBorder="1" applyAlignment="1">
      <alignment horizontal="left"/>
    </xf>
    <xf numFmtId="166" fontId="8" fillId="27" borderId="22" xfId="57" applyNumberFormat="1" applyFont="1" applyFill="1" applyBorder="1" applyAlignment="1">
      <alignment horizontal="left"/>
    </xf>
    <xf numFmtId="0" fontId="4" fillId="27" borderId="20" xfId="57" applyFont="1" applyFill="1" applyBorder="1" applyAlignment="1">
      <alignment horizontal="left" wrapText="1"/>
    </xf>
    <xf numFmtId="0" fontId="4" fillId="27" borderId="22" xfId="57" applyFont="1" applyFill="1" applyBorder="1" applyAlignment="1">
      <alignment horizontal="left" wrapText="1"/>
    </xf>
    <xf numFmtId="166" fontId="4" fillId="27" borderId="26" xfId="40" applyNumberFormat="1" applyFont="1" applyFill="1" applyBorder="1" applyAlignment="1">
      <alignment horizontal="left"/>
    </xf>
    <xf numFmtId="166" fontId="4" fillId="27" borderId="27" xfId="40" applyNumberFormat="1" applyFont="1" applyFill="1" applyBorder="1" applyAlignment="1">
      <alignment horizontal="left"/>
    </xf>
    <xf numFmtId="0" fontId="7" fillId="0" borderId="0" xfId="0" applyFont="1" applyAlignment="1">
      <alignment horizontal="left"/>
    </xf>
    <xf numFmtId="166" fontId="8" fillId="27" borderId="21" xfId="57" applyNumberFormat="1" applyFont="1" applyFill="1" applyBorder="1" applyAlignment="1">
      <alignment horizontal="left"/>
    </xf>
    <xf numFmtId="0" fontId="4" fillId="27" borderId="21" xfId="57" applyFont="1" applyFill="1" applyBorder="1" applyAlignment="1">
      <alignment horizontal="left" wrapText="1"/>
    </xf>
    <xf numFmtId="0" fontId="8" fillId="27" borderId="21" xfId="57" applyFont="1" applyFill="1" applyBorder="1" applyAlignment="1">
      <alignment horizontal="left"/>
    </xf>
    <xf numFmtId="0" fontId="7" fillId="0" borderId="20" xfId="0" applyFont="1" applyBorder="1" applyAlignment="1">
      <alignment horizontal="center"/>
    </xf>
    <xf numFmtId="0" fontId="7" fillId="0" borderId="21" xfId="0" applyFont="1" applyBorder="1" applyAlignment="1">
      <alignment horizontal="center"/>
    </xf>
    <xf numFmtId="0" fontId="7" fillId="0" borderId="22" xfId="0" applyFont="1" applyBorder="1" applyAlignment="1">
      <alignment horizontal="center"/>
    </xf>
    <xf numFmtId="166" fontId="4" fillId="27" borderId="24" xfId="57" applyNumberFormat="1" applyFont="1" applyFill="1" applyBorder="1" applyAlignment="1">
      <alignment horizontal="left"/>
    </xf>
    <xf numFmtId="166" fontId="4" fillId="27" borderId="25" xfId="57" applyNumberFormat="1" applyFont="1" applyFill="1" applyBorder="1" applyAlignment="1">
      <alignment horizontal="left"/>
    </xf>
    <xf numFmtId="0" fontId="8" fillId="27" borderId="20" xfId="57" applyFont="1" applyFill="1" applyBorder="1" applyAlignment="1">
      <alignment horizontal="left" wrapText="1"/>
    </xf>
    <xf numFmtId="0" fontId="8" fillId="27" borderId="22" xfId="57" applyFont="1" applyFill="1" applyBorder="1" applyAlignment="1">
      <alignment horizontal="left" wrapText="1"/>
    </xf>
    <xf numFmtId="166" fontId="63" fillId="27" borderId="29" xfId="40" applyNumberFormat="1" applyFont="1" applyFill="1" applyBorder="1" applyAlignment="1">
      <alignment horizontal="left"/>
    </xf>
    <xf numFmtId="166" fontId="4" fillId="27" borderId="24" xfId="40" applyNumberFormat="1" applyFont="1" applyFill="1" applyBorder="1" applyAlignment="1">
      <alignment horizontal="left"/>
    </xf>
    <xf numFmtId="166" fontId="4" fillId="27" borderId="23" xfId="40" applyNumberFormat="1" applyFont="1" applyFill="1" applyBorder="1" applyAlignment="1">
      <alignment horizontal="left"/>
    </xf>
    <xf numFmtId="0" fontId="3" fillId="27" borderId="27" xfId="57" applyFont="1" applyFill="1" applyBorder="1" applyAlignment="1">
      <alignment horizontal="left"/>
    </xf>
    <xf numFmtId="0" fontId="66" fillId="27" borderId="0" xfId="0" applyFont="1" applyFill="1" applyBorder="1" applyAlignment="1">
      <alignment horizontal="left"/>
    </xf>
    <xf numFmtId="0" fontId="69" fillId="27" borderId="20" xfId="0" applyFont="1" applyFill="1" applyBorder="1" applyAlignment="1">
      <alignment horizontal="center"/>
    </xf>
    <xf numFmtId="0" fontId="69" fillId="27" borderId="21" xfId="0" applyFont="1" applyFill="1" applyBorder="1" applyAlignment="1">
      <alignment horizontal="center"/>
    </xf>
    <xf numFmtId="0" fontId="69" fillId="27" borderId="22" xfId="0" applyFont="1" applyFill="1" applyBorder="1" applyAlignment="1">
      <alignment horizontal="center"/>
    </xf>
    <xf numFmtId="0" fontId="61" fillId="27" borderId="20" xfId="0" applyFont="1" applyFill="1" applyBorder="1" applyAlignment="1">
      <alignment horizontal="center"/>
    </xf>
    <xf numFmtId="0" fontId="61" fillId="27" borderId="21" xfId="0" applyFont="1" applyFill="1" applyBorder="1" applyAlignment="1">
      <alignment horizontal="center"/>
    </xf>
    <xf numFmtId="0" fontId="61" fillId="27" borderId="22" xfId="0" applyFont="1" applyFill="1" applyBorder="1" applyAlignment="1">
      <alignment horizontal="center"/>
    </xf>
    <xf numFmtId="0" fontId="3" fillId="27" borderId="30" xfId="57" applyFont="1" applyFill="1" applyBorder="1" applyAlignment="1">
      <alignment horizontal="left"/>
    </xf>
    <xf numFmtId="0" fontId="3" fillId="27" borderId="25" xfId="57" applyFont="1" applyFill="1" applyBorder="1" applyAlignment="1">
      <alignment horizontal="left"/>
    </xf>
    <xf numFmtId="0" fontId="7" fillId="27" borderId="20" xfId="0" applyFont="1" applyFill="1" applyBorder="1" applyAlignment="1">
      <alignment horizontal="center"/>
    </xf>
    <xf numFmtId="0" fontId="7" fillId="27" borderId="21" xfId="0" applyFont="1" applyFill="1" applyBorder="1" applyAlignment="1">
      <alignment horizontal="center"/>
    </xf>
    <xf numFmtId="0" fontId="7" fillId="27" borderId="22" xfId="0" applyFont="1" applyFill="1" applyBorder="1" applyAlignment="1">
      <alignment horizontal="center"/>
    </xf>
    <xf numFmtId="0" fontId="39" fillId="27" borderId="20" xfId="0" applyFont="1" applyFill="1" applyBorder="1" applyAlignment="1">
      <alignment horizontal="center"/>
    </xf>
    <xf numFmtId="0" fontId="39" fillId="27" borderId="21" xfId="0" applyFont="1" applyFill="1" applyBorder="1" applyAlignment="1">
      <alignment horizontal="center"/>
    </xf>
    <xf numFmtId="0" fontId="39" fillId="27" borderId="22" xfId="0" applyFont="1" applyFill="1" applyBorder="1" applyAlignment="1">
      <alignment horizontal="center"/>
    </xf>
    <xf numFmtId="0" fontId="7" fillId="27" borderId="28" xfId="0" applyFont="1" applyFill="1" applyBorder="1" applyAlignment="1">
      <alignment horizontal="center"/>
    </xf>
    <xf numFmtId="0" fontId="7" fillId="27" borderId="29" xfId="0" applyFont="1" applyFill="1" applyBorder="1" applyAlignment="1">
      <alignment horizontal="center"/>
    </xf>
    <xf numFmtId="0" fontId="7" fillId="27" borderId="30" xfId="0" applyFont="1" applyFill="1" applyBorder="1" applyAlignment="1">
      <alignment horizontal="center"/>
    </xf>
    <xf numFmtId="0" fontId="1" fillId="27" borderId="28" xfId="0" applyFont="1" applyFill="1" applyBorder="1" applyAlignment="1">
      <alignment horizontal="center"/>
    </xf>
    <xf numFmtId="0" fontId="1" fillId="27" borderId="29" xfId="0" applyFont="1" applyFill="1" applyBorder="1" applyAlignment="1">
      <alignment horizontal="center"/>
    </xf>
    <xf numFmtId="0" fontId="1" fillId="27" borderId="30" xfId="0" applyFont="1" applyFill="1" applyBorder="1" applyAlignment="1">
      <alignment horizontal="center"/>
    </xf>
    <xf numFmtId="0" fontId="1" fillId="27" borderId="20" xfId="0" applyFont="1" applyFill="1" applyBorder="1" applyAlignment="1">
      <alignment horizontal="center"/>
    </xf>
    <xf numFmtId="0" fontId="1" fillId="27" borderId="21" xfId="0" applyFont="1" applyFill="1" applyBorder="1" applyAlignment="1">
      <alignment horizontal="center"/>
    </xf>
    <xf numFmtId="0" fontId="1" fillId="27" borderId="22" xfId="0" applyFont="1" applyFill="1" applyBorder="1" applyAlignment="1">
      <alignment horizontal="center"/>
    </xf>
    <xf numFmtId="0" fontId="64" fillId="27" borderId="24" xfId="57" applyFont="1" applyFill="1" applyBorder="1" applyAlignment="1">
      <alignment horizontal="left"/>
    </xf>
    <xf numFmtId="0" fontId="64" fillId="27" borderId="25" xfId="57" applyFont="1" applyFill="1" applyBorder="1" applyAlignment="1">
      <alignment horizontal="left"/>
    </xf>
    <xf numFmtId="166" fontId="70" fillId="27" borderId="20" xfId="40" applyNumberFormat="1" applyFont="1" applyFill="1" applyBorder="1" applyAlignment="1">
      <alignment horizontal="center"/>
    </xf>
    <xf numFmtId="166" fontId="70" fillId="27" borderId="22" xfId="40" applyNumberFormat="1" applyFont="1" applyFill="1" applyBorder="1" applyAlignment="1">
      <alignment horizontal="center"/>
    </xf>
    <xf numFmtId="166" fontId="70" fillId="27" borderId="20" xfId="40" applyNumberFormat="1" applyFont="1" applyFill="1" applyBorder="1" applyAlignment="1">
      <alignment horizontal="center" vertical="center"/>
    </xf>
    <xf numFmtId="166" fontId="70" fillId="27" borderId="22" xfId="40" applyNumberFormat="1" applyFont="1" applyFill="1" applyBorder="1" applyAlignment="1">
      <alignment horizontal="center" vertical="center"/>
    </xf>
    <xf numFmtId="164" fontId="71" fillId="27" borderId="24" xfId="0" applyNumberFormat="1" applyFont="1" applyFill="1" applyBorder="1" applyAlignment="1">
      <alignment horizontal="center" wrapText="1"/>
    </xf>
    <xf numFmtId="164" fontId="71" fillId="27" borderId="26" xfId="0" applyNumberFormat="1" applyFont="1" applyFill="1" applyBorder="1" applyAlignment="1">
      <alignment horizontal="center" wrapText="1"/>
    </xf>
    <xf numFmtId="0" fontId="75" fillId="27" borderId="30" xfId="0" applyFont="1" applyFill="1" applyBorder="1" applyAlignment="1">
      <alignment horizontal="center" wrapText="1"/>
    </xf>
    <xf numFmtId="0" fontId="63" fillId="27" borderId="24" xfId="0" applyFont="1" applyFill="1" applyBorder="1" applyAlignment="1">
      <alignment horizontal="center"/>
    </xf>
    <xf numFmtId="0" fontId="63" fillId="27" borderId="23" xfId="0" applyFont="1" applyFill="1" applyBorder="1" applyAlignment="1">
      <alignment horizontal="center"/>
    </xf>
    <xf numFmtId="0" fontId="63" fillId="27" borderId="25" xfId="0" applyFont="1" applyFill="1" applyBorder="1" applyAlignment="1">
      <alignment horizontal="center"/>
    </xf>
    <xf numFmtId="164" fontId="71" fillId="27" borderId="28" xfId="0" applyNumberFormat="1" applyFont="1" applyFill="1" applyBorder="1" applyAlignment="1">
      <alignment horizontal="center" wrapText="1"/>
    </xf>
    <xf numFmtId="164" fontId="71" fillId="27" borderId="23" xfId="0" applyNumberFormat="1" applyFont="1" applyFill="1" applyBorder="1" applyAlignment="1">
      <alignment horizontal="center" wrapText="1"/>
    </xf>
    <xf numFmtId="164" fontId="71" fillId="27" borderId="29" xfId="0" applyNumberFormat="1" applyFont="1" applyFill="1" applyBorder="1" applyAlignment="1">
      <alignment horizontal="center" wrapText="1"/>
    </xf>
    <xf numFmtId="0" fontId="7" fillId="27" borderId="23" xfId="0" applyFont="1" applyFill="1" applyBorder="1" applyAlignment="1">
      <alignment horizontal="center"/>
    </xf>
    <xf numFmtId="0" fontId="7" fillId="27" borderId="25" xfId="0" applyFont="1" applyFill="1" applyBorder="1" applyAlignment="1">
      <alignment horizontal="center"/>
    </xf>
    <xf numFmtId="0" fontId="3" fillId="27" borderId="24" xfId="57" applyFont="1" applyFill="1" applyBorder="1" applyAlignment="1">
      <alignment horizontal="center"/>
    </xf>
    <xf numFmtId="0" fontId="3" fillId="27" borderId="23" xfId="57" applyFont="1" applyFill="1" applyBorder="1" applyAlignment="1">
      <alignment horizontal="center"/>
    </xf>
    <xf numFmtId="0" fontId="3" fillId="27" borderId="29" xfId="57" applyFont="1" applyFill="1" applyBorder="1" applyAlignment="1">
      <alignment horizontal="center"/>
    </xf>
    <xf numFmtId="0" fontId="3" fillId="27" borderId="23" xfId="57" applyFont="1" applyFill="1" applyBorder="1" applyAlignment="1">
      <alignment horizontal="center" wrapText="1"/>
    </xf>
    <xf numFmtId="0" fontId="3" fillId="27" borderId="25" xfId="57" applyFont="1" applyFill="1" applyBorder="1" applyAlignment="1">
      <alignment horizontal="center" wrapText="1"/>
    </xf>
    <xf numFmtId="0" fontId="3" fillId="27" borderId="29" xfId="57" applyFont="1" applyFill="1" applyBorder="1" applyAlignment="1">
      <alignment horizontal="center" wrapText="1"/>
    </xf>
    <xf numFmtId="0" fontId="3" fillId="27" borderId="30" xfId="57" applyFont="1" applyFill="1" applyBorder="1" applyAlignment="1">
      <alignment horizontal="center" wrapText="1"/>
    </xf>
    <xf numFmtId="0" fontId="3" fillId="27" borderId="28" xfId="57" applyFont="1" applyFill="1" applyBorder="1" applyAlignment="1">
      <alignment horizontal="center"/>
    </xf>
    <xf numFmtId="167" fontId="71" fillId="27" borderId="24" xfId="0" applyNumberFormat="1" applyFont="1" applyFill="1" applyBorder="1" applyAlignment="1">
      <alignment horizontal="right" wrapText="1"/>
    </xf>
    <xf numFmtId="167" fontId="71" fillId="27" borderId="26" xfId="0" applyNumberFormat="1" applyFont="1" applyFill="1" applyBorder="1" applyAlignment="1">
      <alignment horizontal="right" wrapText="1"/>
    </xf>
    <xf numFmtId="0" fontId="71" fillId="27" borderId="27" xfId="0" applyFont="1" applyFill="1" applyBorder="1" applyAlignment="1">
      <alignment horizontal="right" wrapText="1"/>
    </xf>
    <xf numFmtId="0" fontId="79" fillId="27" borderId="29" xfId="57" applyFont="1" applyFill="1" applyBorder="1" applyAlignment="1">
      <alignment horizontal="left"/>
    </xf>
    <xf numFmtId="0" fontId="79" fillId="27" borderId="30" xfId="57" applyFont="1" applyFill="1" applyBorder="1" applyAlignment="1">
      <alignment horizontal="left"/>
    </xf>
    <xf numFmtId="0" fontId="6" fillId="27" borderId="24" xfId="141" applyFont="1" applyFill="1" applyBorder="1" applyAlignment="1">
      <alignment horizontal="left" vertical="top" wrapText="1"/>
    </xf>
    <xf numFmtId="0" fontId="6" fillId="27" borderId="25" xfId="141" applyFont="1" applyFill="1" applyBorder="1" applyAlignment="1">
      <alignment horizontal="left" vertical="top" wrapText="1"/>
    </xf>
    <xf numFmtId="0" fontId="80" fillId="27" borderId="28" xfId="0" applyFont="1" applyFill="1" applyBorder="1" applyAlignment="1">
      <alignment horizontal="left"/>
    </xf>
    <xf numFmtId="0" fontId="80" fillId="27" borderId="30" xfId="0" applyFont="1" applyFill="1" applyBorder="1" applyAlignment="1">
      <alignment horizontal="left"/>
    </xf>
    <xf numFmtId="0" fontId="80" fillId="27" borderId="20" xfId="0" applyFont="1" applyFill="1" applyBorder="1" applyAlignment="1">
      <alignment horizontal="left"/>
    </xf>
    <xf numFmtId="0" fontId="80" fillId="27" borderId="22" xfId="0" applyFont="1" applyFill="1" applyBorder="1" applyAlignment="1">
      <alignment horizontal="left"/>
    </xf>
    <xf numFmtId="0" fontId="6" fillId="27" borderId="23" xfId="141" applyFont="1" applyFill="1" applyBorder="1" applyAlignment="1">
      <alignment horizontal="left" vertical="top" wrapText="1"/>
    </xf>
    <xf numFmtId="0" fontId="6" fillId="27" borderId="26" xfId="141" applyFont="1" applyFill="1" applyBorder="1" applyAlignment="1">
      <alignment horizontal="left" vertical="top" wrapText="1"/>
    </xf>
    <xf numFmtId="0" fontId="6" fillId="27" borderId="0" xfId="141" applyFont="1" applyFill="1" applyBorder="1" applyAlignment="1">
      <alignment horizontal="left" vertical="top" wrapText="1"/>
    </xf>
    <xf numFmtId="0" fontId="64" fillId="27" borderId="0" xfId="57" applyFont="1" applyFill="1" applyBorder="1" applyAlignment="1">
      <alignment horizontal="left"/>
    </xf>
    <xf numFmtId="0" fontId="64" fillId="27" borderId="27" xfId="57" applyFont="1" applyFill="1" applyBorder="1" applyAlignment="1">
      <alignment horizontal="left"/>
    </xf>
    <xf numFmtId="0" fontId="4" fillId="27" borderId="20" xfId="57" applyFont="1" applyFill="1" applyBorder="1" applyAlignment="1">
      <alignment horizontal="center" wrapText="1"/>
    </xf>
    <xf numFmtId="0" fontId="4" fillId="27" borderId="21" xfId="57" applyFont="1" applyFill="1" applyBorder="1" applyAlignment="1">
      <alignment horizontal="center" wrapText="1"/>
    </xf>
    <xf numFmtId="0" fontId="4" fillId="27" borderId="22" xfId="57" applyFont="1" applyFill="1" applyBorder="1" applyAlignment="1">
      <alignment horizontal="center" wrapText="1"/>
    </xf>
    <xf numFmtId="167" fontId="71" fillId="27" borderId="23" xfId="0" applyNumberFormat="1" applyFont="1" applyFill="1" applyBorder="1" applyAlignment="1">
      <alignment horizontal="center" wrapText="1"/>
    </xf>
    <xf numFmtId="167" fontId="71" fillId="27" borderId="29" xfId="0" applyNumberFormat="1" applyFont="1" applyFill="1" applyBorder="1" applyAlignment="1">
      <alignment horizontal="center" wrapText="1"/>
    </xf>
    <xf numFmtId="167" fontId="71" fillId="27" borderId="28" xfId="0" applyNumberFormat="1" applyFont="1" applyFill="1" applyBorder="1" applyAlignment="1">
      <alignment horizontal="right" wrapText="1"/>
    </xf>
    <xf numFmtId="0" fontId="71" fillId="27" borderId="25" xfId="0" applyFont="1" applyFill="1" applyBorder="1" applyAlignment="1">
      <alignment horizontal="right" wrapText="1"/>
    </xf>
    <xf numFmtId="0" fontId="71" fillId="27" borderId="30" xfId="0" applyFont="1" applyFill="1" applyBorder="1" applyAlignment="1">
      <alignment horizontal="right" wrapText="1"/>
    </xf>
    <xf numFmtId="0" fontId="3" fillId="27" borderId="0" xfId="57" applyFont="1" applyFill="1" applyBorder="1" applyAlignment="1">
      <alignment horizontal="center"/>
    </xf>
    <xf numFmtId="0" fontId="3" fillId="27" borderId="0" xfId="57" applyFont="1" applyFill="1" applyBorder="1" applyAlignment="1">
      <alignment horizontal="center" wrapText="1"/>
    </xf>
    <xf numFmtId="0" fontId="3" fillId="27" borderId="27" xfId="57" applyFont="1" applyFill="1" applyBorder="1" applyAlignment="1">
      <alignment horizontal="center" wrapText="1"/>
    </xf>
    <xf numFmtId="0" fontId="3" fillId="27" borderId="26" xfId="57" applyFont="1" applyFill="1" applyBorder="1" applyAlignment="1">
      <alignment horizontal="center"/>
    </xf>
    <xf numFmtId="167" fontId="71" fillId="27" borderId="0" xfId="0" applyNumberFormat="1" applyFont="1" applyFill="1" applyBorder="1" applyAlignment="1">
      <alignment horizontal="center" wrapText="1"/>
    </xf>
    <xf numFmtId="0" fontId="71" fillId="27" borderId="0" xfId="0" applyFont="1" applyFill="1" applyBorder="1" applyAlignment="1">
      <alignment horizontal="right" wrapText="1"/>
    </xf>
    <xf numFmtId="0" fontId="82" fillId="27" borderId="20" xfId="0" applyFont="1" applyFill="1" applyBorder="1" applyAlignment="1">
      <alignment horizontal="left"/>
    </xf>
    <xf numFmtId="0" fontId="82" fillId="27" borderId="22" xfId="0" applyFont="1" applyFill="1" applyBorder="1" applyAlignment="1">
      <alignment horizontal="left"/>
    </xf>
    <xf numFmtId="0" fontId="3" fillId="27" borderId="24" xfId="141" applyFont="1" applyFill="1" applyBorder="1" applyAlignment="1">
      <alignment horizontal="left" vertical="top" wrapText="1"/>
    </xf>
    <xf numFmtId="0" fontId="3" fillId="27" borderId="23" xfId="141" applyFont="1" applyFill="1" applyBorder="1" applyAlignment="1">
      <alignment horizontal="left" vertical="top" wrapText="1"/>
    </xf>
    <xf numFmtId="0" fontId="3" fillId="27" borderId="26" xfId="141" applyFont="1" applyFill="1" applyBorder="1" applyAlignment="1">
      <alignment horizontal="left" vertical="top" wrapText="1"/>
    </xf>
    <xf numFmtId="0" fontId="3" fillId="27" borderId="0" xfId="141" applyFont="1" applyFill="1" applyBorder="1" applyAlignment="1">
      <alignment horizontal="left" vertical="top" wrapText="1"/>
    </xf>
    <xf numFmtId="0" fontId="80" fillId="27" borderId="21" xfId="0" applyFont="1" applyFill="1" applyBorder="1" applyAlignment="1">
      <alignment horizontal="left"/>
    </xf>
    <xf numFmtId="0" fontId="39" fillId="27" borderId="23" xfId="0" applyFont="1" applyFill="1" applyBorder="1" applyAlignment="1">
      <alignment horizontal="center"/>
    </xf>
    <xf numFmtId="0" fontId="39" fillId="27" borderId="25" xfId="0" applyFont="1" applyFill="1" applyBorder="1" applyAlignment="1">
      <alignment horizontal="center"/>
    </xf>
    <xf numFmtId="0" fontId="39" fillId="27" borderId="24" xfId="0" applyFont="1" applyFill="1" applyBorder="1" applyAlignment="1">
      <alignment horizontal="center" wrapText="1"/>
    </xf>
    <xf numFmtId="0" fontId="39" fillId="27" borderId="23" xfId="0" applyFont="1" applyFill="1" applyBorder="1" applyAlignment="1">
      <alignment horizontal="center" wrapText="1"/>
    </xf>
    <xf numFmtId="0" fontId="39" fillId="27" borderId="25" xfId="0" applyFont="1" applyFill="1" applyBorder="1" applyAlignment="1">
      <alignment horizontal="center" wrapText="1"/>
    </xf>
    <xf numFmtId="0" fontId="39" fillId="27" borderId="28" xfId="0" applyFont="1" applyFill="1" applyBorder="1" applyAlignment="1">
      <alignment horizontal="center" wrapText="1"/>
    </xf>
    <xf numFmtId="0" fontId="39" fillId="27" borderId="29" xfId="0" applyFont="1" applyFill="1" applyBorder="1" applyAlignment="1">
      <alignment horizontal="center" wrapText="1"/>
    </xf>
    <xf numFmtId="0" fontId="39" fillId="27" borderId="0" xfId="0" applyFont="1" applyFill="1" applyBorder="1" applyAlignment="1">
      <alignment horizontal="center" wrapText="1"/>
    </xf>
    <xf numFmtId="0" fontId="39" fillId="27" borderId="27" xfId="0" applyFont="1" applyFill="1" applyBorder="1" applyAlignment="1">
      <alignment horizontal="center" wrapText="1"/>
    </xf>
    <xf numFmtId="0" fontId="4" fillId="27" borderId="20" xfId="0" applyFont="1" applyFill="1" applyBorder="1" applyAlignment="1">
      <alignment horizontal="center" wrapText="1"/>
    </xf>
    <xf numFmtId="0" fontId="4" fillId="27" borderId="21" xfId="0" applyFont="1" applyFill="1" applyBorder="1" applyAlignment="1">
      <alignment horizontal="center" wrapText="1"/>
    </xf>
    <xf numFmtId="0" fontId="4" fillId="27" borderId="22" xfId="0" applyFont="1" applyFill="1" applyBorder="1" applyAlignment="1">
      <alignment horizontal="center" wrapText="1"/>
    </xf>
    <xf numFmtId="167" fontId="3" fillId="27" borderId="24" xfId="0" applyNumberFormat="1" applyFont="1" applyFill="1" applyBorder="1" applyAlignment="1">
      <alignment horizontal="center" wrapText="1"/>
    </xf>
    <xf numFmtId="167" fontId="3" fillId="27" borderId="23" xfId="0" applyNumberFormat="1" applyFont="1" applyFill="1" applyBorder="1" applyAlignment="1">
      <alignment horizontal="center" wrapText="1"/>
    </xf>
    <xf numFmtId="167" fontId="3" fillId="27" borderId="26" xfId="0" applyNumberFormat="1" applyFont="1" applyFill="1" applyBorder="1" applyAlignment="1">
      <alignment horizontal="center" wrapText="1"/>
    </xf>
    <xf numFmtId="167" fontId="3" fillId="27" borderId="0" xfId="0" applyNumberFormat="1" applyFont="1" applyFill="1" applyBorder="1" applyAlignment="1">
      <alignment horizontal="center" wrapText="1"/>
    </xf>
    <xf numFmtId="0" fontId="3" fillId="27" borderId="25" xfId="0" applyFont="1" applyFill="1" applyBorder="1" applyAlignment="1">
      <alignment horizontal="center" wrapText="1"/>
    </xf>
    <xf numFmtId="0" fontId="3" fillId="27" borderId="27" xfId="0" applyFont="1" applyFill="1" applyBorder="1" applyAlignment="1">
      <alignment horizontal="center" wrapText="1"/>
    </xf>
    <xf numFmtId="167" fontId="3" fillId="27" borderId="24" xfId="0" applyNumberFormat="1" applyFont="1" applyFill="1" applyBorder="1" applyAlignment="1">
      <alignment horizontal="right" wrapText="1"/>
    </xf>
    <xf numFmtId="167" fontId="3" fillId="27" borderId="26" xfId="0" applyNumberFormat="1" applyFont="1" applyFill="1" applyBorder="1" applyAlignment="1">
      <alignment horizontal="right" wrapText="1"/>
    </xf>
    <xf numFmtId="0" fontId="3" fillId="27" borderId="27" xfId="0" applyFont="1" applyFill="1" applyBorder="1" applyAlignment="1">
      <alignment horizontal="right" wrapText="1"/>
    </xf>
    <xf numFmtId="167" fontId="3" fillId="27" borderId="25" xfId="0" applyNumberFormat="1" applyFont="1" applyFill="1" applyBorder="1" applyAlignment="1">
      <alignment horizontal="center" wrapText="1"/>
    </xf>
    <xf numFmtId="167" fontId="3" fillId="27" borderId="27" xfId="0" applyNumberFormat="1" applyFont="1" applyFill="1" applyBorder="1" applyAlignment="1">
      <alignment horizontal="center" wrapText="1"/>
    </xf>
    <xf numFmtId="0" fontId="6" fillId="27" borderId="27" xfId="141" applyFont="1" applyFill="1" applyBorder="1" applyAlignment="1">
      <alignment horizontal="left" vertical="top" wrapText="1"/>
    </xf>
    <xf numFmtId="0" fontId="80" fillId="27" borderId="29" xfId="0" applyFont="1" applyFill="1" applyBorder="1" applyAlignment="1">
      <alignment horizontal="left"/>
    </xf>
    <xf numFmtId="0" fontId="66" fillId="27" borderId="0" xfId="0" applyFont="1" applyFill="1" applyAlignment="1">
      <alignment horizontal="left"/>
    </xf>
    <xf numFmtId="0" fontId="64" fillId="27" borderId="29" xfId="57" applyFont="1" applyFill="1" applyBorder="1" applyAlignment="1">
      <alignment horizontal="left"/>
    </xf>
    <xf numFmtId="0" fontId="75" fillId="27" borderId="24" xfId="0" applyFont="1" applyFill="1" applyBorder="1" applyAlignment="1">
      <alignment horizontal="right" wrapText="1"/>
    </xf>
    <xf numFmtId="0" fontId="75" fillId="27" borderId="23" xfId="0" applyFont="1" applyFill="1" applyBorder="1" applyAlignment="1">
      <alignment horizontal="right" wrapText="1"/>
    </xf>
    <xf numFmtId="0" fontId="75" fillId="27" borderId="25" xfId="0" applyFont="1" applyFill="1" applyBorder="1" applyAlignment="1">
      <alignment horizontal="right" wrapText="1"/>
    </xf>
    <xf numFmtId="0" fontId="75" fillId="27" borderId="28" xfId="0" applyFont="1" applyFill="1" applyBorder="1" applyAlignment="1">
      <alignment horizontal="right" wrapText="1"/>
    </xf>
    <xf numFmtId="0" fontId="75" fillId="27" borderId="29" xfId="0" applyFont="1" applyFill="1" applyBorder="1" applyAlignment="1">
      <alignment horizontal="right" wrapText="1"/>
    </xf>
    <xf numFmtId="0" fontId="75" fillId="27" borderId="30" xfId="0" applyFont="1" applyFill="1" applyBorder="1" applyAlignment="1">
      <alignment horizontal="right" wrapText="1"/>
    </xf>
    <xf numFmtId="0" fontId="71" fillId="27" borderId="23" xfId="0" applyFont="1" applyFill="1" applyBorder="1" applyAlignment="1">
      <alignment horizontal="center" wrapText="1"/>
    </xf>
    <xf numFmtId="0" fontId="71" fillId="27" borderId="29" xfId="0" applyFont="1" applyFill="1" applyBorder="1" applyAlignment="1">
      <alignment horizontal="center" wrapText="1"/>
    </xf>
    <xf numFmtId="164" fontId="3" fillId="27" borderId="0" xfId="62" applyNumberFormat="1" applyFont="1" applyFill="1" applyBorder="1" applyAlignment="1">
      <alignment horizontal="center"/>
    </xf>
    <xf numFmtId="164" fontId="3" fillId="27" borderId="27" xfId="62" applyNumberFormat="1" applyFont="1" applyFill="1" applyBorder="1" applyAlignment="1">
      <alignment horizontal="center"/>
    </xf>
    <xf numFmtId="164" fontId="3" fillId="27" borderId="23" xfId="62" applyNumberFormat="1" applyFont="1" applyFill="1" applyBorder="1" applyAlignment="1">
      <alignment horizontal="center"/>
    </xf>
    <xf numFmtId="164" fontId="3" fillId="27" borderId="25" xfId="62" applyNumberFormat="1" applyFont="1" applyFill="1" applyBorder="1" applyAlignment="1">
      <alignment horizontal="center"/>
    </xf>
    <xf numFmtId="0" fontId="6" fillId="27" borderId="28" xfId="141" applyFont="1" applyFill="1" applyBorder="1" applyAlignment="1">
      <alignment horizontal="left" vertical="top" wrapText="1"/>
    </xf>
    <xf numFmtId="0" fontId="6" fillId="27" borderId="29" xfId="141" applyFont="1" applyFill="1" applyBorder="1" applyAlignment="1">
      <alignment horizontal="left" vertical="top" wrapText="1"/>
    </xf>
    <xf numFmtId="0" fontId="6" fillId="27" borderId="30" xfId="141" applyFont="1" applyFill="1" applyBorder="1" applyAlignment="1">
      <alignment horizontal="left" vertical="top" wrapText="1"/>
    </xf>
    <xf numFmtId="167" fontId="71" fillId="27" borderId="25" xfId="0" applyNumberFormat="1" applyFont="1" applyFill="1" applyBorder="1" applyAlignment="1">
      <alignment horizontal="right" wrapText="1"/>
    </xf>
    <xf numFmtId="167" fontId="71" fillId="27" borderId="30" xfId="0" applyNumberFormat="1" applyFont="1" applyFill="1" applyBorder="1" applyAlignment="1">
      <alignment horizontal="right" wrapText="1"/>
    </xf>
    <xf numFmtId="0" fontId="73" fillId="27" borderId="20" xfId="0" applyFont="1" applyFill="1" applyBorder="1" applyAlignment="1">
      <alignment horizontal="center"/>
    </xf>
    <xf numFmtId="0" fontId="73" fillId="27" borderId="21" xfId="0" applyFont="1" applyFill="1" applyBorder="1" applyAlignment="1">
      <alignment horizontal="center"/>
    </xf>
    <xf numFmtId="0" fontId="73" fillId="27" borderId="23" xfId="0" applyFont="1" applyFill="1" applyBorder="1" applyAlignment="1">
      <alignment horizontal="center"/>
    </xf>
    <xf numFmtId="0" fontId="73" fillId="27" borderId="22" xfId="0" applyFont="1" applyFill="1" applyBorder="1" applyAlignment="1">
      <alignment horizontal="center"/>
    </xf>
    <xf numFmtId="0" fontId="3" fillId="27" borderId="27" xfId="141" applyFont="1" applyFill="1" applyBorder="1" applyAlignment="1">
      <alignment horizontal="left" vertical="top" wrapText="1"/>
    </xf>
    <xf numFmtId="0" fontId="3" fillId="27" borderId="28" xfId="141" applyFont="1" applyFill="1" applyBorder="1" applyAlignment="1">
      <alignment horizontal="left" vertical="top" wrapText="1"/>
    </xf>
    <xf numFmtId="0" fontId="3" fillId="27" borderId="30" xfId="141" applyFont="1" applyFill="1" applyBorder="1" applyAlignment="1">
      <alignment horizontal="left" vertical="top" wrapText="1"/>
    </xf>
    <xf numFmtId="0" fontId="3" fillId="27" borderId="25" xfId="141" applyFont="1" applyFill="1" applyBorder="1" applyAlignment="1">
      <alignment horizontal="left" vertical="top" wrapText="1"/>
    </xf>
    <xf numFmtId="0" fontId="7" fillId="27" borderId="20" xfId="0" applyFont="1" applyFill="1" applyBorder="1" applyAlignment="1">
      <alignment horizontal="center" wrapText="1"/>
    </xf>
    <xf numFmtId="0" fontId="7" fillId="27" borderId="21" xfId="0" applyFont="1" applyFill="1" applyBorder="1" applyAlignment="1">
      <alignment horizontal="center" wrapText="1"/>
    </xf>
    <xf numFmtId="0" fontId="7" fillId="27" borderId="22" xfId="0" applyFont="1" applyFill="1" applyBorder="1" applyAlignment="1">
      <alignment horizontal="center" wrapText="1"/>
    </xf>
    <xf numFmtId="0" fontId="3" fillId="27" borderId="25" xfId="57" applyFont="1" applyFill="1" applyBorder="1" applyAlignment="1">
      <alignment horizontal="center"/>
    </xf>
    <xf numFmtId="0" fontId="3" fillId="27" borderId="21" xfId="57" applyFont="1" applyFill="1" applyBorder="1" applyAlignment="1">
      <alignment horizontal="center"/>
    </xf>
    <xf numFmtId="0" fontId="3" fillId="27" borderId="22" xfId="57" applyFont="1" applyFill="1" applyBorder="1" applyAlignment="1">
      <alignment horizontal="center"/>
    </xf>
    <xf numFmtId="0" fontId="4" fillId="28" borderId="0" xfId="57" applyFont="1" applyFill="1" applyBorder="1" applyAlignment="1">
      <alignment horizontal="left"/>
    </xf>
    <xf numFmtId="2" fontId="4" fillId="27" borderId="0" xfId="57" applyNumberFormat="1" applyFont="1" applyFill="1" applyBorder="1" applyAlignment="1">
      <alignment horizontal="right"/>
    </xf>
    <xf numFmtId="0" fontId="1" fillId="27" borderId="0" xfId="139" applyFont="1" applyFill="1" applyBorder="1" applyAlignment="1">
      <alignment horizontal="left" vertical="top" wrapText="1"/>
    </xf>
    <xf numFmtId="0" fontId="4" fillId="27" borderId="0" xfId="139" applyFont="1" applyFill="1" applyBorder="1" applyAlignment="1">
      <alignment horizontal="left" vertical="top" wrapText="1"/>
    </xf>
    <xf numFmtId="0" fontId="8" fillId="27" borderId="0" xfId="57" applyFont="1" applyFill="1" applyBorder="1" applyAlignment="1">
      <alignment horizontal="left"/>
    </xf>
    <xf numFmtId="0" fontId="79" fillId="27" borderId="0" xfId="57" applyFont="1" applyFill="1" applyBorder="1" applyAlignment="1">
      <alignment horizontal="left"/>
    </xf>
    <xf numFmtId="0" fontId="79" fillId="27" borderId="27" xfId="57" applyFont="1" applyFill="1" applyBorder="1" applyAlignment="1">
      <alignment horizontal="left"/>
    </xf>
    <xf numFmtId="0" fontId="75" fillId="27" borderId="24" xfId="0" applyFont="1" applyFill="1" applyBorder="1" applyAlignment="1">
      <alignment horizontal="center"/>
    </xf>
  </cellXfs>
  <cellStyles count="142">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2" xfId="26" builtinId="36" customBuiltin="1"/>
    <cellStyle name="60% - Accent3" xfId="27" builtinId="40" customBuiltin="1"/>
    <cellStyle name="60% - Accent4" xfId="28" builtinId="44" customBuiltin="1"/>
    <cellStyle name="60% - Accent5" xfId="29" builtinId="48" customBuiltin="1"/>
    <cellStyle name="60% - Accent6" xfId="30" builtinId="52" customBuiltin="1"/>
    <cellStyle name="Accent1" xfId="31" builtinId="29" customBuiltin="1"/>
    <cellStyle name="Accent2" xfId="32" builtinId="33" customBuiltin="1"/>
    <cellStyle name="Accent3" xfId="33" builtinId="37" customBuiltin="1"/>
    <cellStyle name="Accent4" xfId="34" builtinId="41" customBuiltin="1"/>
    <cellStyle name="Accent5" xfId="35" builtinId="45" customBuiltin="1"/>
    <cellStyle name="Accent6" xfId="36" builtinId="49" customBuiltin="1"/>
    <cellStyle name="Bad" xfId="37" builtinId="27" customBuiltin="1"/>
    <cellStyle name="Calculation" xfId="38" builtinId="22" customBuiltin="1"/>
    <cellStyle name="Check Cell" xfId="39" builtinId="23" customBuiltin="1"/>
    <cellStyle name="Comma" xfId="40" builtinId="3"/>
    <cellStyle name="Comma 2" xfId="41"/>
    <cellStyle name="Explanatory Text" xfId="42" builtinId="53" customBuiltin="1"/>
    <cellStyle name="Good" xfId="43" builtinId="26" customBuiltin="1"/>
    <cellStyle name="Heading 1" xfId="44" builtinId="16" customBuiltin="1"/>
    <cellStyle name="Heading 2" xfId="45" builtinId="17" customBuiltin="1"/>
    <cellStyle name="Heading 3" xfId="46" builtinId="18" customBuiltin="1"/>
    <cellStyle name="Heading 4" xfId="47" builtinId="19" customBuiltin="1"/>
    <cellStyle name="Hyperlink" xfId="48" builtinId="8"/>
    <cellStyle name="Hyperlink_Sheet3" xfId="49"/>
    <cellStyle name="Input" xfId="50" builtinId="20" customBuiltin="1"/>
    <cellStyle name="Linked Cell" xfId="51" builtinId="24" customBuiltin="1"/>
    <cellStyle name="Neutral" xfId="52" builtinId="28" customBuiltin="1"/>
    <cellStyle name="Normal" xfId="0" builtinId="0"/>
    <cellStyle name="Normal 2" xfId="53"/>
    <cellStyle name="Normal 3" xfId="54"/>
    <cellStyle name="Normal 4" xfId="55"/>
    <cellStyle name="Normal 5" xfId="56"/>
    <cellStyle name="Normal 6" xfId="57"/>
    <cellStyle name="Normal_Section B3 Estimates (65+)" xfId="140"/>
    <cellStyle name="Normal_Sheet10" xfId="141"/>
    <cellStyle name="Normal_Standardized health variables" xfId="139"/>
    <cellStyle name="Note" xfId="58" builtinId="10" customBuiltin="1"/>
    <cellStyle name="Note 2" xfId="59"/>
    <cellStyle name="Note 3" xfId="60"/>
    <cellStyle name="Output" xfId="61" builtinId="21" customBuiltin="1"/>
    <cellStyle name="Percent" xfId="62" builtinId="5"/>
    <cellStyle name="style1404834547571" xfId="63"/>
    <cellStyle name="style1404834547728" xfId="64"/>
    <cellStyle name="style1404834547868" xfId="65"/>
    <cellStyle name="style1404834547993" xfId="66"/>
    <cellStyle name="style1404834548118" xfId="67"/>
    <cellStyle name="style1404834548243" xfId="68"/>
    <cellStyle name="style1404834548368" xfId="69"/>
    <cellStyle name="style1404834548493" xfId="70"/>
    <cellStyle name="style1404834548618" xfId="71"/>
    <cellStyle name="style1404834548743" xfId="72"/>
    <cellStyle name="style1404834548853" xfId="73"/>
    <cellStyle name="style1404834548978" xfId="74"/>
    <cellStyle name="style1404834549087" xfId="75"/>
    <cellStyle name="style1404834549337" xfId="76"/>
    <cellStyle name="style1404834549446" xfId="77"/>
    <cellStyle name="style1404834549540" xfId="78"/>
    <cellStyle name="style1404834549650" xfId="79"/>
    <cellStyle name="style1404834549759" xfId="80"/>
    <cellStyle name="style1404834549853" xfId="81"/>
    <cellStyle name="style1404834549962" xfId="82"/>
    <cellStyle name="style1404834550087" xfId="83"/>
    <cellStyle name="style1404834550197" xfId="84"/>
    <cellStyle name="style1404834550322" xfId="85"/>
    <cellStyle name="style1404834550447" xfId="86"/>
    <cellStyle name="style1404834550572" xfId="87"/>
    <cellStyle name="style1404834550697" xfId="88"/>
    <cellStyle name="style1404834550822" xfId="89"/>
    <cellStyle name="style1404834550931" xfId="90"/>
    <cellStyle name="style1404834551056" xfId="91"/>
    <cellStyle name="style1404834551165" xfId="92"/>
    <cellStyle name="style1404834551259" xfId="93"/>
    <cellStyle name="style1404834551478" xfId="94"/>
    <cellStyle name="style1404834551587" xfId="95"/>
    <cellStyle name="style1404834551697" xfId="96"/>
    <cellStyle name="style1404834551806" xfId="97"/>
    <cellStyle name="style1404834551915" xfId="98"/>
    <cellStyle name="style1404834552025" xfId="99"/>
    <cellStyle name="style1404834552118" xfId="100"/>
    <cellStyle name="style1404834552228" xfId="101"/>
    <cellStyle name="style1404834552337" xfId="102"/>
    <cellStyle name="style1404834552431" xfId="103"/>
    <cellStyle name="style1404834552556" xfId="104"/>
    <cellStyle name="style1404834553040" xfId="105"/>
    <cellStyle name="style1404834553165" xfId="106"/>
    <cellStyle name="style1404834553259" xfId="107"/>
    <cellStyle name="style1404834553619" xfId="108"/>
    <cellStyle name="style1404834553775" xfId="109"/>
    <cellStyle name="style1404834553869" xfId="110"/>
    <cellStyle name="style1404834554259" xfId="111"/>
    <cellStyle name="style1404834554369" xfId="112"/>
    <cellStyle name="style1404834554447" xfId="113"/>
    <cellStyle name="style1404834554541" xfId="114"/>
    <cellStyle name="style1404834554634" xfId="115"/>
    <cellStyle name="style1404834554728" xfId="116"/>
    <cellStyle name="style1404834554822" xfId="117"/>
    <cellStyle name="style1404834554900" xfId="118"/>
    <cellStyle name="style1404834554978" xfId="119"/>
    <cellStyle name="style1404834555056" xfId="120"/>
    <cellStyle name="style1404834555150" xfId="121"/>
    <cellStyle name="style1404834555228" xfId="122"/>
    <cellStyle name="style1404834555306" xfId="123"/>
    <cellStyle name="style1404834555384" xfId="124"/>
    <cellStyle name="style1404834555603" xfId="125"/>
    <cellStyle name="style1404834555681" xfId="126"/>
    <cellStyle name="style1404834555759" xfId="127"/>
    <cellStyle name="style1404834555837" xfId="128"/>
    <cellStyle name="style1404834555931" xfId="129"/>
    <cellStyle name="style1404834556009" xfId="130"/>
    <cellStyle name="style1404834556087" xfId="131"/>
    <cellStyle name="style1404834556166" xfId="132"/>
    <cellStyle name="style1404834556244" xfId="133"/>
    <cellStyle name="style1404834556322" xfId="134"/>
    <cellStyle name="style1404834556400" xfId="135"/>
    <cellStyle name="Title" xfId="136" builtinId="15" customBuiltin="1"/>
    <cellStyle name="Total" xfId="137" builtinId="25" customBuiltin="1"/>
    <cellStyle name="Warning Text" xfId="138" builtinId="11" customBuiltin="1"/>
  </cellStyles>
  <dxfs count="13999">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theme="5" tint="0.39994506668294322"/>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theme="5" tint="0.39994506668294322"/>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theme="3" tint="0.59996337778862885"/>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5" tint="0.39994506668294322"/>
        </patternFill>
      </fill>
    </dxf>
    <dxf>
      <fill>
        <patternFill>
          <bgColor rgb="FF8593C7"/>
        </patternFill>
      </fill>
    </dxf>
    <dxf>
      <fill>
        <patternFill>
          <bgColor rgb="FF4C67A1"/>
        </patternFill>
      </fill>
    </dxf>
    <dxf>
      <fill>
        <patternFill>
          <bgColor theme="5" tint="0.39994506668294322"/>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5" tint="0.39994506668294322"/>
        </patternFill>
      </fill>
    </dxf>
    <dxf>
      <fill>
        <patternFill>
          <bgColor theme="5" tint="0.39994506668294322"/>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theme="5" tint="0.39994506668294322"/>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theme="5" tint="0.39994506668294322"/>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theme="5" tint="0.39994506668294322"/>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theme="3" tint="0.59996337778862885"/>
        </patternFill>
      </fill>
    </dxf>
    <dxf>
      <fill>
        <patternFill>
          <bgColor theme="5" tint="0.39994506668294322"/>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theme="3" tint="0.59996337778862885"/>
        </patternFill>
      </fill>
    </dxf>
    <dxf>
      <fill>
        <patternFill>
          <bgColor theme="5" tint="0.39994506668294322"/>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3" tint="0.59996337778862885"/>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5" tint="0.39994506668294322"/>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5" tint="0.39994506668294322"/>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theme="5" tint="0.39994506668294322"/>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5" tint="0.39994506668294322"/>
        </patternFill>
      </fill>
    </dxf>
    <dxf>
      <fill>
        <patternFill>
          <bgColor theme="3"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theme="3" tint="0.59996337778862885"/>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theme="3" tint="0.59996337778862885"/>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3" tint="0.59996337778862885"/>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theme="3" tint="0.59996337778862885"/>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theme="3" tint="0.59996337778862885"/>
        </patternFill>
      </fill>
    </dxf>
    <dxf>
      <fill>
        <patternFill>
          <bgColor theme="3" tint="0.59996337778862885"/>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theme="3" tint="0.59996337778862885"/>
        </patternFill>
      </fill>
    </dxf>
    <dxf>
      <fill>
        <patternFill>
          <bgColor theme="3" tint="0.59996337778862885"/>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theme="5" tint="0.39994506668294322"/>
        </patternFill>
      </fill>
    </dxf>
    <dxf>
      <fill>
        <patternFill>
          <bgColor theme="3" tint="0.59996337778862885"/>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theme="3" tint="0.59996337778862885"/>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theme="5" tint="0.39994506668294322"/>
        </patternFill>
      </fill>
    </dxf>
    <dxf>
      <fill>
        <patternFill>
          <bgColor theme="3" tint="0.59996337778862885"/>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theme="5" tint="0.39994506668294322"/>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3" tint="0.59996337778862885"/>
        </patternFill>
      </fill>
    </dxf>
    <dxf>
      <fill>
        <patternFill>
          <bgColor theme="5" tint="0.39994506668294322"/>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3" tint="0.59996337778862885"/>
        </patternFill>
      </fill>
    </dxf>
    <dxf>
      <fill>
        <patternFill>
          <bgColor theme="5" tint="0.39994506668294322"/>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3" tint="0.59996337778862885"/>
        </patternFill>
      </fill>
    </dxf>
    <dxf>
      <fill>
        <patternFill>
          <bgColor theme="5" tint="0.39994506668294322"/>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theme="3" tint="0.59996337778862885"/>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theme="5" tint="0.39994506668294322"/>
        </patternFill>
      </fill>
    </dxf>
    <dxf>
      <fill>
        <patternFill>
          <bgColor theme="3" tint="0.59996337778862885"/>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theme="5" tint="0.39994506668294322"/>
        </patternFill>
      </fill>
    </dxf>
    <dxf>
      <fill>
        <patternFill>
          <bgColor theme="3" tint="0.59996337778862885"/>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3" tint="0.59996337778862885"/>
        </patternFill>
      </fill>
    </dxf>
    <dxf>
      <fill>
        <patternFill>
          <bgColor theme="3" tint="0.59996337778862885"/>
        </patternFill>
      </fill>
    </dxf>
    <dxf>
      <fill>
        <patternFill>
          <bgColor theme="5" tint="0.39994506668294322"/>
        </patternFill>
      </fill>
    </dxf>
    <dxf>
      <fill>
        <patternFill>
          <bgColor theme="3" tint="0.59996337778862885"/>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3" tint="0.59996337778862885"/>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theme="5" tint="0.39994506668294322"/>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theme="3" tint="0.59996337778862885"/>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theme="3" tint="0.59996337778862885"/>
        </patternFill>
      </fill>
    </dxf>
    <dxf>
      <fill>
        <patternFill>
          <bgColor theme="3" tint="0.59996337778862885"/>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theme="3" tint="0.59996337778862885"/>
        </patternFill>
      </fill>
    </dxf>
    <dxf>
      <fill>
        <patternFill>
          <bgColor theme="3" tint="0.59996337778862885"/>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theme="5" tint="0.39994506668294322"/>
        </patternFill>
      </fill>
    </dxf>
    <dxf>
      <fill>
        <patternFill>
          <bgColor theme="3" tint="0.59996337778862885"/>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theme="3" tint="0.59996337778862885"/>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theme="5" tint="0.39994506668294322"/>
        </patternFill>
      </fill>
    </dxf>
    <dxf>
      <fill>
        <patternFill>
          <bgColor theme="3" tint="0.59996337778862885"/>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3" tint="0.59996337778862885"/>
        </patternFill>
      </fill>
    </dxf>
    <dxf>
      <fill>
        <patternFill>
          <bgColor theme="5" tint="0.39994506668294322"/>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3" tint="0.59996337778862885"/>
        </patternFill>
      </fill>
    </dxf>
    <dxf>
      <fill>
        <patternFill>
          <bgColor theme="5" tint="0.39994506668294322"/>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3" tint="0.59996337778862885"/>
        </patternFill>
      </fill>
    </dxf>
    <dxf>
      <fill>
        <patternFill>
          <bgColor theme="5" tint="0.39994506668294322"/>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theme="3" tint="0.59996337778862885"/>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theme="5" tint="0.39994506668294322"/>
        </patternFill>
      </fill>
    </dxf>
    <dxf>
      <fill>
        <patternFill>
          <bgColor theme="3" tint="0.59996337778862885"/>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theme="5" tint="0.39994506668294322"/>
        </patternFill>
      </fill>
    </dxf>
    <dxf>
      <fill>
        <patternFill>
          <bgColor theme="3" tint="0.59996337778862885"/>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theme="5" tint="0.39994506668294322"/>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F2DCDB"/>
        </patternFill>
      </fill>
    </dxf>
    <dxf>
      <fill>
        <patternFill>
          <bgColor rgb="FFF2DCDB"/>
        </patternFill>
      </fill>
    </dxf>
    <dxf>
      <fill>
        <patternFill>
          <bgColor rgb="FFDA9694"/>
        </patternFill>
      </fill>
    </dxf>
    <dxf>
      <font>
        <color rgb="FF9C0006"/>
      </font>
      <fill>
        <patternFill>
          <bgColor rgb="FFFFC7CE"/>
        </patternFill>
      </fill>
    </dxf>
    <dxf>
      <fill>
        <patternFill>
          <bgColor rgb="FF963634"/>
        </patternFill>
      </fill>
    </dxf>
    <dxf>
      <fill>
        <patternFill>
          <bgColor rgb="FF963634"/>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F2DCDB"/>
        </patternFill>
      </fill>
    </dxf>
    <dxf>
      <fill>
        <patternFill>
          <bgColor rgb="FFF2DCDB"/>
        </patternFill>
      </fill>
    </dxf>
    <dxf>
      <fill>
        <patternFill>
          <bgColor rgb="FFDA9694"/>
        </patternFill>
      </fill>
    </dxf>
    <dxf>
      <font>
        <color rgb="FF9C0006"/>
      </font>
      <fill>
        <patternFill>
          <bgColor rgb="FFFFC7CE"/>
        </patternFill>
      </fill>
    </dxf>
    <dxf>
      <fill>
        <patternFill>
          <bgColor rgb="FF963634"/>
        </patternFill>
      </fill>
    </dxf>
    <dxf>
      <fill>
        <patternFill>
          <bgColor rgb="FF963634"/>
        </patternFill>
      </fill>
    </dxf>
    <dxf>
      <fill>
        <patternFill>
          <bgColor theme="3" tint="0.59996337778862885"/>
        </patternFill>
      </fill>
    </dxf>
    <dxf>
      <fill>
        <patternFill>
          <bgColor rgb="FF8593C7"/>
        </patternFill>
      </fill>
    </dxf>
    <dxf>
      <fill>
        <patternFill>
          <bgColor rgb="FF4C67A1"/>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F2DCDB"/>
        </patternFill>
      </fill>
    </dxf>
    <dxf>
      <fill>
        <patternFill>
          <bgColor rgb="FFF2DCDB"/>
        </patternFill>
      </fill>
    </dxf>
    <dxf>
      <fill>
        <patternFill>
          <bgColor rgb="FFDA9694"/>
        </patternFill>
      </fill>
    </dxf>
    <dxf>
      <font>
        <color rgb="FF9C0006"/>
      </font>
      <fill>
        <patternFill>
          <bgColor rgb="FFFFC7CE"/>
        </patternFill>
      </fill>
    </dxf>
    <dxf>
      <fill>
        <patternFill>
          <bgColor rgb="FF963634"/>
        </patternFill>
      </fill>
    </dxf>
    <dxf>
      <fill>
        <patternFill>
          <bgColor rgb="FF963634"/>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8593C7"/>
        </patternFill>
      </fill>
    </dxf>
    <dxf>
      <fill>
        <patternFill>
          <bgColor theme="3" tint="0.59996337778862885"/>
        </patternFill>
      </fill>
    </dxf>
    <dxf>
      <fill>
        <patternFill>
          <bgColor rgb="FFF2DCDB"/>
        </patternFill>
      </fill>
    </dxf>
    <dxf>
      <fill>
        <patternFill>
          <bgColor rgb="FFF2DCDB"/>
        </patternFill>
      </fill>
    </dxf>
    <dxf>
      <fill>
        <patternFill>
          <bgColor rgb="FFDA9694"/>
        </patternFill>
      </fill>
    </dxf>
    <dxf>
      <font>
        <color rgb="FF9C0006"/>
      </font>
      <fill>
        <patternFill>
          <bgColor rgb="FFFFC7CE"/>
        </patternFill>
      </fill>
    </dxf>
    <dxf>
      <fill>
        <patternFill>
          <bgColor rgb="FF963634"/>
        </patternFill>
      </fill>
    </dxf>
    <dxf>
      <fill>
        <patternFill>
          <bgColor rgb="FF963634"/>
        </patternFill>
      </fill>
    </dxf>
    <dxf>
      <font>
        <color auto="1"/>
      </font>
    </dxf>
    <dxf>
      <font>
        <color auto="1"/>
      </font>
      <fill>
        <patternFill>
          <bgColor theme="5" tint="0.39994506668294322"/>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theme="3" tint="0.59996337778862885"/>
        </patternFill>
      </fill>
    </dxf>
    <dxf>
      <fill>
        <patternFill>
          <bgColor rgb="FFF2DCDB"/>
        </patternFill>
      </fill>
    </dxf>
    <dxf>
      <fill>
        <patternFill>
          <bgColor rgb="FFF2DCDB"/>
        </patternFill>
      </fill>
    </dxf>
    <dxf>
      <fill>
        <patternFill>
          <bgColor rgb="FFDA9694"/>
        </patternFill>
      </fill>
    </dxf>
    <dxf>
      <font>
        <color rgb="FF9C0006"/>
      </font>
      <fill>
        <patternFill>
          <bgColor rgb="FFFFC7CE"/>
        </patternFill>
      </fill>
    </dxf>
    <dxf>
      <fill>
        <patternFill>
          <bgColor rgb="FF963634"/>
        </patternFill>
      </fill>
    </dxf>
    <dxf>
      <fill>
        <patternFill>
          <bgColor rgb="FF963634"/>
        </patternFill>
      </fill>
    </dxf>
    <dxf>
      <font>
        <color auto="1"/>
      </font>
    </dxf>
    <dxf>
      <font>
        <color auto="1"/>
      </font>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8593C7"/>
        </patternFill>
      </fill>
    </dxf>
    <dxf>
      <fill>
        <patternFill>
          <bgColor theme="3" tint="0.59996337778862885"/>
        </patternFill>
      </fill>
    </dxf>
    <dxf>
      <fill>
        <patternFill>
          <bgColor rgb="FFF2DCDB"/>
        </patternFill>
      </fill>
    </dxf>
    <dxf>
      <fill>
        <patternFill>
          <bgColor rgb="FFF2DCDB"/>
        </patternFill>
      </fill>
    </dxf>
    <dxf>
      <fill>
        <patternFill>
          <bgColor rgb="FFDA9694"/>
        </patternFill>
      </fill>
    </dxf>
    <dxf>
      <font>
        <color rgb="FF9C0006"/>
      </font>
      <fill>
        <patternFill>
          <bgColor rgb="FFFFC7CE"/>
        </patternFill>
      </fill>
    </dxf>
    <dxf>
      <fill>
        <patternFill>
          <bgColor rgb="FF963634"/>
        </patternFill>
      </fill>
    </dxf>
    <dxf>
      <fill>
        <patternFill>
          <bgColor rgb="FF963634"/>
        </patternFill>
      </fill>
    </dxf>
    <dxf>
      <font>
        <color auto="1"/>
      </font>
    </dxf>
    <dxf>
      <font>
        <color auto="1"/>
      </font>
      <fill>
        <patternFill>
          <bgColor theme="5" tint="0.39994506668294322"/>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F2DCDB"/>
        </patternFill>
      </fill>
    </dxf>
    <dxf>
      <fill>
        <patternFill>
          <bgColor rgb="FFF2DCDB"/>
        </patternFill>
      </fill>
    </dxf>
    <dxf>
      <fill>
        <patternFill>
          <bgColor rgb="FFDA9694"/>
        </patternFill>
      </fill>
    </dxf>
    <dxf>
      <font>
        <color rgb="FF9C0006"/>
      </font>
      <fill>
        <patternFill>
          <bgColor rgb="FFFFC7CE"/>
        </patternFill>
      </fill>
    </dxf>
    <dxf>
      <fill>
        <patternFill>
          <bgColor rgb="FF963634"/>
        </patternFill>
      </fill>
    </dxf>
    <dxf>
      <fill>
        <patternFill>
          <bgColor rgb="FF963634"/>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theme="3" tint="0.59996337778862885"/>
        </patternFill>
      </fill>
    </dxf>
    <dxf>
      <fill>
        <patternFill>
          <bgColor rgb="FFF2DCDB"/>
        </patternFill>
      </fill>
    </dxf>
    <dxf>
      <fill>
        <patternFill>
          <bgColor rgb="FFF2DCDB"/>
        </patternFill>
      </fill>
    </dxf>
    <dxf>
      <fill>
        <patternFill>
          <bgColor rgb="FFDA9694"/>
        </patternFill>
      </fill>
    </dxf>
    <dxf>
      <font>
        <color rgb="FF9C0006"/>
      </font>
      <fill>
        <patternFill>
          <bgColor rgb="FFFFC7CE"/>
        </patternFill>
      </fill>
    </dxf>
    <dxf>
      <fill>
        <patternFill>
          <bgColor rgb="FF963634"/>
        </patternFill>
      </fill>
    </dxf>
    <dxf>
      <fill>
        <patternFill>
          <bgColor rgb="FF963634"/>
        </patternFill>
      </fill>
    </dxf>
    <dxf>
      <font>
        <color auto="1"/>
      </font>
    </dxf>
    <dxf>
      <font>
        <color auto="1"/>
      </font>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theme="3" tint="0.59996337778862885"/>
        </patternFill>
      </fill>
    </dxf>
    <dxf>
      <fill>
        <patternFill>
          <bgColor theme="5" tint="0.39994506668294322"/>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3" tint="0.59996337778862885"/>
        </patternFill>
      </fill>
    </dxf>
    <dxf>
      <fill>
        <patternFill>
          <bgColor theme="5" tint="0.39994506668294322"/>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theme="3" tint="0.59996337778862885"/>
        </patternFill>
      </fill>
    </dxf>
    <dxf>
      <fill>
        <patternFill>
          <bgColor theme="5" tint="0.39994506668294322"/>
        </patternFill>
      </fill>
    </dxf>
    <dxf>
      <fill>
        <patternFill>
          <bgColor theme="3" tint="0.59996337778862885"/>
        </patternFill>
      </fill>
    </dxf>
    <dxf>
      <fill>
        <patternFill>
          <bgColor theme="5" tint="0.39994506668294322"/>
        </patternFill>
      </fill>
    </dxf>
    <dxf>
      <fill>
        <patternFill>
          <bgColor theme="3" tint="0.59996337778862885"/>
        </patternFill>
      </fill>
    </dxf>
    <dxf>
      <fill>
        <patternFill>
          <bgColor theme="5" tint="0.39994506668294322"/>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3" tint="0.59996337778862885"/>
        </patternFill>
      </fill>
    </dxf>
    <dxf>
      <fill>
        <patternFill>
          <bgColor theme="5" tint="0.39994506668294322"/>
        </patternFill>
      </fill>
    </dxf>
    <dxf>
      <fill>
        <patternFill>
          <bgColor theme="3" tint="0.59996337778862885"/>
        </patternFill>
      </fill>
    </dxf>
    <dxf>
      <fill>
        <patternFill>
          <bgColor theme="5" tint="0.39994506668294322"/>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3" tint="0.59996337778862885"/>
        </patternFill>
      </fill>
    </dxf>
    <dxf>
      <fill>
        <patternFill>
          <bgColor theme="5" tint="0.39994506668294322"/>
        </patternFill>
      </fill>
    </dxf>
    <dxf>
      <fill>
        <patternFill>
          <bgColor theme="3" tint="0.59996337778862885"/>
        </patternFill>
      </fill>
    </dxf>
    <dxf>
      <fill>
        <patternFill>
          <bgColor theme="5" tint="0.39994506668294322"/>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3" tint="0.59996337778862885"/>
        </patternFill>
      </fill>
    </dxf>
    <dxf>
      <fill>
        <patternFill>
          <bgColor theme="5" tint="0.39994506668294322"/>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theme="5" tint="0.39994506668294322"/>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theme="3" tint="0.59996337778862885"/>
        </patternFill>
      </fill>
    </dxf>
    <dxf>
      <fill>
        <patternFill>
          <bgColor theme="5" tint="0.39994506668294322"/>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theme="3" tint="0.59996337778862885"/>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F3E1DA"/>
        </patternFill>
      </fill>
    </dxf>
    <dxf>
      <fill>
        <patternFill>
          <bgColor rgb="FFDD9F94"/>
        </patternFill>
      </fill>
    </dxf>
    <dxf>
      <fill>
        <patternFill>
          <bgColor rgb="FFDD9F94"/>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theme="5" tint="0.39994506668294322"/>
        </patternFill>
      </fill>
    </dxf>
    <dxf>
      <fill>
        <patternFill>
          <bgColor rgb="FFF3E1DA"/>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theme="3" tint="0.59996337778862885"/>
        </patternFill>
      </fill>
    </dxf>
    <dxf>
      <fill>
        <patternFill>
          <bgColor theme="5" tint="0.39994506668294322"/>
        </patternFill>
      </fill>
    </dxf>
    <dxf>
      <fill>
        <patternFill>
          <bgColor rgb="FF8593C7"/>
        </patternFill>
      </fill>
    </dxf>
    <dxf>
      <fill>
        <patternFill>
          <bgColor rgb="FF4C67A1"/>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rgb="FFF3E1DA"/>
        </patternFill>
      </fill>
    </dxf>
    <dxf>
      <fill>
        <patternFill>
          <bgColor rgb="FFF3E1DA"/>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rgb="FFDD9F94"/>
        </patternFill>
      </fill>
    </dxf>
    <dxf>
      <fill>
        <patternFill>
          <bgColor rgb="FFBB5A52"/>
        </patternFill>
      </fill>
    </dxf>
    <dxf>
      <fill>
        <patternFill>
          <bgColor rgb="FFF3E1DA"/>
        </patternFill>
      </fill>
    </dxf>
    <dxf>
      <fill>
        <patternFill>
          <bgColor theme="3" tint="0.59996337778862885"/>
        </patternFill>
      </fill>
    </dxf>
    <dxf>
      <fill>
        <patternFill>
          <bgColor rgb="FFDD9F94"/>
        </patternFill>
      </fill>
    </dxf>
    <dxf>
      <fill>
        <patternFill>
          <bgColor rgb="FFBB5A52"/>
        </patternFill>
      </fill>
    </dxf>
    <dxf>
      <fill>
        <patternFill>
          <bgColor rgb="FFF3E1DA"/>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F3E1DA"/>
        </patternFill>
      </fill>
    </dxf>
    <dxf>
      <fill>
        <patternFill>
          <bgColor theme="5" tint="0.39994506668294322"/>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rgb="FFF3E1DA"/>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3" tint="0.59996337778862885"/>
        </patternFill>
      </fill>
    </dxf>
    <dxf>
      <fill>
        <patternFill>
          <bgColor rgb="FFF3E1DA"/>
        </patternFill>
      </fill>
    </dxf>
    <dxf>
      <fill>
        <patternFill>
          <bgColor theme="5" tint="0.39994506668294322"/>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4F213A"/>
      <rgbColor rgb="0077515D"/>
      <rgbColor rgb="00BBA8AC"/>
      <rgbColor rgb="00E0D8D8"/>
      <rgbColor rgb="00E4E7EA"/>
      <rgbColor rgb="0033466E"/>
      <rgbColor rgb="004C67A1"/>
      <rgbColor rgb="008593C7"/>
      <rgbColor rgb="00DADEEF"/>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D9F94"/>
      <color rgb="FFF3E1DA"/>
      <color rgb="FFBBA8AC"/>
      <color rgb="FFF3F1F1"/>
      <color rgb="FFF3F2F2"/>
      <color rgb="FF76595D"/>
      <color rgb="FF8593C7"/>
      <color rgb="FF4C67A1"/>
      <color rgb="FF4F213A"/>
      <color rgb="FF9933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0</xdr:rowOff>
    </xdr:from>
    <xdr:to>
      <xdr:col>11</xdr:col>
      <xdr:colOff>76200</xdr:colOff>
      <xdr:row>6</xdr:row>
      <xdr:rowOff>247650</xdr:rowOff>
    </xdr:to>
    <xdr:grpSp>
      <xdr:nvGrpSpPr>
        <xdr:cNvPr id="1686" name="Group 7"/>
        <xdr:cNvGrpSpPr>
          <a:grpSpLocks/>
        </xdr:cNvGrpSpPr>
      </xdr:nvGrpSpPr>
      <xdr:grpSpPr bwMode="auto">
        <a:xfrm>
          <a:off x="333375" y="0"/>
          <a:ext cx="6286500" cy="1619250"/>
          <a:chOff x="994" y="1144"/>
          <a:chExt cx="9896" cy="2547"/>
        </a:xfrm>
      </xdr:grpSpPr>
      <xdr:sp macro="" textlink="">
        <xdr:nvSpPr>
          <xdr:cNvPr id="9" name="Text Box 8"/>
          <xdr:cNvSpPr txBox="1">
            <a:spLocks noChangeArrowheads="1"/>
          </xdr:cNvSpPr>
        </xdr:nvSpPr>
        <xdr:spPr bwMode="auto">
          <a:xfrm>
            <a:off x="994" y="1144"/>
            <a:ext cx="3134" cy="2457"/>
          </a:xfrm>
          <a:prstGeom prst="rect">
            <a:avLst/>
          </a:prstGeom>
          <a:noFill/>
          <a:ln>
            <a:noFill/>
          </a:ln>
          <a:extLst>
            <a:ext uri="{909E8E84-426E-40DD-AFC4-6F175D3DCCD1}">
              <a14:hiddenFill xmlns:a14="http://schemas.microsoft.com/office/drawing/2010/main">
                <a:solidFill>
                  <a:srgbClr val="0080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hangingPunct="0">
              <a:spcAft>
                <a:spcPts val="0"/>
              </a:spcAft>
            </a:pPr>
            <a:endParaRPr lang="en-GB" sz="1100" kern="1100">
              <a:effectLst/>
              <a:latin typeface="Arial"/>
              <a:ea typeface="Times New Roman"/>
              <a:cs typeface="Times New Roman"/>
            </a:endParaRPr>
          </a:p>
          <a:p>
            <a:pPr hangingPunct="0">
              <a:spcAft>
                <a:spcPts val="0"/>
              </a:spcAft>
            </a:pPr>
            <a:r>
              <a:rPr lang="en-GB" sz="2600" b="1" kern="1100">
                <a:effectLst/>
                <a:latin typeface="Arial"/>
                <a:ea typeface="Times New Roman"/>
                <a:cs typeface="Arial"/>
              </a:rPr>
              <a:t> </a:t>
            </a:r>
            <a:endParaRPr lang="en-GB" sz="1100" kern="1100">
              <a:effectLst/>
              <a:latin typeface="Arial"/>
              <a:ea typeface="Times New Roman"/>
              <a:cs typeface="Times New Roman"/>
            </a:endParaRPr>
          </a:p>
          <a:p>
            <a:pPr indent="228600" hangingPunct="0">
              <a:spcAft>
                <a:spcPts val="0"/>
              </a:spcAft>
            </a:pPr>
            <a:r>
              <a:rPr lang="en-GB" sz="1600" kern="1100">
                <a:effectLst/>
                <a:latin typeface="Arial"/>
                <a:ea typeface="Times New Roman"/>
                <a:cs typeface="Arial"/>
              </a:rPr>
              <a:t> </a:t>
            </a:r>
            <a:endParaRPr lang="en-GB" sz="1100" kern="1100">
              <a:effectLst/>
              <a:latin typeface="Arial"/>
              <a:ea typeface="Times New Roman"/>
              <a:cs typeface="Times New Roman"/>
            </a:endParaRPr>
          </a:p>
        </xdr:txBody>
      </xdr:sp>
      <xdr:sp macro="" textlink="">
        <xdr:nvSpPr>
          <xdr:cNvPr id="10" name="Text Box 9"/>
          <xdr:cNvSpPr txBox="1">
            <a:spLocks noChangeArrowheads="1"/>
          </xdr:cNvSpPr>
        </xdr:nvSpPr>
        <xdr:spPr bwMode="auto">
          <a:xfrm>
            <a:off x="6842" y="2298"/>
            <a:ext cx="4048" cy="1064"/>
          </a:xfrm>
          <a:prstGeom prst="rect">
            <a:avLst/>
          </a:prstGeom>
          <a:noFill/>
          <a:ln>
            <a:noFill/>
          </a:ln>
          <a:extLst>
            <a:ext uri="{909E8E84-426E-40DD-AFC4-6F175D3DCCD1}">
              <a14:hiddenFill xmlns:a14="http://schemas.microsoft.com/office/drawing/2010/main">
                <a:solidFill>
                  <a:srgbClr val="0000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gn="r" hangingPunct="0">
              <a:lnSpc>
                <a:spcPts val="1900"/>
              </a:lnSpc>
              <a:spcAft>
                <a:spcPts val="0"/>
              </a:spcAft>
            </a:pPr>
            <a:r>
              <a:rPr lang="en-GB" sz="1800" b="1" kern="1100">
                <a:effectLst/>
                <a:latin typeface="Arial"/>
                <a:ea typeface="Times New Roman"/>
                <a:cs typeface="Arial"/>
              </a:rPr>
              <a:t>Annual Great British Veteran Report</a:t>
            </a:r>
            <a:r>
              <a:rPr lang="en-GB" sz="1800" b="1" kern="1100" baseline="0">
                <a:effectLst/>
                <a:latin typeface="Arial"/>
                <a:ea typeface="Times New Roman"/>
                <a:cs typeface="Arial"/>
              </a:rPr>
              <a:t> 2015</a:t>
            </a:r>
            <a:endParaRPr lang="en-GB" sz="1100" kern="1100">
              <a:effectLst/>
              <a:latin typeface="Arial"/>
              <a:ea typeface="Times New Roman"/>
              <a:cs typeface="Times New Roman"/>
            </a:endParaRPr>
          </a:p>
        </xdr:txBody>
      </xdr:sp>
      <xdr:cxnSp macro="">
        <xdr:nvCxnSpPr>
          <xdr:cNvPr id="1690" name="Line 10"/>
          <xdr:cNvCxnSpPr>
            <a:cxnSpLocks noChangeShapeType="1"/>
          </xdr:cNvCxnSpPr>
        </xdr:nvCxnSpPr>
        <xdr:spPr bwMode="auto">
          <a:xfrm>
            <a:off x="1177" y="3691"/>
            <a:ext cx="9411" cy="0"/>
          </a:xfrm>
          <a:prstGeom prst="line">
            <a:avLst/>
          </a:prstGeom>
          <a:noFill/>
          <a:ln w="19050">
            <a:solidFill>
              <a:srgbClr val="4F213A"/>
            </a:solidFill>
            <a:round/>
            <a:headEnd/>
            <a:tailEnd/>
          </a:ln>
          <a:extLst>
            <a:ext uri="{909E8E84-426E-40DD-AFC4-6F175D3DCCD1}">
              <a14:hiddenFill xmlns:a14="http://schemas.microsoft.com/office/drawing/2010/main">
                <a:noFill/>
              </a14:hiddenFill>
            </a:ext>
          </a:extLst>
        </xdr:spPr>
      </xdr:cxnSp>
      <xdr:sp macro="" textlink="">
        <xdr:nvSpPr>
          <xdr:cNvPr id="12" name="Text Box 11"/>
          <xdr:cNvSpPr txBox="1">
            <a:spLocks noChangeArrowheads="1"/>
          </xdr:cNvSpPr>
        </xdr:nvSpPr>
        <xdr:spPr bwMode="auto">
          <a:xfrm>
            <a:off x="6647" y="3361"/>
            <a:ext cx="4228" cy="330"/>
          </a:xfrm>
          <a:prstGeom prst="rect">
            <a:avLst/>
          </a:prstGeom>
          <a:noFill/>
          <a:ln>
            <a:noFill/>
          </a:ln>
          <a:effectLst/>
          <a:extLst>
            <a:ext uri="{909E8E84-426E-40DD-AFC4-6F175D3DCCD1}">
              <a14:hiddenFill xmlns:a14="http://schemas.microsoft.com/office/drawing/2010/main">
                <a:solidFill>
                  <a:srgbClr val="FFFF99"/>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14:hiddenEffects>
            </a:ext>
          </a:extLst>
        </xdr:spPr>
        <xdr:txBody>
          <a:bodyPr rot="0" vert="horz" wrap="square" lIns="91440" tIns="45720" rIns="91440" bIns="45720" anchor="t" anchorCtr="0" upright="1">
            <a:noAutofit/>
          </a:bodyPr>
          <a:lstStyle/>
          <a:p>
            <a:pPr algn="r" hangingPunct="0">
              <a:lnSpc>
                <a:spcPts val="900"/>
              </a:lnSpc>
              <a:spcAft>
                <a:spcPts val="0"/>
              </a:spcAft>
            </a:pPr>
            <a:r>
              <a:rPr lang="en-GB" sz="900" kern="1100">
                <a:solidFill>
                  <a:sysClr val="windowText" lastClr="000000"/>
                </a:solidFill>
                <a:effectLst/>
                <a:latin typeface="Arial"/>
                <a:ea typeface="Times New Roman"/>
                <a:cs typeface="Arial"/>
              </a:rPr>
              <a:t>Published 13 October 2016</a:t>
            </a:r>
            <a:endParaRPr lang="en-GB" sz="1100" kern="1100">
              <a:solidFill>
                <a:sysClr val="windowText" lastClr="000000"/>
              </a:solidFill>
              <a:effectLst/>
              <a:latin typeface="Arial"/>
              <a:ea typeface="Times New Roman"/>
              <a:cs typeface="Times New Roman"/>
            </a:endParaRPr>
          </a:p>
          <a:p>
            <a:pPr algn="r" hangingPunct="0">
              <a:lnSpc>
                <a:spcPts val="1000"/>
              </a:lnSpc>
              <a:spcAft>
                <a:spcPts val="0"/>
              </a:spcAft>
            </a:pPr>
            <a:r>
              <a:rPr lang="en-GB" sz="1000" kern="1100">
                <a:effectLst/>
                <a:latin typeface="Arial"/>
                <a:ea typeface="Times New Roman"/>
                <a:cs typeface="Arial"/>
              </a:rPr>
              <a:t> </a:t>
            </a:r>
            <a:endParaRPr lang="en-GB" sz="1100" kern="1100">
              <a:effectLst/>
              <a:latin typeface="Arial"/>
              <a:ea typeface="Times New Roman"/>
              <a:cs typeface="Times New Roman"/>
            </a:endParaRPr>
          </a:p>
        </xdr:txBody>
      </xdr:sp>
    </xdr:grpSp>
    <xdr:clientData/>
  </xdr:twoCellAnchor>
  <xdr:twoCellAnchor>
    <xdr:from>
      <xdr:col>1</xdr:col>
      <xdr:colOff>0</xdr:colOff>
      <xdr:row>0</xdr:row>
      <xdr:rowOff>0</xdr:rowOff>
    </xdr:from>
    <xdr:to>
      <xdr:col>3</xdr:col>
      <xdr:colOff>371475</xdr:colOff>
      <xdr:row>6</xdr:row>
      <xdr:rowOff>19050</xdr:rowOff>
    </xdr:to>
    <xdr:pic>
      <xdr:nvPicPr>
        <xdr:cNvPr id="1687" name="Picture 12" descr="MOD_CMYK_AW"/>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323850"/>
          <a:ext cx="170497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11</xdr:col>
      <xdr:colOff>47625</xdr:colOff>
      <xdr:row>6</xdr:row>
      <xdr:rowOff>247650</xdr:rowOff>
    </xdr:to>
    <xdr:grpSp>
      <xdr:nvGrpSpPr>
        <xdr:cNvPr id="8" name="Group 7"/>
        <xdr:cNvGrpSpPr>
          <a:grpSpLocks/>
        </xdr:cNvGrpSpPr>
      </xdr:nvGrpSpPr>
      <xdr:grpSpPr bwMode="auto">
        <a:xfrm>
          <a:off x="333375" y="0"/>
          <a:ext cx="6257925" cy="1619250"/>
          <a:chOff x="994" y="1144"/>
          <a:chExt cx="9594" cy="2547"/>
        </a:xfrm>
      </xdr:grpSpPr>
      <xdr:sp macro="" textlink="">
        <xdr:nvSpPr>
          <xdr:cNvPr id="11" name="Text Box 8"/>
          <xdr:cNvSpPr txBox="1">
            <a:spLocks noChangeArrowheads="1"/>
          </xdr:cNvSpPr>
        </xdr:nvSpPr>
        <xdr:spPr bwMode="auto">
          <a:xfrm>
            <a:off x="994" y="1144"/>
            <a:ext cx="3134" cy="2457"/>
          </a:xfrm>
          <a:prstGeom prst="rect">
            <a:avLst/>
          </a:prstGeom>
          <a:noFill/>
          <a:ln>
            <a:noFill/>
          </a:ln>
          <a:extLst>
            <a:ext uri="{909E8E84-426E-40DD-AFC4-6F175D3DCCD1}">
              <a14:hiddenFill xmlns:a14="http://schemas.microsoft.com/office/drawing/2010/main">
                <a:solidFill>
                  <a:srgbClr val="0080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hangingPunct="0">
              <a:spcAft>
                <a:spcPts val="0"/>
              </a:spcAft>
            </a:pPr>
            <a:endParaRPr lang="en-GB" sz="1100" kern="1100">
              <a:effectLst/>
              <a:latin typeface="Arial"/>
              <a:ea typeface="Times New Roman"/>
              <a:cs typeface="Times New Roman"/>
            </a:endParaRPr>
          </a:p>
          <a:p>
            <a:pPr hangingPunct="0">
              <a:spcAft>
                <a:spcPts val="0"/>
              </a:spcAft>
            </a:pPr>
            <a:r>
              <a:rPr lang="en-GB" sz="2600" b="1" kern="1100">
                <a:effectLst/>
                <a:latin typeface="Arial"/>
                <a:ea typeface="Times New Roman"/>
                <a:cs typeface="Arial"/>
              </a:rPr>
              <a:t> </a:t>
            </a:r>
            <a:endParaRPr lang="en-GB" sz="1100" kern="1100">
              <a:effectLst/>
              <a:latin typeface="Arial"/>
              <a:ea typeface="Times New Roman"/>
              <a:cs typeface="Times New Roman"/>
            </a:endParaRPr>
          </a:p>
          <a:p>
            <a:pPr indent="228600" hangingPunct="0">
              <a:spcAft>
                <a:spcPts val="0"/>
              </a:spcAft>
            </a:pPr>
            <a:r>
              <a:rPr lang="en-GB" sz="1600" kern="1100">
                <a:effectLst/>
                <a:latin typeface="Arial"/>
                <a:ea typeface="Times New Roman"/>
                <a:cs typeface="Arial"/>
              </a:rPr>
              <a:t> </a:t>
            </a:r>
            <a:endParaRPr lang="en-GB" sz="1100" kern="1100">
              <a:effectLst/>
              <a:latin typeface="Arial"/>
              <a:ea typeface="Times New Roman"/>
              <a:cs typeface="Times New Roman"/>
            </a:endParaRPr>
          </a:p>
        </xdr:txBody>
      </xdr:sp>
      <xdr:cxnSp macro="">
        <xdr:nvCxnSpPr>
          <xdr:cNvPr id="14" name="Line 10"/>
          <xdr:cNvCxnSpPr>
            <a:cxnSpLocks noChangeShapeType="1"/>
          </xdr:cNvCxnSpPr>
        </xdr:nvCxnSpPr>
        <xdr:spPr bwMode="auto">
          <a:xfrm>
            <a:off x="1177" y="3691"/>
            <a:ext cx="9411" cy="0"/>
          </a:xfrm>
          <a:prstGeom prst="line">
            <a:avLst/>
          </a:prstGeom>
          <a:noFill/>
          <a:ln w="19050">
            <a:solidFill>
              <a:srgbClr val="4F213A"/>
            </a:solidFill>
            <a:round/>
            <a:headEnd/>
            <a:tailEnd/>
          </a:ln>
          <a:extLst>
            <a:ext uri="{909E8E84-426E-40DD-AFC4-6F175D3DCCD1}">
              <a14:hiddenFill xmlns:a14="http://schemas.microsoft.com/office/drawing/2010/main">
                <a:noFill/>
              </a14:hiddenFill>
            </a:ext>
          </a:extLst>
        </xdr:spPr>
      </xdr:cxnSp>
    </xdr:grpSp>
    <xdr:clientData/>
  </xdr:twoCellAnchor>
  <xdr:twoCellAnchor>
    <xdr:from>
      <xdr:col>1</xdr:col>
      <xdr:colOff>0</xdr:colOff>
      <xdr:row>0</xdr:row>
      <xdr:rowOff>0</xdr:rowOff>
    </xdr:from>
    <xdr:to>
      <xdr:col>3</xdr:col>
      <xdr:colOff>371475</xdr:colOff>
      <xdr:row>6</xdr:row>
      <xdr:rowOff>19050</xdr:rowOff>
    </xdr:to>
    <xdr:pic>
      <xdr:nvPicPr>
        <xdr:cNvPr id="16" name="Picture 12" descr="MOD_CMYK_AW"/>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323850"/>
          <a:ext cx="170497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114300</xdr:colOff>
      <xdr:row>0</xdr:row>
      <xdr:rowOff>0</xdr:rowOff>
    </xdr:from>
    <xdr:to>
      <xdr:col>3</xdr:col>
      <xdr:colOff>352425</xdr:colOff>
      <xdr:row>0</xdr:row>
      <xdr:rowOff>0</xdr:rowOff>
    </xdr:to>
    <xdr:pic>
      <xdr:nvPicPr>
        <xdr:cNvPr id="3299" name="Picture 1" descr="MOD_CMYK_A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900" y="0"/>
          <a:ext cx="1771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xdr:colOff>
      <xdr:row>0</xdr:row>
      <xdr:rowOff>0</xdr:rowOff>
    </xdr:from>
    <xdr:to>
      <xdr:col>7</xdr:col>
      <xdr:colOff>504825</xdr:colOff>
      <xdr:row>0</xdr:row>
      <xdr:rowOff>0</xdr:rowOff>
    </xdr:to>
    <xdr:pic>
      <xdr:nvPicPr>
        <xdr:cNvPr id="3300"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10025" y="0"/>
          <a:ext cx="10763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20</xdr:col>
      <xdr:colOff>122287</xdr:colOff>
      <xdr:row>31</xdr:row>
      <xdr:rowOff>132747</xdr:rowOff>
    </xdr:to>
    <xdr:pic>
      <xdr:nvPicPr>
        <xdr:cNvPr id="5" name="Picture 4"/>
        <xdr:cNvPicPr>
          <a:picLocks noChangeAspect="1"/>
        </xdr:cNvPicPr>
      </xdr:nvPicPr>
      <xdr:blipFill>
        <a:blip xmlns:r="http://schemas.openxmlformats.org/officeDocument/2006/relationships" r:embed="rId1"/>
        <a:stretch>
          <a:fillRect/>
        </a:stretch>
      </xdr:blipFill>
      <xdr:spPr>
        <a:xfrm>
          <a:off x="0" y="600075"/>
          <a:ext cx="12314287" cy="48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MB4\ROOTFS4\surveys\1)CurrentSurveys\Armed%20Forces%20Continuous%20Attitude%20Survey%20(AFCAS)%204%20-%202010\Auto%20Template\WAVE%20A\SSRB%20afcas%204%20WAVE%20A_marines_auto_recode_templ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MB4\ROOTFS4\surveys\1)CurrentSurveys\Armed%20Forces%20Continuous%20Attitude%20Survey%20(AFCAS)%204%20-%202010\Auto%20Template\WAVE%20A\SSRB%20afcas%204%20WAVE%20A_RAF_auto_recode_templat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rchive/20161006-Health.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ealth/Veterans/Covenant/IHS/APS%20Official%20Statistic%20-%202015/Data%20Analysis/20160926-SPSS%20Outputs%20and%20Analysis%20CY%20-%202015-Andre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MARINES  Part 1"/>
      <sheetName val="MARINES Part 2"/>
      <sheetName val="SPSS ID Colour Codes"/>
      <sheetName val="ORIGINAL Part 1"/>
      <sheetName val="ORIGINAL Part 2"/>
      <sheetName val="recode lkup"/>
      <sheetName val="RECODE Part 1"/>
      <sheetName val="RECODE Part 2"/>
      <sheetName val="DEMOGRAPHICS"/>
      <sheetName val="Wtlkup_pivot"/>
      <sheetName val="MAP_OF_DATA"/>
      <sheetName val="WEIGHTLOOKUP"/>
      <sheetName val="no barcod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B1" t="str">
            <v>ARMY</v>
          </cell>
          <cell r="C1" t="str">
            <v>ARMY</v>
          </cell>
          <cell r="D1" t="str">
            <v>ARMY</v>
          </cell>
          <cell r="E1" t="str">
            <v>ARMY</v>
          </cell>
          <cell r="F1" t="str">
            <v>RN</v>
          </cell>
          <cell r="G1" t="str">
            <v>RN</v>
          </cell>
          <cell r="H1" t="str">
            <v>RN</v>
          </cell>
          <cell r="I1" t="str">
            <v>RN</v>
          </cell>
          <cell r="J1" t="str">
            <v>RM</v>
          </cell>
          <cell r="K1" t="str">
            <v>RM</v>
          </cell>
          <cell r="L1" t="str">
            <v>RM</v>
          </cell>
          <cell r="M1" t="str">
            <v>RM</v>
          </cell>
          <cell r="N1" t="str">
            <v>RAF</v>
          </cell>
          <cell r="O1" t="str">
            <v>RAF</v>
          </cell>
          <cell r="P1" t="str">
            <v>RAF</v>
          </cell>
          <cell r="Q1" t="str">
            <v>RAF</v>
          </cell>
        </row>
        <row r="2">
          <cell r="A2" t="str">
            <v>RANK</v>
          </cell>
          <cell r="B2">
            <v>1</v>
          </cell>
          <cell r="C2" t="str">
            <v>2a</v>
          </cell>
          <cell r="D2" t="str">
            <v>2b</v>
          </cell>
          <cell r="E2">
            <v>2</v>
          </cell>
          <cell r="F2">
            <v>1</v>
          </cell>
          <cell r="G2" t="str">
            <v>2a</v>
          </cell>
          <cell r="H2" t="str">
            <v>2b</v>
          </cell>
          <cell r="I2">
            <v>2</v>
          </cell>
          <cell r="J2">
            <v>1</v>
          </cell>
          <cell r="K2" t="str">
            <v>2a</v>
          </cell>
          <cell r="L2" t="str">
            <v>2b</v>
          </cell>
          <cell r="M2">
            <v>2</v>
          </cell>
          <cell r="N2">
            <v>1</v>
          </cell>
          <cell r="O2" t="str">
            <v>2a</v>
          </cell>
          <cell r="P2" t="str">
            <v>2b</v>
          </cell>
          <cell r="Q2">
            <v>2</v>
          </cell>
        </row>
        <row r="3">
          <cell r="A3" t="str">
            <v>OF-1</v>
          </cell>
          <cell r="B3">
            <v>18</v>
          </cell>
          <cell r="C3">
            <v>34.25257731958763</v>
          </cell>
          <cell r="D3">
            <v>29.568720379146921</v>
          </cell>
          <cell r="E3">
            <v>23.608641975308643</v>
          </cell>
          <cell r="F3">
            <v>8.2659932659932664</v>
          </cell>
          <cell r="G3">
            <v>16.44295302013423</v>
          </cell>
          <cell r="H3">
            <v>12.927374301675977</v>
          </cell>
          <cell r="I3">
            <v>10.789634146341463</v>
          </cell>
          <cell r="J3">
            <v>3.2168674698795181</v>
          </cell>
          <cell r="K3">
            <v>4.2615384615384615</v>
          </cell>
          <cell r="L3">
            <v>7.40625</v>
          </cell>
          <cell r="M3">
            <v>3.8711340206185567</v>
          </cell>
          <cell r="N3">
            <v>12.022160664819944</v>
          </cell>
          <cell r="O3">
            <v>20.975369458128078</v>
          </cell>
          <cell r="P3">
            <v>20.32535885167464</v>
          </cell>
          <cell r="Q3">
            <v>16.062972292191436</v>
          </cell>
        </row>
        <row r="4">
          <cell r="A4" t="str">
            <v>OF-2</v>
          </cell>
          <cell r="B4">
            <v>18</v>
          </cell>
          <cell r="C4">
            <v>34.25257731958763</v>
          </cell>
          <cell r="D4">
            <v>29.568720379146921</v>
          </cell>
          <cell r="E4">
            <v>23.608641975308643</v>
          </cell>
          <cell r="F4">
            <v>8.2659932659932664</v>
          </cell>
          <cell r="G4">
            <v>16.44295302013423</v>
          </cell>
          <cell r="H4">
            <v>12.927374301675977</v>
          </cell>
          <cell r="I4">
            <v>10.789634146341463</v>
          </cell>
          <cell r="J4">
            <v>3.2168674698795181</v>
          </cell>
          <cell r="K4">
            <v>4.2615384615384615</v>
          </cell>
          <cell r="L4">
            <v>7.40625</v>
          </cell>
          <cell r="M4">
            <v>3.8711340206185567</v>
          </cell>
          <cell r="N4">
            <v>12.022160664819944</v>
          </cell>
          <cell r="O4">
            <v>20.975369458128078</v>
          </cell>
          <cell r="P4">
            <v>20.32535885167464</v>
          </cell>
          <cell r="Q4">
            <v>16.062972292191436</v>
          </cell>
        </row>
        <row r="5">
          <cell r="A5" t="str">
            <v>OF-3</v>
          </cell>
          <cell r="B5">
            <v>14.656626506024097</v>
          </cell>
          <cell r="C5">
            <v>27.482142857142858</v>
          </cell>
          <cell r="D5">
            <v>24.262626262626263</v>
          </cell>
          <cell r="E5">
            <v>19.433060109289617</v>
          </cell>
          <cell r="F5">
            <v>7.1684587813620073</v>
          </cell>
          <cell r="G5">
            <v>13.142857142857142</v>
          </cell>
          <cell r="H5">
            <v>10.863157894736842</v>
          </cell>
          <cell r="I5">
            <v>8.9418604651162799</v>
          </cell>
          <cell r="J5">
            <v>2.6739130434782608</v>
          </cell>
          <cell r="K5">
            <v>3.5774647887323945</v>
          </cell>
          <cell r="L5">
            <v>4.09375</v>
          </cell>
          <cell r="M5">
            <v>2.8814814814814813</v>
          </cell>
          <cell r="N5">
            <v>11.823529411764707</v>
          </cell>
          <cell r="O5">
            <v>16.833333333333332</v>
          </cell>
          <cell r="P5">
            <v>17.174496644295303</v>
          </cell>
          <cell r="Q5">
            <v>13.170068027210885</v>
          </cell>
        </row>
        <row r="6">
          <cell r="A6" t="str">
            <v>OF-4</v>
          </cell>
          <cell r="B6">
            <v>14.419540229885058</v>
          </cell>
          <cell r="C6">
            <v>23.598130841121495</v>
          </cell>
          <cell r="D6">
            <v>23.869158878504674</v>
          </cell>
          <cell r="E6">
            <v>17.834112149532711</v>
          </cell>
          <cell r="F6">
            <v>6.2572815533980579</v>
          </cell>
          <cell r="G6">
            <v>11.300884955752212</v>
          </cell>
          <cell r="H6">
            <v>10.138461538461538</v>
          </cell>
          <cell r="I6">
            <v>8.0514403292181065</v>
          </cell>
          <cell r="J6">
            <v>2.6</v>
          </cell>
          <cell r="K6">
            <v>2.8888888888888888</v>
          </cell>
          <cell r="L6">
            <v>4.3888888888888893</v>
          </cell>
          <cell r="M6">
            <v>2.6222222222222222</v>
          </cell>
          <cell r="N6">
            <v>10.602564102564102</v>
          </cell>
          <cell r="O6">
            <v>15.607843137254902</v>
          </cell>
          <cell r="P6">
            <v>14.642857142857142</v>
          </cell>
          <cell r="Q6">
            <v>11.768115942028986</v>
          </cell>
        </row>
        <row r="7">
          <cell r="A7" t="str">
            <v>OF-5</v>
          </cell>
          <cell r="B7">
            <v>14.419540229885058</v>
          </cell>
          <cell r="C7">
            <v>23.598130841121495</v>
          </cell>
          <cell r="D7">
            <v>23.869158878504674</v>
          </cell>
          <cell r="E7">
            <v>17.834112149532711</v>
          </cell>
          <cell r="F7">
            <v>6.2572815533980579</v>
          </cell>
          <cell r="G7">
            <v>11.300884955752212</v>
          </cell>
          <cell r="H7">
            <v>10.138461538461538</v>
          </cell>
          <cell r="I7">
            <v>8.0514403292181065</v>
          </cell>
          <cell r="J7">
            <v>2.6</v>
          </cell>
          <cell r="K7">
            <v>2.8888888888888888</v>
          </cell>
          <cell r="L7">
            <v>4.3888888888888893</v>
          </cell>
          <cell r="M7">
            <v>2.6222222222222222</v>
          </cell>
          <cell r="N7">
            <v>10.602564102564102</v>
          </cell>
          <cell r="O7">
            <v>15.607843137254902</v>
          </cell>
          <cell r="P7">
            <v>14.642857142857142</v>
          </cell>
          <cell r="Q7">
            <v>11.768115942028986</v>
          </cell>
        </row>
        <row r="8">
          <cell r="A8" t="str">
            <v>OF-6</v>
          </cell>
          <cell r="B8">
            <v>14.419540229885058</v>
          </cell>
          <cell r="C8">
            <v>23.598130841121495</v>
          </cell>
          <cell r="D8">
            <v>23.869158878504674</v>
          </cell>
          <cell r="E8">
            <v>17.834112149532711</v>
          </cell>
          <cell r="F8">
            <v>6.2572815533980579</v>
          </cell>
          <cell r="G8">
            <v>11.300884955752212</v>
          </cell>
          <cell r="H8">
            <v>10.138461538461538</v>
          </cell>
          <cell r="I8">
            <v>8.0514403292181065</v>
          </cell>
          <cell r="J8">
            <v>2.6</v>
          </cell>
          <cell r="K8">
            <v>2.8888888888888888</v>
          </cell>
          <cell r="L8">
            <v>4.3888888888888893</v>
          </cell>
          <cell r="M8">
            <v>2.6222222222222222</v>
          </cell>
          <cell r="N8">
            <v>10.602564102564102</v>
          </cell>
          <cell r="O8">
            <v>15.607843137254902</v>
          </cell>
          <cell r="P8">
            <v>14.642857142857142</v>
          </cell>
          <cell r="Q8">
            <v>11.768115942028986</v>
          </cell>
        </row>
        <row r="9">
          <cell r="A9" t="str">
            <v>OF-7</v>
          </cell>
          <cell r="B9">
            <v>0</v>
          </cell>
          <cell r="C9">
            <v>2.2068965517241379</v>
          </cell>
          <cell r="D9">
            <v>0</v>
          </cell>
          <cell r="E9">
            <v>3.5172413793103448</v>
          </cell>
          <cell r="F9">
            <v>2.9230769230769229</v>
          </cell>
          <cell r="G9">
            <v>1.7</v>
          </cell>
          <cell r="H9">
            <v>0</v>
          </cell>
          <cell r="I9">
            <v>2.7894736842105261</v>
          </cell>
          <cell r="J9">
            <v>4</v>
          </cell>
          <cell r="K9">
            <v>3</v>
          </cell>
          <cell r="L9">
            <v>0</v>
          </cell>
          <cell r="M9">
            <v>0</v>
          </cell>
          <cell r="N9">
            <v>1.9473684210526316</v>
          </cell>
          <cell r="O9">
            <v>2.3333333333333335</v>
          </cell>
          <cell r="P9">
            <v>0</v>
          </cell>
          <cell r="Q9">
            <v>25.75</v>
          </cell>
        </row>
        <row r="10">
          <cell r="A10" t="str">
            <v>OF-8</v>
          </cell>
          <cell r="B10">
            <v>0</v>
          </cell>
          <cell r="C10">
            <v>2.2068965517241379</v>
          </cell>
          <cell r="D10">
            <v>0</v>
          </cell>
          <cell r="E10">
            <v>3.5172413793103448</v>
          </cell>
          <cell r="F10">
            <v>2.9230769230769229</v>
          </cell>
          <cell r="G10">
            <v>1.7</v>
          </cell>
          <cell r="H10">
            <v>0</v>
          </cell>
          <cell r="I10">
            <v>2.7894736842105261</v>
          </cell>
          <cell r="J10">
            <v>4</v>
          </cell>
          <cell r="K10">
            <v>3</v>
          </cell>
          <cell r="L10">
            <v>0</v>
          </cell>
          <cell r="M10">
            <v>0</v>
          </cell>
          <cell r="N10">
            <v>1.9473684210526316</v>
          </cell>
          <cell r="O10">
            <v>2.3333333333333335</v>
          </cell>
          <cell r="P10">
            <v>0</v>
          </cell>
          <cell r="Q10">
            <v>25.75</v>
          </cell>
        </row>
        <row r="11">
          <cell r="A11" t="str">
            <v>OF-9</v>
          </cell>
          <cell r="B11">
            <v>0</v>
          </cell>
          <cell r="C11">
            <v>2.2068965517241379</v>
          </cell>
          <cell r="D11">
            <v>0</v>
          </cell>
          <cell r="E11">
            <v>3.5172413793103448</v>
          </cell>
          <cell r="F11">
            <v>2.9230769230769229</v>
          </cell>
          <cell r="G11">
            <v>1.7</v>
          </cell>
          <cell r="H11">
            <v>0</v>
          </cell>
          <cell r="I11">
            <v>2.7894736842105261</v>
          </cell>
          <cell r="J11">
            <v>4</v>
          </cell>
          <cell r="K11">
            <v>3</v>
          </cell>
          <cell r="L11">
            <v>0</v>
          </cell>
          <cell r="M11">
            <v>0</v>
          </cell>
          <cell r="N11">
            <v>1.9473684210526316</v>
          </cell>
          <cell r="O11">
            <v>2.3333333333333335</v>
          </cell>
          <cell r="P11">
            <v>0</v>
          </cell>
          <cell r="Q11">
            <v>25.75</v>
          </cell>
        </row>
        <row r="12">
          <cell r="A12" t="str">
            <v>OF-10</v>
          </cell>
          <cell r="B12">
            <v>0</v>
          </cell>
          <cell r="C12">
            <v>2.2068965517241379</v>
          </cell>
          <cell r="D12">
            <v>0</v>
          </cell>
          <cell r="E12">
            <v>3.5172413793103448</v>
          </cell>
          <cell r="F12">
            <v>2.9230769230769229</v>
          </cell>
          <cell r="G12">
            <v>1.7</v>
          </cell>
          <cell r="H12">
            <v>0</v>
          </cell>
          <cell r="I12">
            <v>2.7894736842105261</v>
          </cell>
          <cell r="J12">
            <v>4</v>
          </cell>
          <cell r="K12">
            <v>3</v>
          </cell>
          <cell r="L12">
            <v>0</v>
          </cell>
          <cell r="M12">
            <v>0</v>
          </cell>
          <cell r="N12">
            <v>1.9473684210526316</v>
          </cell>
          <cell r="O12">
            <v>2.3333333333333335</v>
          </cell>
          <cell r="P12">
            <v>0</v>
          </cell>
          <cell r="Q12">
            <v>25.75</v>
          </cell>
        </row>
        <row r="13">
          <cell r="A13" t="str">
            <v>OR-1</v>
          </cell>
          <cell r="B13">
            <v>116.2948717948718</v>
          </cell>
          <cell r="C13">
            <v>144.1764705882353</v>
          </cell>
          <cell r="D13">
            <v>99.87591240875912</v>
          </cell>
          <cell r="E13">
            <v>88.604121475054228</v>
          </cell>
          <cell r="F13">
            <v>22.075418994413408</v>
          </cell>
          <cell r="G13">
            <v>38.671497584541065</v>
          </cell>
          <cell r="H13">
            <v>35.694063926940636</v>
          </cell>
          <cell r="I13">
            <v>27.745305164319248</v>
          </cell>
          <cell r="J13">
            <v>11.29795918367347</v>
          </cell>
          <cell r="K13">
            <v>16.615853658536587</v>
          </cell>
          <cell r="L13">
            <v>16.047619047619047</v>
          </cell>
          <cell r="M13">
            <v>12.92515923566879</v>
          </cell>
          <cell r="N13">
            <v>33.133159268929504</v>
          </cell>
          <cell r="O13">
            <v>57.425837320574161</v>
          </cell>
          <cell r="P13">
            <v>43.440740740740743</v>
          </cell>
          <cell r="Q13">
            <v>37.014613778705638</v>
          </cell>
        </row>
        <row r="14">
          <cell r="A14" t="str">
            <v>OR-2</v>
          </cell>
          <cell r="B14">
            <v>116.2948717948718</v>
          </cell>
          <cell r="C14">
            <v>144.1764705882353</v>
          </cell>
          <cell r="D14">
            <v>99.87591240875912</v>
          </cell>
          <cell r="E14">
            <v>88.604121475054228</v>
          </cell>
          <cell r="F14">
            <v>22.075418994413408</v>
          </cell>
          <cell r="G14">
            <v>38.671497584541065</v>
          </cell>
          <cell r="H14">
            <v>35.694063926940636</v>
          </cell>
          <cell r="I14">
            <v>27.745305164319248</v>
          </cell>
          <cell r="J14">
            <v>11.29795918367347</v>
          </cell>
          <cell r="K14">
            <v>16.615853658536587</v>
          </cell>
          <cell r="L14">
            <v>16.047619047619047</v>
          </cell>
          <cell r="M14">
            <v>12.92515923566879</v>
          </cell>
          <cell r="N14">
            <v>33.133159268929504</v>
          </cell>
          <cell r="O14">
            <v>57.425837320574161</v>
          </cell>
          <cell r="P14">
            <v>43.440740740740743</v>
          </cell>
          <cell r="Q14">
            <v>37.014613778705638</v>
          </cell>
        </row>
        <row r="15">
          <cell r="A15" t="str">
            <v>OR-3</v>
          </cell>
          <cell r="B15">
            <v>75.74396135265701</v>
          </cell>
          <cell r="C15">
            <v>107.86486486486487</v>
          </cell>
          <cell r="D15">
            <v>74.27014218009478</v>
          </cell>
          <cell r="E15">
            <v>65.885793871866298</v>
          </cell>
          <cell r="F15">
            <v>16.534013605442176</v>
          </cell>
          <cell r="G15">
            <v>24.263157894736842</v>
          </cell>
          <cell r="H15">
            <v>20.280991735537189</v>
          </cell>
          <cell r="I15">
            <v>16.504434589800443</v>
          </cell>
          <cell r="J15">
            <v>8.0272727272727273</v>
          </cell>
          <cell r="K15">
            <v>10.227777777777778</v>
          </cell>
          <cell r="L15">
            <v>12.032467532467532</v>
          </cell>
          <cell r="M15">
            <v>8.3539156626506017</v>
          </cell>
          <cell r="N15">
            <v>22.462121212121211</v>
          </cell>
          <cell r="O15">
            <v>46.464864864864865</v>
          </cell>
          <cell r="P15">
            <v>25.250746268656716</v>
          </cell>
          <cell r="Q15">
            <v>24.532692307692308</v>
          </cell>
        </row>
        <row r="16">
          <cell r="A16" t="str">
            <v>OR-4</v>
          </cell>
          <cell r="B16">
            <v>56.837121212121211</v>
          </cell>
          <cell r="C16">
            <v>80.673796791443849</v>
          </cell>
          <cell r="D16">
            <v>59.292000000000002</v>
          </cell>
          <cell r="E16">
            <v>51.180778032036613</v>
          </cell>
          <cell r="F16">
            <v>16.534013605442176</v>
          </cell>
          <cell r="G16">
            <v>24.263157894736842</v>
          </cell>
          <cell r="H16">
            <v>20.280991735537189</v>
          </cell>
          <cell r="I16">
            <v>16.504434589800443</v>
          </cell>
          <cell r="J16">
            <v>8.0272727272727273</v>
          </cell>
          <cell r="K16">
            <v>10.227777777777778</v>
          </cell>
          <cell r="L16">
            <v>12.032467532467532</v>
          </cell>
          <cell r="M16">
            <v>8.3539156626506017</v>
          </cell>
          <cell r="N16">
            <v>22.462121212121211</v>
          </cell>
          <cell r="O16">
            <v>46.464864864864865</v>
          </cell>
          <cell r="P16">
            <v>25.250746268656716</v>
          </cell>
          <cell r="Q16">
            <v>24.532692307692308</v>
          </cell>
        </row>
        <row r="17">
          <cell r="A17" t="str">
            <v>OR-6</v>
          </cell>
          <cell r="B17">
            <v>30.637499999999999</v>
          </cell>
          <cell r="C17">
            <v>38.830708661417326</v>
          </cell>
          <cell r="D17">
            <v>53.854054054054053</v>
          </cell>
          <cell r="E17">
            <v>33.928246013667426</v>
          </cell>
          <cell r="F17">
            <v>7.2772808586762077</v>
          </cell>
          <cell r="G17">
            <v>20.34375</v>
          </cell>
          <cell r="H17">
            <v>21.443243243243245</v>
          </cell>
          <cell r="I17">
            <v>17.360703812316714</v>
          </cell>
          <cell r="J17">
            <v>4.0562500000000004</v>
          </cell>
          <cell r="K17">
            <v>5.8828828828828827</v>
          </cell>
          <cell r="L17">
            <v>6.5148514851485144</v>
          </cell>
          <cell r="M17">
            <v>4.6438679245283021</v>
          </cell>
          <cell r="N17">
            <v>15.015981735159817</v>
          </cell>
          <cell r="O17">
            <v>16.984000000000002</v>
          </cell>
          <cell r="P17">
            <v>19.897763578274759</v>
          </cell>
          <cell r="Q17">
            <v>13.680959302325581</v>
          </cell>
        </row>
        <row r="18">
          <cell r="A18" t="str">
            <v>OR-7</v>
          </cell>
          <cell r="B18">
            <v>23.603112840466927</v>
          </cell>
          <cell r="C18">
            <v>39.918918918918919</v>
          </cell>
          <cell r="D18">
            <v>46.776923076923076</v>
          </cell>
          <cell r="E18">
            <v>32.5</v>
          </cell>
          <cell r="F18">
            <v>6.2346278317152102</v>
          </cell>
          <cell r="G18">
            <v>18.840796019900498</v>
          </cell>
          <cell r="H18">
            <v>19.066326530612244</v>
          </cell>
          <cell r="I18">
            <v>16.415451895043731</v>
          </cell>
          <cell r="J18">
            <v>3.4871794871794872</v>
          </cell>
          <cell r="K18">
            <v>4.0970873786407767</v>
          </cell>
          <cell r="L18">
            <v>6.5714285714285712</v>
          </cell>
          <cell r="M18">
            <v>3.7878787878787881</v>
          </cell>
          <cell r="N18">
            <v>10.688524590163935</v>
          </cell>
          <cell r="O18">
            <v>65.492537313432834</v>
          </cell>
          <cell r="P18">
            <v>15.317073170731707</v>
          </cell>
          <cell r="Q18">
            <v>18.615819209039547</v>
          </cell>
        </row>
        <row r="19">
          <cell r="A19" t="str">
            <v>OR-8</v>
          </cell>
          <cell r="B19">
            <v>20.641025641025642</v>
          </cell>
          <cell r="C19">
            <v>65.020408163265301</v>
          </cell>
          <cell r="D19">
            <v>44.8</v>
          </cell>
          <cell r="E19">
            <v>39.843621399176953</v>
          </cell>
          <cell r="F19">
            <v>4.5559440559440558</v>
          </cell>
          <cell r="G19">
            <v>16.282051282051281</v>
          </cell>
          <cell r="H19">
            <v>14.367816091954023</v>
          </cell>
          <cell r="I19">
            <v>11.70807453416149</v>
          </cell>
          <cell r="J19">
            <v>2.7102803738317758</v>
          </cell>
          <cell r="K19">
            <v>3.4382022471910112</v>
          </cell>
          <cell r="L19">
            <v>4.838709677419355</v>
          </cell>
          <cell r="M19">
            <v>3</v>
          </cell>
          <cell r="N19">
            <v>10.688524590163935</v>
          </cell>
          <cell r="O19">
            <v>65.492537313432834</v>
          </cell>
          <cell r="P19">
            <v>15.317073170731707</v>
          </cell>
          <cell r="Q19">
            <v>18.615819209039547</v>
          </cell>
        </row>
        <row r="20">
          <cell r="A20" t="str">
            <v>OR-9</v>
          </cell>
          <cell r="B20">
            <v>20.641025641025642</v>
          </cell>
          <cell r="C20">
            <v>65.020408163265301</v>
          </cell>
          <cell r="D20">
            <v>44.8</v>
          </cell>
          <cell r="E20">
            <v>39.843621399176953</v>
          </cell>
          <cell r="F20">
            <v>4.5559440559440558</v>
          </cell>
          <cell r="G20">
            <v>16.282051282051281</v>
          </cell>
          <cell r="H20">
            <v>14.367816091954023</v>
          </cell>
          <cell r="I20">
            <v>11.70807453416149</v>
          </cell>
          <cell r="J20">
            <v>2.7102803738317758</v>
          </cell>
          <cell r="K20">
            <v>3.4382022471910112</v>
          </cell>
          <cell r="L20">
            <v>4.838709677419355</v>
          </cell>
          <cell r="M20">
            <v>3</v>
          </cell>
          <cell r="N20">
            <v>10.688524590163935</v>
          </cell>
          <cell r="O20">
            <v>65.492537313432834</v>
          </cell>
          <cell r="P20">
            <v>15.317073170731707</v>
          </cell>
          <cell r="Q20">
            <v>18.615819209039547</v>
          </cell>
        </row>
      </sheetData>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AFCAS RAF Part 1"/>
      <sheetName val="AFCAS RAF Part 2"/>
      <sheetName val="SPSS ID Colour Codes"/>
      <sheetName val="ORIGINAL Part 1"/>
      <sheetName val="ORIGINAL Part 2"/>
      <sheetName val="recode lkup"/>
      <sheetName val="RECODE Part 1"/>
      <sheetName val="RECODE Part 2"/>
      <sheetName val="DEMOGRAPHICS"/>
      <sheetName val="wtlkup_pivot"/>
      <sheetName val="MAP_OF_DATA"/>
      <sheetName val="wtlkup_v2"/>
      <sheetName val="WEIGHT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B1" t="str">
            <v>ARMY</v>
          </cell>
          <cell r="C1" t="str">
            <v>ARMY</v>
          </cell>
          <cell r="D1" t="str">
            <v>ARMY</v>
          </cell>
          <cell r="E1" t="str">
            <v>ARMY</v>
          </cell>
          <cell r="F1" t="str">
            <v>RN</v>
          </cell>
          <cell r="G1" t="str">
            <v>RN</v>
          </cell>
          <cell r="H1" t="str">
            <v>RN</v>
          </cell>
          <cell r="I1" t="str">
            <v>RN</v>
          </cell>
          <cell r="J1" t="str">
            <v>RM</v>
          </cell>
          <cell r="K1" t="str">
            <v>RM</v>
          </cell>
          <cell r="L1" t="str">
            <v>RM</v>
          </cell>
          <cell r="M1" t="str">
            <v>RM</v>
          </cell>
          <cell r="N1" t="str">
            <v>RAF</v>
          </cell>
          <cell r="O1" t="str">
            <v>RAF</v>
          </cell>
          <cell r="P1" t="str">
            <v>RAF</v>
          </cell>
          <cell r="Q1" t="str">
            <v>RAF</v>
          </cell>
        </row>
        <row r="2">
          <cell r="A2" t="str">
            <v>RANK</v>
          </cell>
          <cell r="B2">
            <v>1</v>
          </cell>
          <cell r="C2" t="str">
            <v>2a</v>
          </cell>
          <cell r="D2" t="str">
            <v>2b</v>
          </cell>
          <cell r="E2">
            <v>2</v>
          </cell>
          <cell r="F2">
            <v>1</v>
          </cell>
          <cell r="G2" t="str">
            <v>2a</v>
          </cell>
          <cell r="H2" t="str">
            <v>2b</v>
          </cell>
          <cell r="I2">
            <v>2</v>
          </cell>
          <cell r="J2">
            <v>1</v>
          </cell>
          <cell r="K2" t="str">
            <v>2a</v>
          </cell>
          <cell r="L2" t="str">
            <v>2b</v>
          </cell>
          <cell r="M2">
            <v>2</v>
          </cell>
          <cell r="N2">
            <v>1</v>
          </cell>
          <cell r="O2" t="str">
            <v>2a</v>
          </cell>
          <cell r="P2" t="str">
            <v>2b</v>
          </cell>
          <cell r="Q2">
            <v>2</v>
          </cell>
        </row>
        <row r="3">
          <cell r="A3" t="str">
            <v>OF-1</v>
          </cell>
          <cell r="B3">
            <v>18</v>
          </cell>
          <cell r="C3">
            <v>34.25257731958763</v>
          </cell>
          <cell r="D3">
            <v>29.568720379146921</v>
          </cell>
          <cell r="E3">
            <v>15.906172839506173</v>
          </cell>
          <cell r="F3">
            <v>8.2659932659932664</v>
          </cell>
          <cell r="G3">
            <v>16.44295302013423</v>
          </cell>
          <cell r="H3">
            <v>12.927374301675977</v>
          </cell>
          <cell r="I3">
            <v>7.2621951219512191</v>
          </cell>
          <cell r="J3">
            <v>3.2168674698795181</v>
          </cell>
          <cell r="K3">
            <v>4.2615384615384615</v>
          </cell>
          <cell r="L3">
            <v>7.40625</v>
          </cell>
          <cell r="M3">
            <v>2.6494845360824741</v>
          </cell>
          <cell r="N3">
            <v>12.022160664819944</v>
          </cell>
          <cell r="O3">
            <v>20.975369458128078</v>
          </cell>
          <cell r="P3">
            <v>20.32535885167464</v>
          </cell>
          <cell r="Q3">
            <v>10.712846347607053</v>
          </cell>
        </row>
        <row r="4">
          <cell r="A4" t="str">
            <v>OF-2</v>
          </cell>
          <cell r="B4">
            <v>18</v>
          </cell>
          <cell r="C4">
            <v>34.25257731958763</v>
          </cell>
          <cell r="D4">
            <v>29.568720379146921</v>
          </cell>
          <cell r="E4">
            <v>15.906172839506173</v>
          </cell>
          <cell r="F4">
            <v>8.2659932659932664</v>
          </cell>
          <cell r="G4">
            <v>16.44295302013423</v>
          </cell>
          <cell r="H4">
            <v>12.927374301675977</v>
          </cell>
          <cell r="I4">
            <v>7.2621951219512191</v>
          </cell>
          <cell r="J4">
            <v>3.2168674698795181</v>
          </cell>
          <cell r="K4">
            <v>4.2615384615384615</v>
          </cell>
          <cell r="L4">
            <v>7.40625</v>
          </cell>
          <cell r="M4">
            <v>2.6494845360824741</v>
          </cell>
          <cell r="N4">
            <v>12.022160664819944</v>
          </cell>
          <cell r="O4">
            <v>20.975369458128078</v>
          </cell>
          <cell r="P4">
            <v>20.32535885167464</v>
          </cell>
          <cell r="Q4">
            <v>10.712846347607053</v>
          </cell>
        </row>
        <row r="5">
          <cell r="A5" t="str">
            <v>OF-3</v>
          </cell>
          <cell r="B5">
            <v>14.656626506024097</v>
          </cell>
          <cell r="C5">
            <v>27.482142857142858</v>
          </cell>
          <cell r="D5">
            <v>24.262626262626263</v>
          </cell>
          <cell r="E5">
            <v>12.870218579234972</v>
          </cell>
          <cell r="F5">
            <v>7.1684587813620073</v>
          </cell>
          <cell r="G5">
            <v>13.142857142857142</v>
          </cell>
          <cell r="H5">
            <v>10.863157894736842</v>
          </cell>
          <cell r="I5">
            <v>5.941860465116279</v>
          </cell>
          <cell r="J5">
            <v>2.6739130434782608</v>
          </cell>
          <cell r="K5">
            <v>3.5774647887323945</v>
          </cell>
          <cell r="L5">
            <v>4.09375</v>
          </cell>
          <cell r="M5">
            <v>1.9111111111111112</v>
          </cell>
          <cell r="N5">
            <v>11.823529411764707</v>
          </cell>
          <cell r="O5">
            <v>16.833333333333332</v>
          </cell>
          <cell r="P5">
            <v>17.174496644295303</v>
          </cell>
          <cell r="Q5">
            <v>8.8180272108843543</v>
          </cell>
        </row>
        <row r="6">
          <cell r="A6" t="str">
            <v>OF-4</v>
          </cell>
          <cell r="B6">
            <v>14.419540229885058</v>
          </cell>
          <cell r="C6">
            <v>23.598130841121495</v>
          </cell>
          <cell r="D6">
            <v>23.869158878504674</v>
          </cell>
          <cell r="E6">
            <v>11.866822429906541</v>
          </cell>
          <cell r="F6">
            <v>6.2572815533980579</v>
          </cell>
          <cell r="G6">
            <v>11.300884955752212</v>
          </cell>
          <cell r="H6">
            <v>10.138461538461538</v>
          </cell>
          <cell r="I6">
            <v>5.3395061728395063</v>
          </cell>
          <cell r="J6">
            <v>2.6</v>
          </cell>
          <cell r="K6">
            <v>2.8888888888888888</v>
          </cell>
          <cell r="L6">
            <v>4.3888888888888893</v>
          </cell>
          <cell r="M6">
            <v>1.7444444444444445</v>
          </cell>
          <cell r="N6">
            <v>10.602564102564102</v>
          </cell>
          <cell r="O6">
            <v>15.607843137254902</v>
          </cell>
          <cell r="P6">
            <v>14.642857142857142</v>
          </cell>
          <cell r="Q6">
            <v>7.8067632850241546</v>
          </cell>
        </row>
        <row r="7">
          <cell r="A7" t="str">
            <v>OF-5</v>
          </cell>
          <cell r="B7">
            <v>14.419540229885058</v>
          </cell>
          <cell r="C7">
            <v>23.598130841121495</v>
          </cell>
          <cell r="D7">
            <v>23.869158878504674</v>
          </cell>
          <cell r="E7">
            <v>11.866822429906541</v>
          </cell>
          <cell r="F7">
            <v>6.2572815533980579</v>
          </cell>
          <cell r="G7">
            <v>11.300884955752212</v>
          </cell>
          <cell r="H7">
            <v>10.138461538461538</v>
          </cell>
          <cell r="I7">
            <v>5.3395061728395063</v>
          </cell>
          <cell r="J7">
            <v>2.6</v>
          </cell>
          <cell r="K7">
            <v>2.8888888888888888</v>
          </cell>
          <cell r="L7">
            <v>4.3888888888888893</v>
          </cell>
          <cell r="M7">
            <v>1.7444444444444445</v>
          </cell>
          <cell r="N7">
            <v>10.602564102564102</v>
          </cell>
          <cell r="O7">
            <v>15.607843137254902</v>
          </cell>
          <cell r="P7">
            <v>14.642857142857142</v>
          </cell>
          <cell r="Q7">
            <v>7.8067632850241546</v>
          </cell>
        </row>
        <row r="8">
          <cell r="A8" t="str">
            <v>OF-6</v>
          </cell>
          <cell r="B8">
            <v>14.419540229885058</v>
          </cell>
          <cell r="C8">
            <v>23.598130841121495</v>
          </cell>
          <cell r="D8">
            <v>23.869158878504674</v>
          </cell>
          <cell r="E8">
            <v>11.866822429906541</v>
          </cell>
          <cell r="F8">
            <v>6.2572815533980579</v>
          </cell>
          <cell r="G8">
            <v>11.300884955752212</v>
          </cell>
          <cell r="H8">
            <v>10.138461538461538</v>
          </cell>
          <cell r="I8">
            <v>5.3395061728395063</v>
          </cell>
          <cell r="J8">
            <v>2.6</v>
          </cell>
          <cell r="K8">
            <v>2.8888888888888888</v>
          </cell>
          <cell r="L8">
            <v>4.3888888888888893</v>
          </cell>
          <cell r="M8">
            <v>1.7444444444444445</v>
          </cell>
          <cell r="N8">
            <v>10.602564102564102</v>
          </cell>
          <cell r="O8">
            <v>15.607843137254902</v>
          </cell>
          <cell r="P8">
            <v>14.642857142857142</v>
          </cell>
          <cell r="Q8">
            <v>7.8067632850241546</v>
          </cell>
        </row>
        <row r="9">
          <cell r="A9" t="str">
            <v>OF-7</v>
          </cell>
          <cell r="B9">
            <v>0</v>
          </cell>
          <cell r="C9">
            <v>2.2068965517241379</v>
          </cell>
          <cell r="D9">
            <v>0</v>
          </cell>
          <cell r="E9">
            <v>2.3103448275862069</v>
          </cell>
          <cell r="F9">
            <v>2.9230769230769229</v>
          </cell>
          <cell r="G9">
            <v>1.7</v>
          </cell>
          <cell r="H9">
            <v>0</v>
          </cell>
          <cell r="I9">
            <v>1.8421052631578947</v>
          </cell>
          <cell r="J9">
            <v>4</v>
          </cell>
          <cell r="K9">
            <v>3</v>
          </cell>
          <cell r="L9">
            <v>0</v>
          </cell>
          <cell r="M9">
            <v>0</v>
          </cell>
          <cell r="N9">
            <v>1.9473684210526316</v>
          </cell>
          <cell r="O9">
            <v>2.3333333333333335</v>
          </cell>
          <cell r="P9">
            <v>0</v>
          </cell>
          <cell r="Q9">
            <v>17.25</v>
          </cell>
        </row>
        <row r="10">
          <cell r="A10" t="str">
            <v>OF-8</v>
          </cell>
          <cell r="B10">
            <v>0</v>
          </cell>
          <cell r="C10">
            <v>2.2068965517241379</v>
          </cell>
          <cell r="D10">
            <v>0</v>
          </cell>
          <cell r="E10">
            <v>2.3103448275862069</v>
          </cell>
          <cell r="F10">
            <v>2.9230769230769229</v>
          </cell>
          <cell r="G10">
            <v>1.7</v>
          </cell>
          <cell r="H10">
            <v>0</v>
          </cell>
          <cell r="I10">
            <v>1.8421052631578947</v>
          </cell>
          <cell r="J10">
            <v>4</v>
          </cell>
          <cell r="K10">
            <v>3</v>
          </cell>
          <cell r="L10">
            <v>0</v>
          </cell>
          <cell r="M10">
            <v>0</v>
          </cell>
          <cell r="N10">
            <v>1.9473684210526316</v>
          </cell>
          <cell r="O10">
            <v>2.3333333333333335</v>
          </cell>
          <cell r="P10">
            <v>0</v>
          </cell>
          <cell r="Q10">
            <v>17.25</v>
          </cell>
        </row>
        <row r="11">
          <cell r="A11" t="str">
            <v>OF-9</v>
          </cell>
          <cell r="B11">
            <v>0</v>
          </cell>
          <cell r="C11">
            <v>2.2068965517241379</v>
          </cell>
          <cell r="D11">
            <v>0</v>
          </cell>
          <cell r="E11">
            <v>2.3103448275862069</v>
          </cell>
          <cell r="F11">
            <v>2.9230769230769229</v>
          </cell>
          <cell r="G11">
            <v>1.7</v>
          </cell>
          <cell r="H11">
            <v>0</v>
          </cell>
          <cell r="I11">
            <v>1.8421052631578947</v>
          </cell>
          <cell r="J11">
            <v>4</v>
          </cell>
          <cell r="K11">
            <v>3</v>
          </cell>
          <cell r="L11">
            <v>0</v>
          </cell>
          <cell r="M11">
            <v>0</v>
          </cell>
          <cell r="N11">
            <v>1.9473684210526316</v>
          </cell>
          <cell r="O11">
            <v>2.3333333333333335</v>
          </cell>
          <cell r="P11">
            <v>0</v>
          </cell>
          <cell r="Q11">
            <v>17.25</v>
          </cell>
        </row>
        <row r="12">
          <cell r="A12" t="str">
            <v>OF-10</v>
          </cell>
          <cell r="B12">
            <v>0</v>
          </cell>
          <cell r="C12">
            <v>2.2068965517241379</v>
          </cell>
          <cell r="D12">
            <v>0</v>
          </cell>
          <cell r="E12">
            <v>2.3103448275862069</v>
          </cell>
          <cell r="F12">
            <v>2.9230769230769229</v>
          </cell>
          <cell r="G12">
            <v>1.7</v>
          </cell>
          <cell r="H12">
            <v>0</v>
          </cell>
          <cell r="I12">
            <v>1.8421052631578947</v>
          </cell>
          <cell r="J12">
            <v>4</v>
          </cell>
          <cell r="K12">
            <v>3</v>
          </cell>
          <cell r="L12">
            <v>0</v>
          </cell>
          <cell r="M12">
            <v>0</v>
          </cell>
          <cell r="N12">
            <v>1.9473684210526316</v>
          </cell>
          <cell r="O12">
            <v>2.3333333333333335</v>
          </cell>
          <cell r="P12">
            <v>0</v>
          </cell>
          <cell r="Q12">
            <v>17.25</v>
          </cell>
        </row>
        <row r="13">
          <cell r="A13" t="str">
            <v>OR-1</v>
          </cell>
          <cell r="B13">
            <v>116.2948717948718</v>
          </cell>
          <cell r="C13">
            <v>144.1764705882353</v>
          </cell>
          <cell r="D13">
            <v>99.87591240875912</v>
          </cell>
          <cell r="E13">
            <v>58.922993492407812</v>
          </cell>
          <cell r="F13">
            <v>22.075418994413408</v>
          </cell>
          <cell r="G13">
            <v>38.671497584541065</v>
          </cell>
          <cell r="H13">
            <v>35.694063926940636</v>
          </cell>
          <cell r="I13">
            <v>18.570422535211268</v>
          </cell>
          <cell r="J13">
            <v>11.29795918367347</v>
          </cell>
          <cell r="K13">
            <v>16.615853658536587</v>
          </cell>
          <cell r="L13">
            <v>16.047619047619047</v>
          </cell>
          <cell r="M13">
            <v>8.6321656050955422</v>
          </cell>
          <cell r="N13">
            <v>33.133159268929504</v>
          </cell>
          <cell r="O13">
            <v>57.425837320574161</v>
          </cell>
          <cell r="P13">
            <v>43.440740740740743</v>
          </cell>
          <cell r="Q13">
            <v>24.771398747390396</v>
          </cell>
        </row>
        <row r="14">
          <cell r="A14" t="str">
            <v>OR-2</v>
          </cell>
          <cell r="B14">
            <v>116.2948717948718</v>
          </cell>
          <cell r="C14">
            <v>144.1764705882353</v>
          </cell>
          <cell r="D14">
            <v>99.87591240875912</v>
          </cell>
          <cell r="E14">
            <v>58.922993492407812</v>
          </cell>
          <cell r="F14">
            <v>22.075418994413408</v>
          </cell>
          <cell r="G14">
            <v>38.671497584541065</v>
          </cell>
          <cell r="H14">
            <v>35.694063926940636</v>
          </cell>
          <cell r="I14">
            <v>18.570422535211268</v>
          </cell>
          <cell r="J14">
            <v>11.29795918367347</v>
          </cell>
          <cell r="K14">
            <v>16.615853658536587</v>
          </cell>
          <cell r="L14">
            <v>16.047619047619047</v>
          </cell>
          <cell r="M14">
            <v>8.6321656050955422</v>
          </cell>
          <cell r="N14">
            <v>33.133159268929504</v>
          </cell>
          <cell r="O14">
            <v>57.425837320574161</v>
          </cell>
          <cell r="P14">
            <v>43.440740740740743</v>
          </cell>
          <cell r="Q14">
            <v>24.771398747390396</v>
          </cell>
        </row>
        <row r="15">
          <cell r="A15" t="str">
            <v>OR-3</v>
          </cell>
          <cell r="B15">
            <v>75.74396135265701</v>
          </cell>
          <cell r="C15">
            <v>107.86486486486487</v>
          </cell>
          <cell r="D15">
            <v>74.27014218009478</v>
          </cell>
          <cell r="E15">
            <v>44.059888579387184</v>
          </cell>
          <cell r="F15">
            <v>16.534013605442176</v>
          </cell>
          <cell r="G15">
            <v>24.263157894736842</v>
          </cell>
          <cell r="H15">
            <v>20.280991735537189</v>
          </cell>
          <cell r="I15">
            <v>11.063192904656319</v>
          </cell>
          <cell r="J15">
            <v>8.0272727272727273</v>
          </cell>
          <cell r="K15">
            <v>10.227777777777778</v>
          </cell>
          <cell r="L15">
            <v>12.032467532467532</v>
          </cell>
          <cell r="M15">
            <v>5.5632530120481931</v>
          </cell>
          <cell r="N15">
            <v>22.462121212121211</v>
          </cell>
          <cell r="O15">
            <v>46.464864864864865</v>
          </cell>
          <cell r="P15">
            <v>25.250746268656716</v>
          </cell>
          <cell r="Q15">
            <v>16.39903846153846</v>
          </cell>
        </row>
        <row r="16">
          <cell r="A16" t="str">
            <v>OR-4</v>
          </cell>
          <cell r="B16">
            <v>56.837121212121211</v>
          </cell>
          <cell r="C16">
            <v>80.673796791443849</v>
          </cell>
          <cell r="D16">
            <v>59.292000000000002</v>
          </cell>
          <cell r="E16">
            <v>34.220823798627002</v>
          </cell>
          <cell r="F16">
            <v>16.534013605442176</v>
          </cell>
          <cell r="G16">
            <v>24.263157894736842</v>
          </cell>
          <cell r="H16">
            <v>20.280991735537189</v>
          </cell>
          <cell r="I16">
            <v>11.063192904656319</v>
          </cell>
          <cell r="J16">
            <v>8.0272727272727273</v>
          </cell>
          <cell r="K16">
            <v>10.227777777777778</v>
          </cell>
          <cell r="L16">
            <v>12.032467532467532</v>
          </cell>
          <cell r="M16">
            <v>5.5632530120481931</v>
          </cell>
          <cell r="N16">
            <v>22.462121212121211</v>
          </cell>
          <cell r="O16">
            <v>46.464864864864865</v>
          </cell>
          <cell r="P16">
            <v>25.250746268656716</v>
          </cell>
          <cell r="Q16">
            <v>16.39903846153846</v>
          </cell>
        </row>
        <row r="17">
          <cell r="A17" t="str">
            <v>OR-6</v>
          </cell>
          <cell r="B17">
            <v>30.637499999999999</v>
          </cell>
          <cell r="C17">
            <v>38.830708661417326</v>
          </cell>
          <cell r="D17">
            <v>53.854054054054053</v>
          </cell>
          <cell r="E17">
            <v>22.580865603644646</v>
          </cell>
          <cell r="F17">
            <v>7.2772808586762077</v>
          </cell>
          <cell r="G17">
            <v>20.34375</v>
          </cell>
          <cell r="H17">
            <v>21.443243243243245</v>
          </cell>
          <cell r="I17">
            <v>11.543988269794722</v>
          </cell>
          <cell r="J17">
            <v>4.0562500000000004</v>
          </cell>
          <cell r="K17">
            <v>5.8828828828828827</v>
          </cell>
          <cell r="L17">
            <v>6.5148514851485144</v>
          </cell>
          <cell r="M17">
            <v>3.0919811320754715</v>
          </cell>
          <cell r="N17">
            <v>15.015981735159817</v>
          </cell>
          <cell r="O17">
            <v>16.984000000000002</v>
          </cell>
          <cell r="P17">
            <v>19.897763578274759</v>
          </cell>
          <cell r="Q17">
            <v>9.1547965116279073</v>
          </cell>
        </row>
        <row r="18">
          <cell r="A18" t="str">
            <v>OR-7</v>
          </cell>
          <cell r="B18">
            <v>23.603112840466927</v>
          </cell>
          <cell r="C18">
            <v>39.918918918918919</v>
          </cell>
          <cell r="D18">
            <v>46.776923076923076</v>
          </cell>
          <cell r="E18">
            <v>21.562949640287769</v>
          </cell>
          <cell r="F18">
            <v>6.2346278317152102</v>
          </cell>
          <cell r="G18">
            <v>18.840796019900498</v>
          </cell>
          <cell r="H18">
            <v>19.066326530612244</v>
          </cell>
          <cell r="I18">
            <v>10.96793002915452</v>
          </cell>
          <cell r="J18">
            <v>3.4871794871794872</v>
          </cell>
          <cell r="K18">
            <v>4.0970873786407767</v>
          </cell>
          <cell r="L18">
            <v>6.5714285714285712</v>
          </cell>
          <cell r="M18">
            <v>2.5333333333333332</v>
          </cell>
          <cell r="N18">
            <v>10.688524590163935</v>
          </cell>
          <cell r="O18">
            <v>65.492537313432834</v>
          </cell>
          <cell r="P18">
            <v>15.317073170731707</v>
          </cell>
          <cell r="Q18">
            <v>12.40677966101695</v>
          </cell>
        </row>
        <row r="19">
          <cell r="A19" t="str">
            <v>OR-8</v>
          </cell>
          <cell r="B19">
            <v>20.641025641025642</v>
          </cell>
          <cell r="C19">
            <v>65.020408163265301</v>
          </cell>
          <cell r="D19">
            <v>44.8</v>
          </cell>
          <cell r="E19">
            <v>26.477366255144034</v>
          </cell>
          <cell r="F19">
            <v>4.5559440559440558</v>
          </cell>
          <cell r="G19">
            <v>16.282051282051281</v>
          </cell>
          <cell r="H19">
            <v>14.367816091954023</v>
          </cell>
          <cell r="I19">
            <v>7.8260869565217392</v>
          </cell>
          <cell r="J19">
            <v>2.7102803738317758</v>
          </cell>
          <cell r="K19">
            <v>3.4382022471910112</v>
          </cell>
          <cell r="L19">
            <v>4.838709677419355</v>
          </cell>
          <cell r="M19">
            <v>2.0066225165562912</v>
          </cell>
          <cell r="N19">
            <v>10.688524590163935</v>
          </cell>
          <cell r="O19">
            <v>65.492537313432834</v>
          </cell>
          <cell r="P19">
            <v>15.317073170731707</v>
          </cell>
          <cell r="Q19">
            <v>12.40677966101695</v>
          </cell>
        </row>
        <row r="20">
          <cell r="A20" t="str">
            <v>OR-9</v>
          </cell>
          <cell r="B20">
            <v>20.641025641025642</v>
          </cell>
          <cell r="C20">
            <v>65.020408163265301</v>
          </cell>
          <cell r="D20">
            <v>44.8</v>
          </cell>
          <cell r="E20">
            <v>26.477366255144034</v>
          </cell>
          <cell r="F20">
            <v>4.5559440559440558</v>
          </cell>
          <cell r="G20">
            <v>16.282051282051281</v>
          </cell>
          <cell r="H20">
            <v>14.367816091954023</v>
          </cell>
          <cell r="I20">
            <v>7.8260869565217392</v>
          </cell>
          <cell r="J20">
            <v>2.7102803738317758</v>
          </cell>
          <cell r="K20">
            <v>3.4382022471910112</v>
          </cell>
          <cell r="L20">
            <v>4.838709677419355</v>
          </cell>
          <cell r="M20">
            <v>2.0066225165562912</v>
          </cell>
          <cell r="N20">
            <v>10.688524590163935</v>
          </cell>
          <cell r="O20">
            <v>65.492537313432834</v>
          </cell>
          <cell r="P20">
            <v>15.317073170731707</v>
          </cell>
          <cell r="Q20">
            <v>12.40677966101695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b sheet"/>
      <sheetName val="Health Analysis"/>
      <sheetName val="Sheet1"/>
      <sheetName val="Health Tables"/>
      <sheetName val="Additional Health info"/>
      <sheetName val="Health Trends"/>
      <sheetName val="Health Charts"/>
      <sheetName val="Raw Health Outputs"/>
      <sheetName val="Weight Health Outputs"/>
      <sheetName val="Stand Health Outputs"/>
    </sheetNames>
    <sheetDataSet>
      <sheetData sheetId="0" refreshError="1"/>
      <sheetData sheetId="1">
        <row r="3981">
          <cell r="BV3981" t="str">
            <v>Effect Size</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b sheet"/>
      <sheetName val="Demographic Analysis"/>
      <sheetName val="Demographic Tables"/>
      <sheetName val="Additional demographic info"/>
      <sheetName val="Demographic Trends"/>
      <sheetName val="Demographic Charts"/>
      <sheetName val="Location Analysis"/>
      <sheetName val="Location Tables"/>
      <sheetName val="Additional location info"/>
      <sheetName val="Location Trends"/>
      <sheetName val="Location Charts"/>
      <sheetName val="Region Lookup"/>
      <sheetName val="Smoking Analysis"/>
      <sheetName val="Smoking Tables"/>
      <sheetName val="Additional smoking info"/>
      <sheetName val="Smoking Trends"/>
      <sheetName val="Smoking Charts"/>
      <sheetName val="Education analysis"/>
      <sheetName val="Education Tables"/>
      <sheetName val="Additional education info"/>
      <sheetName val="Education Trends"/>
      <sheetName val="Housing Analysis"/>
      <sheetName val="Housing Tables"/>
      <sheetName val="Additional housing info"/>
      <sheetName val="Housing Trends"/>
      <sheetName val="Weight Employment Outputs"/>
      <sheetName val="Stand Employment Outputs"/>
      <sheetName val="Raw Education Outputs"/>
      <sheetName val="Weight Education Outputs"/>
      <sheetName val="Stand Education Outputs"/>
      <sheetName val="Raw Housing Outputs"/>
      <sheetName val="Weight Housing Outputs"/>
      <sheetName val="Stand Housing Outputs"/>
      <sheetName val="P.change vets"/>
      <sheetName val="P.change Non"/>
      <sheetName val="P.change Weight vets"/>
      <sheetName val="P.change Weight non"/>
      <sheetName val="Vets"/>
      <sheetName val="Non"/>
      <sheetName val="Sheet9"/>
      <sheetName val="Sheet16"/>
      <sheetName val="Loc stat v APS"/>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51">
          <cell r="B151" t="str">
            <v>Degree or equivalent</v>
          </cell>
          <cell r="C151">
            <v>59.026158668241578</v>
          </cell>
        </row>
        <row r="152">
          <cell r="B152" t="str">
            <v>Higher education</v>
          </cell>
          <cell r="C152">
            <v>61.95158796895592</v>
          </cell>
        </row>
        <row r="153">
          <cell r="B153" t="str">
            <v>GCE, A-level or equivalent</v>
          </cell>
          <cell r="C153">
            <v>151.06815252183674</v>
          </cell>
        </row>
        <row r="154">
          <cell r="B154" t="str">
            <v>GCSE grades A*-C or equivalent</v>
          </cell>
          <cell r="C154">
            <v>144.14803035416006</v>
          </cell>
        </row>
        <row r="155">
          <cell r="B155" t="str">
            <v>Other qualifications</v>
          </cell>
          <cell r="C155">
            <v>75.306304953477408</v>
          </cell>
        </row>
        <row r="156">
          <cell r="B156" t="str">
            <v>No qualification</v>
          </cell>
          <cell r="C156">
            <v>58.52202082325752</v>
          </cell>
        </row>
        <row r="157">
          <cell r="B157" t="str">
            <v>Did not know</v>
          </cell>
          <cell r="C157">
            <v>6.2214666560869496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DefStrat-Stat-Health-DepHd-vets@mod.uk"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1:Q22"/>
  <sheetViews>
    <sheetView workbookViewId="0">
      <selection activeCell="I9" sqref="I9"/>
    </sheetView>
  </sheetViews>
  <sheetFormatPr defaultRowHeight="12.75" x14ac:dyDescent="0.2"/>
  <cols>
    <col min="1" max="1" width="5" style="7" customWidth="1"/>
    <col min="2" max="2" width="10.85546875" style="7" customWidth="1"/>
    <col min="3" max="16384" width="9.140625" style="7"/>
  </cols>
  <sheetData>
    <row r="1" spans="2:17" x14ac:dyDescent="0.2">
      <c r="B1" s="9"/>
      <c r="C1" s="9"/>
      <c r="D1" s="9"/>
      <c r="E1" s="9"/>
      <c r="F1" s="9"/>
    </row>
    <row r="2" spans="2:17" x14ac:dyDescent="0.2">
      <c r="B2" s="9"/>
      <c r="C2" s="9"/>
      <c r="D2" s="9"/>
      <c r="E2" s="9"/>
      <c r="F2" s="9"/>
    </row>
    <row r="3" spans="2:17" x14ac:dyDescent="0.2">
      <c r="B3" s="9"/>
      <c r="C3" s="9"/>
      <c r="D3" s="9"/>
      <c r="E3" s="9"/>
      <c r="F3" s="9"/>
    </row>
    <row r="4" spans="2:17" x14ac:dyDescent="0.2">
      <c r="B4" s="9"/>
      <c r="C4" s="9"/>
      <c r="D4" s="9"/>
      <c r="E4" s="9"/>
      <c r="F4" s="9"/>
    </row>
    <row r="5" spans="2:17" x14ac:dyDescent="0.2">
      <c r="B5" s="9"/>
      <c r="C5" s="9"/>
      <c r="D5" s="9"/>
      <c r="E5" s="9"/>
      <c r="F5" s="9"/>
      <c r="Q5" s="74"/>
    </row>
    <row r="6" spans="2:17" ht="44.25" x14ac:dyDescent="0.55000000000000004">
      <c r="B6" s="10"/>
      <c r="C6" s="11"/>
      <c r="D6" s="11"/>
      <c r="E6" s="11"/>
      <c r="F6" s="11"/>
      <c r="G6" s="11"/>
      <c r="H6" s="11"/>
      <c r="P6" s="36"/>
      <c r="Q6" s="74"/>
    </row>
    <row r="7" spans="2:17" ht="23.25" x14ac:dyDescent="0.35">
      <c r="B7" s="12"/>
      <c r="C7" s="13"/>
      <c r="D7" s="13"/>
      <c r="E7" s="13"/>
      <c r="F7" s="13"/>
      <c r="G7" s="11"/>
      <c r="H7" s="11"/>
      <c r="Q7" s="74"/>
    </row>
    <row r="8" spans="2:17" ht="23.25" x14ac:dyDescent="0.35">
      <c r="B8" s="14"/>
    </row>
    <row r="9" spans="2:17" ht="20.25" x14ac:dyDescent="0.3">
      <c r="B9" s="8"/>
    </row>
    <row r="10" spans="2:17" ht="15" x14ac:dyDescent="0.25">
      <c r="B10" s="15" t="s">
        <v>124</v>
      </c>
    </row>
    <row r="11" spans="2:17" ht="15" x14ac:dyDescent="0.25">
      <c r="B11" s="15" t="s">
        <v>559</v>
      </c>
      <c r="C11" s="11"/>
      <c r="D11" s="11"/>
    </row>
    <row r="12" spans="2:17" ht="18" x14ac:dyDescent="0.25">
      <c r="B12" s="16"/>
    </row>
    <row r="13" spans="2:17" ht="14.25" x14ac:dyDescent="0.2">
      <c r="B13" s="17" t="s">
        <v>27</v>
      </c>
      <c r="C13" s="18" t="s">
        <v>63</v>
      </c>
    </row>
    <row r="14" spans="2:17" x14ac:dyDescent="0.2">
      <c r="C14" s="11"/>
      <c r="D14" s="11"/>
    </row>
    <row r="15" spans="2:17" ht="14.25" x14ac:dyDescent="0.2">
      <c r="B15" s="70" t="s">
        <v>227</v>
      </c>
      <c r="C15" s="11"/>
      <c r="D15" s="11"/>
    </row>
    <row r="16" spans="2:17" x14ac:dyDescent="0.2">
      <c r="C16" s="11"/>
      <c r="D16" s="11"/>
    </row>
    <row r="17" spans="2:4" x14ac:dyDescent="0.2">
      <c r="B17" s="71" t="s">
        <v>228</v>
      </c>
      <c r="C17" s="28"/>
      <c r="D17" s="11"/>
    </row>
    <row r="18" spans="2:4" ht="15" x14ac:dyDescent="0.2">
      <c r="B18" s="20"/>
      <c r="C18" s="11"/>
      <c r="D18" s="11"/>
    </row>
    <row r="19" spans="2:4" x14ac:dyDescent="0.2">
      <c r="C19" s="11"/>
      <c r="D19" s="11"/>
    </row>
    <row r="22" spans="2:4" ht="15" x14ac:dyDescent="0.2">
      <c r="C22" s="19"/>
      <c r="D22" s="19"/>
    </row>
  </sheetData>
  <phoneticPr fontId="3" type="noConversion"/>
  <hyperlinks>
    <hyperlink ref="B17" r:id="rId1"/>
  </hyperlinks>
  <pageMargins left="0.75" right="0.75" top="1" bottom="1" header="0.5" footer="0.5"/>
  <pageSetup paperSize="9"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F213A"/>
  </sheetPr>
  <dimension ref="A1:AC126"/>
  <sheetViews>
    <sheetView topLeftCell="A25" workbookViewId="0">
      <selection sqref="A1:XFD2"/>
    </sheetView>
  </sheetViews>
  <sheetFormatPr defaultRowHeight="12.75" x14ac:dyDescent="0.2"/>
  <cols>
    <col min="1" max="1" width="3.140625" style="149" customWidth="1"/>
    <col min="2" max="2" width="12.28515625" style="149" customWidth="1"/>
    <col min="3" max="4" width="9.140625" style="149"/>
    <col min="5" max="5" width="1.140625" style="149" customWidth="1"/>
    <col min="6" max="6" width="9.140625" style="149"/>
    <col min="7" max="7" width="1.140625" style="149" customWidth="1"/>
    <col min="8" max="8" width="0.42578125" style="149" customWidth="1"/>
    <col min="9" max="9" width="9.140625" style="149"/>
    <col min="10" max="10" width="1.140625" style="149" customWidth="1"/>
    <col min="11" max="11" width="9.140625" style="149"/>
    <col min="12" max="12" width="1.140625" style="149" customWidth="1"/>
    <col min="13" max="16384" width="9.140625" style="149"/>
  </cols>
  <sheetData>
    <row r="1" spans="1:29" s="48" customFormat="1" ht="15" x14ac:dyDescent="0.2">
      <c r="A1" s="222"/>
      <c r="D1" s="313"/>
      <c r="F1" s="307"/>
      <c r="I1" s="313"/>
      <c r="K1" s="307"/>
    </row>
    <row r="2" spans="1:29" s="236" customFormat="1" ht="16.5" customHeight="1" x14ac:dyDescent="0.25">
      <c r="A2" s="994" t="s">
        <v>269</v>
      </c>
      <c r="B2" s="994"/>
      <c r="C2" s="994"/>
      <c r="D2" s="994"/>
      <c r="E2" s="994"/>
      <c r="F2" s="994"/>
      <c r="G2" s="994"/>
      <c r="H2" s="994"/>
      <c r="I2" s="994"/>
      <c r="J2" s="994"/>
      <c r="K2" s="994"/>
      <c r="L2" s="994"/>
      <c r="M2" s="994"/>
      <c r="N2" s="994"/>
      <c r="O2" s="994"/>
      <c r="P2" s="994"/>
      <c r="Q2" s="994"/>
      <c r="R2" s="994"/>
      <c r="S2" s="994"/>
      <c r="T2" s="994"/>
      <c r="U2" s="994"/>
      <c r="V2" s="994"/>
      <c r="W2" s="994"/>
      <c r="X2" s="994"/>
      <c r="Y2" s="994"/>
      <c r="Z2" s="994"/>
      <c r="AA2" s="994"/>
      <c r="AB2" s="994"/>
      <c r="AC2" s="994"/>
    </row>
    <row r="3" spans="1:29" x14ac:dyDescent="0.2">
      <c r="D3" s="318"/>
      <c r="F3" s="312"/>
      <c r="I3" s="318"/>
      <c r="K3" s="312"/>
    </row>
    <row r="4" spans="1:29" s="48" customFormat="1" ht="15" customHeight="1" thickBot="1" x14ac:dyDescent="0.25">
      <c r="B4" s="239" t="s">
        <v>345</v>
      </c>
      <c r="C4" s="239"/>
      <c r="D4" s="314"/>
      <c r="E4" s="239"/>
      <c r="F4" s="308"/>
      <c r="G4" s="239"/>
      <c r="H4" s="239"/>
      <c r="I4" s="314"/>
      <c r="J4" s="239"/>
      <c r="K4" s="308"/>
      <c r="L4" s="239"/>
      <c r="M4" s="239"/>
      <c r="N4" s="239"/>
      <c r="O4" s="239"/>
      <c r="P4" s="239"/>
      <c r="Q4" s="239"/>
      <c r="R4" s="239"/>
      <c r="S4" s="239"/>
      <c r="T4" s="239"/>
      <c r="U4" s="239"/>
      <c r="V4" s="239"/>
      <c r="W4" s="239"/>
      <c r="X4" s="239"/>
      <c r="Y4" s="239"/>
      <c r="Z4" s="239"/>
      <c r="AA4" s="239"/>
      <c r="AB4" s="239"/>
      <c r="AC4" s="239"/>
    </row>
    <row r="5" spans="1:29" s="48" customFormat="1" ht="12" customHeight="1" thickTop="1" x14ac:dyDescent="0.2">
      <c r="B5" s="237" t="s">
        <v>65</v>
      </c>
      <c r="D5" s="313"/>
      <c r="F5" s="307"/>
      <c r="I5" s="313"/>
      <c r="K5" s="307"/>
    </row>
    <row r="6" spans="1:29" x14ac:dyDescent="0.2">
      <c r="D6" s="318"/>
      <c r="F6" s="312"/>
      <c r="I6" s="318"/>
      <c r="K6" s="312"/>
    </row>
    <row r="7" spans="1:29" s="83" customFormat="1" ht="13.5" customHeight="1" x14ac:dyDescent="0.2">
      <c r="B7" s="83" t="s">
        <v>110</v>
      </c>
      <c r="C7" s="83" t="s">
        <v>335</v>
      </c>
      <c r="D7" s="315"/>
      <c r="F7" s="309"/>
      <c r="G7" s="132"/>
      <c r="H7" s="132"/>
      <c r="I7" s="319"/>
      <c r="J7" s="132"/>
      <c r="K7" s="320"/>
      <c r="L7" s="132"/>
      <c r="M7" s="132"/>
      <c r="N7" s="132"/>
      <c r="O7" s="132"/>
      <c r="P7" s="132"/>
      <c r="Q7" s="132"/>
      <c r="R7" s="132"/>
      <c r="S7" s="132"/>
      <c r="T7" s="132"/>
      <c r="U7" s="132"/>
    </row>
    <row r="8" spans="1:29" x14ac:dyDescent="0.2">
      <c r="D8" s="318"/>
      <c r="F8" s="312"/>
      <c r="I8" s="318"/>
      <c r="K8" s="312"/>
    </row>
    <row r="9" spans="1:29" ht="15" x14ac:dyDescent="0.25">
      <c r="C9" s="223"/>
      <c r="D9" s="1006" t="s">
        <v>286</v>
      </c>
      <c r="E9" s="1007"/>
      <c r="F9" s="1007"/>
      <c r="G9" s="1007"/>
      <c r="H9" s="1007"/>
      <c r="I9" s="1007"/>
      <c r="J9" s="1007"/>
      <c r="K9" s="1007"/>
      <c r="L9" s="1008"/>
    </row>
    <row r="10" spans="1:29" s="296" customFormat="1" x14ac:dyDescent="0.2">
      <c r="B10" s="297"/>
      <c r="C10" s="64"/>
      <c r="D10" s="1009" t="s">
        <v>236</v>
      </c>
      <c r="E10" s="1010"/>
      <c r="F10" s="1010"/>
      <c r="G10" s="1011"/>
      <c r="H10" s="83"/>
      <c r="I10" s="1003" t="s">
        <v>241</v>
      </c>
      <c r="J10" s="1004"/>
      <c r="K10" s="1004"/>
      <c r="L10" s="1005"/>
    </row>
    <row r="11" spans="1:29" s="329" customFormat="1" x14ac:dyDescent="0.2">
      <c r="B11" s="330"/>
      <c r="C11" s="331"/>
      <c r="D11" s="324">
        <v>2014</v>
      </c>
      <c r="E11" s="334"/>
      <c r="F11" s="327">
        <v>2015</v>
      </c>
      <c r="G11" s="325"/>
      <c r="H11" s="332"/>
      <c r="I11" s="324">
        <v>2014</v>
      </c>
      <c r="J11" s="334"/>
      <c r="K11" s="389">
        <v>2015</v>
      </c>
      <c r="L11" s="328"/>
    </row>
    <row r="12" spans="1:29" x14ac:dyDescent="0.2">
      <c r="B12" s="919" t="s">
        <v>287</v>
      </c>
      <c r="C12" s="920"/>
      <c r="D12" s="302">
        <v>0.8541385612474226</v>
      </c>
      <c r="E12" s="337"/>
      <c r="F12" s="298">
        <v>0.84768570011211286</v>
      </c>
      <c r="G12" s="292"/>
      <c r="H12" s="108"/>
      <c r="I12" s="302">
        <v>0.86178722054417489</v>
      </c>
      <c r="J12" s="337"/>
      <c r="K12" s="298">
        <v>0.86268042037723858</v>
      </c>
      <c r="L12" s="292"/>
    </row>
    <row r="13" spans="1:29" x14ac:dyDescent="0.2">
      <c r="B13" s="946" t="s">
        <v>90</v>
      </c>
      <c r="C13" s="947"/>
      <c r="D13" s="294">
        <v>8.7633559906268546E-2</v>
      </c>
      <c r="E13" s="335"/>
      <c r="F13" s="299">
        <v>9.3948815409555256E-2</v>
      </c>
      <c r="G13" s="291"/>
      <c r="H13" s="108"/>
      <c r="I13" s="294">
        <v>8.7798111125784159E-2</v>
      </c>
      <c r="J13" s="335"/>
      <c r="K13" s="299">
        <v>8.7028460088687684E-2</v>
      </c>
      <c r="L13" s="291"/>
    </row>
    <row r="14" spans="1:29" x14ac:dyDescent="0.2">
      <c r="B14" s="921" t="s">
        <v>91</v>
      </c>
      <c r="C14" s="922"/>
      <c r="D14" s="295">
        <v>5.8227878846308936E-2</v>
      </c>
      <c r="E14" s="336"/>
      <c r="F14" s="300">
        <v>5.8365484478331779E-2</v>
      </c>
      <c r="G14" s="293"/>
      <c r="H14" s="108"/>
      <c r="I14" s="295">
        <v>5.0414668330041067E-2</v>
      </c>
      <c r="J14" s="336"/>
      <c r="K14" s="300">
        <v>5.0291119534073753E-2</v>
      </c>
      <c r="L14" s="293"/>
    </row>
    <row r="17" spans="2:21" s="83" customFormat="1" ht="13.5" customHeight="1" x14ac:dyDescent="0.2">
      <c r="B17" s="83" t="s">
        <v>191</v>
      </c>
      <c r="C17" s="83" t="s">
        <v>337</v>
      </c>
      <c r="D17" s="315"/>
      <c r="F17" s="309"/>
      <c r="G17" s="132"/>
      <c r="H17" s="132"/>
      <c r="I17" s="319"/>
      <c r="J17" s="132"/>
      <c r="K17" s="320"/>
      <c r="L17" s="132"/>
      <c r="M17" s="132"/>
      <c r="N17" s="132"/>
      <c r="O17" s="132"/>
      <c r="P17" s="132"/>
      <c r="Q17" s="132"/>
      <c r="R17" s="132"/>
      <c r="S17" s="132"/>
      <c r="T17" s="132"/>
      <c r="U17" s="132"/>
    </row>
    <row r="18" spans="2:21" x14ac:dyDescent="0.2">
      <c r="D18" s="318"/>
      <c r="F18" s="312"/>
      <c r="I18" s="318"/>
      <c r="K18" s="312"/>
    </row>
    <row r="19" spans="2:21" ht="15" x14ac:dyDescent="0.25">
      <c r="C19" s="223"/>
      <c r="D19" s="1006" t="s">
        <v>286</v>
      </c>
      <c r="E19" s="1007"/>
      <c r="F19" s="1007"/>
      <c r="G19" s="1007"/>
      <c r="H19" s="1007"/>
      <c r="I19" s="1007"/>
      <c r="J19" s="1007"/>
      <c r="K19" s="1007"/>
      <c r="L19" s="1008"/>
    </row>
    <row r="20" spans="2:21" s="296" customFormat="1" x14ac:dyDescent="0.2">
      <c r="B20" s="297"/>
      <c r="C20" s="64"/>
      <c r="D20" s="1009" t="s">
        <v>236</v>
      </c>
      <c r="E20" s="1010"/>
      <c r="F20" s="1010"/>
      <c r="G20" s="1011"/>
      <c r="H20" s="83"/>
      <c r="I20" s="1003" t="s">
        <v>241</v>
      </c>
      <c r="J20" s="1004"/>
      <c r="K20" s="1033"/>
      <c r="L20" s="1034"/>
    </row>
    <row r="21" spans="2:21" s="329" customFormat="1" x14ac:dyDescent="0.2">
      <c r="B21" s="330"/>
      <c r="C21" s="331"/>
      <c r="D21" s="324">
        <v>2014</v>
      </c>
      <c r="E21" s="334"/>
      <c r="F21" s="389">
        <v>2015</v>
      </c>
      <c r="G21" s="325"/>
      <c r="H21" s="332"/>
      <c r="I21" s="324">
        <v>2014</v>
      </c>
      <c r="J21" s="334"/>
      <c r="K21" s="389">
        <v>2015</v>
      </c>
      <c r="L21" s="328"/>
    </row>
    <row r="22" spans="2:21" x14ac:dyDescent="0.2">
      <c r="B22" s="919" t="s">
        <v>81</v>
      </c>
      <c r="C22" s="920"/>
      <c r="D22" s="294">
        <v>4.8847707804989975E-2</v>
      </c>
      <c r="E22" s="335"/>
      <c r="F22" s="719">
        <v>4.8482378532457064E-2</v>
      </c>
      <c r="G22" s="292"/>
      <c r="H22" s="401"/>
      <c r="I22" s="294">
        <v>4.2260583867202113E-2</v>
      </c>
      <c r="J22" s="337"/>
      <c r="K22" s="720">
        <v>4.2409795935488326E-2</v>
      </c>
      <c r="L22" s="291"/>
    </row>
    <row r="23" spans="2:21" x14ac:dyDescent="0.2">
      <c r="B23" s="946" t="s">
        <v>82</v>
      </c>
      <c r="C23" s="947"/>
      <c r="D23" s="294">
        <v>0.11100796638139521</v>
      </c>
      <c r="E23" s="335"/>
      <c r="F23" s="720">
        <v>0.11143264971542666</v>
      </c>
      <c r="G23" s="291"/>
      <c r="H23" s="401"/>
      <c r="I23" s="294">
        <v>0.11416163609261774</v>
      </c>
      <c r="J23" s="335"/>
      <c r="K23" s="720">
        <v>0.11387588948976012</v>
      </c>
      <c r="L23" s="291"/>
    </row>
    <row r="24" spans="2:21" x14ac:dyDescent="0.2">
      <c r="B24" s="946" t="s">
        <v>83</v>
      </c>
      <c r="C24" s="947"/>
      <c r="D24" s="294">
        <v>9.7422479467705519E-2</v>
      </c>
      <c r="E24" s="335"/>
      <c r="F24" s="720">
        <v>9.3182153897868034E-2</v>
      </c>
      <c r="G24" s="291"/>
      <c r="H24" s="401"/>
      <c r="I24" s="294">
        <v>8.4168962828400778E-2</v>
      </c>
      <c r="J24" s="335"/>
      <c r="K24" s="720">
        <v>8.4476036330766946E-2</v>
      </c>
      <c r="L24" s="291"/>
    </row>
    <row r="25" spans="2:21" x14ac:dyDescent="0.2">
      <c r="B25" s="946" t="s">
        <v>84</v>
      </c>
      <c r="C25" s="947"/>
      <c r="D25" s="294">
        <v>7.3744106334653087E-2</v>
      </c>
      <c r="E25" s="335"/>
      <c r="F25" s="720">
        <v>7.2932803568929852E-2</v>
      </c>
      <c r="G25" s="721"/>
      <c r="H25" s="304"/>
      <c r="I25" s="294">
        <v>7.3616765732510761E-2</v>
      </c>
      <c r="J25" s="335"/>
      <c r="K25" s="720">
        <v>7.3682980362991424E-2</v>
      </c>
      <c r="L25" s="306"/>
    </row>
    <row r="26" spans="2:21" x14ac:dyDescent="0.2">
      <c r="B26" s="946" t="s">
        <v>85</v>
      </c>
      <c r="C26" s="947"/>
      <c r="D26" s="294">
        <v>8.016237230741971E-2</v>
      </c>
      <c r="E26" s="335"/>
      <c r="F26" s="720">
        <v>8.079820449477905E-2</v>
      </c>
      <c r="G26" s="721"/>
      <c r="H26" s="304"/>
      <c r="I26" s="294">
        <v>9.0800181095159041E-2</v>
      </c>
      <c r="J26" s="335"/>
      <c r="K26" s="720">
        <v>9.0789690237585138E-2</v>
      </c>
      <c r="L26" s="306"/>
    </row>
    <row r="27" spans="2:21" x14ac:dyDescent="0.2">
      <c r="B27" s="946" t="s">
        <v>86</v>
      </c>
      <c r="C27" s="947"/>
      <c r="D27" s="294">
        <v>0.1018244216909947</v>
      </c>
      <c r="E27" s="335"/>
      <c r="F27" s="720">
        <v>9.6895413201976185E-2</v>
      </c>
      <c r="G27" s="721"/>
      <c r="H27" s="304"/>
      <c r="I27" s="294">
        <v>9.4865301058567664E-2</v>
      </c>
      <c r="J27" s="335"/>
      <c r="K27" s="720">
        <v>9.4868554011261347E-2</v>
      </c>
      <c r="L27" s="306"/>
    </row>
    <row r="28" spans="2:21" x14ac:dyDescent="0.2">
      <c r="B28" s="946" t="s">
        <v>87</v>
      </c>
      <c r="C28" s="947"/>
      <c r="D28" s="294">
        <v>5.4962639643169775E-2</v>
      </c>
      <c r="E28" s="335"/>
      <c r="F28" s="720">
        <v>5.2511797414260632E-2</v>
      </c>
      <c r="G28" s="721"/>
      <c r="H28" s="304"/>
      <c r="I28" s="294">
        <v>0.13751842158947319</v>
      </c>
      <c r="J28" s="335"/>
      <c r="K28" s="720">
        <v>0.13861404723367915</v>
      </c>
      <c r="L28" s="306"/>
    </row>
    <row r="29" spans="2:21" x14ac:dyDescent="0.2">
      <c r="B29" s="946" t="s">
        <v>88</v>
      </c>
      <c r="C29" s="947"/>
      <c r="D29" s="294">
        <v>0.16060886269116842</v>
      </c>
      <c r="E29" s="335"/>
      <c r="F29" s="720">
        <v>0.16333602541352499</v>
      </c>
      <c r="G29" s="721"/>
      <c r="H29" s="304"/>
      <c r="I29" s="294">
        <v>0.13901265018796097</v>
      </c>
      <c r="J29" s="335"/>
      <c r="K29" s="720">
        <v>0.13835984413413266</v>
      </c>
      <c r="L29" s="306"/>
    </row>
    <row r="30" spans="2:21" x14ac:dyDescent="0.2">
      <c r="B30" s="946" t="s">
        <v>89</v>
      </c>
      <c r="C30" s="947"/>
      <c r="D30" s="294">
        <v>0.12555800492593805</v>
      </c>
      <c r="E30" s="335"/>
      <c r="F30" s="720">
        <v>0.12811427387288618</v>
      </c>
      <c r="G30" s="721"/>
      <c r="H30" s="304"/>
      <c r="I30" s="294">
        <v>8.5382718092323312E-2</v>
      </c>
      <c r="J30" s="335"/>
      <c r="K30" s="720">
        <v>8.5603582641471332E-2</v>
      </c>
      <c r="L30" s="306"/>
    </row>
    <row r="31" spans="2:21" x14ac:dyDescent="0.2">
      <c r="B31" s="946" t="s">
        <v>90</v>
      </c>
      <c r="C31" s="947"/>
      <c r="D31" s="294">
        <v>8.7633559906268546E-2</v>
      </c>
      <c r="E31" s="335"/>
      <c r="F31" s="720">
        <v>9.3948815409555256E-2</v>
      </c>
      <c r="G31" s="721"/>
      <c r="H31" s="304"/>
      <c r="I31" s="294">
        <v>8.7798111125784159E-2</v>
      </c>
      <c r="J31" s="335"/>
      <c r="K31" s="720">
        <v>8.7028460088687684E-2</v>
      </c>
      <c r="L31" s="306"/>
    </row>
    <row r="32" spans="2:21" x14ac:dyDescent="0.2">
      <c r="B32" s="921" t="s">
        <v>91</v>
      </c>
      <c r="C32" s="922"/>
      <c r="D32" s="295">
        <v>5.8227878846308936E-2</v>
      </c>
      <c r="E32" s="336"/>
      <c r="F32" s="722">
        <v>5.8365484478331779E-2</v>
      </c>
      <c r="G32" s="305"/>
      <c r="H32" s="304"/>
      <c r="I32" s="294">
        <v>5.0414668330041067E-2</v>
      </c>
      <c r="J32" s="336"/>
      <c r="K32" s="720">
        <v>5.0291119534073753E-2</v>
      </c>
      <c r="L32" s="306"/>
    </row>
    <row r="33" spans="2:21" x14ac:dyDescent="0.2">
      <c r="D33" s="304"/>
      <c r="E33" s="304"/>
      <c r="F33" s="304"/>
      <c r="G33" s="304"/>
      <c r="H33" s="304"/>
      <c r="I33" s="688"/>
      <c r="J33" s="723"/>
      <c r="K33" s="719"/>
      <c r="L33" s="390"/>
    </row>
    <row r="34" spans="2:21" x14ac:dyDescent="0.2">
      <c r="I34" s="223"/>
      <c r="J34" s="223"/>
      <c r="K34" s="223"/>
      <c r="L34" s="223"/>
    </row>
    <row r="35" spans="2:21" s="83" customFormat="1" ht="13.5" customHeight="1" x14ac:dyDescent="0.2">
      <c r="B35" s="83" t="s">
        <v>192</v>
      </c>
      <c r="C35" s="83" t="s">
        <v>342</v>
      </c>
      <c r="D35" s="315"/>
      <c r="F35" s="309"/>
      <c r="G35" s="132"/>
      <c r="H35" s="132"/>
      <c r="I35" s="319"/>
      <c r="J35" s="132"/>
      <c r="K35" s="320"/>
      <c r="L35" s="132"/>
      <c r="M35" s="132"/>
      <c r="N35" s="132"/>
      <c r="O35" s="132"/>
      <c r="P35" s="132"/>
      <c r="Q35" s="132"/>
      <c r="R35" s="132"/>
      <c r="S35" s="132"/>
      <c r="T35" s="132"/>
      <c r="U35" s="132"/>
    </row>
    <row r="36" spans="2:21" x14ac:dyDescent="0.2">
      <c r="D36" s="318"/>
      <c r="F36" s="312"/>
      <c r="I36" s="318"/>
      <c r="K36" s="312"/>
    </row>
    <row r="37" spans="2:21" ht="15" x14ac:dyDescent="0.25">
      <c r="C37" s="223"/>
      <c r="D37" s="1006" t="s">
        <v>286</v>
      </c>
      <c r="E37" s="1007"/>
      <c r="F37" s="1007"/>
      <c r="G37" s="1007"/>
      <c r="H37" s="1007"/>
      <c r="I37" s="1007"/>
      <c r="J37" s="1007"/>
      <c r="K37" s="1007"/>
      <c r="L37" s="1008"/>
    </row>
    <row r="38" spans="2:21" s="296" customFormat="1" x14ac:dyDescent="0.2">
      <c r="B38" s="297"/>
      <c r="C38" s="64"/>
      <c r="D38" s="1009" t="s">
        <v>236</v>
      </c>
      <c r="E38" s="1010"/>
      <c r="F38" s="1010"/>
      <c r="G38" s="1011"/>
      <c r="H38" s="83"/>
      <c r="I38" s="1003" t="s">
        <v>241</v>
      </c>
      <c r="J38" s="1004"/>
      <c r="K38" s="1033"/>
      <c r="L38" s="1034"/>
    </row>
    <row r="39" spans="2:21" s="329" customFormat="1" x14ac:dyDescent="0.2">
      <c r="B39" s="330"/>
      <c r="C39" s="331"/>
      <c r="D39" s="387">
        <v>2014</v>
      </c>
      <c r="E39" s="334"/>
      <c r="F39" s="386">
        <v>2015</v>
      </c>
      <c r="G39" s="388"/>
      <c r="H39" s="332"/>
      <c r="I39" s="324">
        <v>2014</v>
      </c>
      <c r="J39" s="334"/>
      <c r="K39" s="389">
        <v>2015</v>
      </c>
      <c r="L39" s="328"/>
    </row>
    <row r="40" spans="2:21" x14ac:dyDescent="0.2">
      <c r="B40" s="919" t="s">
        <v>81</v>
      </c>
      <c r="C40" s="920"/>
      <c r="D40" s="302">
        <v>5.9824891625449801E-2</v>
      </c>
      <c r="E40" s="335"/>
      <c r="F40" s="719">
        <v>5.8367183773398834E-2</v>
      </c>
      <c r="G40" s="292"/>
      <c r="H40" s="401"/>
      <c r="I40" s="302">
        <v>4.1868856610357781E-2</v>
      </c>
      <c r="J40" s="335"/>
      <c r="K40" s="719">
        <v>4.2018111426893025E-2</v>
      </c>
      <c r="L40" s="292"/>
    </row>
    <row r="41" spans="2:21" x14ac:dyDescent="0.2">
      <c r="B41" s="946" t="s">
        <v>82</v>
      </c>
      <c r="C41" s="947"/>
      <c r="D41" s="294">
        <v>0.11819241437499628</v>
      </c>
      <c r="E41" s="335"/>
      <c r="F41" s="720">
        <v>0.11558571494174563</v>
      </c>
      <c r="G41" s="291"/>
      <c r="H41" s="401"/>
      <c r="I41" s="294">
        <v>0.11395209216995977</v>
      </c>
      <c r="J41" s="335"/>
      <c r="K41" s="720">
        <v>0.11364801212611829</v>
      </c>
      <c r="L41" s="291"/>
    </row>
    <row r="42" spans="2:21" x14ac:dyDescent="0.2">
      <c r="B42" s="946" t="s">
        <v>83</v>
      </c>
      <c r="C42" s="947"/>
      <c r="D42" s="294">
        <v>0.10749419300925192</v>
      </c>
      <c r="E42" s="335"/>
      <c r="F42" s="720">
        <v>9.7830924297716337E-2</v>
      </c>
      <c r="G42" s="291"/>
      <c r="H42" s="401"/>
      <c r="I42" s="294">
        <v>8.4131394399111922E-2</v>
      </c>
      <c r="J42" s="335"/>
      <c r="K42" s="720">
        <v>8.4355029182181782E-2</v>
      </c>
      <c r="L42" s="291"/>
    </row>
    <row r="43" spans="2:21" x14ac:dyDescent="0.2">
      <c r="B43" s="946" t="s">
        <v>84</v>
      </c>
      <c r="C43" s="947"/>
      <c r="D43" s="294">
        <v>7.8362405424626858E-2</v>
      </c>
      <c r="E43" s="335"/>
      <c r="F43" s="720">
        <v>7.9718589864417183E-2</v>
      </c>
      <c r="G43" s="721"/>
      <c r="H43" s="304"/>
      <c r="I43" s="294">
        <v>7.2197922091481834E-2</v>
      </c>
      <c r="J43" s="335"/>
      <c r="K43" s="720">
        <v>7.249463977302352E-2</v>
      </c>
      <c r="L43" s="306"/>
    </row>
    <row r="44" spans="2:21" x14ac:dyDescent="0.2">
      <c r="B44" s="946" t="s">
        <v>85</v>
      </c>
      <c r="C44" s="947"/>
      <c r="D44" s="294">
        <v>7.8081903271803671E-2</v>
      </c>
      <c r="E44" s="335"/>
      <c r="F44" s="720">
        <v>8.1920479016209288E-2</v>
      </c>
      <c r="G44" s="721"/>
      <c r="H44" s="304"/>
      <c r="I44" s="294">
        <v>8.97013585067922E-2</v>
      </c>
      <c r="J44" s="335"/>
      <c r="K44" s="720">
        <v>8.9764861257878234E-2</v>
      </c>
      <c r="L44" s="306"/>
    </row>
    <row r="45" spans="2:21" x14ac:dyDescent="0.2">
      <c r="B45" s="946" t="s">
        <v>86</v>
      </c>
      <c r="C45" s="947"/>
      <c r="D45" s="294">
        <v>7.590726707334905E-2</v>
      </c>
      <c r="E45" s="335"/>
      <c r="F45" s="720">
        <v>7.3128569937771032E-2</v>
      </c>
      <c r="G45" s="721"/>
      <c r="H45" s="304"/>
      <c r="I45" s="294">
        <v>9.3192919489409068E-2</v>
      </c>
      <c r="J45" s="335"/>
      <c r="K45" s="720">
        <v>9.3244363920772566E-2</v>
      </c>
      <c r="L45" s="306"/>
    </row>
    <row r="46" spans="2:21" x14ac:dyDescent="0.2">
      <c r="B46" s="946" t="s">
        <v>87</v>
      </c>
      <c r="C46" s="947"/>
      <c r="D46" s="294">
        <v>4.7525218755217181E-2</v>
      </c>
      <c r="E46" s="335"/>
      <c r="F46" s="720">
        <v>3.8595049382780217E-2</v>
      </c>
      <c r="G46" s="721"/>
      <c r="H46" s="304"/>
      <c r="I46" s="294">
        <v>0.1478453232970266</v>
      </c>
      <c r="J46" s="335"/>
      <c r="K46" s="720">
        <v>0.14936685286755841</v>
      </c>
      <c r="L46" s="306"/>
    </row>
    <row r="47" spans="2:21" x14ac:dyDescent="0.2">
      <c r="B47" s="946" t="s">
        <v>88</v>
      </c>
      <c r="C47" s="947"/>
      <c r="D47" s="294">
        <v>0.14105093840101046</v>
      </c>
      <c r="E47" s="335"/>
      <c r="F47" s="720">
        <v>0.15487213181954357</v>
      </c>
      <c r="G47" s="721"/>
      <c r="H47" s="304"/>
      <c r="I47" s="294">
        <v>0.1377330963110297</v>
      </c>
      <c r="J47" s="335"/>
      <c r="K47" s="720">
        <v>0.13690733837412497</v>
      </c>
      <c r="L47" s="306"/>
    </row>
    <row r="48" spans="2:21" x14ac:dyDescent="0.2">
      <c r="B48" s="946" t="s">
        <v>89</v>
      </c>
      <c r="C48" s="947"/>
      <c r="D48" s="294">
        <v>0.12662910690898035</v>
      </c>
      <c r="E48" s="335"/>
      <c r="F48" s="720">
        <v>0.12893610829103455</v>
      </c>
      <c r="G48" s="721"/>
      <c r="H48" s="304"/>
      <c r="I48" s="294">
        <v>8.2245797555238156E-2</v>
      </c>
      <c r="J48" s="335"/>
      <c r="K48" s="720">
        <v>8.244995504842037E-2</v>
      </c>
      <c r="L48" s="306"/>
    </row>
    <row r="49" spans="2:13" x14ac:dyDescent="0.2">
      <c r="B49" s="946" t="s">
        <v>90</v>
      </c>
      <c r="C49" s="947"/>
      <c r="D49" s="294">
        <v>0.10077903957829031</v>
      </c>
      <c r="E49" s="335"/>
      <c r="F49" s="720">
        <v>0.10716969760931321</v>
      </c>
      <c r="G49" s="721"/>
      <c r="H49" s="304"/>
      <c r="I49" s="294">
        <v>8.7516556636981518E-2</v>
      </c>
      <c r="J49" s="335"/>
      <c r="K49" s="720">
        <v>8.6649041714041794E-2</v>
      </c>
      <c r="L49" s="306"/>
    </row>
    <row r="50" spans="2:13" x14ac:dyDescent="0.2">
      <c r="B50" s="921" t="s">
        <v>91</v>
      </c>
      <c r="C50" s="922"/>
      <c r="D50" s="295">
        <v>6.6152621577024187E-2</v>
      </c>
      <c r="E50" s="336"/>
      <c r="F50" s="722">
        <v>6.3875551066070152E-2</v>
      </c>
      <c r="G50" s="305"/>
      <c r="H50" s="304"/>
      <c r="I50" s="295">
        <v>4.9614682932611509E-2</v>
      </c>
      <c r="J50" s="336"/>
      <c r="K50" s="722">
        <v>4.9101794308987035E-2</v>
      </c>
      <c r="L50" s="301"/>
    </row>
    <row r="51" spans="2:13" x14ac:dyDescent="0.2">
      <c r="D51" s="304"/>
      <c r="E51" s="304"/>
      <c r="F51" s="304"/>
      <c r="G51" s="304"/>
      <c r="H51" s="304"/>
      <c r="I51" s="304"/>
      <c r="J51" s="304"/>
      <c r="K51" s="304"/>
    </row>
    <row r="53" spans="2:13" x14ac:dyDescent="0.2">
      <c r="B53" s="83" t="s">
        <v>288</v>
      </c>
      <c r="C53" s="83" t="s">
        <v>338</v>
      </c>
      <c r="D53" s="315"/>
      <c r="E53" s="83"/>
      <c r="F53" s="309"/>
      <c r="G53" s="132"/>
      <c r="H53" s="132"/>
      <c r="I53" s="319"/>
      <c r="J53" s="132"/>
      <c r="K53" s="320"/>
      <c r="L53" s="132"/>
    </row>
    <row r="54" spans="2:13" x14ac:dyDescent="0.2">
      <c r="D54" s="318"/>
      <c r="F54" s="312"/>
      <c r="I54" s="318"/>
      <c r="K54" s="312"/>
    </row>
    <row r="55" spans="2:13" ht="15" x14ac:dyDescent="0.25">
      <c r="C55" s="223"/>
      <c r="D55" s="1006" t="s">
        <v>286</v>
      </c>
      <c r="E55" s="1007"/>
      <c r="F55" s="1007"/>
      <c r="G55" s="1007"/>
      <c r="H55" s="1007"/>
      <c r="I55" s="1007"/>
      <c r="J55" s="1007"/>
      <c r="K55" s="1007"/>
      <c r="L55" s="1008"/>
    </row>
    <row r="56" spans="2:13" x14ac:dyDescent="0.2">
      <c r="B56" s="297"/>
      <c r="C56" s="64"/>
      <c r="D56" s="1009" t="s">
        <v>236</v>
      </c>
      <c r="E56" s="1010"/>
      <c r="F56" s="1010"/>
      <c r="G56" s="1011"/>
      <c r="H56" s="83"/>
      <c r="I56" s="1003" t="s">
        <v>241</v>
      </c>
      <c r="J56" s="1004"/>
      <c r="K56" s="1033"/>
      <c r="L56" s="1034"/>
    </row>
    <row r="57" spans="2:13" x14ac:dyDescent="0.2">
      <c r="B57" s="330"/>
      <c r="C57" s="331"/>
      <c r="D57" s="387">
        <v>2014</v>
      </c>
      <c r="E57" s="334"/>
      <c r="F57" s="386">
        <v>2015</v>
      </c>
      <c r="G57" s="388"/>
      <c r="H57" s="332"/>
      <c r="I57" s="324">
        <v>2014</v>
      </c>
      <c r="J57" s="334"/>
      <c r="K57" s="389">
        <v>2015</v>
      </c>
      <c r="L57" s="328"/>
    </row>
    <row r="58" spans="2:13" x14ac:dyDescent="0.2">
      <c r="B58" s="919" t="s">
        <v>81</v>
      </c>
      <c r="C58" s="920"/>
      <c r="D58" s="302">
        <v>4.3113528743057253E-2</v>
      </c>
      <c r="E58" s="335"/>
      <c r="F58" s="719">
        <v>4.3037029304636182E-2</v>
      </c>
      <c r="G58" s="292"/>
      <c r="H58" s="401"/>
      <c r="I58" s="302">
        <v>4.3936421205033951E-2</v>
      </c>
      <c r="J58" s="335"/>
      <c r="K58" s="719">
        <v>4.4045965898632411E-2</v>
      </c>
      <c r="L58" s="292"/>
      <c r="M58" s="304"/>
    </row>
    <row r="59" spans="2:13" x14ac:dyDescent="0.2">
      <c r="B59" s="946" t="s">
        <v>82</v>
      </c>
      <c r="C59" s="947"/>
      <c r="D59" s="294">
        <v>0.10725500825203532</v>
      </c>
      <c r="E59" s="335"/>
      <c r="F59" s="720">
        <v>0.10914480590141203</v>
      </c>
      <c r="G59" s="291"/>
      <c r="H59" s="401"/>
      <c r="I59" s="294">
        <v>0.11505808004274921</v>
      </c>
      <c r="J59" s="335"/>
      <c r="K59" s="720">
        <v>0.11482779361029802</v>
      </c>
      <c r="L59" s="291"/>
      <c r="M59" s="304"/>
    </row>
    <row r="60" spans="2:13" x14ac:dyDescent="0.2">
      <c r="B60" s="946" t="s">
        <v>83</v>
      </c>
      <c r="C60" s="947"/>
      <c r="D60" s="294">
        <v>9.2161293187843205E-2</v>
      </c>
      <c r="E60" s="335"/>
      <c r="F60" s="720">
        <v>9.062123563088198E-2</v>
      </c>
      <c r="G60" s="291"/>
      <c r="H60" s="401"/>
      <c r="I60" s="294">
        <v>8.4329683266975736E-2</v>
      </c>
      <c r="J60" s="335"/>
      <c r="K60" s="720">
        <v>8.4981515249412568E-2</v>
      </c>
      <c r="L60" s="291"/>
      <c r="M60" s="304"/>
    </row>
    <row r="61" spans="2:13" x14ac:dyDescent="0.2">
      <c r="B61" s="946" t="s">
        <v>84</v>
      </c>
      <c r="C61" s="947"/>
      <c r="D61" s="294">
        <v>7.1331633848392584E-2</v>
      </c>
      <c r="E61" s="335"/>
      <c r="F61" s="720">
        <v>6.9194644317067178E-2</v>
      </c>
      <c r="G61" s="721"/>
      <c r="H61" s="304"/>
      <c r="I61" s="294">
        <v>7.9686680727311152E-2</v>
      </c>
      <c r="J61" s="335"/>
      <c r="K61" s="720">
        <v>7.8646993839690829E-2</v>
      </c>
      <c r="L61" s="721"/>
      <c r="M61" s="304"/>
    </row>
    <row r="62" spans="2:13" x14ac:dyDescent="0.2">
      <c r="B62" s="946" t="s">
        <v>85</v>
      </c>
      <c r="C62" s="947"/>
      <c r="D62" s="294">
        <v>8.1249152138944361E-2</v>
      </c>
      <c r="E62" s="335"/>
      <c r="F62" s="720">
        <v>8.017996503029734E-2</v>
      </c>
      <c r="G62" s="721"/>
      <c r="H62" s="304"/>
      <c r="I62" s="294">
        <v>9.5501023043403632E-2</v>
      </c>
      <c r="J62" s="335"/>
      <c r="K62" s="720">
        <v>9.5070672398359674E-2</v>
      </c>
      <c r="L62" s="721"/>
      <c r="M62" s="304"/>
    </row>
    <row r="63" spans="2:13" x14ac:dyDescent="0.2">
      <c r="B63" s="946" t="s">
        <v>86</v>
      </c>
      <c r="C63" s="947"/>
      <c r="D63" s="294">
        <v>0.11536283079336851</v>
      </c>
      <c r="E63" s="335"/>
      <c r="F63" s="720">
        <v>0.10998811037323236</v>
      </c>
      <c r="G63" s="721"/>
      <c r="H63" s="304"/>
      <c r="I63" s="294">
        <v>0.10201986951849303</v>
      </c>
      <c r="J63" s="335"/>
      <c r="K63" s="720">
        <v>0.10165322632320202</v>
      </c>
      <c r="L63" s="721"/>
      <c r="M63" s="304"/>
    </row>
    <row r="64" spans="2:13" x14ac:dyDescent="0.2">
      <c r="B64" s="946" t="s">
        <v>87</v>
      </c>
      <c r="C64" s="947"/>
      <c r="D64" s="294">
        <v>5.8847743858239675E-2</v>
      </c>
      <c r="E64" s="335"/>
      <c r="F64" s="720">
        <v>6.0178266434118513E-2</v>
      </c>
      <c r="G64" s="721"/>
      <c r="H64" s="304"/>
      <c r="I64" s="294">
        <v>9.33391944272597E-2</v>
      </c>
      <c r="J64" s="335"/>
      <c r="K64" s="720">
        <v>9.3696729312330487E-2</v>
      </c>
      <c r="L64" s="721"/>
      <c r="M64" s="304"/>
    </row>
    <row r="65" spans="2:13" x14ac:dyDescent="0.2">
      <c r="B65" s="946" t="s">
        <v>88</v>
      </c>
      <c r="C65" s="947"/>
      <c r="D65" s="294">
        <v>0.17082538468749547</v>
      </c>
      <c r="E65" s="335"/>
      <c r="F65" s="720">
        <v>0.16799862172401719</v>
      </c>
      <c r="G65" s="721"/>
      <c r="H65" s="304"/>
      <c r="I65" s="294">
        <v>0.14448667356841055</v>
      </c>
      <c r="J65" s="335"/>
      <c r="K65" s="720">
        <v>0.14442734551260855</v>
      </c>
      <c r="L65" s="721"/>
      <c r="M65" s="304"/>
    </row>
    <row r="66" spans="2:13" x14ac:dyDescent="0.2">
      <c r="B66" s="946" t="s">
        <v>89</v>
      </c>
      <c r="C66" s="947"/>
      <c r="D66" s="294">
        <v>0.12499849069488871</v>
      </c>
      <c r="E66" s="335"/>
      <c r="F66" s="720">
        <v>0.12766154108704231</v>
      </c>
      <c r="G66" s="721"/>
      <c r="H66" s="304"/>
      <c r="I66" s="294">
        <v>9.8802689437274743E-2</v>
      </c>
      <c r="J66" s="335"/>
      <c r="K66" s="720">
        <v>9.8777120602304827E-2</v>
      </c>
      <c r="L66" s="721"/>
      <c r="M66" s="304"/>
    </row>
    <row r="67" spans="2:13" x14ac:dyDescent="0.2">
      <c r="B67" s="946" t="s">
        <v>90</v>
      </c>
      <c r="C67" s="947"/>
      <c r="D67" s="294">
        <v>8.0766722698542473E-2</v>
      </c>
      <c r="E67" s="335"/>
      <c r="F67" s="720">
        <v>8.6665685502314641E-2</v>
      </c>
      <c r="G67" s="721"/>
      <c r="H67" s="304"/>
      <c r="I67" s="294">
        <v>8.9002621449522742E-2</v>
      </c>
      <c r="J67" s="335"/>
      <c r="K67" s="720">
        <v>8.8613391160636296E-2</v>
      </c>
      <c r="L67" s="721"/>
      <c r="M67" s="304"/>
    </row>
    <row r="68" spans="2:13" x14ac:dyDescent="0.2">
      <c r="B68" s="921" t="s">
        <v>91</v>
      </c>
      <c r="C68" s="922"/>
      <c r="D68" s="295">
        <v>5.4088211097192404E-2</v>
      </c>
      <c r="E68" s="336"/>
      <c r="F68" s="722">
        <v>5.5330094694980111E-2</v>
      </c>
      <c r="G68" s="305"/>
      <c r="H68" s="304"/>
      <c r="I68" s="295">
        <v>5.3837063313565595E-2</v>
      </c>
      <c r="J68" s="336"/>
      <c r="K68" s="722">
        <v>5.5259246092524188E-2</v>
      </c>
      <c r="L68" s="305"/>
      <c r="M68" s="304"/>
    </row>
    <row r="69" spans="2:13" x14ac:dyDescent="0.2">
      <c r="D69" s="304"/>
      <c r="E69" s="304"/>
      <c r="F69" s="304"/>
      <c r="G69" s="304"/>
      <c r="H69" s="304"/>
      <c r="I69" s="304"/>
      <c r="J69" s="304"/>
      <c r="K69" s="304"/>
      <c r="L69" s="304"/>
      <c r="M69" s="304"/>
    </row>
    <row r="70" spans="2:13" x14ac:dyDescent="0.2">
      <c r="D70" s="304"/>
      <c r="E70" s="304"/>
      <c r="F70" s="304"/>
      <c r="G70" s="304"/>
      <c r="H70" s="304"/>
      <c r="I70" s="304"/>
      <c r="J70" s="304"/>
      <c r="K70" s="304"/>
      <c r="L70" s="304"/>
      <c r="M70" s="304"/>
    </row>
    <row r="71" spans="2:13" x14ac:dyDescent="0.2">
      <c r="B71" s="83" t="s">
        <v>347</v>
      </c>
      <c r="C71" s="83" t="s">
        <v>341</v>
      </c>
      <c r="D71" s="315"/>
      <c r="E71" s="83"/>
      <c r="F71" s="309"/>
      <c r="G71" s="132"/>
      <c r="H71" s="132"/>
      <c r="I71" s="319"/>
      <c r="J71" s="132"/>
      <c r="K71" s="320"/>
      <c r="L71" s="132"/>
    </row>
    <row r="72" spans="2:13" x14ac:dyDescent="0.2">
      <c r="D72" s="318"/>
      <c r="F72" s="312"/>
      <c r="I72" s="318"/>
      <c r="K72" s="312"/>
    </row>
    <row r="73" spans="2:13" ht="15" x14ac:dyDescent="0.25">
      <c r="C73" s="223"/>
      <c r="D73" s="1006" t="s">
        <v>286</v>
      </c>
      <c r="E73" s="1007"/>
      <c r="F73" s="1007"/>
      <c r="G73" s="1007"/>
      <c r="H73" s="1007"/>
      <c r="I73" s="1007"/>
      <c r="J73" s="1007"/>
      <c r="K73" s="1007"/>
      <c r="L73" s="1008"/>
    </row>
    <row r="74" spans="2:13" x14ac:dyDescent="0.2">
      <c r="B74" s="297"/>
      <c r="C74" s="64"/>
      <c r="D74" s="1009" t="s">
        <v>236</v>
      </c>
      <c r="E74" s="1010"/>
      <c r="F74" s="1010"/>
      <c r="G74" s="1011"/>
      <c r="H74" s="83"/>
      <c r="I74" s="1003" t="s">
        <v>241</v>
      </c>
      <c r="J74" s="1004"/>
      <c r="K74" s="1033"/>
      <c r="L74" s="1034"/>
    </row>
    <row r="75" spans="2:13" x14ac:dyDescent="0.2">
      <c r="B75" s="330"/>
      <c r="C75" s="331"/>
      <c r="D75" s="387">
        <v>2014</v>
      </c>
      <c r="E75" s="334"/>
      <c r="F75" s="386">
        <v>2015</v>
      </c>
      <c r="G75" s="388"/>
      <c r="H75" s="332"/>
      <c r="I75" s="324">
        <v>2014</v>
      </c>
      <c r="J75" s="334"/>
      <c r="K75" s="389">
        <v>2015</v>
      </c>
      <c r="L75" s="328"/>
    </row>
    <row r="76" spans="2:13" x14ac:dyDescent="0.2">
      <c r="B76" s="919" t="s">
        <v>289</v>
      </c>
      <c r="C76" s="920"/>
      <c r="D76" s="302">
        <v>1.6680961354876671E-2</v>
      </c>
      <c r="E76" s="335"/>
      <c r="F76" s="719">
        <v>1.8066850418579451E-2</v>
      </c>
      <c r="G76" s="292"/>
      <c r="H76" s="401"/>
      <c r="I76" s="302">
        <v>1.4432592242695249E-2</v>
      </c>
      <c r="J76" s="335"/>
      <c r="K76" s="719">
        <v>1.436661247572025E-2</v>
      </c>
      <c r="L76" s="292"/>
    </row>
    <row r="77" spans="2:13" x14ac:dyDescent="0.2">
      <c r="B77" s="946" t="s">
        <v>290</v>
      </c>
      <c r="C77" s="947"/>
      <c r="D77" s="294">
        <v>4.8938316096451915E-3</v>
      </c>
      <c r="E77" s="335"/>
      <c r="F77" s="720">
        <v>5.148489387500327E-3</v>
      </c>
      <c r="G77" s="291"/>
      <c r="H77" s="401"/>
      <c r="I77" s="294">
        <v>4.4624027832013075E-3</v>
      </c>
      <c r="J77" s="335"/>
      <c r="K77" s="720">
        <v>4.4981983633491773E-3</v>
      </c>
      <c r="L77" s="291"/>
    </row>
    <row r="78" spans="2:13" x14ac:dyDescent="0.2">
      <c r="B78" s="946" t="s">
        <v>291</v>
      </c>
      <c r="C78" s="947"/>
      <c r="D78" s="294">
        <v>6.4194332217846371E-3</v>
      </c>
      <c r="E78" s="335"/>
      <c r="F78" s="720">
        <v>6.8333276737885156E-3</v>
      </c>
      <c r="G78" s="291"/>
      <c r="H78" s="401"/>
      <c r="I78" s="294">
        <v>5.1174695705259853E-3</v>
      </c>
      <c r="J78" s="335"/>
      <c r="K78" s="720">
        <v>5.1911010771489383E-3</v>
      </c>
      <c r="L78" s="291"/>
    </row>
    <row r="79" spans="2:13" x14ac:dyDescent="0.2">
      <c r="B79" s="946" t="s">
        <v>292</v>
      </c>
      <c r="C79" s="947"/>
      <c r="D79" s="294">
        <v>2.0853481618683094E-2</v>
      </c>
      <c r="E79" s="335"/>
      <c r="F79" s="720">
        <v>1.8433711052589143E-2</v>
      </c>
      <c r="G79" s="291"/>
      <c r="H79" s="401"/>
      <c r="I79" s="294">
        <v>1.8248119270777543E-2</v>
      </c>
      <c r="J79" s="335"/>
      <c r="K79" s="720">
        <v>1.8353884019273695E-2</v>
      </c>
      <c r="L79" s="291"/>
    </row>
    <row r="80" spans="2:13" x14ac:dyDescent="0.2">
      <c r="B80" s="946" t="s">
        <v>293</v>
      </c>
      <c r="C80" s="947"/>
      <c r="D80" s="294">
        <v>1.8478177438501456E-2</v>
      </c>
      <c r="E80" s="335"/>
      <c r="F80" s="720">
        <v>1.7234937565260618E-2</v>
      </c>
      <c r="G80" s="291"/>
      <c r="H80" s="401"/>
      <c r="I80" s="294">
        <v>1.6629249901107594E-2</v>
      </c>
      <c r="J80" s="335"/>
      <c r="K80" s="720">
        <v>1.6676636678465893E-2</v>
      </c>
      <c r="L80" s="291"/>
    </row>
    <row r="81" spans="2:12" x14ac:dyDescent="0.2">
      <c r="B81" s="946" t="s">
        <v>294</v>
      </c>
      <c r="C81" s="947"/>
      <c r="D81" s="294">
        <v>1.1923068316624418E-2</v>
      </c>
      <c r="E81" s="335"/>
      <c r="F81" s="720">
        <v>1.1615677751555071E-2</v>
      </c>
      <c r="G81" s="291"/>
      <c r="H81" s="401"/>
      <c r="I81" s="294">
        <v>7.8921320853848221E-3</v>
      </c>
      <c r="J81" s="335"/>
      <c r="K81" s="720">
        <v>7.9322955756868183E-3</v>
      </c>
      <c r="L81" s="291"/>
    </row>
    <row r="82" spans="2:12" x14ac:dyDescent="0.2">
      <c r="B82" s="946" t="s">
        <v>295</v>
      </c>
      <c r="C82" s="947"/>
      <c r="D82" s="294">
        <v>3.242779215627211E-2</v>
      </c>
      <c r="E82" s="335"/>
      <c r="F82" s="720">
        <v>3.2607606334850416E-2</v>
      </c>
      <c r="G82" s="291"/>
      <c r="H82" s="401"/>
      <c r="I82" s="294">
        <v>4.4095596567028918E-2</v>
      </c>
      <c r="J82" s="335"/>
      <c r="K82" s="720">
        <v>4.4069421945091412E-2</v>
      </c>
      <c r="L82" s="291"/>
    </row>
    <row r="83" spans="2:12" x14ac:dyDescent="0.2">
      <c r="B83" s="946" t="s">
        <v>296</v>
      </c>
      <c r="C83" s="947"/>
      <c r="D83" s="294">
        <v>2.4119619962078259E-2</v>
      </c>
      <c r="E83" s="335"/>
      <c r="F83" s="720">
        <v>2.5955927670073698E-2</v>
      </c>
      <c r="G83" s="291"/>
      <c r="H83" s="401"/>
      <c r="I83" s="294">
        <v>2.297575788894991E-2</v>
      </c>
      <c r="J83" s="335"/>
      <c r="K83" s="720">
        <v>2.2565996791255739E-2</v>
      </c>
      <c r="L83" s="291"/>
    </row>
    <row r="84" spans="2:12" x14ac:dyDescent="0.2">
      <c r="B84" s="946" t="s">
        <v>297</v>
      </c>
      <c r="C84" s="947"/>
      <c r="D84" s="294">
        <v>2.4059308507917793E-2</v>
      </c>
      <c r="E84" s="335"/>
      <c r="F84" s="720">
        <v>2.4018500393687175E-2</v>
      </c>
      <c r="G84" s="291"/>
      <c r="H84" s="401"/>
      <c r="I84" s="294">
        <v>2.256889965014194E-2</v>
      </c>
      <c r="J84" s="335"/>
      <c r="K84" s="720">
        <v>2.2631538499267932E-2</v>
      </c>
      <c r="L84" s="291"/>
    </row>
    <row r="85" spans="2:12" x14ac:dyDescent="0.2">
      <c r="B85" s="946" t="s">
        <v>298</v>
      </c>
      <c r="C85" s="947"/>
      <c r="D85" s="294">
        <v>1.4218583129635805E-2</v>
      </c>
      <c r="E85" s="335"/>
      <c r="F85" s="720">
        <v>1.250972440908393E-2</v>
      </c>
      <c r="G85" s="291"/>
      <c r="H85" s="401"/>
      <c r="I85" s="294">
        <v>9.2403872629166547E-3</v>
      </c>
      <c r="J85" s="335"/>
      <c r="K85" s="720">
        <v>9.360128461570973E-3</v>
      </c>
      <c r="L85" s="291"/>
    </row>
    <row r="86" spans="2:12" x14ac:dyDescent="0.2">
      <c r="B86" s="946" t="s">
        <v>299</v>
      </c>
      <c r="C86" s="947"/>
      <c r="D86" s="294">
        <v>8.0988208404075626E-3</v>
      </c>
      <c r="E86" s="335"/>
      <c r="F86" s="720">
        <v>7.7900195800414962E-3</v>
      </c>
      <c r="G86" s="291"/>
      <c r="H86" s="401"/>
      <c r="I86" s="294">
        <v>5.3009712180204045E-3</v>
      </c>
      <c r="J86" s="335"/>
      <c r="K86" s="720">
        <v>5.2774252412469708E-3</v>
      </c>
      <c r="L86" s="291"/>
    </row>
    <row r="87" spans="2:12" x14ac:dyDescent="0.2">
      <c r="B87" s="946" t="s">
        <v>290</v>
      </c>
      <c r="C87" s="947"/>
      <c r="D87" s="294">
        <v>1.8482879661430085E-2</v>
      </c>
      <c r="E87" s="335"/>
      <c r="F87" s="720">
        <v>1.7439791741563144E-2</v>
      </c>
      <c r="G87" s="291"/>
      <c r="H87" s="401"/>
      <c r="I87" s="294">
        <v>1.2728481251951465E-2</v>
      </c>
      <c r="J87" s="335"/>
      <c r="K87" s="720">
        <v>1.2538891147403714E-2</v>
      </c>
      <c r="L87" s="291"/>
    </row>
    <row r="88" spans="2:12" x14ac:dyDescent="0.2">
      <c r="B88" s="946" t="s">
        <v>300</v>
      </c>
      <c r="C88" s="947"/>
      <c r="D88" s="294">
        <v>2.1217733843925099E-2</v>
      </c>
      <c r="E88" s="335"/>
      <c r="F88" s="720">
        <v>2.1528171474053011E-2</v>
      </c>
      <c r="G88" s="291"/>
      <c r="H88" s="401"/>
      <c r="I88" s="294">
        <v>2.1724697912702064E-2</v>
      </c>
      <c r="J88" s="335"/>
      <c r="K88" s="720">
        <v>2.1955444715333065E-2</v>
      </c>
      <c r="L88" s="291"/>
    </row>
    <row r="89" spans="2:12" x14ac:dyDescent="0.2">
      <c r="B89" s="946" t="s">
        <v>301</v>
      </c>
      <c r="C89" s="947"/>
      <c r="D89" s="294">
        <v>3.5404461992305881E-2</v>
      </c>
      <c r="E89" s="335"/>
      <c r="F89" s="720">
        <v>3.3914446693126737E-2</v>
      </c>
      <c r="G89" s="291"/>
      <c r="H89" s="401"/>
      <c r="I89" s="294">
        <v>3.5174425182808347E-2</v>
      </c>
      <c r="J89" s="335"/>
      <c r="K89" s="720">
        <v>3.5344146765220644E-2</v>
      </c>
      <c r="L89" s="291"/>
    </row>
    <row r="90" spans="2:12" x14ac:dyDescent="0.2">
      <c r="B90" s="946" t="s">
        <v>302</v>
      </c>
      <c r="C90" s="947"/>
      <c r="D90" s="294">
        <v>1.6675924410978628E-2</v>
      </c>
      <c r="E90" s="335"/>
      <c r="F90" s="720">
        <v>1.4960403434696559E-2</v>
      </c>
      <c r="G90" s="291"/>
      <c r="H90" s="401"/>
      <c r="I90" s="294">
        <v>1.6653720880043073E-2</v>
      </c>
      <c r="J90" s="335"/>
      <c r="K90" s="720">
        <v>1.667053606512808E-2</v>
      </c>
      <c r="L90" s="291"/>
    </row>
    <row r="91" spans="2:12" x14ac:dyDescent="0.2">
      <c r="B91" s="946" t="s">
        <v>303</v>
      </c>
      <c r="C91" s="947"/>
      <c r="D91" s="294">
        <v>1.0949887821201706E-2</v>
      </c>
      <c r="E91" s="335"/>
      <c r="F91" s="720">
        <v>1.0979178430052109E-2</v>
      </c>
      <c r="G91" s="291"/>
      <c r="H91" s="401"/>
      <c r="I91" s="294">
        <v>1.6213978803796256E-2</v>
      </c>
      <c r="J91" s="335"/>
      <c r="K91" s="720">
        <v>1.6311085476562334E-2</v>
      </c>
      <c r="L91" s="291"/>
    </row>
    <row r="92" spans="2:12" x14ac:dyDescent="0.2">
      <c r="B92" s="946" t="s">
        <v>299</v>
      </c>
      <c r="C92" s="947"/>
      <c r="D92" s="294">
        <v>1.8934960965017619E-2</v>
      </c>
      <c r="E92" s="335"/>
      <c r="F92" s="720">
        <v>1.7581753241496478E-2</v>
      </c>
      <c r="G92" s="291"/>
      <c r="H92" s="401"/>
      <c r="I92" s="294">
        <v>1.1423298394498462E-2</v>
      </c>
      <c r="J92" s="335"/>
      <c r="K92" s="720">
        <v>1.1373392048743687E-2</v>
      </c>
      <c r="L92" s="291"/>
    </row>
    <row r="93" spans="2:12" x14ac:dyDescent="0.2">
      <c r="B93" s="946" t="s">
        <v>304</v>
      </c>
      <c r="C93" s="947"/>
      <c r="D93" s="294">
        <v>9.5187773549396254E-3</v>
      </c>
      <c r="E93" s="335"/>
      <c r="F93" s="720">
        <v>1.1301902053623471E-2</v>
      </c>
      <c r="G93" s="291"/>
      <c r="H93" s="401"/>
      <c r="I93" s="294">
        <v>1.0981768302452807E-2</v>
      </c>
      <c r="J93" s="335"/>
      <c r="K93" s="720">
        <v>1.0843953947910746E-2</v>
      </c>
      <c r="L93" s="291"/>
    </row>
    <row r="94" spans="2:12" x14ac:dyDescent="0.2">
      <c r="B94" s="946" t="s">
        <v>305</v>
      </c>
      <c r="C94" s="947"/>
      <c r="D94" s="294">
        <v>1.6289113397414259E-2</v>
      </c>
      <c r="E94" s="335"/>
      <c r="F94" s="720">
        <v>1.6388508276554466E-2</v>
      </c>
      <c r="G94" s="291"/>
      <c r="H94" s="401"/>
      <c r="I94" s="294">
        <v>1.7785359408660821E-2</v>
      </c>
      <c r="J94" s="335"/>
      <c r="K94" s="720">
        <v>1.7922821890085209E-2</v>
      </c>
      <c r="L94" s="291"/>
    </row>
    <row r="95" spans="2:12" x14ac:dyDescent="0.2">
      <c r="B95" s="946" t="s">
        <v>306</v>
      </c>
      <c r="C95" s="947"/>
      <c r="D95" s="294">
        <v>1.3754423851003023E-3</v>
      </c>
      <c r="E95" s="335"/>
      <c r="F95" s="720">
        <v>1.7210581325071759E-3</v>
      </c>
      <c r="G95" s="291"/>
      <c r="H95" s="401"/>
      <c r="I95" s="294">
        <v>5.586399430566408E-4</v>
      </c>
      <c r="J95" s="335"/>
      <c r="K95" s="720">
        <v>5.611909345684486E-4</v>
      </c>
      <c r="L95" s="291"/>
    </row>
    <row r="96" spans="2:12" x14ac:dyDescent="0.2">
      <c r="B96" s="946" t="s">
        <v>307</v>
      </c>
      <c r="C96" s="947"/>
      <c r="D96" s="294">
        <v>4.6929278550808086E-3</v>
      </c>
      <c r="E96" s="335"/>
      <c r="F96" s="720">
        <v>5.0697235699047926E-3</v>
      </c>
      <c r="G96" s="291"/>
      <c r="H96" s="401"/>
      <c r="I96" s="294">
        <v>3.1158634504028582E-3</v>
      </c>
      <c r="J96" s="335"/>
      <c r="K96" s="720">
        <v>3.0996861510212935E-3</v>
      </c>
      <c r="L96" s="291"/>
    </row>
    <row r="97" spans="2:12" x14ac:dyDescent="0.2">
      <c r="B97" s="946" t="s">
        <v>308</v>
      </c>
      <c r="C97" s="947"/>
      <c r="D97" s="294">
        <v>9.0603351446210158E-3</v>
      </c>
      <c r="E97" s="335"/>
      <c r="F97" s="720">
        <v>1.0075041757259099E-2</v>
      </c>
      <c r="G97" s="291"/>
      <c r="H97" s="401"/>
      <c r="I97" s="294">
        <v>7.7007301068861686E-3</v>
      </c>
      <c r="J97" s="335"/>
      <c r="K97" s="720">
        <v>7.7197254552606558E-3</v>
      </c>
      <c r="L97" s="291"/>
    </row>
    <row r="98" spans="2:12" x14ac:dyDescent="0.2">
      <c r="B98" s="946" t="s">
        <v>309</v>
      </c>
      <c r="C98" s="947"/>
      <c r="D98" s="294">
        <v>1.857483892509252E-2</v>
      </c>
      <c r="E98" s="335"/>
      <c r="F98" s="720">
        <v>1.8227575987189291E-2</v>
      </c>
      <c r="G98" s="291"/>
      <c r="H98" s="401"/>
      <c r="I98" s="294">
        <v>1.7556736975913183E-2</v>
      </c>
      <c r="J98" s="335"/>
      <c r="K98" s="720">
        <v>1.7651327787180315E-2</v>
      </c>
      <c r="L98" s="291"/>
    </row>
    <row r="99" spans="2:12" x14ac:dyDescent="0.2">
      <c r="B99" s="946" t="s">
        <v>310</v>
      </c>
      <c r="C99" s="947"/>
      <c r="D99" s="294">
        <v>7.5147042342838923E-3</v>
      </c>
      <c r="E99" s="335"/>
      <c r="F99" s="720">
        <v>8.7189659349906808E-3</v>
      </c>
      <c r="G99" s="291"/>
      <c r="H99" s="401"/>
      <c r="I99" s="294">
        <v>8.8809105813223051E-3</v>
      </c>
      <c r="J99" s="335"/>
      <c r="K99" s="720">
        <v>8.6443998964022065E-3</v>
      </c>
      <c r="L99" s="291"/>
    </row>
    <row r="100" spans="2:12" x14ac:dyDescent="0.2">
      <c r="B100" s="946" t="s">
        <v>85</v>
      </c>
      <c r="C100" s="947"/>
      <c r="D100" s="294">
        <v>2.960454105577532E-2</v>
      </c>
      <c r="E100" s="335"/>
      <c r="F100" s="720">
        <v>2.961826055066475E-2</v>
      </c>
      <c r="G100" s="291"/>
      <c r="H100" s="401"/>
      <c r="I100" s="294">
        <v>4.4451814717496131E-2</v>
      </c>
      <c r="J100" s="335"/>
      <c r="K100" s="720">
        <v>4.4365895438700988E-2</v>
      </c>
      <c r="L100" s="291"/>
    </row>
    <row r="101" spans="2:12" x14ac:dyDescent="0.2">
      <c r="B101" s="946" t="s">
        <v>311</v>
      </c>
      <c r="C101" s="947"/>
      <c r="D101" s="294">
        <v>1.0715025092565429E-2</v>
      </c>
      <c r="E101" s="335"/>
      <c r="F101" s="720">
        <v>9.0886366947709931E-3</v>
      </c>
      <c r="G101" s="291"/>
      <c r="H101" s="401"/>
      <c r="I101" s="294">
        <v>9.0941252631354767E-3</v>
      </c>
      <c r="J101" s="335"/>
      <c r="K101" s="720">
        <v>9.3086555090258049E-3</v>
      </c>
      <c r="L101" s="291"/>
    </row>
    <row r="102" spans="2:12" x14ac:dyDescent="0.2">
      <c r="B102" s="946" t="s">
        <v>312</v>
      </c>
      <c r="C102" s="947"/>
      <c r="D102" s="294">
        <v>7.8025058565641724E-3</v>
      </c>
      <c r="E102" s="335"/>
      <c r="F102" s="720">
        <v>8.1136549922452943E-3</v>
      </c>
      <c r="G102" s="291"/>
      <c r="H102" s="401"/>
      <c r="I102" s="294">
        <v>1.0293680483365823E-2</v>
      </c>
      <c r="J102" s="335"/>
      <c r="K102" s="720">
        <v>1.0284972529802455E-2</v>
      </c>
      <c r="L102" s="291"/>
    </row>
    <row r="103" spans="2:12" x14ac:dyDescent="0.2">
      <c r="B103" s="946" t="s">
        <v>313</v>
      </c>
      <c r="C103" s="947"/>
      <c r="D103" s="294">
        <v>1.3938927196403958E-2</v>
      </c>
      <c r="E103" s="335"/>
      <c r="F103" s="720">
        <v>1.3266728033188683E-2</v>
      </c>
      <c r="G103" s="291"/>
      <c r="H103" s="401"/>
      <c r="I103" s="294">
        <v>1.3117579056301622E-2</v>
      </c>
      <c r="J103" s="335"/>
      <c r="K103" s="720">
        <v>1.3165529861962328E-2</v>
      </c>
      <c r="L103" s="291"/>
    </row>
    <row r="104" spans="2:12" x14ac:dyDescent="0.2">
      <c r="B104" s="946" t="s">
        <v>314</v>
      </c>
      <c r="C104" s="947"/>
      <c r="D104" s="294">
        <v>2.5632211045874282E-2</v>
      </c>
      <c r="E104" s="335"/>
      <c r="F104" s="720">
        <v>2.6451647941291043E-2</v>
      </c>
      <c r="G104" s="291"/>
      <c r="H104" s="401"/>
      <c r="I104" s="294">
        <v>2.8464811667128043E-2</v>
      </c>
      <c r="J104" s="335"/>
      <c r="K104" s="720">
        <v>2.8303552865129769E-2</v>
      </c>
      <c r="L104" s="291"/>
    </row>
    <row r="105" spans="2:12" x14ac:dyDescent="0.2">
      <c r="B105" s="946" t="s">
        <v>315</v>
      </c>
      <c r="C105" s="947"/>
      <c r="D105" s="294">
        <v>1.6705939668477672E-2</v>
      </c>
      <c r="E105" s="335"/>
      <c r="F105" s="720">
        <v>1.5336026825916949E-2</v>
      </c>
      <c r="G105" s="291"/>
      <c r="H105" s="401"/>
      <c r="I105" s="294">
        <v>1.809161899830326E-2</v>
      </c>
      <c r="J105" s="335"/>
      <c r="K105" s="720">
        <v>1.8005850269809217E-2</v>
      </c>
      <c r="L105" s="291"/>
    </row>
    <row r="106" spans="2:12" x14ac:dyDescent="0.2">
      <c r="B106" s="946" t="s">
        <v>316</v>
      </c>
      <c r="C106" s="947"/>
      <c r="D106" s="294">
        <v>2.0738550550241333E-2</v>
      </c>
      <c r="E106" s="335"/>
      <c r="F106" s="720">
        <v>1.900326410014741E-2</v>
      </c>
      <c r="G106" s="291"/>
      <c r="H106" s="401"/>
      <c r="I106" s="294">
        <v>1.3560250724384031E-2</v>
      </c>
      <c r="J106" s="335"/>
      <c r="K106" s="720">
        <v>1.3784910318208509E-2</v>
      </c>
      <c r="L106" s="291"/>
    </row>
    <row r="107" spans="2:12" x14ac:dyDescent="0.2">
      <c r="B107" s="946" t="s">
        <v>317</v>
      </c>
      <c r="C107" s="947"/>
      <c r="D107" s="294">
        <v>1.7006287373431961E-2</v>
      </c>
      <c r="E107" s="335"/>
      <c r="F107" s="720">
        <v>1.4724091309187228E-2</v>
      </c>
      <c r="G107" s="291"/>
      <c r="H107" s="401"/>
      <c r="I107" s="294">
        <v>1.1337360129082683E-2</v>
      </c>
      <c r="J107" s="335"/>
      <c r="K107" s="720">
        <v>1.13237381663589E-2</v>
      </c>
      <c r="L107" s="291"/>
    </row>
    <row r="108" spans="2:12" x14ac:dyDescent="0.2">
      <c r="B108" s="946" t="s">
        <v>318</v>
      </c>
      <c r="C108" s="947"/>
      <c r="D108" s="294">
        <v>5.4962639643169157E-2</v>
      </c>
      <c r="E108" s="335"/>
      <c r="F108" s="720">
        <v>5.2511797414260833E-2</v>
      </c>
      <c r="G108" s="291"/>
      <c r="H108" s="401"/>
      <c r="I108" s="294">
        <v>0.13751842158947003</v>
      </c>
      <c r="J108" s="335"/>
      <c r="K108" s="720">
        <v>0.13861404723369214</v>
      </c>
      <c r="L108" s="291"/>
    </row>
    <row r="109" spans="2:12" x14ac:dyDescent="0.2">
      <c r="B109" s="946" t="s">
        <v>319</v>
      </c>
      <c r="C109" s="947"/>
      <c r="D109" s="294">
        <v>1.1646626582937818E-2</v>
      </c>
      <c r="E109" s="335"/>
      <c r="F109" s="720">
        <v>1.0950426328673633E-2</v>
      </c>
      <c r="G109" s="291"/>
      <c r="H109" s="401"/>
      <c r="I109" s="294">
        <v>1.4186054638073124E-2</v>
      </c>
      <c r="J109" s="335"/>
      <c r="K109" s="720">
        <v>1.4249008686203631E-2</v>
      </c>
      <c r="L109" s="291"/>
    </row>
    <row r="110" spans="2:12" x14ac:dyDescent="0.2">
      <c r="B110" s="946" t="s">
        <v>320</v>
      </c>
      <c r="C110" s="947"/>
      <c r="D110" s="294">
        <v>1.243447040751978E-2</v>
      </c>
      <c r="E110" s="335"/>
      <c r="F110" s="720">
        <v>1.1986710204538951E-2</v>
      </c>
      <c r="G110" s="291"/>
      <c r="H110" s="401"/>
      <c r="I110" s="294">
        <v>1.2464109562012026E-2</v>
      </c>
      <c r="J110" s="335"/>
      <c r="K110" s="720">
        <v>1.2383875464471129E-2</v>
      </c>
      <c r="L110" s="291"/>
    </row>
    <row r="111" spans="2:12" x14ac:dyDescent="0.2">
      <c r="B111" s="946" t="s">
        <v>321</v>
      </c>
      <c r="C111" s="947"/>
      <c r="D111" s="294">
        <v>1.5445340758533068E-2</v>
      </c>
      <c r="E111" s="335"/>
      <c r="F111" s="720">
        <v>1.4753979896369899E-2</v>
      </c>
      <c r="G111" s="291"/>
      <c r="H111" s="401"/>
      <c r="I111" s="294">
        <v>1.3388843888365991E-2</v>
      </c>
      <c r="J111" s="335"/>
      <c r="K111" s="720">
        <v>1.3391322180401524E-2</v>
      </c>
      <c r="L111" s="291"/>
    </row>
    <row r="112" spans="2:12" x14ac:dyDescent="0.2">
      <c r="B112" s="946" t="s">
        <v>322</v>
      </c>
      <c r="C112" s="947"/>
      <c r="D112" s="294">
        <v>3.9793813590678406E-2</v>
      </c>
      <c r="E112" s="335"/>
      <c r="F112" s="720">
        <v>4.3206142713100297E-2</v>
      </c>
      <c r="G112" s="291"/>
      <c r="H112" s="401"/>
      <c r="I112" s="294">
        <v>2.7987890573020861E-2</v>
      </c>
      <c r="J112" s="335"/>
      <c r="K112" s="720">
        <v>2.7779980619326718E-2</v>
      </c>
      <c r="L112" s="291"/>
    </row>
    <row r="113" spans="2:12" x14ac:dyDescent="0.2">
      <c r="B113" s="946" t="s">
        <v>323</v>
      </c>
      <c r="C113" s="947"/>
      <c r="D113" s="294">
        <v>4.2352471726597738E-3</v>
      </c>
      <c r="E113" s="335"/>
      <c r="F113" s="720">
        <v>3.5798108448232072E-3</v>
      </c>
      <c r="G113" s="291"/>
      <c r="H113" s="401"/>
      <c r="I113" s="294">
        <v>2.2728654021960315E-3</v>
      </c>
      <c r="J113" s="335"/>
      <c r="K113" s="720">
        <v>2.255037847233376E-3</v>
      </c>
      <c r="L113" s="291"/>
    </row>
    <row r="114" spans="2:12" x14ac:dyDescent="0.2">
      <c r="B114" s="946" t="s">
        <v>324</v>
      </c>
      <c r="C114" s="947"/>
      <c r="D114" s="294">
        <v>3.2346248349329615E-2</v>
      </c>
      <c r="E114" s="335"/>
      <c r="F114" s="720">
        <v>3.1334356608067902E-2</v>
      </c>
      <c r="G114" s="291"/>
      <c r="H114" s="401"/>
      <c r="I114" s="294">
        <v>2.7745405713394219E-2</v>
      </c>
      <c r="J114" s="335"/>
      <c r="K114" s="720">
        <v>2.7518158583008993E-2</v>
      </c>
      <c r="L114" s="291"/>
    </row>
    <row r="115" spans="2:12" x14ac:dyDescent="0.2">
      <c r="B115" s="946" t="s">
        <v>325</v>
      </c>
      <c r="C115" s="947"/>
      <c r="D115" s="294">
        <v>9.2505231692491148E-3</v>
      </c>
      <c r="E115" s="335"/>
      <c r="F115" s="720">
        <v>8.5996644988286797E-3</v>
      </c>
      <c r="G115" s="291"/>
      <c r="H115" s="401"/>
      <c r="I115" s="294">
        <v>1.0094404751041413E-2</v>
      </c>
      <c r="J115" s="335"/>
      <c r="K115" s="720">
        <v>1.0509304627874002E-2</v>
      </c>
      <c r="L115" s="291"/>
    </row>
    <row r="116" spans="2:12" x14ac:dyDescent="0.2">
      <c r="B116" s="946" t="s">
        <v>326</v>
      </c>
      <c r="C116" s="947"/>
      <c r="D116" s="294">
        <v>2.0306447096794175E-2</v>
      </c>
      <c r="E116" s="335"/>
      <c r="F116" s="720">
        <v>2.1426172256795304E-2</v>
      </c>
      <c r="G116" s="291"/>
      <c r="H116" s="401"/>
      <c r="I116" s="294">
        <v>1.7980055531457029E-2</v>
      </c>
      <c r="J116" s="335"/>
      <c r="K116" s="720">
        <v>1.7418407706980613E-2</v>
      </c>
      <c r="L116" s="291"/>
    </row>
    <row r="117" spans="2:12" x14ac:dyDescent="0.2">
      <c r="B117" s="946" t="s">
        <v>327</v>
      </c>
      <c r="C117" s="947"/>
      <c r="D117" s="294">
        <v>1.5150145563464635E-2</v>
      </c>
      <c r="E117" s="335"/>
      <c r="F117" s="720">
        <v>1.7498762062327009E-2</v>
      </c>
      <c r="G117" s="291"/>
      <c r="H117" s="401"/>
      <c r="I117" s="294">
        <v>1.2893020128392005E-2</v>
      </c>
      <c r="J117" s="335"/>
      <c r="K117" s="720">
        <v>1.2854748418652353E-2</v>
      </c>
      <c r="L117" s="291"/>
    </row>
    <row r="118" spans="2:12" x14ac:dyDescent="0.2">
      <c r="B118" s="946" t="s">
        <v>328</v>
      </c>
      <c r="C118" s="947"/>
      <c r="D118" s="294">
        <v>7.5184494301807209E-3</v>
      </c>
      <c r="E118" s="335"/>
      <c r="F118" s="720">
        <v>5.5900450377284134E-3</v>
      </c>
      <c r="G118" s="291"/>
      <c r="H118" s="401"/>
      <c r="I118" s="294">
        <v>7.2182754908565218E-3</v>
      </c>
      <c r="J118" s="335"/>
      <c r="K118" s="720">
        <v>7.152229211204144E-3</v>
      </c>
      <c r="L118" s="291"/>
    </row>
    <row r="119" spans="2:12" x14ac:dyDescent="0.2">
      <c r="B119" s="946" t="s">
        <v>329</v>
      </c>
      <c r="C119" s="947"/>
      <c r="D119" s="294">
        <v>1.3370213627134662E-2</v>
      </c>
      <c r="E119" s="335"/>
      <c r="F119" s="720">
        <v>1.5122512503321826E-2</v>
      </c>
      <c r="G119" s="291"/>
      <c r="H119" s="401"/>
      <c r="I119" s="294">
        <v>8.6573395943313133E-3</v>
      </c>
      <c r="J119" s="335"/>
      <c r="K119" s="720">
        <v>8.527026877380512E-3</v>
      </c>
      <c r="L119" s="291"/>
    </row>
    <row r="120" spans="2:12" x14ac:dyDescent="0.2">
      <c r="B120" s="946" t="s">
        <v>330</v>
      </c>
      <c r="C120" s="947"/>
      <c r="D120" s="294">
        <v>3.1875497961070538E-2</v>
      </c>
      <c r="E120" s="335"/>
      <c r="F120" s="720">
        <v>3.2605363010000665E-2</v>
      </c>
      <c r="G120" s="291"/>
      <c r="H120" s="401"/>
      <c r="I120" s="294">
        <v>1.8015161004737476E-2</v>
      </c>
      <c r="J120" s="335"/>
      <c r="K120" s="720">
        <v>1.8233602736101095E-2</v>
      </c>
      <c r="L120" s="291"/>
    </row>
    <row r="121" spans="2:12" x14ac:dyDescent="0.2">
      <c r="B121" s="946" t="s">
        <v>331</v>
      </c>
      <c r="C121" s="947"/>
      <c r="D121" s="294">
        <v>1.93727982402787E-2</v>
      </c>
      <c r="E121" s="335"/>
      <c r="F121" s="720">
        <v>1.9746666690698616E-2</v>
      </c>
      <c r="G121" s="291"/>
      <c r="H121" s="401"/>
      <c r="I121" s="294">
        <v>1.2151672454183863E-2</v>
      </c>
      <c r="J121" s="335"/>
      <c r="K121" s="720">
        <v>1.2168227796135299E-2</v>
      </c>
      <c r="L121" s="291"/>
    </row>
    <row r="122" spans="2:12" x14ac:dyDescent="0.2">
      <c r="B122" s="946" t="s">
        <v>332</v>
      </c>
      <c r="C122" s="993"/>
      <c r="D122" s="294">
        <v>1.6156827415624006E-2</v>
      </c>
      <c r="E122" s="335"/>
      <c r="F122" s="720">
        <v>1.8425280878614697E-2</v>
      </c>
      <c r="G122" s="291"/>
      <c r="H122" s="401"/>
      <c r="I122" s="294">
        <v>1.3983067160470796E-2</v>
      </c>
      <c r="J122" s="335"/>
      <c r="K122" s="720">
        <v>1.4006196213614966E-2</v>
      </c>
      <c r="L122" s="291"/>
    </row>
    <row r="123" spans="2:12" x14ac:dyDescent="0.2">
      <c r="B123" s="946" t="s">
        <v>333</v>
      </c>
      <c r="C123" s="993"/>
      <c r="D123" s="294">
        <v>1.8746471816078213E-2</v>
      </c>
      <c r="E123" s="335"/>
      <c r="F123" s="720">
        <v>1.9000625317687883E-2</v>
      </c>
      <c r="G123" s="291"/>
      <c r="H123" s="401"/>
      <c r="I123" s="294">
        <v>1.464533807223334E-2</v>
      </c>
      <c r="J123" s="335"/>
      <c r="K123" s="720">
        <v>1.4842307064285272E-2</v>
      </c>
      <c r="L123" s="291"/>
    </row>
    <row r="124" spans="2:12" x14ac:dyDescent="0.2">
      <c r="B124" s="946" t="s">
        <v>334</v>
      </c>
      <c r="C124" s="993"/>
      <c r="D124" s="294">
        <v>1.8517746435569356E-2</v>
      </c>
      <c r="E124" s="335"/>
      <c r="F124" s="720">
        <v>1.762378043483458E-2</v>
      </c>
      <c r="G124" s="291"/>
      <c r="H124" s="401"/>
      <c r="I124" s="294">
        <v>1.0711864315507025E-2</v>
      </c>
      <c r="J124" s="335"/>
      <c r="K124" s="720">
        <v>1.0673992742759536E-2</v>
      </c>
      <c r="L124" s="291"/>
    </row>
    <row r="125" spans="2:12" x14ac:dyDescent="0.2">
      <c r="B125" s="946" t="s">
        <v>90</v>
      </c>
      <c r="C125" s="993"/>
      <c r="D125" s="294">
        <v>8.7633559906267464E-2</v>
      </c>
      <c r="E125" s="335"/>
      <c r="F125" s="720">
        <v>9.3948815409556324E-2</v>
      </c>
      <c r="G125" s="291"/>
      <c r="H125" s="401"/>
      <c r="I125" s="294">
        <v>8.7798111125777414E-2</v>
      </c>
      <c r="J125" s="335"/>
      <c r="K125" s="720">
        <v>8.7028460088698065E-2</v>
      </c>
      <c r="L125" s="291"/>
    </row>
    <row r="126" spans="2:12" x14ac:dyDescent="0.2">
      <c r="B126" s="921" t="s">
        <v>91</v>
      </c>
      <c r="C126" s="1001"/>
      <c r="D126" s="295">
        <v>5.8227878846308201E-2</v>
      </c>
      <c r="E126" s="336"/>
      <c r="F126" s="722">
        <v>5.8365484478332279E-2</v>
      </c>
      <c r="G126" s="293"/>
      <c r="H126" s="401"/>
      <c r="I126" s="295">
        <v>5.0414668330037549E-2</v>
      </c>
      <c r="J126" s="336"/>
      <c r="K126" s="722">
        <v>5.0291119534080303E-2</v>
      </c>
      <c r="L126" s="293"/>
    </row>
  </sheetData>
  <mergeCells count="103">
    <mergeCell ref="B14:C14"/>
    <mergeCell ref="A2:AC2"/>
    <mergeCell ref="D9:L9"/>
    <mergeCell ref="D10:G10"/>
    <mergeCell ref="I10:L10"/>
    <mergeCell ref="B12:C12"/>
    <mergeCell ref="B13:C13"/>
    <mergeCell ref="D37:L37"/>
    <mergeCell ref="D38:G38"/>
    <mergeCell ref="I38:L38"/>
    <mergeCell ref="B26:C26"/>
    <mergeCell ref="B27:C27"/>
    <mergeCell ref="D19:L19"/>
    <mergeCell ref="D20:G20"/>
    <mergeCell ref="I20:L20"/>
    <mergeCell ref="B28:C28"/>
    <mergeCell ref="B22:C22"/>
    <mergeCell ref="B23:C23"/>
    <mergeCell ref="B24:C24"/>
    <mergeCell ref="B25:C25"/>
    <mergeCell ref="B40:C40"/>
    <mergeCell ref="B41:C41"/>
    <mergeCell ref="B42:C42"/>
    <mergeCell ref="B43:C43"/>
    <mergeCell ref="B44:C44"/>
    <mergeCell ref="B45:C45"/>
    <mergeCell ref="B29:C29"/>
    <mergeCell ref="B30:C30"/>
    <mergeCell ref="B31:C31"/>
    <mergeCell ref="B32:C32"/>
    <mergeCell ref="D56:G56"/>
    <mergeCell ref="I56:L56"/>
    <mergeCell ref="B58:C58"/>
    <mergeCell ref="B59:C59"/>
    <mergeCell ref="B60:C60"/>
    <mergeCell ref="B61:C61"/>
    <mergeCell ref="B46:C46"/>
    <mergeCell ref="B47:C47"/>
    <mergeCell ref="B48:C48"/>
    <mergeCell ref="B49:C49"/>
    <mergeCell ref="B50:C50"/>
    <mergeCell ref="D55:L55"/>
    <mergeCell ref="B68:C68"/>
    <mergeCell ref="D73:L73"/>
    <mergeCell ref="D74:G74"/>
    <mergeCell ref="I74:L74"/>
    <mergeCell ref="B76:C76"/>
    <mergeCell ref="B77:C77"/>
    <mergeCell ref="B62:C62"/>
    <mergeCell ref="B63:C63"/>
    <mergeCell ref="B64:C64"/>
    <mergeCell ref="B65:C65"/>
    <mergeCell ref="B66:C66"/>
    <mergeCell ref="B67:C67"/>
    <mergeCell ref="B85:C85"/>
    <mergeCell ref="B86:C86"/>
    <mergeCell ref="B87:C87"/>
    <mergeCell ref="B88:C88"/>
    <mergeCell ref="B89:C89"/>
    <mergeCell ref="B90:C90"/>
    <mergeCell ref="B78:C78"/>
    <mergeCell ref="B79:C79"/>
    <mergeCell ref="B80:C80"/>
    <mergeCell ref="B81:C81"/>
    <mergeCell ref="B82:C82"/>
    <mergeCell ref="B83:C83"/>
    <mergeCell ref="B84:C84"/>
    <mergeCell ref="B97:C97"/>
    <mergeCell ref="B98:C98"/>
    <mergeCell ref="B99:C99"/>
    <mergeCell ref="B100:C100"/>
    <mergeCell ref="B101:C101"/>
    <mergeCell ref="B102:C102"/>
    <mergeCell ref="B91:C91"/>
    <mergeCell ref="B92:C92"/>
    <mergeCell ref="B93:C93"/>
    <mergeCell ref="B94:C94"/>
    <mergeCell ref="B95:C95"/>
    <mergeCell ref="B96:C96"/>
    <mergeCell ref="B109:C109"/>
    <mergeCell ref="B110:C110"/>
    <mergeCell ref="B111:C111"/>
    <mergeCell ref="B112:C112"/>
    <mergeCell ref="B113:C113"/>
    <mergeCell ref="B114:C114"/>
    <mergeCell ref="B103:C103"/>
    <mergeCell ref="B104:C104"/>
    <mergeCell ref="B105:C105"/>
    <mergeCell ref="B106:C106"/>
    <mergeCell ref="B107:C107"/>
    <mergeCell ref="B108:C108"/>
    <mergeCell ref="B121:C121"/>
    <mergeCell ref="B122:C122"/>
    <mergeCell ref="B123:C123"/>
    <mergeCell ref="B124:C124"/>
    <mergeCell ref="B126:C126"/>
    <mergeCell ref="B115:C115"/>
    <mergeCell ref="B116:C116"/>
    <mergeCell ref="B117:C117"/>
    <mergeCell ref="B118:C118"/>
    <mergeCell ref="B119:C119"/>
    <mergeCell ref="B120:C120"/>
    <mergeCell ref="B125:C125"/>
  </mergeCells>
  <conditionalFormatting sqref="G5">
    <cfRule type="cellIs" dxfId="13633" priority="8" stopIfTrue="1" operator="between">
      <formula>-0.49</formula>
      <formula>-0.8</formula>
    </cfRule>
  </conditionalFormatting>
  <conditionalFormatting sqref="G4">
    <cfRule type="cellIs" dxfId="13632" priority="7" stopIfTrue="1" operator="between">
      <formula>-0.49</formula>
      <formula>-0.8</formula>
    </cfRule>
  </conditionalFormatting>
  <conditionalFormatting sqref="G7">
    <cfRule type="cellIs" dxfId="13631" priority="6" stopIfTrue="1" operator="between">
      <formula>-0.49</formula>
      <formula>-0.8</formula>
    </cfRule>
  </conditionalFormatting>
  <conditionalFormatting sqref="G17">
    <cfRule type="cellIs" dxfId="13630" priority="5" stopIfTrue="1" operator="between">
      <formula>-0.49</formula>
      <formula>-0.8</formula>
    </cfRule>
  </conditionalFormatting>
  <conditionalFormatting sqref="G35">
    <cfRule type="cellIs" dxfId="13629" priority="4" stopIfTrue="1" operator="between">
      <formula>-0.49</formula>
      <formula>-0.8</formula>
    </cfRule>
  </conditionalFormatting>
  <conditionalFormatting sqref="G71">
    <cfRule type="cellIs" dxfId="13628" priority="1" stopIfTrue="1" operator="between">
      <formula>-0.49</formula>
      <formula>-0.8</formula>
    </cfRule>
  </conditionalFormatting>
  <conditionalFormatting sqref="G53">
    <cfRule type="cellIs" dxfId="13627" priority="3" stopIfTrue="1" operator="between">
      <formula>-0.49</formula>
      <formula>-0.8</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F213A"/>
  </sheetPr>
  <dimension ref="A1:CG1568"/>
  <sheetViews>
    <sheetView workbookViewId="0">
      <selection activeCell="U7" sqref="U7"/>
    </sheetView>
  </sheetViews>
  <sheetFormatPr defaultRowHeight="12.75" x14ac:dyDescent="0.2"/>
  <cols>
    <col min="1" max="1" width="2.42578125" style="149" customWidth="1"/>
    <col min="2" max="2" width="11.85546875" style="149" customWidth="1"/>
    <col min="3" max="3" width="12.28515625" style="149" customWidth="1"/>
    <col min="4" max="4" width="9.42578125" style="149" customWidth="1"/>
    <col min="5" max="5" width="3.140625" style="149" customWidth="1"/>
    <col min="6" max="6" width="0.5703125" style="149" customWidth="1"/>
    <col min="7" max="7" width="9.42578125" style="149" customWidth="1"/>
    <col min="8" max="8" width="1.42578125" style="149" customWidth="1"/>
    <col min="9" max="9" width="8.7109375" style="149" customWidth="1"/>
    <col min="10" max="10" width="3.28515625" style="149" customWidth="1"/>
    <col min="11" max="11" width="8.7109375" style="149" customWidth="1"/>
    <col min="12" max="13" width="1.140625" style="149" customWidth="1"/>
    <col min="14" max="14" width="8.7109375" style="149" customWidth="1"/>
    <col min="15" max="15" width="3" style="149" customWidth="1"/>
    <col min="16" max="16" width="0.7109375" style="149" customWidth="1"/>
    <col min="17" max="17" width="8.7109375" style="149" customWidth="1"/>
    <col min="18" max="18" width="0.5703125" style="149" customWidth="1"/>
    <col min="19" max="19" width="8.5703125" style="479" customWidth="1"/>
    <col min="20" max="20" width="2.7109375" style="149" customWidth="1"/>
    <col min="21" max="21" width="8.5703125" style="479" customWidth="1"/>
    <col min="22" max="22" width="0.5703125" style="149" customWidth="1"/>
    <col min="23" max="23" width="8.5703125" style="479" customWidth="1"/>
    <col min="24" max="24" width="1.85546875" style="149" customWidth="1"/>
    <col min="25" max="25" width="0.42578125" style="149" customWidth="1"/>
    <col min="26" max="26" width="8.5703125" style="149" customWidth="1"/>
    <col min="27" max="27" width="3.140625" style="149" customWidth="1"/>
    <col min="28" max="28" width="9.140625" style="479"/>
    <col min="29" max="29" width="3" style="479" customWidth="1"/>
    <col min="30" max="30" width="0.5703125" style="479" customWidth="1"/>
    <col min="31" max="31" width="9.140625" style="479" customWidth="1"/>
    <col min="32" max="32" width="3" style="479" customWidth="1"/>
    <col min="33" max="16384" width="9.140625" style="149"/>
  </cols>
  <sheetData>
    <row r="1" spans="1:39" s="50" customFormat="1" ht="15" x14ac:dyDescent="0.2">
      <c r="A1" s="391"/>
      <c r="I1" s="121"/>
      <c r="O1" s="121"/>
      <c r="S1" s="470"/>
      <c r="U1" s="470"/>
      <c r="W1" s="470"/>
      <c r="AB1" s="470"/>
      <c r="AC1" s="470"/>
      <c r="AD1" s="470"/>
      <c r="AE1" s="470"/>
      <c r="AF1" s="470"/>
    </row>
    <row r="2" spans="1:39" s="392" customFormat="1" ht="16.5" customHeight="1" x14ac:dyDescent="0.25">
      <c r="A2" s="1105" t="s">
        <v>269</v>
      </c>
      <c r="B2" s="1105"/>
      <c r="C2" s="1105"/>
      <c r="D2" s="1105"/>
      <c r="E2" s="1105"/>
      <c r="F2" s="1105"/>
      <c r="G2" s="1105"/>
      <c r="H2" s="1105"/>
      <c r="I2" s="1105"/>
      <c r="J2" s="1105"/>
      <c r="K2" s="1105"/>
      <c r="L2" s="1105"/>
      <c r="M2" s="1105"/>
      <c r="N2" s="1105"/>
      <c r="O2" s="1105"/>
      <c r="P2" s="1105"/>
      <c r="Q2" s="1105"/>
      <c r="R2" s="1105"/>
      <c r="S2" s="1105"/>
      <c r="T2" s="1105"/>
      <c r="U2" s="1105"/>
      <c r="V2" s="1105"/>
      <c r="W2" s="1105"/>
      <c r="X2" s="1105"/>
      <c r="Y2" s="1105"/>
      <c r="Z2" s="1105"/>
      <c r="AA2" s="1105"/>
      <c r="AB2" s="1105"/>
      <c r="AC2" s="1105"/>
      <c r="AD2" s="471"/>
      <c r="AE2" s="471"/>
      <c r="AF2" s="471"/>
    </row>
    <row r="3" spans="1:39" s="393" customFormat="1" ht="6" customHeight="1" x14ac:dyDescent="0.2">
      <c r="I3" s="394"/>
      <c r="O3" s="394"/>
      <c r="S3" s="472"/>
      <c r="U3" s="472"/>
      <c r="W3" s="472"/>
      <c r="AB3" s="472"/>
      <c r="AC3" s="472"/>
      <c r="AD3" s="472"/>
      <c r="AE3" s="472"/>
      <c r="AF3" s="472"/>
    </row>
    <row r="4" spans="1:39" s="50" customFormat="1" ht="15" customHeight="1" thickBot="1" x14ac:dyDescent="0.25">
      <c r="B4" s="239" t="s">
        <v>348</v>
      </c>
      <c r="C4" s="239"/>
      <c r="D4" s="239"/>
      <c r="E4" s="239"/>
      <c r="F4" s="239"/>
      <c r="G4" s="239"/>
      <c r="H4" s="239"/>
      <c r="I4" s="395"/>
      <c r="J4" s="239"/>
      <c r="K4" s="239"/>
      <c r="L4" s="239"/>
      <c r="M4" s="239"/>
      <c r="N4" s="239"/>
      <c r="O4" s="395"/>
      <c r="P4" s="239"/>
      <c r="Q4" s="239"/>
      <c r="R4" s="239"/>
      <c r="S4" s="473"/>
      <c r="T4" s="239"/>
      <c r="U4" s="473"/>
      <c r="V4" s="239"/>
      <c r="W4" s="473"/>
      <c r="X4" s="239"/>
      <c r="Y4" s="239"/>
      <c r="Z4" s="239"/>
      <c r="AA4" s="239"/>
      <c r="AB4" s="473"/>
      <c r="AC4" s="473"/>
      <c r="AD4" s="473"/>
      <c r="AE4" s="473"/>
      <c r="AF4" s="473"/>
      <c r="AG4" s="239"/>
      <c r="AH4" s="239"/>
      <c r="AI4" s="239"/>
      <c r="AJ4" s="239"/>
      <c r="AK4" s="239"/>
      <c r="AL4" s="239"/>
      <c r="AM4" s="239"/>
    </row>
    <row r="5" spans="1:39" s="50" customFormat="1" ht="12" customHeight="1" thickTop="1" x14ac:dyDescent="0.2">
      <c r="B5" s="396" t="s">
        <v>65</v>
      </c>
      <c r="I5" s="121"/>
      <c r="O5" s="121"/>
      <c r="S5" s="470"/>
      <c r="U5" s="470"/>
      <c r="W5" s="470"/>
      <c r="AB5" s="470"/>
      <c r="AC5" s="470"/>
      <c r="AD5" s="470"/>
      <c r="AE5" s="470"/>
      <c r="AF5" s="470"/>
    </row>
    <row r="6" spans="1:39" s="50" customFormat="1" ht="6" customHeight="1" x14ac:dyDescent="0.2">
      <c r="I6" s="121"/>
      <c r="O6" s="121"/>
      <c r="S6" s="470"/>
      <c r="U6" s="470"/>
      <c r="W6" s="470"/>
      <c r="AB6" s="470"/>
      <c r="AC6" s="470"/>
      <c r="AD6" s="470"/>
      <c r="AE6" s="470"/>
      <c r="AF6" s="470"/>
    </row>
    <row r="7" spans="1:39" s="83" customFormat="1" ht="13.5" customHeight="1" x14ac:dyDescent="0.2">
      <c r="B7" s="83" t="s">
        <v>111</v>
      </c>
      <c r="C7" s="83" t="s">
        <v>352</v>
      </c>
      <c r="I7" s="132"/>
      <c r="O7" s="397"/>
      <c r="S7" s="474"/>
      <c r="U7" s="474"/>
      <c r="W7" s="474"/>
      <c r="AB7" s="474"/>
      <c r="AC7" s="474"/>
      <c r="AD7" s="474"/>
      <c r="AE7" s="474"/>
      <c r="AF7" s="474"/>
    </row>
    <row r="8" spans="1:39" s="83" customFormat="1" ht="13.5" customHeight="1" x14ac:dyDescent="0.2">
      <c r="B8" s="109"/>
      <c r="C8" s="109"/>
      <c r="D8" s="109"/>
      <c r="E8" s="109"/>
      <c r="F8" s="109"/>
      <c r="G8" s="398"/>
      <c r="H8" s="109"/>
      <c r="I8" s="399"/>
      <c r="J8" s="109"/>
      <c r="K8" s="398"/>
      <c r="L8" s="109"/>
      <c r="M8" s="109"/>
      <c r="N8" s="109"/>
      <c r="O8" s="399"/>
      <c r="P8" s="109"/>
      <c r="Q8" s="109"/>
      <c r="R8" s="109"/>
      <c r="S8" s="481"/>
      <c r="T8" s="109"/>
      <c r="U8" s="481"/>
      <c r="V8" s="109"/>
      <c r="W8" s="474"/>
      <c r="AB8" s="474"/>
      <c r="AC8" s="474"/>
      <c r="AD8" s="474"/>
      <c r="AE8" s="474"/>
      <c r="AF8" s="474"/>
    </row>
    <row r="9" spans="1:39" s="223" customFormat="1" ht="15" customHeight="1" x14ac:dyDescent="0.25">
      <c r="B9" s="149"/>
      <c r="C9" s="149"/>
      <c r="D9" s="923">
        <v>2015</v>
      </c>
      <c r="E9" s="924"/>
      <c r="F9" s="924"/>
      <c r="G9" s="924"/>
      <c r="H9" s="924"/>
      <c r="I9" s="924"/>
      <c r="J9" s="924"/>
      <c r="K9" s="924"/>
      <c r="L9" s="925"/>
      <c r="M9" s="149"/>
      <c r="N9" s="923">
        <v>2014</v>
      </c>
      <c r="O9" s="924"/>
      <c r="P9" s="924"/>
      <c r="Q9" s="924"/>
      <c r="R9" s="924"/>
      <c r="S9" s="926"/>
      <c r="T9" s="926"/>
      <c r="U9" s="927"/>
      <c r="V9" s="149"/>
      <c r="W9" s="929" t="s">
        <v>612</v>
      </c>
      <c r="X9" s="930"/>
      <c r="Y9" s="930"/>
      <c r="Z9" s="930"/>
      <c r="AA9" s="931"/>
      <c r="AB9" s="475"/>
      <c r="AC9" s="475"/>
      <c r="AD9" s="475"/>
      <c r="AE9" s="475"/>
      <c r="AF9" s="475"/>
    </row>
    <row r="10" spans="1:39" s="138" customFormat="1" ht="14.25" customHeight="1" x14ac:dyDescent="0.2">
      <c r="B10" s="142"/>
      <c r="C10" s="88"/>
      <c r="D10" s="956" t="s">
        <v>236</v>
      </c>
      <c r="E10" s="957"/>
      <c r="F10" s="957"/>
      <c r="G10" s="957"/>
      <c r="H10" s="958"/>
      <c r="I10" s="956" t="s">
        <v>241</v>
      </c>
      <c r="J10" s="957"/>
      <c r="K10" s="957"/>
      <c r="L10" s="958"/>
      <c r="M10" s="142"/>
      <c r="N10" s="959" t="s">
        <v>236</v>
      </c>
      <c r="O10" s="960"/>
      <c r="P10" s="960"/>
      <c r="Q10" s="961"/>
      <c r="R10" s="142"/>
      <c r="S10" s="959" t="s">
        <v>241</v>
      </c>
      <c r="T10" s="960"/>
      <c r="U10" s="961"/>
      <c r="V10" s="142"/>
      <c r="W10" s="932"/>
      <c r="X10" s="933"/>
      <c r="Y10" s="933"/>
      <c r="Z10" s="934"/>
      <c r="AA10" s="935"/>
      <c r="AB10" s="476"/>
      <c r="AC10" s="476"/>
      <c r="AD10" s="476"/>
      <c r="AE10" s="476"/>
      <c r="AF10" s="476"/>
    </row>
    <row r="11" spans="1:39" s="138" customFormat="1" ht="19.5" customHeight="1" x14ac:dyDescent="0.2">
      <c r="B11" s="142"/>
      <c r="C11" s="88"/>
      <c r="D11" s="1035" t="s">
        <v>76</v>
      </c>
      <c r="E11" s="1036"/>
      <c r="F11" s="385"/>
      <c r="G11" s="1038" t="s">
        <v>66</v>
      </c>
      <c r="H11" s="1039"/>
      <c r="I11" s="1035" t="s">
        <v>76</v>
      </c>
      <c r="J11" s="1036"/>
      <c r="K11" s="1038" t="s">
        <v>66</v>
      </c>
      <c r="L11" s="1039"/>
      <c r="M11" s="142"/>
      <c r="N11" s="944" t="s">
        <v>76</v>
      </c>
      <c r="O11" s="152"/>
      <c r="P11" s="152"/>
      <c r="Q11" s="954" t="s">
        <v>66</v>
      </c>
      <c r="R11" s="153"/>
      <c r="S11" s="1043" t="s">
        <v>76</v>
      </c>
      <c r="T11" s="152"/>
      <c r="U11" s="1045" t="s">
        <v>66</v>
      </c>
      <c r="V11" s="142"/>
      <c r="W11" s="944" t="s">
        <v>272</v>
      </c>
      <c r="X11" s="949"/>
      <c r="Y11" s="142"/>
      <c r="Z11" s="944" t="s">
        <v>273</v>
      </c>
      <c r="AA11" s="949"/>
      <c r="AB11" s="476"/>
      <c r="AC11" s="476"/>
      <c r="AD11" s="476"/>
      <c r="AE11" s="476"/>
      <c r="AF11" s="476"/>
    </row>
    <row r="12" spans="1:39" s="138" customFormat="1" ht="15" customHeight="1" x14ac:dyDescent="0.2">
      <c r="A12" s="412"/>
      <c r="B12" s="1046"/>
      <c r="C12" s="1047"/>
      <c r="D12" s="1037"/>
      <c r="E12" s="1037"/>
      <c r="F12" s="383"/>
      <c r="G12" s="1040"/>
      <c r="H12" s="1041"/>
      <c r="I12" s="1042"/>
      <c r="J12" s="1037"/>
      <c r="K12" s="1040"/>
      <c r="L12" s="1041"/>
      <c r="M12" s="142"/>
      <c r="N12" s="950"/>
      <c r="O12" s="357"/>
      <c r="P12" s="357"/>
      <c r="Q12" s="948"/>
      <c r="R12" s="153"/>
      <c r="S12" s="1044"/>
      <c r="T12" s="357"/>
      <c r="U12" s="1045"/>
      <c r="V12" s="142"/>
      <c r="W12" s="950"/>
      <c r="X12" s="951"/>
      <c r="Y12" s="142"/>
      <c r="Z12" s="950"/>
      <c r="AA12" s="951"/>
      <c r="AB12" s="476"/>
      <c r="AC12" s="476"/>
      <c r="AD12" s="476"/>
      <c r="AE12" s="476"/>
      <c r="AF12" s="476"/>
    </row>
    <row r="13" spans="1:39" s="138" customFormat="1" ht="15" customHeight="1" x14ac:dyDescent="0.2">
      <c r="A13" s="245"/>
      <c r="B13" s="946" t="s">
        <v>351</v>
      </c>
      <c r="C13" s="947"/>
      <c r="D13" s="402">
        <v>0.36068298427943091</v>
      </c>
      <c r="E13" s="131"/>
      <c r="F13" s="131"/>
      <c r="G13" s="164">
        <v>1.5220512322429512E-2</v>
      </c>
      <c r="H13" s="165"/>
      <c r="I13" s="402">
        <v>0.36494681078436281</v>
      </c>
      <c r="J13" s="87"/>
      <c r="K13" s="164">
        <v>6.5296477939709224E-3</v>
      </c>
      <c r="L13" s="165"/>
      <c r="M13" s="142"/>
      <c r="N13" s="204">
        <v>0.36777654971240259</v>
      </c>
      <c r="O13" s="131"/>
      <c r="P13" s="131"/>
      <c r="Q13" s="167">
        <v>1.504438473451377E-2</v>
      </c>
      <c r="R13" s="168"/>
      <c r="S13" s="207">
        <v>0.36918812586754141</v>
      </c>
      <c r="T13" s="170"/>
      <c r="U13" s="167">
        <v>6.569220138333413E-3</v>
      </c>
      <c r="V13" s="142"/>
      <c r="W13" s="210">
        <v>-7.0935654329716824E-3</v>
      </c>
      <c r="X13" s="211"/>
      <c r="Y13" s="209"/>
      <c r="Z13" s="204">
        <v>-4.2413150831785984E-3</v>
      </c>
      <c r="AA13" s="173"/>
      <c r="AB13" s="476"/>
      <c r="AC13" s="476"/>
      <c r="AD13" s="476"/>
      <c r="AE13" s="476"/>
      <c r="AF13" s="476"/>
    </row>
    <row r="14" spans="1:39" s="138" customFormat="1" ht="15" customHeight="1" x14ac:dyDescent="0.2">
      <c r="A14" s="245"/>
      <c r="B14" s="946" t="s">
        <v>158</v>
      </c>
      <c r="C14" s="947"/>
      <c r="D14" s="403">
        <v>0.38270110429640991</v>
      </c>
      <c r="E14" s="92" t="s">
        <v>31</v>
      </c>
      <c r="F14" s="92"/>
      <c r="G14" s="97">
        <v>1.540585903853447E-2</v>
      </c>
      <c r="H14" s="177"/>
      <c r="I14" s="403">
        <v>0.41168834764763951</v>
      </c>
      <c r="J14" s="88"/>
      <c r="K14" s="97">
        <v>6.6751023910236011E-3</v>
      </c>
      <c r="L14" s="177"/>
      <c r="M14" s="142"/>
      <c r="N14" s="358">
        <v>0.37397661243234331</v>
      </c>
      <c r="O14" s="92" t="s">
        <v>31</v>
      </c>
      <c r="P14" s="92"/>
      <c r="Q14" s="179">
        <v>1.50960948092264E-2</v>
      </c>
      <c r="R14" s="168"/>
      <c r="S14" s="359">
        <v>0.40587886784228927</v>
      </c>
      <c r="T14" s="181"/>
      <c r="U14" s="179">
        <v>6.684604910136299E-3</v>
      </c>
      <c r="V14" s="142"/>
      <c r="W14" s="360">
        <v>8.7244918640665969E-3</v>
      </c>
      <c r="X14" s="709"/>
      <c r="Y14" s="209"/>
      <c r="Z14" s="358">
        <v>5.8094798053502372E-3</v>
      </c>
      <c r="AA14" s="184"/>
      <c r="AB14" s="476"/>
      <c r="AC14" s="476"/>
      <c r="AD14" s="476"/>
      <c r="AE14" s="476"/>
      <c r="AF14" s="476"/>
    </row>
    <row r="15" spans="1:39" s="138" customFormat="1" ht="15" customHeight="1" x14ac:dyDescent="0.2">
      <c r="A15" s="245"/>
      <c r="B15" s="946" t="s">
        <v>159</v>
      </c>
      <c r="C15" s="947"/>
      <c r="D15" s="403">
        <v>0.15956230645590597</v>
      </c>
      <c r="E15" s="92"/>
      <c r="F15" s="92"/>
      <c r="G15" s="97">
        <v>1.160716681065024E-2</v>
      </c>
      <c r="H15" s="177"/>
      <c r="I15" s="403">
        <v>0.15868733971668308</v>
      </c>
      <c r="J15" s="88"/>
      <c r="K15" s="97">
        <v>4.9558684651388922E-3</v>
      </c>
      <c r="L15" s="177"/>
      <c r="M15" s="142"/>
      <c r="N15" s="358">
        <v>0.16969391641124609</v>
      </c>
      <c r="O15" s="92"/>
      <c r="P15" s="92"/>
      <c r="Q15" s="179">
        <v>1.1711145058966871E-2</v>
      </c>
      <c r="R15" s="168"/>
      <c r="S15" s="359">
        <v>0.15747593098672538</v>
      </c>
      <c r="T15" s="181"/>
      <c r="U15" s="179">
        <v>4.9583624964489861E-3</v>
      </c>
      <c r="V15" s="142"/>
      <c r="W15" s="360">
        <v>-1.0131609955340126E-2</v>
      </c>
      <c r="X15" s="709"/>
      <c r="Y15" s="209"/>
      <c r="Z15" s="358">
        <v>1.2114087299577025E-3</v>
      </c>
      <c r="AA15" s="184"/>
      <c r="AB15" s="476"/>
      <c r="AC15" s="476"/>
      <c r="AD15" s="476"/>
      <c r="AE15" s="476"/>
      <c r="AF15" s="476"/>
    </row>
    <row r="16" spans="1:39" s="138" customFormat="1" ht="15" customHeight="1" x14ac:dyDescent="0.2">
      <c r="A16" s="245"/>
      <c r="B16" s="946" t="s">
        <v>160</v>
      </c>
      <c r="C16" s="947"/>
      <c r="D16" s="403">
        <v>6.946925316166605E-2</v>
      </c>
      <c r="E16" s="92" t="s">
        <v>31</v>
      </c>
      <c r="F16" s="92"/>
      <c r="G16" s="97">
        <v>8.0587928223142744E-3</v>
      </c>
      <c r="H16" s="177"/>
      <c r="I16" s="403">
        <v>4.8814976080185452E-2</v>
      </c>
      <c r="J16" s="88"/>
      <c r="K16" s="97">
        <v>2.9226644803400461E-3</v>
      </c>
      <c r="L16" s="177"/>
      <c r="M16" s="142"/>
      <c r="N16" s="358">
        <v>6.4644922655021031E-2</v>
      </c>
      <c r="O16" s="92" t="s">
        <v>31</v>
      </c>
      <c r="P16" s="92"/>
      <c r="Q16" s="179">
        <v>7.6718937224151858E-3</v>
      </c>
      <c r="R16" s="168"/>
      <c r="S16" s="359">
        <v>5.1072575054611415E-2</v>
      </c>
      <c r="T16" s="181"/>
      <c r="U16" s="179">
        <v>2.996749215689906E-3</v>
      </c>
      <c r="V16" s="142"/>
      <c r="W16" s="360">
        <v>4.8243305066450193E-3</v>
      </c>
      <c r="X16" s="709"/>
      <c r="Y16" s="209"/>
      <c r="Z16" s="358">
        <v>-2.2575989744259631E-3</v>
      </c>
      <c r="AA16" s="184"/>
      <c r="AB16" s="476"/>
      <c r="AC16" s="476"/>
      <c r="AD16" s="476"/>
      <c r="AE16" s="476"/>
      <c r="AF16" s="476"/>
    </row>
    <row r="17" spans="1:85" s="138" customFormat="1" ht="15" customHeight="1" x14ac:dyDescent="0.2">
      <c r="A17" s="245"/>
      <c r="B17" s="921" t="s">
        <v>161</v>
      </c>
      <c r="C17" s="922"/>
      <c r="D17" s="404">
        <v>2.7584351806587172E-2</v>
      </c>
      <c r="E17" s="135" t="s">
        <v>31</v>
      </c>
      <c r="F17" s="135"/>
      <c r="G17" s="188">
        <v>5.191175041250367E-3</v>
      </c>
      <c r="H17" s="189"/>
      <c r="I17" s="404">
        <v>1.5862525771129204E-2</v>
      </c>
      <c r="J17" s="90"/>
      <c r="K17" s="188">
        <v>1.6946654454038242E-3</v>
      </c>
      <c r="L17" s="189"/>
      <c r="M17" s="142"/>
      <c r="N17" s="213">
        <v>2.39079987889869E-2</v>
      </c>
      <c r="O17" s="135" t="s">
        <v>31</v>
      </c>
      <c r="P17" s="135"/>
      <c r="Q17" s="191">
        <v>4.7661104600175662E-3</v>
      </c>
      <c r="R17" s="168"/>
      <c r="S17" s="215">
        <v>1.638450024883259E-2</v>
      </c>
      <c r="T17" s="193"/>
      <c r="U17" s="191">
        <v>1.728101730117974E-3</v>
      </c>
      <c r="V17" s="142"/>
      <c r="W17" s="217">
        <v>3.6763530176002722E-3</v>
      </c>
      <c r="X17" s="218"/>
      <c r="Y17" s="209"/>
      <c r="Z17" s="213">
        <v>-5.2197447770338523E-4</v>
      </c>
      <c r="AA17" s="196"/>
      <c r="AB17" s="476"/>
      <c r="AC17" s="476"/>
      <c r="AD17" s="476"/>
      <c r="AE17" s="476"/>
      <c r="AF17" s="476"/>
    </row>
    <row r="18" spans="1:85" s="138" customFormat="1" ht="15" customHeight="1" x14ac:dyDescent="0.2">
      <c r="A18" s="413"/>
      <c r="B18" s="1050" t="s">
        <v>233</v>
      </c>
      <c r="C18" s="1104"/>
      <c r="D18" s="408">
        <v>4721.0015682106869</v>
      </c>
      <c r="E18" s="377"/>
      <c r="F18" s="377"/>
      <c r="G18" s="377"/>
      <c r="H18" s="196"/>
      <c r="I18" s="409">
        <v>175574.85498566672</v>
      </c>
      <c r="J18" s="377"/>
      <c r="K18" s="377"/>
      <c r="L18" s="196"/>
      <c r="M18" s="142"/>
      <c r="N18" s="408">
        <v>4909.7262812804884</v>
      </c>
      <c r="O18" s="377"/>
      <c r="P18" s="377"/>
      <c r="Q18" s="196"/>
      <c r="R18" s="142"/>
      <c r="S18" s="408">
        <v>181784.63426529712</v>
      </c>
      <c r="T18" s="377"/>
      <c r="U18" s="196"/>
      <c r="V18" s="142"/>
      <c r="W18" s="142"/>
      <c r="X18" s="142"/>
      <c r="Y18" s="142"/>
      <c r="Z18" s="142"/>
      <c r="AA18" s="142"/>
      <c r="AB18" s="476"/>
      <c r="AC18" s="476"/>
      <c r="AD18" s="476"/>
      <c r="AE18" s="476"/>
      <c r="AF18" s="476"/>
    </row>
    <row r="19" spans="1:85" s="83" customFormat="1" ht="13.5" customHeight="1" x14ac:dyDescent="0.2">
      <c r="B19" s="106" t="s">
        <v>247</v>
      </c>
      <c r="C19" s="95"/>
      <c r="D19" s="88"/>
      <c r="E19" s="96"/>
      <c r="F19" s="92"/>
      <c r="G19" s="97"/>
      <c r="H19" s="88"/>
      <c r="I19" s="119"/>
      <c r="J19" s="88"/>
      <c r="K19" s="96"/>
      <c r="L19" s="88"/>
      <c r="M19" s="97"/>
      <c r="N19" s="88"/>
      <c r="O19" s="123"/>
      <c r="P19" s="88"/>
      <c r="Q19" s="98"/>
      <c r="R19" s="98"/>
      <c r="S19" s="128"/>
      <c r="T19" s="100"/>
      <c r="U19" s="474"/>
      <c r="W19" s="474"/>
      <c r="X19" s="59"/>
      <c r="Y19" s="200"/>
      <c r="Z19" s="200"/>
      <c r="AA19" s="400"/>
      <c r="AB19" s="474"/>
      <c r="AC19" s="474"/>
      <c r="AD19" s="474"/>
      <c r="AE19" s="474"/>
      <c r="AF19" s="474"/>
    </row>
    <row r="20" spans="1:85" s="50" customFormat="1" ht="13.5" customHeight="1" x14ac:dyDescent="0.2">
      <c r="B20" s="108" t="s">
        <v>244</v>
      </c>
      <c r="C20" s="108"/>
      <c r="D20" s="108"/>
      <c r="E20" s="108"/>
      <c r="F20" s="108"/>
      <c r="G20" s="108"/>
      <c r="H20" s="108"/>
      <c r="I20" s="401"/>
      <c r="J20" s="108"/>
      <c r="K20" s="108"/>
      <c r="L20" s="108"/>
      <c r="M20" s="108"/>
      <c r="N20" s="108"/>
      <c r="O20" s="401"/>
      <c r="P20" s="108"/>
      <c r="Q20" s="108"/>
      <c r="R20" s="108"/>
      <c r="S20" s="477"/>
      <c r="T20" s="108"/>
      <c r="U20" s="470"/>
      <c r="W20" s="470"/>
      <c r="AB20" s="470"/>
      <c r="AC20" s="470"/>
      <c r="AD20" s="470"/>
      <c r="AE20" s="470"/>
      <c r="AF20" s="470"/>
    </row>
    <row r="21" spans="1:85" s="83" customFormat="1" ht="13.5" customHeight="1" x14ac:dyDescent="0.2">
      <c r="B21" s="174" t="s">
        <v>245</v>
      </c>
      <c r="C21" s="95"/>
      <c r="D21" s="88"/>
      <c r="E21" s="96"/>
      <c r="F21" s="107"/>
      <c r="G21" s="97"/>
      <c r="H21" s="88"/>
      <c r="I21" s="119"/>
      <c r="J21" s="88"/>
      <c r="K21" s="96"/>
      <c r="L21" s="88"/>
      <c r="M21" s="97"/>
      <c r="N21" s="88"/>
      <c r="O21" s="123"/>
      <c r="P21" s="88"/>
      <c r="Q21" s="98"/>
      <c r="R21" s="88"/>
      <c r="S21" s="98"/>
      <c r="T21" s="88"/>
      <c r="U21" s="474"/>
      <c r="W21" s="474"/>
      <c r="AB21" s="474"/>
      <c r="AC21" s="474"/>
      <c r="AD21" s="474"/>
      <c r="AE21" s="474"/>
      <c r="AF21" s="474"/>
    </row>
    <row r="22" spans="1:85" s="83" customFormat="1" ht="13.5" customHeight="1" x14ac:dyDescent="0.2">
      <c r="B22" s="108" t="s">
        <v>78</v>
      </c>
      <c r="C22" s="108"/>
      <c r="D22" s="108"/>
      <c r="E22" s="108"/>
      <c r="F22" s="108"/>
      <c r="G22" s="108"/>
      <c r="I22" s="397"/>
      <c r="J22" s="108"/>
      <c r="K22" s="108"/>
      <c r="L22" s="88"/>
      <c r="M22" s="97"/>
      <c r="N22" s="88"/>
      <c r="O22" s="123"/>
      <c r="P22" s="88"/>
      <c r="Q22" s="98"/>
      <c r="R22" s="88"/>
      <c r="S22" s="98"/>
      <c r="T22" s="88"/>
      <c r="U22" s="481"/>
      <c r="V22" s="109"/>
      <c r="W22" s="481"/>
      <c r="X22" s="109"/>
      <c r="AB22" s="474"/>
      <c r="AC22" s="474"/>
      <c r="AD22" s="474"/>
      <c r="AE22" s="474"/>
      <c r="AF22" s="474"/>
    </row>
    <row r="23" spans="1:85" s="50" customFormat="1" ht="13.5" customHeight="1" x14ac:dyDescent="0.2">
      <c r="I23" s="121"/>
      <c r="L23" s="43"/>
      <c r="M23" s="45"/>
      <c r="N23" s="43"/>
      <c r="O23" s="124"/>
      <c r="P23" s="43"/>
      <c r="Q23" s="46"/>
      <c r="R23" s="43"/>
      <c r="S23" s="46"/>
      <c r="T23" s="46"/>
      <c r="U23" s="81"/>
      <c r="V23" s="109"/>
      <c r="W23" s="470"/>
      <c r="AB23" s="470"/>
      <c r="AC23" s="470"/>
      <c r="AD23" s="470"/>
      <c r="AE23" s="470"/>
      <c r="AF23" s="470"/>
    </row>
    <row r="24" spans="1:85" s="1" customFormat="1" ht="13.5" customHeight="1" x14ac:dyDescent="0.2">
      <c r="A24" s="50"/>
      <c r="B24" s="49" t="s">
        <v>32</v>
      </c>
      <c r="C24" s="50"/>
      <c r="D24" s="50"/>
      <c r="E24" s="50"/>
      <c r="F24" s="50"/>
      <c r="G24" s="50"/>
      <c r="H24" s="50"/>
      <c r="I24" s="401"/>
      <c r="J24" s="50"/>
      <c r="K24" s="50"/>
      <c r="L24" s="50"/>
      <c r="M24" s="50"/>
      <c r="N24" s="43"/>
      <c r="O24" s="124"/>
      <c r="P24" s="43"/>
      <c r="Q24" s="46"/>
      <c r="R24" s="43"/>
      <c r="S24" s="46"/>
      <c r="T24" s="46"/>
      <c r="U24" s="81"/>
      <c r="V24" s="109"/>
      <c r="W24" s="470"/>
      <c r="X24" s="50"/>
      <c r="Y24" s="50"/>
      <c r="Z24" s="50"/>
      <c r="AA24" s="50"/>
      <c r="AB24" s="470"/>
      <c r="AC24" s="470"/>
      <c r="AD24" s="470"/>
      <c r="AE24" s="470"/>
      <c r="AF24" s="47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0"/>
      <c r="BV24" s="50"/>
      <c r="BW24" s="50"/>
      <c r="BX24" s="50"/>
      <c r="BY24" s="50"/>
      <c r="BZ24" s="50"/>
      <c r="CA24" s="50"/>
      <c r="CB24" s="50"/>
      <c r="CC24" s="50"/>
      <c r="CD24" s="50"/>
      <c r="CE24" s="50"/>
      <c r="CF24" s="50"/>
      <c r="CG24" s="50"/>
    </row>
    <row r="25" spans="1:85" s="1" customFormat="1" ht="13.5" customHeight="1" x14ac:dyDescent="0.2">
      <c r="A25" s="50"/>
      <c r="B25" s="51"/>
      <c r="C25" s="50" t="s">
        <v>33</v>
      </c>
      <c r="D25" s="50"/>
      <c r="E25" s="50"/>
      <c r="F25" s="50"/>
      <c r="G25" s="50"/>
      <c r="H25" s="50"/>
      <c r="I25" s="121"/>
      <c r="J25" s="50"/>
      <c r="K25" s="50"/>
      <c r="L25" s="50"/>
      <c r="M25" s="50"/>
      <c r="N25" s="43"/>
      <c r="O25" s="124"/>
      <c r="P25" s="43"/>
      <c r="Q25" s="46"/>
      <c r="R25" s="43"/>
      <c r="S25" s="46"/>
      <c r="T25" s="46"/>
      <c r="U25" s="81"/>
      <c r="V25" s="109"/>
      <c r="W25" s="470"/>
      <c r="X25" s="50"/>
      <c r="Y25" s="50"/>
      <c r="Z25" s="50"/>
      <c r="AA25" s="50"/>
      <c r="AB25" s="470"/>
      <c r="AC25" s="470"/>
      <c r="AD25" s="470"/>
      <c r="AE25" s="470"/>
      <c r="AF25" s="47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row>
    <row r="26" spans="1:85" s="1" customFormat="1" ht="13.5" customHeight="1" x14ac:dyDescent="0.2">
      <c r="A26" s="50"/>
      <c r="B26" s="75"/>
      <c r="C26" s="50" t="s">
        <v>34</v>
      </c>
      <c r="D26" s="50"/>
      <c r="E26" s="50"/>
      <c r="F26" s="50"/>
      <c r="G26" s="50"/>
      <c r="H26" s="50"/>
      <c r="I26" s="121"/>
      <c r="J26" s="50"/>
      <c r="K26" s="50"/>
      <c r="L26" s="50"/>
      <c r="M26" s="50"/>
      <c r="N26" s="43"/>
      <c r="O26" s="124"/>
      <c r="P26" s="43"/>
      <c r="Q26" s="46"/>
      <c r="R26" s="43"/>
      <c r="S26" s="46"/>
      <c r="T26" s="46"/>
      <c r="U26" s="81"/>
      <c r="V26" s="109"/>
      <c r="W26" s="470"/>
      <c r="X26" s="50"/>
      <c r="Y26" s="50"/>
      <c r="Z26" s="50"/>
      <c r="AA26" s="50"/>
      <c r="AB26" s="470"/>
      <c r="AC26" s="470"/>
      <c r="AD26" s="470"/>
      <c r="AE26" s="470"/>
      <c r="AF26" s="47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50"/>
      <c r="BP26" s="50"/>
      <c r="BQ26" s="50"/>
      <c r="BR26" s="50"/>
      <c r="BS26" s="50"/>
      <c r="BT26" s="50"/>
      <c r="BU26" s="50"/>
      <c r="BV26" s="50"/>
      <c r="BW26" s="50"/>
      <c r="BX26" s="50"/>
      <c r="BY26" s="50"/>
      <c r="BZ26" s="50"/>
      <c r="CA26" s="50"/>
      <c r="CB26" s="50"/>
      <c r="CC26" s="50"/>
      <c r="CD26" s="50"/>
      <c r="CE26" s="50"/>
      <c r="CF26" s="50"/>
      <c r="CG26" s="50"/>
    </row>
    <row r="27" spans="1:85" s="1" customFormat="1" ht="13.5" customHeight="1" x14ac:dyDescent="0.2">
      <c r="A27" s="50"/>
      <c r="B27" s="76"/>
      <c r="C27" s="50" t="s">
        <v>35</v>
      </c>
      <c r="D27" s="50"/>
      <c r="E27" s="50"/>
      <c r="F27" s="50"/>
      <c r="G27" s="50"/>
      <c r="H27" s="50"/>
      <c r="I27" s="121"/>
      <c r="J27" s="50"/>
      <c r="K27" s="50"/>
      <c r="L27" s="50"/>
      <c r="M27" s="50"/>
      <c r="N27" s="43"/>
      <c r="O27" s="124"/>
      <c r="P27" s="43"/>
      <c r="Q27" s="46"/>
      <c r="R27" s="43"/>
      <c r="S27" s="46"/>
      <c r="T27" s="46"/>
      <c r="U27" s="81"/>
      <c r="V27" s="109"/>
      <c r="W27" s="470"/>
      <c r="X27" s="50"/>
      <c r="Y27" s="50"/>
      <c r="Z27" s="50"/>
      <c r="AA27" s="50"/>
      <c r="AB27" s="470"/>
      <c r="AC27" s="470"/>
      <c r="AD27" s="470"/>
      <c r="AE27" s="470"/>
      <c r="AF27" s="47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row>
    <row r="28" spans="1:85" s="1" customFormat="1" ht="13.5" customHeight="1" x14ac:dyDescent="0.2">
      <c r="A28" s="50"/>
      <c r="B28" s="50" t="s">
        <v>57</v>
      </c>
      <c r="C28" s="50"/>
      <c r="D28" s="50"/>
      <c r="E28" s="50"/>
      <c r="F28" s="50"/>
      <c r="G28" s="50"/>
      <c r="H28" s="50"/>
      <c r="I28" s="121"/>
      <c r="J28" s="50"/>
      <c r="K28" s="50"/>
      <c r="L28" s="50"/>
      <c r="M28" s="50"/>
      <c r="N28" s="43"/>
      <c r="O28" s="124"/>
      <c r="P28" s="43"/>
      <c r="Q28" s="46"/>
      <c r="R28" s="43"/>
      <c r="S28" s="46"/>
      <c r="T28" s="46"/>
      <c r="U28" s="81"/>
      <c r="V28" s="109"/>
      <c r="W28" s="470"/>
      <c r="X28" s="50"/>
      <c r="Y28" s="50"/>
      <c r="Z28" s="50"/>
      <c r="AA28" s="50"/>
      <c r="AB28" s="470"/>
      <c r="AC28" s="470"/>
      <c r="AD28" s="470"/>
      <c r="AE28" s="470"/>
      <c r="AF28" s="47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0"/>
      <c r="BJ28" s="50"/>
      <c r="BK28" s="50"/>
      <c r="BL28" s="50"/>
      <c r="BM28" s="50"/>
      <c r="BN28" s="50"/>
      <c r="BO28" s="50"/>
      <c r="BP28" s="50"/>
      <c r="BQ28" s="50"/>
      <c r="BR28" s="50"/>
      <c r="BS28" s="50"/>
      <c r="BT28" s="50"/>
      <c r="BU28" s="50"/>
      <c r="BV28" s="50"/>
      <c r="BW28" s="50"/>
      <c r="BX28" s="50"/>
      <c r="BY28" s="50"/>
      <c r="BZ28" s="50"/>
      <c r="CA28" s="50"/>
      <c r="CB28" s="50"/>
      <c r="CC28" s="50"/>
      <c r="CD28" s="50"/>
      <c r="CE28" s="50"/>
      <c r="CF28" s="50"/>
      <c r="CG28" s="50"/>
    </row>
    <row r="29" spans="1:85" s="1" customFormat="1" ht="13.5" customHeight="1" x14ac:dyDescent="0.2">
      <c r="A29" s="50"/>
      <c r="B29" s="50"/>
      <c r="C29" s="50"/>
      <c r="D29" s="50"/>
      <c r="E29" s="50"/>
      <c r="F29" s="50"/>
      <c r="G29" s="50"/>
      <c r="H29" s="50"/>
      <c r="I29" s="121"/>
      <c r="J29" s="50"/>
      <c r="K29" s="50"/>
      <c r="L29" s="50"/>
      <c r="M29" s="50"/>
      <c r="N29" s="43"/>
      <c r="O29" s="124"/>
      <c r="P29" s="43"/>
      <c r="Q29" s="46"/>
      <c r="R29" s="43"/>
      <c r="S29" s="46"/>
      <c r="T29" s="46"/>
      <c r="U29" s="81"/>
      <c r="V29" s="109"/>
      <c r="W29" s="470"/>
      <c r="X29" s="50"/>
      <c r="Y29" s="50"/>
      <c r="Z29" s="50"/>
      <c r="AA29" s="50"/>
      <c r="AB29" s="470"/>
      <c r="AC29" s="470"/>
      <c r="AD29" s="470"/>
      <c r="AE29" s="470"/>
      <c r="AF29" s="47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50"/>
      <c r="BL29" s="50"/>
      <c r="BM29" s="50"/>
      <c r="BN29" s="50"/>
      <c r="BO29" s="50"/>
      <c r="BP29" s="50"/>
      <c r="BQ29" s="50"/>
      <c r="BR29" s="50"/>
      <c r="BS29" s="50"/>
      <c r="BT29" s="50"/>
      <c r="BU29" s="50"/>
      <c r="BV29" s="50"/>
      <c r="BW29" s="50"/>
      <c r="BX29" s="50"/>
      <c r="BY29" s="50"/>
      <c r="BZ29" s="50"/>
      <c r="CA29" s="50"/>
      <c r="CB29" s="50"/>
      <c r="CC29" s="50"/>
      <c r="CD29" s="50"/>
      <c r="CE29" s="50"/>
      <c r="CF29" s="50"/>
      <c r="CG29" s="50"/>
    </row>
    <row r="30" spans="1:85" s="1" customFormat="1" ht="13.5" customHeight="1" x14ac:dyDescent="0.2">
      <c r="A30" s="50"/>
      <c r="B30" s="79"/>
      <c r="C30" s="48" t="s">
        <v>189</v>
      </c>
      <c r="D30" s="50"/>
      <c r="E30" s="50"/>
      <c r="F30" s="50"/>
      <c r="G30" s="50"/>
      <c r="H30" s="50"/>
      <c r="I30" s="121"/>
      <c r="J30" s="50"/>
      <c r="K30" s="50"/>
      <c r="L30" s="50"/>
      <c r="M30" s="50"/>
      <c r="N30" s="109"/>
      <c r="O30" s="399"/>
      <c r="P30" s="109"/>
      <c r="Q30" s="109"/>
      <c r="R30" s="109"/>
      <c r="S30" s="481"/>
      <c r="T30" s="109"/>
      <c r="U30" s="481"/>
      <c r="V30" s="109"/>
      <c r="W30" s="470"/>
      <c r="X30" s="50"/>
      <c r="Y30" s="50"/>
      <c r="Z30" s="50"/>
      <c r="AA30" s="50"/>
      <c r="AB30" s="470"/>
      <c r="AC30" s="470"/>
      <c r="AD30" s="470"/>
      <c r="AE30" s="470"/>
      <c r="AF30" s="47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c r="BI30" s="50"/>
      <c r="BJ30" s="50"/>
      <c r="BK30" s="50"/>
      <c r="BL30" s="50"/>
      <c r="BM30" s="50"/>
      <c r="BN30" s="50"/>
      <c r="BO30" s="50"/>
      <c r="BP30" s="50"/>
      <c r="BQ30" s="50"/>
      <c r="BR30" s="50"/>
      <c r="BS30" s="50"/>
      <c r="BT30" s="50"/>
      <c r="BU30" s="50"/>
      <c r="BV30" s="50"/>
      <c r="BW30" s="50"/>
      <c r="BX30" s="50"/>
      <c r="BY30" s="50"/>
      <c r="BZ30" s="50"/>
      <c r="CA30" s="50"/>
      <c r="CB30" s="50"/>
      <c r="CC30" s="50"/>
      <c r="CD30" s="50"/>
      <c r="CE30" s="50"/>
      <c r="CF30" s="50"/>
      <c r="CG30" s="50"/>
    </row>
    <row r="31" spans="1:85" s="1" customFormat="1" ht="13.5" customHeight="1" x14ac:dyDescent="0.2">
      <c r="A31" s="50"/>
      <c r="B31" s="78"/>
      <c r="C31" s="48" t="s">
        <v>190</v>
      </c>
      <c r="D31" s="50"/>
      <c r="E31" s="50"/>
      <c r="F31" s="50"/>
      <c r="G31" s="50"/>
      <c r="H31" s="50"/>
      <c r="I31" s="121"/>
      <c r="J31" s="50"/>
      <c r="K31" s="50"/>
      <c r="L31" s="50"/>
      <c r="M31" s="50"/>
      <c r="N31" s="50"/>
      <c r="O31" s="121"/>
      <c r="P31" s="50"/>
      <c r="Q31" s="50"/>
      <c r="R31" s="50"/>
      <c r="S31" s="470"/>
      <c r="T31" s="50"/>
      <c r="U31" s="470"/>
      <c r="V31" s="50"/>
      <c r="W31" s="470"/>
      <c r="X31" s="50"/>
      <c r="Y31" s="50"/>
      <c r="Z31" s="50"/>
      <c r="AA31" s="50"/>
      <c r="AB31" s="470"/>
      <c r="AC31" s="470"/>
      <c r="AD31" s="470"/>
      <c r="AE31" s="470"/>
      <c r="AF31" s="47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50"/>
      <c r="BM31" s="50"/>
      <c r="BN31" s="50"/>
      <c r="BO31" s="50"/>
      <c r="BP31" s="50"/>
      <c r="BQ31" s="50"/>
      <c r="BR31" s="50"/>
      <c r="BS31" s="50"/>
      <c r="BT31" s="50"/>
      <c r="BU31" s="50"/>
      <c r="BV31" s="50"/>
      <c r="BW31" s="50"/>
      <c r="BX31" s="50"/>
      <c r="BY31" s="50"/>
      <c r="BZ31" s="50"/>
      <c r="CA31" s="50"/>
      <c r="CB31" s="50"/>
      <c r="CC31" s="50"/>
      <c r="CD31" s="50"/>
      <c r="CE31" s="50"/>
      <c r="CF31" s="50"/>
      <c r="CG31" s="50"/>
    </row>
    <row r="32" spans="1:85" s="1" customFormat="1" ht="13.5" customHeight="1" x14ac:dyDescent="0.2">
      <c r="A32" s="50"/>
      <c r="B32" s="77"/>
      <c r="C32" s="48" t="s">
        <v>77</v>
      </c>
      <c r="D32" s="50"/>
      <c r="E32" s="50"/>
      <c r="F32" s="50"/>
      <c r="G32" s="50"/>
      <c r="H32" s="50"/>
      <c r="I32" s="121"/>
      <c r="J32" s="50"/>
      <c r="K32" s="50"/>
      <c r="L32" s="50"/>
      <c r="M32" s="50"/>
      <c r="N32" s="50"/>
      <c r="O32" s="121"/>
      <c r="P32" s="50"/>
      <c r="Q32" s="50"/>
      <c r="R32" s="50"/>
      <c r="S32" s="470"/>
      <c r="T32" s="50"/>
      <c r="U32" s="470"/>
      <c r="V32" s="50"/>
      <c r="W32" s="470"/>
      <c r="X32" s="50"/>
      <c r="Y32" s="50"/>
      <c r="Z32" s="50"/>
      <c r="AA32" s="50"/>
      <c r="AB32" s="470"/>
      <c r="AC32" s="470"/>
      <c r="AD32" s="470"/>
      <c r="AE32" s="470"/>
      <c r="AF32" s="47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c r="BM32" s="50"/>
      <c r="BN32" s="50"/>
      <c r="BO32" s="50"/>
      <c r="BP32" s="50"/>
      <c r="BQ32" s="50"/>
      <c r="BR32" s="50"/>
      <c r="BS32" s="50"/>
      <c r="BT32" s="50"/>
      <c r="BU32" s="50"/>
      <c r="BV32" s="50"/>
      <c r="BW32" s="50"/>
      <c r="BX32" s="50"/>
      <c r="BY32" s="50"/>
      <c r="BZ32" s="50"/>
      <c r="CA32" s="50"/>
      <c r="CB32" s="50"/>
      <c r="CC32" s="50"/>
      <c r="CD32" s="50"/>
      <c r="CE32" s="50"/>
      <c r="CF32" s="50"/>
      <c r="CG32" s="50"/>
    </row>
    <row r="33" spans="1:85" s="1" customFormat="1" ht="13.5" customHeight="1" x14ac:dyDescent="0.2">
      <c r="A33" s="50"/>
      <c r="B33" s="1" t="s">
        <v>246</v>
      </c>
      <c r="I33" s="121"/>
      <c r="J33" s="50"/>
      <c r="K33" s="50"/>
      <c r="L33" s="50"/>
      <c r="M33" s="50"/>
      <c r="N33" s="50"/>
      <c r="O33" s="121"/>
      <c r="P33" s="50"/>
      <c r="Q33" s="50"/>
      <c r="R33" s="50"/>
      <c r="S33" s="470"/>
      <c r="T33" s="50"/>
      <c r="U33" s="470"/>
      <c r="V33" s="50"/>
      <c r="W33" s="470"/>
      <c r="X33" s="50"/>
      <c r="Y33" s="50"/>
      <c r="Z33" s="50"/>
      <c r="AA33" s="50"/>
      <c r="AB33" s="470"/>
      <c r="AC33" s="470"/>
      <c r="AD33" s="470"/>
      <c r="AE33" s="470"/>
      <c r="AF33" s="470"/>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c r="BI33" s="50"/>
      <c r="BJ33" s="50"/>
      <c r="BK33" s="50"/>
      <c r="BL33" s="50"/>
      <c r="BM33" s="50"/>
      <c r="BN33" s="50"/>
      <c r="BO33" s="50"/>
      <c r="BP33" s="50"/>
      <c r="BQ33" s="50"/>
      <c r="BR33" s="50"/>
      <c r="BS33" s="50"/>
      <c r="BT33" s="50"/>
      <c r="BU33" s="50"/>
      <c r="BV33" s="50"/>
      <c r="BW33" s="50"/>
      <c r="BX33" s="50"/>
      <c r="BY33" s="50"/>
      <c r="BZ33" s="50"/>
      <c r="CA33" s="50"/>
      <c r="CB33" s="50"/>
      <c r="CC33" s="50"/>
      <c r="CD33" s="50"/>
      <c r="CE33" s="50"/>
      <c r="CF33" s="50"/>
      <c r="CG33" s="50"/>
    </row>
    <row r="35" spans="1:85" s="83" customFormat="1" ht="13.5" customHeight="1" x14ac:dyDescent="0.2">
      <c r="B35" s="83" t="s">
        <v>215</v>
      </c>
      <c r="C35" s="83" t="s">
        <v>357</v>
      </c>
      <c r="I35" s="132"/>
      <c r="O35" s="397"/>
      <c r="S35" s="474"/>
      <c r="U35" s="474"/>
      <c r="W35" s="474"/>
      <c r="AB35" s="474"/>
      <c r="AC35" s="474"/>
      <c r="AD35" s="474"/>
      <c r="AE35" s="474"/>
      <c r="AF35" s="474"/>
    </row>
    <row r="36" spans="1:85" s="83" customFormat="1" ht="13.5" customHeight="1" x14ac:dyDescent="0.2">
      <c r="B36" s="109"/>
      <c r="C36" s="109"/>
      <c r="D36" s="109"/>
      <c r="E36" s="109"/>
      <c r="F36" s="109"/>
      <c r="G36" s="398"/>
      <c r="H36" s="109"/>
      <c r="I36" s="399"/>
      <c r="J36" s="109"/>
      <c r="K36" s="398"/>
      <c r="L36" s="109"/>
      <c r="M36" s="109"/>
      <c r="N36" s="109"/>
      <c r="O36" s="399"/>
      <c r="P36" s="109"/>
      <c r="Q36" s="109"/>
      <c r="R36" s="109"/>
      <c r="S36" s="481"/>
      <c r="T36" s="109"/>
      <c r="U36" s="481"/>
      <c r="V36" s="109"/>
      <c r="W36" s="474"/>
      <c r="AB36" s="474"/>
      <c r="AC36" s="474"/>
      <c r="AD36" s="474"/>
      <c r="AE36" s="474"/>
      <c r="AF36" s="474"/>
    </row>
    <row r="37" spans="1:85" s="223" customFormat="1" ht="15" customHeight="1" x14ac:dyDescent="0.25">
      <c r="B37" s="149"/>
      <c r="C37" s="149"/>
      <c r="D37" s="923">
        <v>2015</v>
      </c>
      <c r="E37" s="924"/>
      <c r="F37" s="924"/>
      <c r="G37" s="924"/>
      <c r="H37" s="924"/>
      <c r="I37" s="924"/>
      <c r="J37" s="924"/>
      <c r="K37" s="924"/>
      <c r="L37" s="925"/>
      <c r="M37" s="149"/>
      <c r="N37" s="923">
        <v>2014</v>
      </c>
      <c r="O37" s="924"/>
      <c r="P37" s="924"/>
      <c r="Q37" s="924"/>
      <c r="R37" s="924"/>
      <c r="S37" s="926"/>
      <c r="T37" s="926"/>
      <c r="U37" s="927"/>
      <c r="V37" s="149"/>
      <c r="W37" s="929" t="s">
        <v>612</v>
      </c>
      <c r="X37" s="930"/>
      <c r="Y37" s="930"/>
      <c r="Z37" s="930"/>
      <c r="AA37" s="931"/>
      <c r="AB37" s="475"/>
      <c r="AC37" s="475"/>
      <c r="AD37" s="475"/>
      <c r="AE37" s="475"/>
      <c r="AF37" s="475"/>
    </row>
    <row r="38" spans="1:85" s="138" customFormat="1" ht="14.25" customHeight="1" x14ac:dyDescent="0.2">
      <c r="B38" s="142"/>
      <c r="C38" s="88"/>
      <c r="D38" s="956" t="s">
        <v>236</v>
      </c>
      <c r="E38" s="957"/>
      <c r="F38" s="957"/>
      <c r="G38" s="957"/>
      <c r="H38" s="958"/>
      <c r="I38" s="956" t="s">
        <v>241</v>
      </c>
      <c r="J38" s="957"/>
      <c r="K38" s="957"/>
      <c r="L38" s="958"/>
      <c r="M38" s="142"/>
      <c r="N38" s="959" t="s">
        <v>236</v>
      </c>
      <c r="O38" s="960"/>
      <c r="P38" s="960"/>
      <c r="Q38" s="961"/>
      <c r="R38" s="142"/>
      <c r="S38" s="959" t="s">
        <v>241</v>
      </c>
      <c r="T38" s="960"/>
      <c r="U38" s="961"/>
      <c r="V38" s="142"/>
      <c r="W38" s="932"/>
      <c r="X38" s="933"/>
      <c r="Y38" s="933"/>
      <c r="Z38" s="934"/>
      <c r="AA38" s="935"/>
      <c r="AB38" s="476"/>
      <c r="AC38" s="476"/>
      <c r="AD38" s="476"/>
      <c r="AE38" s="476"/>
      <c r="AF38" s="476"/>
    </row>
    <row r="39" spans="1:85" s="138" customFormat="1" ht="19.5" customHeight="1" x14ac:dyDescent="0.2">
      <c r="B39" s="142"/>
      <c r="C39" s="88"/>
      <c r="D39" s="1035" t="s">
        <v>76</v>
      </c>
      <c r="E39" s="1036"/>
      <c r="F39" s="406"/>
      <c r="G39" s="1038" t="s">
        <v>66</v>
      </c>
      <c r="H39" s="1039"/>
      <c r="I39" s="1035" t="s">
        <v>76</v>
      </c>
      <c r="J39" s="1036"/>
      <c r="K39" s="1038" t="s">
        <v>66</v>
      </c>
      <c r="L39" s="1039"/>
      <c r="M39" s="142"/>
      <c r="N39" s="944" t="s">
        <v>76</v>
      </c>
      <c r="O39" s="152"/>
      <c r="P39" s="152"/>
      <c r="Q39" s="954" t="s">
        <v>66</v>
      </c>
      <c r="R39" s="153"/>
      <c r="S39" s="1043" t="s">
        <v>76</v>
      </c>
      <c r="T39" s="152"/>
      <c r="U39" s="1045" t="s">
        <v>66</v>
      </c>
      <c r="V39" s="142"/>
      <c r="W39" s="944" t="s">
        <v>272</v>
      </c>
      <c r="X39" s="949"/>
      <c r="Y39" s="142"/>
      <c r="Z39" s="944" t="s">
        <v>273</v>
      </c>
      <c r="AA39" s="949"/>
      <c r="AB39" s="476"/>
      <c r="AC39" s="476"/>
      <c r="AD39" s="476"/>
      <c r="AE39" s="476"/>
      <c r="AF39" s="476"/>
    </row>
    <row r="40" spans="1:85" s="138" customFormat="1" ht="15" customHeight="1" x14ac:dyDescent="0.2">
      <c r="A40" s="412"/>
      <c r="B40" s="1046"/>
      <c r="C40" s="1047"/>
      <c r="D40" s="1037"/>
      <c r="E40" s="1037"/>
      <c r="F40" s="407"/>
      <c r="G40" s="1040"/>
      <c r="H40" s="1041"/>
      <c r="I40" s="1042"/>
      <c r="J40" s="1037"/>
      <c r="K40" s="1040"/>
      <c r="L40" s="1041"/>
      <c r="M40" s="142"/>
      <c r="N40" s="950"/>
      <c r="O40" s="357"/>
      <c r="P40" s="357"/>
      <c r="Q40" s="948"/>
      <c r="R40" s="153"/>
      <c r="S40" s="1044"/>
      <c r="T40" s="357"/>
      <c r="U40" s="1045"/>
      <c r="V40" s="142"/>
      <c r="W40" s="950"/>
      <c r="X40" s="951"/>
      <c r="Y40" s="142"/>
      <c r="Z40" s="950"/>
      <c r="AA40" s="951"/>
      <c r="AB40" s="476"/>
      <c r="AC40" s="476"/>
      <c r="AD40" s="476"/>
      <c r="AE40" s="476"/>
      <c r="AF40" s="476"/>
    </row>
    <row r="41" spans="1:85" s="138" customFormat="1" ht="15" customHeight="1" x14ac:dyDescent="0.2">
      <c r="A41" s="245"/>
      <c r="B41" s="946" t="s">
        <v>351</v>
      </c>
      <c r="C41" s="947"/>
      <c r="D41" s="402">
        <v>0.18423315469744286</v>
      </c>
      <c r="E41" s="131"/>
      <c r="F41" s="131"/>
      <c r="G41" s="164">
        <v>1.1671804993865959E-2</v>
      </c>
      <c r="H41" s="165"/>
      <c r="I41" s="402">
        <v>0.19687240464693864</v>
      </c>
      <c r="J41" s="87"/>
      <c r="K41" s="164">
        <v>7.8719644949711513E-3</v>
      </c>
      <c r="L41" s="165"/>
      <c r="M41" s="142"/>
      <c r="N41" s="204">
        <v>0.1724729050937033</v>
      </c>
      <c r="O41" s="131" t="s">
        <v>31</v>
      </c>
      <c r="P41" s="131"/>
      <c r="Q41" s="167">
        <v>7.1676307402626744E-3</v>
      </c>
      <c r="R41" s="168"/>
      <c r="S41" s="207">
        <v>0.20040851425313497</v>
      </c>
      <c r="T41" s="170"/>
      <c r="U41" s="167">
        <v>7.6599152040715494E-3</v>
      </c>
      <c r="V41" s="142"/>
      <c r="W41" s="207">
        <v>1.1760249603739559E-2</v>
      </c>
      <c r="X41" s="211"/>
      <c r="Y41" s="209"/>
      <c r="Z41" s="204">
        <v>-3.5361096061963249E-3</v>
      </c>
      <c r="AA41" s="173"/>
      <c r="AB41" s="476"/>
      <c r="AC41" s="476"/>
      <c r="AD41" s="476"/>
      <c r="AE41" s="476"/>
      <c r="AF41" s="476"/>
    </row>
    <row r="42" spans="1:85" s="138" customFormat="1" ht="15" customHeight="1" x14ac:dyDescent="0.2">
      <c r="A42" s="245"/>
      <c r="B42" s="946" t="s">
        <v>158</v>
      </c>
      <c r="C42" s="947"/>
      <c r="D42" s="403">
        <v>0.35464255248432369</v>
      </c>
      <c r="E42" s="92" t="s">
        <v>31</v>
      </c>
      <c r="F42" s="92"/>
      <c r="G42" s="97">
        <v>1.4403455277253504E-2</v>
      </c>
      <c r="H42" s="177"/>
      <c r="I42" s="403">
        <v>0.39304505787383121</v>
      </c>
      <c r="J42" s="88"/>
      <c r="K42" s="97">
        <v>9.6693621289213032E-3</v>
      </c>
      <c r="L42" s="177"/>
      <c r="M42" s="142"/>
      <c r="N42" s="358">
        <v>0.35470346283750864</v>
      </c>
      <c r="O42" s="92" t="s">
        <v>31</v>
      </c>
      <c r="P42" s="92"/>
      <c r="Q42" s="179">
        <v>9.0768770830963481E-3</v>
      </c>
      <c r="R42" s="168"/>
      <c r="S42" s="359">
        <v>0.38807993724938616</v>
      </c>
      <c r="T42" s="181"/>
      <c r="U42" s="179">
        <v>9.3248045834583761E-3</v>
      </c>
      <c r="V42" s="142"/>
      <c r="W42" s="359">
        <v>-6.0910353184950861E-5</v>
      </c>
      <c r="X42" s="709"/>
      <c r="Y42" s="209"/>
      <c r="Z42" s="358">
        <v>4.9651206244450408E-3</v>
      </c>
      <c r="AA42" s="184"/>
      <c r="AB42" s="476"/>
      <c r="AC42" s="476"/>
      <c r="AD42" s="476"/>
      <c r="AE42" s="476"/>
      <c r="AF42" s="476"/>
    </row>
    <row r="43" spans="1:85" s="138" customFormat="1" ht="15" customHeight="1" x14ac:dyDescent="0.2">
      <c r="A43" s="245"/>
      <c r="B43" s="946" t="s">
        <v>159</v>
      </c>
      <c r="C43" s="947"/>
      <c r="D43" s="403">
        <v>0.32820012108943969</v>
      </c>
      <c r="E43" s="92" t="s">
        <v>31</v>
      </c>
      <c r="F43" s="92"/>
      <c r="G43" s="97">
        <v>1.4137103332582389E-2</v>
      </c>
      <c r="H43" s="177"/>
      <c r="I43" s="403">
        <v>0.29588562344843372</v>
      </c>
      <c r="J43" s="88"/>
      <c r="K43" s="97">
        <v>9.0361195349751931E-3</v>
      </c>
      <c r="L43" s="177"/>
      <c r="M43" s="142"/>
      <c r="N43" s="358">
        <v>0.33284621243226059</v>
      </c>
      <c r="O43" s="92" t="s">
        <v>31</v>
      </c>
      <c r="P43" s="92"/>
      <c r="Q43" s="179">
        <v>8.9404393332504235E-3</v>
      </c>
      <c r="R43" s="168"/>
      <c r="S43" s="359">
        <v>0.29490807855605428</v>
      </c>
      <c r="T43" s="181"/>
      <c r="U43" s="179">
        <v>8.7256542741247622E-3</v>
      </c>
      <c r="V43" s="142"/>
      <c r="W43" s="359">
        <v>-4.6460913428209016E-3</v>
      </c>
      <c r="X43" s="709"/>
      <c r="Y43" s="209"/>
      <c r="Z43" s="358">
        <v>9.7754489237944497E-4</v>
      </c>
      <c r="AA43" s="184"/>
      <c r="AB43" s="476"/>
      <c r="AC43" s="476"/>
      <c r="AD43" s="476"/>
      <c r="AE43" s="476"/>
      <c r="AF43" s="476"/>
    </row>
    <row r="44" spans="1:85" s="138" customFormat="1" ht="15" customHeight="1" x14ac:dyDescent="0.2">
      <c r="A44" s="245"/>
      <c r="B44" s="946" t="s">
        <v>160</v>
      </c>
      <c r="C44" s="947"/>
      <c r="D44" s="403">
        <v>0.10088946032812575</v>
      </c>
      <c r="E44" s="92"/>
      <c r="F44" s="92"/>
      <c r="G44" s="97">
        <v>9.0677710690597099E-3</v>
      </c>
      <c r="H44" s="177"/>
      <c r="I44" s="403">
        <v>8.8741645984599896E-2</v>
      </c>
      <c r="J44" s="88"/>
      <c r="K44" s="97">
        <v>5.629669903902219E-3</v>
      </c>
      <c r="L44" s="177"/>
      <c r="M44" s="142"/>
      <c r="N44" s="358">
        <v>0.11302870207215729</v>
      </c>
      <c r="O44" s="92" t="s">
        <v>31</v>
      </c>
      <c r="P44" s="92"/>
      <c r="Q44" s="179">
        <v>6.0072157007285123E-3</v>
      </c>
      <c r="R44" s="168"/>
      <c r="S44" s="359">
        <v>8.9950741600568485E-2</v>
      </c>
      <c r="T44" s="181"/>
      <c r="U44" s="179">
        <v>5.4747793622805553E-3</v>
      </c>
      <c r="V44" s="142"/>
      <c r="W44" s="359">
        <v>-1.213924174403154E-2</v>
      </c>
      <c r="X44" s="709"/>
      <c r="Y44" s="209"/>
      <c r="Z44" s="358">
        <v>-1.2090956159685889E-3</v>
      </c>
      <c r="AA44" s="184"/>
      <c r="AB44" s="476"/>
      <c r="AC44" s="476"/>
      <c r="AD44" s="476"/>
      <c r="AE44" s="476"/>
      <c r="AF44" s="476"/>
    </row>
    <row r="45" spans="1:85" s="138" customFormat="1" ht="15" customHeight="1" x14ac:dyDescent="0.2">
      <c r="A45" s="245"/>
      <c r="B45" s="921" t="s">
        <v>161</v>
      </c>
      <c r="C45" s="922"/>
      <c r="D45" s="404">
        <v>3.2034711400668103E-2</v>
      </c>
      <c r="E45" s="135"/>
      <c r="F45" s="135"/>
      <c r="G45" s="188">
        <v>5.3016542681462719E-3</v>
      </c>
      <c r="H45" s="189"/>
      <c r="I45" s="404">
        <v>2.5455268046196525E-2</v>
      </c>
      <c r="J45" s="90"/>
      <c r="K45" s="188">
        <v>3.1180864775043776E-3</v>
      </c>
      <c r="L45" s="189"/>
      <c r="M45" s="142"/>
      <c r="N45" s="213">
        <v>2.6948717564370329E-2</v>
      </c>
      <c r="O45" s="135"/>
      <c r="P45" s="135"/>
      <c r="Q45" s="191">
        <v>3.0722813816784792E-3</v>
      </c>
      <c r="R45" s="168"/>
      <c r="S45" s="215">
        <v>2.6652728340856007E-2</v>
      </c>
      <c r="T45" s="193"/>
      <c r="U45" s="191">
        <v>3.0820277280402524E-3</v>
      </c>
      <c r="V45" s="142"/>
      <c r="W45" s="215">
        <v>5.0859938362977745E-3</v>
      </c>
      <c r="X45" s="218"/>
      <c r="Y45" s="209"/>
      <c r="Z45" s="213">
        <v>-1.1974602946594817E-3</v>
      </c>
      <c r="AA45" s="196"/>
      <c r="AB45" s="476"/>
      <c r="AC45" s="476"/>
      <c r="AD45" s="476"/>
      <c r="AE45" s="476"/>
      <c r="AF45" s="476"/>
    </row>
    <row r="46" spans="1:85" s="138" customFormat="1" ht="15" customHeight="1" x14ac:dyDescent="0.2">
      <c r="A46" s="413"/>
      <c r="B46" s="1050" t="s">
        <v>233</v>
      </c>
      <c r="C46" s="1104"/>
      <c r="D46" s="408">
        <v>5796.2204371131556</v>
      </c>
      <c r="E46" s="377"/>
      <c r="F46" s="377"/>
      <c r="G46" s="377"/>
      <c r="H46" s="196"/>
      <c r="I46" s="409">
        <v>44746.215101246977</v>
      </c>
      <c r="J46" s="377"/>
      <c r="K46" s="377"/>
      <c r="L46" s="196"/>
      <c r="M46" s="142"/>
      <c r="N46" s="408">
        <v>6534.9412277014508</v>
      </c>
      <c r="O46" s="377"/>
      <c r="P46" s="377"/>
      <c r="Q46" s="196"/>
      <c r="R46" s="142"/>
      <c r="S46" s="457">
        <v>44746.215101246977</v>
      </c>
      <c r="T46" s="377"/>
      <c r="U46" s="422"/>
      <c r="V46" s="142"/>
      <c r="W46" s="423"/>
      <c r="X46" s="142"/>
      <c r="Y46" s="142"/>
      <c r="Z46" s="142"/>
      <c r="AA46" s="142"/>
      <c r="AB46" s="476"/>
      <c r="AC46" s="476"/>
      <c r="AD46" s="476"/>
      <c r="AE46" s="476"/>
      <c r="AF46" s="476"/>
    </row>
    <row r="47" spans="1:85" s="83" customFormat="1" ht="13.5" customHeight="1" x14ac:dyDescent="0.2">
      <c r="B47" s="106" t="s">
        <v>247</v>
      </c>
      <c r="C47" s="95"/>
      <c r="D47" s="88"/>
      <c r="E47" s="96"/>
      <c r="F47" s="92"/>
      <c r="G47" s="97"/>
      <c r="H47" s="88"/>
      <c r="I47" s="119"/>
      <c r="J47" s="88"/>
      <c r="K47" s="96"/>
      <c r="L47" s="88"/>
      <c r="M47" s="97"/>
      <c r="N47" s="88"/>
      <c r="O47" s="123"/>
      <c r="P47" s="88"/>
      <c r="Q47" s="98"/>
      <c r="R47" s="98"/>
      <c r="S47" s="128"/>
      <c r="T47" s="100"/>
      <c r="U47" s="474"/>
      <c r="W47" s="474"/>
      <c r="X47" s="59"/>
      <c r="Y47" s="200"/>
      <c r="Z47" s="200"/>
      <c r="AA47" s="400"/>
      <c r="AB47" s="474"/>
      <c r="AC47" s="474"/>
      <c r="AD47" s="474"/>
      <c r="AE47" s="474"/>
      <c r="AF47" s="474"/>
    </row>
    <row r="48" spans="1:85" s="50" customFormat="1" ht="13.5" customHeight="1" x14ac:dyDescent="0.2">
      <c r="B48" s="108" t="s">
        <v>244</v>
      </c>
      <c r="C48" s="108"/>
      <c r="D48" s="108"/>
      <c r="E48" s="108"/>
      <c r="F48" s="108"/>
      <c r="G48" s="108"/>
      <c r="H48" s="108"/>
      <c r="I48" s="401"/>
      <c r="J48" s="108"/>
      <c r="K48" s="108"/>
      <c r="L48" s="108"/>
      <c r="M48" s="108"/>
      <c r="N48" s="108"/>
      <c r="O48" s="401"/>
      <c r="P48" s="108"/>
      <c r="Q48" s="108"/>
      <c r="R48" s="108"/>
      <c r="S48" s="477"/>
      <c r="T48" s="108"/>
      <c r="U48" s="470"/>
      <c r="W48" s="470"/>
      <c r="AB48" s="470"/>
      <c r="AC48" s="470"/>
      <c r="AD48" s="470"/>
      <c r="AE48" s="470"/>
      <c r="AF48" s="470"/>
    </row>
    <row r="49" spans="1:85" s="83" customFormat="1" ht="13.5" customHeight="1" x14ac:dyDescent="0.2">
      <c r="B49" s="352" t="s">
        <v>245</v>
      </c>
      <c r="C49" s="95"/>
      <c r="D49" s="88"/>
      <c r="E49" s="96"/>
      <c r="F49" s="107"/>
      <c r="G49" s="97"/>
      <c r="H49" s="88"/>
      <c r="I49" s="119"/>
      <c r="J49" s="88"/>
      <c r="K49" s="96"/>
      <c r="L49" s="88"/>
      <c r="M49" s="97"/>
      <c r="N49" s="88"/>
      <c r="O49" s="123"/>
      <c r="P49" s="88"/>
      <c r="Q49" s="98"/>
      <c r="R49" s="88"/>
      <c r="S49" s="98"/>
      <c r="T49" s="88"/>
      <c r="U49" s="474"/>
      <c r="W49" s="474"/>
      <c r="AB49" s="474"/>
      <c r="AC49" s="474"/>
      <c r="AD49" s="474"/>
      <c r="AE49" s="474"/>
      <c r="AF49" s="474"/>
    </row>
    <row r="50" spans="1:85" s="83" customFormat="1" ht="13.5" customHeight="1" x14ac:dyDescent="0.2">
      <c r="B50" s="108" t="s">
        <v>78</v>
      </c>
      <c r="C50" s="108"/>
      <c r="D50" s="108"/>
      <c r="E50" s="108"/>
      <c r="F50" s="108"/>
      <c r="G50" s="108"/>
      <c r="I50" s="397"/>
      <c r="J50" s="108"/>
      <c r="K50" s="108"/>
      <c r="L50" s="88"/>
      <c r="M50" s="97"/>
      <c r="N50" s="88"/>
      <c r="O50" s="123"/>
      <c r="P50" s="88"/>
      <c r="Q50" s="98"/>
      <c r="R50" s="88"/>
      <c r="S50" s="98"/>
      <c r="T50" s="88"/>
      <c r="U50" s="481"/>
      <c r="V50" s="109"/>
      <c r="W50" s="481"/>
      <c r="X50" s="109"/>
      <c r="AB50" s="474"/>
      <c r="AC50" s="474"/>
      <c r="AD50" s="474"/>
      <c r="AE50" s="474"/>
      <c r="AF50" s="474"/>
    </row>
    <row r="51" spans="1:85" s="50" customFormat="1" ht="13.5" customHeight="1" x14ac:dyDescent="0.2">
      <c r="I51" s="121"/>
      <c r="L51" s="43"/>
      <c r="M51" s="45"/>
      <c r="N51" s="43"/>
      <c r="O51" s="124"/>
      <c r="P51" s="43"/>
      <c r="Q51" s="46"/>
      <c r="R51" s="43"/>
      <c r="S51" s="46"/>
      <c r="T51" s="46"/>
      <c r="U51" s="81"/>
      <c r="V51" s="109"/>
      <c r="W51" s="470"/>
      <c r="AB51" s="470"/>
      <c r="AC51" s="470"/>
      <c r="AD51" s="470"/>
      <c r="AE51" s="470"/>
      <c r="AF51" s="470"/>
    </row>
    <row r="52" spans="1:85" s="1" customFormat="1" ht="13.5" customHeight="1" x14ac:dyDescent="0.2">
      <c r="A52" s="50"/>
      <c r="B52" s="49" t="s">
        <v>32</v>
      </c>
      <c r="C52" s="50"/>
      <c r="D52" s="50"/>
      <c r="E52" s="50"/>
      <c r="F52" s="50"/>
      <c r="G52" s="50"/>
      <c r="H52" s="50"/>
      <c r="I52" s="401"/>
      <c r="J52" s="50"/>
      <c r="K52" s="50"/>
      <c r="L52" s="50"/>
      <c r="M52" s="50"/>
      <c r="N52" s="43"/>
      <c r="O52" s="124"/>
      <c r="P52" s="43"/>
      <c r="Q52" s="46"/>
      <c r="R52" s="43"/>
      <c r="S52" s="46"/>
      <c r="T52" s="46"/>
      <c r="U52" s="81"/>
      <c r="V52" s="109"/>
      <c r="W52" s="470"/>
      <c r="X52" s="50"/>
      <c r="Y52" s="50"/>
      <c r="Z52" s="50"/>
      <c r="AA52" s="50"/>
      <c r="AB52" s="470"/>
      <c r="AC52" s="470"/>
      <c r="AD52" s="470"/>
      <c r="AE52" s="470"/>
      <c r="AF52" s="470"/>
      <c r="AG52" s="50"/>
      <c r="AH52" s="50"/>
      <c r="AI52" s="50"/>
      <c r="AJ52" s="50"/>
      <c r="AK52" s="50"/>
      <c r="AL52" s="50"/>
      <c r="AM52" s="50"/>
      <c r="AN52" s="50"/>
      <c r="AO52" s="50"/>
      <c r="AP52" s="50"/>
      <c r="AQ52" s="50"/>
      <c r="AR52" s="50"/>
      <c r="AS52" s="50"/>
      <c r="AT52" s="50"/>
      <c r="AU52" s="50"/>
      <c r="AV52" s="50"/>
      <c r="AW52" s="50"/>
      <c r="AX52" s="50"/>
      <c r="AY52" s="50"/>
      <c r="AZ52" s="50"/>
      <c r="BA52" s="50"/>
      <c r="BB52" s="50"/>
      <c r="BC52" s="50"/>
      <c r="BD52" s="50"/>
      <c r="BE52" s="50"/>
      <c r="BF52" s="50"/>
      <c r="BG52" s="50"/>
      <c r="BH52" s="50"/>
      <c r="BI52" s="50"/>
      <c r="BJ52" s="50"/>
      <c r="BK52" s="50"/>
      <c r="BL52" s="50"/>
      <c r="BM52" s="50"/>
      <c r="BN52" s="50"/>
      <c r="BO52" s="50"/>
      <c r="BP52" s="50"/>
      <c r="BQ52" s="50"/>
      <c r="BR52" s="50"/>
      <c r="BS52" s="50"/>
      <c r="BT52" s="50"/>
      <c r="BU52" s="50"/>
      <c r="BV52" s="50"/>
      <c r="BW52" s="50"/>
      <c r="BX52" s="50"/>
      <c r="BY52" s="50"/>
      <c r="BZ52" s="50"/>
      <c r="CA52" s="50"/>
      <c r="CB52" s="50"/>
      <c r="CC52" s="50"/>
      <c r="CD52" s="50"/>
      <c r="CE52" s="50"/>
      <c r="CF52" s="50"/>
      <c r="CG52" s="50"/>
    </row>
    <row r="53" spans="1:85" s="1" customFormat="1" ht="13.5" customHeight="1" x14ac:dyDescent="0.2">
      <c r="A53" s="50"/>
      <c r="B53" s="51"/>
      <c r="C53" s="50" t="s">
        <v>33</v>
      </c>
      <c r="D53" s="50"/>
      <c r="E53" s="50"/>
      <c r="F53" s="50"/>
      <c r="G53" s="50"/>
      <c r="H53" s="50"/>
      <c r="I53" s="121"/>
      <c r="J53" s="50"/>
      <c r="K53" s="50"/>
      <c r="L53" s="50"/>
      <c r="M53" s="50"/>
      <c r="N53" s="43"/>
      <c r="O53" s="124"/>
      <c r="P53" s="43"/>
      <c r="Q53" s="46"/>
      <c r="R53" s="43"/>
      <c r="S53" s="46"/>
      <c r="T53" s="46"/>
      <c r="U53" s="81"/>
      <c r="V53" s="109"/>
      <c r="W53" s="470"/>
      <c r="X53" s="50"/>
      <c r="Y53" s="50"/>
      <c r="Z53" s="50"/>
      <c r="AA53" s="50"/>
      <c r="AB53" s="470"/>
      <c r="AC53" s="470"/>
      <c r="AD53" s="470"/>
      <c r="AE53" s="470"/>
      <c r="AF53" s="470"/>
      <c r="AG53" s="50"/>
      <c r="AH53" s="50"/>
      <c r="AI53" s="50"/>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c r="BI53" s="50"/>
      <c r="BJ53" s="50"/>
      <c r="BK53" s="50"/>
      <c r="BL53" s="50"/>
      <c r="BM53" s="50"/>
      <c r="BN53" s="50"/>
      <c r="BO53" s="50"/>
      <c r="BP53" s="50"/>
      <c r="BQ53" s="50"/>
      <c r="BR53" s="50"/>
      <c r="BS53" s="50"/>
      <c r="BT53" s="50"/>
      <c r="BU53" s="50"/>
      <c r="BV53" s="50"/>
      <c r="BW53" s="50"/>
      <c r="BX53" s="50"/>
      <c r="BY53" s="50"/>
      <c r="BZ53" s="50"/>
      <c r="CA53" s="50"/>
      <c r="CB53" s="50"/>
      <c r="CC53" s="50"/>
      <c r="CD53" s="50"/>
      <c r="CE53" s="50"/>
      <c r="CF53" s="50"/>
      <c r="CG53" s="50"/>
    </row>
    <row r="54" spans="1:85" s="1" customFormat="1" ht="13.5" customHeight="1" x14ac:dyDescent="0.2">
      <c r="A54" s="50"/>
      <c r="B54" s="75"/>
      <c r="C54" s="50" t="s">
        <v>34</v>
      </c>
      <c r="D54" s="50"/>
      <c r="E54" s="50"/>
      <c r="F54" s="50"/>
      <c r="G54" s="50"/>
      <c r="H54" s="50"/>
      <c r="I54" s="121"/>
      <c r="J54" s="50"/>
      <c r="K54" s="50"/>
      <c r="L54" s="50"/>
      <c r="M54" s="50"/>
      <c r="N54" s="43"/>
      <c r="O54" s="124"/>
      <c r="P54" s="43"/>
      <c r="Q54" s="46"/>
      <c r="R54" s="43"/>
      <c r="S54" s="46"/>
      <c r="T54" s="46"/>
      <c r="U54" s="81"/>
      <c r="V54" s="109"/>
      <c r="W54" s="470"/>
      <c r="X54" s="50"/>
      <c r="Y54" s="50"/>
      <c r="Z54" s="50"/>
      <c r="AA54" s="50"/>
      <c r="AB54" s="470"/>
      <c r="AC54" s="470"/>
      <c r="AD54" s="470"/>
      <c r="AE54" s="470"/>
      <c r="AF54" s="470"/>
      <c r="AG54" s="50"/>
      <c r="AH54" s="50"/>
      <c r="AI54" s="50"/>
      <c r="AJ54" s="50"/>
      <c r="AK54" s="50"/>
      <c r="AL54" s="50"/>
      <c r="AM54" s="50"/>
      <c r="AN54" s="50"/>
      <c r="AO54" s="50"/>
      <c r="AP54" s="50"/>
      <c r="AQ54" s="50"/>
      <c r="AR54" s="50"/>
      <c r="AS54" s="50"/>
      <c r="AT54" s="50"/>
      <c r="AU54" s="50"/>
      <c r="AV54" s="50"/>
      <c r="AW54" s="50"/>
      <c r="AX54" s="50"/>
      <c r="AY54" s="50"/>
      <c r="AZ54" s="50"/>
      <c r="BA54" s="50"/>
      <c r="BB54" s="50"/>
      <c r="BC54" s="50"/>
      <c r="BD54" s="50"/>
      <c r="BE54" s="50"/>
      <c r="BF54" s="50"/>
      <c r="BG54" s="50"/>
      <c r="BH54" s="50"/>
      <c r="BI54" s="50"/>
      <c r="BJ54" s="50"/>
      <c r="BK54" s="50"/>
      <c r="BL54" s="50"/>
      <c r="BM54" s="50"/>
      <c r="BN54" s="50"/>
      <c r="BO54" s="50"/>
      <c r="BP54" s="50"/>
      <c r="BQ54" s="50"/>
      <c r="BR54" s="50"/>
      <c r="BS54" s="50"/>
      <c r="BT54" s="50"/>
      <c r="BU54" s="50"/>
      <c r="BV54" s="50"/>
      <c r="BW54" s="50"/>
      <c r="BX54" s="50"/>
      <c r="BY54" s="50"/>
      <c r="BZ54" s="50"/>
      <c r="CA54" s="50"/>
      <c r="CB54" s="50"/>
      <c r="CC54" s="50"/>
      <c r="CD54" s="50"/>
      <c r="CE54" s="50"/>
      <c r="CF54" s="50"/>
      <c r="CG54" s="50"/>
    </row>
    <row r="55" spans="1:85" s="1" customFormat="1" ht="13.5" customHeight="1" x14ac:dyDescent="0.2">
      <c r="A55" s="50"/>
      <c r="B55" s="76"/>
      <c r="C55" s="50" t="s">
        <v>35</v>
      </c>
      <c r="D55" s="50"/>
      <c r="E55" s="50"/>
      <c r="F55" s="50"/>
      <c r="G55" s="50"/>
      <c r="H55" s="50"/>
      <c r="I55" s="121"/>
      <c r="J55" s="50"/>
      <c r="K55" s="50"/>
      <c r="L55" s="50"/>
      <c r="M55" s="50"/>
      <c r="N55" s="43"/>
      <c r="O55" s="124"/>
      <c r="P55" s="43"/>
      <c r="Q55" s="46"/>
      <c r="R55" s="43"/>
      <c r="S55" s="46"/>
      <c r="T55" s="46"/>
      <c r="U55" s="81"/>
      <c r="V55" s="109"/>
      <c r="W55" s="470"/>
      <c r="X55" s="50"/>
      <c r="Y55" s="50"/>
      <c r="Z55" s="50"/>
      <c r="AA55" s="50"/>
      <c r="AB55" s="470"/>
      <c r="AC55" s="470"/>
      <c r="AD55" s="470"/>
      <c r="AE55" s="470"/>
      <c r="AF55" s="47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D55" s="50"/>
      <c r="BE55" s="50"/>
      <c r="BF55" s="50"/>
      <c r="BG55" s="50"/>
      <c r="BH55" s="50"/>
      <c r="BI55" s="50"/>
      <c r="BJ55" s="50"/>
      <c r="BK55" s="50"/>
      <c r="BL55" s="50"/>
      <c r="BM55" s="50"/>
      <c r="BN55" s="50"/>
      <c r="BO55" s="50"/>
      <c r="BP55" s="50"/>
      <c r="BQ55" s="50"/>
      <c r="BR55" s="50"/>
      <c r="BS55" s="50"/>
      <c r="BT55" s="50"/>
      <c r="BU55" s="50"/>
      <c r="BV55" s="50"/>
      <c r="BW55" s="50"/>
      <c r="BX55" s="50"/>
      <c r="BY55" s="50"/>
      <c r="BZ55" s="50"/>
      <c r="CA55" s="50"/>
      <c r="CB55" s="50"/>
      <c r="CC55" s="50"/>
      <c r="CD55" s="50"/>
      <c r="CE55" s="50"/>
      <c r="CF55" s="50"/>
      <c r="CG55" s="50"/>
    </row>
    <row r="56" spans="1:85" s="1" customFormat="1" ht="13.5" customHeight="1" x14ac:dyDescent="0.2">
      <c r="A56" s="50"/>
      <c r="B56" s="50" t="s">
        <v>57</v>
      </c>
      <c r="C56" s="50"/>
      <c r="D56" s="50"/>
      <c r="E56" s="50"/>
      <c r="F56" s="50"/>
      <c r="G56" s="50"/>
      <c r="H56" s="50"/>
      <c r="I56" s="121"/>
      <c r="J56" s="50"/>
      <c r="K56" s="50"/>
      <c r="L56" s="50"/>
      <c r="M56" s="50"/>
      <c r="N56" s="43"/>
      <c r="O56" s="124"/>
      <c r="P56" s="43"/>
      <c r="Q56" s="46"/>
      <c r="R56" s="43"/>
      <c r="S56" s="46"/>
      <c r="T56" s="46"/>
      <c r="U56" s="81"/>
      <c r="V56" s="109"/>
      <c r="W56" s="470"/>
      <c r="X56" s="50"/>
      <c r="Y56" s="50"/>
      <c r="Z56" s="50"/>
      <c r="AA56" s="50"/>
      <c r="AB56" s="470"/>
      <c r="AC56" s="470"/>
      <c r="AD56" s="470"/>
      <c r="AE56" s="470"/>
      <c r="AF56" s="47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c r="BI56" s="50"/>
      <c r="BJ56" s="50"/>
      <c r="BK56" s="50"/>
      <c r="BL56" s="50"/>
      <c r="BM56" s="50"/>
      <c r="BN56" s="50"/>
      <c r="BO56" s="50"/>
      <c r="BP56" s="50"/>
      <c r="BQ56" s="50"/>
      <c r="BR56" s="50"/>
      <c r="BS56" s="50"/>
      <c r="BT56" s="50"/>
      <c r="BU56" s="50"/>
      <c r="BV56" s="50"/>
      <c r="BW56" s="50"/>
      <c r="BX56" s="50"/>
      <c r="BY56" s="50"/>
      <c r="BZ56" s="50"/>
      <c r="CA56" s="50"/>
      <c r="CB56" s="50"/>
      <c r="CC56" s="50"/>
      <c r="CD56" s="50"/>
      <c r="CE56" s="50"/>
      <c r="CF56" s="50"/>
      <c r="CG56" s="50"/>
    </row>
    <row r="57" spans="1:85" s="1" customFormat="1" ht="13.5" customHeight="1" x14ac:dyDescent="0.2">
      <c r="A57" s="50"/>
      <c r="B57" s="50"/>
      <c r="C57" s="50"/>
      <c r="D57" s="50"/>
      <c r="E57" s="50"/>
      <c r="F57" s="50"/>
      <c r="G57" s="50"/>
      <c r="H57" s="50"/>
      <c r="I57" s="121"/>
      <c r="J57" s="50"/>
      <c r="K57" s="50"/>
      <c r="L57" s="50"/>
      <c r="M57" s="50"/>
      <c r="N57" s="43"/>
      <c r="O57" s="124"/>
      <c r="P57" s="43"/>
      <c r="Q57" s="46"/>
      <c r="R57" s="43"/>
      <c r="S57" s="46"/>
      <c r="T57" s="46"/>
      <c r="U57" s="81"/>
      <c r="V57" s="109"/>
      <c r="W57" s="470"/>
      <c r="X57" s="50"/>
      <c r="Y57" s="50"/>
      <c r="Z57" s="50"/>
      <c r="AA57" s="50"/>
      <c r="AB57" s="470"/>
      <c r="AC57" s="470"/>
      <c r="AD57" s="470"/>
      <c r="AE57" s="470"/>
      <c r="AF57" s="47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D57" s="50"/>
      <c r="BE57" s="50"/>
      <c r="BF57" s="50"/>
      <c r="BG57" s="50"/>
      <c r="BH57" s="50"/>
      <c r="BI57" s="50"/>
      <c r="BJ57" s="50"/>
      <c r="BK57" s="50"/>
      <c r="BL57" s="50"/>
      <c r="BM57" s="50"/>
      <c r="BN57" s="50"/>
      <c r="BO57" s="50"/>
      <c r="BP57" s="50"/>
      <c r="BQ57" s="50"/>
      <c r="BR57" s="50"/>
      <c r="BS57" s="50"/>
      <c r="BT57" s="50"/>
      <c r="BU57" s="50"/>
      <c r="BV57" s="50"/>
      <c r="BW57" s="50"/>
      <c r="BX57" s="50"/>
      <c r="BY57" s="50"/>
      <c r="BZ57" s="50"/>
      <c r="CA57" s="50"/>
      <c r="CB57" s="50"/>
      <c r="CC57" s="50"/>
      <c r="CD57" s="50"/>
      <c r="CE57" s="50"/>
      <c r="CF57" s="50"/>
      <c r="CG57" s="50"/>
    </row>
    <row r="58" spans="1:85" s="1" customFormat="1" ht="13.5" customHeight="1" x14ac:dyDescent="0.2">
      <c r="A58" s="50"/>
      <c r="B58" s="79"/>
      <c r="C58" s="48" t="s">
        <v>189</v>
      </c>
      <c r="D58" s="50"/>
      <c r="E58" s="50"/>
      <c r="F58" s="50"/>
      <c r="G58" s="50"/>
      <c r="H58" s="50"/>
      <c r="I58" s="121"/>
      <c r="J58" s="50"/>
      <c r="K58" s="50"/>
      <c r="L58" s="50"/>
      <c r="M58" s="50"/>
      <c r="N58" s="109"/>
      <c r="O58" s="399"/>
      <c r="P58" s="109"/>
      <c r="Q58" s="109"/>
      <c r="R58" s="109"/>
      <c r="S58" s="481"/>
      <c r="T58" s="109"/>
      <c r="U58" s="481"/>
      <c r="V58" s="109"/>
      <c r="W58" s="470"/>
      <c r="X58" s="50"/>
      <c r="Y58" s="50"/>
      <c r="Z58" s="50"/>
      <c r="AA58" s="50"/>
      <c r="AB58" s="470"/>
      <c r="AC58" s="470"/>
      <c r="AD58" s="470"/>
      <c r="AE58" s="470"/>
      <c r="AF58" s="47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D58" s="50"/>
      <c r="BE58" s="50"/>
      <c r="BF58" s="50"/>
      <c r="BG58" s="50"/>
      <c r="BH58" s="50"/>
      <c r="BI58" s="50"/>
      <c r="BJ58" s="50"/>
      <c r="BK58" s="50"/>
      <c r="BL58" s="50"/>
      <c r="BM58" s="50"/>
      <c r="BN58" s="50"/>
      <c r="BO58" s="50"/>
      <c r="BP58" s="50"/>
      <c r="BQ58" s="50"/>
      <c r="BR58" s="50"/>
      <c r="BS58" s="50"/>
      <c r="BT58" s="50"/>
      <c r="BU58" s="50"/>
      <c r="BV58" s="50"/>
      <c r="BW58" s="50"/>
      <c r="BX58" s="50"/>
      <c r="BY58" s="50"/>
      <c r="BZ58" s="50"/>
      <c r="CA58" s="50"/>
      <c r="CB58" s="50"/>
      <c r="CC58" s="50"/>
      <c r="CD58" s="50"/>
      <c r="CE58" s="50"/>
      <c r="CF58" s="50"/>
      <c r="CG58" s="50"/>
    </row>
    <row r="59" spans="1:85" s="1" customFormat="1" ht="13.5" customHeight="1" x14ac:dyDescent="0.2">
      <c r="A59" s="50"/>
      <c r="B59" s="78"/>
      <c r="C59" s="48" t="s">
        <v>190</v>
      </c>
      <c r="D59" s="50"/>
      <c r="E59" s="50"/>
      <c r="F59" s="50"/>
      <c r="G59" s="50"/>
      <c r="H59" s="50"/>
      <c r="I59" s="121"/>
      <c r="J59" s="50"/>
      <c r="K59" s="50"/>
      <c r="L59" s="50"/>
      <c r="M59" s="50"/>
      <c r="N59" s="50"/>
      <c r="O59" s="121"/>
      <c r="P59" s="50"/>
      <c r="Q59" s="50"/>
      <c r="R59" s="50"/>
      <c r="S59" s="470"/>
      <c r="T59" s="50"/>
      <c r="U59" s="470"/>
      <c r="V59" s="50"/>
      <c r="W59" s="470"/>
      <c r="X59" s="50"/>
      <c r="Y59" s="50"/>
      <c r="Z59" s="50"/>
      <c r="AA59" s="50"/>
      <c r="AB59" s="470"/>
      <c r="AC59" s="470"/>
      <c r="AD59" s="470"/>
      <c r="AE59" s="470"/>
      <c r="AF59" s="47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D59" s="50"/>
      <c r="BE59" s="50"/>
      <c r="BF59" s="50"/>
      <c r="BG59" s="50"/>
      <c r="BH59" s="50"/>
      <c r="BI59" s="50"/>
      <c r="BJ59" s="50"/>
      <c r="BK59" s="50"/>
      <c r="BL59" s="50"/>
      <c r="BM59" s="50"/>
      <c r="BN59" s="50"/>
      <c r="BO59" s="50"/>
      <c r="BP59" s="50"/>
      <c r="BQ59" s="50"/>
      <c r="BR59" s="50"/>
      <c r="BS59" s="50"/>
      <c r="BT59" s="50"/>
      <c r="BU59" s="50"/>
      <c r="BV59" s="50"/>
      <c r="BW59" s="50"/>
      <c r="BX59" s="50"/>
      <c r="BY59" s="50"/>
      <c r="BZ59" s="50"/>
      <c r="CA59" s="50"/>
      <c r="CB59" s="50"/>
      <c r="CC59" s="50"/>
      <c r="CD59" s="50"/>
      <c r="CE59" s="50"/>
      <c r="CF59" s="50"/>
      <c r="CG59" s="50"/>
    </row>
    <row r="60" spans="1:85" s="1" customFormat="1" ht="13.5" customHeight="1" x14ac:dyDescent="0.2">
      <c r="A60" s="50"/>
      <c r="B60" s="77"/>
      <c r="C60" s="48" t="s">
        <v>77</v>
      </c>
      <c r="D60" s="50"/>
      <c r="E60" s="50"/>
      <c r="F60" s="50"/>
      <c r="G60" s="50"/>
      <c r="H60" s="50"/>
      <c r="I60" s="121"/>
      <c r="J60" s="50"/>
      <c r="K60" s="50"/>
      <c r="L60" s="50"/>
      <c r="M60" s="50"/>
      <c r="N60" s="50"/>
      <c r="O60" s="121"/>
      <c r="P60" s="50"/>
      <c r="Q60" s="50"/>
      <c r="R60" s="50"/>
      <c r="S60" s="470"/>
      <c r="T60" s="50"/>
      <c r="U60" s="470"/>
      <c r="V60" s="50"/>
      <c r="W60" s="470"/>
      <c r="X60" s="50"/>
      <c r="Y60" s="50"/>
      <c r="Z60" s="50"/>
      <c r="AA60" s="50"/>
      <c r="AB60" s="470"/>
      <c r="AC60" s="470"/>
      <c r="AD60" s="470"/>
      <c r="AE60" s="470"/>
      <c r="AF60" s="47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D60" s="50"/>
      <c r="BE60" s="50"/>
      <c r="BF60" s="50"/>
      <c r="BG60" s="50"/>
      <c r="BH60" s="50"/>
      <c r="BI60" s="50"/>
      <c r="BJ60" s="50"/>
      <c r="BK60" s="50"/>
      <c r="BL60" s="50"/>
      <c r="BM60" s="50"/>
      <c r="BN60" s="50"/>
      <c r="BO60" s="50"/>
      <c r="BP60" s="50"/>
      <c r="BQ60" s="50"/>
      <c r="BR60" s="50"/>
      <c r="BS60" s="50"/>
      <c r="BT60" s="50"/>
      <c r="BU60" s="50"/>
      <c r="BV60" s="50"/>
      <c r="BW60" s="50"/>
      <c r="BX60" s="50"/>
      <c r="BY60" s="50"/>
      <c r="BZ60" s="50"/>
      <c r="CA60" s="50"/>
      <c r="CB60" s="50"/>
      <c r="CC60" s="50"/>
      <c r="CD60" s="50"/>
      <c r="CE60" s="50"/>
      <c r="CF60" s="50"/>
      <c r="CG60" s="50"/>
    </row>
    <row r="61" spans="1:85" s="1" customFormat="1" ht="13.5" customHeight="1" x14ac:dyDescent="0.2">
      <c r="A61" s="50"/>
      <c r="B61" s="1" t="s">
        <v>246</v>
      </c>
      <c r="I61" s="121"/>
      <c r="J61" s="50"/>
      <c r="K61" s="50"/>
      <c r="L61" s="50"/>
      <c r="M61" s="50"/>
      <c r="N61" s="50"/>
      <c r="O61" s="121"/>
      <c r="P61" s="50"/>
      <c r="Q61" s="50"/>
      <c r="R61" s="50"/>
      <c r="S61" s="470"/>
      <c r="T61" s="50"/>
      <c r="U61" s="470"/>
      <c r="V61" s="50"/>
      <c r="W61" s="470"/>
      <c r="X61" s="50"/>
      <c r="Y61" s="50"/>
      <c r="Z61" s="50"/>
      <c r="AA61" s="50"/>
      <c r="AB61" s="470"/>
      <c r="AC61" s="470"/>
      <c r="AD61" s="470"/>
      <c r="AE61" s="470"/>
      <c r="AF61" s="47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D61" s="50"/>
      <c r="BE61" s="50"/>
      <c r="BF61" s="50"/>
      <c r="BG61" s="50"/>
      <c r="BH61" s="50"/>
      <c r="BI61" s="50"/>
      <c r="BJ61" s="50"/>
      <c r="BK61" s="50"/>
      <c r="BL61" s="50"/>
      <c r="BM61" s="50"/>
      <c r="BN61" s="50"/>
      <c r="BO61" s="50"/>
      <c r="BP61" s="50"/>
      <c r="BQ61" s="50"/>
      <c r="BR61" s="50"/>
      <c r="BS61" s="50"/>
      <c r="BT61" s="50"/>
      <c r="BU61" s="50"/>
      <c r="BV61" s="50"/>
      <c r="BW61" s="50"/>
      <c r="BX61" s="50"/>
      <c r="BY61" s="50"/>
      <c r="BZ61" s="50"/>
      <c r="CA61" s="50"/>
      <c r="CB61" s="50"/>
      <c r="CC61" s="50"/>
      <c r="CD61" s="50"/>
      <c r="CE61" s="50"/>
      <c r="CF61" s="50"/>
      <c r="CG61" s="50"/>
    </row>
    <row r="62" spans="1:85" s="50" customFormat="1" ht="13.5" customHeight="1" x14ac:dyDescent="0.2">
      <c r="I62" s="121"/>
      <c r="O62" s="121"/>
      <c r="S62" s="470"/>
      <c r="U62" s="470"/>
      <c r="W62" s="470"/>
      <c r="AB62" s="470"/>
      <c r="AC62" s="470"/>
      <c r="AD62" s="470"/>
      <c r="AE62" s="470"/>
      <c r="AF62" s="470"/>
    </row>
    <row r="63" spans="1:85" s="50" customFormat="1" ht="13.5" customHeight="1" x14ac:dyDescent="0.2">
      <c r="I63" s="121"/>
      <c r="O63" s="121"/>
      <c r="S63" s="470"/>
      <c r="U63" s="470"/>
      <c r="W63" s="470"/>
      <c r="AB63" s="470"/>
      <c r="AC63" s="470"/>
      <c r="AD63" s="470"/>
      <c r="AE63" s="470"/>
      <c r="AF63" s="470"/>
    </row>
    <row r="64" spans="1:85" s="83" customFormat="1" ht="13.5" customHeight="1" x14ac:dyDescent="0.2">
      <c r="B64" s="83" t="s">
        <v>112</v>
      </c>
      <c r="C64" s="83" t="s">
        <v>358</v>
      </c>
      <c r="I64" s="132"/>
      <c r="O64" s="397"/>
      <c r="S64" s="474"/>
      <c r="U64" s="474"/>
      <c r="W64" s="474"/>
      <c r="AB64" s="474"/>
      <c r="AC64" s="474"/>
      <c r="AD64" s="474"/>
      <c r="AE64" s="474"/>
      <c r="AF64" s="474"/>
    </row>
    <row r="65" spans="1:85" s="83" customFormat="1" ht="13.5" customHeight="1" x14ac:dyDescent="0.2">
      <c r="B65" s="109"/>
      <c r="C65" s="109"/>
      <c r="D65" s="109"/>
      <c r="E65" s="109"/>
      <c r="F65" s="109"/>
      <c r="G65" s="398"/>
      <c r="H65" s="109"/>
      <c r="I65" s="399"/>
      <c r="J65" s="109"/>
      <c r="K65" s="398"/>
      <c r="L65" s="109"/>
      <c r="M65" s="109"/>
      <c r="N65" s="109"/>
      <c r="O65" s="399"/>
      <c r="P65" s="109"/>
      <c r="Q65" s="109"/>
      <c r="R65" s="109"/>
      <c r="S65" s="481"/>
      <c r="T65" s="109"/>
      <c r="U65" s="481"/>
      <c r="V65" s="109"/>
      <c r="W65" s="474"/>
      <c r="AB65" s="474"/>
      <c r="AC65" s="474"/>
      <c r="AD65" s="474"/>
      <c r="AE65" s="474"/>
      <c r="AF65" s="474"/>
    </row>
    <row r="66" spans="1:85" s="138" customFormat="1" ht="15" customHeight="1" x14ac:dyDescent="0.25">
      <c r="B66" s="149"/>
      <c r="C66" s="149"/>
      <c r="D66" s="923">
        <v>2015</v>
      </c>
      <c r="E66" s="924"/>
      <c r="F66" s="924"/>
      <c r="G66" s="924"/>
      <c r="H66" s="924"/>
      <c r="I66" s="924"/>
      <c r="J66" s="924"/>
      <c r="K66" s="924"/>
      <c r="L66" s="925"/>
      <c r="M66" s="149"/>
      <c r="N66" s="923">
        <v>2014</v>
      </c>
      <c r="O66" s="924"/>
      <c r="P66" s="924"/>
      <c r="Q66" s="924"/>
      <c r="R66" s="924"/>
      <c r="S66" s="926"/>
      <c r="T66" s="926"/>
      <c r="U66" s="927"/>
      <c r="V66" s="149"/>
      <c r="W66" s="929" t="s">
        <v>612</v>
      </c>
      <c r="X66" s="930"/>
      <c r="Y66" s="930"/>
      <c r="Z66" s="930"/>
      <c r="AA66" s="931"/>
      <c r="AB66" s="476"/>
      <c r="AC66" s="476"/>
      <c r="AD66" s="476"/>
      <c r="AE66" s="476"/>
      <c r="AF66" s="476"/>
    </row>
    <row r="67" spans="1:85" s="138" customFormat="1" ht="14.25" customHeight="1" x14ac:dyDescent="0.2">
      <c r="A67" s="412"/>
      <c r="B67" s="142"/>
      <c r="C67" s="88"/>
      <c r="D67" s="956" t="s">
        <v>236</v>
      </c>
      <c r="E67" s="957"/>
      <c r="F67" s="957"/>
      <c r="G67" s="957"/>
      <c r="H67" s="958"/>
      <c r="I67" s="414" t="s">
        <v>241</v>
      </c>
      <c r="J67" s="415"/>
      <c r="K67" s="415"/>
      <c r="L67" s="416"/>
      <c r="M67" s="142"/>
      <c r="N67" s="959" t="s">
        <v>236</v>
      </c>
      <c r="O67" s="960"/>
      <c r="P67" s="960"/>
      <c r="Q67" s="961"/>
      <c r="R67" s="142"/>
      <c r="S67" s="959" t="s">
        <v>241</v>
      </c>
      <c r="T67" s="960"/>
      <c r="U67" s="961"/>
      <c r="V67" s="142"/>
      <c r="W67" s="932"/>
      <c r="X67" s="933"/>
      <c r="Y67" s="933"/>
      <c r="Z67" s="934"/>
      <c r="AA67" s="935"/>
      <c r="AB67" s="476"/>
      <c r="AC67" s="476"/>
      <c r="AD67" s="476"/>
      <c r="AE67" s="476"/>
      <c r="AF67" s="476"/>
    </row>
    <row r="68" spans="1:85" s="138" customFormat="1" ht="23.25" customHeight="1" x14ac:dyDescent="0.2">
      <c r="A68" s="245"/>
      <c r="B68" s="142"/>
      <c r="C68" s="88"/>
      <c r="D68" s="1035" t="s">
        <v>76</v>
      </c>
      <c r="E68" s="1036"/>
      <c r="F68" s="385"/>
      <c r="G68" s="1038" t="s">
        <v>66</v>
      </c>
      <c r="H68" s="1039"/>
      <c r="I68" s="1035" t="s">
        <v>76</v>
      </c>
      <c r="J68" s="1036"/>
      <c r="K68" s="1038" t="s">
        <v>66</v>
      </c>
      <c r="L68" s="1039"/>
      <c r="M68" s="142"/>
      <c r="N68" s="944" t="s">
        <v>76</v>
      </c>
      <c r="O68" s="1062"/>
      <c r="P68" s="417"/>
      <c r="Q68" s="954" t="s">
        <v>66</v>
      </c>
      <c r="R68" s="153"/>
      <c r="S68" s="1043" t="s">
        <v>76</v>
      </c>
      <c r="T68" s="152"/>
      <c r="U68" s="1045" t="s">
        <v>66</v>
      </c>
      <c r="V68" s="142"/>
      <c r="W68" s="944" t="s">
        <v>272</v>
      </c>
      <c r="X68" s="949"/>
      <c r="Y68" s="142"/>
      <c r="Z68" s="944" t="s">
        <v>273</v>
      </c>
      <c r="AA68" s="949"/>
      <c r="AB68" s="476"/>
      <c r="AC68" s="476"/>
      <c r="AD68" s="476"/>
      <c r="AE68" s="476"/>
      <c r="AF68" s="476"/>
    </row>
    <row r="69" spans="1:85" s="138" customFormat="1" ht="15" customHeight="1" x14ac:dyDescent="0.2">
      <c r="A69" s="245"/>
      <c r="B69" s="1057"/>
      <c r="C69" s="1058"/>
      <c r="D69" s="1067"/>
      <c r="E69" s="1067"/>
      <c r="F69" s="382"/>
      <c r="G69" s="1068"/>
      <c r="H69" s="1069"/>
      <c r="I69" s="1070"/>
      <c r="J69" s="1067"/>
      <c r="K69" s="1068"/>
      <c r="L69" s="1069"/>
      <c r="M69" s="142"/>
      <c r="N69" s="950"/>
      <c r="O69" s="1071"/>
      <c r="P69" s="411"/>
      <c r="Q69" s="948"/>
      <c r="R69" s="153"/>
      <c r="S69" s="1044"/>
      <c r="T69" s="357"/>
      <c r="U69" s="1045"/>
      <c r="V69" s="142"/>
      <c r="W69" s="950"/>
      <c r="X69" s="951"/>
      <c r="Y69" s="142"/>
      <c r="Z69" s="950"/>
      <c r="AA69" s="951"/>
      <c r="AB69" s="476"/>
      <c r="AC69" s="476"/>
      <c r="AD69" s="476"/>
      <c r="AE69" s="476"/>
      <c r="AF69" s="476"/>
    </row>
    <row r="70" spans="1:85" s="138" customFormat="1" ht="14.25" customHeight="1" x14ac:dyDescent="0.2">
      <c r="A70" s="245"/>
      <c r="B70" s="919" t="s">
        <v>156</v>
      </c>
      <c r="C70" s="1002"/>
      <c r="D70" s="418">
        <v>0.40127634947859514</v>
      </c>
      <c r="E70" s="131" t="s">
        <v>31</v>
      </c>
      <c r="F70" s="131"/>
      <c r="G70" s="164">
        <v>1.5532765596674384E-2</v>
      </c>
      <c r="H70" s="87"/>
      <c r="I70" s="418">
        <v>0.35461448550533231</v>
      </c>
      <c r="J70" s="87"/>
      <c r="K70" s="164">
        <v>6.4855649297923682E-3</v>
      </c>
      <c r="L70" s="165"/>
      <c r="M70" s="142"/>
      <c r="N70" s="166">
        <v>0.40195322010177498</v>
      </c>
      <c r="O70" s="131" t="s">
        <v>31</v>
      </c>
      <c r="P70" s="131"/>
      <c r="Q70" s="167">
        <v>1.5293656731658783E-2</v>
      </c>
      <c r="R70" s="168"/>
      <c r="S70" s="169">
        <v>0.35351798814942137</v>
      </c>
      <c r="T70" s="170"/>
      <c r="U70" s="167">
        <v>6.5052189994723808E-3</v>
      </c>
      <c r="V70" s="142"/>
      <c r="W70" s="207">
        <v>-6.7687062317983715E-4</v>
      </c>
      <c r="X70" s="211"/>
      <c r="Y70" s="209"/>
      <c r="Z70" s="204">
        <v>1.0964973559109414E-3</v>
      </c>
      <c r="AA70" s="173"/>
      <c r="AB70" s="476"/>
      <c r="AC70" s="476"/>
      <c r="AD70" s="476"/>
      <c r="AE70" s="476"/>
      <c r="AF70" s="476"/>
    </row>
    <row r="71" spans="1:85" s="138" customFormat="1" ht="14.25" customHeight="1" x14ac:dyDescent="0.2">
      <c r="A71" s="245"/>
      <c r="B71" s="946" t="s">
        <v>157</v>
      </c>
      <c r="C71" s="993"/>
      <c r="D71" s="419">
        <v>0.59486863136095547</v>
      </c>
      <c r="E71" s="92" t="s">
        <v>31</v>
      </c>
      <c r="F71" s="92"/>
      <c r="G71" s="97">
        <v>1.5556871672809789E-2</v>
      </c>
      <c r="H71" s="88"/>
      <c r="I71" s="419">
        <v>0.6410274950718674</v>
      </c>
      <c r="J71" s="88"/>
      <c r="K71" s="97">
        <v>6.5032266537101034E-3</v>
      </c>
      <c r="L71" s="177"/>
      <c r="M71" s="142"/>
      <c r="N71" s="178">
        <v>0.59464900234734819</v>
      </c>
      <c r="O71" s="92" t="s">
        <v>31</v>
      </c>
      <c r="P71" s="92"/>
      <c r="Q71" s="179">
        <v>1.5314470101764706E-2</v>
      </c>
      <c r="R71" s="168"/>
      <c r="S71" s="180">
        <v>0.64242476860701059</v>
      </c>
      <c r="T71" s="181"/>
      <c r="U71" s="179">
        <v>6.5218798417536654E-3</v>
      </c>
      <c r="V71" s="142"/>
      <c r="W71" s="359">
        <v>2.1962901360728093E-4</v>
      </c>
      <c r="X71" s="709"/>
      <c r="Y71" s="209"/>
      <c r="Z71" s="358">
        <v>-1.3972735351431842E-3</v>
      </c>
      <c r="AA71" s="184"/>
      <c r="AB71" s="476"/>
      <c r="AC71" s="476"/>
      <c r="AD71" s="476"/>
      <c r="AE71" s="476"/>
      <c r="AF71" s="476"/>
    </row>
    <row r="72" spans="1:85" s="138" customFormat="1" ht="14.25" customHeight="1" x14ac:dyDescent="0.2">
      <c r="A72" s="245"/>
      <c r="B72" s="946" t="s">
        <v>231</v>
      </c>
      <c r="C72" s="947"/>
      <c r="D72" s="419">
        <v>3.4969170052285233E-3</v>
      </c>
      <c r="E72" s="92"/>
      <c r="F72" s="92"/>
      <c r="G72" s="97">
        <v>1.8706639863727366E-3</v>
      </c>
      <c r="H72" s="88"/>
      <c r="I72" s="419">
        <v>3.5100868565755136E-3</v>
      </c>
      <c r="J72" s="88"/>
      <c r="K72" s="97">
        <v>8.0178024944331516E-4</v>
      </c>
      <c r="L72" s="177"/>
      <c r="M72" s="142"/>
      <c r="N72" s="178">
        <v>2.7200698975565806E-3</v>
      </c>
      <c r="O72" s="92"/>
      <c r="P72" s="92"/>
      <c r="Q72" s="179">
        <v>1.6246304003540116E-3</v>
      </c>
      <c r="R72" s="168"/>
      <c r="S72" s="180">
        <v>3.3473211667280236E-3</v>
      </c>
      <c r="T72" s="181"/>
      <c r="U72" s="179">
        <v>7.8595657547023004E-4</v>
      </c>
      <c r="V72" s="142"/>
      <c r="W72" s="359">
        <v>7.7684710767194276E-4</v>
      </c>
      <c r="X72" s="709"/>
      <c r="Y72" s="209"/>
      <c r="Z72" s="358">
        <v>1.6276568984748994E-4</v>
      </c>
      <c r="AA72" s="184"/>
      <c r="AB72" s="476"/>
      <c r="AC72" s="476"/>
      <c r="AD72" s="476"/>
      <c r="AE72" s="476"/>
      <c r="AF72" s="476"/>
    </row>
    <row r="73" spans="1:85" s="138" customFormat="1" ht="14.25" customHeight="1" x14ac:dyDescent="0.2">
      <c r="A73" s="413"/>
      <c r="B73" s="921" t="s">
        <v>232</v>
      </c>
      <c r="C73" s="922"/>
      <c r="D73" s="420" t="s">
        <v>30</v>
      </c>
      <c r="E73" s="135"/>
      <c r="F73" s="135"/>
      <c r="G73" s="188" t="s">
        <v>30</v>
      </c>
      <c r="H73" s="90"/>
      <c r="I73" s="420">
        <v>8.47932566224645E-4</v>
      </c>
      <c r="J73" s="90"/>
      <c r="K73" s="188">
        <v>3.9459940149900205E-4</v>
      </c>
      <c r="L73" s="189"/>
      <c r="M73" s="142"/>
      <c r="N73" s="192" t="s">
        <v>30</v>
      </c>
      <c r="O73" s="421"/>
      <c r="P73" s="421"/>
      <c r="Q73" s="191" t="s">
        <v>30</v>
      </c>
      <c r="R73" s="168"/>
      <c r="S73" s="192">
        <v>7.0992207684005318E-4</v>
      </c>
      <c r="T73" s="193"/>
      <c r="U73" s="191">
        <v>3.624341143445505E-4</v>
      </c>
      <c r="V73" s="142"/>
      <c r="W73" s="215" t="s">
        <v>30</v>
      </c>
      <c r="X73" s="505"/>
      <c r="Y73" s="496"/>
      <c r="Z73" s="215" t="s">
        <v>30</v>
      </c>
      <c r="AA73" s="422"/>
      <c r="AB73" s="476"/>
      <c r="AC73" s="476"/>
      <c r="AD73" s="476"/>
      <c r="AE73" s="476"/>
      <c r="AF73" s="476"/>
    </row>
    <row r="74" spans="1:85" s="83" customFormat="1" ht="14.25" customHeight="1" x14ac:dyDescent="0.2">
      <c r="B74" s="1050" t="s">
        <v>233</v>
      </c>
      <c r="C74" s="1104"/>
      <c r="D74" s="561">
        <v>4723.0568142333359</v>
      </c>
      <c r="E74" s="516"/>
      <c r="F74" s="516"/>
      <c r="G74" s="516"/>
      <c r="H74" s="562"/>
      <c r="I74" s="561">
        <v>175574.85498566672</v>
      </c>
      <c r="J74" s="516"/>
      <c r="K74" s="516"/>
      <c r="L74" s="562"/>
      <c r="M74" s="560"/>
      <c r="N74" s="563">
        <v>4909.7262812804884</v>
      </c>
      <c r="O74" s="516"/>
      <c r="P74" s="516"/>
      <c r="Q74" s="562"/>
      <c r="R74" s="560"/>
      <c r="S74" s="564">
        <v>181784.63426529712</v>
      </c>
      <c r="T74" s="516"/>
      <c r="U74" s="565"/>
      <c r="V74" s="426"/>
      <c r="W74" s="469"/>
      <c r="X74" s="426"/>
      <c r="Y74" s="426"/>
      <c r="Z74" s="426"/>
      <c r="AA74" s="426"/>
      <c r="AB74" s="474"/>
      <c r="AC74" s="474"/>
      <c r="AD74" s="474"/>
      <c r="AE74" s="474"/>
      <c r="AF74" s="474"/>
    </row>
    <row r="75" spans="1:85" s="105" customFormat="1" ht="13.5" customHeight="1" x14ac:dyDescent="0.2">
      <c r="B75" s="427" t="s">
        <v>182</v>
      </c>
      <c r="C75" s="95"/>
      <c r="D75" s="88"/>
      <c r="E75" s="96"/>
      <c r="F75" s="427"/>
      <c r="G75" s="97"/>
      <c r="H75" s="88"/>
      <c r="I75" s="95"/>
      <c r="J75" s="88"/>
      <c r="K75" s="96"/>
      <c r="L75" s="88"/>
      <c r="M75" s="97"/>
      <c r="N75" s="88"/>
      <c r="O75" s="100"/>
      <c r="P75" s="88"/>
      <c r="Q75" s="98"/>
      <c r="R75" s="88"/>
      <c r="S75" s="98"/>
      <c r="T75" s="88"/>
      <c r="U75" s="478"/>
      <c r="W75" s="478"/>
      <c r="AB75" s="478"/>
      <c r="AC75" s="478"/>
      <c r="AD75" s="478"/>
      <c r="AE75" s="478"/>
      <c r="AF75" s="478"/>
    </row>
    <row r="76" spans="1:85" s="50" customFormat="1" ht="13.5" customHeight="1" x14ac:dyDescent="0.2">
      <c r="B76" s="108" t="s">
        <v>244</v>
      </c>
      <c r="C76" s="108"/>
      <c r="D76" s="108"/>
      <c r="E76" s="108"/>
      <c r="F76" s="108"/>
      <c r="G76" s="108"/>
      <c r="H76" s="108"/>
      <c r="I76" s="401"/>
      <c r="J76" s="108"/>
      <c r="K76" s="108"/>
      <c r="L76" s="108"/>
      <c r="M76" s="108"/>
      <c r="N76" s="108"/>
      <c r="O76" s="401"/>
      <c r="P76" s="108"/>
      <c r="Q76" s="108"/>
      <c r="R76" s="108"/>
      <c r="S76" s="477"/>
      <c r="T76" s="108"/>
      <c r="U76" s="470"/>
      <c r="W76" s="470"/>
      <c r="AB76" s="470"/>
      <c r="AC76" s="470"/>
      <c r="AD76" s="470"/>
      <c r="AE76" s="470"/>
      <c r="AF76" s="470"/>
    </row>
    <row r="77" spans="1:85" s="83" customFormat="1" ht="13.5" customHeight="1" x14ac:dyDescent="0.2">
      <c r="B77" s="174" t="s">
        <v>245</v>
      </c>
      <c r="C77" s="95"/>
      <c r="D77" s="88"/>
      <c r="E77" s="96"/>
      <c r="F77" s="107"/>
      <c r="G77" s="97"/>
      <c r="H77" s="88"/>
      <c r="I77" s="119"/>
      <c r="J77" s="88"/>
      <c r="K77" s="96"/>
      <c r="L77" s="88"/>
      <c r="M77" s="97"/>
      <c r="N77" s="88"/>
      <c r="O77" s="123"/>
      <c r="P77" s="88"/>
      <c r="Q77" s="98"/>
      <c r="R77" s="88"/>
      <c r="S77" s="98"/>
      <c r="T77" s="88"/>
      <c r="U77" s="474"/>
      <c r="W77" s="474"/>
      <c r="AB77" s="474"/>
      <c r="AC77" s="474"/>
      <c r="AD77" s="474"/>
      <c r="AE77" s="474"/>
      <c r="AF77" s="474"/>
    </row>
    <row r="78" spans="1:85" s="83" customFormat="1" ht="13.5" customHeight="1" x14ac:dyDescent="0.2">
      <c r="B78" s="108" t="s">
        <v>78</v>
      </c>
      <c r="C78" s="108"/>
      <c r="D78" s="108"/>
      <c r="E78" s="108"/>
      <c r="F78" s="108"/>
      <c r="G78" s="108"/>
      <c r="I78" s="397"/>
      <c r="J78" s="108"/>
      <c r="K78" s="108"/>
      <c r="L78" s="88"/>
      <c r="M78" s="97"/>
      <c r="N78" s="88"/>
      <c r="O78" s="123"/>
      <c r="P78" s="88"/>
      <c r="Q78" s="98"/>
      <c r="R78" s="88"/>
      <c r="S78" s="98"/>
      <c r="T78" s="88"/>
      <c r="U78" s="481"/>
      <c r="V78" s="109"/>
      <c r="W78" s="481"/>
      <c r="X78" s="109"/>
      <c r="AB78" s="474"/>
      <c r="AC78" s="474"/>
      <c r="AD78" s="474"/>
      <c r="AE78" s="474"/>
      <c r="AF78" s="474"/>
    </row>
    <row r="79" spans="1:85" s="50" customFormat="1" ht="13.5" customHeight="1" x14ac:dyDescent="0.2">
      <c r="I79" s="121"/>
      <c r="L79" s="43"/>
      <c r="M79" s="45"/>
      <c r="N79" s="43"/>
      <c r="O79" s="124"/>
      <c r="P79" s="43"/>
      <c r="Q79" s="46"/>
      <c r="R79" s="43"/>
      <c r="S79" s="46"/>
      <c r="T79" s="46"/>
      <c r="U79" s="81"/>
      <c r="V79" s="109"/>
      <c r="W79" s="470"/>
      <c r="AB79" s="470"/>
      <c r="AC79" s="470"/>
      <c r="AD79" s="470"/>
      <c r="AE79" s="470"/>
      <c r="AF79" s="470"/>
    </row>
    <row r="80" spans="1:85" s="1" customFormat="1" ht="13.5" customHeight="1" x14ac:dyDescent="0.2">
      <c r="A80" s="50"/>
      <c r="B80" s="49" t="s">
        <v>32</v>
      </c>
      <c r="C80" s="50"/>
      <c r="D80" s="50"/>
      <c r="E80" s="50"/>
      <c r="F80" s="50"/>
      <c r="G80" s="50"/>
      <c r="H80" s="50"/>
      <c r="I80" s="401"/>
      <c r="J80" s="50"/>
      <c r="K80" s="50"/>
      <c r="L80" s="50"/>
      <c r="M80" s="50"/>
      <c r="N80" s="43"/>
      <c r="O80" s="124"/>
      <c r="P80" s="43"/>
      <c r="Q80" s="46"/>
      <c r="R80" s="43"/>
      <c r="S80" s="46"/>
      <c r="T80" s="46"/>
      <c r="U80" s="81"/>
      <c r="V80" s="109"/>
      <c r="W80" s="470"/>
      <c r="X80" s="50"/>
      <c r="Y80" s="50"/>
      <c r="Z80" s="50"/>
      <c r="AA80" s="50"/>
      <c r="AB80" s="470"/>
      <c r="AC80" s="470"/>
      <c r="AD80" s="470"/>
      <c r="AE80" s="470"/>
      <c r="AF80" s="47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c r="BP80" s="50"/>
      <c r="BQ80" s="50"/>
      <c r="BR80" s="50"/>
      <c r="BS80" s="50"/>
      <c r="BT80" s="50"/>
      <c r="BU80" s="50"/>
      <c r="BV80" s="50"/>
      <c r="BW80" s="50"/>
      <c r="BX80" s="50"/>
      <c r="BY80" s="50"/>
      <c r="BZ80" s="50"/>
      <c r="CA80" s="50"/>
      <c r="CB80" s="50"/>
      <c r="CC80" s="50"/>
      <c r="CD80" s="50"/>
      <c r="CE80" s="50"/>
      <c r="CF80" s="50"/>
      <c r="CG80" s="50"/>
    </row>
    <row r="81" spans="1:85" s="1" customFormat="1" ht="13.5" customHeight="1" x14ac:dyDescent="0.2">
      <c r="A81" s="50"/>
      <c r="B81" s="51"/>
      <c r="C81" s="50" t="s">
        <v>33</v>
      </c>
      <c r="D81" s="50"/>
      <c r="E81" s="50"/>
      <c r="F81" s="50"/>
      <c r="G81" s="50"/>
      <c r="H81" s="50"/>
      <c r="I81" s="121"/>
      <c r="J81" s="50"/>
      <c r="K81" s="50"/>
      <c r="L81" s="50"/>
      <c r="M81" s="50"/>
      <c r="N81" s="43"/>
      <c r="O81" s="124"/>
      <c r="P81" s="43"/>
      <c r="Q81" s="46"/>
      <c r="R81" s="43"/>
      <c r="S81" s="46"/>
      <c r="T81" s="46"/>
      <c r="U81" s="81"/>
      <c r="V81" s="109"/>
      <c r="W81" s="470"/>
      <c r="X81" s="50"/>
      <c r="Y81" s="50"/>
      <c r="Z81" s="50"/>
      <c r="AA81" s="50"/>
      <c r="AB81" s="470"/>
      <c r="AC81" s="470"/>
      <c r="AD81" s="470"/>
      <c r="AE81" s="470"/>
      <c r="AF81" s="47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D81" s="50"/>
      <c r="BE81" s="50"/>
      <c r="BF81" s="50"/>
      <c r="BG81" s="50"/>
      <c r="BH81" s="50"/>
      <c r="BI81" s="50"/>
      <c r="BJ81" s="50"/>
      <c r="BK81" s="50"/>
      <c r="BL81" s="50"/>
      <c r="BM81" s="50"/>
      <c r="BN81" s="50"/>
      <c r="BO81" s="50"/>
      <c r="BP81" s="50"/>
      <c r="BQ81" s="50"/>
      <c r="BR81" s="50"/>
      <c r="BS81" s="50"/>
      <c r="BT81" s="50"/>
      <c r="BU81" s="50"/>
      <c r="BV81" s="50"/>
      <c r="BW81" s="50"/>
      <c r="BX81" s="50"/>
      <c r="BY81" s="50"/>
      <c r="BZ81" s="50"/>
      <c r="CA81" s="50"/>
      <c r="CB81" s="50"/>
      <c r="CC81" s="50"/>
      <c r="CD81" s="50"/>
      <c r="CE81" s="50"/>
      <c r="CF81" s="50"/>
      <c r="CG81" s="50"/>
    </row>
    <row r="82" spans="1:85" s="1" customFormat="1" ht="13.5" customHeight="1" x14ac:dyDescent="0.2">
      <c r="A82" s="50"/>
      <c r="B82" s="75"/>
      <c r="C82" s="50" t="s">
        <v>34</v>
      </c>
      <c r="D82" s="50"/>
      <c r="E82" s="50"/>
      <c r="F82" s="50"/>
      <c r="G82" s="50"/>
      <c r="H82" s="50"/>
      <c r="I82" s="121"/>
      <c r="J82" s="50"/>
      <c r="K82" s="50"/>
      <c r="L82" s="50"/>
      <c r="M82" s="50"/>
      <c r="N82" s="43"/>
      <c r="O82" s="124"/>
      <c r="P82" s="43"/>
      <c r="Q82" s="46"/>
      <c r="R82" s="43"/>
      <c r="S82" s="46"/>
      <c r="T82" s="46"/>
      <c r="U82" s="81"/>
      <c r="V82" s="109"/>
      <c r="W82" s="470"/>
      <c r="X82" s="50"/>
      <c r="Y82" s="50"/>
      <c r="Z82" s="50"/>
      <c r="AA82" s="50"/>
      <c r="AB82" s="470"/>
      <c r="AC82" s="470"/>
      <c r="AD82" s="470"/>
      <c r="AE82" s="470"/>
      <c r="AF82" s="47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D82" s="50"/>
      <c r="BE82" s="50"/>
      <c r="BF82" s="50"/>
      <c r="BG82" s="50"/>
      <c r="BH82" s="50"/>
      <c r="BI82" s="50"/>
      <c r="BJ82" s="50"/>
      <c r="BK82" s="50"/>
      <c r="BL82" s="50"/>
      <c r="BM82" s="50"/>
      <c r="BN82" s="50"/>
      <c r="BO82" s="50"/>
      <c r="BP82" s="50"/>
      <c r="BQ82" s="50"/>
      <c r="BR82" s="50"/>
      <c r="BS82" s="50"/>
      <c r="BT82" s="50"/>
      <c r="BU82" s="50"/>
      <c r="BV82" s="50"/>
      <c r="BW82" s="50"/>
      <c r="BX82" s="50"/>
      <c r="BY82" s="50"/>
      <c r="BZ82" s="50"/>
      <c r="CA82" s="50"/>
      <c r="CB82" s="50"/>
      <c r="CC82" s="50"/>
      <c r="CD82" s="50"/>
      <c r="CE82" s="50"/>
      <c r="CF82" s="50"/>
      <c r="CG82" s="50"/>
    </row>
    <row r="83" spans="1:85" s="1" customFormat="1" ht="13.5" customHeight="1" x14ac:dyDescent="0.2">
      <c r="A83" s="50"/>
      <c r="B83" s="76"/>
      <c r="C83" s="50" t="s">
        <v>35</v>
      </c>
      <c r="D83" s="50"/>
      <c r="E83" s="50"/>
      <c r="F83" s="50"/>
      <c r="G83" s="50"/>
      <c r="H83" s="50"/>
      <c r="I83" s="121"/>
      <c r="J83" s="50"/>
      <c r="K83" s="50"/>
      <c r="L83" s="50"/>
      <c r="M83" s="50"/>
      <c r="N83" s="43"/>
      <c r="O83" s="124"/>
      <c r="P83" s="43"/>
      <c r="Q83" s="46"/>
      <c r="R83" s="43"/>
      <c r="S83" s="46"/>
      <c r="T83" s="46"/>
      <c r="U83" s="81"/>
      <c r="V83" s="109"/>
      <c r="W83" s="470"/>
      <c r="X83" s="50"/>
      <c r="Y83" s="50"/>
      <c r="Z83" s="50"/>
      <c r="AA83" s="50"/>
      <c r="AB83" s="470"/>
      <c r="AC83" s="470"/>
      <c r="AD83" s="470"/>
      <c r="AE83" s="470"/>
      <c r="AF83" s="47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c r="BI83" s="50"/>
      <c r="BJ83" s="50"/>
      <c r="BK83" s="50"/>
      <c r="BL83" s="50"/>
      <c r="BM83" s="50"/>
      <c r="BN83" s="50"/>
      <c r="BO83" s="50"/>
      <c r="BP83" s="50"/>
      <c r="BQ83" s="50"/>
      <c r="BR83" s="50"/>
      <c r="BS83" s="50"/>
      <c r="BT83" s="50"/>
      <c r="BU83" s="50"/>
      <c r="BV83" s="50"/>
      <c r="BW83" s="50"/>
      <c r="BX83" s="50"/>
      <c r="BY83" s="50"/>
      <c r="BZ83" s="50"/>
      <c r="CA83" s="50"/>
      <c r="CB83" s="50"/>
      <c r="CC83" s="50"/>
      <c r="CD83" s="50"/>
      <c r="CE83" s="50"/>
      <c r="CF83" s="50"/>
      <c r="CG83" s="50"/>
    </row>
    <row r="84" spans="1:85" s="1" customFormat="1" ht="13.5" customHeight="1" x14ac:dyDescent="0.2">
      <c r="A84" s="50"/>
      <c r="B84" s="50" t="s">
        <v>57</v>
      </c>
      <c r="C84" s="50"/>
      <c r="D84" s="50"/>
      <c r="E84" s="50"/>
      <c r="F84" s="50"/>
      <c r="G84" s="50"/>
      <c r="H84" s="50"/>
      <c r="I84" s="121"/>
      <c r="J84" s="50"/>
      <c r="K84" s="50"/>
      <c r="L84" s="50"/>
      <c r="M84" s="50"/>
      <c r="N84" s="43"/>
      <c r="O84" s="124"/>
      <c r="P84" s="43"/>
      <c r="Q84" s="46"/>
      <c r="R84" s="43"/>
      <c r="S84" s="46"/>
      <c r="T84" s="46"/>
      <c r="U84" s="81"/>
      <c r="V84" s="109"/>
      <c r="W84" s="470"/>
      <c r="X84" s="50"/>
      <c r="Y84" s="50"/>
      <c r="Z84" s="50"/>
      <c r="AA84" s="50"/>
      <c r="AB84" s="470"/>
      <c r="AC84" s="470"/>
      <c r="AD84" s="470"/>
      <c r="AE84" s="470"/>
      <c r="AF84" s="470"/>
      <c r="AG84" s="50"/>
      <c r="AH84" s="50"/>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c r="BI84" s="50"/>
      <c r="BJ84" s="50"/>
      <c r="BK84" s="50"/>
      <c r="BL84" s="50"/>
      <c r="BM84" s="50"/>
      <c r="BN84" s="50"/>
      <c r="BO84" s="50"/>
      <c r="BP84" s="50"/>
      <c r="BQ84" s="50"/>
      <c r="BR84" s="50"/>
      <c r="BS84" s="50"/>
      <c r="BT84" s="50"/>
      <c r="BU84" s="50"/>
      <c r="BV84" s="50"/>
      <c r="BW84" s="50"/>
      <c r="BX84" s="50"/>
      <c r="BY84" s="50"/>
      <c r="BZ84" s="50"/>
      <c r="CA84" s="50"/>
      <c r="CB84" s="50"/>
      <c r="CC84" s="50"/>
      <c r="CD84" s="50"/>
      <c r="CE84" s="50"/>
      <c r="CF84" s="50"/>
      <c r="CG84" s="50"/>
    </row>
    <row r="85" spans="1:85" s="1" customFormat="1" ht="13.5" customHeight="1" x14ac:dyDescent="0.2">
      <c r="A85" s="50"/>
      <c r="B85" s="50"/>
      <c r="C85" s="50"/>
      <c r="D85" s="50"/>
      <c r="E85" s="50"/>
      <c r="F85" s="50"/>
      <c r="G85" s="50"/>
      <c r="H85" s="50"/>
      <c r="I85" s="121"/>
      <c r="J85" s="50"/>
      <c r="K85" s="50"/>
      <c r="L85" s="50"/>
      <c r="M85" s="50"/>
      <c r="N85" s="43"/>
      <c r="O85" s="124"/>
      <c r="P85" s="43"/>
      <c r="Q85" s="46"/>
      <c r="R85" s="43"/>
      <c r="S85" s="46"/>
      <c r="T85" s="46"/>
      <c r="U85" s="81"/>
      <c r="V85" s="109"/>
      <c r="W85" s="470"/>
      <c r="X85" s="50"/>
      <c r="Y85" s="50"/>
      <c r="Z85" s="50"/>
      <c r="AA85" s="50"/>
      <c r="AB85" s="470"/>
      <c r="AC85" s="470"/>
      <c r="AD85" s="470"/>
      <c r="AE85" s="470"/>
      <c r="AF85" s="470"/>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c r="BI85" s="50"/>
      <c r="BJ85" s="50"/>
      <c r="BK85" s="50"/>
      <c r="BL85" s="50"/>
      <c r="BM85" s="50"/>
      <c r="BN85" s="50"/>
      <c r="BO85" s="50"/>
      <c r="BP85" s="50"/>
      <c r="BQ85" s="50"/>
      <c r="BR85" s="50"/>
      <c r="BS85" s="50"/>
      <c r="BT85" s="50"/>
      <c r="BU85" s="50"/>
      <c r="BV85" s="50"/>
      <c r="BW85" s="50"/>
      <c r="BX85" s="50"/>
      <c r="BY85" s="50"/>
      <c r="BZ85" s="50"/>
      <c r="CA85" s="50"/>
      <c r="CB85" s="50"/>
      <c r="CC85" s="50"/>
      <c r="CD85" s="50"/>
      <c r="CE85" s="50"/>
      <c r="CF85" s="50"/>
      <c r="CG85" s="50"/>
    </row>
    <row r="86" spans="1:85" s="1" customFormat="1" ht="13.5" customHeight="1" x14ac:dyDescent="0.2">
      <c r="A86" s="50"/>
      <c r="B86" s="79"/>
      <c r="C86" s="48" t="s">
        <v>189</v>
      </c>
      <c r="D86" s="50"/>
      <c r="E86" s="50"/>
      <c r="F86" s="50"/>
      <c r="G86" s="50"/>
      <c r="H86" s="50"/>
      <c r="I86" s="121"/>
      <c r="J86" s="50"/>
      <c r="K86" s="50"/>
      <c r="L86" s="50"/>
      <c r="M86" s="50"/>
      <c r="N86" s="109"/>
      <c r="O86" s="399"/>
      <c r="P86" s="109"/>
      <c r="Q86" s="109"/>
      <c r="R86" s="109"/>
      <c r="S86" s="481"/>
      <c r="T86" s="109"/>
      <c r="U86" s="481"/>
      <c r="V86" s="109"/>
      <c r="W86" s="470"/>
      <c r="X86" s="50"/>
      <c r="Y86" s="50"/>
      <c r="Z86" s="50"/>
      <c r="AA86" s="50"/>
      <c r="AB86" s="470"/>
      <c r="AC86" s="470"/>
      <c r="AD86" s="470"/>
      <c r="AE86" s="470"/>
      <c r="AF86" s="470"/>
      <c r="AG86" s="50"/>
      <c r="AH86" s="50"/>
      <c r="AI86" s="50"/>
      <c r="AJ86" s="50"/>
      <c r="AK86" s="50"/>
      <c r="AL86" s="50"/>
      <c r="AM86" s="50"/>
      <c r="AN86" s="50"/>
      <c r="AO86" s="50"/>
      <c r="AP86" s="50"/>
      <c r="AQ86" s="50"/>
      <c r="AR86" s="50"/>
      <c r="AS86" s="50"/>
      <c r="AT86" s="50"/>
      <c r="AU86" s="50"/>
      <c r="AV86" s="50"/>
      <c r="AW86" s="50"/>
      <c r="AX86" s="50"/>
      <c r="AY86" s="50"/>
      <c r="AZ86" s="50"/>
      <c r="BA86" s="50"/>
      <c r="BB86" s="50"/>
      <c r="BC86" s="50"/>
      <c r="BD86" s="50"/>
      <c r="BE86" s="50"/>
      <c r="BF86" s="50"/>
      <c r="BG86" s="50"/>
      <c r="BH86" s="50"/>
      <c r="BI86" s="50"/>
      <c r="BJ86" s="50"/>
      <c r="BK86" s="50"/>
      <c r="BL86" s="50"/>
      <c r="BM86" s="50"/>
      <c r="BN86" s="50"/>
      <c r="BO86" s="50"/>
      <c r="BP86" s="50"/>
      <c r="BQ86" s="50"/>
      <c r="BR86" s="50"/>
      <c r="BS86" s="50"/>
      <c r="BT86" s="50"/>
      <c r="BU86" s="50"/>
      <c r="BV86" s="50"/>
      <c r="BW86" s="50"/>
      <c r="BX86" s="50"/>
      <c r="BY86" s="50"/>
      <c r="BZ86" s="50"/>
      <c r="CA86" s="50"/>
      <c r="CB86" s="50"/>
      <c r="CC86" s="50"/>
      <c r="CD86" s="50"/>
      <c r="CE86" s="50"/>
      <c r="CF86" s="50"/>
      <c r="CG86" s="50"/>
    </row>
    <row r="87" spans="1:85" s="1" customFormat="1" ht="13.5" customHeight="1" x14ac:dyDescent="0.2">
      <c r="A87" s="50"/>
      <c r="B87" s="78"/>
      <c r="C87" s="48" t="s">
        <v>190</v>
      </c>
      <c r="D87" s="50"/>
      <c r="E87" s="50"/>
      <c r="F87" s="50"/>
      <c r="G87" s="50"/>
      <c r="H87" s="50"/>
      <c r="I87" s="121"/>
      <c r="J87" s="50"/>
      <c r="K87" s="50"/>
      <c r="L87" s="50"/>
      <c r="M87" s="50"/>
      <c r="N87" s="50"/>
      <c r="O87" s="121"/>
      <c r="P87" s="50"/>
      <c r="Q87" s="50"/>
      <c r="R87" s="50"/>
      <c r="S87" s="470"/>
      <c r="T87" s="50"/>
      <c r="U87" s="470"/>
      <c r="V87" s="50"/>
      <c r="W87" s="470"/>
      <c r="X87" s="50"/>
      <c r="Y87" s="50"/>
      <c r="Z87" s="50"/>
      <c r="AA87" s="50"/>
      <c r="AB87" s="470"/>
      <c r="AC87" s="470"/>
      <c r="AD87" s="470"/>
      <c r="AE87" s="470"/>
      <c r="AF87" s="470"/>
      <c r="AG87" s="50"/>
      <c r="AH87" s="50"/>
      <c r="AI87" s="50"/>
      <c r="AJ87" s="50"/>
      <c r="AK87" s="50"/>
      <c r="AL87" s="50"/>
      <c r="AM87" s="50"/>
      <c r="AN87" s="50"/>
      <c r="AO87" s="50"/>
      <c r="AP87" s="50"/>
      <c r="AQ87" s="50"/>
      <c r="AR87" s="50"/>
      <c r="AS87" s="50"/>
      <c r="AT87" s="50"/>
      <c r="AU87" s="50"/>
      <c r="AV87" s="50"/>
      <c r="AW87" s="50"/>
      <c r="AX87" s="50"/>
      <c r="AY87" s="50"/>
      <c r="AZ87" s="50"/>
      <c r="BA87" s="50"/>
      <c r="BB87" s="50"/>
      <c r="BC87" s="50"/>
      <c r="BD87" s="50"/>
      <c r="BE87" s="50"/>
      <c r="BF87" s="50"/>
      <c r="BG87" s="50"/>
      <c r="BH87" s="50"/>
      <c r="BI87" s="50"/>
      <c r="BJ87" s="50"/>
      <c r="BK87" s="50"/>
      <c r="BL87" s="50"/>
      <c r="BM87" s="50"/>
      <c r="BN87" s="50"/>
      <c r="BO87" s="50"/>
      <c r="BP87" s="50"/>
      <c r="BQ87" s="50"/>
      <c r="BR87" s="50"/>
      <c r="BS87" s="50"/>
      <c r="BT87" s="50"/>
      <c r="BU87" s="50"/>
      <c r="BV87" s="50"/>
      <c r="BW87" s="50"/>
      <c r="BX87" s="50"/>
      <c r="BY87" s="50"/>
      <c r="BZ87" s="50"/>
      <c r="CA87" s="50"/>
      <c r="CB87" s="50"/>
      <c r="CC87" s="50"/>
      <c r="CD87" s="50"/>
      <c r="CE87" s="50"/>
      <c r="CF87" s="50"/>
      <c r="CG87" s="50"/>
    </row>
    <row r="88" spans="1:85" s="1" customFormat="1" ht="13.5" customHeight="1" x14ac:dyDescent="0.2">
      <c r="A88" s="50"/>
      <c r="B88" s="77"/>
      <c r="C88" s="48" t="s">
        <v>77</v>
      </c>
      <c r="D88" s="50"/>
      <c r="E88" s="50"/>
      <c r="F88" s="50"/>
      <c r="G88" s="50"/>
      <c r="H88" s="50"/>
      <c r="I88" s="121"/>
      <c r="J88" s="50"/>
      <c r="K88" s="50"/>
      <c r="L88" s="50"/>
      <c r="M88" s="50"/>
      <c r="N88" s="50"/>
      <c r="O88" s="121"/>
      <c r="P88" s="50"/>
      <c r="Q88" s="50"/>
      <c r="R88" s="50"/>
      <c r="S88" s="470"/>
      <c r="T88" s="50"/>
      <c r="U88" s="470"/>
      <c r="V88" s="50"/>
      <c r="W88" s="470"/>
      <c r="X88" s="50"/>
      <c r="Y88" s="50"/>
      <c r="Z88" s="50"/>
      <c r="AA88" s="50"/>
      <c r="AB88" s="470"/>
      <c r="AC88" s="470"/>
      <c r="AD88" s="470"/>
      <c r="AE88" s="470"/>
      <c r="AF88" s="470"/>
      <c r="AG88" s="50"/>
      <c r="AH88" s="50"/>
      <c r="AI88" s="50"/>
      <c r="AJ88" s="50"/>
      <c r="AK88" s="50"/>
      <c r="AL88" s="50"/>
      <c r="AM88" s="50"/>
      <c r="AN88" s="50"/>
      <c r="AO88" s="50"/>
      <c r="AP88" s="50"/>
      <c r="AQ88" s="50"/>
      <c r="AR88" s="50"/>
      <c r="AS88" s="50"/>
      <c r="AT88" s="50"/>
      <c r="AU88" s="50"/>
      <c r="AV88" s="50"/>
      <c r="AW88" s="50"/>
      <c r="AX88" s="50"/>
      <c r="AY88" s="50"/>
      <c r="AZ88" s="50"/>
      <c r="BA88" s="50"/>
      <c r="BB88" s="50"/>
      <c r="BC88" s="50"/>
      <c r="BD88" s="50"/>
      <c r="BE88" s="50"/>
      <c r="BF88" s="50"/>
      <c r="BG88" s="50"/>
      <c r="BH88" s="50"/>
      <c r="BI88" s="50"/>
      <c r="BJ88" s="50"/>
      <c r="BK88" s="50"/>
      <c r="BL88" s="50"/>
      <c r="BM88" s="50"/>
      <c r="BN88" s="50"/>
      <c r="BO88" s="50"/>
      <c r="BP88" s="50"/>
      <c r="BQ88" s="50"/>
      <c r="BR88" s="50"/>
      <c r="BS88" s="50"/>
      <c r="BT88" s="50"/>
      <c r="BU88" s="50"/>
      <c r="BV88" s="50"/>
      <c r="BW88" s="50"/>
      <c r="BX88" s="50"/>
      <c r="BY88" s="50"/>
      <c r="BZ88" s="50"/>
      <c r="CA88" s="50"/>
      <c r="CB88" s="50"/>
      <c r="CC88" s="50"/>
      <c r="CD88" s="50"/>
      <c r="CE88" s="50"/>
      <c r="CF88" s="50"/>
      <c r="CG88" s="50"/>
    </row>
    <row r="89" spans="1:85" s="1" customFormat="1" ht="13.5" customHeight="1" x14ac:dyDescent="0.2">
      <c r="A89" s="50"/>
      <c r="B89" s="1" t="s">
        <v>246</v>
      </c>
      <c r="I89" s="121"/>
      <c r="J89" s="50"/>
      <c r="K89" s="50"/>
      <c r="L89" s="50"/>
      <c r="M89" s="50"/>
      <c r="N89" s="50"/>
      <c r="O89" s="121"/>
      <c r="P89" s="50"/>
      <c r="Q89" s="50"/>
      <c r="R89" s="50"/>
      <c r="S89" s="470"/>
      <c r="T89" s="50"/>
      <c r="U89" s="470"/>
      <c r="V89" s="50"/>
      <c r="W89" s="470"/>
      <c r="X89" s="50"/>
      <c r="Y89" s="50"/>
      <c r="Z89" s="50"/>
      <c r="AA89" s="50"/>
      <c r="AB89" s="470"/>
      <c r="AC89" s="470"/>
      <c r="AD89" s="470"/>
      <c r="AE89" s="470"/>
      <c r="AF89" s="470"/>
      <c r="AG89" s="50"/>
      <c r="AH89" s="50"/>
      <c r="AI89" s="50"/>
      <c r="AJ89" s="50"/>
      <c r="AK89" s="50"/>
      <c r="AL89" s="50"/>
      <c r="AM89" s="50"/>
      <c r="AN89" s="50"/>
      <c r="AO89" s="50"/>
      <c r="AP89" s="50"/>
      <c r="AQ89" s="50"/>
      <c r="AR89" s="50"/>
      <c r="AS89" s="50"/>
      <c r="AT89" s="50"/>
      <c r="AU89" s="50"/>
      <c r="AV89" s="50"/>
      <c r="AW89" s="50"/>
      <c r="AX89" s="50"/>
      <c r="AY89" s="50"/>
      <c r="AZ89" s="50"/>
      <c r="BA89" s="50"/>
      <c r="BB89" s="50"/>
      <c r="BC89" s="50"/>
      <c r="BD89" s="50"/>
      <c r="BE89" s="50"/>
      <c r="BF89" s="50"/>
      <c r="BG89" s="50"/>
      <c r="BH89" s="50"/>
      <c r="BI89" s="50"/>
      <c r="BJ89" s="50"/>
      <c r="BK89" s="50"/>
      <c r="BL89" s="50"/>
      <c r="BM89" s="50"/>
      <c r="BN89" s="50"/>
      <c r="BO89" s="50"/>
      <c r="BP89" s="50"/>
      <c r="BQ89" s="50"/>
      <c r="BR89" s="50"/>
      <c r="BS89" s="50"/>
      <c r="BT89" s="50"/>
      <c r="BU89" s="50"/>
      <c r="BV89" s="50"/>
      <c r="BW89" s="50"/>
      <c r="BX89" s="50"/>
      <c r="BY89" s="50"/>
      <c r="BZ89" s="50"/>
      <c r="CA89" s="50"/>
      <c r="CB89" s="50"/>
      <c r="CC89" s="50"/>
      <c r="CD89" s="50"/>
      <c r="CE89" s="50"/>
      <c r="CF89" s="50"/>
      <c r="CG89" s="50"/>
    </row>
    <row r="92" spans="1:85" s="83" customFormat="1" ht="13.5" customHeight="1" x14ac:dyDescent="0.2">
      <c r="B92" s="83" t="s">
        <v>209</v>
      </c>
      <c r="C92" s="83" t="s">
        <v>359</v>
      </c>
      <c r="I92" s="132"/>
      <c r="O92" s="397"/>
      <c r="S92" s="474"/>
      <c r="U92" s="474"/>
      <c r="W92" s="474"/>
      <c r="AB92" s="474"/>
      <c r="AC92" s="474"/>
      <c r="AD92" s="474"/>
      <c r="AE92" s="474"/>
      <c r="AF92" s="474"/>
    </row>
    <row r="93" spans="1:85" s="83" customFormat="1" ht="13.5" customHeight="1" x14ac:dyDescent="0.2">
      <c r="B93" s="109"/>
      <c r="C93" s="109"/>
      <c r="D93" s="109"/>
      <c r="E93" s="109"/>
      <c r="F93" s="109"/>
      <c r="G93" s="398"/>
      <c r="H93" s="109"/>
      <c r="I93" s="399"/>
      <c r="J93" s="109"/>
      <c r="K93" s="398"/>
      <c r="L93" s="109"/>
      <c r="M93" s="109"/>
      <c r="N93" s="109"/>
      <c r="O93" s="399"/>
      <c r="P93" s="109"/>
      <c r="Q93" s="109"/>
      <c r="R93" s="109"/>
      <c r="S93" s="481"/>
      <c r="T93" s="109"/>
      <c r="U93" s="481"/>
      <c r="V93" s="109"/>
      <c r="W93" s="474"/>
      <c r="AB93" s="474"/>
      <c r="AC93" s="474"/>
      <c r="AD93" s="474"/>
      <c r="AE93" s="474"/>
      <c r="AF93" s="474"/>
    </row>
    <row r="94" spans="1:85" s="138" customFormat="1" ht="15" customHeight="1" x14ac:dyDescent="0.25">
      <c r="B94" s="149"/>
      <c r="C94" s="149"/>
      <c r="D94" s="923">
        <v>2015</v>
      </c>
      <c r="E94" s="924"/>
      <c r="F94" s="924"/>
      <c r="G94" s="924"/>
      <c r="H94" s="924"/>
      <c r="I94" s="924"/>
      <c r="J94" s="924"/>
      <c r="K94" s="924"/>
      <c r="L94" s="925"/>
      <c r="M94" s="149"/>
      <c r="N94" s="923">
        <v>2014</v>
      </c>
      <c r="O94" s="924"/>
      <c r="P94" s="924"/>
      <c r="Q94" s="924"/>
      <c r="R94" s="924"/>
      <c r="S94" s="926"/>
      <c r="T94" s="926"/>
      <c r="U94" s="927"/>
      <c r="V94" s="149"/>
      <c r="W94" s="929" t="s">
        <v>612</v>
      </c>
      <c r="X94" s="930"/>
      <c r="Y94" s="930"/>
      <c r="Z94" s="930"/>
      <c r="AA94" s="931"/>
      <c r="AB94" s="476"/>
      <c r="AC94" s="476"/>
      <c r="AD94" s="476"/>
      <c r="AE94" s="476"/>
      <c r="AF94" s="476"/>
    </row>
    <row r="95" spans="1:85" s="138" customFormat="1" ht="14.25" customHeight="1" x14ac:dyDescent="0.2">
      <c r="A95" s="412"/>
      <c r="B95" s="142"/>
      <c r="C95" s="88"/>
      <c r="D95" s="956" t="s">
        <v>236</v>
      </c>
      <c r="E95" s="957"/>
      <c r="F95" s="957"/>
      <c r="G95" s="957"/>
      <c r="H95" s="958"/>
      <c r="I95" s="414" t="s">
        <v>241</v>
      </c>
      <c r="J95" s="415"/>
      <c r="K95" s="415"/>
      <c r="L95" s="416"/>
      <c r="M95" s="142"/>
      <c r="N95" s="959" t="s">
        <v>236</v>
      </c>
      <c r="O95" s="960"/>
      <c r="P95" s="960"/>
      <c r="Q95" s="961"/>
      <c r="R95" s="142"/>
      <c r="S95" s="959" t="s">
        <v>241</v>
      </c>
      <c r="T95" s="960"/>
      <c r="U95" s="961"/>
      <c r="V95" s="142"/>
      <c r="W95" s="932"/>
      <c r="X95" s="933"/>
      <c r="Y95" s="933"/>
      <c r="Z95" s="934"/>
      <c r="AA95" s="935"/>
      <c r="AB95" s="476"/>
      <c r="AC95" s="476"/>
      <c r="AD95" s="476"/>
      <c r="AE95" s="476"/>
      <c r="AF95" s="476"/>
    </row>
    <row r="96" spans="1:85" s="138" customFormat="1" ht="23.25" customHeight="1" x14ac:dyDescent="0.2">
      <c r="A96" s="245"/>
      <c r="B96" s="142"/>
      <c r="C96" s="88"/>
      <c r="D96" s="1035" t="s">
        <v>76</v>
      </c>
      <c r="E96" s="1036"/>
      <c r="F96" s="406"/>
      <c r="G96" s="1038" t="s">
        <v>66</v>
      </c>
      <c r="H96" s="1039"/>
      <c r="I96" s="1035" t="s">
        <v>76</v>
      </c>
      <c r="J96" s="1036"/>
      <c r="K96" s="1038" t="s">
        <v>66</v>
      </c>
      <c r="L96" s="1039"/>
      <c r="M96" s="142"/>
      <c r="N96" s="944" t="s">
        <v>76</v>
      </c>
      <c r="O96" s="1062"/>
      <c r="P96" s="417"/>
      <c r="Q96" s="954" t="s">
        <v>66</v>
      </c>
      <c r="R96" s="153"/>
      <c r="S96" s="1043" t="s">
        <v>76</v>
      </c>
      <c r="T96" s="152"/>
      <c r="U96" s="1045" t="s">
        <v>66</v>
      </c>
      <c r="V96" s="142"/>
      <c r="W96" s="944" t="s">
        <v>272</v>
      </c>
      <c r="X96" s="949"/>
      <c r="Y96" s="142"/>
      <c r="Z96" s="944" t="s">
        <v>273</v>
      </c>
      <c r="AA96" s="949"/>
      <c r="AB96" s="476"/>
      <c r="AC96" s="476"/>
      <c r="AD96" s="476"/>
      <c r="AE96" s="476"/>
      <c r="AF96" s="476"/>
    </row>
    <row r="97" spans="1:85" s="138" customFormat="1" ht="15" customHeight="1" x14ac:dyDescent="0.2">
      <c r="A97" s="245"/>
      <c r="B97" s="1057"/>
      <c r="C97" s="1058"/>
      <c r="D97" s="1067"/>
      <c r="E97" s="1067"/>
      <c r="F97" s="410"/>
      <c r="G97" s="1068"/>
      <c r="H97" s="1069"/>
      <c r="I97" s="1070"/>
      <c r="J97" s="1067"/>
      <c r="K97" s="1068"/>
      <c r="L97" s="1069"/>
      <c r="M97" s="142"/>
      <c r="N97" s="950"/>
      <c r="O97" s="1071"/>
      <c r="P97" s="411"/>
      <c r="Q97" s="948"/>
      <c r="R97" s="153"/>
      <c r="S97" s="1044"/>
      <c r="T97" s="357"/>
      <c r="U97" s="1045"/>
      <c r="V97" s="142"/>
      <c r="W97" s="950"/>
      <c r="X97" s="951"/>
      <c r="Y97" s="142"/>
      <c r="Z97" s="950"/>
      <c r="AA97" s="951"/>
      <c r="AB97" s="476"/>
      <c r="AC97" s="476"/>
      <c r="AD97" s="476"/>
      <c r="AE97" s="476"/>
      <c r="AF97" s="476"/>
    </row>
    <row r="98" spans="1:85" s="138" customFormat="1" ht="14.25" customHeight="1" x14ac:dyDescent="0.2">
      <c r="A98" s="245"/>
      <c r="B98" s="919" t="s">
        <v>156</v>
      </c>
      <c r="C98" s="1002"/>
      <c r="D98" s="418">
        <v>0.7210686590883818</v>
      </c>
      <c r="E98" s="131" t="s">
        <v>31</v>
      </c>
      <c r="F98" s="131"/>
      <c r="G98" s="164">
        <v>1.4633233727126571E-2</v>
      </c>
      <c r="H98" s="87"/>
      <c r="I98" s="418">
        <v>0.66432821649801188</v>
      </c>
      <c r="J98" s="87"/>
      <c r="K98" s="164">
        <v>1.1101208284259553E-2</v>
      </c>
      <c r="L98" s="165"/>
      <c r="M98" s="142"/>
      <c r="N98" s="166">
        <v>0.72903902583097058</v>
      </c>
      <c r="O98" s="131" t="s">
        <v>31</v>
      </c>
      <c r="P98" s="131"/>
      <c r="Q98" s="167">
        <v>9.1003940111803999E-3</v>
      </c>
      <c r="R98" s="168"/>
      <c r="S98" s="169">
        <v>0.66223265918570062</v>
      </c>
      <c r="T98" s="170"/>
      <c r="U98" s="167">
        <v>1.0736520415256813E-2</v>
      </c>
      <c r="V98" s="142"/>
      <c r="W98" s="169">
        <v>-7.9703667425887748E-3</v>
      </c>
      <c r="X98" s="172"/>
      <c r="Y98" s="142"/>
      <c r="Z98" s="166">
        <v>2.0955573123112581E-3</v>
      </c>
      <c r="AA98" s="173"/>
      <c r="AB98" s="476"/>
      <c r="AC98" s="476"/>
      <c r="AD98" s="476"/>
      <c r="AE98" s="476"/>
      <c r="AF98" s="476"/>
    </row>
    <row r="99" spans="1:85" s="138" customFormat="1" ht="14.25" customHeight="1" x14ac:dyDescent="0.2">
      <c r="A99" s="245"/>
      <c r="B99" s="946" t="s">
        <v>157</v>
      </c>
      <c r="C99" s="993"/>
      <c r="D99" s="419">
        <v>0.27358141260283581</v>
      </c>
      <c r="E99" s="92" t="s">
        <v>31</v>
      </c>
      <c r="F99" s="92"/>
      <c r="G99" s="97">
        <v>1.4545883677161153E-2</v>
      </c>
      <c r="H99" s="88"/>
      <c r="I99" s="419">
        <v>0.32904280306358802</v>
      </c>
      <c r="J99" s="88"/>
      <c r="K99" s="97">
        <v>1.1045746947016367E-2</v>
      </c>
      <c r="L99" s="177"/>
      <c r="M99" s="142"/>
      <c r="N99" s="178">
        <v>0.26590696455193058</v>
      </c>
      <c r="O99" s="92" t="s">
        <v>31</v>
      </c>
      <c r="P99" s="92"/>
      <c r="Q99" s="179">
        <v>9.0463178520417825E-3</v>
      </c>
      <c r="R99" s="168"/>
      <c r="S99" s="180">
        <v>0.33090866401645858</v>
      </c>
      <c r="T99" s="181"/>
      <c r="U99" s="179">
        <v>1.0681843274275231E-2</v>
      </c>
      <c r="V99" s="142"/>
      <c r="W99" s="180">
        <v>7.6744480509052249E-3</v>
      </c>
      <c r="X99" s="183"/>
      <c r="Y99" s="142"/>
      <c r="Z99" s="178">
        <v>-1.8658609528705572E-3</v>
      </c>
      <c r="AA99" s="184"/>
      <c r="AB99" s="476"/>
      <c r="AC99" s="476"/>
      <c r="AD99" s="476"/>
      <c r="AE99" s="476"/>
      <c r="AF99" s="476"/>
    </row>
    <row r="100" spans="1:85" s="138" customFormat="1" ht="14.25" customHeight="1" x14ac:dyDescent="0.2">
      <c r="A100" s="245"/>
      <c r="B100" s="946" t="s">
        <v>231</v>
      </c>
      <c r="C100" s="947"/>
      <c r="D100" s="419">
        <v>4.7282490484280397E-3</v>
      </c>
      <c r="E100" s="92"/>
      <c r="F100" s="92"/>
      <c r="G100" s="97">
        <v>2.2383312236479804E-3</v>
      </c>
      <c r="H100" s="88"/>
      <c r="I100" s="419">
        <v>5.5678878892626927E-3</v>
      </c>
      <c r="J100" s="88"/>
      <c r="K100" s="97">
        <v>1.7492597153292422E-3</v>
      </c>
      <c r="L100" s="177"/>
      <c r="M100" s="142"/>
      <c r="N100" s="178">
        <v>4.0002956600044296E-3</v>
      </c>
      <c r="O100" s="92"/>
      <c r="P100" s="92"/>
      <c r="Q100" s="179">
        <v>1.2924301633653744E-3</v>
      </c>
      <c r="R100" s="168"/>
      <c r="S100" s="180">
        <v>5.5238656478936513E-3</v>
      </c>
      <c r="T100" s="181"/>
      <c r="U100" s="179">
        <v>1.6825507231234059E-3</v>
      </c>
      <c r="V100" s="142"/>
      <c r="W100" s="180">
        <v>7.2795338842361005E-4</v>
      </c>
      <c r="X100" s="183"/>
      <c r="Y100" s="142"/>
      <c r="Z100" s="178">
        <v>4.4022241369041405E-5</v>
      </c>
      <c r="AA100" s="184"/>
      <c r="AB100" s="476"/>
      <c r="AC100" s="476"/>
      <c r="AD100" s="476"/>
      <c r="AE100" s="476"/>
      <c r="AF100" s="476"/>
    </row>
    <row r="101" spans="1:85" s="138" customFormat="1" ht="14.25" customHeight="1" x14ac:dyDescent="0.2">
      <c r="A101" s="413"/>
      <c r="B101" s="921" t="s">
        <v>232</v>
      </c>
      <c r="C101" s="922"/>
      <c r="D101" s="420">
        <v>6.2167926035426092E-4</v>
      </c>
      <c r="E101" s="135"/>
      <c r="F101" s="135"/>
      <c r="G101" s="188">
        <v>8.1330135146529209E-4</v>
      </c>
      <c r="H101" s="90"/>
      <c r="I101" s="420">
        <v>1.0610925491372661E-3</v>
      </c>
      <c r="J101" s="90"/>
      <c r="K101" s="188">
        <v>7.6536320647087048E-4</v>
      </c>
      <c r="L101" s="189"/>
      <c r="M101" s="142"/>
      <c r="N101" s="192">
        <v>1.053713957094232E-3</v>
      </c>
      <c r="O101" s="421"/>
      <c r="P101" s="421"/>
      <c r="Q101" s="191">
        <v>6.6429941434026417E-4</v>
      </c>
      <c r="R101" s="168"/>
      <c r="S101" s="192">
        <v>1.3348111499470561E-3</v>
      </c>
      <c r="T101" s="193"/>
      <c r="U101" s="191">
        <v>8.2883732057609607E-4</v>
      </c>
      <c r="V101" s="142"/>
      <c r="W101" s="192">
        <v>-4.3203469673997103E-4</v>
      </c>
      <c r="X101" s="422"/>
      <c r="Y101" s="423"/>
      <c r="Z101" s="192">
        <v>-2.7371860080978999E-4</v>
      </c>
      <c r="AA101" s="422"/>
      <c r="AB101" s="476"/>
      <c r="AC101" s="476"/>
      <c r="AD101" s="476"/>
      <c r="AE101" s="476"/>
      <c r="AF101" s="476"/>
    </row>
    <row r="102" spans="1:85" s="83" customFormat="1" ht="14.25" customHeight="1" x14ac:dyDescent="0.2">
      <c r="B102" s="1050" t="s">
        <v>233</v>
      </c>
      <c r="C102" s="1104"/>
      <c r="D102" s="408">
        <v>4934.923400379068</v>
      </c>
      <c r="E102" s="424"/>
      <c r="F102" s="424"/>
      <c r="G102" s="424"/>
      <c r="H102" s="425"/>
      <c r="I102" s="409">
        <v>31732.931755144615</v>
      </c>
      <c r="J102" s="424"/>
      <c r="K102" s="424"/>
      <c r="L102" s="425"/>
      <c r="M102" s="426"/>
      <c r="N102" s="408">
        <v>5610.8280820651644</v>
      </c>
      <c r="O102" s="424"/>
      <c r="P102" s="424"/>
      <c r="Q102" s="425"/>
      <c r="R102" s="426"/>
      <c r="S102" s="457">
        <v>32401.851129435825</v>
      </c>
      <c r="T102" s="424"/>
      <c r="U102" s="482"/>
      <c r="V102" s="426"/>
      <c r="W102" s="469"/>
      <c r="X102" s="426"/>
      <c r="Y102" s="426"/>
      <c r="Z102" s="426"/>
      <c r="AA102" s="426"/>
      <c r="AB102" s="474"/>
      <c r="AC102" s="474"/>
      <c r="AD102" s="474"/>
      <c r="AE102" s="474"/>
      <c r="AF102" s="474"/>
    </row>
    <row r="103" spans="1:85" s="105" customFormat="1" ht="13.5" customHeight="1" x14ac:dyDescent="0.2">
      <c r="B103" s="352" t="s">
        <v>182</v>
      </c>
      <c r="C103" s="95"/>
      <c r="D103" s="88"/>
      <c r="E103" s="96"/>
      <c r="F103" s="352"/>
      <c r="G103" s="97"/>
      <c r="H103" s="88"/>
      <c r="I103" s="95"/>
      <c r="J103" s="88"/>
      <c r="K103" s="96"/>
      <c r="L103" s="88"/>
      <c r="M103" s="97"/>
      <c r="N103" s="88"/>
      <c r="O103" s="100"/>
      <c r="P103" s="88"/>
      <c r="Q103" s="98"/>
      <c r="R103" s="88"/>
      <c r="S103" s="98"/>
      <c r="T103" s="88"/>
      <c r="U103" s="478"/>
      <c r="W103" s="478"/>
      <c r="AB103" s="478"/>
      <c r="AC103" s="478"/>
      <c r="AD103" s="478"/>
      <c r="AE103" s="478"/>
      <c r="AF103" s="478"/>
    </row>
    <row r="104" spans="1:85" s="50" customFormat="1" ht="13.5" customHeight="1" x14ac:dyDescent="0.2">
      <c r="B104" s="108" t="s">
        <v>244</v>
      </c>
      <c r="C104" s="108"/>
      <c r="D104" s="108"/>
      <c r="E104" s="108"/>
      <c r="F104" s="108"/>
      <c r="G104" s="108"/>
      <c r="H104" s="108"/>
      <c r="I104" s="401"/>
      <c r="J104" s="108"/>
      <c r="K104" s="108"/>
      <c r="L104" s="108"/>
      <c r="M104" s="108"/>
      <c r="N104" s="108"/>
      <c r="O104" s="401"/>
      <c r="P104" s="108"/>
      <c r="Q104" s="108"/>
      <c r="R104" s="108"/>
      <c r="S104" s="477"/>
      <c r="T104" s="108"/>
      <c r="U104" s="470"/>
      <c r="W104" s="470"/>
      <c r="AB104" s="470"/>
      <c r="AC104" s="470"/>
      <c r="AD104" s="470"/>
      <c r="AE104" s="470"/>
      <c r="AF104" s="470"/>
    </row>
    <row r="105" spans="1:85" s="83" customFormat="1" ht="13.5" customHeight="1" x14ac:dyDescent="0.2">
      <c r="B105" s="352" t="s">
        <v>245</v>
      </c>
      <c r="C105" s="95"/>
      <c r="D105" s="88"/>
      <c r="E105" s="96"/>
      <c r="F105" s="107"/>
      <c r="G105" s="97"/>
      <c r="H105" s="88"/>
      <c r="I105" s="119"/>
      <c r="J105" s="88"/>
      <c r="K105" s="96"/>
      <c r="L105" s="88"/>
      <c r="M105" s="97"/>
      <c r="N105" s="88"/>
      <c r="O105" s="123"/>
      <c r="P105" s="88"/>
      <c r="Q105" s="98"/>
      <c r="R105" s="88"/>
      <c r="S105" s="98"/>
      <c r="T105" s="88"/>
      <c r="U105" s="474"/>
      <c r="W105" s="474"/>
      <c r="AB105" s="474"/>
      <c r="AC105" s="474"/>
      <c r="AD105" s="474"/>
      <c r="AE105" s="474"/>
      <c r="AF105" s="474"/>
    </row>
    <row r="106" spans="1:85" s="83" customFormat="1" ht="13.5" customHeight="1" x14ac:dyDescent="0.2">
      <c r="B106" s="108" t="s">
        <v>78</v>
      </c>
      <c r="C106" s="108"/>
      <c r="D106" s="108"/>
      <c r="E106" s="108"/>
      <c r="F106" s="108"/>
      <c r="G106" s="108"/>
      <c r="I106" s="397"/>
      <c r="J106" s="108"/>
      <c r="K106" s="108"/>
      <c r="L106" s="88"/>
      <c r="M106" s="97"/>
      <c r="N106" s="88"/>
      <c r="O106" s="123"/>
      <c r="P106" s="88"/>
      <c r="Q106" s="98"/>
      <c r="R106" s="88"/>
      <c r="S106" s="98"/>
      <c r="T106" s="88"/>
      <c r="U106" s="481"/>
      <c r="V106" s="109"/>
      <c r="W106" s="481"/>
      <c r="X106" s="109"/>
      <c r="AB106" s="474"/>
      <c r="AC106" s="474"/>
      <c r="AD106" s="474"/>
      <c r="AE106" s="474"/>
      <c r="AF106" s="474"/>
    </row>
    <row r="107" spans="1:85" s="108" customFormat="1" ht="13.5" customHeight="1" x14ac:dyDescent="0.2">
      <c r="I107" s="401"/>
      <c r="L107" s="88"/>
      <c r="M107" s="97"/>
      <c r="N107" s="88"/>
      <c r="O107" s="123"/>
      <c r="P107" s="88"/>
      <c r="Q107" s="98"/>
      <c r="R107" s="88"/>
      <c r="S107" s="98"/>
      <c r="T107" s="88"/>
      <c r="U107" s="478"/>
      <c r="W107" s="477"/>
      <c r="AB107" s="477"/>
      <c r="AC107" s="477"/>
      <c r="AD107" s="477"/>
      <c r="AE107" s="477"/>
      <c r="AF107" s="477"/>
    </row>
    <row r="108" spans="1:85" s="50" customFormat="1" ht="13.5" customHeight="1" x14ac:dyDescent="0.2">
      <c r="I108" s="121"/>
      <c r="L108" s="43"/>
      <c r="M108" s="45"/>
      <c r="N108" s="43"/>
      <c r="O108" s="124"/>
      <c r="P108" s="43"/>
      <c r="Q108" s="46"/>
      <c r="R108" s="43"/>
      <c r="S108" s="46"/>
      <c r="T108" s="46"/>
      <c r="U108" s="81"/>
      <c r="V108" s="109"/>
      <c r="W108" s="470"/>
      <c r="AB108" s="470"/>
      <c r="AC108" s="470"/>
      <c r="AD108" s="470"/>
      <c r="AE108" s="470"/>
      <c r="AF108" s="470"/>
    </row>
    <row r="109" spans="1:85" s="1" customFormat="1" ht="13.5" customHeight="1" x14ac:dyDescent="0.2">
      <c r="A109" s="50"/>
      <c r="B109" s="49" t="s">
        <v>32</v>
      </c>
      <c r="C109" s="50"/>
      <c r="D109" s="50"/>
      <c r="E109" s="50"/>
      <c r="F109" s="50"/>
      <c r="G109" s="50"/>
      <c r="H109" s="50"/>
      <c r="I109" s="401"/>
      <c r="J109" s="50"/>
      <c r="K109" s="50"/>
      <c r="L109" s="50"/>
      <c r="M109" s="50"/>
      <c r="N109" s="43"/>
      <c r="O109" s="124"/>
      <c r="P109" s="43"/>
      <c r="Q109" s="46"/>
      <c r="R109" s="43"/>
      <c r="S109" s="46"/>
      <c r="T109" s="46"/>
      <c r="U109" s="81"/>
      <c r="V109" s="109"/>
      <c r="W109" s="470"/>
      <c r="X109" s="50"/>
      <c r="Y109" s="50"/>
      <c r="Z109" s="50"/>
      <c r="AA109" s="50"/>
      <c r="AB109" s="470"/>
      <c r="AC109" s="470"/>
      <c r="AD109" s="470"/>
      <c r="AE109" s="470"/>
      <c r="AF109" s="47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c r="BI109" s="50"/>
      <c r="BJ109" s="50"/>
      <c r="BK109" s="50"/>
      <c r="BL109" s="50"/>
      <c r="BM109" s="50"/>
      <c r="BN109" s="50"/>
      <c r="BO109" s="50"/>
      <c r="BP109" s="50"/>
      <c r="BQ109" s="50"/>
      <c r="BR109" s="50"/>
      <c r="BS109" s="50"/>
      <c r="BT109" s="50"/>
      <c r="BU109" s="50"/>
      <c r="BV109" s="50"/>
      <c r="BW109" s="50"/>
      <c r="BX109" s="50"/>
      <c r="BY109" s="50"/>
      <c r="BZ109" s="50"/>
      <c r="CA109" s="50"/>
      <c r="CB109" s="50"/>
      <c r="CC109" s="50"/>
      <c r="CD109" s="50"/>
      <c r="CE109" s="50"/>
      <c r="CF109" s="50"/>
      <c r="CG109" s="50"/>
    </row>
    <row r="110" spans="1:85" s="1" customFormat="1" ht="13.5" customHeight="1" x14ac:dyDescent="0.2">
      <c r="A110" s="50"/>
      <c r="B110" s="51"/>
      <c r="C110" s="50" t="s">
        <v>33</v>
      </c>
      <c r="D110" s="50"/>
      <c r="E110" s="50"/>
      <c r="F110" s="50"/>
      <c r="G110" s="50"/>
      <c r="H110" s="50"/>
      <c r="I110" s="121"/>
      <c r="J110" s="50"/>
      <c r="K110" s="50"/>
      <c r="L110" s="50"/>
      <c r="M110" s="50"/>
      <c r="N110" s="43"/>
      <c r="O110" s="124"/>
      <c r="P110" s="43"/>
      <c r="Q110" s="46"/>
      <c r="R110" s="43"/>
      <c r="S110" s="46"/>
      <c r="T110" s="46"/>
      <c r="U110" s="81"/>
      <c r="V110" s="109"/>
      <c r="W110" s="470"/>
      <c r="X110" s="50"/>
      <c r="Y110" s="50"/>
      <c r="Z110" s="50"/>
      <c r="AA110" s="50"/>
      <c r="AB110" s="470"/>
      <c r="AC110" s="470"/>
      <c r="AD110" s="470"/>
      <c r="AE110" s="470"/>
      <c r="AF110" s="47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c r="BD110" s="50"/>
      <c r="BE110" s="50"/>
      <c r="BF110" s="50"/>
      <c r="BG110" s="50"/>
      <c r="BH110" s="50"/>
      <c r="BI110" s="50"/>
      <c r="BJ110" s="50"/>
      <c r="BK110" s="50"/>
      <c r="BL110" s="50"/>
      <c r="BM110" s="50"/>
      <c r="BN110" s="50"/>
      <c r="BO110" s="50"/>
      <c r="BP110" s="50"/>
      <c r="BQ110" s="50"/>
      <c r="BR110" s="50"/>
      <c r="BS110" s="50"/>
      <c r="BT110" s="50"/>
      <c r="BU110" s="50"/>
      <c r="BV110" s="50"/>
      <c r="BW110" s="50"/>
      <c r="BX110" s="50"/>
      <c r="BY110" s="50"/>
      <c r="BZ110" s="50"/>
      <c r="CA110" s="50"/>
      <c r="CB110" s="50"/>
      <c r="CC110" s="50"/>
      <c r="CD110" s="50"/>
      <c r="CE110" s="50"/>
      <c r="CF110" s="50"/>
      <c r="CG110" s="50"/>
    </row>
    <row r="111" spans="1:85" s="1" customFormat="1" ht="13.5" customHeight="1" x14ac:dyDescent="0.2">
      <c r="A111" s="50"/>
      <c r="B111" s="75"/>
      <c r="C111" s="50" t="s">
        <v>34</v>
      </c>
      <c r="D111" s="50"/>
      <c r="E111" s="50"/>
      <c r="F111" s="50"/>
      <c r="G111" s="50"/>
      <c r="H111" s="50"/>
      <c r="I111" s="121"/>
      <c r="J111" s="50"/>
      <c r="K111" s="50"/>
      <c r="L111" s="50"/>
      <c r="M111" s="50"/>
      <c r="N111" s="43"/>
      <c r="O111" s="124"/>
      <c r="P111" s="43"/>
      <c r="Q111" s="46"/>
      <c r="R111" s="43"/>
      <c r="S111" s="46"/>
      <c r="T111" s="46"/>
      <c r="U111" s="81"/>
      <c r="V111" s="109"/>
      <c r="W111" s="470"/>
      <c r="X111" s="50"/>
      <c r="Y111" s="50"/>
      <c r="Z111" s="50"/>
      <c r="AA111" s="50"/>
      <c r="AB111" s="470"/>
      <c r="AC111" s="470"/>
      <c r="AD111" s="470"/>
      <c r="AE111" s="470"/>
      <c r="AF111" s="47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c r="BP111" s="50"/>
      <c r="BQ111" s="50"/>
      <c r="BR111" s="50"/>
      <c r="BS111" s="50"/>
      <c r="BT111" s="50"/>
      <c r="BU111" s="50"/>
      <c r="BV111" s="50"/>
      <c r="BW111" s="50"/>
      <c r="BX111" s="50"/>
      <c r="BY111" s="50"/>
      <c r="BZ111" s="50"/>
      <c r="CA111" s="50"/>
      <c r="CB111" s="50"/>
      <c r="CC111" s="50"/>
      <c r="CD111" s="50"/>
      <c r="CE111" s="50"/>
      <c r="CF111" s="50"/>
      <c r="CG111" s="50"/>
    </row>
    <row r="112" spans="1:85" s="1" customFormat="1" ht="13.5" customHeight="1" x14ac:dyDescent="0.2">
      <c r="A112" s="50"/>
      <c r="B112" s="76"/>
      <c r="C112" s="50" t="s">
        <v>35</v>
      </c>
      <c r="D112" s="50"/>
      <c r="E112" s="50"/>
      <c r="F112" s="50"/>
      <c r="G112" s="50"/>
      <c r="H112" s="50"/>
      <c r="I112" s="121"/>
      <c r="J112" s="50"/>
      <c r="K112" s="50"/>
      <c r="L112" s="50"/>
      <c r="M112" s="50"/>
      <c r="N112" s="43"/>
      <c r="O112" s="124"/>
      <c r="P112" s="43"/>
      <c r="Q112" s="46"/>
      <c r="R112" s="43"/>
      <c r="S112" s="46"/>
      <c r="T112" s="46"/>
      <c r="U112" s="81"/>
      <c r="V112" s="109"/>
      <c r="W112" s="470"/>
      <c r="X112" s="50"/>
      <c r="Y112" s="50"/>
      <c r="Z112" s="50"/>
      <c r="AA112" s="50"/>
      <c r="AB112" s="470"/>
      <c r="AC112" s="470"/>
      <c r="AD112" s="470"/>
      <c r="AE112" s="470"/>
      <c r="AF112" s="47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50"/>
      <c r="BN112" s="50"/>
      <c r="BO112" s="50"/>
      <c r="BP112" s="50"/>
      <c r="BQ112" s="50"/>
      <c r="BR112" s="50"/>
      <c r="BS112" s="50"/>
      <c r="BT112" s="50"/>
      <c r="BU112" s="50"/>
      <c r="BV112" s="50"/>
      <c r="BW112" s="50"/>
      <c r="BX112" s="50"/>
      <c r="BY112" s="50"/>
      <c r="BZ112" s="50"/>
      <c r="CA112" s="50"/>
      <c r="CB112" s="50"/>
      <c r="CC112" s="50"/>
      <c r="CD112" s="50"/>
      <c r="CE112" s="50"/>
      <c r="CF112" s="50"/>
      <c r="CG112" s="50"/>
    </row>
    <row r="113" spans="1:85" s="1" customFormat="1" ht="13.5" customHeight="1" x14ac:dyDescent="0.2">
      <c r="A113" s="50"/>
      <c r="B113" s="50" t="s">
        <v>57</v>
      </c>
      <c r="C113" s="50"/>
      <c r="D113" s="50"/>
      <c r="E113" s="50"/>
      <c r="F113" s="50"/>
      <c r="G113" s="50"/>
      <c r="H113" s="50"/>
      <c r="I113" s="121"/>
      <c r="J113" s="50"/>
      <c r="K113" s="50"/>
      <c r="L113" s="50"/>
      <c r="M113" s="50"/>
      <c r="N113" s="43"/>
      <c r="O113" s="124"/>
      <c r="P113" s="43"/>
      <c r="Q113" s="46"/>
      <c r="R113" s="43"/>
      <c r="S113" s="46"/>
      <c r="T113" s="46"/>
      <c r="U113" s="81"/>
      <c r="V113" s="109"/>
      <c r="W113" s="470"/>
      <c r="X113" s="50"/>
      <c r="Y113" s="50"/>
      <c r="Z113" s="50"/>
      <c r="AA113" s="50"/>
      <c r="AB113" s="470"/>
      <c r="AC113" s="470"/>
      <c r="AD113" s="470"/>
      <c r="AE113" s="470"/>
      <c r="AF113" s="47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c r="BD113" s="50"/>
      <c r="BE113" s="50"/>
      <c r="BF113" s="50"/>
      <c r="BG113" s="50"/>
      <c r="BH113" s="50"/>
      <c r="BI113" s="50"/>
      <c r="BJ113" s="50"/>
      <c r="BK113" s="50"/>
      <c r="BL113" s="50"/>
      <c r="BM113" s="50"/>
      <c r="BN113" s="50"/>
      <c r="BO113" s="50"/>
      <c r="BP113" s="50"/>
      <c r="BQ113" s="50"/>
      <c r="BR113" s="50"/>
      <c r="BS113" s="50"/>
      <c r="BT113" s="50"/>
      <c r="BU113" s="50"/>
      <c r="BV113" s="50"/>
      <c r="BW113" s="50"/>
      <c r="BX113" s="50"/>
      <c r="BY113" s="50"/>
      <c r="BZ113" s="50"/>
      <c r="CA113" s="50"/>
      <c r="CB113" s="50"/>
      <c r="CC113" s="50"/>
      <c r="CD113" s="50"/>
      <c r="CE113" s="50"/>
      <c r="CF113" s="50"/>
      <c r="CG113" s="50"/>
    </row>
    <row r="114" spans="1:85" s="1" customFormat="1" ht="13.5" customHeight="1" x14ac:dyDescent="0.2">
      <c r="A114" s="50"/>
      <c r="B114" s="50"/>
      <c r="C114" s="50"/>
      <c r="D114" s="50"/>
      <c r="E114" s="50"/>
      <c r="F114" s="50"/>
      <c r="G114" s="50"/>
      <c r="H114" s="50"/>
      <c r="I114" s="121"/>
      <c r="J114" s="50"/>
      <c r="K114" s="50"/>
      <c r="L114" s="50"/>
      <c r="M114" s="50"/>
      <c r="N114" s="43"/>
      <c r="O114" s="124"/>
      <c r="P114" s="43"/>
      <c r="Q114" s="46"/>
      <c r="R114" s="43"/>
      <c r="S114" s="46"/>
      <c r="T114" s="46"/>
      <c r="U114" s="81"/>
      <c r="V114" s="109"/>
      <c r="W114" s="470"/>
      <c r="X114" s="50"/>
      <c r="Y114" s="50"/>
      <c r="Z114" s="50"/>
      <c r="AA114" s="50"/>
      <c r="AB114" s="470"/>
      <c r="AC114" s="470"/>
      <c r="AD114" s="470"/>
      <c r="AE114" s="470"/>
      <c r="AF114" s="47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c r="BD114" s="50"/>
      <c r="BE114" s="50"/>
      <c r="BF114" s="50"/>
      <c r="BG114" s="50"/>
      <c r="BH114" s="50"/>
      <c r="BI114" s="50"/>
      <c r="BJ114" s="50"/>
      <c r="BK114" s="50"/>
      <c r="BL114" s="50"/>
      <c r="BM114" s="50"/>
      <c r="BN114" s="50"/>
      <c r="BO114" s="50"/>
      <c r="BP114" s="50"/>
      <c r="BQ114" s="50"/>
      <c r="BR114" s="50"/>
      <c r="BS114" s="50"/>
      <c r="BT114" s="50"/>
      <c r="BU114" s="50"/>
      <c r="BV114" s="50"/>
      <c r="BW114" s="50"/>
      <c r="BX114" s="50"/>
      <c r="BY114" s="50"/>
      <c r="BZ114" s="50"/>
      <c r="CA114" s="50"/>
      <c r="CB114" s="50"/>
      <c r="CC114" s="50"/>
      <c r="CD114" s="50"/>
      <c r="CE114" s="50"/>
      <c r="CF114" s="50"/>
      <c r="CG114" s="50"/>
    </row>
    <row r="115" spans="1:85" s="1" customFormat="1" ht="13.5" customHeight="1" x14ac:dyDescent="0.2">
      <c r="A115" s="50"/>
      <c r="B115" s="79"/>
      <c r="C115" s="48" t="s">
        <v>189</v>
      </c>
      <c r="D115" s="50"/>
      <c r="E115" s="50"/>
      <c r="F115" s="50"/>
      <c r="G115" s="50"/>
      <c r="H115" s="50"/>
      <c r="I115" s="121"/>
      <c r="J115" s="50"/>
      <c r="K115" s="50"/>
      <c r="L115" s="50"/>
      <c r="M115" s="50"/>
      <c r="N115" s="109"/>
      <c r="O115" s="399"/>
      <c r="P115" s="109"/>
      <c r="Q115" s="109"/>
      <c r="R115" s="109"/>
      <c r="S115" s="481"/>
      <c r="T115" s="109"/>
      <c r="U115" s="481"/>
      <c r="V115" s="109"/>
      <c r="W115" s="470"/>
      <c r="X115" s="50"/>
      <c r="Y115" s="50"/>
      <c r="Z115" s="50"/>
      <c r="AA115" s="50"/>
      <c r="AB115" s="470"/>
      <c r="AC115" s="470"/>
      <c r="AD115" s="470"/>
      <c r="AE115" s="470"/>
      <c r="AF115" s="47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c r="BD115" s="50"/>
      <c r="BE115" s="50"/>
      <c r="BF115" s="50"/>
      <c r="BG115" s="50"/>
      <c r="BH115" s="50"/>
      <c r="BI115" s="50"/>
      <c r="BJ115" s="50"/>
      <c r="BK115" s="50"/>
      <c r="BL115" s="50"/>
      <c r="BM115" s="50"/>
      <c r="BN115" s="50"/>
      <c r="BO115" s="50"/>
      <c r="BP115" s="50"/>
      <c r="BQ115" s="50"/>
      <c r="BR115" s="50"/>
      <c r="BS115" s="50"/>
      <c r="BT115" s="50"/>
      <c r="BU115" s="50"/>
      <c r="BV115" s="50"/>
      <c r="BW115" s="50"/>
      <c r="BX115" s="50"/>
      <c r="BY115" s="50"/>
      <c r="BZ115" s="50"/>
      <c r="CA115" s="50"/>
      <c r="CB115" s="50"/>
      <c r="CC115" s="50"/>
      <c r="CD115" s="50"/>
      <c r="CE115" s="50"/>
      <c r="CF115" s="50"/>
      <c r="CG115" s="50"/>
    </row>
    <row r="116" spans="1:85" s="1" customFormat="1" ht="13.5" customHeight="1" x14ac:dyDescent="0.2">
      <c r="A116" s="50"/>
      <c r="B116" s="78"/>
      <c r="C116" s="48" t="s">
        <v>190</v>
      </c>
      <c r="D116" s="50"/>
      <c r="E116" s="50"/>
      <c r="F116" s="50"/>
      <c r="G116" s="50"/>
      <c r="H116" s="50"/>
      <c r="I116" s="121"/>
      <c r="J116" s="50"/>
      <c r="K116" s="50"/>
      <c r="L116" s="50"/>
      <c r="M116" s="50"/>
      <c r="N116" s="50"/>
      <c r="O116" s="121"/>
      <c r="P116" s="50"/>
      <c r="Q116" s="50"/>
      <c r="R116" s="50"/>
      <c r="S116" s="470"/>
      <c r="T116" s="50"/>
      <c r="U116" s="470"/>
      <c r="V116" s="50"/>
      <c r="W116" s="470"/>
      <c r="X116" s="50"/>
      <c r="Y116" s="50"/>
      <c r="Z116" s="50"/>
      <c r="AA116" s="50"/>
      <c r="AB116" s="470"/>
      <c r="AC116" s="470"/>
      <c r="AD116" s="470"/>
      <c r="AE116" s="470"/>
      <c r="AF116" s="47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c r="BD116" s="50"/>
      <c r="BE116" s="50"/>
      <c r="BF116" s="50"/>
      <c r="BG116" s="50"/>
      <c r="BH116" s="50"/>
      <c r="BI116" s="50"/>
      <c r="BJ116" s="50"/>
      <c r="BK116" s="50"/>
      <c r="BL116" s="50"/>
      <c r="BM116" s="50"/>
      <c r="BN116" s="50"/>
      <c r="BO116" s="50"/>
      <c r="BP116" s="50"/>
      <c r="BQ116" s="50"/>
      <c r="BR116" s="50"/>
      <c r="BS116" s="50"/>
      <c r="BT116" s="50"/>
      <c r="BU116" s="50"/>
      <c r="BV116" s="50"/>
      <c r="BW116" s="50"/>
      <c r="BX116" s="50"/>
      <c r="BY116" s="50"/>
      <c r="BZ116" s="50"/>
      <c r="CA116" s="50"/>
      <c r="CB116" s="50"/>
      <c r="CC116" s="50"/>
      <c r="CD116" s="50"/>
      <c r="CE116" s="50"/>
      <c r="CF116" s="50"/>
      <c r="CG116" s="50"/>
    </row>
    <row r="117" spans="1:85" s="1" customFormat="1" ht="13.5" customHeight="1" x14ac:dyDescent="0.2">
      <c r="A117" s="50"/>
      <c r="B117" s="77"/>
      <c r="C117" s="48" t="s">
        <v>77</v>
      </c>
      <c r="D117" s="50"/>
      <c r="E117" s="50"/>
      <c r="F117" s="50"/>
      <c r="G117" s="50"/>
      <c r="H117" s="50"/>
      <c r="I117" s="121"/>
      <c r="J117" s="50"/>
      <c r="K117" s="50"/>
      <c r="L117" s="50"/>
      <c r="M117" s="50"/>
      <c r="N117" s="50"/>
      <c r="O117" s="121"/>
      <c r="P117" s="50"/>
      <c r="Q117" s="50"/>
      <c r="R117" s="50"/>
      <c r="S117" s="470"/>
      <c r="T117" s="50"/>
      <c r="U117" s="470"/>
      <c r="V117" s="50"/>
      <c r="W117" s="470"/>
      <c r="X117" s="50"/>
      <c r="Y117" s="50"/>
      <c r="Z117" s="50"/>
      <c r="AA117" s="50"/>
      <c r="AB117" s="470"/>
      <c r="AC117" s="470"/>
      <c r="AD117" s="470"/>
      <c r="AE117" s="470"/>
      <c r="AF117" s="47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c r="BD117" s="50"/>
      <c r="BE117" s="50"/>
      <c r="BF117" s="50"/>
      <c r="BG117" s="50"/>
      <c r="BH117" s="50"/>
      <c r="BI117" s="50"/>
      <c r="BJ117" s="50"/>
      <c r="BK117" s="50"/>
      <c r="BL117" s="50"/>
      <c r="BM117" s="50"/>
      <c r="BN117" s="50"/>
      <c r="BO117" s="50"/>
      <c r="BP117" s="50"/>
      <c r="BQ117" s="50"/>
      <c r="BR117" s="50"/>
      <c r="BS117" s="50"/>
      <c r="BT117" s="50"/>
      <c r="BU117" s="50"/>
      <c r="BV117" s="50"/>
      <c r="BW117" s="50"/>
      <c r="BX117" s="50"/>
      <c r="BY117" s="50"/>
      <c r="BZ117" s="50"/>
      <c r="CA117" s="50"/>
      <c r="CB117" s="50"/>
      <c r="CC117" s="50"/>
      <c r="CD117" s="50"/>
      <c r="CE117" s="50"/>
      <c r="CF117" s="50"/>
      <c r="CG117" s="50"/>
    </row>
    <row r="118" spans="1:85" s="1" customFormat="1" ht="13.5" customHeight="1" x14ac:dyDescent="0.2">
      <c r="A118" s="50"/>
      <c r="B118" s="1" t="s">
        <v>246</v>
      </c>
      <c r="I118" s="121"/>
      <c r="J118" s="50"/>
      <c r="K118" s="50"/>
      <c r="L118" s="50"/>
      <c r="M118" s="50"/>
      <c r="N118" s="50"/>
      <c r="O118" s="121"/>
      <c r="P118" s="50"/>
      <c r="Q118" s="50"/>
      <c r="R118" s="50"/>
      <c r="S118" s="470"/>
      <c r="T118" s="50"/>
      <c r="U118" s="470"/>
      <c r="V118" s="50"/>
      <c r="W118" s="470"/>
      <c r="X118" s="50"/>
      <c r="Y118" s="50"/>
      <c r="Z118" s="50"/>
      <c r="AA118" s="50"/>
      <c r="AB118" s="470"/>
      <c r="AC118" s="470"/>
      <c r="AD118" s="470"/>
      <c r="AE118" s="470"/>
      <c r="AF118" s="470"/>
      <c r="AG118" s="50"/>
      <c r="AH118" s="50"/>
      <c r="AI118" s="50"/>
      <c r="AJ118" s="50"/>
      <c r="AK118" s="50"/>
      <c r="AL118" s="50"/>
      <c r="AM118" s="50"/>
      <c r="AN118" s="50"/>
      <c r="AO118" s="50"/>
      <c r="AP118" s="50"/>
      <c r="AQ118" s="50"/>
      <c r="AR118" s="50"/>
      <c r="AS118" s="50"/>
      <c r="AT118" s="50"/>
      <c r="AU118" s="50"/>
      <c r="AV118" s="50"/>
      <c r="AW118" s="50"/>
      <c r="AX118" s="50"/>
      <c r="AY118" s="50"/>
      <c r="AZ118" s="50"/>
      <c r="BA118" s="50"/>
      <c r="BB118" s="50"/>
      <c r="BC118" s="50"/>
      <c r="BD118" s="50"/>
      <c r="BE118" s="50"/>
      <c r="BF118" s="50"/>
      <c r="BG118" s="50"/>
      <c r="BH118" s="50"/>
      <c r="BI118" s="50"/>
      <c r="BJ118" s="50"/>
      <c r="BK118" s="50"/>
      <c r="BL118" s="50"/>
      <c r="BM118" s="50"/>
      <c r="BN118" s="50"/>
      <c r="BO118" s="50"/>
      <c r="BP118" s="50"/>
      <c r="BQ118" s="50"/>
      <c r="BR118" s="50"/>
      <c r="BS118" s="50"/>
      <c r="BT118" s="50"/>
      <c r="BU118" s="50"/>
      <c r="BV118" s="50"/>
      <c r="BW118" s="50"/>
      <c r="BX118" s="50"/>
      <c r="BY118" s="50"/>
      <c r="BZ118" s="50"/>
      <c r="CA118" s="50"/>
      <c r="CB118" s="50"/>
      <c r="CC118" s="50"/>
      <c r="CD118" s="50"/>
      <c r="CE118" s="50"/>
      <c r="CF118" s="50"/>
      <c r="CG118" s="50"/>
    </row>
    <row r="119" spans="1:85" s="50" customFormat="1" ht="13.5" customHeight="1" x14ac:dyDescent="0.2">
      <c r="I119" s="121"/>
      <c r="O119" s="121"/>
      <c r="S119" s="470"/>
      <c r="U119" s="470"/>
      <c r="W119" s="470"/>
      <c r="AB119" s="470"/>
      <c r="AC119" s="470"/>
      <c r="AD119" s="470"/>
      <c r="AE119" s="470"/>
      <c r="AF119" s="470"/>
    </row>
    <row r="120" spans="1:85" s="50" customFormat="1" ht="13.5" customHeight="1" x14ac:dyDescent="0.2">
      <c r="I120" s="121"/>
      <c r="O120" s="121"/>
      <c r="S120" s="470"/>
      <c r="U120" s="470"/>
      <c r="W120" s="470"/>
      <c r="AB120" s="470"/>
      <c r="AC120" s="470"/>
      <c r="AD120" s="470"/>
      <c r="AE120" s="470"/>
      <c r="AF120" s="470"/>
    </row>
    <row r="121" spans="1:85" s="83" customFormat="1" ht="13.5" customHeight="1" x14ac:dyDescent="0.2">
      <c r="B121" s="83" t="s">
        <v>113</v>
      </c>
      <c r="C121" s="83" t="s">
        <v>353</v>
      </c>
      <c r="I121" s="132"/>
      <c r="O121" s="397"/>
      <c r="S121" s="474"/>
      <c r="U121" s="474"/>
      <c r="W121" s="474"/>
      <c r="AB121" s="474"/>
      <c r="AC121" s="474"/>
      <c r="AD121" s="474"/>
      <c r="AE121" s="474"/>
      <c r="AF121" s="474"/>
    </row>
    <row r="122" spans="1:85" ht="15" x14ac:dyDescent="0.2">
      <c r="B122" s="150"/>
      <c r="T122" s="142"/>
      <c r="U122" s="423"/>
      <c r="V122" s="142"/>
      <c r="W122" s="423"/>
    </row>
    <row r="123" spans="1:85" ht="15" x14ac:dyDescent="0.25">
      <c r="D123" s="923">
        <v>2015</v>
      </c>
      <c r="E123" s="924"/>
      <c r="F123" s="924"/>
      <c r="G123" s="924"/>
      <c r="H123" s="924"/>
      <c r="I123" s="924"/>
      <c r="J123" s="924"/>
      <c r="K123" s="924"/>
      <c r="L123" s="925"/>
      <c r="N123" s="923">
        <v>2014</v>
      </c>
      <c r="O123" s="924"/>
      <c r="P123" s="924"/>
      <c r="Q123" s="924"/>
      <c r="R123" s="924"/>
      <c r="S123" s="926"/>
      <c r="T123" s="926"/>
      <c r="U123" s="927"/>
      <c r="W123" s="929" t="s">
        <v>612</v>
      </c>
      <c r="X123" s="930"/>
      <c r="Y123" s="930"/>
      <c r="Z123" s="930"/>
      <c r="AA123" s="931"/>
    </row>
    <row r="124" spans="1:85" x14ac:dyDescent="0.2">
      <c r="B124" s="142"/>
      <c r="C124" s="88"/>
      <c r="D124" s="956" t="s">
        <v>236</v>
      </c>
      <c r="E124" s="957"/>
      <c r="F124" s="957"/>
      <c r="G124" s="957"/>
      <c r="H124" s="958"/>
      <c r="I124" s="414" t="s">
        <v>241</v>
      </c>
      <c r="J124" s="415"/>
      <c r="K124" s="415"/>
      <c r="L124" s="416"/>
      <c r="M124" s="142"/>
      <c r="N124" s="959" t="s">
        <v>236</v>
      </c>
      <c r="O124" s="960"/>
      <c r="P124" s="960"/>
      <c r="Q124" s="961"/>
      <c r="R124" s="142"/>
      <c r="S124" s="959" t="s">
        <v>241</v>
      </c>
      <c r="T124" s="960"/>
      <c r="U124" s="961"/>
      <c r="V124" s="142"/>
      <c r="W124" s="932"/>
      <c r="X124" s="933"/>
      <c r="Y124" s="933"/>
      <c r="Z124" s="934"/>
      <c r="AA124" s="935"/>
    </row>
    <row r="125" spans="1:85" x14ac:dyDescent="0.2">
      <c r="B125" s="142"/>
      <c r="C125" s="88"/>
      <c r="D125" s="1035" t="s">
        <v>76</v>
      </c>
      <c r="E125" s="1036"/>
      <c r="F125" s="385"/>
      <c r="G125" s="1038" t="s">
        <v>66</v>
      </c>
      <c r="H125" s="1039"/>
      <c r="I125" s="1035" t="s">
        <v>76</v>
      </c>
      <c r="J125" s="1036"/>
      <c r="K125" s="1038" t="s">
        <v>66</v>
      </c>
      <c r="L125" s="1039"/>
      <c r="M125" s="142"/>
      <c r="N125" s="944" t="s">
        <v>76</v>
      </c>
      <c r="O125" s="1062"/>
      <c r="P125" s="417"/>
      <c r="Q125" s="954" t="s">
        <v>66</v>
      </c>
      <c r="R125" s="153"/>
      <c r="S125" s="1043" t="s">
        <v>76</v>
      </c>
      <c r="T125" s="152"/>
      <c r="U125" s="1045" t="s">
        <v>66</v>
      </c>
      <c r="V125" s="142"/>
      <c r="W125" s="944" t="s">
        <v>272</v>
      </c>
      <c r="X125" s="949"/>
      <c r="Y125" s="142"/>
      <c r="Z125" s="944" t="s">
        <v>273</v>
      </c>
      <c r="AA125" s="949"/>
    </row>
    <row r="126" spans="1:85" x14ac:dyDescent="0.2">
      <c r="B126" s="1057"/>
      <c r="C126" s="1058"/>
      <c r="D126" s="1067"/>
      <c r="E126" s="1067"/>
      <c r="F126" s="382"/>
      <c r="G126" s="1068"/>
      <c r="H126" s="1069"/>
      <c r="I126" s="1070"/>
      <c r="J126" s="1067"/>
      <c r="K126" s="1068"/>
      <c r="L126" s="1069"/>
      <c r="M126" s="142"/>
      <c r="N126" s="950"/>
      <c r="O126" s="1071"/>
      <c r="P126" s="411"/>
      <c r="Q126" s="948"/>
      <c r="R126" s="153"/>
      <c r="S126" s="1044"/>
      <c r="T126" s="357"/>
      <c r="U126" s="1045"/>
      <c r="V126" s="142"/>
      <c r="W126" s="950"/>
      <c r="X126" s="951"/>
      <c r="Y126" s="142"/>
      <c r="Z126" s="950"/>
      <c r="AA126" s="951"/>
    </row>
    <row r="127" spans="1:85" s="108" customFormat="1" ht="12" customHeight="1" x14ac:dyDescent="0.2">
      <c r="B127" s="1048" t="s">
        <v>207</v>
      </c>
      <c r="C127" s="1054"/>
      <c r="D127" s="402">
        <v>0.23295493677157858</v>
      </c>
      <c r="E127" s="131" t="s">
        <v>31</v>
      </c>
      <c r="F127" s="131"/>
      <c r="G127" s="164">
        <v>2.0871533767274141E-2</v>
      </c>
      <c r="H127" s="165"/>
      <c r="I127" s="418">
        <v>0.18267633956617679</v>
      </c>
      <c r="J127" s="87"/>
      <c r="K127" s="164">
        <v>9.3931393203363668E-3</v>
      </c>
      <c r="L127" s="165"/>
      <c r="M127" s="142"/>
      <c r="N127" s="166">
        <v>0.22489673055806936</v>
      </c>
      <c r="O127" s="131" t="s">
        <v>31</v>
      </c>
      <c r="P127" s="131"/>
      <c r="Q127" s="167">
        <v>2.0383309497326824E-2</v>
      </c>
      <c r="R127" s="168"/>
      <c r="S127" s="169">
        <v>0.18765862635126254</v>
      </c>
      <c r="T127" s="170"/>
      <c r="U127" s="167">
        <v>9.6074943018441446E-3</v>
      </c>
      <c r="V127" s="142"/>
      <c r="W127" s="207">
        <v>8.0582062135092225E-3</v>
      </c>
      <c r="X127" s="172"/>
      <c r="Y127" s="142"/>
      <c r="Z127" s="204">
        <v>-4.9822867850857488E-3</v>
      </c>
      <c r="AA127" s="173"/>
      <c r="AB127" s="477"/>
      <c r="AC127" s="477"/>
      <c r="AD127" s="477"/>
      <c r="AE127" s="477"/>
      <c r="AF127" s="477"/>
    </row>
    <row r="128" spans="1:85" s="108" customFormat="1" ht="12" customHeight="1" x14ac:dyDescent="0.2">
      <c r="B128" s="1055" t="s">
        <v>92</v>
      </c>
      <c r="C128" s="1056"/>
      <c r="D128" s="403">
        <v>0.3311970035369029</v>
      </c>
      <c r="E128" s="92" t="s">
        <v>31</v>
      </c>
      <c r="F128" s="92"/>
      <c r="G128" s="97">
        <v>2.3238081505719529E-2</v>
      </c>
      <c r="H128" s="177"/>
      <c r="I128" s="419">
        <v>0.2671415612429861</v>
      </c>
      <c r="J128" s="88"/>
      <c r="K128" s="97">
        <v>1.0756063420786144E-2</v>
      </c>
      <c r="L128" s="177"/>
      <c r="M128" s="142"/>
      <c r="N128" s="178">
        <v>0.34824978930824496</v>
      </c>
      <c r="O128" s="92" t="s">
        <v>31</v>
      </c>
      <c r="P128" s="92"/>
      <c r="Q128" s="179">
        <v>2.3258910350367156E-2</v>
      </c>
      <c r="R128" s="168"/>
      <c r="S128" s="180">
        <v>0.27459459028155836</v>
      </c>
      <c r="T128" s="181"/>
      <c r="U128" s="179">
        <v>1.0982291479948517E-2</v>
      </c>
      <c r="V128" s="142"/>
      <c r="W128" s="359">
        <v>-1.7052785771342061E-2</v>
      </c>
      <c r="X128" s="183"/>
      <c r="Y128" s="142"/>
      <c r="Z128" s="358">
        <v>-7.4530290385722564E-3</v>
      </c>
      <c r="AA128" s="184"/>
      <c r="AB128" s="477"/>
      <c r="AC128" s="477"/>
      <c r="AD128" s="477"/>
      <c r="AE128" s="477"/>
      <c r="AF128" s="477"/>
    </row>
    <row r="129" spans="2:32" s="108" customFormat="1" ht="12" customHeight="1" x14ac:dyDescent="0.2">
      <c r="B129" s="1055" t="s">
        <v>93</v>
      </c>
      <c r="C129" s="1056"/>
      <c r="D129" s="403">
        <v>0.32001908757241043</v>
      </c>
      <c r="E129" s="92" t="s">
        <v>31</v>
      </c>
      <c r="F129" s="92"/>
      <c r="G129" s="97">
        <v>2.3032669100302536E-2</v>
      </c>
      <c r="H129" s="177"/>
      <c r="I129" s="419">
        <v>0.24628994879597468</v>
      </c>
      <c r="J129" s="88"/>
      <c r="K129" s="97">
        <v>1.0473650449540137E-2</v>
      </c>
      <c r="L129" s="177"/>
      <c r="M129" s="142"/>
      <c r="N129" s="178">
        <v>0.32422040222466453</v>
      </c>
      <c r="O129" s="92" t="s">
        <v>31</v>
      </c>
      <c r="P129" s="92"/>
      <c r="Q129" s="179">
        <v>2.2852096617396581E-2</v>
      </c>
      <c r="R129" s="168"/>
      <c r="S129" s="180">
        <v>0.25458832759397138</v>
      </c>
      <c r="T129" s="181"/>
      <c r="U129" s="179">
        <v>1.0719485007290103E-2</v>
      </c>
      <c r="V129" s="142"/>
      <c r="W129" s="359">
        <v>-4.2013146522540956E-3</v>
      </c>
      <c r="X129" s="183"/>
      <c r="Y129" s="142"/>
      <c r="Z129" s="358">
        <v>-8.2983787979966916E-3</v>
      </c>
      <c r="AA129" s="184"/>
      <c r="AB129" s="477"/>
      <c r="AC129" s="477"/>
      <c r="AD129" s="477"/>
      <c r="AE129" s="477"/>
      <c r="AF129" s="477"/>
    </row>
    <row r="130" spans="2:32" s="108" customFormat="1" ht="12" customHeight="1" x14ac:dyDescent="0.2">
      <c r="B130" s="1055" t="s">
        <v>94</v>
      </c>
      <c r="C130" s="1056"/>
      <c r="D130" s="403">
        <v>4.3255465215017878E-2</v>
      </c>
      <c r="E130" s="92"/>
      <c r="F130" s="92"/>
      <c r="G130" s="97">
        <v>1.0044456787672065E-2</v>
      </c>
      <c r="H130" s="177"/>
      <c r="I130" s="419">
        <v>5.1002381394628107E-2</v>
      </c>
      <c r="J130" s="88"/>
      <c r="K130" s="97">
        <v>5.3481104336019136E-3</v>
      </c>
      <c r="L130" s="177"/>
      <c r="M130" s="142"/>
      <c r="N130" s="178">
        <v>4.9109965187329276E-2</v>
      </c>
      <c r="O130" s="92"/>
      <c r="P130" s="92"/>
      <c r="Q130" s="179">
        <v>1.0550020526750107E-2</v>
      </c>
      <c r="R130" s="168"/>
      <c r="S130" s="180">
        <v>5.0367409943216389E-2</v>
      </c>
      <c r="T130" s="181"/>
      <c r="U130" s="179">
        <v>5.3815725213300384E-3</v>
      </c>
      <c r="V130" s="142"/>
      <c r="W130" s="359">
        <v>-5.8544999723113972E-3</v>
      </c>
      <c r="X130" s="183"/>
      <c r="Y130" s="142"/>
      <c r="Z130" s="358">
        <v>6.3497145141171857E-4</v>
      </c>
      <c r="AA130" s="184"/>
      <c r="AB130" s="477"/>
      <c r="AC130" s="477"/>
      <c r="AD130" s="477"/>
      <c r="AE130" s="477"/>
      <c r="AF130" s="477"/>
    </row>
    <row r="131" spans="2:32" s="108" customFormat="1" ht="12" customHeight="1" x14ac:dyDescent="0.2">
      <c r="B131" s="1055" t="s">
        <v>95</v>
      </c>
      <c r="C131" s="1056"/>
      <c r="D131" s="403">
        <v>0.10316132499797931</v>
      </c>
      <c r="E131" s="92" t="s">
        <v>31</v>
      </c>
      <c r="F131" s="92"/>
      <c r="G131" s="97">
        <v>1.5018397194913534E-2</v>
      </c>
      <c r="H131" s="177"/>
      <c r="I131" s="419">
        <v>7.2646387977476315E-2</v>
      </c>
      <c r="J131" s="88"/>
      <c r="K131" s="97">
        <v>6.3096064924683627E-3</v>
      </c>
      <c r="L131" s="177"/>
      <c r="M131" s="142"/>
      <c r="N131" s="178">
        <v>0.10101642366301962</v>
      </c>
      <c r="O131" s="92" t="s">
        <v>31</v>
      </c>
      <c r="P131" s="92"/>
      <c r="Q131" s="179">
        <v>1.471211858121443E-2</v>
      </c>
      <c r="R131" s="168"/>
      <c r="S131" s="180">
        <v>7.2888410707738202E-2</v>
      </c>
      <c r="T131" s="181"/>
      <c r="U131" s="179">
        <v>6.3966387985269386E-3</v>
      </c>
      <c r="V131" s="142"/>
      <c r="W131" s="359">
        <v>2.1449013349596896E-3</v>
      </c>
      <c r="X131" s="183"/>
      <c r="Y131" s="142"/>
      <c r="Z131" s="358">
        <v>-2.4202273026188714E-4</v>
      </c>
      <c r="AA131" s="184"/>
      <c r="AB131" s="477"/>
      <c r="AC131" s="477"/>
      <c r="AD131" s="477"/>
      <c r="AE131" s="477"/>
      <c r="AF131" s="477"/>
    </row>
    <row r="132" spans="2:32" s="108" customFormat="1" ht="12" customHeight="1" x14ac:dyDescent="0.2">
      <c r="B132" s="1055" t="s">
        <v>96</v>
      </c>
      <c r="C132" s="1056"/>
      <c r="D132" s="403">
        <v>1.3308034597848777E-2</v>
      </c>
      <c r="E132" s="92"/>
      <c r="F132" s="92"/>
      <c r="G132" s="97">
        <v>5.6579059313889733E-3</v>
      </c>
      <c r="H132" s="177"/>
      <c r="I132" s="419">
        <v>1.227158039576693E-2</v>
      </c>
      <c r="J132" s="88"/>
      <c r="K132" s="97">
        <v>2.6763419487185842E-3</v>
      </c>
      <c r="L132" s="177"/>
      <c r="M132" s="142"/>
      <c r="N132" s="178">
        <v>1.3939473949145912E-2</v>
      </c>
      <c r="O132" s="92"/>
      <c r="P132" s="92"/>
      <c r="Q132" s="179">
        <v>5.7237192385256649E-3</v>
      </c>
      <c r="R132" s="168"/>
      <c r="S132" s="180">
        <v>1.245898533874897E-2</v>
      </c>
      <c r="T132" s="181"/>
      <c r="U132" s="179">
        <v>2.7294521862415125E-3</v>
      </c>
      <c r="V132" s="142"/>
      <c r="W132" s="359">
        <v>-6.3143935129713474E-4</v>
      </c>
      <c r="X132" s="183"/>
      <c r="Y132" s="142"/>
      <c r="Z132" s="358">
        <v>-1.8740494298204007E-4</v>
      </c>
      <c r="AA132" s="184"/>
      <c r="AB132" s="477"/>
      <c r="AC132" s="477"/>
      <c r="AD132" s="477"/>
      <c r="AE132" s="477"/>
      <c r="AF132" s="477"/>
    </row>
    <row r="133" spans="2:32" s="108" customFormat="1" ht="12" customHeight="1" x14ac:dyDescent="0.2">
      <c r="B133" s="1055" t="s">
        <v>97</v>
      </c>
      <c r="C133" s="1056"/>
      <c r="D133" s="403">
        <v>8.3426266042699926E-2</v>
      </c>
      <c r="E133" s="92"/>
      <c r="F133" s="92"/>
      <c r="G133" s="97">
        <v>1.3653471021127189E-2</v>
      </c>
      <c r="H133" s="177"/>
      <c r="I133" s="419">
        <v>7.6392990962934129E-2</v>
      </c>
      <c r="J133" s="88"/>
      <c r="K133" s="97">
        <v>6.4571807721468047E-3</v>
      </c>
      <c r="L133" s="177"/>
      <c r="M133" s="142"/>
      <c r="N133" s="178">
        <v>7.2809599463771121E-2</v>
      </c>
      <c r="O133" s="92"/>
      <c r="P133" s="92"/>
      <c r="Q133" s="179">
        <v>1.2684756293113351E-2</v>
      </c>
      <c r="R133" s="168"/>
      <c r="S133" s="180">
        <v>7.7125634001762464E-2</v>
      </c>
      <c r="T133" s="181"/>
      <c r="U133" s="179">
        <v>6.5648868879226996E-3</v>
      </c>
      <c r="V133" s="142"/>
      <c r="W133" s="359">
        <v>1.0616666578928804E-2</v>
      </c>
      <c r="X133" s="183"/>
      <c r="Y133" s="142"/>
      <c r="Z133" s="358">
        <v>-7.3264303882833448E-4</v>
      </c>
      <c r="AA133" s="184"/>
      <c r="AB133" s="477"/>
      <c r="AC133" s="477"/>
      <c r="AD133" s="477"/>
      <c r="AE133" s="477"/>
      <c r="AF133" s="477"/>
    </row>
    <row r="134" spans="2:32" s="108" customFormat="1" ht="12" customHeight="1" x14ac:dyDescent="0.2">
      <c r="B134" s="1055" t="s">
        <v>98</v>
      </c>
      <c r="C134" s="1056"/>
      <c r="D134" s="403">
        <v>0.21224407140277438</v>
      </c>
      <c r="E134" s="92"/>
      <c r="F134" s="92"/>
      <c r="G134" s="97">
        <v>2.0189315284769596E-2</v>
      </c>
      <c r="H134" s="177"/>
      <c r="I134" s="419">
        <v>0.20120659799229573</v>
      </c>
      <c r="J134" s="88"/>
      <c r="K134" s="97">
        <v>9.7456524924674891E-3</v>
      </c>
      <c r="L134" s="177"/>
      <c r="M134" s="142"/>
      <c r="N134" s="178">
        <v>0.17582952393464696</v>
      </c>
      <c r="O134" s="92"/>
      <c r="P134" s="92"/>
      <c r="Q134" s="179">
        <v>1.8584794788371273E-2</v>
      </c>
      <c r="R134" s="168"/>
      <c r="S134" s="180">
        <v>0.19556272512827538</v>
      </c>
      <c r="T134" s="181"/>
      <c r="U134" s="179">
        <v>9.7599078190481019E-3</v>
      </c>
      <c r="V134" s="142"/>
      <c r="W134" s="359">
        <v>3.6414547468127417E-2</v>
      </c>
      <c r="X134" s="183"/>
      <c r="Y134" s="142"/>
      <c r="Z134" s="358">
        <v>5.6438728640203495E-3</v>
      </c>
      <c r="AA134" s="184"/>
      <c r="AB134" s="477"/>
      <c r="AC134" s="477"/>
      <c r="AD134" s="477"/>
      <c r="AE134" s="477"/>
      <c r="AF134" s="477"/>
    </row>
    <row r="135" spans="2:32" s="108" customFormat="1" ht="12" customHeight="1" x14ac:dyDescent="0.2">
      <c r="B135" s="1055" t="s">
        <v>99</v>
      </c>
      <c r="C135" s="1056"/>
      <c r="D135" s="403">
        <v>0.34388726123938695</v>
      </c>
      <c r="E135" s="92"/>
      <c r="F135" s="92"/>
      <c r="G135" s="97">
        <v>2.3453369468192077E-2</v>
      </c>
      <c r="H135" s="177"/>
      <c r="I135" s="419">
        <v>0.33870172511692836</v>
      </c>
      <c r="J135" s="88"/>
      <c r="K135" s="97">
        <v>1.150482394255656E-2</v>
      </c>
      <c r="L135" s="177"/>
      <c r="M135" s="142"/>
      <c r="N135" s="178">
        <v>0.33119042177432856</v>
      </c>
      <c r="O135" s="92"/>
      <c r="P135" s="92"/>
      <c r="Q135" s="179">
        <v>2.2977007692194646E-2</v>
      </c>
      <c r="R135" s="168"/>
      <c r="S135" s="180">
        <v>0.34253022348878132</v>
      </c>
      <c r="T135" s="181"/>
      <c r="U135" s="179">
        <v>1.1677340075128207E-2</v>
      </c>
      <c r="V135" s="142"/>
      <c r="W135" s="359">
        <v>1.2696839465058396E-2</v>
      </c>
      <c r="X135" s="183"/>
      <c r="Y135" s="142"/>
      <c r="Z135" s="358">
        <v>-3.8284983718529508E-3</v>
      </c>
      <c r="AA135" s="184"/>
      <c r="AB135" s="477"/>
      <c r="AC135" s="477"/>
      <c r="AD135" s="477"/>
      <c r="AE135" s="477"/>
      <c r="AF135" s="477"/>
    </row>
    <row r="136" spans="2:32" s="108" customFormat="1" ht="12" customHeight="1" x14ac:dyDescent="0.2">
      <c r="B136" s="1055" t="s">
        <v>100</v>
      </c>
      <c r="C136" s="1056"/>
      <c r="D136" s="403">
        <v>0.16920446372261877</v>
      </c>
      <c r="E136" s="92"/>
      <c r="F136" s="92"/>
      <c r="G136" s="97">
        <v>1.8512324365718862E-2</v>
      </c>
      <c r="H136" s="177"/>
      <c r="I136" s="419">
        <v>0.14674045964184024</v>
      </c>
      <c r="J136" s="88"/>
      <c r="K136" s="97">
        <v>8.6017752672449058E-3</v>
      </c>
      <c r="L136" s="177"/>
      <c r="M136" s="142"/>
      <c r="N136" s="178">
        <v>0.15048779766829182</v>
      </c>
      <c r="O136" s="92"/>
      <c r="P136" s="92"/>
      <c r="Q136" s="179">
        <v>1.7455761417274371E-2</v>
      </c>
      <c r="R136" s="168"/>
      <c r="S136" s="180">
        <v>0.14248465412960473</v>
      </c>
      <c r="T136" s="181"/>
      <c r="U136" s="179">
        <v>8.6012501656556953E-3</v>
      </c>
      <c r="V136" s="142"/>
      <c r="W136" s="359">
        <v>1.8716666054326953E-2</v>
      </c>
      <c r="X136" s="183"/>
      <c r="Y136" s="142"/>
      <c r="Z136" s="358">
        <v>4.2558055122355054E-3</v>
      </c>
      <c r="AA136" s="184"/>
      <c r="AB136" s="477"/>
      <c r="AC136" s="477"/>
      <c r="AD136" s="477"/>
      <c r="AE136" s="477"/>
      <c r="AF136" s="477"/>
    </row>
    <row r="137" spans="2:32" s="108" customFormat="1" ht="12" customHeight="1" x14ac:dyDescent="0.2">
      <c r="B137" s="1055" t="s">
        <v>101</v>
      </c>
      <c r="C137" s="1056"/>
      <c r="D137" s="403">
        <v>0.14625788329281772</v>
      </c>
      <c r="E137" s="92"/>
      <c r="F137" s="92"/>
      <c r="G137" s="97">
        <v>1.7447409778278865E-2</v>
      </c>
      <c r="H137" s="177"/>
      <c r="I137" s="419">
        <v>0.15045577554341782</v>
      </c>
      <c r="J137" s="88"/>
      <c r="K137" s="97">
        <v>8.6910051156948824E-3</v>
      </c>
      <c r="L137" s="177"/>
      <c r="M137" s="142"/>
      <c r="N137" s="178">
        <v>0.13241628081576753</v>
      </c>
      <c r="O137" s="92"/>
      <c r="P137" s="92"/>
      <c r="Q137" s="179">
        <v>1.6547398774921143E-2</v>
      </c>
      <c r="R137" s="168"/>
      <c r="S137" s="180">
        <v>0.14490157080689023</v>
      </c>
      <c r="T137" s="181"/>
      <c r="U137" s="179">
        <v>8.6616610259435001E-3</v>
      </c>
      <c r="V137" s="142"/>
      <c r="W137" s="359">
        <v>1.3841602477050186E-2</v>
      </c>
      <c r="X137" s="183"/>
      <c r="Y137" s="142"/>
      <c r="Z137" s="358">
        <v>5.5542047365275959E-3</v>
      </c>
      <c r="AA137" s="184"/>
      <c r="AB137" s="477"/>
      <c r="AC137" s="477"/>
      <c r="AD137" s="477"/>
      <c r="AE137" s="477"/>
      <c r="AF137" s="477"/>
    </row>
    <row r="138" spans="2:32" s="108" customFormat="1" ht="12" customHeight="1" x14ac:dyDescent="0.2">
      <c r="B138" s="1055" t="s">
        <v>102</v>
      </c>
      <c r="C138" s="1056"/>
      <c r="D138" s="403">
        <v>0.23354657299734441</v>
      </c>
      <c r="E138" s="92" t="s">
        <v>31</v>
      </c>
      <c r="F138" s="92"/>
      <c r="G138" s="97">
        <v>2.0889959631388559E-2</v>
      </c>
      <c r="H138" s="177"/>
      <c r="I138" s="419">
        <v>0.18943444957753952</v>
      </c>
      <c r="J138" s="88"/>
      <c r="K138" s="97">
        <v>9.525683094464707E-3</v>
      </c>
      <c r="L138" s="177"/>
      <c r="M138" s="142"/>
      <c r="N138" s="178">
        <v>0.22047106686656198</v>
      </c>
      <c r="O138" s="92" t="s">
        <v>31</v>
      </c>
      <c r="P138" s="92"/>
      <c r="Q138" s="179">
        <v>2.0239289608881939E-2</v>
      </c>
      <c r="R138" s="168"/>
      <c r="S138" s="180">
        <v>0.18522124658921968</v>
      </c>
      <c r="T138" s="181"/>
      <c r="U138" s="179">
        <v>9.5592062429551792E-3</v>
      </c>
      <c r="V138" s="142"/>
      <c r="W138" s="359">
        <v>1.3075506130782427E-2</v>
      </c>
      <c r="X138" s="183"/>
      <c r="Y138" s="142"/>
      <c r="Z138" s="358">
        <v>4.2132029883198419E-3</v>
      </c>
      <c r="AA138" s="184"/>
      <c r="AB138" s="477"/>
      <c r="AC138" s="477"/>
      <c r="AD138" s="477"/>
      <c r="AE138" s="477"/>
      <c r="AF138" s="477"/>
    </row>
    <row r="139" spans="2:32" s="108" customFormat="1" ht="12" customHeight="1" x14ac:dyDescent="0.2">
      <c r="B139" s="1055" t="s">
        <v>103</v>
      </c>
      <c r="C139" s="1056"/>
      <c r="D139" s="403">
        <v>2.3284335959693588E-2</v>
      </c>
      <c r="E139" s="92"/>
      <c r="F139" s="92"/>
      <c r="G139" s="97">
        <v>7.4460160994071914E-3</v>
      </c>
      <c r="H139" s="177"/>
      <c r="I139" s="419">
        <v>2.1182830712603132E-2</v>
      </c>
      <c r="J139" s="88"/>
      <c r="K139" s="97">
        <v>3.5003813795382211E-3</v>
      </c>
      <c r="L139" s="177"/>
      <c r="M139" s="142"/>
      <c r="N139" s="178">
        <v>1.9701768454433513E-2</v>
      </c>
      <c r="O139" s="92"/>
      <c r="P139" s="92"/>
      <c r="Q139" s="179">
        <v>6.7847688827999209E-3</v>
      </c>
      <c r="R139" s="168"/>
      <c r="S139" s="180">
        <v>2.3253183901317299E-2</v>
      </c>
      <c r="T139" s="181"/>
      <c r="U139" s="179">
        <v>3.7084190027199251E-3</v>
      </c>
      <c r="V139" s="142"/>
      <c r="W139" s="359">
        <v>3.5825675052600751E-3</v>
      </c>
      <c r="X139" s="183"/>
      <c r="Y139" s="142"/>
      <c r="Z139" s="358">
        <v>-2.0703531887141663E-3</v>
      </c>
      <c r="AA139" s="184"/>
      <c r="AB139" s="477"/>
      <c r="AC139" s="477"/>
      <c r="AD139" s="477"/>
      <c r="AE139" s="477"/>
      <c r="AF139" s="477"/>
    </row>
    <row r="140" spans="2:32" s="108" customFormat="1" ht="12" customHeight="1" x14ac:dyDescent="0.2">
      <c r="B140" s="1055" t="s">
        <v>104</v>
      </c>
      <c r="C140" s="1056"/>
      <c r="D140" s="403">
        <v>2.4231987812579136E-2</v>
      </c>
      <c r="E140" s="92"/>
      <c r="F140" s="92"/>
      <c r="G140" s="97">
        <v>7.5923422207917436E-3</v>
      </c>
      <c r="H140" s="177"/>
      <c r="I140" s="419">
        <v>2.9965400404035985E-2</v>
      </c>
      <c r="J140" s="88"/>
      <c r="K140" s="97">
        <v>4.1445390224358501E-3</v>
      </c>
      <c r="L140" s="177"/>
      <c r="M140" s="142"/>
      <c r="N140" s="178">
        <v>1.7366839710735146E-2</v>
      </c>
      <c r="O140" s="92"/>
      <c r="P140" s="92"/>
      <c r="Q140" s="179">
        <v>6.3776319008973081E-3</v>
      </c>
      <c r="R140" s="168"/>
      <c r="S140" s="180">
        <v>2.4594224303335931E-2</v>
      </c>
      <c r="T140" s="181"/>
      <c r="U140" s="179">
        <v>3.8112357078260968E-3</v>
      </c>
      <c r="V140" s="142"/>
      <c r="W140" s="359">
        <v>6.8651481018439896E-3</v>
      </c>
      <c r="X140" s="183"/>
      <c r="Y140" s="142"/>
      <c r="Z140" s="358">
        <v>5.3711761007000543E-3</v>
      </c>
      <c r="AA140" s="184"/>
      <c r="AB140" s="477"/>
      <c r="AC140" s="477"/>
      <c r="AD140" s="477"/>
      <c r="AE140" s="477"/>
      <c r="AF140" s="477"/>
    </row>
    <row r="141" spans="2:32" s="108" customFormat="1" ht="12" customHeight="1" x14ac:dyDescent="0.2">
      <c r="B141" s="1055" t="s">
        <v>105</v>
      </c>
      <c r="C141" s="1056"/>
      <c r="D141" s="403">
        <v>0.11605745794804079</v>
      </c>
      <c r="E141" s="92" t="s">
        <v>31</v>
      </c>
      <c r="F141" s="92"/>
      <c r="G141" s="97">
        <v>1.5814538066569361E-2</v>
      </c>
      <c r="H141" s="177"/>
      <c r="I141" s="419">
        <v>8.7237419311151754E-2</v>
      </c>
      <c r="J141" s="88"/>
      <c r="K141" s="97">
        <v>6.8596648349530708E-3</v>
      </c>
      <c r="L141" s="177"/>
      <c r="M141" s="142"/>
      <c r="N141" s="178">
        <v>9.751482938425203E-2</v>
      </c>
      <c r="O141" s="92"/>
      <c r="P141" s="92"/>
      <c r="Q141" s="179">
        <v>1.4483006089458395E-2</v>
      </c>
      <c r="R141" s="168"/>
      <c r="S141" s="180">
        <v>8.8229931884566015E-2</v>
      </c>
      <c r="T141" s="181"/>
      <c r="U141" s="179">
        <v>6.9792253283062237E-3</v>
      </c>
      <c r="V141" s="142"/>
      <c r="W141" s="359">
        <v>1.8542628563788757E-2</v>
      </c>
      <c r="X141" s="183"/>
      <c r="Y141" s="142"/>
      <c r="Z141" s="358">
        <v>-9.9251257341426147E-4</v>
      </c>
      <c r="AA141" s="184"/>
      <c r="AB141" s="477"/>
      <c r="AC141" s="477"/>
      <c r="AD141" s="477"/>
      <c r="AE141" s="477"/>
      <c r="AF141" s="477"/>
    </row>
    <row r="142" spans="2:32" s="108" customFormat="1" ht="12" customHeight="1" x14ac:dyDescent="0.2">
      <c r="B142" s="1055" t="s">
        <v>106</v>
      </c>
      <c r="C142" s="1056"/>
      <c r="D142" s="403">
        <v>6.866242834158523E-2</v>
      </c>
      <c r="E142" s="92"/>
      <c r="F142" s="92"/>
      <c r="G142" s="97">
        <v>1.2485936076760119E-2</v>
      </c>
      <c r="H142" s="177"/>
      <c r="I142" s="419">
        <v>6.0242512556763925E-2</v>
      </c>
      <c r="J142" s="88"/>
      <c r="K142" s="97">
        <v>5.7840496677566359E-3</v>
      </c>
      <c r="L142" s="177"/>
      <c r="M142" s="142"/>
      <c r="N142" s="178">
        <v>5.9520894732160656E-2</v>
      </c>
      <c r="O142" s="92"/>
      <c r="P142" s="92"/>
      <c r="Q142" s="179">
        <v>1.1550815435983056E-2</v>
      </c>
      <c r="R142" s="168"/>
      <c r="S142" s="180">
        <v>5.8639009489227421E-2</v>
      </c>
      <c r="T142" s="181"/>
      <c r="U142" s="179">
        <v>5.7813331202885877E-3</v>
      </c>
      <c r="V142" s="142"/>
      <c r="W142" s="359">
        <v>9.1415336094245736E-3</v>
      </c>
      <c r="X142" s="183"/>
      <c r="Y142" s="142"/>
      <c r="Z142" s="358">
        <v>1.6035030675365033E-3</v>
      </c>
      <c r="AA142" s="184"/>
      <c r="AB142" s="477"/>
      <c r="AC142" s="477"/>
      <c r="AD142" s="477"/>
      <c r="AE142" s="477"/>
      <c r="AF142" s="477"/>
    </row>
    <row r="143" spans="2:32" s="108" customFormat="1" ht="12" customHeight="1" x14ac:dyDescent="0.2">
      <c r="B143" s="1055" t="s">
        <v>354</v>
      </c>
      <c r="C143" s="1056"/>
      <c r="D143" s="404">
        <v>0.14936431048730486</v>
      </c>
      <c r="E143" s="135"/>
      <c r="F143" s="135"/>
      <c r="G143" s="188">
        <v>1.7599615721462514E-2</v>
      </c>
      <c r="H143" s="189"/>
      <c r="I143" s="420">
        <v>0.13619321518229632</v>
      </c>
      <c r="J143" s="90"/>
      <c r="K143" s="188">
        <v>8.3379371974298851E-3</v>
      </c>
      <c r="L143" s="189"/>
      <c r="M143" s="142"/>
      <c r="N143" s="190">
        <v>0.14659041069308942</v>
      </c>
      <c r="O143" s="135"/>
      <c r="P143" s="135"/>
      <c r="Q143" s="191">
        <v>1.7267715452281489E-2</v>
      </c>
      <c r="R143" s="168"/>
      <c r="S143" s="192">
        <v>0.14001688515061472</v>
      </c>
      <c r="T143" s="193"/>
      <c r="U143" s="191">
        <v>8.538699910321754E-3</v>
      </c>
      <c r="V143" s="142"/>
      <c r="W143" s="215">
        <v>2.7738997942154398E-3</v>
      </c>
      <c r="X143" s="195"/>
      <c r="Y143" s="142"/>
      <c r="Z143" s="213">
        <v>-3.8236699683183994E-3</v>
      </c>
      <c r="AA143" s="196"/>
      <c r="AB143" s="477"/>
      <c r="AC143" s="477"/>
      <c r="AD143" s="477"/>
      <c r="AE143" s="477"/>
      <c r="AF143" s="477"/>
    </row>
    <row r="144" spans="2:32" ht="12" customHeight="1" x14ac:dyDescent="0.2">
      <c r="B144" s="1052" t="s">
        <v>233</v>
      </c>
      <c r="C144" s="1053"/>
      <c r="D144" s="408">
        <v>1945.5161340830391</v>
      </c>
      <c r="E144" s="424"/>
      <c r="F144" s="424"/>
      <c r="G144" s="424"/>
      <c r="H144" s="425"/>
      <c r="I144" s="409">
        <v>54658.41088461566</v>
      </c>
      <c r="J144" s="424"/>
      <c r="K144" s="424"/>
      <c r="L144" s="425"/>
      <c r="M144" s="426"/>
      <c r="N144" s="408">
        <v>2005.1405582428438</v>
      </c>
      <c r="O144" s="424"/>
      <c r="P144" s="424"/>
      <c r="Q144" s="425"/>
      <c r="R144" s="426"/>
      <c r="S144" s="457">
        <v>55631.920489964061</v>
      </c>
      <c r="T144" s="424"/>
      <c r="U144" s="482"/>
      <c r="V144" s="426"/>
      <c r="W144" s="469"/>
      <c r="X144" s="426"/>
      <c r="Y144" s="426"/>
      <c r="Z144" s="426"/>
      <c r="AA144" s="426"/>
    </row>
    <row r="145" spans="1:85" s="50" customFormat="1" ht="13.5" customHeight="1" x14ac:dyDescent="0.2">
      <c r="B145" s="108" t="s">
        <v>244</v>
      </c>
      <c r="C145" s="108"/>
      <c r="D145" s="108"/>
      <c r="E145" s="108"/>
      <c r="F145" s="108"/>
      <c r="G145" s="108"/>
      <c r="H145" s="108"/>
      <c r="I145" s="401"/>
      <c r="J145" s="108"/>
      <c r="K145" s="108"/>
      <c r="L145" s="108"/>
      <c r="M145" s="108"/>
      <c r="N145" s="108"/>
      <c r="O145" s="401"/>
      <c r="P145" s="108"/>
      <c r="Q145" s="108"/>
      <c r="R145" s="108"/>
      <c r="S145" s="477"/>
      <c r="T145" s="108"/>
      <c r="U145" s="470"/>
      <c r="W145" s="470"/>
      <c r="AB145" s="470"/>
      <c r="AC145" s="470"/>
      <c r="AD145" s="470"/>
      <c r="AE145" s="470"/>
      <c r="AF145" s="470"/>
    </row>
    <row r="146" spans="1:85" s="83" customFormat="1" ht="13.5" customHeight="1" x14ac:dyDescent="0.2">
      <c r="B146" s="352" t="s">
        <v>245</v>
      </c>
      <c r="C146" s="95"/>
      <c r="D146" s="88"/>
      <c r="E146" s="96"/>
      <c r="F146" s="107"/>
      <c r="G146" s="97"/>
      <c r="H146" s="88"/>
      <c r="I146" s="119"/>
      <c r="J146" s="88"/>
      <c r="K146" s="96"/>
      <c r="L146" s="88"/>
      <c r="M146" s="97"/>
      <c r="N146" s="88"/>
      <c r="O146" s="123"/>
      <c r="P146" s="88"/>
      <c r="Q146" s="98"/>
      <c r="R146" s="88"/>
      <c r="S146" s="98"/>
      <c r="T146" s="88"/>
      <c r="U146" s="474"/>
      <c r="W146" s="474"/>
      <c r="AB146" s="474"/>
      <c r="AC146" s="474"/>
      <c r="AD146" s="474"/>
      <c r="AE146" s="474"/>
      <c r="AF146" s="474"/>
    </row>
    <row r="147" spans="1:85" s="83" customFormat="1" ht="13.5" customHeight="1" x14ac:dyDescent="0.2">
      <c r="B147" s="108" t="s">
        <v>78</v>
      </c>
      <c r="C147" s="108"/>
      <c r="D147" s="108"/>
      <c r="E147" s="108"/>
      <c r="F147" s="108"/>
      <c r="G147" s="108"/>
      <c r="I147" s="397"/>
      <c r="J147" s="108"/>
      <c r="K147" s="108"/>
      <c r="L147" s="88"/>
      <c r="M147" s="97"/>
      <c r="N147" s="88"/>
      <c r="O147" s="123"/>
      <c r="P147" s="88"/>
      <c r="Q147" s="98"/>
      <c r="R147" s="88"/>
      <c r="S147" s="98"/>
      <c r="T147" s="88"/>
      <c r="U147" s="481"/>
      <c r="V147" s="109"/>
      <c r="W147" s="481"/>
      <c r="X147" s="109"/>
      <c r="AB147" s="474"/>
      <c r="AC147" s="474"/>
      <c r="AD147" s="474"/>
      <c r="AE147" s="474"/>
      <c r="AF147" s="474"/>
    </row>
    <row r="148" spans="1:85" s="108" customFormat="1" ht="13.5" customHeight="1" x14ac:dyDescent="0.2">
      <c r="I148" s="401"/>
      <c r="L148" s="88"/>
      <c r="M148" s="97"/>
      <c r="N148" s="88"/>
      <c r="O148" s="123"/>
      <c r="P148" s="88"/>
      <c r="Q148" s="98"/>
      <c r="R148" s="88"/>
      <c r="S148" s="98"/>
      <c r="T148" s="88"/>
      <c r="U148" s="478"/>
      <c r="W148" s="477"/>
      <c r="AB148" s="477"/>
      <c r="AC148" s="477"/>
      <c r="AD148" s="477"/>
      <c r="AE148" s="477"/>
      <c r="AF148" s="477"/>
    </row>
    <row r="149" spans="1:85" s="50" customFormat="1" ht="13.5" customHeight="1" x14ac:dyDescent="0.2">
      <c r="I149" s="121"/>
      <c r="L149" s="43"/>
      <c r="M149" s="45"/>
      <c r="N149" s="43"/>
      <c r="O149" s="124"/>
      <c r="P149" s="43"/>
      <c r="Q149" s="46"/>
      <c r="R149" s="43"/>
      <c r="S149" s="46"/>
      <c r="T149" s="46"/>
      <c r="U149" s="81"/>
      <c r="V149" s="109"/>
      <c r="W149" s="470"/>
      <c r="AB149" s="470"/>
      <c r="AC149" s="470"/>
      <c r="AD149" s="470"/>
      <c r="AE149" s="470"/>
      <c r="AF149" s="470"/>
    </row>
    <row r="150" spans="1:85" s="1" customFormat="1" ht="13.5" customHeight="1" x14ac:dyDescent="0.2">
      <c r="A150" s="50"/>
      <c r="B150" s="49" t="s">
        <v>32</v>
      </c>
      <c r="C150" s="50"/>
      <c r="D150" s="50"/>
      <c r="E150" s="50"/>
      <c r="F150" s="50"/>
      <c r="G150" s="50"/>
      <c r="H150" s="50"/>
      <c r="I150" s="401"/>
      <c r="J150" s="50"/>
      <c r="K150" s="50"/>
      <c r="L150" s="50"/>
      <c r="M150" s="50"/>
      <c r="N150" s="43"/>
      <c r="O150" s="124"/>
      <c r="P150" s="43"/>
      <c r="Q150" s="46"/>
      <c r="R150" s="43"/>
      <c r="S150" s="46"/>
      <c r="T150" s="46"/>
      <c r="U150" s="81"/>
      <c r="V150" s="109"/>
      <c r="W150" s="470"/>
      <c r="X150" s="50"/>
      <c r="Y150" s="50"/>
      <c r="Z150" s="50"/>
      <c r="AA150" s="50"/>
      <c r="AB150" s="470"/>
      <c r="AC150" s="470"/>
      <c r="AD150" s="470"/>
      <c r="AE150" s="470"/>
      <c r="AF150" s="470"/>
      <c r="AG150" s="50"/>
      <c r="AH150" s="50"/>
      <c r="AI150" s="50"/>
      <c r="AJ150" s="50"/>
      <c r="AK150" s="50"/>
      <c r="AL150" s="50"/>
      <c r="AM150" s="50"/>
      <c r="AN150" s="50"/>
      <c r="AO150" s="50"/>
      <c r="AP150" s="50"/>
      <c r="AQ150" s="50"/>
      <c r="AR150" s="50"/>
      <c r="AS150" s="50"/>
      <c r="AT150" s="50"/>
      <c r="AU150" s="50"/>
      <c r="AV150" s="50"/>
      <c r="AW150" s="50"/>
      <c r="AX150" s="50"/>
      <c r="AY150" s="50"/>
      <c r="AZ150" s="50"/>
      <c r="BA150" s="50"/>
      <c r="BB150" s="50"/>
      <c r="BC150" s="50"/>
      <c r="BD150" s="50"/>
      <c r="BE150" s="50"/>
      <c r="BF150" s="50"/>
      <c r="BG150" s="50"/>
      <c r="BH150" s="50"/>
      <c r="BI150" s="50"/>
      <c r="BJ150" s="50"/>
      <c r="BK150" s="50"/>
      <c r="BL150" s="50"/>
      <c r="BM150" s="50"/>
      <c r="BN150" s="50"/>
      <c r="BO150" s="50"/>
      <c r="BP150" s="50"/>
      <c r="BQ150" s="50"/>
      <c r="BR150" s="50"/>
      <c r="BS150" s="50"/>
      <c r="BT150" s="50"/>
      <c r="BU150" s="50"/>
      <c r="BV150" s="50"/>
      <c r="BW150" s="50"/>
      <c r="BX150" s="50"/>
      <c r="BY150" s="50"/>
      <c r="BZ150" s="50"/>
      <c r="CA150" s="50"/>
      <c r="CB150" s="50"/>
      <c r="CC150" s="50"/>
      <c r="CD150" s="50"/>
      <c r="CE150" s="50"/>
      <c r="CF150" s="50"/>
      <c r="CG150" s="50"/>
    </row>
    <row r="151" spans="1:85" s="1" customFormat="1" ht="13.5" customHeight="1" x14ac:dyDescent="0.2">
      <c r="A151" s="50"/>
      <c r="B151" s="51"/>
      <c r="C151" s="50" t="s">
        <v>33</v>
      </c>
      <c r="D151" s="50"/>
      <c r="E151" s="50"/>
      <c r="F151" s="50"/>
      <c r="G151" s="50"/>
      <c r="H151" s="50"/>
      <c r="I151" s="121"/>
      <c r="J151" s="50"/>
      <c r="K151" s="50"/>
      <c r="L151" s="50"/>
      <c r="M151" s="50"/>
      <c r="N151" s="43"/>
      <c r="O151" s="124"/>
      <c r="P151" s="43"/>
      <c r="Q151" s="46"/>
      <c r="R151" s="43"/>
      <c r="S151" s="46"/>
      <c r="T151" s="46"/>
      <c r="U151" s="81"/>
      <c r="V151" s="109"/>
      <c r="W151" s="470"/>
      <c r="X151" s="50"/>
      <c r="Y151" s="50"/>
      <c r="Z151" s="50"/>
      <c r="AA151" s="50"/>
      <c r="AB151" s="470"/>
      <c r="AC151" s="470"/>
      <c r="AD151" s="470"/>
      <c r="AE151" s="470"/>
      <c r="AF151" s="470"/>
      <c r="AG151" s="50"/>
      <c r="AH151" s="50"/>
      <c r="AI151" s="50"/>
      <c r="AJ151" s="50"/>
      <c r="AK151" s="50"/>
      <c r="AL151" s="50"/>
      <c r="AM151" s="50"/>
      <c r="AN151" s="50"/>
      <c r="AO151" s="50"/>
      <c r="AP151" s="50"/>
      <c r="AQ151" s="50"/>
      <c r="AR151" s="50"/>
      <c r="AS151" s="50"/>
      <c r="AT151" s="50"/>
      <c r="AU151" s="50"/>
      <c r="AV151" s="50"/>
      <c r="AW151" s="50"/>
      <c r="AX151" s="50"/>
      <c r="AY151" s="50"/>
      <c r="AZ151" s="50"/>
      <c r="BA151" s="50"/>
      <c r="BB151" s="50"/>
      <c r="BC151" s="50"/>
      <c r="BD151" s="50"/>
      <c r="BE151" s="50"/>
      <c r="BF151" s="50"/>
      <c r="BG151" s="50"/>
      <c r="BH151" s="50"/>
      <c r="BI151" s="50"/>
      <c r="BJ151" s="50"/>
      <c r="BK151" s="50"/>
      <c r="BL151" s="50"/>
      <c r="BM151" s="50"/>
      <c r="BN151" s="50"/>
      <c r="BO151" s="50"/>
      <c r="BP151" s="50"/>
      <c r="BQ151" s="50"/>
      <c r="BR151" s="50"/>
      <c r="BS151" s="50"/>
      <c r="BT151" s="50"/>
      <c r="BU151" s="50"/>
      <c r="BV151" s="50"/>
      <c r="BW151" s="50"/>
      <c r="BX151" s="50"/>
      <c r="BY151" s="50"/>
      <c r="BZ151" s="50"/>
      <c r="CA151" s="50"/>
      <c r="CB151" s="50"/>
      <c r="CC151" s="50"/>
      <c r="CD151" s="50"/>
      <c r="CE151" s="50"/>
      <c r="CF151" s="50"/>
      <c r="CG151" s="50"/>
    </row>
    <row r="152" spans="1:85" s="1" customFormat="1" ht="13.5" customHeight="1" x14ac:dyDescent="0.2">
      <c r="A152" s="50"/>
      <c r="B152" s="75"/>
      <c r="C152" s="50" t="s">
        <v>34</v>
      </c>
      <c r="D152" s="50"/>
      <c r="E152" s="50"/>
      <c r="F152" s="50"/>
      <c r="G152" s="50"/>
      <c r="H152" s="50"/>
      <c r="I152" s="121"/>
      <c r="J152" s="50"/>
      <c r="K152" s="50"/>
      <c r="L152" s="50"/>
      <c r="M152" s="50"/>
      <c r="N152" s="43"/>
      <c r="O152" s="124"/>
      <c r="P152" s="43"/>
      <c r="Q152" s="46"/>
      <c r="R152" s="43"/>
      <c r="S152" s="46"/>
      <c r="T152" s="46"/>
      <c r="U152" s="81"/>
      <c r="V152" s="109"/>
      <c r="W152" s="470"/>
      <c r="X152" s="50"/>
      <c r="Y152" s="50"/>
      <c r="Z152" s="50"/>
      <c r="AA152" s="50"/>
      <c r="AB152" s="470"/>
      <c r="AC152" s="470"/>
      <c r="AD152" s="470"/>
      <c r="AE152" s="470"/>
      <c r="AF152" s="470"/>
      <c r="AG152" s="50"/>
      <c r="AH152" s="50"/>
      <c r="AI152" s="50"/>
      <c r="AJ152" s="50"/>
      <c r="AK152" s="50"/>
      <c r="AL152" s="50"/>
      <c r="AM152" s="50"/>
      <c r="AN152" s="50"/>
      <c r="AO152" s="50"/>
      <c r="AP152" s="50"/>
      <c r="AQ152" s="50"/>
      <c r="AR152" s="50"/>
      <c r="AS152" s="50"/>
      <c r="AT152" s="50"/>
      <c r="AU152" s="50"/>
      <c r="AV152" s="50"/>
      <c r="AW152" s="50"/>
      <c r="AX152" s="50"/>
      <c r="AY152" s="50"/>
      <c r="AZ152" s="50"/>
      <c r="BA152" s="50"/>
      <c r="BB152" s="50"/>
      <c r="BC152" s="50"/>
      <c r="BD152" s="50"/>
      <c r="BE152" s="50"/>
      <c r="BF152" s="50"/>
      <c r="BG152" s="50"/>
      <c r="BH152" s="50"/>
      <c r="BI152" s="50"/>
      <c r="BJ152" s="50"/>
      <c r="BK152" s="50"/>
      <c r="BL152" s="50"/>
      <c r="BM152" s="50"/>
      <c r="BN152" s="50"/>
      <c r="BO152" s="50"/>
      <c r="BP152" s="50"/>
      <c r="BQ152" s="50"/>
      <c r="BR152" s="50"/>
      <c r="BS152" s="50"/>
      <c r="BT152" s="50"/>
      <c r="BU152" s="50"/>
      <c r="BV152" s="50"/>
      <c r="BW152" s="50"/>
      <c r="BX152" s="50"/>
      <c r="BY152" s="50"/>
      <c r="BZ152" s="50"/>
      <c r="CA152" s="50"/>
      <c r="CB152" s="50"/>
      <c r="CC152" s="50"/>
      <c r="CD152" s="50"/>
      <c r="CE152" s="50"/>
      <c r="CF152" s="50"/>
      <c r="CG152" s="50"/>
    </row>
    <row r="153" spans="1:85" s="1" customFormat="1" ht="13.5" customHeight="1" x14ac:dyDescent="0.2">
      <c r="A153" s="50"/>
      <c r="B153" s="76"/>
      <c r="C153" s="50" t="s">
        <v>35</v>
      </c>
      <c r="D153" s="50"/>
      <c r="E153" s="50"/>
      <c r="F153" s="50"/>
      <c r="G153" s="50"/>
      <c r="H153" s="50"/>
      <c r="I153" s="121"/>
      <c r="J153" s="50"/>
      <c r="K153" s="50"/>
      <c r="L153" s="50"/>
      <c r="M153" s="50"/>
      <c r="N153" s="43"/>
      <c r="O153" s="124"/>
      <c r="P153" s="43"/>
      <c r="Q153" s="46"/>
      <c r="R153" s="43"/>
      <c r="S153" s="46"/>
      <c r="T153" s="46"/>
      <c r="U153" s="81"/>
      <c r="V153" s="109"/>
      <c r="W153" s="470"/>
      <c r="X153" s="50"/>
      <c r="Y153" s="50"/>
      <c r="Z153" s="50"/>
      <c r="AA153" s="50"/>
      <c r="AB153" s="470"/>
      <c r="AC153" s="470"/>
      <c r="AD153" s="470"/>
      <c r="AE153" s="470"/>
      <c r="AF153" s="470"/>
      <c r="AG153" s="50"/>
      <c r="AH153" s="50"/>
      <c r="AI153" s="50"/>
      <c r="AJ153" s="50"/>
      <c r="AK153" s="50"/>
      <c r="AL153" s="50"/>
      <c r="AM153" s="50"/>
      <c r="AN153" s="50"/>
      <c r="AO153" s="50"/>
      <c r="AP153" s="50"/>
      <c r="AQ153" s="50"/>
      <c r="AR153" s="50"/>
      <c r="AS153" s="50"/>
      <c r="AT153" s="50"/>
      <c r="AU153" s="50"/>
      <c r="AV153" s="50"/>
      <c r="AW153" s="50"/>
      <c r="AX153" s="50"/>
      <c r="AY153" s="50"/>
      <c r="AZ153" s="50"/>
      <c r="BA153" s="50"/>
      <c r="BB153" s="50"/>
      <c r="BC153" s="50"/>
      <c r="BD153" s="50"/>
      <c r="BE153" s="50"/>
      <c r="BF153" s="50"/>
      <c r="BG153" s="50"/>
      <c r="BH153" s="50"/>
      <c r="BI153" s="50"/>
      <c r="BJ153" s="50"/>
      <c r="BK153" s="50"/>
      <c r="BL153" s="50"/>
      <c r="BM153" s="50"/>
      <c r="BN153" s="50"/>
      <c r="BO153" s="50"/>
      <c r="BP153" s="50"/>
      <c r="BQ153" s="50"/>
      <c r="BR153" s="50"/>
      <c r="BS153" s="50"/>
      <c r="BT153" s="50"/>
      <c r="BU153" s="50"/>
      <c r="BV153" s="50"/>
      <c r="BW153" s="50"/>
      <c r="BX153" s="50"/>
      <c r="BY153" s="50"/>
      <c r="BZ153" s="50"/>
      <c r="CA153" s="50"/>
      <c r="CB153" s="50"/>
      <c r="CC153" s="50"/>
      <c r="CD153" s="50"/>
      <c r="CE153" s="50"/>
      <c r="CF153" s="50"/>
      <c r="CG153" s="50"/>
    </row>
    <row r="154" spans="1:85" s="1" customFormat="1" ht="13.5" customHeight="1" x14ac:dyDescent="0.2">
      <c r="A154" s="50"/>
      <c r="B154" s="50" t="s">
        <v>57</v>
      </c>
      <c r="C154" s="50"/>
      <c r="D154" s="50"/>
      <c r="E154" s="50"/>
      <c r="F154" s="50"/>
      <c r="G154" s="50"/>
      <c r="H154" s="50"/>
      <c r="I154" s="121"/>
      <c r="J154" s="50"/>
      <c r="K154" s="50"/>
      <c r="L154" s="50"/>
      <c r="M154" s="50"/>
      <c r="N154" s="43"/>
      <c r="O154" s="124"/>
      <c r="P154" s="43"/>
      <c r="Q154" s="46"/>
      <c r="R154" s="43"/>
      <c r="S154" s="46"/>
      <c r="T154" s="46"/>
      <c r="U154" s="81"/>
      <c r="V154" s="109"/>
      <c r="W154" s="470"/>
      <c r="X154" s="50"/>
      <c r="Y154" s="50"/>
      <c r="Z154" s="50"/>
      <c r="AA154" s="50"/>
      <c r="AB154" s="470"/>
      <c r="AC154" s="470"/>
      <c r="AD154" s="470"/>
      <c r="AE154" s="470"/>
      <c r="AF154" s="470"/>
      <c r="AG154" s="50"/>
      <c r="AH154" s="50"/>
      <c r="AI154" s="50"/>
      <c r="AJ154" s="50"/>
      <c r="AK154" s="50"/>
      <c r="AL154" s="50"/>
      <c r="AM154" s="50"/>
      <c r="AN154" s="50"/>
      <c r="AO154" s="50"/>
      <c r="AP154" s="50"/>
      <c r="AQ154" s="50"/>
      <c r="AR154" s="50"/>
      <c r="AS154" s="50"/>
      <c r="AT154" s="50"/>
      <c r="AU154" s="50"/>
      <c r="AV154" s="50"/>
      <c r="AW154" s="50"/>
      <c r="AX154" s="50"/>
      <c r="AY154" s="50"/>
      <c r="AZ154" s="50"/>
      <c r="BA154" s="50"/>
      <c r="BB154" s="50"/>
      <c r="BC154" s="50"/>
      <c r="BD154" s="50"/>
      <c r="BE154" s="50"/>
      <c r="BF154" s="50"/>
      <c r="BG154" s="50"/>
      <c r="BH154" s="50"/>
      <c r="BI154" s="50"/>
      <c r="BJ154" s="50"/>
      <c r="BK154" s="50"/>
      <c r="BL154" s="50"/>
      <c r="BM154" s="50"/>
      <c r="BN154" s="50"/>
      <c r="BO154" s="50"/>
      <c r="BP154" s="50"/>
      <c r="BQ154" s="50"/>
      <c r="BR154" s="50"/>
      <c r="BS154" s="50"/>
      <c r="BT154" s="50"/>
      <c r="BU154" s="50"/>
      <c r="BV154" s="50"/>
      <c r="BW154" s="50"/>
      <c r="BX154" s="50"/>
      <c r="BY154" s="50"/>
      <c r="BZ154" s="50"/>
      <c r="CA154" s="50"/>
      <c r="CB154" s="50"/>
      <c r="CC154" s="50"/>
      <c r="CD154" s="50"/>
      <c r="CE154" s="50"/>
      <c r="CF154" s="50"/>
      <c r="CG154" s="50"/>
    </row>
    <row r="155" spans="1:85" s="1" customFormat="1" ht="13.5" customHeight="1" x14ac:dyDescent="0.2">
      <c r="A155" s="50"/>
      <c r="B155" s="50"/>
      <c r="C155" s="50"/>
      <c r="D155" s="50"/>
      <c r="E155" s="50"/>
      <c r="F155" s="50"/>
      <c r="G155" s="50"/>
      <c r="H155" s="50"/>
      <c r="I155" s="121"/>
      <c r="J155" s="50"/>
      <c r="K155" s="50"/>
      <c r="L155" s="50"/>
      <c r="M155" s="50"/>
      <c r="N155" s="43"/>
      <c r="O155" s="124"/>
      <c r="P155" s="43"/>
      <c r="Q155" s="46"/>
      <c r="R155" s="43"/>
      <c r="S155" s="46"/>
      <c r="T155" s="46"/>
      <c r="U155" s="81"/>
      <c r="V155" s="109"/>
      <c r="W155" s="470"/>
      <c r="X155" s="50"/>
      <c r="Y155" s="50"/>
      <c r="Z155" s="50"/>
      <c r="AA155" s="50"/>
      <c r="AB155" s="470"/>
      <c r="AC155" s="470"/>
      <c r="AD155" s="470"/>
      <c r="AE155" s="470"/>
      <c r="AF155" s="470"/>
      <c r="AG155" s="50"/>
      <c r="AH155" s="50"/>
      <c r="AI155" s="50"/>
      <c r="AJ155" s="50"/>
      <c r="AK155" s="50"/>
      <c r="AL155" s="50"/>
      <c r="AM155" s="50"/>
      <c r="AN155" s="50"/>
      <c r="AO155" s="50"/>
      <c r="AP155" s="50"/>
      <c r="AQ155" s="50"/>
      <c r="AR155" s="50"/>
      <c r="AS155" s="50"/>
      <c r="AT155" s="50"/>
      <c r="AU155" s="50"/>
      <c r="AV155" s="50"/>
      <c r="AW155" s="50"/>
      <c r="AX155" s="50"/>
      <c r="AY155" s="50"/>
      <c r="AZ155" s="50"/>
      <c r="BA155" s="50"/>
      <c r="BB155" s="50"/>
      <c r="BC155" s="50"/>
      <c r="BD155" s="50"/>
      <c r="BE155" s="50"/>
      <c r="BF155" s="50"/>
      <c r="BG155" s="50"/>
      <c r="BH155" s="50"/>
      <c r="BI155" s="50"/>
      <c r="BJ155" s="50"/>
      <c r="BK155" s="50"/>
      <c r="BL155" s="50"/>
      <c r="BM155" s="50"/>
      <c r="BN155" s="50"/>
      <c r="BO155" s="50"/>
      <c r="BP155" s="50"/>
      <c r="BQ155" s="50"/>
      <c r="BR155" s="50"/>
      <c r="BS155" s="50"/>
      <c r="BT155" s="50"/>
      <c r="BU155" s="50"/>
      <c r="BV155" s="50"/>
      <c r="BW155" s="50"/>
      <c r="BX155" s="50"/>
      <c r="BY155" s="50"/>
      <c r="BZ155" s="50"/>
      <c r="CA155" s="50"/>
      <c r="CB155" s="50"/>
      <c r="CC155" s="50"/>
      <c r="CD155" s="50"/>
      <c r="CE155" s="50"/>
      <c r="CF155" s="50"/>
      <c r="CG155" s="50"/>
    </row>
    <row r="156" spans="1:85" s="1" customFormat="1" ht="13.5" customHeight="1" x14ac:dyDescent="0.2">
      <c r="A156" s="50"/>
      <c r="B156" s="79"/>
      <c r="C156" s="48" t="s">
        <v>189</v>
      </c>
      <c r="D156" s="50"/>
      <c r="E156" s="50"/>
      <c r="F156" s="50"/>
      <c r="G156" s="50"/>
      <c r="H156" s="50"/>
      <c r="I156" s="121"/>
      <c r="J156" s="50"/>
      <c r="K156" s="50"/>
      <c r="L156" s="50"/>
      <c r="M156" s="50"/>
      <c r="N156" s="109"/>
      <c r="O156" s="399"/>
      <c r="P156" s="109"/>
      <c r="Q156" s="109"/>
      <c r="R156" s="109"/>
      <c r="S156" s="481"/>
      <c r="T156" s="109"/>
      <c r="U156" s="481"/>
      <c r="V156" s="109"/>
      <c r="W156" s="470"/>
      <c r="X156" s="50"/>
      <c r="Y156" s="50"/>
      <c r="Z156" s="50"/>
      <c r="AA156" s="50"/>
      <c r="AB156" s="470"/>
      <c r="AC156" s="470"/>
      <c r="AD156" s="470"/>
      <c r="AE156" s="470"/>
      <c r="AF156" s="470"/>
      <c r="AG156" s="50"/>
      <c r="AH156" s="50"/>
      <c r="AI156" s="50"/>
      <c r="AJ156" s="50"/>
      <c r="AK156" s="50"/>
      <c r="AL156" s="50"/>
      <c r="AM156" s="50"/>
      <c r="AN156" s="50"/>
      <c r="AO156" s="50"/>
      <c r="AP156" s="50"/>
      <c r="AQ156" s="50"/>
      <c r="AR156" s="50"/>
      <c r="AS156" s="50"/>
      <c r="AT156" s="50"/>
      <c r="AU156" s="50"/>
      <c r="AV156" s="50"/>
      <c r="AW156" s="50"/>
      <c r="AX156" s="50"/>
      <c r="AY156" s="50"/>
      <c r="AZ156" s="50"/>
      <c r="BA156" s="50"/>
      <c r="BB156" s="50"/>
      <c r="BC156" s="50"/>
      <c r="BD156" s="50"/>
      <c r="BE156" s="50"/>
      <c r="BF156" s="50"/>
      <c r="BG156" s="50"/>
      <c r="BH156" s="50"/>
      <c r="BI156" s="50"/>
      <c r="BJ156" s="50"/>
      <c r="BK156" s="50"/>
      <c r="BL156" s="50"/>
      <c r="BM156" s="50"/>
      <c r="BN156" s="50"/>
      <c r="BO156" s="50"/>
      <c r="BP156" s="50"/>
      <c r="BQ156" s="50"/>
      <c r="BR156" s="50"/>
      <c r="BS156" s="50"/>
      <c r="BT156" s="50"/>
      <c r="BU156" s="50"/>
      <c r="BV156" s="50"/>
      <c r="BW156" s="50"/>
      <c r="BX156" s="50"/>
      <c r="BY156" s="50"/>
      <c r="BZ156" s="50"/>
      <c r="CA156" s="50"/>
      <c r="CB156" s="50"/>
      <c r="CC156" s="50"/>
      <c r="CD156" s="50"/>
      <c r="CE156" s="50"/>
      <c r="CF156" s="50"/>
      <c r="CG156" s="50"/>
    </row>
    <row r="157" spans="1:85" s="1" customFormat="1" ht="13.5" customHeight="1" x14ac:dyDescent="0.2">
      <c r="A157" s="50"/>
      <c r="B157" s="78"/>
      <c r="C157" s="48" t="s">
        <v>190</v>
      </c>
      <c r="D157" s="50"/>
      <c r="E157" s="50"/>
      <c r="F157" s="50"/>
      <c r="G157" s="50"/>
      <c r="H157" s="50"/>
      <c r="I157" s="121"/>
      <c r="J157" s="50"/>
      <c r="K157" s="50"/>
      <c r="L157" s="50"/>
      <c r="M157" s="50"/>
      <c r="N157" s="50"/>
      <c r="O157" s="121"/>
      <c r="P157" s="50"/>
      <c r="Q157" s="50"/>
      <c r="R157" s="50"/>
      <c r="S157" s="470"/>
      <c r="T157" s="50"/>
      <c r="U157" s="470"/>
      <c r="V157" s="50"/>
      <c r="W157" s="470"/>
      <c r="X157" s="50"/>
      <c r="Y157" s="50"/>
      <c r="Z157" s="50"/>
      <c r="AA157" s="50"/>
      <c r="AB157" s="470"/>
      <c r="AC157" s="470"/>
      <c r="AD157" s="470"/>
      <c r="AE157" s="470"/>
      <c r="AF157" s="470"/>
      <c r="AG157" s="50"/>
      <c r="AH157" s="50"/>
      <c r="AI157" s="50"/>
      <c r="AJ157" s="50"/>
      <c r="AK157" s="50"/>
      <c r="AL157" s="50"/>
      <c r="AM157" s="50"/>
      <c r="AN157" s="50"/>
      <c r="AO157" s="50"/>
      <c r="AP157" s="50"/>
      <c r="AQ157" s="50"/>
      <c r="AR157" s="50"/>
      <c r="AS157" s="50"/>
      <c r="AT157" s="50"/>
      <c r="AU157" s="50"/>
      <c r="AV157" s="50"/>
      <c r="AW157" s="50"/>
      <c r="AX157" s="50"/>
      <c r="AY157" s="50"/>
      <c r="AZ157" s="50"/>
      <c r="BA157" s="50"/>
      <c r="BB157" s="50"/>
      <c r="BC157" s="50"/>
      <c r="BD157" s="50"/>
      <c r="BE157" s="50"/>
      <c r="BF157" s="50"/>
      <c r="BG157" s="50"/>
      <c r="BH157" s="50"/>
      <c r="BI157" s="50"/>
      <c r="BJ157" s="50"/>
      <c r="BK157" s="50"/>
      <c r="BL157" s="50"/>
      <c r="BM157" s="50"/>
      <c r="BN157" s="50"/>
      <c r="BO157" s="50"/>
      <c r="BP157" s="50"/>
      <c r="BQ157" s="50"/>
      <c r="BR157" s="50"/>
      <c r="BS157" s="50"/>
      <c r="BT157" s="50"/>
      <c r="BU157" s="50"/>
      <c r="BV157" s="50"/>
      <c r="BW157" s="50"/>
      <c r="BX157" s="50"/>
      <c r="BY157" s="50"/>
      <c r="BZ157" s="50"/>
      <c r="CA157" s="50"/>
      <c r="CB157" s="50"/>
      <c r="CC157" s="50"/>
      <c r="CD157" s="50"/>
      <c r="CE157" s="50"/>
      <c r="CF157" s="50"/>
      <c r="CG157" s="50"/>
    </row>
    <row r="158" spans="1:85" s="1" customFormat="1" ht="13.5" customHeight="1" x14ac:dyDescent="0.2">
      <c r="A158" s="50"/>
      <c r="B158" s="77"/>
      <c r="C158" s="48" t="s">
        <v>77</v>
      </c>
      <c r="D158" s="50"/>
      <c r="E158" s="50"/>
      <c r="F158" s="50"/>
      <c r="G158" s="50"/>
      <c r="H158" s="50"/>
      <c r="I158" s="121"/>
      <c r="J158" s="50"/>
      <c r="K158" s="50"/>
      <c r="L158" s="50"/>
      <c r="M158" s="50"/>
      <c r="N158" s="50"/>
      <c r="O158" s="121"/>
      <c r="P158" s="50"/>
      <c r="Q158" s="50"/>
      <c r="R158" s="50"/>
      <c r="S158" s="470"/>
      <c r="T158" s="50"/>
      <c r="U158" s="470"/>
      <c r="V158" s="50"/>
      <c r="W158" s="470"/>
      <c r="X158" s="50"/>
      <c r="Y158" s="50"/>
      <c r="Z158" s="50"/>
      <c r="AA158" s="50"/>
      <c r="AB158" s="470"/>
      <c r="AC158" s="470"/>
      <c r="AD158" s="470"/>
      <c r="AE158" s="470"/>
      <c r="AF158" s="470"/>
      <c r="AG158" s="50"/>
      <c r="AH158" s="50"/>
      <c r="AI158" s="50"/>
      <c r="AJ158" s="50"/>
      <c r="AK158" s="50"/>
      <c r="AL158" s="50"/>
      <c r="AM158" s="50"/>
      <c r="AN158" s="50"/>
      <c r="AO158" s="50"/>
      <c r="AP158" s="50"/>
      <c r="AQ158" s="50"/>
      <c r="AR158" s="50"/>
      <c r="AS158" s="50"/>
      <c r="AT158" s="50"/>
      <c r="AU158" s="50"/>
      <c r="AV158" s="50"/>
      <c r="AW158" s="50"/>
      <c r="AX158" s="50"/>
      <c r="AY158" s="50"/>
      <c r="AZ158" s="50"/>
      <c r="BA158" s="50"/>
      <c r="BB158" s="50"/>
      <c r="BC158" s="50"/>
      <c r="BD158" s="50"/>
      <c r="BE158" s="50"/>
      <c r="BF158" s="50"/>
      <c r="BG158" s="50"/>
      <c r="BH158" s="50"/>
      <c r="BI158" s="50"/>
      <c r="BJ158" s="50"/>
      <c r="BK158" s="50"/>
      <c r="BL158" s="50"/>
      <c r="BM158" s="50"/>
      <c r="BN158" s="50"/>
      <c r="BO158" s="50"/>
      <c r="BP158" s="50"/>
      <c r="BQ158" s="50"/>
      <c r="BR158" s="50"/>
      <c r="BS158" s="50"/>
      <c r="BT158" s="50"/>
      <c r="BU158" s="50"/>
      <c r="BV158" s="50"/>
      <c r="BW158" s="50"/>
      <c r="BX158" s="50"/>
      <c r="BY158" s="50"/>
      <c r="BZ158" s="50"/>
      <c r="CA158" s="50"/>
      <c r="CB158" s="50"/>
      <c r="CC158" s="50"/>
      <c r="CD158" s="50"/>
      <c r="CE158" s="50"/>
      <c r="CF158" s="50"/>
      <c r="CG158" s="50"/>
    </row>
    <row r="159" spans="1:85" s="1" customFormat="1" ht="13.5" customHeight="1" x14ac:dyDescent="0.2">
      <c r="A159" s="50"/>
      <c r="B159" s="1" t="s">
        <v>246</v>
      </c>
      <c r="I159" s="121"/>
      <c r="J159" s="50"/>
      <c r="K159" s="50"/>
      <c r="L159" s="50"/>
      <c r="M159" s="50"/>
      <c r="N159" s="50"/>
      <c r="O159" s="121"/>
      <c r="P159" s="50"/>
      <c r="Q159" s="50"/>
      <c r="R159" s="50"/>
      <c r="S159" s="470"/>
      <c r="T159" s="50"/>
      <c r="U159" s="470"/>
      <c r="V159" s="50"/>
      <c r="W159" s="470"/>
      <c r="X159" s="50"/>
      <c r="Y159" s="50"/>
      <c r="Z159" s="50"/>
      <c r="AA159" s="50"/>
      <c r="AB159" s="470"/>
      <c r="AC159" s="470"/>
      <c r="AD159" s="470"/>
      <c r="AE159" s="470"/>
      <c r="AF159" s="470"/>
      <c r="AG159" s="50"/>
      <c r="AH159" s="50"/>
      <c r="AI159" s="50"/>
      <c r="AJ159" s="50"/>
      <c r="AK159" s="50"/>
      <c r="AL159" s="50"/>
      <c r="AM159" s="50"/>
      <c r="AN159" s="50"/>
      <c r="AO159" s="50"/>
      <c r="AP159" s="50"/>
      <c r="AQ159" s="50"/>
      <c r="AR159" s="50"/>
      <c r="AS159" s="50"/>
      <c r="AT159" s="50"/>
      <c r="AU159" s="50"/>
      <c r="AV159" s="50"/>
      <c r="AW159" s="50"/>
      <c r="AX159" s="50"/>
      <c r="AY159" s="50"/>
      <c r="AZ159" s="50"/>
      <c r="BA159" s="50"/>
      <c r="BB159" s="50"/>
      <c r="BC159" s="50"/>
      <c r="BD159" s="50"/>
      <c r="BE159" s="50"/>
      <c r="BF159" s="50"/>
      <c r="BG159" s="50"/>
      <c r="BH159" s="50"/>
      <c r="BI159" s="50"/>
      <c r="BJ159" s="50"/>
      <c r="BK159" s="50"/>
      <c r="BL159" s="50"/>
      <c r="BM159" s="50"/>
      <c r="BN159" s="50"/>
      <c r="BO159" s="50"/>
      <c r="BP159" s="50"/>
      <c r="BQ159" s="50"/>
      <c r="BR159" s="50"/>
      <c r="BS159" s="50"/>
      <c r="BT159" s="50"/>
      <c r="BU159" s="50"/>
      <c r="BV159" s="50"/>
      <c r="BW159" s="50"/>
      <c r="BX159" s="50"/>
      <c r="BY159" s="50"/>
      <c r="BZ159" s="50"/>
      <c r="CA159" s="50"/>
      <c r="CB159" s="50"/>
      <c r="CC159" s="50"/>
      <c r="CD159" s="50"/>
      <c r="CE159" s="50"/>
      <c r="CF159" s="50"/>
      <c r="CG159" s="50"/>
    </row>
    <row r="162" spans="2:32" s="83" customFormat="1" ht="13.5" customHeight="1" x14ac:dyDescent="0.2">
      <c r="B162" s="83" t="s">
        <v>216</v>
      </c>
      <c r="C162" s="83" t="s">
        <v>356</v>
      </c>
      <c r="I162" s="132"/>
      <c r="O162" s="397"/>
      <c r="S162" s="474"/>
      <c r="U162" s="474"/>
      <c r="W162" s="474"/>
      <c r="AB162" s="474"/>
      <c r="AC162" s="474"/>
      <c r="AD162" s="474"/>
      <c r="AE162" s="474"/>
      <c r="AF162" s="474"/>
    </row>
    <row r="163" spans="2:32" ht="15" x14ac:dyDescent="0.2">
      <c r="B163" s="150"/>
      <c r="T163" s="142"/>
      <c r="U163" s="423"/>
      <c r="V163" s="142"/>
      <c r="W163" s="423"/>
    </row>
    <row r="164" spans="2:32" ht="15" x14ac:dyDescent="0.25">
      <c r="D164" s="923">
        <v>2015</v>
      </c>
      <c r="E164" s="924"/>
      <c r="F164" s="924"/>
      <c r="G164" s="924"/>
      <c r="H164" s="924"/>
      <c r="I164" s="924"/>
      <c r="J164" s="924"/>
      <c r="K164" s="924"/>
      <c r="L164" s="925"/>
      <c r="N164" s="923">
        <v>2014</v>
      </c>
      <c r="O164" s="924"/>
      <c r="P164" s="924"/>
      <c r="Q164" s="924"/>
      <c r="R164" s="924"/>
      <c r="S164" s="926"/>
      <c r="T164" s="926"/>
      <c r="U164" s="927"/>
      <c r="W164" s="929" t="s">
        <v>612</v>
      </c>
      <c r="X164" s="930"/>
      <c r="Y164" s="930"/>
      <c r="Z164" s="930"/>
      <c r="AA164" s="931"/>
    </row>
    <row r="165" spans="2:32" x14ac:dyDescent="0.2">
      <c r="B165" s="142"/>
      <c r="C165" s="88"/>
      <c r="D165" s="956" t="s">
        <v>236</v>
      </c>
      <c r="E165" s="957"/>
      <c r="F165" s="957"/>
      <c r="G165" s="957"/>
      <c r="H165" s="958"/>
      <c r="I165" s="414" t="s">
        <v>241</v>
      </c>
      <c r="J165" s="415"/>
      <c r="K165" s="415"/>
      <c r="L165" s="416"/>
      <c r="M165" s="142"/>
      <c r="N165" s="959" t="s">
        <v>236</v>
      </c>
      <c r="O165" s="960"/>
      <c r="P165" s="960"/>
      <c r="Q165" s="961"/>
      <c r="R165" s="142"/>
      <c r="S165" s="959" t="s">
        <v>241</v>
      </c>
      <c r="T165" s="960"/>
      <c r="U165" s="961"/>
      <c r="V165" s="142"/>
      <c r="W165" s="932"/>
      <c r="X165" s="933"/>
      <c r="Y165" s="933"/>
      <c r="Z165" s="934"/>
      <c r="AA165" s="935"/>
    </row>
    <row r="166" spans="2:32" x14ac:dyDescent="0.2">
      <c r="B166" s="142"/>
      <c r="C166" s="88"/>
      <c r="D166" s="1035" t="s">
        <v>76</v>
      </c>
      <c r="E166" s="1036"/>
      <c r="F166" s="406"/>
      <c r="G166" s="1038" t="s">
        <v>66</v>
      </c>
      <c r="H166" s="1039"/>
      <c r="I166" s="1035" t="s">
        <v>76</v>
      </c>
      <c r="J166" s="1036"/>
      <c r="K166" s="1038" t="s">
        <v>66</v>
      </c>
      <c r="L166" s="1039"/>
      <c r="M166" s="142"/>
      <c r="N166" s="944" t="s">
        <v>76</v>
      </c>
      <c r="O166" s="1062"/>
      <c r="P166" s="417"/>
      <c r="Q166" s="954" t="s">
        <v>66</v>
      </c>
      <c r="R166" s="153"/>
      <c r="S166" s="1043" t="s">
        <v>76</v>
      </c>
      <c r="T166" s="152"/>
      <c r="U166" s="1045" t="s">
        <v>66</v>
      </c>
      <c r="V166" s="142"/>
      <c r="W166" s="944" t="s">
        <v>272</v>
      </c>
      <c r="X166" s="949"/>
      <c r="Y166" s="142"/>
      <c r="Z166" s="944" t="s">
        <v>273</v>
      </c>
      <c r="AA166" s="949"/>
    </row>
    <row r="167" spans="2:32" x14ac:dyDescent="0.2">
      <c r="B167" s="1057"/>
      <c r="C167" s="1058"/>
      <c r="D167" s="1067"/>
      <c r="E167" s="1067"/>
      <c r="F167" s="410"/>
      <c r="G167" s="1068"/>
      <c r="H167" s="1069"/>
      <c r="I167" s="1070"/>
      <c r="J167" s="1067"/>
      <c r="K167" s="1068"/>
      <c r="L167" s="1069"/>
      <c r="M167" s="142"/>
      <c r="N167" s="950"/>
      <c r="O167" s="1071"/>
      <c r="P167" s="411"/>
      <c r="Q167" s="948"/>
      <c r="R167" s="153"/>
      <c r="S167" s="1044"/>
      <c r="T167" s="357"/>
      <c r="U167" s="1045"/>
      <c r="V167" s="142"/>
      <c r="W167" s="950"/>
      <c r="X167" s="951"/>
      <c r="Y167" s="142"/>
      <c r="Z167" s="950"/>
      <c r="AA167" s="951"/>
    </row>
    <row r="168" spans="2:32" s="108" customFormat="1" ht="12.75" customHeight="1" x14ac:dyDescent="0.2">
      <c r="B168" s="1048" t="s">
        <v>207</v>
      </c>
      <c r="C168" s="1054"/>
      <c r="D168" s="402">
        <v>0.2511190706767274</v>
      </c>
      <c r="E168" s="131"/>
      <c r="F168" s="131"/>
      <c r="G168" s="164">
        <v>3.1747542782508013E-2</v>
      </c>
      <c r="H168" s="165"/>
      <c r="I168" s="418">
        <v>0.22524493107230889</v>
      </c>
      <c r="J168" s="87"/>
      <c r="K168" s="164">
        <v>1.500267035488184E-2</v>
      </c>
      <c r="L168" s="165"/>
      <c r="M168" s="142"/>
      <c r="N168" s="166">
        <v>0.25885540346291397</v>
      </c>
      <c r="O168" s="131" t="s">
        <v>31</v>
      </c>
      <c r="P168" s="131"/>
      <c r="Q168" s="167">
        <v>2.1249375621432583E-2</v>
      </c>
      <c r="R168" s="168"/>
      <c r="S168" s="169">
        <v>0.2119706874964816</v>
      </c>
      <c r="T168" s="170"/>
      <c r="U168" s="167">
        <v>1.4229774328473678E-2</v>
      </c>
      <c r="V168" s="142"/>
      <c r="W168" s="207">
        <v>-7.7363327861865727E-3</v>
      </c>
      <c r="X168" s="172"/>
      <c r="Y168" s="142"/>
      <c r="Z168" s="204">
        <v>1.3274243575827294E-2</v>
      </c>
      <c r="AA168" s="173"/>
      <c r="AB168" s="477"/>
      <c r="AC168" s="477"/>
      <c r="AD168" s="477"/>
      <c r="AE168" s="477"/>
      <c r="AF168" s="477"/>
    </row>
    <row r="169" spans="2:32" s="108" customFormat="1" ht="12.75" customHeight="1" x14ac:dyDescent="0.2">
      <c r="B169" s="1055" t="s">
        <v>92</v>
      </c>
      <c r="C169" s="1056"/>
      <c r="D169" s="403">
        <v>0.39986210033641717</v>
      </c>
      <c r="E169" s="92"/>
      <c r="F169" s="92"/>
      <c r="G169" s="97">
        <v>3.5862827909959399E-2</v>
      </c>
      <c r="H169" s="177"/>
      <c r="I169" s="419">
        <v>0.34203896077211726</v>
      </c>
      <c r="J169" s="88"/>
      <c r="K169" s="97">
        <v>1.7037141035926885E-2</v>
      </c>
      <c r="L169" s="177"/>
      <c r="M169" s="142"/>
      <c r="N169" s="178">
        <v>0.4363268964076249</v>
      </c>
      <c r="O169" s="92" t="s">
        <v>206</v>
      </c>
      <c r="P169" s="92"/>
      <c r="Q169" s="179">
        <v>2.4059452005686675E-2</v>
      </c>
      <c r="R169" s="168"/>
      <c r="S169" s="180">
        <v>0.33884582241988881</v>
      </c>
      <c r="T169" s="181"/>
      <c r="U169" s="179">
        <v>1.6479398782345441E-2</v>
      </c>
      <c r="V169" s="142"/>
      <c r="W169" s="359">
        <v>-3.6464796071207728E-2</v>
      </c>
      <c r="X169" s="183"/>
      <c r="Y169" s="142"/>
      <c r="Z169" s="358">
        <v>3.1931383522284529E-3</v>
      </c>
      <c r="AA169" s="184"/>
      <c r="AB169" s="477"/>
      <c r="AC169" s="477"/>
      <c r="AD169" s="477"/>
      <c r="AE169" s="477"/>
      <c r="AF169" s="477"/>
    </row>
    <row r="170" spans="2:32" s="108" customFormat="1" ht="12.75" customHeight="1" x14ac:dyDescent="0.2">
      <c r="B170" s="1055" t="s">
        <v>93</v>
      </c>
      <c r="C170" s="1056"/>
      <c r="D170" s="403">
        <v>0.23797012144123561</v>
      </c>
      <c r="E170" s="92"/>
      <c r="F170" s="92"/>
      <c r="G170" s="97">
        <v>3.1175332913798582E-2</v>
      </c>
      <c r="H170" s="177"/>
      <c r="I170" s="419">
        <v>0.22366365311107028</v>
      </c>
      <c r="J170" s="88"/>
      <c r="K170" s="97">
        <v>1.4965164922859989E-2</v>
      </c>
      <c r="L170" s="177"/>
      <c r="M170" s="142"/>
      <c r="N170" s="178">
        <v>0.26517269963995527</v>
      </c>
      <c r="O170" s="92" t="s">
        <v>31</v>
      </c>
      <c r="P170" s="92"/>
      <c r="Q170" s="179">
        <v>2.1415249036376861E-2</v>
      </c>
      <c r="R170" s="168"/>
      <c r="S170" s="180">
        <v>0.23564785579523598</v>
      </c>
      <c r="T170" s="181"/>
      <c r="U170" s="179">
        <v>1.4776358270728924E-2</v>
      </c>
      <c r="V170" s="142"/>
      <c r="W170" s="359">
        <v>-2.7202578198719657E-2</v>
      </c>
      <c r="X170" s="183"/>
      <c r="Y170" s="142"/>
      <c r="Z170" s="358">
        <v>-1.1984202684165696E-2</v>
      </c>
      <c r="AA170" s="184"/>
      <c r="AB170" s="477"/>
      <c r="AC170" s="477"/>
      <c r="AD170" s="477"/>
      <c r="AE170" s="477"/>
      <c r="AF170" s="477"/>
    </row>
    <row r="171" spans="2:32" s="108" customFormat="1" ht="12.75" customHeight="1" x14ac:dyDescent="0.2">
      <c r="B171" s="1055" t="s">
        <v>94</v>
      </c>
      <c r="C171" s="1056"/>
      <c r="D171" s="403">
        <v>0.11428170172434023</v>
      </c>
      <c r="E171" s="92"/>
      <c r="F171" s="92"/>
      <c r="G171" s="97">
        <v>2.3291638533330092E-2</v>
      </c>
      <c r="H171" s="177"/>
      <c r="I171" s="419">
        <v>8.9939469389348173E-2</v>
      </c>
      <c r="J171" s="88"/>
      <c r="K171" s="97">
        <v>1.0274699775357797E-2</v>
      </c>
      <c r="L171" s="177"/>
      <c r="M171" s="142"/>
      <c r="N171" s="178">
        <v>0.11477869074364452</v>
      </c>
      <c r="O171" s="92" t="s">
        <v>31</v>
      </c>
      <c r="P171" s="92"/>
      <c r="Q171" s="179">
        <v>1.5464028657795701E-2</v>
      </c>
      <c r="R171" s="168"/>
      <c r="S171" s="180">
        <v>8.7115083825415232E-2</v>
      </c>
      <c r="T171" s="181"/>
      <c r="U171" s="179">
        <v>9.8184654734672777E-3</v>
      </c>
      <c r="V171" s="142"/>
      <c r="W171" s="359">
        <v>-4.9698901930429751E-4</v>
      </c>
      <c r="X171" s="183"/>
      <c r="Y171" s="142"/>
      <c r="Z171" s="358">
        <v>2.8243855639329407E-3</v>
      </c>
      <c r="AA171" s="184"/>
      <c r="AB171" s="477"/>
      <c r="AC171" s="477"/>
      <c r="AD171" s="477"/>
      <c r="AE171" s="477"/>
      <c r="AF171" s="477"/>
    </row>
    <row r="172" spans="2:32" s="108" customFormat="1" ht="12.75" customHeight="1" x14ac:dyDescent="0.2">
      <c r="B172" s="1055" t="s">
        <v>95</v>
      </c>
      <c r="C172" s="1056"/>
      <c r="D172" s="403">
        <v>0.22312725038660178</v>
      </c>
      <c r="E172" s="92" t="s">
        <v>31</v>
      </c>
      <c r="F172" s="92"/>
      <c r="G172" s="97">
        <v>3.0480012064959674E-2</v>
      </c>
      <c r="H172" s="177"/>
      <c r="I172" s="419">
        <v>0.17250329962139851</v>
      </c>
      <c r="J172" s="88"/>
      <c r="K172" s="97">
        <v>1.3568776193667583E-2</v>
      </c>
      <c r="L172" s="177"/>
      <c r="M172" s="142"/>
      <c r="N172" s="178">
        <v>0.2381782206364326</v>
      </c>
      <c r="O172" s="92" t="s">
        <v>31</v>
      </c>
      <c r="P172" s="92"/>
      <c r="Q172" s="179">
        <v>2.0665399150780653E-2</v>
      </c>
      <c r="R172" s="168"/>
      <c r="S172" s="180">
        <v>0.18150399950259086</v>
      </c>
      <c r="T172" s="181"/>
      <c r="U172" s="179">
        <v>1.3419622611414554E-2</v>
      </c>
      <c r="V172" s="142"/>
      <c r="W172" s="359">
        <v>-1.505097024983082E-2</v>
      </c>
      <c r="X172" s="183"/>
      <c r="Y172" s="142"/>
      <c r="Z172" s="358">
        <v>-9.0006998811923422E-3</v>
      </c>
      <c r="AA172" s="184"/>
      <c r="AB172" s="477"/>
      <c r="AC172" s="477"/>
      <c r="AD172" s="477"/>
      <c r="AE172" s="477"/>
      <c r="AF172" s="477"/>
    </row>
    <row r="173" spans="2:32" s="108" customFormat="1" ht="12.75" customHeight="1" x14ac:dyDescent="0.2">
      <c r="B173" s="1055" t="s">
        <v>96</v>
      </c>
      <c r="C173" s="1056"/>
      <c r="D173" s="403">
        <v>1.4864826232019972E-2</v>
      </c>
      <c r="E173" s="92"/>
      <c r="F173" s="92"/>
      <c r="G173" s="97">
        <v>8.8591430620355519E-3</v>
      </c>
      <c r="H173" s="177"/>
      <c r="I173" s="419">
        <v>1.3884289713595337E-2</v>
      </c>
      <c r="J173" s="88"/>
      <c r="K173" s="97">
        <v>4.2022763882058299E-3</v>
      </c>
      <c r="L173" s="177"/>
      <c r="M173" s="142"/>
      <c r="N173" s="178">
        <v>1.3038515485913765E-2</v>
      </c>
      <c r="O173" s="92"/>
      <c r="P173" s="92"/>
      <c r="Q173" s="179">
        <v>5.5033895991885217E-3</v>
      </c>
      <c r="R173" s="168"/>
      <c r="S173" s="180">
        <v>1.0503721521120151E-2</v>
      </c>
      <c r="T173" s="181"/>
      <c r="U173" s="179">
        <v>3.5495034640621683E-3</v>
      </c>
      <c r="V173" s="142"/>
      <c r="W173" s="359">
        <v>1.8263107461062075E-3</v>
      </c>
      <c r="X173" s="183"/>
      <c r="Y173" s="142"/>
      <c r="Z173" s="358">
        <v>3.3805681924751856E-3</v>
      </c>
      <c r="AA173" s="184"/>
      <c r="AB173" s="477"/>
      <c r="AC173" s="477"/>
      <c r="AD173" s="477"/>
      <c r="AE173" s="477"/>
      <c r="AF173" s="477"/>
    </row>
    <row r="174" spans="2:32" s="108" customFormat="1" ht="12.75" customHeight="1" x14ac:dyDescent="0.2">
      <c r="B174" s="1055" t="s">
        <v>97</v>
      </c>
      <c r="C174" s="1056"/>
      <c r="D174" s="403">
        <v>5.6007360335510827E-2</v>
      </c>
      <c r="E174" s="92"/>
      <c r="F174" s="92"/>
      <c r="G174" s="97">
        <v>1.6833357237452096E-2</v>
      </c>
      <c r="H174" s="177"/>
      <c r="I174" s="419">
        <v>5.2340707975509701E-2</v>
      </c>
      <c r="J174" s="88"/>
      <c r="K174" s="97">
        <v>7.9984300222037848E-3</v>
      </c>
      <c r="L174" s="177"/>
      <c r="M174" s="142"/>
      <c r="N174" s="178">
        <v>6.4388901136139404E-2</v>
      </c>
      <c r="O174" s="92" t="s">
        <v>31</v>
      </c>
      <c r="P174" s="92"/>
      <c r="Q174" s="179">
        <v>1.1907463856467697E-2</v>
      </c>
      <c r="R174" s="168"/>
      <c r="S174" s="180">
        <v>4.7806752739240656E-2</v>
      </c>
      <c r="T174" s="181"/>
      <c r="U174" s="179">
        <v>7.4284138927240007E-3</v>
      </c>
      <c r="V174" s="142"/>
      <c r="W174" s="359">
        <v>-8.3815408006285771E-3</v>
      </c>
      <c r="X174" s="183"/>
      <c r="Y174" s="142"/>
      <c r="Z174" s="358">
        <v>4.5339552362690452E-3</v>
      </c>
      <c r="AA174" s="184"/>
      <c r="AB174" s="477"/>
      <c r="AC174" s="477"/>
      <c r="AD174" s="477"/>
      <c r="AE174" s="477"/>
      <c r="AF174" s="477"/>
    </row>
    <row r="175" spans="2:32" s="108" customFormat="1" ht="12.75" customHeight="1" x14ac:dyDescent="0.2">
      <c r="B175" s="1055" t="s">
        <v>98</v>
      </c>
      <c r="C175" s="1056"/>
      <c r="D175" s="403">
        <v>0.21451892597552202</v>
      </c>
      <c r="E175" s="92"/>
      <c r="F175" s="92"/>
      <c r="G175" s="97">
        <v>3.0051389217101147E-2</v>
      </c>
      <c r="H175" s="177"/>
      <c r="I175" s="419">
        <v>0.20571941952197725</v>
      </c>
      <c r="J175" s="88"/>
      <c r="K175" s="97">
        <v>1.4517219983927659E-2</v>
      </c>
      <c r="L175" s="177"/>
      <c r="M175" s="142"/>
      <c r="N175" s="178">
        <v>0.22618028606574644</v>
      </c>
      <c r="O175" s="92" t="s">
        <v>31</v>
      </c>
      <c r="P175" s="92"/>
      <c r="Q175" s="179">
        <v>2.0296135424309907E-2</v>
      </c>
      <c r="R175" s="168"/>
      <c r="S175" s="180">
        <v>0.19394419899180185</v>
      </c>
      <c r="T175" s="181"/>
      <c r="U175" s="179">
        <v>1.3766066818138795E-2</v>
      </c>
      <c r="V175" s="142"/>
      <c r="W175" s="359">
        <v>-1.1661360090224421E-2</v>
      </c>
      <c r="X175" s="183"/>
      <c r="Y175" s="142"/>
      <c r="Z175" s="358">
        <v>1.1775220530175406E-2</v>
      </c>
      <c r="AA175" s="184"/>
      <c r="AB175" s="477"/>
      <c r="AC175" s="477"/>
      <c r="AD175" s="477"/>
      <c r="AE175" s="477"/>
      <c r="AF175" s="477"/>
    </row>
    <row r="176" spans="2:32" s="108" customFormat="1" ht="12.75" customHeight="1" x14ac:dyDescent="0.2">
      <c r="B176" s="1055" t="s">
        <v>99</v>
      </c>
      <c r="C176" s="1056"/>
      <c r="D176" s="403">
        <v>0.53879815397558473</v>
      </c>
      <c r="E176" s="92"/>
      <c r="F176" s="92"/>
      <c r="G176" s="97">
        <v>3.6494082693181142E-2</v>
      </c>
      <c r="H176" s="177"/>
      <c r="I176" s="419">
        <v>0.54505776450471688</v>
      </c>
      <c r="J176" s="88"/>
      <c r="K176" s="97">
        <v>1.7883735354606807E-2</v>
      </c>
      <c r="L176" s="177"/>
      <c r="M176" s="142"/>
      <c r="N176" s="178">
        <v>0.58414557743240059</v>
      </c>
      <c r="O176" s="92" t="s">
        <v>31</v>
      </c>
      <c r="P176" s="92"/>
      <c r="Q176" s="179">
        <v>2.3910975333328876E-2</v>
      </c>
      <c r="R176" s="168"/>
      <c r="S176" s="180">
        <v>0.55047601618617059</v>
      </c>
      <c r="T176" s="181"/>
      <c r="U176" s="179">
        <v>1.7319468376244318E-2</v>
      </c>
      <c r="V176" s="142"/>
      <c r="W176" s="359">
        <v>-4.5347423456815861E-2</v>
      </c>
      <c r="X176" s="183"/>
      <c r="Y176" s="142"/>
      <c r="Z176" s="358">
        <v>-5.4182516814537118E-3</v>
      </c>
      <c r="AA176" s="184"/>
      <c r="AB176" s="477"/>
      <c r="AC176" s="477"/>
      <c r="AD176" s="477"/>
      <c r="AE176" s="477"/>
      <c r="AF176" s="477"/>
    </row>
    <row r="177" spans="1:85" s="108" customFormat="1" ht="12.75" customHeight="1" x14ac:dyDescent="0.2">
      <c r="B177" s="1055" t="s">
        <v>100</v>
      </c>
      <c r="C177" s="1056"/>
      <c r="D177" s="403">
        <v>0.14591539847539253</v>
      </c>
      <c r="E177" s="92"/>
      <c r="F177" s="92"/>
      <c r="G177" s="97">
        <v>2.5844307070826085E-2</v>
      </c>
      <c r="H177" s="177"/>
      <c r="I177" s="419">
        <v>0.13502576108174816</v>
      </c>
      <c r="J177" s="88"/>
      <c r="K177" s="97">
        <v>1.2273508963117958E-2</v>
      </c>
      <c r="L177" s="177"/>
      <c r="M177" s="142"/>
      <c r="N177" s="178">
        <v>0.15365089250821704</v>
      </c>
      <c r="O177" s="92"/>
      <c r="P177" s="92"/>
      <c r="Q177" s="179">
        <v>1.7494776417646119E-2</v>
      </c>
      <c r="R177" s="168"/>
      <c r="S177" s="180">
        <v>0.14095807396090881</v>
      </c>
      <c r="T177" s="181"/>
      <c r="U177" s="179">
        <v>1.2115492717758077E-2</v>
      </c>
      <c r="V177" s="142"/>
      <c r="W177" s="359">
        <v>-7.7354940328245025E-3</v>
      </c>
      <c r="X177" s="183"/>
      <c r="Y177" s="142"/>
      <c r="Z177" s="358">
        <v>-5.9323128791606561E-3</v>
      </c>
      <c r="AA177" s="184"/>
      <c r="AB177" s="477"/>
      <c r="AC177" s="477"/>
      <c r="AD177" s="477"/>
      <c r="AE177" s="477"/>
      <c r="AF177" s="477"/>
    </row>
    <row r="178" spans="1:85" s="108" customFormat="1" ht="12.75" customHeight="1" x14ac:dyDescent="0.2">
      <c r="B178" s="1055" t="s">
        <v>101</v>
      </c>
      <c r="C178" s="1056"/>
      <c r="D178" s="403">
        <v>0.19518623660290807</v>
      </c>
      <c r="E178" s="92"/>
      <c r="F178" s="92"/>
      <c r="G178" s="97">
        <v>2.9015908725504511E-2</v>
      </c>
      <c r="H178" s="177"/>
      <c r="I178" s="419">
        <v>0.19022722607981851</v>
      </c>
      <c r="J178" s="88"/>
      <c r="K178" s="97">
        <v>1.409537918423427E-2</v>
      </c>
      <c r="L178" s="177"/>
      <c r="M178" s="142"/>
      <c r="N178" s="178">
        <v>0.19523775323901746</v>
      </c>
      <c r="O178" s="92"/>
      <c r="P178" s="92"/>
      <c r="Q178" s="179">
        <v>1.9230110532039567E-2</v>
      </c>
      <c r="R178" s="168"/>
      <c r="S178" s="180">
        <v>0.20079997884365913</v>
      </c>
      <c r="T178" s="181"/>
      <c r="U178" s="179">
        <v>1.3947568305725317E-2</v>
      </c>
      <c r="V178" s="142"/>
      <c r="W178" s="359">
        <v>-5.1516636109388836E-5</v>
      </c>
      <c r="X178" s="183"/>
      <c r="Y178" s="142"/>
      <c r="Z178" s="358">
        <v>-1.057275276384062E-2</v>
      </c>
      <c r="AA178" s="184"/>
      <c r="AB178" s="477"/>
      <c r="AC178" s="477"/>
      <c r="AD178" s="477"/>
      <c r="AE178" s="477"/>
      <c r="AF178" s="477"/>
    </row>
    <row r="179" spans="1:85" s="108" customFormat="1" ht="12.75" customHeight="1" x14ac:dyDescent="0.2">
      <c r="B179" s="1055" t="s">
        <v>102</v>
      </c>
      <c r="C179" s="1056"/>
      <c r="D179" s="403">
        <v>6.8172817245120781E-2</v>
      </c>
      <c r="E179" s="92"/>
      <c r="F179" s="92"/>
      <c r="G179" s="97">
        <v>1.8451734299188262E-2</v>
      </c>
      <c r="H179" s="177"/>
      <c r="I179" s="419">
        <v>6.0058882957139861E-2</v>
      </c>
      <c r="J179" s="88"/>
      <c r="K179" s="97">
        <v>8.5329222741194304E-3</v>
      </c>
      <c r="L179" s="177"/>
      <c r="M179" s="142"/>
      <c r="N179" s="178">
        <v>7.2787112487788658E-2</v>
      </c>
      <c r="O179" s="92"/>
      <c r="P179" s="92"/>
      <c r="Q179" s="179">
        <v>1.2603264706168578E-2</v>
      </c>
      <c r="R179" s="168"/>
      <c r="S179" s="180">
        <v>6.1416648573784996E-2</v>
      </c>
      <c r="T179" s="181"/>
      <c r="U179" s="179">
        <v>8.3592709521386997E-3</v>
      </c>
      <c r="V179" s="142"/>
      <c r="W179" s="359">
        <v>-4.6142952426678763E-3</v>
      </c>
      <c r="X179" s="183"/>
      <c r="Y179" s="142"/>
      <c r="Z179" s="358">
        <v>-1.3577656166451346E-3</v>
      </c>
      <c r="AA179" s="184"/>
      <c r="AB179" s="477"/>
      <c r="AC179" s="477"/>
      <c r="AD179" s="477"/>
      <c r="AE179" s="477"/>
      <c r="AF179" s="477"/>
    </row>
    <row r="180" spans="1:85" s="108" customFormat="1" ht="12.75" customHeight="1" x14ac:dyDescent="0.2">
      <c r="B180" s="1055" t="s">
        <v>103</v>
      </c>
      <c r="C180" s="1056"/>
      <c r="D180" s="403">
        <v>5.7422951279544922E-3</v>
      </c>
      <c r="E180" s="92"/>
      <c r="F180" s="92"/>
      <c r="G180" s="97">
        <v>5.5316681836648802E-3</v>
      </c>
      <c r="H180" s="177"/>
      <c r="I180" s="419">
        <v>8.5580124825160482E-3</v>
      </c>
      <c r="J180" s="88"/>
      <c r="K180" s="97">
        <v>3.3081024578463249E-3</v>
      </c>
      <c r="L180" s="177"/>
      <c r="M180" s="142"/>
      <c r="N180" s="178">
        <v>8.2105507502774813E-3</v>
      </c>
      <c r="O180" s="92"/>
      <c r="P180" s="92"/>
      <c r="Q180" s="179">
        <v>4.3778610125879197E-3</v>
      </c>
      <c r="R180" s="168"/>
      <c r="S180" s="180">
        <v>1.0544997636853036E-2</v>
      </c>
      <c r="T180" s="181"/>
      <c r="U180" s="179">
        <v>3.5563966286431751E-3</v>
      </c>
      <c r="V180" s="142"/>
      <c r="W180" s="359">
        <v>-2.4682556223229891E-3</v>
      </c>
      <c r="X180" s="183"/>
      <c r="Y180" s="142"/>
      <c r="Z180" s="358">
        <v>-1.9869851543369878E-3</v>
      </c>
      <c r="AA180" s="184"/>
      <c r="AB180" s="477"/>
      <c r="AC180" s="477"/>
      <c r="AD180" s="477"/>
      <c r="AE180" s="477"/>
      <c r="AF180" s="477"/>
    </row>
    <row r="181" spans="1:85" s="108" customFormat="1" ht="12.75" customHeight="1" x14ac:dyDescent="0.2">
      <c r="B181" s="1055" t="s">
        <v>104</v>
      </c>
      <c r="C181" s="1056"/>
      <c r="D181" s="403">
        <v>7.0484850227154859E-3</v>
      </c>
      <c r="E181" s="92"/>
      <c r="F181" s="92"/>
      <c r="G181" s="97">
        <v>6.1245727227312334E-3</v>
      </c>
      <c r="H181" s="177"/>
      <c r="I181" s="419">
        <v>3.5542321644640947E-3</v>
      </c>
      <c r="J181" s="88"/>
      <c r="K181" s="97">
        <v>2.13726596741869E-3</v>
      </c>
      <c r="L181" s="177"/>
      <c r="M181" s="142"/>
      <c r="N181" s="178">
        <v>3.834575593978123E-3</v>
      </c>
      <c r="O181" s="92"/>
      <c r="P181" s="92"/>
      <c r="Q181" s="179">
        <v>2.9984061949492693E-3</v>
      </c>
      <c r="R181" s="168"/>
      <c r="S181" s="180">
        <v>4.3668831452085962E-3</v>
      </c>
      <c r="T181" s="181"/>
      <c r="U181" s="179">
        <v>2.2957488447299624E-3</v>
      </c>
      <c r="V181" s="142"/>
      <c r="W181" s="359">
        <v>3.2139094287373629E-3</v>
      </c>
      <c r="X181" s="183"/>
      <c r="Y181" s="142"/>
      <c r="Z181" s="358">
        <v>-8.126509807445015E-4</v>
      </c>
      <c r="AA181" s="184"/>
      <c r="AB181" s="477"/>
      <c r="AC181" s="477"/>
      <c r="AD181" s="477"/>
      <c r="AE181" s="477"/>
      <c r="AF181" s="477"/>
    </row>
    <row r="182" spans="1:85" s="108" customFormat="1" ht="12.75" customHeight="1" x14ac:dyDescent="0.2">
      <c r="B182" s="1055" t="s">
        <v>105</v>
      </c>
      <c r="C182" s="1056"/>
      <c r="D182" s="403">
        <v>2.7305334895642852E-2</v>
      </c>
      <c r="E182" s="92"/>
      <c r="F182" s="92"/>
      <c r="G182" s="97">
        <v>1.193097414242773E-2</v>
      </c>
      <c r="H182" s="177"/>
      <c r="I182" s="419">
        <v>2.3028909203265328E-2</v>
      </c>
      <c r="J182" s="88"/>
      <c r="K182" s="97">
        <v>5.386868582609017E-3</v>
      </c>
      <c r="L182" s="177"/>
      <c r="M182" s="142"/>
      <c r="N182" s="178">
        <v>2.3562928614608167E-2</v>
      </c>
      <c r="O182" s="92"/>
      <c r="P182" s="92"/>
      <c r="Q182" s="179">
        <v>7.3587296222347902E-3</v>
      </c>
      <c r="R182" s="168"/>
      <c r="S182" s="180">
        <v>2.2397317895862759E-2</v>
      </c>
      <c r="T182" s="181"/>
      <c r="U182" s="179">
        <v>5.1519082672616227E-3</v>
      </c>
      <c r="V182" s="142"/>
      <c r="W182" s="359">
        <v>3.7424062810346853E-3</v>
      </c>
      <c r="X182" s="183"/>
      <c r="Y182" s="142"/>
      <c r="Z182" s="358">
        <v>6.3159130740256947E-4</v>
      </c>
      <c r="AA182" s="184"/>
      <c r="AB182" s="477"/>
      <c r="AC182" s="477"/>
      <c r="AD182" s="477"/>
      <c r="AE182" s="477"/>
      <c r="AF182" s="477"/>
    </row>
    <row r="183" spans="1:85" s="108" customFormat="1" ht="12.75" customHeight="1" x14ac:dyDescent="0.2">
      <c r="B183" s="1055" t="s">
        <v>106</v>
      </c>
      <c r="C183" s="1056"/>
      <c r="D183" s="403">
        <v>0.14263577448341871</v>
      </c>
      <c r="E183" s="92"/>
      <c r="F183" s="92"/>
      <c r="G183" s="97">
        <v>2.5601227868441399E-2</v>
      </c>
      <c r="H183" s="177"/>
      <c r="I183" s="419">
        <v>0.11452867115230161</v>
      </c>
      <c r="J183" s="88"/>
      <c r="K183" s="97">
        <v>1.1436765150418729E-2</v>
      </c>
      <c r="L183" s="177"/>
      <c r="M183" s="142"/>
      <c r="N183" s="178">
        <v>0.14809634114831771</v>
      </c>
      <c r="O183" s="92" t="s">
        <v>31</v>
      </c>
      <c r="P183" s="92"/>
      <c r="Q183" s="179">
        <v>1.7231912826733184E-2</v>
      </c>
      <c r="R183" s="168"/>
      <c r="S183" s="180">
        <v>0.12077585036221815</v>
      </c>
      <c r="T183" s="181"/>
      <c r="U183" s="179">
        <v>1.1345634232514669E-2</v>
      </c>
      <c r="V183" s="142"/>
      <c r="W183" s="359">
        <v>-5.460566664898997E-3</v>
      </c>
      <c r="X183" s="183"/>
      <c r="Y183" s="142"/>
      <c r="Z183" s="358">
        <v>-6.2471792099165341E-3</v>
      </c>
      <c r="AA183" s="184"/>
      <c r="AB183" s="477"/>
      <c r="AC183" s="477"/>
      <c r="AD183" s="477"/>
      <c r="AE183" s="477"/>
      <c r="AF183" s="477"/>
    </row>
    <row r="184" spans="1:85" s="108" customFormat="1" ht="12.75" customHeight="1" x14ac:dyDescent="0.2">
      <c r="B184" s="1055" t="s">
        <v>354</v>
      </c>
      <c r="C184" s="1056"/>
      <c r="D184" s="404">
        <v>0.13289354501318623</v>
      </c>
      <c r="E184" s="135"/>
      <c r="F184" s="135"/>
      <c r="G184" s="188">
        <v>2.4851467353840348E-2</v>
      </c>
      <c r="H184" s="189"/>
      <c r="I184" s="420">
        <v>0.12990440962361405</v>
      </c>
      <c r="J184" s="90"/>
      <c r="K184" s="188">
        <v>1.2074086173095558E-2</v>
      </c>
      <c r="L184" s="189"/>
      <c r="M184" s="142"/>
      <c r="N184" s="190">
        <v>0.13428138126921693</v>
      </c>
      <c r="O184" s="135"/>
      <c r="P184" s="135"/>
      <c r="Q184" s="191">
        <v>1.6541022848863683E-2</v>
      </c>
      <c r="R184" s="168"/>
      <c r="S184" s="192">
        <v>0.1260755503090227</v>
      </c>
      <c r="T184" s="193"/>
      <c r="U184" s="191">
        <v>1.1556898614910506E-2</v>
      </c>
      <c r="V184" s="142"/>
      <c r="W184" s="215">
        <v>-1.3878362560307E-3</v>
      </c>
      <c r="X184" s="195"/>
      <c r="Y184" s="142"/>
      <c r="Z184" s="213">
        <v>3.828859314591343E-3</v>
      </c>
      <c r="AA184" s="196"/>
      <c r="AB184" s="477"/>
      <c r="AC184" s="477"/>
      <c r="AD184" s="477"/>
      <c r="AE184" s="477"/>
      <c r="AF184" s="477"/>
    </row>
    <row r="185" spans="1:85" ht="12.75" customHeight="1" x14ac:dyDescent="0.2">
      <c r="B185" s="1052" t="s">
        <v>233</v>
      </c>
      <c r="C185" s="1053"/>
      <c r="D185" s="408">
        <v>924.79844467815315</v>
      </c>
      <c r="E185" s="424"/>
      <c r="F185" s="424"/>
      <c r="G185" s="424"/>
      <c r="H185" s="425"/>
      <c r="I185" s="409">
        <v>13596.761631365602</v>
      </c>
      <c r="J185" s="424"/>
      <c r="K185" s="424"/>
      <c r="L185" s="425"/>
      <c r="M185" s="426"/>
      <c r="N185" s="408">
        <v>999.44216229344579</v>
      </c>
      <c r="O185" s="424"/>
      <c r="P185" s="424"/>
      <c r="Q185" s="425"/>
      <c r="R185" s="426"/>
      <c r="S185" s="457">
        <v>13596.761631365602</v>
      </c>
      <c r="T185" s="424"/>
      <c r="U185" s="482"/>
      <c r="V185" s="426"/>
      <c r="W185" s="469"/>
      <c r="X185" s="426"/>
      <c r="Y185" s="426"/>
      <c r="Z185" s="426"/>
      <c r="AA185" s="426"/>
    </row>
    <row r="186" spans="1:85" s="50" customFormat="1" ht="13.5" customHeight="1" x14ac:dyDescent="0.2">
      <c r="B186" s="108" t="s">
        <v>244</v>
      </c>
      <c r="C186" s="108"/>
      <c r="D186" s="108"/>
      <c r="E186" s="108"/>
      <c r="F186" s="108"/>
      <c r="G186" s="108"/>
      <c r="H186" s="108"/>
      <c r="I186" s="401"/>
      <c r="J186" s="108"/>
      <c r="K186" s="108"/>
      <c r="L186" s="108"/>
      <c r="M186" s="108"/>
      <c r="N186" s="108"/>
      <c r="O186" s="401"/>
      <c r="P186" s="108"/>
      <c r="Q186" s="108"/>
      <c r="R186" s="108"/>
      <c r="S186" s="477"/>
      <c r="T186" s="108"/>
      <c r="U186" s="470"/>
      <c r="W186" s="470"/>
      <c r="AB186" s="470"/>
      <c r="AC186" s="470"/>
      <c r="AD186" s="470"/>
      <c r="AE186" s="470"/>
      <c r="AF186" s="470"/>
    </row>
    <row r="187" spans="1:85" s="83" customFormat="1" ht="13.5" customHeight="1" x14ac:dyDescent="0.2">
      <c r="B187" s="352" t="s">
        <v>245</v>
      </c>
      <c r="C187" s="95"/>
      <c r="D187" s="88"/>
      <c r="E187" s="96"/>
      <c r="F187" s="107"/>
      <c r="G187" s="97"/>
      <c r="H187" s="88"/>
      <c r="I187" s="119"/>
      <c r="J187" s="88"/>
      <c r="K187" s="96"/>
      <c r="L187" s="88"/>
      <c r="M187" s="97"/>
      <c r="N187" s="88"/>
      <c r="O187" s="123"/>
      <c r="P187" s="88"/>
      <c r="Q187" s="98"/>
      <c r="R187" s="88"/>
      <c r="S187" s="98"/>
      <c r="T187" s="88"/>
      <c r="U187" s="474"/>
      <c r="W187" s="474"/>
      <c r="AB187" s="474"/>
      <c r="AC187" s="474"/>
      <c r="AD187" s="474"/>
      <c r="AE187" s="474"/>
      <c r="AF187" s="474"/>
    </row>
    <row r="188" spans="1:85" s="83" customFormat="1" ht="13.5" customHeight="1" x14ac:dyDescent="0.2">
      <c r="B188" s="108" t="s">
        <v>78</v>
      </c>
      <c r="C188" s="108"/>
      <c r="D188" s="108"/>
      <c r="E188" s="108"/>
      <c r="F188" s="108"/>
      <c r="G188" s="108"/>
      <c r="I188" s="397"/>
      <c r="J188" s="108"/>
      <c r="K188" s="108"/>
      <c r="L188" s="88"/>
      <c r="M188" s="97"/>
      <c r="N188" s="88"/>
      <c r="O188" s="123"/>
      <c r="P188" s="88"/>
      <c r="Q188" s="98"/>
      <c r="R188" s="88"/>
      <c r="S188" s="98"/>
      <c r="T188" s="88"/>
      <c r="U188" s="481"/>
      <c r="V188" s="109"/>
      <c r="W188" s="481"/>
      <c r="X188" s="109"/>
      <c r="AB188" s="474"/>
      <c r="AC188" s="474"/>
      <c r="AD188" s="474"/>
      <c r="AE188" s="474"/>
      <c r="AF188" s="474"/>
    </row>
    <row r="189" spans="1:85" s="108" customFormat="1" ht="13.5" customHeight="1" x14ac:dyDescent="0.2">
      <c r="I189" s="401"/>
      <c r="L189" s="88"/>
      <c r="M189" s="97"/>
      <c r="N189" s="88"/>
      <c r="O189" s="123"/>
      <c r="P189" s="88"/>
      <c r="Q189" s="98"/>
      <c r="R189" s="88"/>
      <c r="S189" s="98"/>
      <c r="T189" s="88"/>
      <c r="U189" s="478"/>
      <c r="W189" s="477"/>
      <c r="AB189" s="477"/>
      <c r="AC189" s="477"/>
      <c r="AD189" s="477"/>
      <c r="AE189" s="477"/>
      <c r="AF189" s="477"/>
    </row>
    <row r="190" spans="1:85" s="50" customFormat="1" ht="13.5" customHeight="1" x14ac:dyDescent="0.2">
      <c r="I190" s="121"/>
      <c r="L190" s="43"/>
      <c r="M190" s="45"/>
      <c r="N190" s="43"/>
      <c r="O190" s="124"/>
      <c r="P190" s="43"/>
      <c r="Q190" s="46"/>
      <c r="R190" s="43"/>
      <c r="S190" s="46"/>
      <c r="T190" s="46"/>
      <c r="U190" s="81"/>
      <c r="V190" s="109"/>
      <c r="W190" s="470"/>
      <c r="AB190" s="470"/>
      <c r="AC190" s="470"/>
      <c r="AD190" s="470"/>
      <c r="AE190" s="470"/>
      <c r="AF190" s="470"/>
    </row>
    <row r="191" spans="1:85" s="1" customFormat="1" ht="13.5" customHeight="1" x14ac:dyDescent="0.2">
      <c r="A191" s="50"/>
      <c r="B191" s="49" t="s">
        <v>32</v>
      </c>
      <c r="C191" s="50"/>
      <c r="D191" s="50"/>
      <c r="E191" s="50"/>
      <c r="F191" s="50"/>
      <c r="G191" s="50"/>
      <c r="H191" s="50"/>
      <c r="I191" s="401"/>
      <c r="J191" s="50"/>
      <c r="K191" s="50"/>
      <c r="L191" s="50"/>
      <c r="M191" s="50"/>
      <c r="N191" s="43"/>
      <c r="O191" s="124"/>
      <c r="P191" s="43"/>
      <c r="Q191" s="46"/>
      <c r="R191" s="43"/>
      <c r="S191" s="46"/>
      <c r="T191" s="46"/>
      <c r="U191" s="81"/>
      <c r="V191" s="109"/>
      <c r="W191" s="470"/>
      <c r="X191" s="50"/>
      <c r="Y191" s="50"/>
      <c r="Z191" s="50"/>
      <c r="AA191" s="50"/>
      <c r="AB191" s="470"/>
      <c r="AC191" s="470"/>
      <c r="AD191" s="470"/>
      <c r="AE191" s="470"/>
      <c r="AF191" s="470"/>
      <c r="AG191" s="50"/>
      <c r="AH191" s="50"/>
      <c r="AI191" s="50"/>
      <c r="AJ191" s="50"/>
      <c r="AK191" s="50"/>
      <c r="AL191" s="50"/>
      <c r="AM191" s="50"/>
      <c r="AN191" s="50"/>
      <c r="AO191" s="50"/>
      <c r="AP191" s="50"/>
      <c r="AQ191" s="50"/>
      <c r="AR191" s="50"/>
      <c r="AS191" s="50"/>
      <c r="AT191" s="50"/>
      <c r="AU191" s="50"/>
      <c r="AV191" s="50"/>
      <c r="AW191" s="50"/>
      <c r="AX191" s="50"/>
      <c r="AY191" s="50"/>
      <c r="AZ191" s="50"/>
      <c r="BA191" s="50"/>
      <c r="BB191" s="50"/>
      <c r="BC191" s="50"/>
      <c r="BD191" s="50"/>
      <c r="BE191" s="50"/>
      <c r="BF191" s="50"/>
      <c r="BG191" s="50"/>
      <c r="BH191" s="50"/>
      <c r="BI191" s="50"/>
      <c r="BJ191" s="50"/>
      <c r="BK191" s="50"/>
      <c r="BL191" s="50"/>
      <c r="BM191" s="50"/>
      <c r="BN191" s="50"/>
      <c r="BO191" s="50"/>
      <c r="BP191" s="50"/>
      <c r="BQ191" s="50"/>
      <c r="BR191" s="50"/>
      <c r="BS191" s="50"/>
      <c r="BT191" s="50"/>
      <c r="BU191" s="50"/>
      <c r="BV191" s="50"/>
      <c r="BW191" s="50"/>
      <c r="BX191" s="50"/>
      <c r="BY191" s="50"/>
      <c r="BZ191" s="50"/>
      <c r="CA191" s="50"/>
      <c r="CB191" s="50"/>
      <c r="CC191" s="50"/>
      <c r="CD191" s="50"/>
      <c r="CE191" s="50"/>
      <c r="CF191" s="50"/>
      <c r="CG191" s="50"/>
    </row>
    <row r="192" spans="1:85" s="1" customFormat="1" ht="13.5" customHeight="1" x14ac:dyDescent="0.2">
      <c r="A192" s="50"/>
      <c r="B192" s="51"/>
      <c r="C192" s="50" t="s">
        <v>33</v>
      </c>
      <c r="D192" s="50"/>
      <c r="E192" s="50"/>
      <c r="F192" s="50"/>
      <c r="G192" s="50"/>
      <c r="H192" s="50"/>
      <c r="I192" s="121"/>
      <c r="J192" s="50"/>
      <c r="K192" s="50"/>
      <c r="L192" s="50"/>
      <c r="M192" s="50"/>
      <c r="N192" s="43"/>
      <c r="O192" s="124"/>
      <c r="P192" s="43"/>
      <c r="Q192" s="46"/>
      <c r="R192" s="43"/>
      <c r="S192" s="46"/>
      <c r="T192" s="46"/>
      <c r="U192" s="81"/>
      <c r="V192" s="109"/>
      <c r="W192" s="470"/>
      <c r="X192" s="50"/>
      <c r="Y192" s="50"/>
      <c r="Z192" s="50"/>
      <c r="AA192" s="50"/>
      <c r="AB192" s="470"/>
      <c r="AC192" s="470"/>
      <c r="AD192" s="470"/>
      <c r="AE192" s="470"/>
      <c r="AF192" s="470"/>
      <c r="AG192" s="50"/>
      <c r="AH192" s="50"/>
      <c r="AI192" s="50"/>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c r="BI192" s="50"/>
      <c r="BJ192" s="50"/>
      <c r="BK192" s="50"/>
      <c r="BL192" s="50"/>
      <c r="BM192" s="50"/>
      <c r="BN192" s="50"/>
      <c r="BO192" s="50"/>
      <c r="BP192" s="50"/>
      <c r="BQ192" s="50"/>
      <c r="BR192" s="50"/>
      <c r="BS192" s="50"/>
      <c r="BT192" s="50"/>
      <c r="BU192" s="50"/>
      <c r="BV192" s="50"/>
      <c r="BW192" s="50"/>
      <c r="BX192" s="50"/>
      <c r="BY192" s="50"/>
      <c r="BZ192" s="50"/>
      <c r="CA192" s="50"/>
      <c r="CB192" s="50"/>
      <c r="CC192" s="50"/>
      <c r="CD192" s="50"/>
      <c r="CE192" s="50"/>
      <c r="CF192" s="50"/>
      <c r="CG192" s="50"/>
    </row>
    <row r="193" spans="1:85" s="1" customFormat="1" ht="13.5" customHeight="1" x14ac:dyDescent="0.2">
      <c r="A193" s="50"/>
      <c r="B193" s="75"/>
      <c r="C193" s="50" t="s">
        <v>34</v>
      </c>
      <c r="D193" s="50"/>
      <c r="E193" s="50"/>
      <c r="F193" s="50"/>
      <c r="G193" s="50"/>
      <c r="H193" s="50"/>
      <c r="I193" s="121"/>
      <c r="J193" s="50"/>
      <c r="K193" s="50"/>
      <c r="L193" s="50"/>
      <c r="M193" s="50"/>
      <c r="N193" s="43"/>
      <c r="O193" s="124"/>
      <c r="P193" s="43"/>
      <c r="Q193" s="46"/>
      <c r="R193" s="43"/>
      <c r="S193" s="46"/>
      <c r="T193" s="46"/>
      <c r="U193" s="81"/>
      <c r="V193" s="109"/>
      <c r="W193" s="470"/>
      <c r="X193" s="50"/>
      <c r="Y193" s="50"/>
      <c r="Z193" s="50"/>
      <c r="AA193" s="50"/>
      <c r="AB193" s="470"/>
      <c r="AC193" s="470"/>
      <c r="AD193" s="470"/>
      <c r="AE193" s="470"/>
      <c r="AF193" s="470"/>
      <c r="AG193" s="50"/>
      <c r="AH193" s="50"/>
      <c r="AI193" s="50"/>
      <c r="AJ193" s="50"/>
      <c r="AK193" s="50"/>
      <c r="AL193" s="50"/>
      <c r="AM193" s="50"/>
      <c r="AN193" s="50"/>
      <c r="AO193" s="50"/>
      <c r="AP193" s="50"/>
      <c r="AQ193" s="50"/>
      <c r="AR193" s="50"/>
      <c r="AS193" s="50"/>
      <c r="AT193" s="50"/>
      <c r="AU193" s="50"/>
      <c r="AV193" s="50"/>
      <c r="AW193" s="50"/>
      <c r="AX193" s="50"/>
      <c r="AY193" s="50"/>
      <c r="AZ193" s="50"/>
      <c r="BA193" s="50"/>
      <c r="BB193" s="50"/>
      <c r="BC193" s="50"/>
      <c r="BD193" s="50"/>
      <c r="BE193" s="50"/>
      <c r="BF193" s="50"/>
      <c r="BG193" s="50"/>
      <c r="BH193" s="50"/>
      <c r="BI193" s="50"/>
      <c r="BJ193" s="50"/>
      <c r="BK193" s="50"/>
      <c r="BL193" s="50"/>
      <c r="BM193" s="50"/>
      <c r="BN193" s="50"/>
      <c r="BO193" s="50"/>
      <c r="BP193" s="50"/>
      <c r="BQ193" s="50"/>
      <c r="BR193" s="50"/>
      <c r="BS193" s="50"/>
      <c r="BT193" s="50"/>
      <c r="BU193" s="50"/>
      <c r="BV193" s="50"/>
      <c r="BW193" s="50"/>
      <c r="BX193" s="50"/>
      <c r="BY193" s="50"/>
      <c r="BZ193" s="50"/>
      <c r="CA193" s="50"/>
      <c r="CB193" s="50"/>
      <c r="CC193" s="50"/>
      <c r="CD193" s="50"/>
      <c r="CE193" s="50"/>
      <c r="CF193" s="50"/>
      <c r="CG193" s="50"/>
    </row>
    <row r="194" spans="1:85" s="1" customFormat="1" ht="13.5" customHeight="1" x14ac:dyDescent="0.2">
      <c r="A194" s="50"/>
      <c r="B194" s="76"/>
      <c r="C194" s="50" t="s">
        <v>35</v>
      </c>
      <c r="D194" s="50"/>
      <c r="E194" s="50"/>
      <c r="F194" s="50"/>
      <c r="G194" s="50"/>
      <c r="H194" s="50"/>
      <c r="I194" s="121"/>
      <c r="J194" s="50"/>
      <c r="K194" s="50"/>
      <c r="L194" s="50"/>
      <c r="M194" s="50"/>
      <c r="N194" s="43"/>
      <c r="O194" s="124"/>
      <c r="P194" s="43"/>
      <c r="Q194" s="46"/>
      <c r="R194" s="43"/>
      <c r="S194" s="46"/>
      <c r="T194" s="46"/>
      <c r="U194" s="81"/>
      <c r="V194" s="109"/>
      <c r="W194" s="470"/>
      <c r="X194" s="50"/>
      <c r="Y194" s="50"/>
      <c r="Z194" s="50"/>
      <c r="AA194" s="50"/>
      <c r="AB194" s="470"/>
      <c r="AC194" s="470"/>
      <c r="AD194" s="470"/>
      <c r="AE194" s="470"/>
      <c r="AF194" s="470"/>
      <c r="AG194" s="50"/>
      <c r="AH194" s="50"/>
      <c r="AI194" s="50"/>
      <c r="AJ194" s="50"/>
      <c r="AK194" s="50"/>
      <c r="AL194" s="50"/>
      <c r="AM194" s="50"/>
      <c r="AN194" s="50"/>
      <c r="AO194" s="50"/>
      <c r="AP194" s="50"/>
      <c r="AQ194" s="50"/>
      <c r="AR194" s="50"/>
      <c r="AS194" s="50"/>
      <c r="AT194" s="50"/>
      <c r="AU194" s="50"/>
      <c r="AV194" s="50"/>
      <c r="AW194" s="50"/>
      <c r="AX194" s="50"/>
      <c r="AY194" s="50"/>
      <c r="AZ194" s="50"/>
      <c r="BA194" s="50"/>
      <c r="BB194" s="50"/>
      <c r="BC194" s="50"/>
      <c r="BD194" s="50"/>
      <c r="BE194" s="50"/>
      <c r="BF194" s="50"/>
      <c r="BG194" s="50"/>
      <c r="BH194" s="50"/>
      <c r="BI194" s="50"/>
      <c r="BJ194" s="50"/>
      <c r="BK194" s="50"/>
      <c r="BL194" s="50"/>
      <c r="BM194" s="50"/>
      <c r="BN194" s="50"/>
      <c r="BO194" s="50"/>
      <c r="BP194" s="50"/>
      <c r="BQ194" s="50"/>
      <c r="BR194" s="50"/>
      <c r="BS194" s="50"/>
      <c r="BT194" s="50"/>
      <c r="BU194" s="50"/>
      <c r="BV194" s="50"/>
      <c r="BW194" s="50"/>
      <c r="BX194" s="50"/>
      <c r="BY194" s="50"/>
      <c r="BZ194" s="50"/>
      <c r="CA194" s="50"/>
      <c r="CB194" s="50"/>
      <c r="CC194" s="50"/>
      <c r="CD194" s="50"/>
      <c r="CE194" s="50"/>
      <c r="CF194" s="50"/>
      <c r="CG194" s="50"/>
    </row>
    <row r="195" spans="1:85" s="1" customFormat="1" ht="13.5" customHeight="1" x14ac:dyDescent="0.2">
      <c r="A195" s="50"/>
      <c r="B195" s="50" t="s">
        <v>57</v>
      </c>
      <c r="C195" s="50"/>
      <c r="D195" s="50"/>
      <c r="E195" s="50"/>
      <c r="F195" s="50"/>
      <c r="G195" s="50"/>
      <c r="H195" s="50"/>
      <c r="I195" s="121"/>
      <c r="J195" s="50"/>
      <c r="K195" s="50"/>
      <c r="L195" s="50"/>
      <c r="M195" s="50"/>
      <c r="N195" s="43"/>
      <c r="O195" s="124"/>
      <c r="P195" s="43"/>
      <c r="Q195" s="46"/>
      <c r="R195" s="43"/>
      <c r="S195" s="46"/>
      <c r="T195" s="46"/>
      <c r="U195" s="81"/>
      <c r="V195" s="109"/>
      <c r="W195" s="470"/>
      <c r="X195" s="50"/>
      <c r="Y195" s="50"/>
      <c r="Z195" s="50"/>
      <c r="AA195" s="50"/>
      <c r="AB195" s="470"/>
      <c r="AC195" s="470"/>
      <c r="AD195" s="470"/>
      <c r="AE195" s="470"/>
      <c r="AF195" s="470"/>
      <c r="AG195" s="50"/>
      <c r="AH195" s="50"/>
      <c r="AI195" s="50"/>
      <c r="AJ195" s="50"/>
      <c r="AK195" s="50"/>
      <c r="AL195" s="50"/>
      <c r="AM195" s="50"/>
      <c r="AN195" s="50"/>
      <c r="AO195" s="50"/>
      <c r="AP195" s="50"/>
      <c r="AQ195" s="50"/>
      <c r="AR195" s="50"/>
      <c r="AS195" s="50"/>
      <c r="AT195" s="50"/>
      <c r="AU195" s="50"/>
      <c r="AV195" s="50"/>
      <c r="AW195" s="50"/>
      <c r="AX195" s="50"/>
      <c r="AY195" s="50"/>
      <c r="AZ195" s="50"/>
      <c r="BA195" s="50"/>
      <c r="BB195" s="50"/>
      <c r="BC195" s="50"/>
      <c r="BD195" s="50"/>
      <c r="BE195" s="50"/>
      <c r="BF195" s="50"/>
      <c r="BG195" s="50"/>
      <c r="BH195" s="50"/>
      <c r="BI195" s="50"/>
      <c r="BJ195" s="50"/>
      <c r="BK195" s="50"/>
      <c r="BL195" s="50"/>
      <c r="BM195" s="50"/>
      <c r="BN195" s="50"/>
      <c r="BO195" s="50"/>
      <c r="BP195" s="50"/>
      <c r="BQ195" s="50"/>
      <c r="BR195" s="50"/>
      <c r="BS195" s="50"/>
      <c r="BT195" s="50"/>
      <c r="BU195" s="50"/>
      <c r="BV195" s="50"/>
      <c r="BW195" s="50"/>
      <c r="BX195" s="50"/>
      <c r="BY195" s="50"/>
      <c r="BZ195" s="50"/>
      <c r="CA195" s="50"/>
      <c r="CB195" s="50"/>
      <c r="CC195" s="50"/>
      <c r="CD195" s="50"/>
      <c r="CE195" s="50"/>
      <c r="CF195" s="50"/>
      <c r="CG195" s="50"/>
    </row>
    <row r="196" spans="1:85" s="1" customFormat="1" ht="13.5" customHeight="1" x14ac:dyDescent="0.2">
      <c r="A196" s="50"/>
      <c r="B196" s="50"/>
      <c r="C196" s="50"/>
      <c r="D196" s="50"/>
      <c r="E196" s="50"/>
      <c r="F196" s="50"/>
      <c r="G196" s="50"/>
      <c r="H196" s="50"/>
      <c r="I196" s="121"/>
      <c r="J196" s="50"/>
      <c r="K196" s="50"/>
      <c r="L196" s="50"/>
      <c r="M196" s="50"/>
      <c r="N196" s="43"/>
      <c r="O196" s="124"/>
      <c r="P196" s="43"/>
      <c r="Q196" s="46"/>
      <c r="R196" s="43"/>
      <c r="S196" s="46"/>
      <c r="T196" s="46"/>
      <c r="U196" s="81"/>
      <c r="V196" s="109"/>
      <c r="W196" s="470"/>
      <c r="X196" s="50"/>
      <c r="Y196" s="50"/>
      <c r="Z196" s="50"/>
      <c r="AA196" s="50"/>
      <c r="AB196" s="470"/>
      <c r="AC196" s="470"/>
      <c r="AD196" s="470"/>
      <c r="AE196" s="470"/>
      <c r="AF196" s="470"/>
      <c r="AG196" s="50"/>
      <c r="AH196" s="50"/>
      <c r="AI196" s="50"/>
      <c r="AJ196" s="50"/>
      <c r="AK196" s="50"/>
      <c r="AL196" s="50"/>
      <c r="AM196" s="50"/>
      <c r="AN196" s="50"/>
      <c r="AO196" s="50"/>
      <c r="AP196" s="50"/>
      <c r="AQ196" s="50"/>
      <c r="AR196" s="50"/>
      <c r="AS196" s="50"/>
      <c r="AT196" s="50"/>
      <c r="AU196" s="50"/>
      <c r="AV196" s="50"/>
      <c r="AW196" s="50"/>
      <c r="AX196" s="50"/>
      <c r="AY196" s="50"/>
      <c r="AZ196" s="50"/>
      <c r="BA196" s="50"/>
      <c r="BB196" s="50"/>
      <c r="BC196" s="50"/>
      <c r="BD196" s="50"/>
      <c r="BE196" s="50"/>
      <c r="BF196" s="50"/>
      <c r="BG196" s="50"/>
      <c r="BH196" s="50"/>
      <c r="BI196" s="50"/>
      <c r="BJ196" s="50"/>
      <c r="BK196" s="50"/>
      <c r="BL196" s="50"/>
      <c r="BM196" s="50"/>
      <c r="BN196" s="50"/>
      <c r="BO196" s="50"/>
      <c r="BP196" s="50"/>
      <c r="BQ196" s="50"/>
      <c r="BR196" s="50"/>
      <c r="BS196" s="50"/>
      <c r="BT196" s="50"/>
      <c r="BU196" s="50"/>
      <c r="BV196" s="50"/>
      <c r="BW196" s="50"/>
      <c r="BX196" s="50"/>
      <c r="BY196" s="50"/>
      <c r="BZ196" s="50"/>
      <c r="CA196" s="50"/>
      <c r="CB196" s="50"/>
      <c r="CC196" s="50"/>
      <c r="CD196" s="50"/>
      <c r="CE196" s="50"/>
      <c r="CF196" s="50"/>
      <c r="CG196" s="50"/>
    </row>
    <row r="197" spans="1:85" s="1" customFormat="1" ht="13.5" customHeight="1" x14ac:dyDescent="0.2">
      <c r="A197" s="50"/>
      <c r="B197" s="79"/>
      <c r="C197" s="48" t="s">
        <v>189</v>
      </c>
      <c r="D197" s="50"/>
      <c r="E197" s="50"/>
      <c r="F197" s="50"/>
      <c r="G197" s="50"/>
      <c r="H197" s="50"/>
      <c r="I197" s="121"/>
      <c r="J197" s="50"/>
      <c r="K197" s="50"/>
      <c r="L197" s="50"/>
      <c r="M197" s="50"/>
      <c r="N197" s="109"/>
      <c r="O197" s="399"/>
      <c r="P197" s="109"/>
      <c r="Q197" s="109"/>
      <c r="R197" s="109"/>
      <c r="S197" s="481"/>
      <c r="T197" s="109"/>
      <c r="U197" s="481"/>
      <c r="V197" s="109"/>
      <c r="W197" s="470"/>
      <c r="X197" s="50"/>
      <c r="Y197" s="50"/>
      <c r="Z197" s="50"/>
      <c r="AA197" s="50"/>
      <c r="AB197" s="470"/>
      <c r="AC197" s="470"/>
      <c r="AD197" s="470"/>
      <c r="AE197" s="470"/>
      <c r="AF197" s="470"/>
      <c r="AG197" s="50"/>
      <c r="AH197" s="50"/>
      <c r="AI197" s="50"/>
      <c r="AJ197" s="50"/>
      <c r="AK197" s="50"/>
      <c r="AL197" s="50"/>
      <c r="AM197" s="50"/>
      <c r="AN197" s="50"/>
      <c r="AO197" s="50"/>
      <c r="AP197" s="50"/>
      <c r="AQ197" s="50"/>
      <c r="AR197" s="50"/>
      <c r="AS197" s="50"/>
      <c r="AT197" s="50"/>
      <c r="AU197" s="50"/>
      <c r="AV197" s="50"/>
      <c r="AW197" s="50"/>
      <c r="AX197" s="50"/>
      <c r="AY197" s="50"/>
      <c r="AZ197" s="50"/>
      <c r="BA197" s="50"/>
      <c r="BB197" s="50"/>
      <c r="BC197" s="50"/>
      <c r="BD197" s="50"/>
      <c r="BE197" s="50"/>
      <c r="BF197" s="50"/>
      <c r="BG197" s="50"/>
      <c r="BH197" s="50"/>
      <c r="BI197" s="50"/>
      <c r="BJ197" s="50"/>
      <c r="BK197" s="50"/>
      <c r="BL197" s="50"/>
      <c r="BM197" s="50"/>
      <c r="BN197" s="50"/>
      <c r="BO197" s="50"/>
      <c r="BP197" s="50"/>
      <c r="BQ197" s="50"/>
      <c r="BR197" s="50"/>
      <c r="BS197" s="50"/>
      <c r="BT197" s="50"/>
      <c r="BU197" s="50"/>
      <c r="BV197" s="50"/>
      <c r="BW197" s="50"/>
      <c r="BX197" s="50"/>
      <c r="BY197" s="50"/>
      <c r="BZ197" s="50"/>
      <c r="CA197" s="50"/>
      <c r="CB197" s="50"/>
      <c r="CC197" s="50"/>
      <c r="CD197" s="50"/>
      <c r="CE197" s="50"/>
      <c r="CF197" s="50"/>
      <c r="CG197" s="50"/>
    </row>
    <row r="198" spans="1:85" s="1" customFormat="1" ht="13.5" customHeight="1" x14ac:dyDescent="0.2">
      <c r="A198" s="50"/>
      <c r="B198" s="78"/>
      <c r="C198" s="48" t="s">
        <v>190</v>
      </c>
      <c r="D198" s="50"/>
      <c r="E198" s="50"/>
      <c r="F198" s="50"/>
      <c r="G198" s="50"/>
      <c r="H198" s="50"/>
      <c r="I198" s="121"/>
      <c r="J198" s="50"/>
      <c r="K198" s="50"/>
      <c r="L198" s="50"/>
      <c r="M198" s="50"/>
      <c r="N198" s="50"/>
      <c r="O198" s="121"/>
      <c r="P198" s="50"/>
      <c r="Q198" s="50"/>
      <c r="R198" s="50"/>
      <c r="S198" s="470"/>
      <c r="T198" s="50"/>
      <c r="U198" s="470"/>
      <c r="V198" s="50"/>
      <c r="W198" s="470"/>
      <c r="X198" s="50"/>
      <c r="Y198" s="50"/>
      <c r="Z198" s="50"/>
      <c r="AA198" s="50"/>
      <c r="AB198" s="470"/>
      <c r="AC198" s="470"/>
      <c r="AD198" s="470"/>
      <c r="AE198" s="470"/>
      <c r="AF198" s="470"/>
      <c r="AG198" s="50"/>
      <c r="AH198" s="50"/>
      <c r="AI198" s="50"/>
      <c r="AJ198" s="50"/>
      <c r="AK198" s="50"/>
      <c r="AL198" s="50"/>
      <c r="AM198" s="50"/>
      <c r="AN198" s="50"/>
      <c r="AO198" s="50"/>
      <c r="AP198" s="50"/>
      <c r="AQ198" s="50"/>
      <c r="AR198" s="50"/>
      <c r="AS198" s="50"/>
      <c r="AT198" s="50"/>
      <c r="AU198" s="50"/>
      <c r="AV198" s="50"/>
      <c r="AW198" s="50"/>
      <c r="AX198" s="50"/>
      <c r="AY198" s="50"/>
      <c r="AZ198" s="50"/>
      <c r="BA198" s="50"/>
      <c r="BB198" s="50"/>
      <c r="BC198" s="50"/>
      <c r="BD198" s="50"/>
      <c r="BE198" s="50"/>
      <c r="BF198" s="50"/>
      <c r="BG198" s="50"/>
      <c r="BH198" s="50"/>
      <c r="BI198" s="50"/>
      <c r="BJ198" s="50"/>
      <c r="BK198" s="50"/>
      <c r="BL198" s="50"/>
      <c r="BM198" s="50"/>
      <c r="BN198" s="50"/>
      <c r="BO198" s="50"/>
      <c r="BP198" s="50"/>
      <c r="BQ198" s="50"/>
      <c r="BR198" s="50"/>
      <c r="BS198" s="50"/>
      <c r="BT198" s="50"/>
      <c r="BU198" s="50"/>
      <c r="BV198" s="50"/>
      <c r="BW198" s="50"/>
      <c r="BX198" s="50"/>
      <c r="BY198" s="50"/>
      <c r="BZ198" s="50"/>
      <c r="CA198" s="50"/>
      <c r="CB198" s="50"/>
      <c r="CC198" s="50"/>
      <c r="CD198" s="50"/>
      <c r="CE198" s="50"/>
      <c r="CF198" s="50"/>
      <c r="CG198" s="50"/>
    </row>
    <row r="199" spans="1:85" s="1" customFormat="1" ht="13.5" customHeight="1" x14ac:dyDescent="0.2">
      <c r="A199" s="50"/>
      <c r="B199" s="77"/>
      <c r="C199" s="48" t="s">
        <v>77</v>
      </c>
      <c r="D199" s="50"/>
      <c r="E199" s="50"/>
      <c r="F199" s="50"/>
      <c r="G199" s="50"/>
      <c r="H199" s="50"/>
      <c r="I199" s="121"/>
      <c r="J199" s="50"/>
      <c r="K199" s="50"/>
      <c r="L199" s="50"/>
      <c r="M199" s="50"/>
      <c r="N199" s="50"/>
      <c r="O199" s="121"/>
      <c r="P199" s="50"/>
      <c r="Q199" s="50"/>
      <c r="R199" s="50"/>
      <c r="S199" s="470"/>
      <c r="T199" s="50"/>
      <c r="U199" s="470"/>
      <c r="V199" s="50"/>
      <c r="W199" s="470"/>
      <c r="X199" s="50"/>
      <c r="Y199" s="50"/>
      <c r="Z199" s="50"/>
      <c r="AA199" s="50"/>
      <c r="AB199" s="470"/>
      <c r="AC199" s="470"/>
      <c r="AD199" s="470"/>
      <c r="AE199" s="470"/>
      <c r="AF199" s="470"/>
      <c r="AG199" s="50"/>
      <c r="AH199" s="50"/>
      <c r="AI199" s="50"/>
      <c r="AJ199" s="50"/>
      <c r="AK199" s="50"/>
      <c r="AL199" s="50"/>
      <c r="AM199" s="50"/>
      <c r="AN199" s="50"/>
      <c r="AO199" s="50"/>
      <c r="AP199" s="50"/>
      <c r="AQ199" s="50"/>
      <c r="AR199" s="50"/>
      <c r="AS199" s="50"/>
      <c r="AT199" s="50"/>
      <c r="AU199" s="50"/>
      <c r="AV199" s="50"/>
      <c r="AW199" s="50"/>
      <c r="AX199" s="50"/>
      <c r="AY199" s="50"/>
      <c r="AZ199" s="50"/>
      <c r="BA199" s="50"/>
      <c r="BB199" s="50"/>
      <c r="BC199" s="50"/>
      <c r="BD199" s="50"/>
      <c r="BE199" s="50"/>
      <c r="BF199" s="50"/>
      <c r="BG199" s="50"/>
      <c r="BH199" s="50"/>
      <c r="BI199" s="50"/>
      <c r="BJ199" s="50"/>
      <c r="BK199" s="50"/>
      <c r="BL199" s="50"/>
      <c r="BM199" s="50"/>
      <c r="BN199" s="50"/>
      <c r="BO199" s="50"/>
      <c r="BP199" s="50"/>
      <c r="BQ199" s="50"/>
      <c r="BR199" s="50"/>
      <c r="BS199" s="50"/>
      <c r="BT199" s="50"/>
      <c r="BU199" s="50"/>
      <c r="BV199" s="50"/>
      <c r="BW199" s="50"/>
      <c r="BX199" s="50"/>
      <c r="BY199" s="50"/>
      <c r="BZ199" s="50"/>
      <c r="CA199" s="50"/>
      <c r="CB199" s="50"/>
      <c r="CC199" s="50"/>
      <c r="CD199" s="50"/>
      <c r="CE199" s="50"/>
      <c r="CF199" s="50"/>
      <c r="CG199" s="50"/>
    </row>
    <row r="200" spans="1:85" s="1" customFormat="1" ht="13.5" customHeight="1" x14ac:dyDescent="0.2">
      <c r="A200" s="50"/>
      <c r="B200" s="1" t="s">
        <v>246</v>
      </c>
      <c r="I200" s="121"/>
      <c r="J200" s="50"/>
      <c r="K200" s="50"/>
      <c r="L200" s="50"/>
      <c r="M200" s="50"/>
      <c r="N200" s="50"/>
      <c r="O200" s="121"/>
      <c r="P200" s="50"/>
      <c r="Q200" s="50"/>
      <c r="R200" s="50"/>
      <c r="S200" s="470"/>
      <c r="T200" s="50"/>
      <c r="U200" s="470"/>
      <c r="V200" s="50"/>
      <c r="W200" s="470"/>
      <c r="X200" s="50"/>
      <c r="Y200" s="50"/>
      <c r="Z200" s="50"/>
      <c r="AA200" s="50"/>
      <c r="AB200" s="470"/>
      <c r="AC200" s="470"/>
      <c r="AD200" s="470"/>
      <c r="AE200" s="470"/>
      <c r="AF200" s="470"/>
      <c r="AG200" s="50"/>
      <c r="AH200" s="50"/>
      <c r="AI200" s="50"/>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c r="BJ200" s="50"/>
      <c r="BK200" s="50"/>
      <c r="BL200" s="50"/>
      <c r="BM200" s="50"/>
      <c r="BN200" s="50"/>
      <c r="BO200" s="50"/>
      <c r="BP200" s="50"/>
      <c r="BQ200" s="50"/>
      <c r="BR200" s="50"/>
      <c r="BS200" s="50"/>
      <c r="BT200" s="50"/>
      <c r="BU200" s="50"/>
      <c r="BV200" s="50"/>
      <c r="BW200" s="50"/>
      <c r="BX200" s="50"/>
      <c r="BY200" s="50"/>
      <c r="BZ200" s="50"/>
      <c r="CA200" s="50"/>
      <c r="CB200" s="50"/>
      <c r="CC200" s="50"/>
      <c r="CD200" s="50"/>
      <c r="CE200" s="50"/>
      <c r="CF200" s="50"/>
      <c r="CG200" s="50"/>
    </row>
    <row r="201" spans="1:85" s="83" customFormat="1" ht="12.75" customHeight="1" x14ac:dyDescent="0.2">
      <c r="I201" s="132"/>
      <c r="O201" s="397"/>
      <c r="S201" s="474"/>
      <c r="U201" s="474"/>
      <c r="W201" s="474"/>
      <c r="AB201" s="474"/>
      <c r="AC201" s="474"/>
      <c r="AD201" s="474"/>
      <c r="AE201" s="474"/>
      <c r="AF201" s="474"/>
    </row>
    <row r="202" spans="1:85" ht="12.75" customHeight="1" x14ac:dyDescent="0.2">
      <c r="B202" s="150"/>
      <c r="T202" s="142"/>
      <c r="U202" s="423"/>
      <c r="V202" s="142"/>
      <c r="W202" s="423"/>
    </row>
    <row r="203" spans="1:85" s="83" customFormat="1" ht="13.5" customHeight="1" x14ac:dyDescent="0.2">
      <c r="B203" s="83" t="s">
        <v>114</v>
      </c>
      <c r="C203" s="83" t="s">
        <v>365</v>
      </c>
      <c r="I203" s="132"/>
      <c r="O203" s="397"/>
      <c r="S203" s="474"/>
      <c r="U203" s="474"/>
      <c r="W203" s="474"/>
      <c r="AB203" s="474"/>
      <c r="AC203" s="474"/>
      <c r="AD203" s="474"/>
      <c r="AE203" s="474"/>
      <c r="AF203" s="474"/>
    </row>
    <row r="204" spans="1:85" ht="15" x14ac:dyDescent="0.2">
      <c r="B204" s="150"/>
      <c r="T204" s="142"/>
      <c r="U204" s="423"/>
      <c r="V204" s="142"/>
      <c r="W204" s="423"/>
    </row>
    <row r="205" spans="1:85" ht="18.75" customHeight="1" x14ac:dyDescent="0.25">
      <c r="D205" s="441"/>
      <c r="E205" s="441"/>
      <c r="F205" s="441"/>
      <c r="G205" s="441"/>
      <c r="H205" s="443"/>
      <c r="I205" s="923">
        <v>2015</v>
      </c>
      <c r="J205" s="924"/>
      <c r="K205" s="924"/>
      <c r="L205" s="924"/>
      <c r="M205" s="924"/>
      <c r="N205" s="924"/>
      <c r="O205" s="924"/>
      <c r="P205" s="924"/>
      <c r="Q205" s="925"/>
      <c r="S205" s="923">
        <v>2014</v>
      </c>
      <c r="T205" s="924"/>
      <c r="U205" s="924"/>
      <c r="V205" s="924"/>
      <c r="W205" s="924"/>
      <c r="X205" s="924"/>
      <c r="Y205" s="924"/>
      <c r="Z205" s="925"/>
      <c r="AB205" s="1107" t="s">
        <v>612</v>
      </c>
      <c r="AC205" s="1108"/>
      <c r="AD205" s="1108"/>
      <c r="AE205" s="1108"/>
      <c r="AF205" s="1109"/>
    </row>
    <row r="206" spans="1:85" ht="12.75" customHeight="1" x14ac:dyDescent="0.2">
      <c r="B206" s="142"/>
      <c r="C206" s="88"/>
      <c r="D206" s="442"/>
      <c r="E206" s="442"/>
      <c r="F206" s="442"/>
      <c r="G206" s="442"/>
      <c r="H206" s="444"/>
      <c r="I206" s="956" t="s">
        <v>236</v>
      </c>
      <c r="J206" s="957"/>
      <c r="K206" s="957"/>
      <c r="L206" s="957"/>
      <c r="M206" s="958"/>
      <c r="N206" s="956" t="s">
        <v>241</v>
      </c>
      <c r="O206" s="957"/>
      <c r="P206" s="957"/>
      <c r="Q206" s="958"/>
      <c r="R206" s="142"/>
      <c r="S206" s="959" t="s">
        <v>236</v>
      </c>
      <c r="T206" s="960"/>
      <c r="U206" s="960"/>
      <c r="V206" s="961"/>
      <c r="W206" s="423"/>
      <c r="X206" s="361" t="s">
        <v>241</v>
      </c>
      <c r="Y206" s="362"/>
      <c r="Z206" s="363"/>
      <c r="AA206" s="142"/>
      <c r="AB206" s="1110"/>
      <c r="AC206" s="1111"/>
      <c r="AD206" s="1111"/>
      <c r="AE206" s="1111"/>
      <c r="AF206" s="1112"/>
    </row>
    <row r="207" spans="1:85" ht="12.75" customHeight="1" x14ac:dyDescent="0.2">
      <c r="B207" s="142"/>
      <c r="C207" s="88"/>
      <c r="D207" s="1067"/>
      <c r="E207" s="1067"/>
      <c r="F207" s="410"/>
      <c r="G207" s="1068"/>
      <c r="H207" s="1069"/>
      <c r="I207" s="1036" t="s">
        <v>76</v>
      </c>
      <c r="J207" s="1036"/>
      <c r="K207" s="1038" t="s">
        <v>66</v>
      </c>
      <c r="L207" s="1038"/>
      <c r="M207" s="1039"/>
      <c r="N207" s="405" t="s">
        <v>76</v>
      </c>
      <c r="O207" s="406"/>
      <c r="P207" s="1038" t="s">
        <v>66</v>
      </c>
      <c r="Q207" s="1039"/>
      <c r="R207" s="142"/>
      <c r="S207" s="1043" t="s">
        <v>76</v>
      </c>
      <c r="T207" s="417"/>
      <c r="U207" s="1113" t="s">
        <v>66</v>
      </c>
      <c r="V207" s="954"/>
      <c r="W207" s="944" t="s">
        <v>76</v>
      </c>
      <c r="X207" s="1062"/>
      <c r="Y207" s="1113" t="s">
        <v>66</v>
      </c>
      <c r="Z207" s="954"/>
      <c r="AA207" s="142"/>
      <c r="AB207" s="944" t="s">
        <v>272</v>
      </c>
      <c r="AC207" s="949"/>
      <c r="AD207" s="423"/>
      <c r="AE207" s="944" t="s">
        <v>273</v>
      </c>
      <c r="AF207" s="949"/>
    </row>
    <row r="208" spans="1:85" ht="22.5" customHeight="1" x14ac:dyDescent="0.2">
      <c r="B208" s="1106"/>
      <c r="C208" s="1106"/>
      <c r="D208" s="1037"/>
      <c r="E208" s="1037"/>
      <c r="F208" s="407"/>
      <c r="G208" s="1040"/>
      <c r="H208" s="1041"/>
      <c r="I208" s="1067"/>
      <c r="J208" s="1067"/>
      <c r="K208" s="1040"/>
      <c r="L208" s="1040"/>
      <c r="M208" s="1041"/>
      <c r="N208" s="384"/>
      <c r="O208" s="407"/>
      <c r="P208" s="1040"/>
      <c r="Q208" s="1041"/>
      <c r="R208" s="142"/>
      <c r="S208" s="1064"/>
      <c r="T208" s="438"/>
      <c r="U208" s="1114"/>
      <c r="V208" s="955"/>
      <c r="W208" s="945"/>
      <c r="X208" s="1063"/>
      <c r="Y208" s="1114"/>
      <c r="Z208" s="955"/>
      <c r="AA208" s="142"/>
      <c r="AB208" s="945"/>
      <c r="AC208" s="962"/>
      <c r="AD208" s="423"/>
      <c r="AE208" s="945"/>
      <c r="AF208" s="962"/>
    </row>
    <row r="209" spans="2:32" s="108" customFormat="1" ht="12" customHeight="1" x14ac:dyDescent="0.2">
      <c r="B209" s="1048" t="s">
        <v>355</v>
      </c>
      <c r="C209" s="1049"/>
      <c r="D209" s="1056" t="s">
        <v>207</v>
      </c>
      <c r="E209" s="1056"/>
      <c r="F209" s="1056"/>
      <c r="G209" s="1056"/>
      <c r="H209" s="1103"/>
      <c r="I209" s="402">
        <v>8.446877734308135E-2</v>
      </c>
      <c r="J209" s="131"/>
      <c r="K209" s="164">
        <v>4.3565642146853593E-2</v>
      </c>
      <c r="L209" s="1117"/>
      <c r="M209" s="1118"/>
      <c r="N209" s="418">
        <v>7.6913819765268801E-2</v>
      </c>
      <c r="O209" s="87"/>
      <c r="P209" s="450"/>
      <c r="Q209" s="164">
        <v>8.4153998803163706E-3</v>
      </c>
      <c r="R209" s="485"/>
      <c r="S209" s="169">
        <v>0.11512819197855907</v>
      </c>
      <c r="T209" s="455"/>
      <c r="U209" s="461">
        <v>6.1061753452517069E-2</v>
      </c>
      <c r="V209" s="459"/>
      <c r="W209" s="169">
        <v>8.0736674956630256E-2</v>
      </c>
      <c r="X209" s="463"/>
      <c r="Y209" s="181"/>
      <c r="Z209" s="167">
        <v>8.7971363113607433E-3</v>
      </c>
      <c r="AA209" s="142"/>
      <c r="AB209" s="207">
        <v>-3.0659414635477722E-2</v>
      </c>
      <c r="AC209" s="467"/>
      <c r="AD209" s="423"/>
      <c r="AE209" s="207">
        <v>-3.8228551913614545E-3</v>
      </c>
      <c r="AF209" s="467"/>
    </row>
    <row r="210" spans="2:32" s="108" customFormat="1" ht="12" customHeight="1" x14ac:dyDescent="0.2">
      <c r="B210" s="439"/>
      <c r="C210" s="440"/>
      <c r="D210" s="1056" t="s">
        <v>92</v>
      </c>
      <c r="E210" s="1056"/>
      <c r="F210" s="1056"/>
      <c r="G210" s="1056"/>
      <c r="H210" s="1103"/>
      <c r="I210" s="403">
        <v>0.20030671791546242</v>
      </c>
      <c r="J210" s="92"/>
      <c r="K210" s="97">
        <v>6.2700198720061467E-2</v>
      </c>
      <c r="L210" s="1115"/>
      <c r="M210" s="1116"/>
      <c r="N210" s="419">
        <v>0.14329964346399732</v>
      </c>
      <c r="O210" s="88"/>
      <c r="P210" s="448"/>
      <c r="Q210" s="97">
        <v>1.1065944088196873E-2</v>
      </c>
      <c r="R210" s="485"/>
      <c r="S210" s="180">
        <v>0.23557261940623245</v>
      </c>
      <c r="T210" s="456"/>
      <c r="U210" s="139">
        <v>8.1183687260478615E-2</v>
      </c>
      <c r="V210" s="449"/>
      <c r="W210" s="180">
        <v>0.14621048322347593</v>
      </c>
      <c r="X210" s="464"/>
      <c r="Y210" s="181"/>
      <c r="Z210" s="179">
        <v>1.2660944903106947E-2</v>
      </c>
      <c r="AA210" s="142"/>
      <c r="AB210" s="359">
        <v>-3.5265901490770024E-2</v>
      </c>
      <c r="AC210" s="468"/>
      <c r="AD210" s="423"/>
      <c r="AE210" s="359">
        <v>-2.9108397594786173E-3</v>
      </c>
      <c r="AF210" s="468"/>
    </row>
    <row r="211" spans="2:32" s="108" customFormat="1" ht="12" customHeight="1" x14ac:dyDescent="0.2">
      <c r="B211" s="439"/>
      <c r="C211" s="440"/>
      <c r="D211" s="1056" t="s">
        <v>93</v>
      </c>
      <c r="E211" s="1056"/>
      <c r="F211" s="1056"/>
      <c r="G211" s="1056"/>
      <c r="H211" s="1103"/>
      <c r="I211" s="403">
        <v>0.21987345716258566</v>
      </c>
      <c r="J211" s="92"/>
      <c r="K211" s="97">
        <v>6.4882618069704689E-2</v>
      </c>
      <c r="L211" s="1115"/>
      <c r="M211" s="1116"/>
      <c r="N211" s="419">
        <v>0.1557432670807645</v>
      </c>
      <c r="O211" s="88"/>
      <c r="P211" s="448"/>
      <c r="Q211" s="97">
        <v>1.1452316705710531E-2</v>
      </c>
      <c r="R211" s="485"/>
      <c r="S211" s="180">
        <v>0.23084135170946421</v>
      </c>
      <c r="T211" s="456"/>
      <c r="U211" s="139">
        <v>8.0612616565451628E-2</v>
      </c>
      <c r="V211" s="449"/>
      <c r="W211" s="180">
        <v>0.15475132871055833</v>
      </c>
      <c r="X211" s="464"/>
      <c r="Y211" s="181"/>
      <c r="Z211" s="179">
        <v>1.3101637145003564E-2</v>
      </c>
      <c r="AA211" s="142"/>
      <c r="AB211" s="359">
        <v>-1.0967894546878548E-2</v>
      </c>
      <c r="AC211" s="468"/>
      <c r="AD211" s="423"/>
      <c r="AE211" s="359">
        <v>9.9193837020616904E-4</v>
      </c>
      <c r="AF211" s="468"/>
    </row>
    <row r="212" spans="2:32" s="108" customFormat="1" ht="12" customHeight="1" x14ac:dyDescent="0.2">
      <c r="B212" s="439"/>
      <c r="C212" s="440"/>
      <c r="D212" s="1056" t="s">
        <v>94</v>
      </c>
      <c r="E212" s="1056"/>
      <c r="F212" s="1056"/>
      <c r="G212" s="1056"/>
      <c r="H212" s="1103"/>
      <c r="I212" s="403" t="s">
        <v>30</v>
      </c>
      <c r="J212" s="92"/>
      <c r="K212" s="97" t="s">
        <v>30</v>
      </c>
      <c r="L212" s="97"/>
      <c r="M212" s="97"/>
      <c r="N212" s="419">
        <v>3.4574972553534783E-2</v>
      </c>
      <c r="O212" s="88"/>
      <c r="P212" s="448"/>
      <c r="Q212" s="97">
        <v>5.7702102968135039E-3</v>
      </c>
      <c r="R212" s="485"/>
      <c r="S212" s="180">
        <v>6.3161498064876295E-2</v>
      </c>
      <c r="T212" s="456"/>
      <c r="U212" s="139">
        <v>4.6536833179798155E-2</v>
      </c>
      <c r="V212" s="449"/>
      <c r="W212" s="180">
        <v>2.897267714374302E-2</v>
      </c>
      <c r="X212" s="464"/>
      <c r="Y212" s="181"/>
      <c r="Z212" s="179">
        <v>4.7337819652569493E-3</v>
      </c>
      <c r="AA212" s="142"/>
      <c r="AB212" s="359" t="s">
        <v>30</v>
      </c>
      <c r="AC212" s="468"/>
      <c r="AD212" s="423"/>
      <c r="AE212" s="359">
        <v>5.6022954097917632E-3</v>
      </c>
      <c r="AF212" s="468"/>
    </row>
    <row r="213" spans="2:32" s="108" customFormat="1" ht="12" customHeight="1" x14ac:dyDescent="0.2">
      <c r="B213" s="439"/>
      <c r="C213" s="440"/>
      <c r="D213" s="1056" t="s">
        <v>95</v>
      </c>
      <c r="E213" s="1056"/>
      <c r="F213" s="1056"/>
      <c r="G213" s="1056"/>
      <c r="H213" s="1103"/>
      <c r="I213" s="403">
        <v>7.870117075000492E-2</v>
      </c>
      <c r="J213" s="176" t="s">
        <v>206</v>
      </c>
      <c r="K213" s="97">
        <v>4.2184246106676641E-2</v>
      </c>
      <c r="L213" s="97"/>
      <c r="M213" s="97"/>
      <c r="N213" s="419">
        <v>3.0274449374388095E-2</v>
      </c>
      <c r="O213" s="88"/>
      <c r="P213" s="448"/>
      <c r="Q213" s="97">
        <v>5.4114542191796861E-3</v>
      </c>
      <c r="R213" s="485"/>
      <c r="S213" s="180">
        <v>6.4793022146185861E-2</v>
      </c>
      <c r="T213" s="456"/>
      <c r="U213" s="139">
        <v>4.7092987011784763E-2</v>
      </c>
      <c r="V213" s="449"/>
      <c r="W213" s="180">
        <v>3.2855818506623877E-2</v>
      </c>
      <c r="X213" s="464"/>
      <c r="Y213" s="181"/>
      <c r="Z213" s="179">
        <v>8.5181933492795951E-3</v>
      </c>
      <c r="AA213" s="142"/>
      <c r="AB213" s="359">
        <v>1.3908148603819059E-2</v>
      </c>
      <c r="AC213" s="468"/>
      <c r="AD213" s="423"/>
      <c r="AE213" s="359">
        <v>-2.5813691322357814E-3</v>
      </c>
      <c r="AF213" s="468"/>
    </row>
    <row r="214" spans="2:32" s="108" customFormat="1" ht="12" customHeight="1" x14ac:dyDescent="0.2">
      <c r="B214" s="439"/>
      <c r="C214" s="440"/>
      <c r="D214" s="1056" t="s">
        <v>96</v>
      </c>
      <c r="E214" s="1056"/>
      <c r="F214" s="1056"/>
      <c r="G214" s="1056"/>
      <c r="H214" s="1103"/>
      <c r="I214" s="403" t="s">
        <v>30</v>
      </c>
      <c r="J214" s="92"/>
      <c r="K214" s="97" t="s">
        <v>30</v>
      </c>
      <c r="L214" s="97"/>
      <c r="M214" s="97"/>
      <c r="N214" s="419">
        <v>2.1163670240837189E-2</v>
      </c>
      <c r="O214" s="88"/>
      <c r="P214" s="448"/>
      <c r="Q214" s="97">
        <v>4.5457126161341432E-3</v>
      </c>
      <c r="R214" s="485"/>
      <c r="S214" s="180" t="s">
        <v>30</v>
      </c>
      <c r="T214" s="456"/>
      <c r="U214" s="139" t="s">
        <v>30</v>
      </c>
      <c r="V214" s="449"/>
      <c r="W214" s="180">
        <v>1.8096626157368605E-2</v>
      </c>
      <c r="X214" s="464"/>
      <c r="Y214" s="181"/>
      <c r="Z214" s="179">
        <v>0</v>
      </c>
      <c r="AA214" s="142"/>
      <c r="AB214" s="359" t="s">
        <v>30</v>
      </c>
      <c r="AC214" s="468"/>
      <c r="AD214" s="423"/>
      <c r="AE214" s="359">
        <v>3.0670440834685841E-3</v>
      </c>
      <c r="AF214" s="468"/>
    </row>
    <row r="215" spans="2:32" s="108" customFormat="1" ht="12" customHeight="1" x14ac:dyDescent="0.2">
      <c r="B215" s="439"/>
      <c r="C215" s="440"/>
      <c r="D215" s="1056" t="s">
        <v>97</v>
      </c>
      <c r="E215" s="1056"/>
      <c r="F215" s="1056"/>
      <c r="G215" s="1056"/>
      <c r="H215" s="1103"/>
      <c r="I215" s="403">
        <v>8.5864618258641057E-2</v>
      </c>
      <c r="J215" s="92"/>
      <c r="K215" s="97">
        <v>4.3890630234995801E-2</v>
      </c>
      <c r="L215" s="97"/>
      <c r="M215" s="97"/>
      <c r="N215" s="419">
        <v>8.4945088284378356E-2</v>
      </c>
      <c r="O215" s="88"/>
      <c r="P215" s="448"/>
      <c r="Q215" s="97">
        <v>8.8052999992411975E-3</v>
      </c>
      <c r="R215" s="485"/>
      <c r="S215" s="180">
        <v>7.118330059305758E-2</v>
      </c>
      <c r="T215" s="456"/>
      <c r="U215" s="139">
        <v>4.9191755109991221E-2</v>
      </c>
      <c r="V215" s="449"/>
      <c r="W215" s="180">
        <v>9.2105474161519207E-2</v>
      </c>
      <c r="X215" s="464"/>
      <c r="Y215" s="181"/>
      <c r="Z215" s="179">
        <v>8.8627606054161E-3</v>
      </c>
      <c r="AA215" s="142"/>
      <c r="AB215" s="359">
        <v>1.4681317665583477E-2</v>
      </c>
      <c r="AC215" s="468"/>
      <c r="AD215" s="423"/>
      <c r="AE215" s="359">
        <v>-7.1603858771408513E-3</v>
      </c>
      <c r="AF215" s="468"/>
    </row>
    <row r="216" spans="2:32" s="108" customFormat="1" ht="12" customHeight="1" x14ac:dyDescent="0.2">
      <c r="B216" s="439"/>
      <c r="C216" s="440"/>
      <c r="D216" s="1056" t="s">
        <v>98</v>
      </c>
      <c r="E216" s="1056"/>
      <c r="F216" s="1056"/>
      <c r="G216" s="1056"/>
      <c r="H216" s="1103"/>
      <c r="I216" s="403">
        <v>8.060406699962247E-2</v>
      </c>
      <c r="J216" s="176" t="s">
        <v>206</v>
      </c>
      <c r="K216" s="97">
        <v>4.2647070368315165E-2</v>
      </c>
      <c r="L216" s="97"/>
      <c r="M216" s="97"/>
      <c r="N216" s="419">
        <v>0.23972756819535065</v>
      </c>
      <c r="O216" s="88"/>
      <c r="P216" s="448"/>
      <c r="Q216" s="97">
        <v>1.3483264502353053E-2</v>
      </c>
      <c r="R216" s="485"/>
      <c r="S216" s="180">
        <v>9.1929670550410139E-2</v>
      </c>
      <c r="T216" s="488" t="s">
        <v>206</v>
      </c>
      <c r="U216" s="139">
        <v>5.5274630044429104E-2</v>
      </c>
      <c r="V216" s="449"/>
      <c r="W216" s="180">
        <v>0.25558620796243564</v>
      </c>
      <c r="X216" s="464"/>
      <c r="Y216" s="181"/>
      <c r="Z216" s="179">
        <v>8.6116506683319473E-3</v>
      </c>
      <c r="AA216" s="142"/>
      <c r="AB216" s="359">
        <v>-1.1325603550787669E-2</v>
      </c>
      <c r="AC216" s="468"/>
      <c r="AD216" s="423"/>
      <c r="AE216" s="359">
        <v>-1.5858639767084987E-2</v>
      </c>
      <c r="AF216" s="468"/>
    </row>
    <row r="217" spans="2:32" s="108" customFormat="1" ht="12" customHeight="1" x14ac:dyDescent="0.2">
      <c r="B217" s="439"/>
      <c r="C217" s="440"/>
      <c r="D217" s="1056" t="s">
        <v>99</v>
      </c>
      <c r="E217" s="1056"/>
      <c r="F217" s="1056"/>
      <c r="G217" s="1056"/>
      <c r="H217" s="1103"/>
      <c r="I217" s="403">
        <v>1.8135667751017142E-2</v>
      </c>
      <c r="J217" s="176" t="s">
        <v>206</v>
      </c>
      <c r="K217" s="97">
        <v>2.090508574964035E-2</v>
      </c>
      <c r="L217" s="97"/>
      <c r="M217" s="97"/>
      <c r="N217" s="419">
        <v>8.3188963238643901E-2</v>
      </c>
      <c r="O217" s="88"/>
      <c r="P217" s="448"/>
      <c r="Q217" s="97">
        <v>8.7221633335593379E-3</v>
      </c>
      <c r="R217" s="485"/>
      <c r="S217" s="180">
        <v>5.7736203724609289E-2</v>
      </c>
      <c r="T217" s="456"/>
      <c r="U217" s="139">
        <v>4.4621957132385974E-2</v>
      </c>
      <c r="V217" s="449"/>
      <c r="W217" s="180">
        <v>6.8039203307987114E-2</v>
      </c>
      <c r="X217" s="464"/>
      <c r="Y217" s="181"/>
      <c r="Z217" s="179">
        <v>4.2213285487759811E-3</v>
      </c>
      <c r="AA217" s="142"/>
      <c r="AB217" s="359">
        <v>-3.9600535973592144E-2</v>
      </c>
      <c r="AC217" s="468"/>
      <c r="AD217" s="423"/>
      <c r="AE217" s="359">
        <v>1.5149759930656786E-2</v>
      </c>
      <c r="AF217" s="468"/>
    </row>
    <row r="218" spans="2:32" s="108" customFormat="1" ht="12" customHeight="1" x14ac:dyDescent="0.2">
      <c r="B218" s="439"/>
      <c r="C218" s="440"/>
      <c r="D218" s="1056" t="s">
        <v>100</v>
      </c>
      <c r="E218" s="1056"/>
      <c r="F218" s="1056"/>
      <c r="G218" s="1056"/>
      <c r="H218" s="1103"/>
      <c r="I218" s="403">
        <v>0.16006390114447008</v>
      </c>
      <c r="J218" s="92"/>
      <c r="K218" s="97">
        <v>5.7441961041321828E-2</v>
      </c>
      <c r="L218" s="97"/>
      <c r="M218" s="97"/>
      <c r="N218" s="419">
        <v>0.11716068596054938</v>
      </c>
      <c r="O218" s="88"/>
      <c r="P218" s="448"/>
      <c r="Q218" s="97">
        <v>1.0157415732028083E-2</v>
      </c>
      <c r="R218" s="485"/>
      <c r="S218" s="180">
        <v>0.19506854830073173</v>
      </c>
      <c r="T218" s="456"/>
      <c r="U218" s="139">
        <v>7.5807351599565032E-2</v>
      </c>
      <c r="V218" s="449"/>
      <c r="W218" s="180">
        <v>0.10846468534744473</v>
      </c>
      <c r="X218" s="464"/>
      <c r="Y218" s="181"/>
      <c r="Z218" s="179">
        <v>1.1599157876957339E-2</v>
      </c>
      <c r="AA218" s="142"/>
      <c r="AB218" s="359">
        <v>-3.5004647156261642E-2</v>
      </c>
      <c r="AC218" s="468"/>
      <c r="AD218" s="423"/>
      <c r="AE218" s="359">
        <v>8.6960006131046458E-3</v>
      </c>
      <c r="AF218" s="468"/>
    </row>
    <row r="219" spans="2:32" s="108" customFormat="1" ht="12" customHeight="1" x14ac:dyDescent="0.2">
      <c r="B219" s="439"/>
      <c r="C219" s="440"/>
      <c r="D219" s="1056" t="s">
        <v>101</v>
      </c>
      <c r="E219" s="1056"/>
      <c r="F219" s="1056"/>
      <c r="G219" s="1056"/>
      <c r="H219" s="1103"/>
      <c r="I219" s="403" t="s">
        <v>30</v>
      </c>
      <c r="J219" s="92"/>
      <c r="K219" s="97" t="s">
        <v>30</v>
      </c>
      <c r="L219" s="97"/>
      <c r="M219" s="97"/>
      <c r="N219" s="419">
        <v>3.9909870799462142E-2</v>
      </c>
      <c r="O219" s="88"/>
      <c r="P219" s="448"/>
      <c r="Q219" s="97">
        <v>6.1822648450764045E-3</v>
      </c>
      <c r="R219" s="485"/>
      <c r="S219" s="180" t="s">
        <v>30</v>
      </c>
      <c r="T219" s="456"/>
      <c r="U219" s="139" t="s">
        <v>30</v>
      </c>
      <c r="V219" s="449"/>
      <c r="W219" s="180">
        <v>3.8500273864270913E-2</v>
      </c>
      <c r="X219" s="464"/>
      <c r="Y219" s="181"/>
      <c r="Z219" s="179">
        <v>3.3873902775627086E-3</v>
      </c>
      <c r="AA219" s="142"/>
      <c r="AB219" s="359" t="s">
        <v>30</v>
      </c>
      <c r="AC219" s="468"/>
      <c r="AD219" s="423"/>
      <c r="AE219" s="359">
        <v>1.4095969351912291E-3</v>
      </c>
      <c r="AF219" s="468"/>
    </row>
    <row r="220" spans="2:32" s="108" customFormat="1" ht="12" customHeight="1" x14ac:dyDescent="0.2">
      <c r="B220" s="439"/>
      <c r="C220" s="440"/>
      <c r="D220" s="1056" t="s">
        <v>102</v>
      </c>
      <c r="E220" s="1056"/>
      <c r="F220" s="1056"/>
      <c r="G220" s="1056"/>
      <c r="H220" s="1103"/>
      <c r="I220" s="403">
        <v>0.28513345133630313</v>
      </c>
      <c r="J220" s="92"/>
      <c r="K220" s="97">
        <v>7.0728754272429931E-2</v>
      </c>
      <c r="L220" s="97"/>
      <c r="M220" s="97"/>
      <c r="N220" s="419">
        <v>0.23398764424263271</v>
      </c>
      <c r="O220" s="88"/>
      <c r="P220" s="448"/>
      <c r="Q220" s="97">
        <v>1.337105861857899E-2</v>
      </c>
      <c r="R220" s="485"/>
      <c r="S220" s="180">
        <v>0.32927787132404462</v>
      </c>
      <c r="T220" s="456"/>
      <c r="U220" s="139">
        <v>8.9906448008819931E-2</v>
      </c>
      <c r="V220" s="449"/>
      <c r="W220" s="180">
        <v>0.22285023072179466</v>
      </c>
      <c r="X220" s="464"/>
      <c r="Y220" s="181"/>
      <c r="Z220" s="179">
        <v>1.4282137524104925E-2</v>
      </c>
      <c r="AA220" s="142"/>
      <c r="AB220" s="359">
        <v>-4.414441998774149E-2</v>
      </c>
      <c r="AC220" s="468"/>
      <c r="AD220" s="423"/>
      <c r="AE220" s="359">
        <v>1.1137413520838052E-2</v>
      </c>
      <c r="AF220" s="468"/>
    </row>
    <row r="221" spans="2:32" s="108" customFormat="1" ht="12" customHeight="1" x14ac:dyDescent="0.2">
      <c r="B221" s="439"/>
      <c r="C221" s="440"/>
      <c r="D221" s="1056" t="s">
        <v>103</v>
      </c>
      <c r="E221" s="1056"/>
      <c r="F221" s="1056"/>
      <c r="G221" s="1056"/>
      <c r="H221" s="1103"/>
      <c r="I221" s="403">
        <v>6.727693280886482E-2</v>
      </c>
      <c r="J221" s="92"/>
      <c r="K221" s="97">
        <v>3.9243604157905995E-2</v>
      </c>
      <c r="L221" s="97"/>
      <c r="M221" s="97"/>
      <c r="N221" s="419">
        <v>3.7302180142594274E-2</v>
      </c>
      <c r="O221" s="88"/>
      <c r="P221" s="448"/>
      <c r="Q221" s="97">
        <v>5.984991590461306E-3</v>
      </c>
      <c r="R221" s="485"/>
      <c r="S221" s="180" t="s">
        <v>30</v>
      </c>
      <c r="T221" s="456"/>
      <c r="U221" s="139" t="s">
        <v>30</v>
      </c>
      <c r="V221" s="449"/>
      <c r="W221" s="180">
        <v>3.7452079048928076E-2</v>
      </c>
      <c r="X221" s="464"/>
      <c r="Y221" s="181"/>
      <c r="Z221" s="179">
        <v>7.9243945024947988E-3</v>
      </c>
      <c r="AA221" s="142"/>
      <c r="AB221" s="359" t="s">
        <v>30</v>
      </c>
      <c r="AC221" s="468"/>
      <c r="AD221" s="423"/>
      <c r="AE221" s="359">
        <v>-1.4989890633380215E-4</v>
      </c>
      <c r="AF221" s="468"/>
    </row>
    <row r="222" spans="2:32" s="108" customFormat="1" ht="12" customHeight="1" x14ac:dyDescent="0.2">
      <c r="B222" s="439"/>
      <c r="C222" s="440"/>
      <c r="D222" s="1056" t="s">
        <v>104</v>
      </c>
      <c r="E222" s="1056"/>
      <c r="F222" s="1056"/>
      <c r="G222" s="1056"/>
      <c r="H222" s="1103"/>
      <c r="I222" s="403">
        <v>4.1218815835604418E-2</v>
      </c>
      <c r="J222" s="176" t="s">
        <v>206</v>
      </c>
      <c r="K222" s="97">
        <v>3.1143465891566986E-2</v>
      </c>
      <c r="L222" s="97"/>
      <c r="M222" s="97"/>
      <c r="N222" s="419">
        <v>9.520508661107692E-2</v>
      </c>
      <c r="O222" s="88"/>
      <c r="P222" s="448"/>
      <c r="Q222" s="97">
        <v>9.2695060928250483E-3</v>
      </c>
      <c r="R222" s="485"/>
      <c r="S222" s="180">
        <v>3.6729907657482554E-2</v>
      </c>
      <c r="T222" s="456"/>
      <c r="U222" s="139">
        <v>3.598505794212406E-2</v>
      </c>
      <c r="V222" s="449"/>
      <c r="W222" s="180">
        <v>8.7796985327938837E-2</v>
      </c>
      <c r="X222" s="464"/>
      <c r="Y222" s="181"/>
      <c r="Z222" s="179">
        <v>6.288747305337624E-3</v>
      </c>
      <c r="AA222" s="142"/>
      <c r="AB222" s="359">
        <v>4.4889081781218643E-3</v>
      </c>
      <c r="AC222" s="468"/>
      <c r="AD222" s="423"/>
      <c r="AE222" s="359">
        <v>7.4081012831380827E-3</v>
      </c>
      <c r="AF222" s="468"/>
    </row>
    <row r="223" spans="2:32" s="108" customFormat="1" ht="12" customHeight="1" x14ac:dyDescent="0.2">
      <c r="B223" s="439"/>
      <c r="C223" s="440"/>
      <c r="D223" s="1056" t="s">
        <v>105</v>
      </c>
      <c r="E223" s="1056"/>
      <c r="F223" s="1056"/>
      <c r="G223" s="1056"/>
      <c r="H223" s="1103"/>
      <c r="I223" s="403">
        <v>0.11050768279410499</v>
      </c>
      <c r="J223" s="92"/>
      <c r="K223" s="97">
        <v>4.9116427734589116E-2</v>
      </c>
      <c r="L223" s="97"/>
      <c r="M223" s="97"/>
      <c r="N223" s="419">
        <v>0.1275673355333288</v>
      </c>
      <c r="O223" s="88"/>
      <c r="P223" s="448"/>
      <c r="Q223" s="97">
        <v>1.0536276129423932E-2</v>
      </c>
      <c r="R223" s="485"/>
      <c r="S223" s="180">
        <v>0.17091475135494394</v>
      </c>
      <c r="T223" s="456"/>
      <c r="U223" s="139">
        <v>7.2015771504090553E-2</v>
      </c>
      <c r="V223" s="449"/>
      <c r="W223" s="180">
        <v>0.13155340739327373</v>
      </c>
      <c r="X223" s="464"/>
      <c r="Y223" s="181"/>
      <c r="Z223" s="179">
        <v>9.9179970411496822E-3</v>
      </c>
      <c r="AA223" s="142"/>
      <c r="AB223" s="359">
        <v>-6.0407068560838953E-2</v>
      </c>
      <c r="AC223" s="468"/>
      <c r="AD223" s="423"/>
      <c r="AE223" s="359">
        <v>-3.9860718599449285E-3</v>
      </c>
      <c r="AF223" s="468"/>
    </row>
    <row r="224" spans="2:32" s="108" customFormat="1" ht="12" customHeight="1" x14ac:dyDescent="0.2">
      <c r="B224" s="439"/>
      <c r="C224" s="440"/>
      <c r="D224" s="1056" t="s">
        <v>106</v>
      </c>
      <c r="E224" s="1056"/>
      <c r="F224" s="1056"/>
      <c r="G224" s="1056"/>
      <c r="H224" s="1103"/>
      <c r="I224" s="403">
        <v>4.9866726045885774E-2</v>
      </c>
      <c r="J224" s="92"/>
      <c r="K224" s="97">
        <v>3.410021582077763E-2</v>
      </c>
      <c r="L224" s="97"/>
      <c r="M224" s="97"/>
      <c r="N224" s="419">
        <v>2.5520484664321465E-2</v>
      </c>
      <c r="O224" s="88"/>
      <c r="P224" s="448"/>
      <c r="Q224" s="97">
        <v>4.9806068192058232E-3</v>
      </c>
      <c r="R224" s="485"/>
      <c r="S224" s="180" t="s">
        <v>30</v>
      </c>
      <c r="T224" s="456"/>
      <c r="U224" s="139" t="s">
        <v>30</v>
      </c>
      <c r="V224" s="449"/>
      <c r="W224" s="180">
        <v>3.050430260790702E-2</v>
      </c>
      <c r="X224" s="464"/>
      <c r="Y224" s="181"/>
      <c r="Z224" s="179">
        <v>6.8857988093231062E-3</v>
      </c>
      <c r="AA224" s="142"/>
      <c r="AB224" s="359" t="s">
        <v>30</v>
      </c>
      <c r="AC224" s="468"/>
      <c r="AD224" s="423"/>
      <c r="AE224" s="359">
        <v>-4.9838179435855549E-3</v>
      </c>
      <c r="AF224" s="468"/>
    </row>
    <row r="225" spans="2:32" s="108" customFormat="1" ht="12" customHeight="1" x14ac:dyDescent="0.2">
      <c r="B225" s="439"/>
      <c r="C225" s="440"/>
      <c r="D225" s="1056" t="s">
        <v>354</v>
      </c>
      <c r="E225" s="1056"/>
      <c r="F225" s="1056"/>
      <c r="G225" s="1056"/>
      <c r="H225" s="1103"/>
      <c r="I225" s="403">
        <v>0.16048581737270015</v>
      </c>
      <c r="J225" s="92"/>
      <c r="K225" s="188">
        <v>5.7503169607554964E-2</v>
      </c>
      <c r="L225" s="188"/>
      <c r="M225" s="188"/>
      <c r="N225" s="419">
        <v>0.14000230491561458</v>
      </c>
      <c r="O225" s="88"/>
      <c r="P225" s="448"/>
      <c r="Q225" s="97">
        <v>1.0958918049688243E-2</v>
      </c>
      <c r="R225" s="485"/>
      <c r="S225" s="192">
        <v>0.1091479106607192</v>
      </c>
      <c r="T225" s="421"/>
      <c r="U225" s="462">
        <v>5.9655262990824208E-2</v>
      </c>
      <c r="V225" s="460"/>
      <c r="W225" s="192">
        <v>0.14417784846758541</v>
      </c>
      <c r="X225" s="465"/>
      <c r="Y225" s="193"/>
      <c r="Z225" s="191">
        <v>1.1611517619039429E-2</v>
      </c>
      <c r="AA225" s="142"/>
      <c r="AB225" s="215">
        <v>5.1337906711980949E-2</v>
      </c>
      <c r="AC225" s="422"/>
      <c r="AD225" s="423"/>
      <c r="AE225" s="215">
        <v>-4.1755435519708339E-3</v>
      </c>
      <c r="AF225" s="422"/>
    </row>
    <row r="226" spans="2:32" x14ac:dyDescent="0.2">
      <c r="B226" s="1050"/>
      <c r="C226" s="1051"/>
      <c r="D226" s="1079" t="s">
        <v>233</v>
      </c>
      <c r="E226" s="1079"/>
      <c r="F226" s="1079"/>
      <c r="G226" s="1079"/>
      <c r="H226" s="1079"/>
      <c r="I226" s="489">
        <v>98.599752687250728</v>
      </c>
      <c r="J226" s="445"/>
      <c r="K226" s="445"/>
      <c r="L226" s="445"/>
      <c r="M226" s="446"/>
      <c r="N226" s="484">
        <v>12188.127041898862</v>
      </c>
      <c r="O226" s="445"/>
      <c r="P226" s="445"/>
      <c r="Q226" s="445"/>
      <c r="R226" s="487"/>
      <c r="S226" s="486">
        <v>131.59180747407748</v>
      </c>
      <c r="T226" s="458"/>
      <c r="U226" s="458"/>
      <c r="V226" s="425"/>
      <c r="W226" s="483">
        <v>11938.817032996778</v>
      </c>
      <c r="X226" s="466"/>
      <c r="Y226" s="424"/>
      <c r="Z226" s="425"/>
      <c r="AA226" s="426"/>
      <c r="AB226" s="469"/>
      <c r="AC226" s="469"/>
      <c r="AD226" s="469"/>
      <c r="AE226" s="469"/>
      <c r="AF226" s="469"/>
    </row>
    <row r="227" spans="2:32" s="108" customFormat="1" ht="12" customHeight="1" x14ac:dyDescent="0.2">
      <c r="B227" s="1048" t="s">
        <v>360</v>
      </c>
      <c r="C227" s="1049"/>
      <c r="D227" s="1056" t="s">
        <v>207</v>
      </c>
      <c r="E227" s="1056"/>
      <c r="F227" s="1056"/>
      <c r="G227" s="1056"/>
      <c r="H227" s="1103"/>
      <c r="I227" s="402">
        <v>0.17890339434243374</v>
      </c>
      <c r="J227" s="131" t="s">
        <v>31</v>
      </c>
      <c r="K227" s="164">
        <v>2.7020126545835885E-2</v>
      </c>
      <c r="L227" s="1117"/>
      <c r="M227" s="1118"/>
      <c r="N227" s="419">
        <v>0.1400013237746808</v>
      </c>
      <c r="O227" s="88"/>
      <c r="P227" s="448"/>
      <c r="Q227" s="97">
        <v>9.3938129203848357E-3</v>
      </c>
      <c r="R227" s="485"/>
      <c r="S227" s="169">
        <v>0.16419663701054199</v>
      </c>
      <c r="T227" s="455" t="s">
        <v>31</v>
      </c>
      <c r="U227" s="461">
        <v>3.7244938554558182E-2</v>
      </c>
      <c r="V227" s="459"/>
      <c r="W227" s="169">
        <v>0.14312211760875182</v>
      </c>
      <c r="X227" s="463"/>
      <c r="Y227" s="181"/>
      <c r="Z227" s="167">
        <v>1.0214481991206855E-2</v>
      </c>
      <c r="AA227" s="142"/>
      <c r="AB227" s="207">
        <v>1.4706757331891751E-2</v>
      </c>
      <c r="AC227" s="467"/>
      <c r="AD227" s="423"/>
      <c r="AE227" s="207">
        <v>-3.1207938340710173E-3</v>
      </c>
      <c r="AF227" s="467"/>
    </row>
    <row r="228" spans="2:32" s="108" customFormat="1" ht="12" customHeight="1" x14ac:dyDescent="0.2">
      <c r="B228" s="439"/>
      <c r="C228" s="440"/>
      <c r="D228" s="1056" t="s">
        <v>92</v>
      </c>
      <c r="E228" s="1056"/>
      <c r="F228" s="1056"/>
      <c r="G228" s="1056"/>
      <c r="H228" s="1103"/>
      <c r="I228" s="403">
        <v>0.27730541939017672</v>
      </c>
      <c r="J228" s="92" t="s">
        <v>31</v>
      </c>
      <c r="K228" s="97">
        <v>3.1560039460498998E-2</v>
      </c>
      <c r="L228" s="1115"/>
      <c r="M228" s="1116"/>
      <c r="N228" s="419">
        <v>0.213560361293443</v>
      </c>
      <c r="O228" s="88"/>
      <c r="P228" s="448"/>
      <c r="Q228" s="97">
        <v>1.1094812455074314E-2</v>
      </c>
      <c r="R228" s="485"/>
      <c r="S228" s="180">
        <v>0.32486648090200126</v>
      </c>
      <c r="T228" s="488" t="s">
        <v>206</v>
      </c>
      <c r="U228" s="139">
        <v>4.7084760236093301E-2</v>
      </c>
      <c r="V228" s="449"/>
      <c r="W228" s="180">
        <v>0.21384942328125503</v>
      </c>
      <c r="X228" s="464"/>
      <c r="Y228" s="181"/>
      <c r="Z228" s="179">
        <v>1.1930715948505638E-2</v>
      </c>
      <c r="AA228" s="142"/>
      <c r="AB228" s="359">
        <v>-4.7561061511824543E-2</v>
      </c>
      <c r="AC228" s="468"/>
      <c r="AD228" s="423"/>
      <c r="AE228" s="359">
        <v>-2.8906198781203374E-4</v>
      </c>
      <c r="AF228" s="468"/>
    </row>
    <row r="229" spans="2:32" s="108" customFormat="1" ht="12" customHeight="1" x14ac:dyDescent="0.2">
      <c r="B229" s="439"/>
      <c r="C229" s="440"/>
      <c r="D229" s="1056" t="s">
        <v>93</v>
      </c>
      <c r="E229" s="1056"/>
      <c r="F229" s="1056"/>
      <c r="G229" s="1056"/>
      <c r="H229" s="1103"/>
      <c r="I229" s="403">
        <v>0.30946574357642959</v>
      </c>
      <c r="J229" s="92" t="s">
        <v>31</v>
      </c>
      <c r="K229" s="97">
        <v>3.2589662649040986E-2</v>
      </c>
      <c r="L229" s="1115"/>
      <c r="M229" s="1116"/>
      <c r="N229" s="419">
        <v>0.23520856395088338</v>
      </c>
      <c r="O229" s="88"/>
      <c r="P229" s="448"/>
      <c r="Q229" s="97">
        <v>1.1482197632246527E-2</v>
      </c>
      <c r="R229" s="485"/>
      <c r="S229" s="180">
        <v>0.3099961852125877</v>
      </c>
      <c r="T229" s="456" t="s">
        <v>31</v>
      </c>
      <c r="U229" s="139">
        <v>4.6498291598040788E-2</v>
      </c>
      <c r="V229" s="449"/>
      <c r="W229" s="180">
        <v>0.24982116497114784</v>
      </c>
      <c r="X229" s="464"/>
      <c r="Y229" s="181"/>
      <c r="Z229" s="179">
        <v>1.2319946824210471E-2</v>
      </c>
      <c r="AA229" s="142"/>
      <c r="AB229" s="359">
        <v>-5.3044163615811879E-4</v>
      </c>
      <c r="AC229" s="468"/>
      <c r="AD229" s="423"/>
      <c r="AE229" s="359">
        <v>-1.461260102026446E-2</v>
      </c>
      <c r="AF229" s="468"/>
    </row>
    <row r="230" spans="2:32" s="108" customFormat="1" ht="12" customHeight="1" x14ac:dyDescent="0.2">
      <c r="B230" s="439"/>
      <c r="C230" s="440"/>
      <c r="D230" s="1056" t="s">
        <v>94</v>
      </c>
      <c r="E230" s="1056"/>
      <c r="F230" s="1056"/>
      <c r="G230" s="1056"/>
      <c r="H230" s="1103"/>
      <c r="I230" s="403">
        <v>2.5434448348912893E-2</v>
      </c>
      <c r="J230" s="92" t="s">
        <v>31</v>
      </c>
      <c r="K230" s="97">
        <v>1.1099352631938267E-2</v>
      </c>
      <c r="L230" s="97"/>
      <c r="M230" s="97"/>
      <c r="N230" s="419">
        <v>4.0530815207190367E-2</v>
      </c>
      <c r="O230" s="88"/>
      <c r="P230" s="448"/>
      <c r="Q230" s="97">
        <v>5.3386952352237138E-3</v>
      </c>
      <c r="R230" s="485"/>
      <c r="S230" s="180">
        <v>4.6650490587966831E-2</v>
      </c>
      <c r="T230" s="456"/>
      <c r="U230" s="139">
        <v>2.120250905658471E-2</v>
      </c>
      <c r="V230" s="449"/>
      <c r="W230" s="180">
        <v>4.2362096852569621E-2</v>
      </c>
      <c r="X230" s="464"/>
      <c r="Y230" s="181"/>
      <c r="Z230" s="179">
        <v>4.195914381846598E-3</v>
      </c>
      <c r="AA230" s="142"/>
      <c r="AB230" s="359">
        <v>-2.1216042239053937E-2</v>
      </c>
      <c r="AC230" s="468"/>
      <c r="AD230" s="423"/>
      <c r="AE230" s="359">
        <v>-1.8312816453792541E-3</v>
      </c>
      <c r="AF230" s="468"/>
    </row>
    <row r="231" spans="2:32" s="108" customFormat="1" ht="12" customHeight="1" x14ac:dyDescent="0.2">
      <c r="B231" s="439"/>
      <c r="C231" s="440"/>
      <c r="D231" s="1056" t="s">
        <v>95</v>
      </c>
      <c r="E231" s="1056"/>
      <c r="F231" s="1056"/>
      <c r="G231" s="1056"/>
      <c r="H231" s="1103"/>
      <c r="I231" s="403">
        <v>6.0795522845362444E-2</v>
      </c>
      <c r="J231" s="92"/>
      <c r="K231" s="97">
        <v>1.6846001536616698E-2</v>
      </c>
      <c r="L231" s="97"/>
      <c r="M231" s="97"/>
      <c r="N231" s="419">
        <v>4.685658793597975E-2</v>
      </c>
      <c r="O231" s="88"/>
      <c r="P231" s="448"/>
      <c r="Q231" s="97">
        <v>5.7212562498598126E-3</v>
      </c>
      <c r="R231" s="485"/>
      <c r="S231" s="180">
        <v>4.6999379952596787E-2</v>
      </c>
      <c r="T231" s="456" t="s">
        <v>31</v>
      </c>
      <c r="U231" s="139">
        <v>2.1277751469189376E-2</v>
      </c>
      <c r="V231" s="449"/>
      <c r="W231" s="180">
        <v>4.2871714232050856E-2</v>
      </c>
      <c r="X231" s="464"/>
      <c r="Y231" s="181"/>
      <c r="Z231" s="179">
        <v>6.3683335837719374E-3</v>
      </c>
      <c r="AA231" s="142"/>
      <c r="AB231" s="359">
        <v>1.3796142892765657E-2</v>
      </c>
      <c r="AC231" s="468"/>
      <c r="AD231" s="423"/>
      <c r="AE231" s="359">
        <v>3.9848737039288942E-3</v>
      </c>
      <c r="AF231" s="468"/>
    </row>
    <row r="232" spans="2:32" s="108" customFormat="1" ht="12" customHeight="1" x14ac:dyDescent="0.2">
      <c r="B232" s="439"/>
      <c r="C232" s="440"/>
      <c r="D232" s="1056" t="s">
        <v>96</v>
      </c>
      <c r="E232" s="1056"/>
      <c r="F232" s="1056"/>
      <c r="G232" s="1056"/>
      <c r="H232" s="1103"/>
      <c r="I232" s="403">
        <v>1.1627274329564652E-2</v>
      </c>
      <c r="J232" s="92"/>
      <c r="K232" s="97">
        <v>7.5575372392021585E-3</v>
      </c>
      <c r="L232" s="97"/>
      <c r="M232" s="97"/>
      <c r="N232" s="419">
        <v>1.209114510387946E-2</v>
      </c>
      <c r="O232" s="88"/>
      <c r="P232" s="448"/>
      <c r="Q232" s="97">
        <v>2.9588237772302452E-3</v>
      </c>
      <c r="R232" s="485"/>
      <c r="S232" s="180">
        <v>1.4836621312130628E-2</v>
      </c>
      <c r="T232" s="456"/>
      <c r="U232" s="139">
        <v>1.2154992964044195E-2</v>
      </c>
      <c r="V232" s="449"/>
      <c r="W232" s="180">
        <v>1.1963536426705819E-2</v>
      </c>
      <c r="X232" s="464"/>
      <c r="Y232" s="181"/>
      <c r="Z232" s="179">
        <v>2.8569935783517818E-3</v>
      </c>
      <c r="AA232" s="142"/>
      <c r="AB232" s="359">
        <v>-3.2093469825659766E-3</v>
      </c>
      <c r="AC232" s="468"/>
      <c r="AD232" s="423"/>
      <c r="AE232" s="359">
        <v>1.2760867717364135E-4</v>
      </c>
      <c r="AF232" s="468"/>
    </row>
    <row r="233" spans="2:32" s="108" customFormat="1" ht="12" customHeight="1" x14ac:dyDescent="0.2">
      <c r="B233" s="439"/>
      <c r="C233" s="440"/>
      <c r="D233" s="1056" t="s">
        <v>97</v>
      </c>
      <c r="E233" s="1056"/>
      <c r="F233" s="1056"/>
      <c r="G233" s="1056"/>
      <c r="H233" s="1103"/>
      <c r="I233" s="403">
        <v>9.9808880070057573E-2</v>
      </c>
      <c r="J233" s="92"/>
      <c r="K233" s="97">
        <v>2.1131625892834131E-2</v>
      </c>
      <c r="L233" s="97"/>
      <c r="M233" s="97"/>
      <c r="N233" s="419">
        <v>8.5524999734884588E-2</v>
      </c>
      <c r="O233" s="88"/>
      <c r="P233" s="448"/>
      <c r="Q233" s="97">
        <v>7.5711073464521999E-3</v>
      </c>
      <c r="R233" s="485"/>
      <c r="S233" s="180">
        <v>8.1846937080772439E-2</v>
      </c>
      <c r="T233" s="456"/>
      <c r="U233" s="139">
        <v>2.7560801014359367E-2</v>
      </c>
      <c r="V233" s="449"/>
      <c r="W233" s="180">
        <v>8.062098471014667E-2</v>
      </c>
      <c r="X233" s="464"/>
      <c r="Y233" s="181"/>
      <c r="Z233" s="179">
        <v>7.9884382392183696E-3</v>
      </c>
      <c r="AA233" s="142"/>
      <c r="AB233" s="359">
        <v>1.7961942989285135E-2</v>
      </c>
      <c r="AC233" s="468"/>
      <c r="AD233" s="423"/>
      <c r="AE233" s="359">
        <v>4.9040150247379177E-3</v>
      </c>
      <c r="AF233" s="468"/>
    </row>
    <row r="234" spans="2:32" s="108" customFormat="1" ht="12" customHeight="1" x14ac:dyDescent="0.2">
      <c r="B234" s="439"/>
      <c r="C234" s="440"/>
      <c r="D234" s="1056" t="s">
        <v>98</v>
      </c>
      <c r="E234" s="1056"/>
      <c r="F234" s="1056"/>
      <c r="G234" s="1056"/>
      <c r="H234" s="1103"/>
      <c r="I234" s="403">
        <v>0.19102708159483126</v>
      </c>
      <c r="J234" s="92"/>
      <c r="K234" s="97">
        <v>2.7713758106591286E-2</v>
      </c>
      <c r="L234" s="97"/>
      <c r="M234" s="97"/>
      <c r="N234" s="419">
        <v>0.20595300864752308</v>
      </c>
      <c r="O234" s="88"/>
      <c r="P234" s="448"/>
      <c r="Q234" s="97">
        <v>1.0947983067582982E-2</v>
      </c>
      <c r="R234" s="485"/>
      <c r="S234" s="180">
        <v>0.14290822332905151</v>
      </c>
      <c r="T234" s="456" t="s">
        <v>31</v>
      </c>
      <c r="U234" s="139">
        <v>3.5186441704465311E-2</v>
      </c>
      <c r="V234" s="449"/>
      <c r="W234" s="180">
        <v>0.20458432565203197</v>
      </c>
      <c r="X234" s="464"/>
      <c r="Y234" s="181"/>
      <c r="Z234" s="179">
        <v>1.0476697161585495E-2</v>
      </c>
      <c r="AA234" s="142"/>
      <c r="AB234" s="359">
        <v>4.8118858265779746E-2</v>
      </c>
      <c r="AC234" s="468"/>
      <c r="AD234" s="423"/>
      <c r="AE234" s="359">
        <v>1.3686829954911162E-3</v>
      </c>
      <c r="AF234" s="468" t="s">
        <v>31</v>
      </c>
    </row>
    <row r="235" spans="2:32" s="108" customFormat="1" ht="12" customHeight="1" x14ac:dyDescent="0.2">
      <c r="B235" s="439"/>
      <c r="C235" s="440"/>
      <c r="D235" s="1056" t="s">
        <v>99</v>
      </c>
      <c r="E235" s="1056"/>
      <c r="F235" s="1056"/>
      <c r="G235" s="1056"/>
      <c r="H235" s="1103"/>
      <c r="I235" s="403">
        <v>0.24235953913921929</v>
      </c>
      <c r="J235" s="92"/>
      <c r="K235" s="97">
        <v>3.020943471750093E-2</v>
      </c>
      <c r="L235" s="97"/>
      <c r="M235" s="97"/>
      <c r="N235" s="419">
        <v>0.21140326423232184</v>
      </c>
      <c r="O235" s="88"/>
      <c r="P235" s="448"/>
      <c r="Q235" s="97">
        <v>1.1053766248081432E-2</v>
      </c>
      <c r="R235" s="485"/>
      <c r="S235" s="180">
        <v>0.18086250199788578</v>
      </c>
      <c r="T235" s="456"/>
      <c r="U235" s="139">
        <v>3.869775287853626E-2</v>
      </c>
      <c r="V235" s="449"/>
      <c r="W235" s="180">
        <v>0.21998136188461806</v>
      </c>
      <c r="X235" s="464"/>
      <c r="Y235" s="181"/>
      <c r="Z235" s="179">
        <v>1.1420143660800405E-2</v>
      </c>
      <c r="AA235" s="142"/>
      <c r="AB235" s="359">
        <v>6.1497037141333505E-2</v>
      </c>
      <c r="AC235" s="468"/>
      <c r="AD235" s="423"/>
      <c r="AE235" s="359">
        <v>-8.5780976522962238E-3</v>
      </c>
      <c r="AF235" s="468"/>
    </row>
    <row r="236" spans="2:32" s="108" customFormat="1" ht="12" customHeight="1" x14ac:dyDescent="0.2">
      <c r="B236" s="439"/>
      <c r="C236" s="440"/>
      <c r="D236" s="1056" t="s">
        <v>100</v>
      </c>
      <c r="E236" s="1056"/>
      <c r="F236" s="1056"/>
      <c r="G236" s="1056"/>
      <c r="H236" s="1103"/>
      <c r="I236" s="403">
        <v>0.16543822303850142</v>
      </c>
      <c r="J236" s="92"/>
      <c r="K236" s="97">
        <v>2.6195586920148062E-2</v>
      </c>
      <c r="L236" s="97"/>
      <c r="M236" s="97"/>
      <c r="N236" s="419">
        <v>0.13897008641318029</v>
      </c>
      <c r="O236" s="88"/>
      <c r="P236" s="448"/>
      <c r="Q236" s="97">
        <v>9.3647616465933423E-3</v>
      </c>
      <c r="R236" s="485"/>
      <c r="S236" s="180">
        <v>0.12878657560766194</v>
      </c>
      <c r="T236" s="456"/>
      <c r="U236" s="139">
        <v>3.367678724484599E-2</v>
      </c>
      <c r="V236" s="449"/>
      <c r="W236" s="180">
        <v>0.13302941259858056</v>
      </c>
      <c r="X236" s="464"/>
      <c r="Y236" s="181"/>
      <c r="Z236" s="179">
        <v>9.9027793371375804E-3</v>
      </c>
      <c r="AA236" s="142"/>
      <c r="AB236" s="359">
        <v>3.6651647430839485E-2</v>
      </c>
      <c r="AC236" s="468"/>
      <c r="AD236" s="423"/>
      <c r="AE236" s="359">
        <v>5.9406738145997284E-3</v>
      </c>
      <c r="AF236" s="468"/>
    </row>
    <row r="237" spans="2:32" s="108" customFormat="1" ht="12" customHeight="1" x14ac:dyDescent="0.2">
      <c r="B237" s="439"/>
      <c r="C237" s="440"/>
      <c r="D237" s="1056" t="s">
        <v>101</v>
      </c>
      <c r="E237" s="1056"/>
      <c r="F237" s="1056"/>
      <c r="G237" s="1056"/>
      <c r="H237" s="1103"/>
      <c r="I237" s="403">
        <v>7.3269898903628936E-2</v>
      </c>
      <c r="J237" s="92" t="s">
        <v>31</v>
      </c>
      <c r="K237" s="97">
        <v>1.8370475213715948E-2</v>
      </c>
      <c r="L237" s="97"/>
      <c r="M237" s="97"/>
      <c r="N237" s="419">
        <v>0.1015286332980336</v>
      </c>
      <c r="O237" s="88"/>
      <c r="P237" s="448"/>
      <c r="Q237" s="97">
        <v>8.1766109670946569E-3</v>
      </c>
      <c r="R237" s="485"/>
      <c r="S237" s="180">
        <v>7.0419741668433275E-2</v>
      </c>
      <c r="T237" s="456"/>
      <c r="U237" s="139">
        <v>2.5723125452421086E-2</v>
      </c>
      <c r="V237" s="449"/>
      <c r="W237" s="180">
        <v>0.1025151710627914</v>
      </c>
      <c r="X237" s="464"/>
      <c r="Y237" s="181"/>
      <c r="Z237" s="179">
        <v>6.9446339535864134E-3</v>
      </c>
      <c r="AA237" s="142"/>
      <c r="AB237" s="359">
        <v>2.8501572351956606E-3</v>
      </c>
      <c r="AC237" s="468"/>
      <c r="AD237" s="423"/>
      <c r="AE237" s="359">
        <v>-9.8653776475779442E-4</v>
      </c>
      <c r="AF237" s="468"/>
    </row>
    <row r="238" spans="2:32" s="108" customFormat="1" ht="12" customHeight="1" x14ac:dyDescent="0.2">
      <c r="B238" s="439"/>
      <c r="C238" s="440"/>
      <c r="D238" s="1056" t="s">
        <v>102</v>
      </c>
      <c r="E238" s="1056"/>
      <c r="F238" s="1056"/>
      <c r="G238" s="1056"/>
      <c r="H238" s="1103"/>
      <c r="I238" s="403">
        <v>0.27983185528642218</v>
      </c>
      <c r="J238" s="92" t="s">
        <v>31</v>
      </c>
      <c r="K238" s="97">
        <v>3.16480160053485E-2</v>
      </c>
      <c r="L238" s="97"/>
      <c r="M238" s="97"/>
      <c r="N238" s="419">
        <v>0.22443282727794334</v>
      </c>
      <c r="O238" s="88"/>
      <c r="P238" s="448"/>
      <c r="Q238" s="97">
        <v>1.1294833777419355E-2</v>
      </c>
      <c r="R238" s="485"/>
      <c r="S238" s="180">
        <v>0.2326648455786155</v>
      </c>
      <c r="T238" s="456"/>
      <c r="U238" s="139">
        <v>4.2480635788925768E-2</v>
      </c>
      <c r="V238" s="449"/>
      <c r="W238" s="180">
        <v>0.21718777818031187</v>
      </c>
      <c r="X238" s="464"/>
      <c r="Y238" s="181"/>
      <c r="Z238" s="179">
        <v>1.1963973928681617E-2</v>
      </c>
      <c r="AA238" s="142"/>
      <c r="AB238" s="359">
        <v>4.7167009707806684E-2</v>
      </c>
      <c r="AC238" s="468"/>
      <c r="AD238" s="423"/>
      <c r="AE238" s="359">
        <v>7.2450490976314619E-3</v>
      </c>
      <c r="AF238" s="468"/>
    </row>
    <row r="239" spans="2:32" s="108" customFormat="1" ht="12" customHeight="1" x14ac:dyDescent="0.2">
      <c r="B239" s="439"/>
      <c r="C239" s="440"/>
      <c r="D239" s="1056" t="s">
        <v>103</v>
      </c>
      <c r="E239" s="1056"/>
      <c r="F239" s="1056"/>
      <c r="G239" s="1056"/>
      <c r="H239" s="1103"/>
      <c r="I239" s="403">
        <v>3.3667818085113585E-2</v>
      </c>
      <c r="J239" s="92"/>
      <c r="K239" s="97">
        <v>1.271603362163836E-2</v>
      </c>
      <c r="L239" s="97"/>
      <c r="M239" s="97"/>
      <c r="N239" s="419">
        <v>2.5629923710217092E-2</v>
      </c>
      <c r="O239" s="88"/>
      <c r="P239" s="448"/>
      <c r="Q239" s="97">
        <v>4.2782146459394276E-3</v>
      </c>
      <c r="R239" s="485"/>
      <c r="S239" s="180">
        <v>4.2241647036085482E-2</v>
      </c>
      <c r="T239" s="456" t="s">
        <v>31</v>
      </c>
      <c r="U239" s="139">
        <v>2.0222342977231786E-2</v>
      </c>
      <c r="V239" s="449"/>
      <c r="W239" s="180">
        <v>2.7874409966030675E-2</v>
      </c>
      <c r="X239" s="464"/>
      <c r="Y239" s="181"/>
      <c r="Z239" s="179">
        <v>4.8070720989211333E-3</v>
      </c>
      <c r="AA239" s="142"/>
      <c r="AB239" s="359">
        <v>-8.5738289509718971E-3</v>
      </c>
      <c r="AC239" s="468"/>
      <c r="AD239" s="423"/>
      <c r="AE239" s="359">
        <v>-2.2444862558135825E-3</v>
      </c>
      <c r="AF239" s="468"/>
    </row>
    <row r="240" spans="2:32" s="108" customFormat="1" ht="12" customHeight="1" x14ac:dyDescent="0.2">
      <c r="B240" s="439"/>
      <c r="C240" s="440"/>
      <c r="D240" s="1056" t="s">
        <v>104</v>
      </c>
      <c r="E240" s="1056"/>
      <c r="F240" s="1056"/>
      <c r="G240" s="1056"/>
      <c r="H240" s="1103"/>
      <c r="I240" s="403">
        <v>2.9602574541798345E-2</v>
      </c>
      <c r="J240" s="92"/>
      <c r="K240" s="97">
        <v>1.1948696209187591E-2</v>
      </c>
      <c r="L240" s="97"/>
      <c r="M240" s="97"/>
      <c r="N240" s="419">
        <v>3.8320683509158751E-2</v>
      </c>
      <c r="O240" s="88"/>
      <c r="P240" s="448"/>
      <c r="Q240" s="97">
        <v>5.1970716649532038E-3</v>
      </c>
      <c r="R240" s="485"/>
      <c r="S240" s="180">
        <v>1.9567310847935646E-2</v>
      </c>
      <c r="T240" s="456"/>
      <c r="U240" s="139">
        <v>1.39253955343604E-2</v>
      </c>
      <c r="V240" s="449"/>
      <c r="W240" s="180">
        <v>2.9688561830826292E-2</v>
      </c>
      <c r="X240" s="464"/>
      <c r="Y240" s="181"/>
      <c r="Z240" s="179">
        <v>4.5169937320651658E-3</v>
      </c>
      <c r="AA240" s="142"/>
      <c r="AB240" s="359">
        <v>1.0035263693862699E-2</v>
      </c>
      <c r="AC240" s="468"/>
      <c r="AD240" s="423"/>
      <c r="AE240" s="359">
        <v>8.6321216783324592E-3</v>
      </c>
      <c r="AF240" s="468"/>
    </row>
    <row r="241" spans="2:32" s="108" customFormat="1" ht="12" customHeight="1" x14ac:dyDescent="0.2">
      <c r="B241" s="439"/>
      <c r="C241" s="440"/>
      <c r="D241" s="1056" t="s">
        <v>105</v>
      </c>
      <c r="E241" s="1056"/>
      <c r="F241" s="1056"/>
      <c r="G241" s="1056"/>
      <c r="H241" s="1103"/>
      <c r="I241" s="403">
        <v>0.16779212824224687</v>
      </c>
      <c r="J241" s="92" t="s">
        <v>31</v>
      </c>
      <c r="K241" s="97">
        <v>2.6344057219660887E-2</v>
      </c>
      <c r="L241" s="97"/>
      <c r="M241" s="97"/>
      <c r="N241" s="419">
        <v>0.11270401225822552</v>
      </c>
      <c r="O241" s="88"/>
      <c r="P241" s="448"/>
      <c r="Q241" s="97">
        <v>8.5611260583161215E-3</v>
      </c>
      <c r="R241" s="485"/>
      <c r="S241" s="180">
        <v>0.12500908168043154</v>
      </c>
      <c r="T241" s="456"/>
      <c r="U241" s="139">
        <v>3.3251070458335273E-2</v>
      </c>
      <c r="V241" s="449"/>
      <c r="W241" s="180">
        <v>0.10488875379888002</v>
      </c>
      <c r="X241" s="464"/>
      <c r="Y241" s="181"/>
      <c r="Z241" s="179">
        <v>9.9589059136741594E-3</v>
      </c>
      <c r="AA241" s="142"/>
      <c r="AB241" s="359">
        <v>4.2783046561815335E-2</v>
      </c>
      <c r="AC241" s="468"/>
      <c r="AD241" s="423"/>
      <c r="AE241" s="359">
        <v>7.8152584593454977E-3</v>
      </c>
      <c r="AF241" s="468"/>
    </row>
    <row r="242" spans="2:32" s="108" customFormat="1" ht="12" customHeight="1" x14ac:dyDescent="0.2">
      <c r="B242" s="439"/>
      <c r="C242" s="440"/>
      <c r="D242" s="1056" t="s">
        <v>106</v>
      </c>
      <c r="E242" s="1056"/>
      <c r="F242" s="1056"/>
      <c r="G242" s="1056"/>
      <c r="H242" s="1103"/>
      <c r="I242" s="403">
        <v>2.6069130809996417E-2</v>
      </c>
      <c r="J242" s="92" t="s">
        <v>31</v>
      </c>
      <c r="K242" s="97">
        <v>1.1233324412041319E-2</v>
      </c>
      <c r="L242" s="97"/>
      <c r="M242" s="97"/>
      <c r="N242" s="419">
        <v>4.2759099769170375E-2</v>
      </c>
      <c r="O242" s="88"/>
      <c r="P242" s="448"/>
      <c r="Q242" s="97">
        <v>5.4771148060389751E-3</v>
      </c>
      <c r="R242" s="485"/>
      <c r="S242" s="180">
        <v>3.9073347436593527E-2</v>
      </c>
      <c r="T242" s="456"/>
      <c r="U242" s="139">
        <v>1.9481325612039767E-2</v>
      </c>
      <c r="V242" s="449"/>
      <c r="W242" s="180">
        <v>4.5687476084893493E-2</v>
      </c>
      <c r="X242" s="464"/>
      <c r="Y242" s="181"/>
      <c r="Z242" s="179">
        <v>4.246560048989244E-3</v>
      </c>
      <c r="AA242" s="142"/>
      <c r="AB242" s="359">
        <v>-1.300421662659711E-2</v>
      </c>
      <c r="AC242" s="468"/>
      <c r="AD242" s="423"/>
      <c r="AE242" s="359">
        <v>-2.9283763157231177E-3</v>
      </c>
      <c r="AF242" s="468"/>
    </row>
    <row r="243" spans="2:32" s="108" customFormat="1" ht="12" customHeight="1" x14ac:dyDescent="0.2">
      <c r="B243" s="439"/>
      <c r="C243" s="440"/>
      <c r="D243" s="1056" t="s">
        <v>354</v>
      </c>
      <c r="E243" s="1056"/>
      <c r="F243" s="1056"/>
      <c r="G243" s="1056"/>
      <c r="H243" s="1103"/>
      <c r="I243" s="403">
        <v>0.1828499048585491</v>
      </c>
      <c r="J243" s="92" t="s">
        <v>31</v>
      </c>
      <c r="K243" s="188">
        <v>2.7250799422358231E-2</v>
      </c>
      <c r="L243" s="188"/>
      <c r="M243" s="188"/>
      <c r="N243" s="419">
        <v>0.14358591183385719</v>
      </c>
      <c r="O243" s="88"/>
      <c r="P243" s="448"/>
      <c r="Q243" s="97">
        <v>9.4934651644635638E-3</v>
      </c>
      <c r="R243" s="485"/>
      <c r="S243" s="192">
        <v>0.21477544524682241</v>
      </c>
      <c r="T243" s="421" t="s">
        <v>31</v>
      </c>
      <c r="U243" s="462">
        <v>4.1287855494151163E-2</v>
      </c>
      <c r="V243" s="460"/>
      <c r="W243" s="192">
        <v>0.14366456114535073</v>
      </c>
      <c r="X243" s="465"/>
      <c r="Y243" s="193"/>
      <c r="Z243" s="191">
        <v>1.0301683801276119E-2</v>
      </c>
      <c r="AA243" s="142"/>
      <c r="AB243" s="215">
        <v>-3.1925540388273305E-2</v>
      </c>
      <c r="AC243" s="422"/>
      <c r="AD243" s="423"/>
      <c r="AE243" s="215">
        <v>-7.8649311493539376E-5</v>
      </c>
      <c r="AF243" s="422"/>
    </row>
    <row r="244" spans="2:32" x14ac:dyDescent="0.2">
      <c r="B244" s="1050"/>
      <c r="C244" s="1051"/>
      <c r="D244" s="1079" t="s">
        <v>233</v>
      </c>
      <c r="E244" s="1079"/>
      <c r="F244" s="1079"/>
      <c r="G244" s="1079"/>
      <c r="H244" s="1079"/>
      <c r="I244" s="489">
        <v>486.89215549326872</v>
      </c>
      <c r="J244" s="445"/>
      <c r="K244" s="445"/>
      <c r="L244" s="445"/>
      <c r="M244" s="446"/>
      <c r="N244" s="484">
        <v>16587.692244072634</v>
      </c>
      <c r="O244" s="445"/>
      <c r="P244" s="445"/>
      <c r="Q244" s="445"/>
      <c r="R244" s="487"/>
      <c r="S244" s="486">
        <v>476.47399174926795</v>
      </c>
      <c r="T244" s="458"/>
      <c r="U244" s="458"/>
      <c r="V244" s="425"/>
      <c r="W244" s="483">
        <v>16821.112475467249</v>
      </c>
      <c r="X244" s="466"/>
      <c r="Y244" s="424"/>
      <c r="Z244" s="425"/>
      <c r="AA244" s="426"/>
      <c r="AB244" s="469"/>
      <c r="AC244" s="469"/>
      <c r="AD244" s="469"/>
      <c r="AE244" s="469"/>
      <c r="AF244" s="469"/>
    </row>
    <row r="245" spans="2:32" s="108" customFormat="1" ht="12" customHeight="1" x14ac:dyDescent="0.2">
      <c r="B245" s="1048" t="s">
        <v>361</v>
      </c>
      <c r="C245" s="1049"/>
      <c r="D245" s="1056" t="s">
        <v>207</v>
      </c>
      <c r="E245" s="1056"/>
      <c r="F245" s="1056"/>
      <c r="G245" s="1056"/>
      <c r="H245" s="1103"/>
      <c r="I245" s="402">
        <v>0.26583051712017264</v>
      </c>
      <c r="J245" s="131" t="s">
        <v>31</v>
      </c>
      <c r="K245" s="164">
        <v>1.8634794538619225E-2</v>
      </c>
      <c r="L245" s="1117"/>
      <c r="M245" s="1118"/>
      <c r="N245" s="419">
        <v>0.20942576177248701</v>
      </c>
      <c r="O245" s="88"/>
      <c r="P245" s="448"/>
      <c r="Q245" s="97">
        <v>8.8186565757395995E-3</v>
      </c>
      <c r="R245" s="485"/>
      <c r="S245" s="169">
        <v>0.26176341055745261</v>
      </c>
      <c r="T245" s="455" t="s">
        <v>31</v>
      </c>
      <c r="U245" s="461">
        <v>2.5810422055983103E-2</v>
      </c>
      <c r="V245" s="459"/>
      <c r="W245" s="169">
        <v>0.21549226069287891</v>
      </c>
      <c r="X245" s="463"/>
      <c r="Y245" s="181"/>
      <c r="Z245" s="167">
        <v>9.3151090927940765E-3</v>
      </c>
      <c r="AA245" s="142"/>
      <c r="AB245" s="207">
        <v>4.0671065627200242E-3</v>
      </c>
      <c r="AC245" s="467"/>
      <c r="AD245" s="423"/>
      <c r="AE245" s="207">
        <v>-6.0664989203919051E-3</v>
      </c>
      <c r="AF245" s="467"/>
    </row>
    <row r="246" spans="2:32" s="108" customFormat="1" ht="12" customHeight="1" x14ac:dyDescent="0.2">
      <c r="B246" s="439"/>
      <c r="C246" s="440"/>
      <c r="D246" s="1056" t="s">
        <v>92</v>
      </c>
      <c r="E246" s="1056"/>
      <c r="F246" s="1056"/>
      <c r="G246" s="1056"/>
      <c r="H246" s="1103"/>
      <c r="I246" s="403">
        <v>0.36242226592691257</v>
      </c>
      <c r="J246" s="92" t="s">
        <v>31</v>
      </c>
      <c r="K246" s="97">
        <v>2.0276735364792842E-2</v>
      </c>
      <c r="L246" s="1115"/>
      <c r="M246" s="1116"/>
      <c r="N246" s="419">
        <v>0.29972380591367526</v>
      </c>
      <c r="O246" s="88"/>
      <c r="P246" s="448"/>
      <c r="Q246" s="97">
        <v>9.929133498828022E-3</v>
      </c>
      <c r="R246" s="485"/>
      <c r="S246" s="180">
        <v>0.37117745861886031</v>
      </c>
      <c r="T246" s="456" t="s">
        <v>31</v>
      </c>
      <c r="U246" s="139">
        <v>2.8365973996828768E-2</v>
      </c>
      <c r="V246" s="449"/>
      <c r="W246" s="180">
        <v>0.31080435126740374</v>
      </c>
      <c r="X246" s="464"/>
      <c r="Y246" s="181"/>
      <c r="Z246" s="179">
        <v>1.013587789107743E-2</v>
      </c>
      <c r="AA246" s="142"/>
      <c r="AB246" s="359">
        <v>-8.7551926919477441E-3</v>
      </c>
      <c r="AC246" s="468"/>
      <c r="AD246" s="423"/>
      <c r="AE246" s="359">
        <v>-1.1080545353728488E-2</v>
      </c>
      <c r="AF246" s="468"/>
    </row>
    <row r="247" spans="2:32" s="108" customFormat="1" ht="12" customHeight="1" x14ac:dyDescent="0.2">
      <c r="B247" s="439"/>
      <c r="C247" s="440"/>
      <c r="D247" s="1056" t="s">
        <v>93</v>
      </c>
      <c r="E247" s="1056"/>
      <c r="F247" s="1056"/>
      <c r="G247" s="1056"/>
      <c r="H247" s="1103"/>
      <c r="I247" s="403">
        <v>0.33287890434901768</v>
      </c>
      <c r="J247" s="92" t="s">
        <v>31</v>
      </c>
      <c r="K247" s="97">
        <v>1.9877854173566464E-2</v>
      </c>
      <c r="L247" s="1115"/>
      <c r="M247" s="1116"/>
      <c r="N247" s="419">
        <v>0.26030831410540939</v>
      </c>
      <c r="O247" s="88"/>
      <c r="P247" s="448"/>
      <c r="Q247" s="97">
        <v>9.5101077503726272E-3</v>
      </c>
      <c r="R247" s="485"/>
      <c r="S247" s="180">
        <v>0.34124619206560342</v>
      </c>
      <c r="T247" s="456" t="s">
        <v>31</v>
      </c>
      <c r="U247" s="139">
        <v>2.7838019134164539E-2</v>
      </c>
      <c r="V247" s="449"/>
      <c r="W247" s="180">
        <v>0.26645019584827134</v>
      </c>
      <c r="X247" s="464"/>
      <c r="Y247" s="181"/>
      <c r="Z247" s="179">
        <v>9.9364862743017771E-3</v>
      </c>
      <c r="AA247" s="142"/>
      <c r="AB247" s="359">
        <v>-8.3672877165857362E-3</v>
      </c>
      <c r="AC247" s="468"/>
      <c r="AD247" s="423"/>
      <c r="AE247" s="359">
        <v>-6.1418817428619543E-3</v>
      </c>
      <c r="AF247" s="468"/>
    </row>
    <row r="248" spans="2:32" s="108" customFormat="1" ht="12" customHeight="1" x14ac:dyDescent="0.2">
      <c r="B248" s="439"/>
      <c r="C248" s="440"/>
      <c r="D248" s="1056" t="s">
        <v>94</v>
      </c>
      <c r="E248" s="1056"/>
      <c r="F248" s="1056"/>
      <c r="G248" s="1056"/>
      <c r="H248" s="1103"/>
      <c r="I248" s="403">
        <v>5.1504064596083005E-2</v>
      </c>
      <c r="J248" s="92"/>
      <c r="K248" s="97">
        <v>9.323146650623327E-3</v>
      </c>
      <c r="L248" s="97"/>
      <c r="M248" s="97"/>
      <c r="N248" s="419">
        <v>5.6498329086944583E-2</v>
      </c>
      <c r="O248" s="88"/>
      <c r="P248" s="448"/>
      <c r="Q248" s="97">
        <v>5.0038604337926153E-3</v>
      </c>
      <c r="R248" s="485"/>
      <c r="S248" s="180">
        <v>4.8310609060675629E-2</v>
      </c>
      <c r="T248" s="456"/>
      <c r="U248" s="139">
        <v>1.2589593950709516E-2</v>
      </c>
      <c r="V248" s="449"/>
      <c r="W248" s="180">
        <v>5.5589076343813805E-2</v>
      </c>
      <c r="X248" s="464"/>
      <c r="Y248" s="181"/>
      <c r="Z248" s="179">
        <v>4.6604285310842507E-3</v>
      </c>
      <c r="AA248" s="142"/>
      <c r="AB248" s="359">
        <v>3.193455535407376E-3</v>
      </c>
      <c r="AC248" s="468"/>
      <c r="AD248" s="423"/>
      <c r="AE248" s="359">
        <v>9.0925274313077842E-4</v>
      </c>
      <c r="AF248" s="468"/>
    </row>
    <row r="249" spans="2:32" s="108" customFormat="1" ht="12" customHeight="1" x14ac:dyDescent="0.2">
      <c r="B249" s="439"/>
      <c r="C249" s="440"/>
      <c r="D249" s="1056" t="s">
        <v>95</v>
      </c>
      <c r="E249" s="1056"/>
      <c r="F249" s="1056"/>
      <c r="G249" s="1056"/>
      <c r="H249" s="1103"/>
      <c r="I249" s="403">
        <v>0.12060824531017032</v>
      </c>
      <c r="J249" s="92" t="s">
        <v>31</v>
      </c>
      <c r="K249" s="97">
        <v>1.3737373957133401E-2</v>
      </c>
      <c r="L249" s="97"/>
      <c r="M249" s="97"/>
      <c r="N249" s="419">
        <v>8.639659584621194E-2</v>
      </c>
      <c r="O249" s="88"/>
      <c r="P249" s="448"/>
      <c r="Q249" s="97">
        <v>6.0889613763673387E-3</v>
      </c>
      <c r="R249" s="485"/>
      <c r="S249" s="180">
        <v>0.12620563114444147</v>
      </c>
      <c r="T249" s="456" t="s">
        <v>31</v>
      </c>
      <c r="U249" s="139">
        <v>1.9497855167526633E-2</v>
      </c>
      <c r="V249" s="449"/>
      <c r="W249" s="180">
        <v>8.8428937765719084E-2</v>
      </c>
      <c r="X249" s="464"/>
      <c r="Y249" s="181"/>
      <c r="Z249" s="179">
        <v>6.8670001589772123E-3</v>
      </c>
      <c r="AA249" s="142"/>
      <c r="AB249" s="359">
        <v>-5.5973858342711486E-3</v>
      </c>
      <c r="AC249" s="468"/>
      <c r="AD249" s="423"/>
      <c r="AE249" s="359">
        <v>-2.032341919507144E-3</v>
      </c>
      <c r="AF249" s="468"/>
    </row>
    <row r="250" spans="2:32" s="108" customFormat="1" ht="12" customHeight="1" x14ac:dyDescent="0.2">
      <c r="B250" s="439"/>
      <c r="C250" s="440"/>
      <c r="D250" s="1056" t="s">
        <v>96</v>
      </c>
      <c r="E250" s="1056"/>
      <c r="F250" s="1056"/>
      <c r="G250" s="1056"/>
      <c r="H250" s="1103"/>
      <c r="I250" s="403">
        <v>1.5117019927960194E-2</v>
      </c>
      <c r="J250" s="92"/>
      <c r="K250" s="97">
        <v>5.1469439107378013E-3</v>
      </c>
      <c r="L250" s="97"/>
      <c r="M250" s="97"/>
      <c r="N250" s="419">
        <v>1.1337642684452998E-2</v>
      </c>
      <c r="O250" s="88"/>
      <c r="P250" s="448"/>
      <c r="Q250" s="97">
        <v>2.2945706359681806E-3</v>
      </c>
      <c r="R250" s="485"/>
      <c r="S250" s="180">
        <v>1.5323613514565916E-2</v>
      </c>
      <c r="T250" s="456"/>
      <c r="U250" s="139">
        <v>7.2122406494012021E-3</v>
      </c>
      <c r="V250" s="449"/>
      <c r="W250" s="180">
        <v>1.2082563312659085E-2</v>
      </c>
      <c r="X250" s="464"/>
      <c r="Y250" s="181"/>
      <c r="Z250" s="179">
        <v>2.5728399593380924E-3</v>
      </c>
      <c r="AA250" s="142"/>
      <c r="AB250" s="359">
        <v>-2.0659358660572204E-4</v>
      </c>
      <c r="AC250" s="468"/>
      <c r="AD250" s="423"/>
      <c r="AE250" s="359">
        <v>-7.4492062820608745E-4</v>
      </c>
      <c r="AF250" s="468"/>
    </row>
    <row r="251" spans="2:32" s="108" customFormat="1" ht="12" customHeight="1" x14ac:dyDescent="0.2">
      <c r="B251" s="439"/>
      <c r="C251" s="440"/>
      <c r="D251" s="1056" t="s">
        <v>97</v>
      </c>
      <c r="E251" s="1056"/>
      <c r="F251" s="1056"/>
      <c r="G251" s="1056"/>
      <c r="H251" s="1103"/>
      <c r="I251" s="403">
        <v>7.7315124867060936E-2</v>
      </c>
      <c r="J251" s="92"/>
      <c r="K251" s="97">
        <v>1.1266342717077301E-2</v>
      </c>
      <c r="L251" s="97"/>
      <c r="M251" s="97"/>
      <c r="N251" s="419">
        <v>7.2247418532564875E-2</v>
      </c>
      <c r="O251" s="88"/>
      <c r="P251" s="448"/>
      <c r="Q251" s="97">
        <v>5.6110391883842725E-3</v>
      </c>
      <c r="R251" s="485"/>
      <c r="S251" s="180">
        <v>6.9548141699414895E-2</v>
      </c>
      <c r="T251" s="456"/>
      <c r="U251" s="139">
        <v>1.4935940391736001E-2</v>
      </c>
      <c r="V251" s="449"/>
      <c r="W251" s="180">
        <v>7.4279109813608371E-2</v>
      </c>
      <c r="X251" s="464"/>
      <c r="Y251" s="181"/>
      <c r="Z251" s="179">
        <v>5.6317879582136422E-3</v>
      </c>
      <c r="AA251" s="142"/>
      <c r="AB251" s="359">
        <v>7.766983167646041E-3</v>
      </c>
      <c r="AC251" s="468"/>
      <c r="AD251" s="423"/>
      <c r="AE251" s="359">
        <v>-2.0316912810434962E-3</v>
      </c>
      <c r="AF251" s="468"/>
    </row>
    <row r="252" spans="2:32" s="108" customFormat="1" ht="12" customHeight="1" x14ac:dyDescent="0.2">
      <c r="B252" s="439"/>
      <c r="C252" s="440"/>
      <c r="D252" s="1056" t="s">
        <v>98</v>
      </c>
      <c r="E252" s="1056"/>
      <c r="F252" s="1056"/>
      <c r="G252" s="1056"/>
      <c r="H252" s="1103"/>
      <c r="I252" s="403">
        <v>0.23178895120276657</v>
      </c>
      <c r="J252" s="92"/>
      <c r="K252" s="97">
        <v>1.779961735743987E-2</v>
      </c>
      <c r="L252" s="97"/>
      <c r="M252" s="97"/>
      <c r="N252" s="419">
        <v>0.19523161206218922</v>
      </c>
      <c r="O252" s="88"/>
      <c r="P252" s="448"/>
      <c r="Q252" s="97">
        <v>8.590660844877758E-3</v>
      </c>
      <c r="R252" s="485"/>
      <c r="S252" s="180">
        <v>0.19884489036063244</v>
      </c>
      <c r="T252" s="456"/>
      <c r="U252" s="139">
        <v>2.3434644730324899E-2</v>
      </c>
      <c r="V252" s="449"/>
      <c r="W252" s="180">
        <v>0.18606927831708017</v>
      </c>
      <c r="X252" s="464"/>
      <c r="Y252" s="181"/>
      <c r="Z252" s="179">
        <v>8.8976230540628778E-3</v>
      </c>
      <c r="AA252" s="142"/>
      <c r="AB252" s="359">
        <v>3.2944060842134137E-2</v>
      </c>
      <c r="AC252" s="468"/>
      <c r="AD252" s="423"/>
      <c r="AE252" s="359">
        <v>9.1623337451090525E-3</v>
      </c>
      <c r="AF252" s="468"/>
    </row>
    <row r="253" spans="2:32" s="108" customFormat="1" ht="12" customHeight="1" x14ac:dyDescent="0.2">
      <c r="B253" s="439"/>
      <c r="C253" s="440"/>
      <c r="D253" s="1056" t="s">
        <v>99</v>
      </c>
      <c r="E253" s="1056"/>
      <c r="F253" s="1056"/>
      <c r="G253" s="1056"/>
      <c r="H253" s="1103"/>
      <c r="I253" s="403">
        <v>0.40987937300163968</v>
      </c>
      <c r="J253" s="92"/>
      <c r="K253" s="97">
        <v>2.0745430698757686E-2</v>
      </c>
      <c r="L253" s="97"/>
      <c r="M253" s="97"/>
      <c r="N253" s="419">
        <v>0.41177078129969558</v>
      </c>
      <c r="O253" s="88"/>
      <c r="P253" s="448"/>
      <c r="Q253" s="97">
        <v>1.0666381404414296E-2</v>
      </c>
      <c r="R253" s="485"/>
      <c r="S253" s="180">
        <v>0.42269221570593951</v>
      </c>
      <c r="T253" s="456"/>
      <c r="U253" s="139">
        <v>2.9004052626796218E-2</v>
      </c>
      <c r="V253" s="449"/>
      <c r="W253" s="180">
        <v>0.41713688448130121</v>
      </c>
      <c r="X253" s="464"/>
      <c r="Y253" s="181"/>
      <c r="Z253" s="179">
        <v>1.0370168006705909E-2</v>
      </c>
      <c r="AA253" s="142"/>
      <c r="AB253" s="359">
        <v>-1.2812842704299832E-2</v>
      </c>
      <c r="AC253" s="468"/>
      <c r="AD253" s="423"/>
      <c r="AE253" s="359">
        <v>-5.3661031816056304E-3</v>
      </c>
      <c r="AF253" s="468"/>
    </row>
    <row r="254" spans="2:32" s="108" customFormat="1" ht="12" customHeight="1" x14ac:dyDescent="0.2">
      <c r="B254" s="439"/>
      <c r="C254" s="440"/>
      <c r="D254" s="1056" t="s">
        <v>100</v>
      </c>
      <c r="E254" s="1056"/>
      <c r="F254" s="1056"/>
      <c r="G254" s="1056"/>
      <c r="H254" s="1103"/>
      <c r="I254" s="403">
        <v>0.17138604406045505</v>
      </c>
      <c r="J254" s="92"/>
      <c r="K254" s="97">
        <v>1.5896000786415343E-2</v>
      </c>
      <c r="L254" s="97"/>
      <c r="M254" s="97"/>
      <c r="N254" s="419">
        <v>0.15276830453598225</v>
      </c>
      <c r="O254" s="88"/>
      <c r="P254" s="448"/>
      <c r="Q254" s="97">
        <v>7.7971120588324564E-3</v>
      </c>
      <c r="R254" s="485"/>
      <c r="S254" s="180">
        <v>0.15327739401803059</v>
      </c>
      <c r="T254" s="456"/>
      <c r="U254" s="139">
        <v>2.115205096327754E-2</v>
      </c>
      <c r="V254" s="449"/>
      <c r="W254" s="180">
        <v>0.14953138549160927</v>
      </c>
      <c r="X254" s="464"/>
      <c r="Y254" s="181"/>
      <c r="Z254" s="179">
        <v>7.946048514660525E-3</v>
      </c>
      <c r="AA254" s="142"/>
      <c r="AB254" s="359">
        <v>1.8108650042424457E-2</v>
      </c>
      <c r="AC254" s="468"/>
      <c r="AD254" s="423"/>
      <c r="AE254" s="359">
        <v>3.2369190443729823E-3</v>
      </c>
      <c r="AF254" s="468"/>
    </row>
    <row r="255" spans="2:32" s="108" customFormat="1" ht="12" customHeight="1" x14ac:dyDescent="0.2">
      <c r="B255" s="439"/>
      <c r="C255" s="440"/>
      <c r="D255" s="1056" t="s">
        <v>101</v>
      </c>
      <c r="E255" s="1056"/>
      <c r="F255" s="1056"/>
      <c r="G255" s="1056"/>
      <c r="H255" s="1103"/>
      <c r="I255" s="403">
        <v>0.1846902973124496</v>
      </c>
      <c r="J255" s="92"/>
      <c r="K255" s="97">
        <v>1.6368443064290136E-2</v>
      </c>
      <c r="L255" s="97"/>
      <c r="M255" s="97"/>
      <c r="N255" s="419">
        <v>0.17992326597661115</v>
      </c>
      <c r="O255" s="88"/>
      <c r="P255" s="448"/>
      <c r="Q255" s="97">
        <v>8.3250520516181554E-3</v>
      </c>
      <c r="R255" s="485"/>
      <c r="S255" s="180">
        <v>0.17051851608080265</v>
      </c>
      <c r="T255" s="456"/>
      <c r="U255" s="139">
        <v>2.208167293665899E-2</v>
      </c>
      <c r="V255" s="449"/>
      <c r="W255" s="180">
        <v>0.17185787140886155</v>
      </c>
      <c r="X255" s="464"/>
      <c r="Y255" s="181"/>
      <c r="Z255" s="179">
        <v>8.1822116421547079E-3</v>
      </c>
      <c r="AA255" s="142"/>
      <c r="AB255" s="359">
        <v>1.4171781231646946E-2</v>
      </c>
      <c r="AC255" s="468"/>
      <c r="AD255" s="423"/>
      <c r="AE255" s="359">
        <v>8.0653945677496008E-3</v>
      </c>
      <c r="AF255" s="468"/>
    </row>
    <row r="256" spans="2:32" s="108" customFormat="1" ht="12" customHeight="1" x14ac:dyDescent="0.2">
      <c r="B256" s="439"/>
      <c r="C256" s="440"/>
      <c r="D256" s="1056" t="s">
        <v>102</v>
      </c>
      <c r="E256" s="1056"/>
      <c r="F256" s="1056"/>
      <c r="G256" s="1056"/>
      <c r="H256" s="1103"/>
      <c r="I256" s="403">
        <v>0.21223484074477894</v>
      </c>
      <c r="J256" s="92" t="s">
        <v>31</v>
      </c>
      <c r="K256" s="97">
        <v>1.7247682581067535E-2</v>
      </c>
      <c r="L256" s="97"/>
      <c r="M256" s="97"/>
      <c r="N256" s="419">
        <v>0.17222619259407609</v>
      </c>
      <c r="O256" s="88"/>
      <c r="P256" s="448"/>
      <c r="Q256" s="97">
        <v>8.1831684216108133E-3</v>
      </c>
      <c r="R256" s="485"/>
      <c r="S256" s="180">
        <v>0.2023109220897098</v>
      </c>
      <c r="T256" s="456"/>
      <c r="U256" s="139">
        <v>2.3586817151671068E-2</v>
      </c>
      <c r="V256" s="449"/>
      <c r="W256" s="180">
        <v>0.16917409305041273</v>
      </c>
      <c r="X256" s="464"/>
      <c r="Y256" s="181"/>
      <c r="Z256" s="179">
        <v>8.6217234382468724E-3</v>
      </c>
      <c r="AA256" s="142"/>
      <c r="AB256" s="359">
        <v>9.9239186550691416E-3</v>
      </c>
      <c r="AC256" s="468"/>
      <c r="AD256" s="423"/>
      <c r="AE256" s="359">
        <v>3.0520995436633669E-3</v>
      </c>
      <c r="AF256" s="468"/>
    </row>
    <row r="257" spans="2:32" s="108" customFormat="1" ht="12" customHeight="1" x14ac:dyDescent="0.2">
      <c r="B257" s="439"/>
      <c r="C257" s="440"/>
      <c r="D257" s="1056" t="s">
        <v>103</v>
      </c>
      <c r="E257" s="1056"/>
      <c r="F257" s="1056"/>
      <c r="G257" s="1056"/>
      <c r="H257" s="1103"/>
      <c r="I257" s="403">
        <v>1.5568649040954246E-2</v>
      </c>
      <c r="J257" s="92"/>
      <c r="K257" s="97">
        <v>5.2220642258803364E-3</v>
      </c>
      <c r="L257" s="97"/>
      <c r="M257" s="97"/>
      <c r="N257" s="419">
        <v>1.7823772697374219E-2</v>
      </c>
      <c r="O257" s="88"/>
      <c r="P257" s="448"/>
      <c r="Q257" s="97">
        <v>2.8675472045402058E-3</v>
      </c>
      <c r="R257" s="485"/>
      <c r="S257" s="180">
        <v>1.0568855924635351E-2</v>
      </c>
      <c r="T257" s="456" t="s">
        <v>31</v>
      </c>
      <c r="U257" s="139">
        <v>6.0041236800635256E-3</v>
      </c>
      <c r="V257" s="449"/>
      <c r="W257" s="180">
        <v>2.0053130493007207E-2</v>
      </c>
      <c r="X257" s="464"/>
      <c r="Y257" s="181"/>
      <c r="Z257" s="179">
        <v>2.6103908928451726E-3</v>
      </c>
      <c r="AA257" s="142"/>
      <c r="AB257" s="359">
        <v>4.9997931163188944E-3</v>
      </c>
      <c r="AC257" s="468"/>
      <c r="AD257" s="423"/>
      <c r="AE257" s="359">
        <v>-2.2293577956329878E-3</v>
      </c>
      <c r="AF257" s="468"/>
    </row>
    <row r="258" spans="2:32" s="108" customFormat="1" ht="12" customHeight="1" x14ac:dyDescent="0.2">
      <c r="B258" s="439"/>
      <c r="C258" s="440"/>
      <c r="D258" s="1056" t="s">
        <v>104</v>
      </c>
      <c r="E258" s="1056"/>
      <c r="F258" s="1056"/>
      <c r="G258" s="1056"/>
      <c r="H258" s="1103"/>
      <c r="I258" s="403">
        <v>2.0763304515996346E-2</v>
      </c>
      <c r="J258" s="92"/>
      <c r="K258" s="97">
        <v>6.0147295337403955E-3</v>
      </c>
      <c r="L258" s="97"/>
      <c r="M258" s="97"/>
      <c r="N258" s="419">
        <v>1.9735560171208675E-2</v>
      </c>
      <c r="O258" s="88"/>
      <c r="P258" s="448"/>
      <c r="Q258" s="97">
        <v>3.0144799688058845E-3</v>
      </c>
      <c r="R258" s="485"/>
      <c r="S258" s="180">
        <v>1.4123409530109108E-2</v>
      </c>
      <c r="T258" s="456"/>
      <c r="U258" s="139">
        <v>6.9282556747927056E-3</v>
      </c>
      <c r="V258" s="449"/>
      <c r="W258" s="180">
        <v>1.628821034112329E-2</v>
      </c>
      <c r="X258" s="464"/>
      <c r="Y258" s="181"/>
      <c r="Z258" s="179">
        <v>3.0066262149726769E-3</v>
      </c>
      <c r="AA258" s="142"/>
      <c r="AB258" s="359">
        <v>6.6398949858872385E-3</v>
      </c>
      <c r="AC258" s="468"/>
      <c r="AD258" s="423"/>
      <c r="AE258" s="359">
        <v>3.4473498300853847E-3</v>
      </c>
      <c r="AF258" s="468"/>
    </row>
    <row r="259" spans="2:32" s="108" customFormat="1" ht="12" customHeight="1" x14ac:dyDescent="0.2">
      <c r="B259" s="439"/>
      <c r="C259" s="440"/>
      <c r="D259" s="1056" t="s">
        <v>105</v>
      </c>
      <c r="E259" s="1056"/>
      <c r="F259" s="1056"/>
      <c r="G259" s="1056"/>
      <c r="H259" s="1103"/>
      <c r="I259" s="403">
        <v>9.7958476161932345E-2</v>
      </c>
      <c r="J259" s="92" t="s">
        <v>31</v>
      </c>
      <c r="K259" s="97">
        <v>1.2538867172859895E-2</v>
      </c>
      <c r="L259" s="97"/>
      <c r="M259" s="97"/>
      <c r="N259" s="419">
        <v>7.3828934447293423E-2</v>
      </c>
      <c r="O259" s="88"/>
      <c r="P259" s="448"/>
      <c r="Q259" s="97">
        <v>5.6672837040323849E-3</v>
      </c>
      <c r="R259" s="485"/>
      <c r="S259" s="180">
        <v>7.7880633514644276E-2</v>
      </c>
      <c r="T259" s="456"/>
      <c r="U259" s="139">
        <v>1.5734435344685389E-2</v>
      </c>
      <c r="V259" s="449"/>
      <c r="W259" s="180">
        <v>7.7484218597925258E-2</v>
      </c>
      <c r="X259" s="464"/>
      <c r="Y259" s="181"/>
      <c r="Z259" s="179">
        <v>6.2678939321377091E-3</v>
      </c>
      <c r="AA259" s="142"/>
      <c r="AB259" s="359">
        <v>2.0077842647288069E-2</v>
      </c>
      <c r="AC259" s="468"/>
      <c r="AD259" s="423"/>
      <c r="AE259" s="359">
        <v>-3.6552841506318351E-3</v>
      </c>
      <c r="AF259" s="468"/>
    </row>
    <row r="260" spans="2:32" s="108" customFormat="1" ht="12" customHeight="1" x14ac:dyDescent="0.2">
      <c r="B260" s="439"/>
      <c r="C260" s="440"/>
      <c r="D260" s="1056" t="s">
        <v>106</v>
      </c>
      <c r="E260" s="1056"/>
      <c r="F260" s="1056"/>
      <c r="G260" s="1056"/>
      <c r="H260" s="1103"/>
      <c r="I260" s="403">
        <v>8.5678390743672395E-2</v>
      </c>
      <c r="J260" s="92" t="s">
        <v>31</v>
      </c>
      <c r="K260" s="97">
        <v>1.1806173710744019E-2</v>
      </c>
      <c r="L260" s="97"/>
      <c r="M260" s="97"/>
      <c r="N260" s="419">
        <v>7.023640942103368E-2</v>
      </c>
      <c r="O260" s="88"/>
      <c r="P260" s="448"/>
      <c r="Q260" s="97">
        <v>5.538389148763566E-3</v>
      </c>
      <c r="R260" s="485"/>
      <c r="S260" s="180">
        <v>7.3404204177586668E-2</v>
      </c>
      <c r="T260" s="456"/>
      <c r="U260" s="139">
        <v>1.531258395107169E-2</v>
      </c>
      <c r="V260" s="449"/>
      <c r="W260" s="180">
        <v>6.643588113724587E-2</v>
      </c>
      <c r="X260" s="464"/>
      <c r="Y260" s="181"/>
      <c r="Z260" s="179">
        <v>5.9016371689068724E-3</v>
      </c>
      <c r="AA260" s="142"/>
      <c r="AB260" s="359">
        <v>1.2274186566085726E-2</v>
      </c>
      <c r="AC260" s="468"/>
      <c r="AD260" s="423"/>
      <c r="AE260" s="359">
        <v>3.8005282837878102E-3</v>
      </c>
      <c r="AF260" s="468"/>
    </row>
    <row r="261" spans="2:32" s="108" customFormat="1" ht="12" customHeight="1" x14ac:dyDescent="0.2">
      <c r="B261" s="439"/>
      <c r="C261" s="440"/>
      <c r="D261" s="1056" t="s">
        <v>354</v>
      </c>
      <c r="E261" s="1056"/>
      <c r="F261" s="1056"/>
      <c r="G261" s="1056"/>
      <c r="H261" s="1103"/>
      <c r="I261" s="403">
        <v>0.13631772953053942</v>
      </c>
      <c r="J261" s="92"/>
      <c r="K261" s="188">
        <v>1.4473621153730121E-2</v>
      </c>
      <c r="L261" s="188"/>
      <c r="M261" s="188"/>
      <c r="N261" s="419">
        <v>0.13318635315579222</v>
      </c>
      <c r="O261" s="88"/>
      <c r="P261" s="448"/>
      <c r="Q261" s="97">
        <v>7.3639152723894543E-3</v>
      </c>
      <c r="R261" s="485"/>
      <c r="S261" s="192">
        <v>0.12510365574955201</v>
      </c>
      <c r="T261" s="421"/>
      <c r="U261" s="462">
        <v>1.9424782023910941E-2</v>
      </c>
      <c r="V261" s="460"/>
      <c r="W261" s="192">
        <v>0.1381991072113232</v>
      </c>
      <c r="X261" s="465"/>
      <c r="Y261" s="193"/>
      <c r="Z261" s="191">
        <v>7.2350333530834896E-3</v>
      </c>
      <c r="AA261" s="142"/>
      <c r="AB261" s="215">
        <v>1.1214073780987405E-2</v>
      </c>
      <c r="AC261" s="422"/>
      <c r="AD261" s="423"/>
      <c r="AE261" s="215">
        <v>-5.0127540555309769E-3</v>
      </c>
      <c r="AF261" s="422"/>
    </row>
    <row r="262" spans="2:32" x14ac:dyDescent="0.2">
      <c r="B262" s="1050"/>
      <c r="C262" s="1051"/>
      <c r="D262" s="1079" t="s">
        <v>233</v>
      </c>
      <c r="E262" s="1079"/>
      <c r="F262" s="1079"/>
      <c r="G262" s="1079"/>
      <c r="H262" s="1079"/>
      <c r="I262" s="484">
        <v>1360.0242259025222</v>
      </c>
      <c r="J262" s="445"/>
      <c r="K262" s="445"/>
      <c r="L262" s="445"/>
      <c r="M262" s="446"/>
      <c r="N262" s="484">
        <v>25882.591598644234</v>
      </c>
      <c r="O262" s="445"/>
      <c r="P262" s="445"/>
      <c r="Q262" s="445"/>
      <c r="R262" s="487"/>
      <c r="S262" s="486">
        <v>1397.0747590194951</v>
      </c>
      <c r="T262" s="458"/>
      <c r="U262" s="458"/>
      <c r="V262" s="425"/>
      <c r="W262" s="483">
        <v>26871.990981499453</v>
      </c>
      <c r="X262" s="466"/>
      <c r="Y262" s="424"/>
      <c r="Z262" s="425"/>
      <c r="AA262" s="426"/>
      <c r="AB262" s="469"/>
      <c r="AC262" s="469"/>
      <c r="AD262" s="469"/>
      <c r="AE262" s="469"/>
      <c r="AF262" s="469"/>
    </row>
    <row r="263" spans="2:32" s="108" customFormat="1" ht="12" customHeight="1" x14ac:dyDescent="0.2">
      <c r="B263" s="1048" t="s">
        <v>362</v>
      </c>
      <c r="C263" s="1049"/>
      <c r="D263" s="1056" t="s">
        <v>207</v>
      </c>
      <c r="E263" s="1056"/>
      <c r="F263" s="1056"/>
      <c r="G263" s="1056"/>
      <c r="H263" s="1103"/>
      <c r="I263" s="402">
        <v>0.24464188499113027</v>
      </c>
      <c r="J263" s="131"/>
      <c r="K263" s="164">
        <v>3.2401257211913288E-2</v>
      </c>
      <c r="L263" s="1117"/>
      <c r="M263" s="1118"/>
      <c r="N263" s="419">
        <v>0.20045224565335956</v>
      </c>
      <c r="O263" s="88"/>
      <c r="P263" s="448"/>
      <c r="Q263" s="452">
        <v>1.4377603658424033E-2</v>
      </c>
      <c r="R263" s="142"/>
      <c r="S263" s="169">
        <v>0.26169901804102191</v>
      </c>
      <c r="T263" s="131" t="s">
        <v>31</v>
      </c>
      <c r="U263" s="461">
        <v>2.1324745276229292E-2</v>
      </c>
      <c r="V263" s="459"/>
      <c r="W263" s="169">
        <v>0.19876035131295297</v>
      </c>
      <c r="X263" s="463"/>
      <c r="Y263" s="181"/>
      <c r="Z263" s="179">
        <v>1.3894247029103938E-2</v>
      </c>
      <c r="AA263" s="142"/>
      <c r="AB263" s="207">
        <v>-1.7057133049891648E-2</v>
      </c>
      <c r="AC263" s="467"/>
      <c r="AD263" s="423"/>
      <c r="AE263" s="207">
        <v>1.6918943404065911E-3</v>
      </c>
      <c r="AF263" s="467"/>
    </row>
    <row r="264" spans="2:32" s="108" customFormat="1" ht="12" customHeight="1" x14ac:dyDescent="0.2">
      <c r="B264" s="439"/>
      <c r="C264" s="440"/>
      <c r="D264" s="1056" t="s">
        <v>92</v>
      </c>
      <c r="E264" s="1056"/>
      <c r="F264" s="1056"/>
      <c r="G264" s="1056"/>
      <c r="H264" s="1103"/>
      <c r="I264" s="403">
        <v>0.34557034421235494</v>
      </c>
      <c r="J264" s="92"/>
      <c r="K264" s="97">
        <v>3.5844268626006773E-2</v>
      </c>
      <c r="L264" s="1115"/>
      <c r="M264" s="1116"/>
      <c r="N264" s="419">
        <v>0.31060663831664675</v>
      </c>
      <c r="O264" s="88"/>
      <c r="P264" s="448"/>
      <c r="Q264" s="452">
        <v>1.6618727081043935E-2</v>
      </c>
      <c r="R264" s="142"/>
      <c r="S264" s="180">
        <v>0.38121299763200689</v>
      </c>
      <c r="T264" s="92" t="s">
        <v>31</v>
      </c>
      <c r="U264" s="139">
        <v>2.3562454228047307E-2</v>
      </c>
      <c r="V264" s="449"/>
      <c r="W264" s="180">
        <v>0.30858610537298037</v>
      </c>
      <c r="X264" s="464"/>
      <c r="Y264" s="181"/>
      <c r="Z264" s="179">
        <v>1.6082225869078565E-2</v>
      </c>
      <c r="AA264" s="142"/>
      <c r="AB264" s="359">
        <v>-3.5642653419651948E-2</v>
      </c>
      <c r="AC264" s="468"/>
      <c r="AD264" s="423"/>
      <c r="AE264" s="359">
        <v>2.0205329436663866E-3</v>
      </c>
      <c r="AF264" s="468"/>
    </row>
    <row r="265" spans="2:32" s="108" customFormat="1" ht="12" customHeight="1" x14ac:dyDescent="0.2">
      <c r="B265" s="439"/>
      <c r="C265" s="440"/>
      <c r="D265" s="1056" t="s">
        <v>93</v>
      </c>
      <c r="E265" s="1056"/>
      <c r="F265" s="1056"/>
      <c r="G265" s="1056"/>
      <c r="H265" s="1103"/>
      <c r="I265" s="403">
        <v>0.24468208529105803</v>
      </c>
      <c r="J265" s="92"/>
      <c r="K265" s="97">
        <v>3.2403056956423829E-2</v>
      </c>
      <c r="L265" s="1115"/>
      <c r="M265" s="1116"/>
      <c r="N265" s="419">
        <v>0.2151717814131969</v>
      </c>
      <c r="O265" s="88"/>
      <c r="P265" s="448"/>
      <c r="Q265" s="452">
        <v>1.4758383897600846E-2</v>
      </c>
      <c r="R265" s="142"/>
      <c r="S265" s="180">
        <v>0.28138417033129548</v>
      </c>
      <c r="T265" s="92" t="s">
        <v>31</v>
      </c>
      <c r="U265" s="139">
        <v>2.1815456408840927E-2</v>
      </c>
      <c r="V265" s="449"/>
      <c r="W265" s="180">
        <v>0.22574538185772469</v>
      </c>
      <c r="X265" s="464"/>
      <c r="Y265" s="181"/>
      <c r="Z265" s="179">
        <v>1.4555940168269532E-2</v>
      </c>
      <c r="AA265" s="142"/>
      <c r="AB265" s="359">
        <v>-3.6702085040237448E-2</v>
      </c>
      <c r="AC265" s="468"/>
      <c r="AD265" s="423"/>
      <c r="AE265" s="359">
        <v>-1.0573600444527792E-2</v>
      </c>
      <c r="AF265" s="468"/>
    </row>
    <row r="266" spans="2:32" s="108" customFormat="1" ht="12" customHeight="1" x14ac:dyDescent="0.2">
      <c r="B266" s="439"/>
      <c r="C266" s="440"/>
      <c r="D266" s="1056" t="s">
        <v>94</v>
      </c>
      <c r="E266" s="1056"/>
      <c r="F266" s="1056"/>
      <c r="G266" s="1056"/>
      <c r="H266" s="1103"/>
      <c r="I266" s="403">
        <v>5.3335304749471873E-2</v>
      </c>
      <c r="J266" s="92"/>
      <c r="K266" s="97">
        <v>1.6936570951108114E-2</v>
      </c>
      <c r="L266" s="97"/>
      <c r="M266" s="97"/>
      <c r="N266" s="419">
        <v>6.8358879426735963E-2</v>
      </c>
      <c r="O266" s="88"/>
      <c r="P266" s="448"/>
      <c r="Q266" s="452">
        <v>9.0631805655396313E-3</v>
      </c>
      <c r="R266" s="142"/>
      <c r="S266" s="180">
        <v>7.0469954178967759E-2</v>
      </c>
      <c r="T266" s="92"/>
      <c r="U266" s="139">
        <v>1.2416517169002087E-2</v>
      </c>
      <c r="V266" s="449"/>
      <c r="W266" s="180">
        <v>7.1961087178025823E-2</v>
      </c>
      <c r="X266" s="464"/>
      <c r="Y266" s="181"/>
      <c r="Z266" s="179">
        <v>8.9974796603645539E-3</v>
      </c>
      <c r="AA266" s="142"/>
      <c r="AB266" s="359">
        <v>-1.7134649429495885E-2</v>
      </c>
      <c r="AC266" s="468"/>
      <c r="AD266" s="423"/>
      <c r="AE266" s="359">
        <v>-3.6022077512898598E-3</v>
      </c>
      <c r="AF266" s="468"/>
    </row>
    <row r="267" spans="2:32" s="108" customFormat="1" ht="12" customHeight="1" x14ac:dyDescent="0.2">
      <c r="B267" s="439"/>
      <c r="C267" s="440"/>
      <c r="D267" s="1056" t="s">
        <v>95</v>
      </c>
      <c r="E267" s="1056"/>
      <c r="F267" s="1056"/>
      <c r="G267" s="1056"/>
      <c r="H267" s="1103"/>
      <c r="I267" s="403">
        <v>0.12295080090737397</v>
      </c>
      <c r="J267" s="92"/>
      <c r="K267" s="97">
        <v>2.4751280052985807E-2</v>
      </c>
      <c r="L267" s="97"/>
      <c r="M267" s="97"/>
      <c r="N267" s="419">
        <v>0.13368804865531675</v>
      </c>
      <c r="O267" s="88"/>
      <c r="P267" s="448"/>
      <c r="Q267" s="452">
        <v>1.2222000173588359E-2</v>
      </c>
      <c r="R267" s="142"/>
      <c r="S267" s="180">
        <v>0.13535218354386466</v>
      </c>
      <c r="T267" s="92"/>
      <c r="U267" s="139">
        <v>1.6596569937337245E-2</v>
      </c>
      <c r="V267" s="449"/>
      <c r="W267" s="180">
        <v>0.13891689409329494</v>
      </c>
      <c r="X267" s="464"/>
      <c r="Y267" s="181"/>
      <c r="Z267" s="179">
        <v>1.2041732876535824E-2</v>
      </c>
      <c r="AA267" s="142"/>
      <c r="AB267" s="359">
        <v>-1.2401382636490696E-2</v>
      </c>
      <c r="AC267" s="468"/>
      <c r="AD267" s="423"/>
      <c r="AE267" s="359">
        <v>-5.2288454379781912E-3</v>
      </c>
      <c r="AF267" s="468"/>
    </row>
    <row r="268" spans="2:32" s="108" customFormat="1" ht="12" customHeight="1" x14ac:dyDescent="0.2">
      <c r="B268" s="439"/>
      <c r="C268" s="440"/>
      <c r="D268" s="1056" t="s">
        <v>96</v>
      </c>
      <c r="E268" s="1056"/>
      <c r="F268" s="1056"/>
      <c r="G268" s="1056"/>
      <c r="H268" s="1103"/>
      <c r="I268" s="403">
        <v>7.5065580154467307E-3</v>
      </c>
      <c r="J268" s="92"/>
      <c r="K268" s="97">
        <v>6.5058530654141834E-3</v>
      </c>
      <c r="L268" s="97"/>
      <c r="M268" s="97"/>
      <c r="N268" s="419">
        <v>9.384608269508871E-3</v>
      </c>
      <c r="O268" s="88"/>
      <c r="P268" s="448"/>
      <c r="Q268" s="452">
        <v>3.4627365483333372E-3</v>
      </c>
      <c r="R268" s="142"/>
      <c r="S268" s="180">
        <v>8.4007990798865718E-3</v>
      </c>
      <c r="T268" s="92"/>
      <c r="U268" s="139">
        <v>4.4278659621297132E-3</v>
      </c>
      <c r="V268" s="449"/>
      <c r="W268" s="180">
        <v>1.0840156676848152E-2</v>
      </c>
      <c r="X268" s="464"/>
      <c r="Y268" s="181"/>
      <c r="Z268" s="179">
        <v>3.6052878123639226E-3</v>
      </c>
      <c r="AA268" s="142"/>
      <c r="AB268" s="359">
        <v>-8.942410644398411E-4</v>
      </c>
      <c r="AC268" s="468"/>
      <c r="AD268" s="423"/>
      <c r="AE268" s="359">
        <v>-1.4555484073392813E-3</v>
      </c>
      <c r="AF268" s="468"/>
    </row>
    <row r="269" spans="2:32" s="108" customFormat="1" ht="12" customHeight="1" x14ac:dyDescent="0.2">
      <c r="B269" s="439"/>
      <c r="C269" s="440"/>
      <c r="D269" s="1056" t="s">
        <v>97</v>
      </c>
      <c r="E269" s="1056"/>
      <c r="F269" s="1056"/>
      <c r="G269" s="1056"/>
      <c r="H269" s="1103"/>
      <c r="I269" s="403">
        <v>4.8810378847878005E-2</v>
      </c>
      <c r="J269" s="92"/>
      <c r="K269" s="97">
        <v>1.6240883295102256E-2</v>
      </c>
      <c r="L269" s="97"/>
      <c r="M269" s="97"/>
      <c r="N269" s="419">
        <v>4.8799623987524389E-2</v>
      </c>
      <c r="O269" s="88"/>
      <c r="P269" s="448"/>
      <c r="Q269" s="452">
        <v>7.7375431682785408E-3</v>
      </c>
      <c r="R269" s="142"/>
      <c r="S269" s="180">
        <v>5.1913231798425878E-2</v>
      </c>
      <c r="T269" s="92"/>
      <c r="U269" s="139">
        <v>1.0762896365209508E-2</v>
      </c>
      <c r="V269" s="449"/>
      <c r="W269" s="180">
        <v>5.1660131147393797E-2</v>
      </c>
      <c r="X269" s="464"/>
      <c r="Y269" s="181"/>
      <c r="Z269" s="179">
        <v>7.7063491022382018E-3</v>
      </c>
      <c r="AA269" s="142"/>
      <c r="AB269" s="359">
        <v>-3.1028529505478727E-3</v>
      </c>
      <c r="AC269" s="468"/>
      <c r="AD269" s="423"/>
      <c r="AE269" s="359">
        <v>-2.8605071598694076E-3</v>
      </c>
      <c r="AF269" s="468"/>
    </row>
    <row r="270" spans="2:32" s="108" customFormat="1" ht="12" customHeight="1" x14ac:dyDescent="0.2">
      <c r="B270" s="439"/>
      <c r="C270" s="440"/>
      <c r="D270" s="1056" t="s">
        <v>98</v>
      </c>
      <c r="E270" s="1056"/>
      <c r="F270" s="1056"/>
      <c r="G270" s="1056"/>
      <c r="H270" s="1103"/>
      <c r="I270" s="403">
        <v>0.23258815061622129</v>
      </c>
      <c r="J270" s="92"/>
      <c r="K270" s="97">
        <v>3.1844031731579993E-2</v>
      </c>
      <c r="L270" s="97"/>
      <c r="M270" s="97"/>
      <c r="N270" s="419">
        <v>0.19530449781896769</v>
      </c>
      <c r="O270" s="88"/>
      <c r="P270" s="448"/>
      <c r="Q270" s="452">
        <v>1.4237402074323344E-2</v>
      </c>
      <c r="R270" s="142"/>
      <c r="S270" s="180">
        <v>0.21633895805110687</v>
      </c>
      <c r="T270" s="92"/>
      <c r="U270" s="139">
        <v>1.9975496290810166E-2</v>
      </c>
      <c r="V270" s="449"/>
      <c r="W270" s="180">
        <v>0.18497860153532009</v>
      </c>
      <c r="X270" s="464"/>
      <c r="Y270" s="181"/>
      <c r="Z270" s="179">
        <v>1.3518676445578371E-2</v>
      </c>
      <c r="AA270" s="142"/>
      <c r="AB270" s="359">
        <v>1.6249192565114423E-2</v>
      </c>
      <c r="AC270" s="468"/>
      <c r="AD270" s="423"/>
      <c r="AE270" s="359">
        <v>1.0325896283647606E-2</v>
      </c>
      <c r="AF270" s="468"/>
    </row>
    <row r="271" spans="2:32" s="108" customFormat="1" ht="12" customHeight="1" x14ac:dyDescent="0.2">
      <c r="B271" s="439"/>
      <c r="C271" s="440"/>
      <c r="D271" s="1056" t="s">
        <v>99</v>
      </c>
      <c r="E271" s="1056"/>
      <c r="F271" s="1056"/>
      <c r="G271" s="1056"/>
      <c r="H271" s="1103"/>
      <c r="I271" s="403">
        <v>0.4843060402599122</v>
      </c>
      <c r="J271" s="92" t="s">
        <v>31</v>
      </c>
      <c r="K271" s="97">
        <v>3.7668295611563526E-2</v>
      </c>
      <c r="L271" s="97"/>
      <c r="M271" s="97"/>
      <c r="N271" s="419">
        <v>0.55042479606122074</v>
      </c>
      <c r="O271" s="88"/>
      <c r="P271" s="448"/>
      <c r="Q271" s="452">
        <v>1.786524640620011E-2</v>
      </c>
      <c r="R271" s="142"/>
      <c r="S271" s="180">
        <v>0.57086137732125064</v>
      </c>
      <c r="T271" s="92"/>
      <c r="U271" s="139">
        <v>2.4012103944510997E-2</v>
      </c>
      <c r="V271" s="449"/>
      <c r="W271" s="180">
        <v>0.55439286010012401</v>
      </c>
      <c r="X271" s="464"/>
      <c r="Y271" s="181"/>
      <c r="Z271" s="179">
        <v>1.730508779271539E-2</v>
      </c>
      <c r="AA271" s="142"/>
      <c r="AB271" s="359">
        <v>-8.6555337061338444E-2</v>
      </c>
      <c r="AC271" s="468" t="s">
        <v>31</v>
      </c>
      <c r="AD271" s="423"/>
      <c r="AE271" s="359">
        <v>-3.9680640389032629E-3</v>
      </c>
      <c r="AF271" s="468"/>
    </row>
    <row r="272" spans="2:32" s="108" customFormat="1" ht="12" customHeight="1" x14ac:dyDescent="0.2">
      <c r="B272" s="439"/>
      <c r="C272" s="440"/>
      <c r="D272" s="1056" t="s">
        <v>100</v>
      </c>
      <c r="E272" s="1056"/>
      <c r="F272" s="1056"/>
      <c r="G272" s="1056"/>
      <c r="H272" s="1103"/>
      <c r="I272" s="403">
        <v>0.13925060502112946</v>
      </c>
      <c r="J272" s="92"/>
      <c r="K272" s="97">
        <v>2.6094976696179831E-2</v>
      </c>
      <c r="L272" s="97"/>
      <c r="M272" s="97"/>
      <c r="N272" s="419">
        <v>0.12521585521917292</v>
      </c>
      <c r="O272" s="88"/>
      <c r="P272" s="448"/>
      <c r="Q272" s="452">
        <v>1.1886088348893507E-2</v>
      </c>
      <c r="R272" s="142"/>
      <c r="S272" s="180">
        <v>0.14337521209829016</v>
      </c>
      <c r="T272" s="92"/>
      <c r="U272" s="139">
        <v>1.700193838682279E-2</v>
      </c>
      <c r="V272" s="449"/>
      <c r="W272" s="180">
        <v>0.13850040467652047</v>
      </c>
      <c r="X272" s="464"/>
      <c r="Y272" s="181"/>
      <c r="Z272" s="179">
        <v>1.2026575508090711E-2</v>
      </c>
      <c r="AA272" s="142"/>
      <c r="AB272" s="359">
        <v>-4.1246070771606969E-3</v>
      </c>
      <c r="AC272" s="468"/>
      <c r="AD272" s="423"/>
      <c r="AE272" s="359">
        <v>-1.3284549457347555E-2</v>
      </c>
      <c r="AF272" s="468"/>
    </row>
    <row r="273" spans="2:32" s="108" customFormat="1" ht="12" customHeight="1" x14ac:dyDescent="0.2">
      <c r="B273" s="439"/>
      <c r="C273" s="440"/>
      <c r="D273" s="1056" t="s">
        <v>101</v>
      </c>
      <c r="E273" s="1056"/>
      <c r="F273" s="1056"/>
      <c r="G273" s="1056"/>
      <c r="H273" s="1103"/>
      <c r="I273" s="403">
        <v>0.20066645005358558</v>
      </c>
      <c r="J273" s="92"/>
      <c r="K273" s="97">
        <v>3.0187101126162665E-2</v>
      </c>
      <c r="L273" s="97"/>
      <c r="M273" s="97"/>
      <c r="N273" s="419">
        <v>0.19610358221945995</v>
      </c>
      <c r="O273" s="88"/>
      <c r="P273" s="448"/>
      <c r="Q273" s="452">
        <v>1.4259413095423888E-2</v>
      </c>
      <c r="R273" s="142"/>
      <c r="S273" s="180">
        <v>0.20792020360308941</v>
      </c>
      <c r="T273" s="92"/>
      <c r="U273" s="139">
        <v>1.9687877410066754E-2</v>
      </c>
      <c r="V273" s="449"/>
      <c r="W273" s="180">
        <v>0.2140907593985272</v>
      </c>
      <c r="X273" s="464"/>
      <c r="Y273" s="181"/>
      <c r="Z273" s="179">
        <v>1.428150844962447E-2</v>
      </c>
      <c r="AA273" s="142"/>
      <c r="AB273" s="359">
        <v>-7.253753549503833E-3</v>
      </c>
      <c r="AC273" s="468"/>
      <c r="AD273" s="423"/>
      <c r="AE273" s="359">
        <v>-1.7987177179067254E-2</v>
      </c>
      <c r="AF273" s="468"/>
    </row>
    <row r="274" spans="2:32" s="108" customFormat="1" ht="12" customHeight="1" x14ac:dyDescent="0.2">
      <c r="B274" s="439"/>
      <c r="C274" s="440"/>
      <c r="D274" s="1056" t="s">
        <v>102</v>
      </c>
      <c r="E274" s="1056"/>
      <c r="F274" s="1056"/>
      <c r="G274" s="1056"/>
      <c r="H274" s="1103"/>
      <c r="I274" s="403">
        <v>7.0525923790663678E-2</v>
      </c>
      <c r="J274" s="92"/>
      <c r="K274" s="97">
        <v>1.9298032673966913E-2</v>
      </c>
      <c r="L274" s="97"/>
      <c r="M274" s="97"/>
      <c r="N274" s="419">
        <v>6.5324858452114026E-2</v>
      </c>
      <c r="O274" s="88"/>
      <c r="P274" s="448"/>
      <c r="Q274" s="452">
        <v>8.8741839210575053E-3</v>
      </c>
      <c r="R274" s="142"/>
      <c r="S274" s="180">
        <v>9.0400753424775035E-2</v>
      </c>
      <c r="T274" s="92" t="s">
        <v>31</v>
      </c>
      <c r="U274" s="139">
        <v>1.3911602298300263E-2</v>
      </c>
      <c r="V274" s="449"/>
      <c r="W274" s="180">
        <v>6.0010148979042874E-2</v>
      </c>
      <c r="X274" s="464"/>
      <c r="Y274" s="181"/>
      <c r="Z274" s="179">
        <v>8.269187834066433E-3</v>
      </c>
      <c r="AA274" s="142"/>
      <c r="AB274" s="359">
        <v>-1.9874829634111357E-2</v>
      </c>
      <c r="AC274" s="468"/>
      <c r="AD274" s="423"/>
      <c r="AE274" s="359">
        <v>5.3147094730711525E-3</v>
      </c>
      <c r="AF274" s="468"/>
    </row>
    <row r="275" spans="2:32" s="108" customFormat="1" ht="12" customHeight="1" x14ac:dyDescent="0.2">
      <c r="B275" s="439"/>
      <c r="C275" s="440"/>
      <c r="D275" s="1056" t="s">
        <v>103</v>
      </c>
      <c r="E275" s="1056"/>
      <c r="F275" s="1056"/>
      <c r="G275" s="1056"/>
      <c r="H275" s="1103"/>
      <c r="I275" s="403">
        <v>9.7070211174359582E-3</v>
      </c>
      <c r="J275" s="92"/>
      <c r="K275" s="97">
        <v>7.3900068691860202E-3</v>
      </c>
      <c r="L275" s="97"/>
      <c r="M275" s="97"/>
      <c r="N275" s="419">
        <v>8.6691813990569955E-3</v>
      </c>
      <c r="O275" s="88"/>
      <c r="P275" s="448"/>
      <c r="Q275" s="452">
        <v>3.3293326486223936E-3</v>
      </c>
      <c r="R275" s="142"/>
      <c r="S275" s="180">
        <v>6.5589919190435358E-3</v>
      </c>
      <c r="T275" s="92"/>
      <c r="U275" s="139">
        <v>3.9161171230960006E-3</v>
      </c>
      <c r="V275" s="449"/>
      <c r="W275" s="180">
        <v>9.1811384593871448E-3</v>
      </c>
      <c r="X275" s="464"/>
      <c r="Y275" s="181"/>
      <c r="Z275" s="179">
        <v>3.3207357939556282E-3</v>
      </c>
      <c r="AA275" s="142"/>
      <c r="AB275" s="359">
        <v>3.1480291983924224E-3</v>
      </c>
      <c r="AC275" s="468"/>
      <c r="AD275" s="423"/>
      <c r="AE275" s="359">
        <v>-5.1195706033014925E-4</v>
      </c>
      <c r="AF275" s="468"/>
    </row>
    <row r="276" spans="2:32" s="108" customFormat="1" ht="12" customHeight="1" x14ac:dyDescent="0.2">
      <c r="B276" s="439"/>
      <c r="C276" s="440"/>
      <c r="D276" s="1056" t="s">
        <v>104</v>
      </c>
      <c r="E276" s="1056"/>
      <c r="F276" s="1056"/>
      <c r="G276" s="1056"/>
      <c r="H276" s="1103"/>
      <c r="I276" s="403">
        <v>9.3990242321647013E-3</v>
      </c>
      <c r="J276" s="92"/>
      <c r="K276" s="97">
        <v>7.2729527357538043E-3</v>
      </c>
      <c r="L276" s="97"/>
      <c r="M276" s="97"/>
      <c r="N276" s="419">
        <v>4.0612239052428634E-3</v>
      </c>
      <c r="O276" s="88"/>
      <c r="P276" s="448"/>
      <c r="Q276" s="452">
        <v>2.2840395944594099E-3</v>
      </c>
      <c r="R276" s="142"/>
      <c r="S276" s="180">
        <v>6.3527168257587856E-3</v>
      </c>
      <c r="T276" s="92"/>
      <c r="U276" s="139">
        <v>3.8544459130090275E-3</v>
      </c>
      <c r="V276" s="449"/>
      <c r="W276" s="180">
        <v>4.2997362946248559E-3</v>
      </c>
      <c r="X276" s="464"/>
      <c r="Y276" s="181"/>
      <c r="Z276" s="179">
        <v>2.278107132364782E-3</v>
      </c>
      <c r="AA276" s="142"/>
      <c r="AB276" s="359">
        <v>3.0463074064059157E-3</v>
      </c>
      <c r="AC276" s="468"/>
      <c r="AD276" s="423"/>
      <c r="AE276" s="359">
        <v>-2.3851238938199255E-4</v>
      </c>
      <c r="AF276" s="468"/>
    </row>
    <row r="277" spans="2:32" s="108" customFormat="1" ht="12" customHeight="1" x14ac:dyDescent="0.2">
      <c r="B277" s="439"/>
      <c r="C277" s="440"/>
      <c r="D277" s="1056" t="s">
        <v>105</v>
      </c>
      <c r="E277" s="1056"/>
      <c r="F277" s="1056"/>
      <c r="G277" s="1056"/>
      <c r="H277" s="1103"/>
      <c r="I277" s="403">
        <v>2.7262739908787248E-2</v>
      </c>
      <c r="J277" s="92"/>
      <c r="K277" s="97">
        <v>1.22744638409884E-2</v>
      </c>
      <c r="L277" s="97"/>
      <c r="M277" s="97"/>
      <c r="N277" s="419">
        <v>2.1801867955196189E-2</v>
      </c>
      <c r="O277" s="88"/>
      <c r="P277" s="448"/>
      <c r="Q277" s="452">
        <v>5.2446813570945659E-3</v>
      </c>
      <c r="R277" s="142"/>
      <c r="S277" s="180">
        <v>2.8055290638690854E-2</v>
      </c>
      <c r="T277" s="92"/>
      <c r="U277" s="139">
        <v>8.0111386607760755E-3</v>
      </c>
      <c r="V277" s="449"/>
      <c r="W277" s="180">
        <v>2.2910145013354598E-2</v>
      </c>
      <c r="X277" s="464"/>
      <c r="Y277" s="181"/>
      <c r="Z277" s="179">
        <v>5.2091887427101044E-3</v>
      </c>
      <c r="AA277" s="142"/>
      <c r="AB277" s="359">
        <v>-7.9255072990360581E-4</v>
      </c>
      <c r="AC277" s="468"/>
      <c r="AD277" s="423"/>
      <c r="AE277" s="359">
        <v>-1.1082770581584099E-3</v>
      </c>
      <c r="AF277" s="468"/>
    </row>
    <row r="278" spans="2:32" s="108" customFormat="1" ht="12" customHeight="1" x14ac:dyDescent="0.2">
      <c r="B278" s="439"/>
      <c r="C278" s="440"/>
      <c r="D278" s="1056" t="s">
        <v>106</v>
      </c>
      <c r="E278" s="1056"/>
      <c r="F278" s="1056"/>
      <c r="G278" s="1056"/>
      <c r="H278" s="1103"/>
      <c r="I278" s="403">
        <v>0.11451497158855646</v>
      </c>
      <c r="J278" s="92"/>
      <c r="K278" s="97">
        <v>2.4001686067719106E-2</v>
      </c>
      <c r="L278" s="97"/>
      <c r="M278" s="97"/>
      <c r="N278" s="419">
        <v>0.10184752689716454</v>
      </c>
      <c r="O278" s="88"/>
      <c r="P278" s="448"/>
      <c r="Q278" s="452">
        <v>1.0861983017025883E-2</v>
      </c>
      <c r="R278" s="142"/>
      <c r="S278" s="180">
        <v>0.12327437331993837</v>
      </c>
      <c r="T278" s="92"/>
      <c r="U278" s="139">
        <v>1.5949032204020382E-2</v>
      </c>
      <c r="V278" s="449"/>
      <c r="W278" s="180">
        <v>0.1076308867809504</v>
      </c>
      <c r="X278" s="464"/>
      <c r="Y278" s="181"/>
      <c r="Z278" s="179">
        <v>1.0790203775314797E-2</v>
      </c>
      <c r="AA278" s="142"/>
      <c r="AB278" s="359">
        <v>-8.7594017313819134E-3</v>
      </c>
      <c r="AC278" s="468"/>
      <c r="AD278" s="423"/>
      <c r="AE278" s="359">
        <v>-5.7833598837858519E-3</v>
      </c>
      <c r="AF278" s="468"/>
    </row>
    <row r="279" spans="2:32" s="108" customFormat="1" ht="12" customHeight="1" x14ac:dyDescent="0.2">
      <c r="B279" s="439"/>
      <c r="C279" s="440"/>
      <c r="D279" s="1056" t="s">
        <v>354</v>
      </c>
      <c r="E279" s="1056"/>
      <c r="F279" s="1056"/>
      <c r="G279" s="1056"/>
      <c r="H279" s="1103"/>
      <c r="I279" s="403">
        <v>0.12284441898166269</v>
      </c>
      <c r="J279" s="92"/>
      <c r="K279" s="188">
        <v>2.4742070251166749E-2</v>
      </c>
      <c r="L279" s="188"/>
      <c r="M279" s="188"/>
      <c r="N279" s="420">
        <v>0.12415888542443998</v>
      </c>
      <c r="O279" s="90"/>
      <c r="P279" s="453"/>
      <c r="Q279" s="454">
        <v>1.1842963951560051E-2</v>
      </c>
      <c r="R279" s="142"/>
      <c r="S279" s="192">
        <v>0.11940906364077573</v>
      </c>
      <c r="T279" s="135"/>
      <c r="U279" s="462">
        <v>1.5731561579344432E-2</v>
      </c>
      <c r="V279" s="460"/>
      <c r="W279" s="192">
        <v>0.1245550231696526</v>
      </c>
      <c r="X279" s="465"/>
      <c r="Y279" s="193"/>
      <c r="Z279" s="191">
        <v>1.1496985225322607E-2</v>
      </c>
      <c r="AA279" s="142"/>
      <c r="AB279" s="215">
        <v>3.4353553408869586E-3</v>
      </c>
      <c r="AC279" s="422"/>
      <c r="AD279" s="423"/>
      <c r="AE279" s="215">
        <v>-3.9613774521261857E-4</v>
      </c>
      <c r="AF279" s="422"/>
    </row>
    <row r="280" spans="2:32" x14ac:dyDescent="0.2">
      <c r="B280" s="1050"/>
      <c r="C280" s="1051"/>
      <c r="D280" s="1079" t="s">
        <v>233</v>
      </c>
      <c r="E280" s="1079"/>
      <c r="F280" s="1079"/>
      <c r="G280" s="1079"/>
      <c r="H280" s="1079"/>
      <c r="I280" s="489">
        <v>924.79844467815315</v>
      </c>
      <c r="J280" s="445"/>
      <c r="K280" s="445"/>
      <c r="L280" s="445"/>
      <c r="M280" s="446"/>
      <c r="N280" s="409">
        <v>13596.761631365602</v>
      </c>
      <c r="O280" s="424"/>
      <c r="P280" s="424"/>
      <c r="Q280" s="425"/>
      <c r="R280" s="426"/>
      <c r="S280" s="457">
        <v>999.44216229344579</v>
      </c>
      <c r="T280" s="424"/>
      <c r="U280" s="458"/>
      <c r="V280" s="425"/>
      <c r="W280" s="483">
        <v>13774.975547841121</v>
      </c>
      <c r="X280" s="466"/>
      <c r="Y280" s="424"/>
      <c r="Z280" s="425"/>
      <c r="AA280" s="426"/>
      <c r="AB280" s="469"/>
      <c r="AC280" s="469"/>
      <c r="AD280" s="469"/>
      <c r="AE280" s="469"/>
      <c r="AF280" s="469"/>
    </row>
    <row r="281" spans="2:32" s="108" customFormat="1" ht="12" customHeight="1" x14ac:dyDescent="0.2">
      <c r="B281" s="1048" t="s">
        <v>363</v>
      </c>
      <c r="C281" s="1049"/>
      <c r="D281" s="1056" t="s">
        <v>207</v>
      </c>
      <c r="E281" s="1056"/>
      <c r="F281" s="1056"/>
      <c r="G281" s="1056"/>
      <c r="H281" s="1103"/>
      <c r="I281" s="402">
        <v>0.25270145955303314</v>
      </c>
      <c r="J281" s="131"/>
      <c r="K281" s="164">
        <v>2.2850847290937636E-2</v>
      </c>
      <c r="L281" s="1117"/>
      <c r="M281" s="1118"/>
      <c r="N281" s="418">
        <v>0.23834989557904795</v>
      </c>
      <c r="O281" s="87"/>
      <c r="P281" s="450"/>
      <c r="Q281" s="451">
        <v>2.4611003789056757E-2</v>
      </c>
      <c r="R281" s="142"/>
      <c r="S281" s="169">
        <v>0.24650198674674217</v>
      </c>
      <c r="T281" s="131"/>
      <c r="U281" s="461">
        <v>1.4087643303662732E-2</v>
      </c>
      <c r="V281" s="459"/>
      <c r="W281" s="169">
        <v>0.23056766342365687</v>
      </c>
      <c r="X281" s="463"/>
      <c r="Y281" s="181"/>
      <c r="Z281" s="179">
        <v>2.364429991814377E-2</v>
      </c>
      <c r="AA281" s="142"/>
      <c r="AB281" s="207">
        <v>6.1994728062909621E-3</v>
      </c>
      <c r="AC281" s="467"/>
      <c r="AD281" s="423"/>
      <c r="AE281" s="207">
        <v>7.7822321553910889E-3</v>
      </c>
      <c r="AF281" s="467"/>
    </row>
    <row r="282" spans="2:32" s="108" customFormat="1" ht="12" customHeight="1" x14ac:dyDescent="0.2">
      <c r="B282" s="439"/>
      <c r="C282" s="440"/>
      <c r="D282" s="1056" t="s">
        <v>92</v>
      </c>
      <c r="E282" s="1056"/>
      <c r="F282" s="1056"/>
      <c r="G282" s="1056"/>
      <c r="H282" s="1103"/>
      <c r="I282" s="403">
        <v>0.3983510648265105</v>
      </c>
      <c r="J282" s="92"/>
      <c r="K282" s="97">
        <v>2.5742808927964617E-2</v>
      </c>
      <c r="L282" s="1115"/>
      <c r="M282" s="1116"/>
      <c r="N282" s="419">
        <v>0.35998116252950152</v>
      </c>
      <c r="O282" s="88"/>
      <c r="P282" s="448"/>
      <c r="Q282" s="452">
        <v>2.7725561941329337E-2</v>
      </c>
      <c r="R282" s="142"/>
      <c r="S282" s="180">
        <v>0.41101880836554422</v>
      </c>
      <c r="T282" s="92" t="s">
        <v>31</v>
      </c>
      <c r="U282" s="139">
        <v>1.6083058446371087E-2</v>
      </c>
      <c r="V282" s="449"/>
      <c r="W282" s="180">
        <v>0.36856763061047471</v>
      </c>
      <c r="X282" s="464"/>
      <c r="Y282" s="181"/>
      <c r="Z282" s="179">
        <v>2.7080960227199261E-2</v>
      </c>
      <c r="AA282" s="142"/>
      <c r="AB282" s="359">
        <v>-1.2667743539033716E-2</v>
      </c>
      <c r="AC282" s="468"/>
      <c r="AD282" s="423"/>
      <c r="AE282" s="359">
        <v>-8.5864680809731864E-3</v>
      </c>
      <c r="AF282" s="468"/>
    </row>
    <row r="283" spans="2:32" s="108" customFormat="1" ht="12" customHeight="1" x14ac:dyDescent="0.2">
      <c r="B283" s="439"/>
      <c r="C283" s="440"/>
      <c r="D283" s="1056" t="s">
        <v>93</v>
      </c>
      <c r="E283" s="1056"/>
      <c r="F283" s="1056"/>
      <c r="G283" s="1056"/>
      <c r="H283" s="1103"/>
      <c r="I283" s="403">
        <v>0.22496412065811106</v>
      </c>
      <c r="J283" s="92"/>
      <c r="K283" s="97">
        <v>2.1956792570721494E-2</v>
      </c>
      <c r="L283" s="1115"/>
      <c r="M283" s="1116"/>
      <c r="N283" s="419">
        <v>0.22752456621178005</v>
      </c>
      <c r="O283" s="88"/>
      <c r="P283" s="448"/>
      <c r="Q283" s="452">
        <v>2.4215897922886146E-2</v>
      </c>
      <c r="R283" s="142"/>
      <c r="S283" s="180">
        <v>0.26402595484507635</v>
      </c>
      <c r="T283" s="92"/>
      <c r="U283" s="139">
        <v>1.4409258727226325E-2</v>
      </c>
      <c r="V283" s="449"/>
      <c r="W283" s="180">
        <v>0.25265827003014646</v>
      </c>
      <c r="X283" s="464"/>
      <c r="Y283" s="181"/>
      <c r="Z283" s="179">
        <v>2.4393179904433512E-2</v>
      </c>
      <c r="AA283" s="142"/>
      <c r="AB283" s="359">
        <v>-3.9061834186965294E-2</v>
      </c>
      <c r="AC283" s="468"/>
      <c r="AD283" s="423"/>
      <c r="AE283" s="359">
        <v>-2.513370381836641E-2</v>
      </c>
      <c r="AF283" s="468"/>
    </row>
    <row r="284" spans="2:32" s="108" customFormat="1" ht="12" customHeight="1" x14ac:dyDescent="0.2">
      <c r="B284" s="439"/>
      <c r="C284" s="440"/>
      <c r="D284" s="1056" t="s">
        <v>94</v>
      </c>
      <c r="E284" s="1056"/>
      <c r="F284" s="1056"/>
      <c r="G284" s="1056"/>
      <c r="H284" s="1103"/>
      <c r="I284" s="403">
        <v>9.5796192502246122E-2</v>
      </c>
      <c r="J284" s="92"/>
      <c r="K284" s="97">
        <v>1.5475997666402621E-2</v>
      </c>
      <c r="L284" s="97"/>
      <c r="M284" s="97"/>
      <c r="N284" s="419">
        <v>0.10042553214720035</v>
      </c>
      <c r="O284" s="88"/>
      <c r="P284" s="448"/>
      <c r="Q284" s="452">
        <v>1.7361399171255919E-2</v>
      </c>
      <c r="R284" s="142"/>
      <c r="S284" s="180">
        <v>9.1414689520852896E-2</v>
      </c>
      <c r="T284" s="92"/>
      <c r="U284" s="139">
        <v>9.4205862248313409E-3</v>
      </c>
      <c r="V284" s="449"/>
      <c r="W284" s="180">
        <v>9.2968548457228267E-2</v>
      </c>
      <c r="X284" s="464"/>
      <c r="Y284" s="181"/>
      <c r="Z284" s="179">
        <v>1.630126252609319E-2</v>
      </c>
      <c r="AA284" s="142"/>
      <c r="AB284" s="359">
        <v>4.381502981393226E-3</v>
      </c>
      <c r="AC284" s="468"/>
      <c r="AD284" s="423"/>
      <c r="AE284" s="359">
        <v>7.4569836899720798E-3</v>
      </c>
      <c r="AF284" s="468"/>
    </row>
    <row r="285" spans="2:32" s="108" customFormat="1" ht="12" customHeight="1" x14ac:dyDescent="0.2">
      <c r="B285" s="439"/>
      <c r="C285" s="440"/>
      <c r="D285" s="1056" t="s">
        <v>95</v>
      </c>
      <c r="E285" s="1056"/>
      <c r="F285" s="1056"/>
      <c r="G285" s="1056"/>
      <c r="H285" s="1103"/>
      <c r="I285" s="403">
        <v>0.21673157518196251</v>
      </c>
      <c r="J285" s="92"/>
      <c r="K285" s="97">
        <v>2.16654527624307E-2</v>
      </c>
      <c r="L285" s="97"/>
      <c r="M285" s="97"/>
      <c r="N285" s="419">
        <v>0.20702098715498141</v>
      </c>
      <c r="O285" s="88"/>
      <c r="P285" s="448"/>
      <c r="Q285" s="452">
        <v>2.3403570831670637E-2</v>
      </c>
      <c r="R285" s="142"/>
      <c r="S285" s="180">
        <v>0.22699152164834202</v>
      </c>
      <c r="T285" s="92"/>
      <c r="U285" s="139">
        <v>1.3692540237419549E-2</v>
      </c>
      <c r="V285" s="449"/>
      <c r="W285" s="180">
        <v>0.22781901929620257</v>
      </c>
      <c r="X285" s="464"/>
      <c r="Y285" s="181"/>
      <c r="Z285" s="179">
        <v>2.3544885481732645E-2</v>
      </c>
      <c r="AA285" s="142"/>
      <c r="AB285" s="359">
        <v>-1.025994646637951E-2</v>
      </c>
      <c r="AC285" s="468"/>
      <c r="AD285" s="423"/>
      <c r="AE285" s="359">
        <v>-2.0798032141221168E-2</v>
      </c>
      <c r="AF285" s="468"/>
    </row>
    <row r="286" spans="2:32" s="108" customFormat="1" ht="12" customHeight="1" x14ac:dyDescent="0.2">
      <c r="B286" s="439"/>
      <c r="C286" s="440"/>
      <c r="D286" s="1056" t="s">
        <v>96</v>
      </c>
      <c r="E286" s="1056"/>
      <c r="F286" s="1056"/>
      <c r="G286" s="1056"/>
      <c r="H286" s="1103"/>
      <c r="I286" s="403">
        <v>1.608502250221026E-2</v>
      </c>
      <c r="J286" s="92"/>
      <c r="K286" s="97">
        <v>6.6151696744268648E-3</v>
      </c>
      <c r="L286" s="97"/>
      <c r="M286" s="97"/>
      <c r="N286" s="419">
        <v>2.0419034875324992E-2</v>
      </c>
      <c r="O286" s="88"/>
      <c r="P286" s="448"/>
      <c r="Q286" s="452">
        <v>8.1692439562672404E-3</v>
      </c>
      <c r="R286" s="142"/>
      <c r="S286" s="180">
        <v>1.1155873335004006E-2</v>
      </c>
      <c r="T286" s="92"/>
      <c r="U286" s="139">
        <v>3.433229105016374E-3</v>
      </c>
      <c r="V286" s="449"/>
      <c r="W286" s="180">
        <v>9.9306609455434222E-3</v>
      </c>
      <c r="X286" s="464"/>
      <c r="Y286" s="181"/>
      <c r="Z286" s="179">
        <v>5.566265609599011E-3</v>
      </c>
      <c r="AA286" s="142"/>
      <c r="AB286" s="359">
        <v>4.9291491672062548E-3</v>
      </c>
      <c r="AC286" s="468"/>
      <c r="AD286" s="423"/>
      <c r="AE286" s="359">
        <v>1.048837392978157E-2</v>
      </c>
      <c r="AF286" s="468"/>
    </row>
    <row r="287" spans="2:32" s="108" customFormat="1" ht="12" customHeight="1" x14ac:dyDescent="0.2">
      <c r="B287" s="439"/>
      <c r="C287" s="440"/>
      <c r="D287" s="1056" t="s">
        <v>97</v>
      </c>
      <c r="E287" s="1056"/>
      <c r="F287" s="1056"/>
      <c r="G287" s="1056"/>
      <c r="H287" s="1103"/>
      <c r="I287" s="403">
        <v>5.2337795788586272E-2</v>
      </c>
      <c r="J287" s="92"/>
      <c r="K287" s="97">
        <v>1.171078101366773E-2</v>
      </c>
      <c r="L287" s="97"/>
      <c r="M287" s="97"/>
      <c r="N287" s="419">
        <v>5.9163206854405889E-2</v>
      </c>
      <c r="O287" s="88"/>
      <c r="P287" s="448"/>
      <c r="Q287" s="452">
        <v>1.3627842036011098E-2</v>
      </c>
      <c r="R287" s="142"/>
      <c r="S287" s="180">
        <v>6.1503265731395487E-2</v>
      </c>
      <c r="T287" s="92"/>
      <c r="U287" s="139">
        <v>7.8533065517822475E-3</v>
      </c>
      <c r="V287" s="449"/>
      <c r="W287" s="180">
        <v>4.4239009906073407E-2</v>
      </c>
      <c r="X287" s="464"/>
      <c r="Y287" s="181"/>
      <c r="Z287" s="179">
        <v>1.1543018529889287E-2</v>
      </c>
      <c r="AA287" s="142"/>
      <c r="AB287" s="359">
        <v>-9.1654699428092151E-3</v>
      </c>
      <c r="AC287" s="468"/>
      <c r="AD287" s="423"/>
      <c r="AE287" s="359">
        <v>1.4924196948332483E-2</v>
      </c>
      <c r="AF287" s="468"/>
    </row>
    <row r="288" spans="2:32" s="108" customFormat="1" ht="12" customHeight="1" x14ac:dyDescent="0.2">
      <c r="B288" s="439"/>
      <c r="C288" s="440"/>
      <c r="D288" s="1056" t="s">
        <v>98</v>
      </c>
      <c r="E288" s="1056"/>
      <c r="F288" s="1056"/>
      <c r="G288" s="1056"/>
      <c r="H288" s="1103"/>
      <c r="I288" s="403">
        <v>0.19870935864408537</v>
      </c>
      <c r="J288" s="92"/>
      <c r="K288" s="97">
        <v>2.0982419318767473E-2</v>
      </c>
      <c r="L288" s="97"/>
      <c r="M288" s="97"/>
      <c r="N288" s="419">
        <v>0.22360437107522571</v>
      </c>
      <c r="O288" s="88"/>
      <c r="P288" s="448"/>
      <c r="Q288" s="452">
        <v>2.406721161717286E-2</v>
      </c>
      <c r="R288" s="142"/>
      <c r="S288" s="180">
        <v>0.22746481504258836</v>
      </c>
      <c r="T288" s="92"/>
      <c r="U288" s="139">
        <v>1.3702610954961909E-2</v>
      </c>
      <c r="V288" s="449"/>
      <c r="W288" s="180">
        <v>0.21092059214617134</v>
      </c>
      <c r="X288" s="464"/>
      <c r="Y288" s="181"/>
      <c r="Z288" s="179">
        <v>2.2901392453311187E-2</v>
      </c>
      <c r="AA288" s="142"/>
      <c r="AB288" s="359">
        <v>-2.8755456398502993E-2</v>
      </c>
      <c r="AC288" s="468"/>
      <c r="AD288" s="423"/>
      <c r="AE288" s="359">
        <v>1.2683778929054368E-2</v>
      </c>
      <c r="AF288" s="468"/>
    </row>
    <row r="289" spans="2:32" s="108" customFormat="1" ht="12" customHeight="1" x14ac:dyDescent="0.2">
      <c r="B289" s="439"/>
      <c r="C289" s="440"/>
      <c r="D289" s="1056" t="s">
        <v>99</v>
      </c>
      <c r="E289" s="1056"/>
      <c r="F289" s="1056"/>
      <c r="G289" s="1056"/>
      <c r="H289" s="1103"/>
      <c r="I289" s="403">
        <v>0.55323544232707966</v>
      </c>
      <c r="J289" s="92"/>
      <c r="K289" s="97">
        <v>2.6142415902622208E-2</v>
      </c>
      <c r="L289" s="97"/>
      <c r="M289" s="97"/>
      <c r="N289" s="419">
        <v>0.54499716844158774</v>
      </c>
      <c r="O289" s="88"/>
      <c r="P289" s="448"/>
      <c r="Q289" s="452">
        <v>2.8763932698092264E-2</v>
      </c>
      <c r="R289" s="142"/>
      <c r="S289" s="180">
        <v>0.58575583510750928</v>
      </c>
      <c r="T289" s="92"/>
      <c r="U289" s="139">
        <v>1.6101768957145147E-2</v>
      </c>
      <c r="V289" s="449"/>
      <c r="W289" s="180">
        <v>0.54747299684410344</v>
      </c>
      <c r="X289" s="464"/>
      <c r="Y289" s="181"/>
      <c r="Z289" s="179">
        <v>2.7941237997698383E-2</v>
      </c>
      <c r="AA289" s="142"/>
      <c r="AB289" s="359">
        <v>-3.2520392780429619E-2</v>
      </c>
      <c r="AC289" s="468"/>
      <c r="AD289" s="423"/>
      <c r="AE289" s="359">
        <v>-2.4758284025157007E-3</v>
      </c>
      <c r="AF289" s="468"/>
    </row>
    <row r="290" spans="2:32" s="108" customFormat="1" ht="12" customHeight="1" x14ac:dyDescent="0.2">
      <c r="B290" s="439"/>
      <c r="C290" s="440"/>
      <c r="D290" s="1056" t="s">
        <v>100</v>
      </c>
      <c r="E290" s="1056"/>
      <c r="F290" s="1056"/>
      <c r="G290" s="1056"/>
      <c r="H290" s="1103"/>
      <c r="I290" s="403">
        <v>0.13748124222613842</v>
      </c>
      <c r="J290" s="92"/>
      <c r="K290" s="97">
        <v>1.810745289031979E-2</v>
      </c>
      <c r="L290" s="97"/>
      <c r="M290" s="97"/>
      <c r="N290" s="419">
        <v>0.14989757080461172</v>
      </c>
      <c r="O290" s="88"/>
      <c r="P290" s="448"/>
      <c r="Q290" s="452">
        <v>2.0619447176296383E-2</v>
      </c>
      <c r="R290" s="142"/>
      <c r="S290" s="180">
        <v>0.15550140394485795</v>
      </c>
      <c r="T290" s="92"/>
      <c r="U290" s="139">
        <v>1.1845508324330766E-2</v>
      </c>
      <c r="V290" s="449"/>
      <c r="W290" s="180">
        <v>0.14744928902739901</v>
      </c>
      <c r="X290" s="464"/>
      <c r="Y290" s="181"/>
      <c r="Z290" s="179">
        <v>1.990322694626773E-2</v>
      </c>
      <c r="AA290" s="142"/>
      <c r="AB290" s="359">
        <v>-1.8020161718719535E-2</v>
      </c>
      <c r="AC290" s="468"/>
      <c r="AD290" s="423"/>
      <c r="AE290" s="359">
        <v>2.4482817772127075E-3</v>
      </c>
      <c r="AF290" s="468"/>
    </row>
    <row r="291" spans="2:32" s="108" customFormat="1" ht="12" customHeight="1" x14ac:dyDescent="0.2">
      <c r="B291" s="439"/>
      <c r="C291" s="440"/>
      <c r="D291" s="1056" t="s">
        <v>101</v>
      </c>
      <c r="E291" s="1056"/>
      <c r="F291" s="1056"/>
      <c r="G291" s="1056"/>
      <c r="H291" s="1103"/>
      <c r="I291" s="403">
        <v>0.21357696267743484</v>
      </c>
      <c r="J291" s="92"/>
      <c r="K291" s="97">
        <v>2.1550466831903908E-2</v>
      </c>
      <c r="L291" s="97"/>
      <c r="M291" s="97"/>
      <c r="N291" s="419">
        <v>0.19389365210676618</v>
      </c>
      <c r="O291" s="88"/>
      <c r="P291" s="448"/>
      <c r="Q291" s="452">
        <v>2.2836106372952733E-2</v>
      </c>
      <c r="R291" s="142"/>
      <c r="S291" s="180">
        <v>0.21632507225523667</v>
      </c>
      <c r="T291" s="92"/>
      <c r="U291" s="139">
        <v>1.3458866461596213E-2</v>
      </c>
      <c r="V291" s="449"/>
      <c r="W291" s="180">
        <v>0.19500622210315963</v>
      </c>
      <c r="X291" s="464"/>
      <c r="Y291" s="181"/>
      <c r="Z291" s="179">
        <v>2.2241421438219791E-2</v>
      </c>
      <c r="AA291" s="142"/>
      <c r="AB291" s="359">
        <v>-2.7481095778018327E-3</v>
      </c>
      <c r="AC291" s="468"/>
      <c r="AD291" s="423"/>
      <c r="AE291" s="359">
        <v>-1.1125699963934477E-3</v>
      </c>
      <c r="AF291" s="468"/>
    </row>
    <row r="292" spans="2:32" s="108" customFormat="1" ht="12" customHeight="1" x14ac:dyDescent="0.2">
      <c r="B292" s="439"/>
      <c r="C292" s="440"/>
      <c r="D292" s="1056" t="s">
        <v>102</v>
      </c>
      <c r="E292" s="1056"/>
      <c r="F292" s="1056"/>
      <c r="G292" s="1056"/>
      <c r="H292" s="1103"/>
      <c r="I292" s="403">
        <v>6.371727463438942E-2</v>
      </c>
      <c r="J292" s="92"/>
      <c r="K292" s="97">
        <v>1.2843502272462975E-2</v>
      </c>
      <c r="L292" s="97"/>
      <c r="M292" s="97"/>
      <c r="N292" s="419">
        <v>4.8452629582282934E-2</v>
      </c>
      <c r="O292" s="88"/>
      <c r="P292" s="448"/>
      <c r="Q292" s="452">
        <v>1.2402749545300134E-2</v>
      </c>
      <c r="R292" s="142"/>
      <c r="S292" s="180">
        <v>6.6418840486158204E-2</v>
      </c>
      <c r="T292" s="92"/>
      <c r="U292" s="139">
        <v>8.1397068331895243E-3</v>
      </c>
      <c r="V292" s="449"/>
      <c r="W292" s="180">
        <v>6.1558405108975686E-2</v>
      </c>
      <c r="X292" s="464"/>
      <c r="Y292" s="181"/>
      <c r="Z292" s="179">
        <v>1.34924043311253E-2</v>
      </c>
      <c r="AA292" s="142"/>
      <c r="AB292" s="359">
        <v>-2.7015658517687835E-3</v>
      </c>
      <c r="AC292" s="468"/>
      <c r="AD292" s="423"/>
      <c r="AE292" s="359">
        <v>-1.3105775526692752E-2</v>
      </c>
      <c r="AF292" s="468"/>
    </row>
    <row r="293" spans="2:32" s="108" customFormat="1" ht="12" customHeight="1" x14ac:dyDescent="0.2">
      <c r="B293" s="439"/>
      <c r="C293" s="440"/>
      <c r="D293" s="1056" t="s">
        <v>103</v>
      </c>
      <c r="E293" s="1056"/>
      <c r="F293" s="1056"/>
      <c r="G293" s="1056"/>
      <c r="H293" s="1103"/>
      <c r="I293" s="403">
        <v>5.0217829740950275E-3</v>
      </c>
      <c r="J293" s="92"/>
      <c r="K293" s="97">
        <v>3.7169534504680494E-3</v>
      </c>
      <c r="L293" s="97"/>
      <c r="M293" s="97"/>
      <c r="N293" s="419">
        <v>8.3616848867075245E-3</v>
      </c>
      <c r="O293" s="88"/>
      <c r="P293" s="448"/>
      <c r="Q293" s="452">
        <v>5.2597807243212995E-3</v>
      </c>
      <c r="R293" s="142"/>
      <c r="S293" s="180">
        <v>9.8296627925340951E-3</v>
      </c>
      <c r="T293" s="92"/>
      <c r="U293" s="139">
        <v>3.2248635596736864E-3</v>
      </c>
      <c r="V293" s="449"/>
      <c r="W293" s="180">
        <v>1.1881588611789794E-2</v>
      </c>
      <c r="X293" s="464"/>
      <c r="Y293" s="181"/>
      <c r="Z293" s="179">
        <v>6.0825234871273795E-3</v>
      </c>
      <c r="AA293" s="142"/>
      <c r="AB293" s="359">
        <v>-4.8078798184390675E-3</v>
      </c>
      <c r="AC293" s="468"/>
      <c r="AD293" s="423"/>
      <c r="AE293" s="359">
        <v>-3.5199037250822698E-3</v>
      </c>
      <c r="AF293" s="468"/>
    </row>
    <row r="294" spans="2:32" s="108" customFormat="1" ht="12" customHeight="1" x14ac:dyDescent="0.2">
      <c r="B294" s="439"/>
      <c r="C294" s="440"/>
      <c r="D294" s="1056" t="s">
        <v>104</v>
      </c>
      <c r="E294" s="1056"/>
      <c r="F294" s="1056"/>
      <c r="G294" s="1056"/>
      <c r="H294" s="1103"/>
      <c r="I294" s="403">
        <v>6.4528270111574026E-3</v>
      </c>
      <c r="J294" s="92"/>
      <c r="K294" s="97">
        <v>4.210373495302535E-3</v>
      </c>
      <c r="L294" s="97"/>
      <c r="M294" s="97"/>
      <c r="N294" s="419">
        <v>3.1792361755392522E-3</v>
      </c>
      <c r="O294" s="88"/>
      <c r="P294" s="448"/>
      <c r="Q294" s="452">
        <v>3.2517266095296099E-3</v>
      </c>
      <c r="R294" s="142"/>
      <c r="S294" s="180">
        <v>3.6654382298759291E-3</v>
      </c>
      <c r="T294" s="92"/>
      <c r="U294" s="139">
        <v>1.9753889932474871E-3</v>
      </c>
      <c r="V294" s="449"/>
      <c r="W294" s="180">
        <v>4.7705403556054073E-3</v>
      </c>
      <c r="X294" s="464"/>
      <c r="Y294" s="181"/>
      <c r="Z294" s="179">
        <v>3.8680086956476276E-3</v>
      </c>
      <c r="AA294" s="142"/>
      <c r="AB294" s="359">
        <v>2.7873887812814736E-3</v>
      </c>
      <c r="AC294" s="468"/>
      <c r="AD294" s="423"/>
      <c r="AE294" s="359">
        <v>-1.5913041800661551E-3</v>
      </c>
      <c r="AF294" s="468"/>
    </row>
    <row r="295" spans="2:32" s="108" customFormat="1" ht="12" customHeight="1" x14ac:dyDescent="0.2">
      <c r="B295" s="439"/>
      <c r="C295" s="440"/>
      <c r="D295" s="1056" t="s">
        <v>105</v>
      </c>
      <c r="E295" s="1056"/>
      <c r="F295" s="1056"/>
      <c r="G295" s="1056"/>
      <c r="H295" s="1103"/>
      <c r="I295" s="403">
        <v>2.2346684708469254E-2</v>
      </c>
      <c r="J295" s="92"/>
      <c r="K295" s="97">
        <v>7.7723143141125457E-3</v>
      </c>
      <c r="L295" s="97"/>
      <c r="M295" s="97"/>
      <c r="N295" s="419">
        <v>2.3756459228948163E-2</v>
      </c>
      <c r="O295" s="88"/>
      <c r="P295" s="448"/>
      <c r="Q295" s="452">
        <v>8.7965835901261114E-3</v>
      </c>
      <c r="R295" s="142"/>
      <c r="S295" s="180">
        <v>2.3100386252302745E-2</v>
      </c>
      <c r="T295" s="92"/>
      <c r="U295" s="139">
        <v>4.9104542468429661E-3</v>
      </c>
      <c r="V295" s="449"/>
      <c r="W295" s="180">
        <v>1.8769163849753523E-2</v>
      </c>
      <c r="X295" s="464"/>
      <c r="Y295" s="181"/>
      <c r="Z295" s="179">
        <v>7.6181601804657202E-3</v>
      </c>
      <c r="AA295" s="142"/>
      <c r="AB295" s="359">
        <v>-7.5370154383349111E-4</v>
      </c>
      <c r="AC295" s="468"/>
      <c r="AD295" s="423"/>
      <c r="AE295" s="359">
        <v>4.9872953791946402E-3</v>
      </c>
      <c r="AF295" s="468"/>
    </row>
    <row r="296" spans="2:32" s="108" customFormat="1" ht="12" customHeight="1" x14ac:dyDescent="0.2">
      <c r="B296" s="439"/>
      <c r="C296" s="440"/>
      <c r="D296" s="1056" t="s">
        <v>106</v>
      </c>
      <c r="E296" s="1056"/>
      <c r="F296" s="1056"/>
      <c r="G296" s="1056"/>
      <c r="H296" s="1103"/>
      <c r="I296" s="403">
        <v>0.15628201130701691</v>
      </c>
      <c r="J296" s="92" t="s">
        <v>31</v>
      </c>
      <c r="K296" s="97">
        <v>1.909433404654506E-2</v>
      </c>
      <c r="L296" s="97"/>
      <c r="M296" s="97"/>
      <c r="N296" s="419">
        <v>0.11918796833903182</v>
      </c>
      <c r="O296" s="88"/>
      <c r="P296" s="448"/>
      <c r="Q296" s="452">
        <v>1.8715520891787442E-2</v>
      </c>
      <c r="R296" s="142"/>
      <c r="S296" s="180">
        <v>0.15811836444154678</v>
      </c>
      <c r="T296" s="92"/>
      <c r="U296" s="139">
        <v>1.1926245743642802E-2</v>
      </c>
      <c r="V296" s="449"/>
      <c r="W296" s="180">
        <v>0.14452050888982418</v>
      </c>
      <c r="X296" s="464"/>
      <c r="Y296" s="181"/>
      <c r="Z296" s="179">
        <v>1.9738383627426824E-2</v>
      </c>
      <c r="AA296" s="142"/>
      <c r="AB296" s="359">
        <v>-1.8363531345298723E-3</v>
      </c>
      <c r="AC296" s="468"/>
      <c r="AD296" s="423"/>
      <c r="AE296" s="359">
        <v>-2.5332540550792357E-2</v>
      </c>
      <c r="AF296" s="468"/>
    </row>
    <row r="297" spans="2:32" s="108" customFormat="1" ht="12" customHeight="1" x14ac:dyDescent="0.2">
      <c r="B297" s="439"/>
      <c r="C297" s="440"/>
      <c r="D297" s="1056" t="s">
        <v>354</v>
      </c>
      <c r="E297" s="1056"/>
      <c r="F297" s="1056"/>
      <c r="G297" s="1056"/>
      <c r="H297" s="1103"/>
      <c r="I297" s="403">
        <v>0.13004971337660851</v>
      </c>
      <c r="J297" s="92"/>
      <c r="K297" s="188">
        <v>1.7686963650049934E-2</v>
      </c>
      <c r="L297" s="188"/>
      <c r="M297" s="188"/>
      <c r="N297" s="420">
        <v>0.13728849024969608</v>
      </c>
      <c r="O297" s="90"/>
      <c r="P297" s="453"/>
      <c r="Q297" s="454">
        <v>1.9878973371104995E-2</v>
      </c>
      <c r="R297" s="142"/>
      <c r="S297" s="192">
        <v>0.13857997316516682</v>
      </c>
      <c r="T297" s="135"/>
      <c r="U297" s="462">
        <v>1.129392235601809E-2</v>
      </c>
      <c r="V297" s="460"/>
      <c r="W297" s="192">
        <v>0.11636857070914218</v>
      </c>
      <c r="X297" s="465"/>
      <c r="Y297" s="193"/>
      <c r="Z297" s="191">
        <v>1.8000951864935597E-2</v>
      </c>
      <c r="AA297" s="142"/>
      <c r="AB297" s="215">
        <v>-8.5302597885583142E-3</v>
      </c>
      <c r="AC297" s="422"/>
      <c r="AD297" s="423"/>
      <c r="AE297" s="215">
        <v>2.0919919540553902E-2</v>
      </c>
      <c r="AF297" s="422"/>
    </row>
    <row r="298" spans="2:32" x14ac:dyDescent="0.2">
      <c r="B298" s="1050"/>
      <c r="C298" s="1051"/>
      <c r="D298" s="1079" t="s">
        <v>233</v>
      </c>
      <c r="E298" s="1079"/>
      <c r="F298" s="1079"/>
      <c r="G298" s="1079"/>
      <c r="H298" s="1079"/>
      <c r="I298" s="484">
        <v>1900.134611631016</v>
      </c>
      <c r="J298" s="445"/>
      <c r="K298" s="445"/>
      <c r="L298" s="445"/>
      <c r="M298" s="446"/>
      <c r="N298" s="409">
        <v>5256.1164958135087</v>
      </c>
      <c r="O298" s="424"/>
      <c r="P298" s="424"/>
      <c r="Q298" s="425"/>
      <c r="R298" s="426"/>
      <c r="S298" s="457">
        <v>2201.4847110550895</v>
      </c>
      <c r="T298" s="424"/>
      <c r="U298" s="458"/>
      <c r="V298" s="425"/>
      <c r="W298" s="483">
        <v>5298.8862252257513</v>
      </c>
      <c r="X298" s="466"/>
      <c r="Y298" s="424"/>
      <c r="Z298" s="425"/>
      <c r="AA298" s="426"/>
      <c r="AB298" s="469"/>
      <c r="AC298" s="469"/>
      <c r="AD298" s="469"/>
      <c r="AE298" s="469"/>
      <c r="AF298" s="469"/>
    </row>
    <row r="299" spans="2:32" s="108" customFormat="1" ht="12" customHeight="1" x14ac:dyDescent="0.2">
      <c r="B299" s="1048" t="s">
        <v>364</v>
      </c>
      <c r="C299" s="1049"/>
      <c r="D299" s="1056" t="s">
        <v>207</v>
      </c>
      <c r="E299" s="1056"/>
      <c r="F299" s="1056"/>
      <c r="G299" s="1056"/>
      <c r="H299" s="1103"/>
      <c r="I299" s="402">
        <v>0.25285653845334044</v>
      </c>
      <c r="J299" s="163" t="s">
        <v>206</v>
      </c>
      <c r="K299" s="164">
        <v>3.6904087075829685E-2</v>
      </c>
      <c r="L299" s="1117"/>
      <c r="M299" s="1118"/>
      <c r="N299" s="418">
        <v>0.36315205252075933</v>
      </c>
      <c r="O299" s="87"/>
      <c r="P299" s="450"/>
      <c r="Q299" s="451">
        <v>5.1788825453507305E-2</v>
      </c>
      <c r="R299" s="142"/>
      <c r="S299" s="169">
        <v>0.28539245179477546</v>
      </c>
      <c r="T299" s="131"/>
      <c r="U299" s="461">
        <v>2.4476567224448766E-2</v>
      </c>
      <c r="V299" s="459"/>
      <c r="W299" s="169">
        <v>0.23554490667441921</v>
      </c>
      <c r="X299" s="463"/>
      <c r="Y299" s="181"/>
      <c r="Z299" s="179">
        <v>4.3307062330195288E-2</v>
      </c>
      <c r="AA299" s="142"/>
      <c r="AB299" s="207">
        <v>-3.2535913341435019E-2</v>
      </c>
      <c r="AC299" s="467"/>
      <c r="AD299" s="423"/>
      <c r="AE299" s="207">
        <v>0.12760714584634011</v>
      </c>
      <c r="AF299" s="480"/>
    </row>
    <row r="300" spans="2:32" s="108" customFormat="1" ht="12" customHeight="1" x14ac:dyDescent="0.2">
      <c r="B300" s="439"/>
      <c r="C300" s="440"/>
      <c r="D300" s="1056" t="s">
        <v>92</v>
      </c>
      <c r="E300" s="1056"/>
      <c r="F300" s="1056"/>
      <c r="G300" s="1056"/>
      <c r="H300" s="1103"/>
      <c r="I300" s="403">
        <v>0.44878623385950667</v>
      </c>
      <c r="J300" s="92"/>
      <c r="K300" s="97">
        <v>4.2229424519943187E-2</v>
      </c>
      <c r="L300" s="1115"/>
      <c r="M300" s="1116"/>
      <c r="N300" s="419">
        <v>0.51068584849498466</v>
      </c>
      <c r="O300" s="88"/>
      <c r="P300" s="448"/>
      <c r="Q300" s="452">
        <v>5.3832522804977183E-2</v>
      </c>
      <c r="R300" s="142"/>
      <c r="S300" s="180">
        <v>0.53944694076230171</v>
      </c>
      <c r="T300" s="92" t="s">
        <v>31</v>
      </c>
      <c r="U300" s="139">
        <v>2.7015292319999662E-2</v>
      </c>
      <c r="V300" s="449"/>
      <c r="W300" s="180">
        <v>0.4405415413816372</v>
      </c>
      <c r="X300" s="464"/>
      <c r="Y300" s="181"/>
      <c r="Z300" s="179">
        <v>5.0666771593371865E-2</v>
      </c>
      <c r="AA300" s="142"/>
      <c r="AB300" s="359">
        <v>-9.0660706902795041E-2</v>
      </c>
      <c r="AC300" s="468"/>
      <c r="AD300" s="423"/>
      <c r="AE300" s="359">
        <v>7.0144307113347459E-2</v>
      </c>
      <c r="AF300" s="468"/>
    </row>
    <row r="301" spans="2:32" s="108" customFormat="1" ht="12" customHeight="1" x14ac:dyDescent="0.2">
      <c r="B301" s="439"/>
      <c r="C301" s="440"/>
      <c r="D301" s="1056" t="s">
        <v>93</v>
      </c>
      <c r="E301" s="1056"/>
      <c r="F301" s="1056"/>
      <c r="G301" s="1056"/>
      <c r="H301" s="1103"/>
      <c r="I301" s="403">
        <v>0.26260368225180908</v>
      </c>
      <c r="J301" s="92"/>
      <c r="K301" s="97">
        <v>3.7362528571921266E-2</v>
      </c>
      <c r="L301" s="1115"/>
      <c r="M301" s="1116"/>
      <c r="N301" s="419">
        <v>0.2738269335571607</v>
      </c>
      <c r="O301" s="88"/>
      <c r="P301" s="448"/>
      <c r="Q301" s="452">
        <v>4.8021097702114497E-2</v>
      </c>
      <c r="R301" s="142"/>
      <c r="S301" s="180">
        <v>0.2548773661220855</v>
      </c>
      <c r="T301" s="92"/>
      <c r="U301" s="139">
        <v>2.3619732855618879E-2</v>
      </c>
      <c r="V301" s="449"/>
      <c r="W301" s="180">
        <v>0.24194704875679163</v>
      </c>
      <c r="X301" s="464"/>
      <c r="Y301" s="181"/>
      <c r="Z301" s="179">
        <v>4.3707484560428E-2</v>
      </c>
      <c r="AA301" s="142"/>
      <c r="AB301" s="359">
        <v>7.7263161297235761E-3</v>
      </c>
      <c r="AC301" s="468"/>
      <c r="AD301" s="423"/>
      <c r="AE301" s="359">
        <v>3.1879884800369074E-2</v>
      </c>
      <c r="AF301" s="468"/>
    </row>
    <row r="302" spans="2:32" s="108" customFormat="1" ht="12" customHeight="1" x14ac:dyDescent="0.2">
      <c r="B302" s="439"/>
      <c r="C302" s="440"/>
      <c r="D302" s="1056" t="s">
        <v>94</v>
      </c>
      <c r="E302" s="1056"/>
      <c r="F302" s="1056"/>
      <c r="G302" s="1056"/>
      <c r="H302" s="1103"/>
      <c r="I302" s="403">
        <v>0.2082486179265281</v>
      </c>
      <c r="J302" s="92"/>
      <c r="K302" s="97">
        <v>3.4476315874694873E-2</v>
      </c>
      <c r="L302" s="97"/>
      <c r="M302" s="97"/>
      <c r="N302" s="419">
        <v>0.21427569343236294</v>
      </c>
      <c r="O302" s="88"/>
      <c r="P302" s="448"/>
      <c r="Q302" s="452">
        <v>4.4187098198846031E-2</v>
      </c>
      <c r="R302" s="142"/>
      <c r="S302" s="180">
        <v>0.20471989601462415</v>
      </c>
      <c r="T302" s="92"/>
      <c r="U302" s="139">
        <v>2.1869333784774778E-2</v>
      </c>
      <c r="V302" s="449"/>
      <c r="W302" s="180">
        <v>0.17149648349995048</v>
      </c>
      <c r="X302" s="464"/>
      <c r="Y302" s="181"/>
      <c r="Z302" s="179">
        <v>3.8469865207209672E-2</v>
      </c>
      <c r="AA302" s="142"/>
      <c r="AB302" s="359">
        <v>3.5287219119039537E-3</v>
      </c>
      <c r="AC302" s="468"/>
      <c r="AD302" s="423"/>
      <c r="AE302" s="359">
        <v>4.2779209932412465E-2</v>
      </c>
      <c r="AF302" s="468"/>
    </row>
    <row r="303" spans="2:32" s="108" customFormat="1" ht="12" customHeight="1" x14ac:dyDescent="0.2">
      <c r="B303" s="439"/>
      <c r="C303" s="440"/>
      <c r="D303" s="1056" t="s">
        <v>95</v>
      </c>
      <c r="E303" s="1056"/>
      <c r="F303" s="1056"/>
      <c r="G303" s="1056"/>
      <c r="H303" s="1103"/>
      <c r="I303" s="403">
        <v>0.32178963943433059</v>
      </c>
      <c r="J303" s="92"/>
      <c r="K303" s="97">
        <v>3.9664648557477471E-2</v>
      </c>
      <c r="L303" s="97"/>
      <c r="M303" s="97"/>
      <c r="N303" s="419">
        <v>0.32310550950019323</v>
      </c>
      <c r="O303" s="88"/>
      <c r="P303" s="448"/>
      <c r="Q303" s="452">
        <v>5.036242163601528E-2</v>
      </c>
      <c r="R303" s="142"/>
      <c r="S303" s="180">
        <v>0.346534580481768</v>
      </c>
      <c r="T303" s="92"/>
      <c r="U303" s="139">
        <v>2.5791705599860396E-2</v>
      </c>
      <c r="V303" s="449"/>
      <c r="W303" s="180">
        <v>0.3080163321073161</v>
      </c>
      <c r="X303" s="464"/>
      <c r="Y303" s="181"/>
      <c r="Z303" s="179">
        <v>4.7117329921115732E-2</v>
      </c>
      <c r="AA303" s="142"/>
      <c r="AB303" s="359">
        <v>-2.4744941047437408E-2</v>
      </c>
      <c r="AC303" s="468"/>
      <c r="AD303" s="423"/>
      <c r="AE303" s="359">
        <v>1.5089177392877129E-2</v>
      </c>
      <c r="AF303" s="468"/>
    </row>
    <row r="304" spans="2:32" s="108" customFormat="1" ht="12" customHeight="1" x14ac:dyDescent="0.2">
      <c r="B304" s="439"/>
      <c r="C304" s="440"/>
      <c r="D304" s="1056" t="s">
        <v>96</v>
      </c>
      <c r="E304" s="1056"/>
      <c r="F304" s="1056"/>
      <c r="G304" s="1056"/>
      <c r="H304" s="1103"/>
      <c r="I304" s="403">
        <v>1.8181572893424765E-2</v>
      </c>
      <c r="J304" s="92"/>
      <c r="K304" s="97">
        <v>1.1344012261420159E-2</v>
      </c>
      <c r="L304" s="97"/>
      <c r="M304" s="97"/>
      <c r="N304" s="419">
        <v>1.9526876105885552E-2</v>
      </c>
      <c r="O304" s="88"/>
      <c r="P304" s="448"/>
      <c r="Q304" s="452">
        <v>1.4900751272525766E-2</v>
      </c>
      <c r="R304" s="142"/>
      <c r="S304" s="180">
        <v>2.1139812662012841E-2</v>
      </c>
      <c r="T304" s="92"/>
      <c r="U304" s="139">
        <v>7.7966200046970732E-3</v>
      </c>
      <c r="V304" s="449"/>
      <c r="W304" s="180">
        <v>1.0271683659615501E-2</v>
      </c>
      <c r="X304" s="464"/>
      <c r="Y304" s="181"/>
      <c r="Z304" s="179">
        <v>1.0290220776721058E-2</v>
      </c>
      <c r="AA304" s="142"/>
      <c r="AB304" s="359">
        <v>-2.9582397685880765E-3</v>
      </c>
      <c r="AC304" s="468"/>
      <c r="AD304" s="423"/>
      <c r="AE304" s="359">
        <v>9.2551924462700511E-3</v>
      </c>
      <c r="AF304" s="468"/>
    </row>
    <row r="305" spans="2:32" s="108" customFormat="1" ht="12" customHeight="1" x14ac:dyDescent="0.2">
      <c r="B305" s="439"/>
      <c r="C305" s="440"/>
      <c r="D305" s="1056" t="s">
        <v>97</v>
      </c>
      <c r="E305" s="1056"/>
      <c r="F305" s="1056"/>
      <c r="G305" s="1056"/>
      <c r="H305" s="1103"/>
      <c r="I305" s="403">
        <v>7.0561110299561941E-2</v>
      </c>
      <c r="J305" s="92"/>
      <c r="K305" s="97">
        <v>2.1743452061702306E-2</v>
      </c>
      <c r="L305" s="97"/>
      <c r="M305" s="97"/>
      <c r="N305" s="419">
        <v>4.8945568214535391E-2</v>
      </c>
      <c r="O305" s="88"/>
      <c r="P305" s="448"/>
      <c r="Q305" s="452">
        <v>2.3234498736728251E-2</v>
      </c>
      <c r="R305" s="142"/>
      <c r="S305" s="180">
        <v>8.1100209463063358E-2</v>
      </c>
      <c r="T305" s="176" t="s">
        <v>206</v>
      </c>
      <c r="U305" s="139">
        <v>1.479587087112323E-2</v>
      </c>
      <c r="V305" s="449"/>
      <c r="W305" s="180">
        <v>3.4052165283211686E-2</v>
      </c>
      <c r="X305" s="464"/>
      <c r="Y305" s="181"/>
      <c r="Z305" s="179">
        <v>1.8509516734713731E-2</v>
      </c>
      <c r="AA305" s="142"/>
      <c r="AB305" s="359">
        <v>-1.0539099163501417E-2</v>
      </c>
      <c r="AC305" s="468"/>
      <c r="AD305" s="423"/>
      <c r="AE305" s="359">
        <v>1.4893402931323706E-2</v>
      </c>
      <c r="AF305" s="468"/>
    </row>
    <row r="306" spans="2:32" s="108" customFormat="1" ht="12" customHeight="1" x14ac:dyDescent="0.2">
      <c r="B306" s="439"/>
      <c r="C306" s="440"/>
      <c r="D306" s="1056" t="s">
        <v>98</v>
      </c>
      <c r="E306" s="1056"/>
      <c r="F306" s="1056"/>
      <c r="G306" s="1056"/>
      <c r="H306" s="1103"/>
      <c r="I306" s="403">
        <v>0.23617333185557346</v>
      </c>
      <c r="J306" s="92"/>
      <c r="K306" s="97">
        <v>3.6061867137074474E-2</v>
      </c>
      <c r="L306" s="97"/>
      <c r="M306" s="97"/>
      <c r="N306" s="419">
        <v>0.20590748646521928</v>
      </c>
      <c r="O306" s="88"/>
      <c r="P306" s="448"/>
      <c r="Q306" s="452">
        <v>4.3545727713312221E-2</v>
      </c>
      <c r="R306" s="142"/>
      <c r="S306" s="180">
        <v>0.23105786323262964</v>
      </c>
      <c r="T306" s="92"/>
      <c r="U306" s="139">
        <v>2.2845605583921486E-2</v>
      </c>
      <c r="V306" s="449"/>
      <c r="W306" s="180">
        <v>0.19381218139474299</v>
      </c>
      <c r="X306" s="464"/>
      <c r="Y306" s="181"/>
      <c r="Z306" s="179">
        <v>4.0341730852738365E-2</v>
      </c>
      <c r="AA306" s="142"/>
      <c r="AB306" s="359">
        <v>5.1154686229438195E-3</v>
      </c>
      <c r="AC306" s="468"/>
      <c r="AD306" s="423"/>
      <c r="AE306" s="359">
        <v>1.2095305070476292E-2</v>
      </c>
      <c r="AF306" s="468"/>
    </row>
    <row r="307" spans="2:32" s="108" customFormat="1" ht="12" customHeight="1" x14ac:dyDescent="0.2">
      <c r="B307" s="439"/>
      <c r="C307" s="440"/>
      <c r="D307" s="1056" t="s">
        <v>99</v>
      </c>
      <c r="E307" s="1056"/>
      <c r="F307" s="1056"/>
      <c r="G307" s="1056"/>
      <c r="H307" s="1103"/>
      <c r="I307" s="403">
        <v>0.55079954302969891</v>
      </c>
      <c r="J307" s="92"/>
      <c r="K307" s="97">
        <v>4.2233031121800053E-2</v>
      </c>
      <c r="L307" s="97"/>
      <c r="M307" s="97"/>
      <c r="N307" s="419">
        <v>0.50225434651120315</v>
      </c>
      <c r="O307" s="88"/>
      <c r="P307" s="448"/>
      <c r="Q307" s="452">
        <v>5.3844273715185284E-2</v>
      </c>
      <c r="R307" s="142"/>
      <c r="S307" s="180">
        <v>0.59101790469639126</v>
      </c>
      <c r="T307" s="92"/>
      <c r="U307" s="139">
        <v>2.6646976255844414E-2</v>
      </c>
      <c r="V307" s="449"/>
      <c r="W307" s="180">
        <v>0.53418543054573242</v>
      </c>
      <c r="X307" s="464"/>
      <c r="Y307" s="181"/>
      <c r="Z307" s="179">
        <v>5.090945294728625E-2</v>
      </c>
      <c r="AA307" s="142"/>
      <c r="AB307" s="359">
        <v>-4.0218361666692348E-2</v>
      </c>
      <c r="AC307" s="468"/>
      <c r="AD307" s="423"/>
      <c r="AE307" s="359">
        <v>-3.1931084034529267E-2</v>
      </c>
      <c r="AF307" s="468"/>
    </row>
    <row r="308" spans="2:32" s="108" customFormat="1" ht="12" customHeight="1" x14ac:dyDescent="0.2">
      <c r="B308" s="439"/>
      <c r="C308" s="440"/>
      <c r="D308" s="1056" t="s">
        <v>100</v>
      </c>
      <c r="E308" s="1056"/>
      <c r="F308" s="1056"/>
      <c r="G308" s="1056"/>
      <c r="H308" s="1103"/>
      <c r="I308" s="403">
        <v>0.17110482705893018</v>
      </c>
      <c r="J308" s="92"/>
      <c r="K308" s="97">
        <v>3.1975423719490297E-2</v>
      </c>
      <c r="L308" s="97"/>
      <c r="M308" s="97"/>
      <c r="N308" s="419">
        <v>0.14441121921877631</v>
      </c>
      <c r="O308" s="88"/>
      <c r="P308" s="448"/>
      <c r="Q308" s="452">
        <v>3.7853578426938428E-2</v>
      </c>
      <c r="R308" s="142"/>
      <c r="S308" s="180">
        <v>0.15755592131971355</v>
      </c>
      <c r="T308" s="92"/>
      <c r="U308" s="139">
        <v>1.9746192843203225E-2</v>
      </c>
      <c r="V308" s="449"/>
      <c r="W308" s="180">
        <v>0.13411516945138405</v>
      </c>
      <c r="X308" s="464"/>
      <c r="Y308" s="181"/>
      <c r="Z308" s="179">
        <v>3.4778824083829457E-2</v>
      </c>
      <c r="AA308" s="142"/>
      <c r="AB308" s="359">
        <v>1.3548905739216632E-2</v>
      </c>
      <c r="AC308" s="468"/>
      <c r="AD308" s="423"/>
      <c r="AE308" s="359">
        <v>1.0296049767392262E-2</v>
      </c>
      <c r="AF308" s="468"/>
    </row>
    <row r="309" spans="2:32" s="108" customFormat="1" ht="12" customHeight="1" x14ac:dyDescent="0.2">
      <c r="B309" s="439"/>
      <c r="C309" s="440"/>
      <c r="D309" s="1056" t="s">
        <v>101</v>
      </c>
      <c r="E309" s="1056"/>
      <c r="F309" s="1056"/>
      <c r="G309" s="1056"/>
      <c r="H309" s="1103"/>
      <c r="I309" s="403">
        <v>0.14783203609177381</v>
      </c>
      <c r="J309" s="92"/>
      <c r="K309" s="97">
        <v>3.0135767256881892E-2</v>
      </c>
      <c r="L309" s="97"/>
      <c r="M309" s="97"/>
      <c r="N309" s="419">
        <v>0.12595078834784268</v>
      </c>
      <c r="O309" s="88"/>
      <c r="P309" s="448"/>
      <c r="Q309" s="452">
        <v>3.5730765530833486E-2</v>
      </c>
      <c r="R309" s="142"/>
      <c r="S309" s="180">
        <v>0.1359089384890432</v>
      </c>
      <c r="T309" s="92"/>
      <c r="U309" s="139">
        <v>1.857373456271012E-2</v>
      </c>
      <c r="V309" s="449"/>
      <c r="W309" s="180">
        <v>0.12923812349648292</v>
      </c>
      <c r="X309" s="464"/>
      <c r="Y309" s="181"/>
      <c r="Z309" s="179">
        <v>3.423662153231808E-2</v>
      </c>
      <c r="AA309" s="142"/>
      <c r="AB309" s="359">
        <v>1.1923097602730609E-2</v>
      </c>
      <c r="AC309" s="468"/>
      <c r="AD309" s="423"/>
      <c r="AE309" s="359">
        <v>-3.2873351486402413E-3</v>
      </c>
      <c r="AF309" s="468"/>
    </row>
    <row r="310" spans="2:32" s="108" customFormat="1" ht="12" customHeight="1" x14ac:dyDescent="0.2">
      <c r="B310" s="439"/>
      <c r="C310" s="440"/>
      <c r="D310" s="1056" t="s">
        <v>102</v>
      </c>
      <c r="E310" s="1056"/>
      <c r="F310" s="1056"/>
      <c r="G310" s="1056"/>
      <c r="H310" s="1103"/>
      <c r="I310" s="403">
        <v>7.6566725517104472E-2</v>
      </c>
      <c r="J310" s="92"/>
      <c r="K310" s="97">
        <v>2.2576580797339239E-2</v>
      </c>
      <c r="L310" s="97"/>
      <c r="M310" s="97"/>
      <c r="N310" s="419">
        <v>7.1919940826636469E-2</v>
      </c>
      <c r="O310" s="88"/>
      <c r="P310" s="448"/>
      <c r="Q310" s="452">
        <v>2.7822190164457122E-2</v>
      </c>
      <c r="R310" s="142"/>
      <c r="S310" s="180">
        <v>7.3548229663719017E-2</v>
      </c>
      <c r="T310" s="92"/>
      <c r="U310" s="139">
        <v>1.4147932780847385E-2</v>
      </c>
      <c r="V310" s="449"/>
      <c r="W310" s="180">
        <v>7.073570181006214E-2</v>
      </c>
      <c r="X310" s="464"/>
      <c r="Y310" s="181"/>
      <c r="Z310" s="179">
        <v>2.6165849333535204E-2</v>
      </c>
      <c r="AA310" s="142"/>
      <c r="AB310" s="359">
        <v>3.0184958533854556E-3</v>
      </c>
      <c r="AC310" s="468"/>
      <c r="AD310" s="423"/>
      <c r="AE310" s="359">
        <v>1.1842390165743288E-3</v>
      </c>
      <c r="AF310" s="468"/>
    </row>
    <row r="311" spans="2:32" s="108" customFormat="1" ht="12" customHeight="1" x14ac:dyDescent="0.2">
      <c r="B311" s="439"/>
      <c r="C311" s="440"/>
      <c r="D311" s="1056" t="s">
        <v>103</v>
      </c>
      <c r="E311" s="1056"/>
      <c r="F311" s="1056"/>
      <c r="G311" s="1056"/>
      <c r="H311" s="1103"/>
      <c r="I311" s="403" t="s">
        <v>30</v>
      </c>
      <c r="J311" s="92"/>
      <c r="K311" s="97" t="s">
        <v>30</v>
      </c>
      <c r="L311" s="97"/>
      <c r="M311" s="97"/>
      <c r="N311" s="419">
        <v>8.581302495451219E-3</v>
      </c>
      <c r="O311" s="88"/>
      <c r="P311" s="448"/>
      <c r="Q311" s="452">
        <v>9.9329692613801118E-3</v>
      </c>
      <c r="R311" s="142"/>
      <c r="S311" s="180" t="s">
        <v>30</v>
      </c>
      <c r="T311" s="92"/>
      <c r="U311" s="139" t="s">
        <v>30</v>
      </c>
      <c r="V311" s="449"/>
      <c r="W311" s="180">
        <v>1.5139804381380127E-2</v>
      </c>
      <c r="X311" s="464"/>
      <c r="Y311" s="181"/>
      <c r="Z311" s="179">
        <v>1.246215938554263E-2</v>
      </c>
      <c r="AA311" s="142"/>
      <c r="AB311" s="359" t="s">
        <v>30</v>
      </c>
      <c r="AC311" s="468"/>
      <c r="AD311" s="423"/>
      <c r="AE311" s="359">
        <v>-6.5585018859289079E-3</v>
      </c>
      <c r="AF311" s="468"/>
    </row>
    <row r="312" spans="2:32" s="108" customFormat="1" ht="12" customHeight="1" x14ac:dyDescent="0.2">
      <c r="B312" s="439"/>
      <c r="C312" s="440"/>
      <c r="D312" s="1056" t="s">
        <v>104</v>
      </c>
      <c r="E312" s="1056"/>
      <c r="F312" s="1056"/>
      <c r="G312" s="1056"/>
      <c r="H312" s="1103"/>
      <c r="I312" s="403">
        <v>6.4677744811254823E-3</v>
      </c>
      <c r="J312" s="92"/>
      <c r="K312" s="97">
        <v>6.8061855622969635E-3</v>
      </c>
      <c r="L312" s="97"/>
      <c r="M312" s="97"/>
      <c r="N312" s="419">
        <v>1.2332664522902925E-3</v>
      </c>
      <c r="O312" s="88"/>
      <c r="P312" s="448"/>
      <c r="Q312" s="452">
        <v>3.7795006685053161E-3</v>
      </c>
      <c r="R312" s="142"/>
      <c r="S312" s="180" t="s">
        <v>30</v>
      </c>
      <c r="T312" s="92"/>
      <c r="U312" s="139" t="s">
        <v>30</v>
      </c>
      <c r="V312" s="449"/>
      <c r="W312" s="180" t="s">
        <v>30</v>
      </c>
      <c r="X312" s="464"/>
      <c r="Y312" s="181"/>
      <c r="Z312" s="179" t="s">
        <v>30</v>
      </c>
      <c r="AA312" s="142"/>
      <c r="AB312" s="359" t="s">
        <v>30</v>
      </c>
      <c r="AC312" s="468"/>
      <c r="AD312" s="423"/>
      <c r="AE312" s="359" t="s">
        <v>30</v>
      </c>
      <c r="AF312" s="468"/>
    </row>
    <row r="313" spans="2:32" s="108" customFormat="1" ht="12" customHeight="1" x14ac:dyDescent="0.2">
      <c r="B313" s="439"/>
      <c r="C313" s="440"/>
      <c r="D313" s="1056" t="s">
        <v>105</v>
      </c>
      <c r="E313" s="1056"/>
      <c r="F313" s="1056"/>
      <c r="G313" s="1056"/>
      <c r="H313" s="1103"/>
      <c r="I313" s="403">
        <v>3.8873079232595177E-2</v>
      </c>
      <c r="J313" s="92"/>
      <c r="K313" s="97">
        <v>1.641157322380558E-2</v>
      </c>
      <c r="L313" s="97"/>
      <c r="M313" s="97"/>
      <c r="N313" s="419">
        <v>2.9485927308510476E-2</v>
      </c>
      <c r="O313" s="88"/>
      <c r="P313" s="448"/>
      <c r="Q313" s="452">
        <v>1.8217226039590254E-2</v>
      </c>
      <c r="R313" s="142"/>
      <c r="S313" s="180">
        <v>2.1047632112160389E-2</v>
      </c>
      <c r="T313" s="92"/>
      <c r="U313" s="139">
        <v>7.7799690786047029E-3</v>
      </c>
      <c r="V313" s="449"/>
      <c r="W313" s="180">
        <v>3.2247126297420992E-2</v>
      </c>
      <c r="X313" s="464"/>
      <c r="Y313" s="181"/>
      <c r="Z313" s="179">
        <v>1.802908228951134E-2</v>
      </c>
      <c r="AA313" s="142"/>
      <c r="AB313" s="359">
        <v>1.7825447120434788E-2</v>
      </c>
      <c r="AC313" s="468"/>
      <c r="AD313" s="423"/>
      <c r="AE313" s="359">
        <v>-2.7611989889105154E-3</v>
      </c>
      <c r="AF313" s="468"/>
    </row>
    <row r="314" spans="2:32" s="108" customFormat="1" ht="12" customHeight="1" x14ac:dyDescent="0.2">
      <c r="B314" s="439"/>
      <c r="C314" s="440"/>
      <c r="D314" s="1056" t="s">
        <v>106</v>
      </c>
      <c r="E314" s="1056"/>
      <c r="F314" s="1056"/>
      <c r="G314" s="1056"/>
      <c r="H314" s="1103"/>
      <c r="I314" s="403">
        <v>0.13441973902082771</v>
      </c>
      <c r="J314" s="92" t="s">
        <v>31</v>
      </c>
      <c r="K314" s="97">
        <v>2.8961467763866308E-2</v>
      </c>
      <c r="L314" s="97"/>
      <c r="M314" s="97"/>
      <c r="N314" s="419">
        <v>0.19459910763218982</v>
      </c>
      <c r="O314" s="88"/>
      <c r="P314" s="448"/>
      <c r="Q314" s="452">
        <v>4.2633443174795643E-2</v>
      </c>
      <c r="R314" s="142"/>
      <c r="S314" s="180">
        <v>0.1445805076431263</v>
      </c>
      <c r="T314" s="92"/>
      <c r="U314" s="139">
        <v>1.9060746786098603E-2</v>
      </c>
      <c r="V314" s="449"/>
      <c r="W314" s="180">
        <v>0.12482491337013743</v>
      </c>
      <c r="X314" s="464"/>
      <c r="Y314" s="181"/>
      <c r="Z314" s="179">
        <v>3.3732147187074416E-2</v>
      </c>
      <c r="AA314" s="142"/>
      <c r="AB314" s="359">
        <v>-1.0160768622298588E-2</v>
      </c>
      <c r="AC314" s="468"/>
      <c r="AD314" s="423"/>
      <c r="AE314" s="359">
        <v>6.9774194262052391E-2</v>
      </c>
      <c r="AF314" s="468"/>
    </row>
    <row r="315" spans="2:32" s="108" customFormat="1" ht="12" customHeight="1" x14ac:dyDescent="0.2">
      <c r="B315" s="439"/>
      <c r="C315" s="440"/>
      <c r="D315" s="1056" t="s">
        <v>354</v>
      </c>
      <c r="E315" s="1056"/>
      <c r="F315" s="1056"/>
      <c r="G315" s="1056"/>
      <c r="H315" s="1103"/>
      <c r="I315" s="403">
        <v>0.14791247632685345</v>
      </c>
      <c r="J315" s="92"/>
      <c r="K315" s="188">
        <v>3.014254231851617E-2</v>
      </c>
      <c r="L315" s="188"/>
      <c r="M315" s="188"/>
      <c r="N315" s="420">
        <v>0.14158689874581346</v>
      </c>
      <c r="O315" s="90"/>
      <c r="P315" s="453"/>
      <c r="Q315" s="454">
        <v>3.7543403107867787E-2</v>
      </c>
      <c r="R315" s="142"/>
      <c r="S315" s="192">
        <v>0.13615422975851738</v>
      </c>
      <c r="T315" s="135"/>
      <c r="U315" s="462">
        <v>1.8587849290460524E-2</v>
      </c>
      <c r="V315" s="460"/>
      <c r="W315" s="192">
        <v>0.17267354277399091</v>
      </c>
      <c r="X315" s="465"/>
      <c r="Y315" s="193"/>
      <c r="Z315" s="191">
        <v>3.8574227114090191E-2</v>
      </c>
      <c r="AA315" s="142"/>
      <c r="AB315" s="215">
        <v>1.1758246568336073E-2</v>
      </c>
      <c r="AC315" s="422"/>
      <c r="AD315" s="423"/>
      <c r="AE315" s="215">
        <v>-3.1086644028177457E-2</v>
      </c>
      <c r="AF315" s="422"/>
    </row>
    <row r="316" spans="2:32" x14ac:dyDescent="0.2">
      <c r="B316" s="1050"/>
      <c r="C316" s="1051"/>
      <c r="D316" s="1079" t="s">
        <v>233</v>
      </c>
      <c r="E316" s="1079"/>
      <c r="F316" s="1079"/>
      <c r="G316" s="1079"/>
      <c r="H316" s="1079"/>
      <c r="I316" s="489">
        <v>728.81341218515831</v>
      </c>
      <c r="J316" s="445"/>
      <c r="K316" s="445"/>
      <c r="L316" s="445"/>
      <c r="M316" s="446"/>
      <c r="N316" s="409">
        <v>1512.1862973744264</v>
      </c>
      <c r="O316" s="424"/>
      <c r="P316" s="424"/>
      <c r="Q316" s="425"/>
      <c r="R316" s="426"/>
      <c r="S316" s="457">
        <v>800.75359203410051</v>
      </c>
      <c r="T316" s="424"/>
      <c r="U316" s="458"/>
      <c r="V316" s="425"/>
      <c r="W316" s="483">
        <v>1603.1602176642418</v>
      </c>
      <c r="X316" s="466"/>
      <c r="Y316" s="424"/>
      <c r="Z316" s="425"/>
      <c r="AA316" s="426"/>
      <c r="AB316" s="469"/>
      <c r="AC316" s="469"/>
      <c r="AD316" s="469"/>
      <c r="AE316" s="469"/>
      <c r="AF316" s="469"/>
    </row>
    <row r="317" spans="2:32" s="105" customFormat="1" ht="13.5" customHeight="1" x14ac:dyDescent="0.2">
      <c r="B317" s="352" t="s">
        <v>182</v>
      </c>
      <c r="C317" s="95"/>
      <c r="D317" s="88"/>
      <c r="E317" s="96"/>
      <c r="F317" s="352"/>
      <c r="G317" s="97"/>
      <c r="H317" s="88"/>
      <c r="I317" s="95"/>
      <c r="J317" s="88"/>
      <c r="K317" s="96"/>
      <c r="L317" s="88"/>
      <c r="M317" s="97"/>
      <c r="N317" s="88"/>
      <c r="O317" s="100"/>
      <c r="P317" s="88"/>
      <c r="Q317" s="98"/>
      <c r="R317" s="88"/>
      <c r="S317" s="98"/>
      <c r="T317" s="88"/>
      <c r="U317" s="478"/>
      <c r="W317" s="478"/>
      <c r="AB317" s="478"/>
      <c r="AC317" s="478"/>
      <c r="AD317" s="478"/>
      <c r="AE317" s="478"/>
      <c r="AF317" s="478"/>
    </row>
    <row r="318" spans="2:32" s="50" customFormat="1" ht="13.5" customHeight="1" x14ac:dyDescent="0.2">
      <c r="B318" s="108" t="s">
        <v>244</v>
      </c>
      <c r="C318" s="108"/>
      <c r="D318" s="108"/>
      <c r="E318" s="108"/>
      <c r="F318" s="108"/>
      <c r="G318" s="108"/>
      <c r="H318" s="108"/>
      <c r="I318" s="401"/>
      <c r="J318" s="108"/>
      <c r="K318" s="108"/>
      <c r="L318" s="108"/>
      <c r="M318" s="108"/>
      <c r="N318" s="108"/>
      <c r="O318" s="401"/>
      <c r="P318" s="108"/>
      <c r="Q318" s="108"/>
      <c r="R318" s="108"/>
      <c r="S318" s="477"/>
      <c r="T318" s="108"/>
      <c r="U318" s="470"/>
      <c r="W318" s="470"/>
      <c r="AB318" s="470"/>
      <c r="AC318" s="470"/>
      <c r="AD318" s="470"/>
      <c r="AE318" s="470"/>
      <c r="AF318" s="470"/>
    </row>
    <row r="319" spans="2:32" s="83" customFormat="1" ht="13.5" customHeight="1" x14ac:dyDescent="0.2">
      <c r="B319" s="352" t="s">
        <v>245</v>
      </c>
      <c r="C319" s="95"/>
      <c r="D319" s="88"/>
      <c r="E319" s="96"/>
      <c r="F319" s="107"/>
      <c r="G319" s="97"/>
      <c r="H319" s="88"/>
      <c r="I319" s="119"/>
      <c r="J319" s="88"/>
      <c r="K319" s="96"/>
      <c r="L319" s="88"/>
      <c r="M319" s="97"/>
      <c r="N319" s="88"/>
      <c r="O319" s="123"/>
      <c r="P319" s="88"/>
      <c r="Q319" s="98"/>
      <c r="R319" s="88"/>
      <c r="S319" s="98"/>
      <c r="T319" s="88"/>
      <c r="U319" s="474"/>
      <c r="W319" s="474"/>
      <c r="AB319" s="474"/>
      <c r="AC319" s="474"/>
      <c r="AD319" s="474"/>
      <c r="AE319" s="474"/>
      <c r="AF319" s="474"/>
    </row>
    <row r="320" spans="2:32" s="83" customFormat="1" ht="13.5" customHeight="1" x14ac:dyDescent="0.2">
      <c r="B320" s="108" t="s">
        <v>78</v>
      </c>
      <c r="C320" s="108"/>
      <c r="D320" s="108"/>
      <c r="E320" s="108"/>
      <c r="F320" s="108"/>
      <c r="G320" s="108"/>
      <c r="I320" s="397"/>
      <c r="J320" s="108"/>
      <c r="K320" s="108"/>
      <c r="L320" s="88"/>
      <c r="M320" s="97"/>
      <c r="N320" s="88"/>
      <c r="O320" s="123"/>
      <c r="P320" s="88"/>
      <c r="Q320" s="98"/>
      <c r="R320" s="88"/>
      <c r="S320" s="98"/>
      <c r="T320" s="88"/>
      <c r="U320" s="481"/>
      <c r="V320" s="109"/>
      <c r="W320" s="481"/>
      <c r="X320" s="109"/>
      <c r="AB320" s="474"/>
      <c r="AC320" s="474"/>
      <c r="AD320" s="474"/>
      <c r="AE320" s="474"/>
      <c r="AF320" s="474"/>
    </row>
    <row r="321" spans="1:85" s="108" customFormat="1" ht="13.5" customHeight="1" x14ac:dyDescent="0.2">
      <c r="I321" s="401"/>
      <c r="L321" s="88"/>
      <c r="M321" s="97"/>
      <c r="N321" s="88"/>
      <c r="O321" s="123"/>
      <c r="P321" s="88"/>
      <c r="Q321" s="98"/>
      <c r="R321" s="88"/>
      <c r="S321" s="98"/>
      <c r="T321" s="88"/>
      <c r="U321" s="478"/>
      <c r="W321" s="477"/>
      <c r="AB321" s="477"/>
      <c r="AC321" s="477"/>
      <c r="AD321" s="477"/>
      <c r="AE321" s="477"/>
      <c r="AF321" s="477"/>
    </row>
    <row r="322" spans="1:85" s="50" customFormat="1" ht="13.5" customHeight="1" x14ac:dyDescent="0.2">
      <c r="I322" s="121"/>
      <c r="L322" s="43"/>
      <c r="M322" s="45"/>
      <c r="N322" s="43"/>
      <c r="O322" s="124"/>
      <c r="P322" s="43"/>
      <c r="Q322" s="46"/>
      <c r="R322" s="43"/>
      <c r="S322" s="46"/>
      <c r="T322" s="46"/>
      <c r="U322" s="81"/>
      <c r="V322" s="109"/>
      <c r="W322" s="470"/>
      <c r="AB322" s="470"/>
      <c r="AC322" s="470"/>
      <c r="AD322" s="470"/>
      <c r="AE322" s="470"/>
      <c r="AF322" s="470"/>
    </row>
    <row r="323" spans="1:85" s="1" customFormat="1" ht="13.5" customHeight="1" x14ac:dyDescent="0.2">
      <c r="A323" s="50"/>
      <c r="B323" s="49" t="s">
        <v>32</v>
      </c>
      <c r="C323" s="50"/>
      <c r="D323" s="50"/>
      <c r="E323" s="50"/>
      <c r="F323" s="50"/>
      <c r="G323" s="50"/>
      <c r="H323" s="50"/>
      <c r="I323" s="401"/>
      <c r="J323" s="50"/>
      <c r="K323" s="50"/>
      <c r="L323" s="50"/>
      <c r="M323" s="50"/>
      <c r="N323" s="43"/>
      <c r="O323" s="124"/>
      <c r="P323" s="43"/>
      <c r="Q323" s="46"/>
      <c r="R323" s="43"/>
      <c r="S323" s="46"/>
      <c r="T323" s="46"/>
      <c r="U323" s="81"/>
      <c r="V323" s="109"/>
      <c r="W323" s="470"/>
      <c r="X323" s="50"/>
      <c r="Y323" s="50"/>
      <c r="Z323" s="50"/>
      <c r="AA323" s="50"/>
      <c r="AB323" s="470"/>
      <c r="AC323" s="470"/>
      <c r="AD323" s="470"/>
      <c r="AE323" s="470"/>
      <c r="AF323" s="47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row>
    <row r="324" spans="1:85" s="1" customFormat="1" ht="13.5" customHeight="1" x14ac:dyDescent="0.2">
      <c r="A324" s="50"/>
      <c r="B324" s="51"/>
      <c r="C324" s="50" t="s">
        <v>33</v>
      </c>
      <c r="D324" s="50"/>
      <c r="E324" s="50"/>
      <c r="F324" s="50"/>
      <c r="G324" s="50"/>
      <c r="H324" s="50"/>
      <c r="I324" s="121"/>
      <c r="J324" s="50"/>
      <c r="K324" s="50"/>
      <c r="L324" s="50"/>
      <c r="M324" s="50"/>
      <c r="N324" s="43"/>
      <c r="O324" s="124"/>
      <c r="P324" s="43"/>
      <c r="Q324" s="46"/>
      <c r="R324" s="43"/>
      <c r="S324" s="46"/>
      <c r="T324" s="46"/>
      <c r="U324" s="81"/>
      <c r="V324" s="109"/>
      <c r="W324" s="470"/>
      <c r="X324" s="50"/>
      <c r="Y324" s="50"/>
      <c r="Z324" s="50"/>
      <c r="AA324" s="50"/>
      <c r="AB324" s="470"/>
      <c r="AC324" s="470"/>
      <c r="AD324" s="470"/>
      <c r="AE324" s="470"/>
      <c r="AF324" s="47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row>
    <row r="325" spans="1:85" s="1" customFormat="1" ht="13.5" customHeight="1" x14ac:dyDescent="0.2">
      <c r="A325" s="50"/>
      <c r="B325" s="75"/>
      <c r="C325" s="50" t="s">
        <v>34</v>
      </c>
      <c r="D325" s="50"/>
      <c r="E325" s="50"/>
      <c r="F325" s="50"/>
      <c r="G325" s="50"/>
      <c r="H325" s="50"/>
      <c r="I325" s="121"/>
      <c r="J325" s="50"/>
      <c r="K325" s="50"/>
      <c r="L325" s="50"/>
      <c r="M325" s="50"/>
      <c r="N325" s="43"/>
      <c r="O325" s="124"/>
      <c r="P325" s="43"/>
      <c r="Q325" s="46"/>
      <c r="R325" s="43"/>
      <c r="S325" s="46"/>
      <c r="T325" s="46"/>
      <c r="U325" s="81"/>
      <c r="V325" s="109"/>
      <c r="W325" s="470"/>
      <c r="X325" s="50"/>
      <c r="Y325" s="50"/>
      <c r="Z325" s="50"/>
      <c r="AA325" s="50"/>
      <c r="AB325" s="470"/>
      <c r="AC325" s="470"/>
      <c r="AD325" s="470"/>
      <c r="AE325" s="470"/>
      <c r="AF325" s="47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c r="CE325" s="50"/>
      <c r="CF325" s="50"/>
      <c r="CG325" s="50"/>
    </row>
    <row r="326" spans="1:85" s="1" customFormat="1" ht="13.5" customHeight="1" x14ac:dyDescent="0.2">
      <c r="A326" s="50"/>
      <c r="B326" s="76"/>
      <c r="C326" s="50" t="s">
        <v>35</v>
      </c>
      <c r="D326" s="50"/>
      <c r="E326" s="50"/>
      <c r="F326" s="50"/>
      <c r="G326" s="50"/>
      <c r="H326" s="50"/>
      <c r="I326" s="121"/>
      <c r="J326" s="50"/>
      <c r="K326" s="50"/>
      <c r="L326" s="50"/>
      <c r="M326" s="50"/>
      <c r="N326" s="43"/>
      <c r="O326" s="124"/>
      <c r="P326" s="43"/>
      <c r="Q326" s="46"/>
      <c r="R326" s="43"/>
      <c r="S326" s="46"/>
      <c r="T326" s="46"/>
      <c r="U326" s="81"/>
      <c r="V326" s="109"/>
      <c r="W326" s="470"/>
      <c r="X326" s="50"/>
      <c r="Y326" s="50"/>
      <c r="Z326" s="50"/>
      <c r="AA326" s="50"/>
      <c r="AB326" s="470"/>
      <c r="AC326" s="470"/>
      <c r="AD326" s="470"/>
      <c r="AE326" s="470"/>
      <c r="AF326" s="470"/>
      <c r="AG326" s="50"/>
      <c r="AH326" s="50"/>
      <c r="AI326" s="50"/>
      <c r="AJ326" s="50"/>
      <c r="AK326" s="50"/>
      <c r="AL326" s="50"/>
      <c r="AM326" s="50"/>
      <c r="AN326" s="50"/>
      <c r="AO326" s="50"/>
      <c r="AP326" s="50"/>
      <c r="AQ326" s="50"/>
      <c r="AR326" s="50"/>
      <c r="AS326" s="50"/>
      <c r="AT326" s="50"/>
      <c r="AU326" s="50"/>
      <c r="AV326" s="50"/>
      <c r="AW326" s="50"/>
      <c r="AX326" s="50"/>
      <c r="AY326" s="50"/>
      <c r="AZ326" s="50"/>
      <c r="BA326" s="50"/>
      <c r="BB326" s="50"/>
      <c r="BC326" s="50"/>
      <c r="BD326" s="50"/>
      <c r="BE326" s="50"/>
      <c r="BF326" s="50"/>
      <c r="BG326" s="50"/>
      <c r="BH326" s="50"/>
      <c r="BI326" s="50"/>
      <c r="BJ326" s="50"/>
      <c r="BK326" s="50"/>
      <c r="BL326" s="50"/>
      <c r="BM326" s="50"/>
      <c r="BN326" s="50"/>
      <c r="BO326" s="50"/>
      <c r="BP326" s="50"/>
      <c r="BQ326" s="50"/>
      <c r="BR326" s="50"/>
      <c r="BS326" s="50"/>
      <c r="BT326" s="50"/>
      <c r="BU326" s="50"/>
      <c r="BV326" s="50"/>
      <c r="BW326" s="50"/>
      <c r="BX326" s="50"/>
      <c r="BY326" s="50"/>
      <c r="BZ326" s="50"/>
      <c r="CA326" s="50"/>
      <c r="CB326" s="50"/>
      <c r="CC326" s="50"/>
      <c r="CD326" s="50"/>
      <c r="CE326" s="50"/>
      <c r="CF326" s="50"/>
      <c r="CG326" s="50"/>
    </row>
    <row r="327" spans="1:85" s="1" customFormat="1" ht="13.5" customHeight="1" x14ac:dyDescent="0.2">
      <c r="A327" s="50"/>
      <c r="B327" s="50" t="s">
        <v>57</v>
      </c>
      <c r="C327" s="50"/>
      <c r="D327" s="50"/>
      <c r="E327" s="50"/>
      <c r="F327" s="50"/>
      <c r="G327" s="50"/>
      <c r="H327" s="50"/>
      <c r="I327" s="121"/>
      <c r="J327" s="50"/>
      <c r="K327" s="50"/>
      <c r="L327" s="50"/>
      <c r="M327" s="50"/>
      <c r="N327" s="43"/>
      <c r="O327" s="124"/>
      <c r="P327" s="43"/>
      <c r="Q327" s="46"/>
      <c r="R327" s="43"/>
      <c r="S327" s="46"/>
      <c r="T327" s="46"/>
      <c r="U327" s="81"/>
      <c r="V327" s="109"/>
      <c r="W327" s="470"/>
      <c r="X327" s="50"/>
      <c r="Y327" s="50"/>
      <c r="Z327" s="50"/>
      <c r="AA327" s="50"/>
      <c r="AB327" s="470"/>
      <c r="AC327" s="470"/>
      <c r="AD327" s="470"/>
      <c r="AE327" s="470"/>
      <c r="AF327" s="470"/>
      <c r="AG327" s="50"/>
      <c r="AH327" s="50"/>
      <c r="AI327" s="50"/>
      <c r="AJ327" s="50"/>
      <c r="AK327" s="50"/>
      <c r="AL327" s="50"/>
      <c r="AM327" s="50"/>
      <c r="AN327" s="50"/>
      <c r="AO327" s="50"/>
      <c r="AP327" s="50"/>
      <c r="AQ327" s="50"/>
      <c r="AR327" s="50"/>
      <c r="AS327" s="50"/>
      <c r="AT327" s="50"/>
      <c r="AU327" s="50"/>
      <c r="AV327" s="50"/>
      <c r="AW327" s="50"/>
      <c r="AX327" s="50"/>
      <c r="AY327" s="50"/>
      <c r="AZ327" s="50"/>
      <c r="BA327" s="50"/>
      <c r="BB327" s="50"/>
      <c r="BC327" s="50"/>
      <c r="BD327" s="50"/>
      <c r="BE327" s="50"/>
      <c r="BF327" s="50"/>
      <c r="BG327" s="50"/>
      <c r="BH327" s="50"/>
      <c r="BI327" s="50"/>
      <c r="BJ327" s="50"/>
      <c r="BK327" s="50"/>
      <c r="BL327" s="50"/>
      <c r="BM327" s="50"/>
      <c r="BN327" s="50"/>
      <c r="BO327" s="50"/>
      <c r="BP327" s="50"/>
      <c r="BQ327" s="50"/>
      <c r="BR327" s="50"/>
      <c r="BS327" s="50"/>
      <c r="BT327" s="50"/>
      <c r="BU327" s="50"/>
      <c r="BV327" s="50"/>
      <c r="BW327" s="50"/>
      <c r="BX327" s="50"/>
      <c r="BY327" s="50"/>
      <c r="BZ327" s="50"/>
      <c r="CA327" s="50"/>
      <c r="CB327" s="50"/>
      <c r="CC327" s="50"/>
      <c r="CD327" s="50"/>
      <c r="CE327" s="50"/>
      <c r="CF327" s="50"/>
      <c r="CG327" s="50"/>
    </row>
    <row r="328" spans="1:85" s="1" customFormat="1" ht="13.5" customHeight="1" x14ac:dyDescent="0.2">
      <c r="A328" s="50"/>
      <c r="B328" s="50"/>
      <c r="C328" s="50"/>
      <c r="D328" s="50"/>
      <c r="E328" s="50"/>
      <c r="F328" s="50"/>
      <c r="G328" s="50"/>
      <c r="H328" s="50"/>
      <c r="I328" s="121"/>
      <c r="J328" s="50"/>
      <c r="K328" s="50"/>
      <c r="L328" s="50"/>
      <c r="M328" s="50"/>
      <c r="N328" s="43"/>
      <c r="O328" s="124"/>
      <c r="P328" s="43"/>
      <c r="Q328" s="46"/>
      <c r="R328" s="43"/>
      <c r="S328" s="46"/>
      <c r="T328" s="46"/>
      <c r="U328" s="81"/>
      <c r="V328" s="109"/>
      <c r="W328" s="470"/>
      <c r="X328" s="50"/>
      <c r="Y328" s="50"/>
      <c r="Z328" s="50"/>
      <c r="AA328" s="50"/>
      <c r="AB328" s="470"/>
      <c r="AC328" s="470"/>
      <c r="AD328" s="470"/>
      <c r="AE328" s="470"/>
      <c r="AF328" s="47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50"/>
      <c r="BZ328" s="50"/>
      <c r="CA328" s="50"/>
      <c r="CB328" s="50"/>
      <c r="CC328" s="50"/>
      <c r="CD328" s="50"/>
      <c r="CE328" s="50"/>
      <c r="CF328" s="50"/>
      <c r="CG328" s="50"/>
    </row>
    <row r="329" spans="1:85" s="1" customFormat="1" ht="13.5" customHeight="1" x14ac:dyDescent="0.2">
      <c r="A329" s="50"/>
      <c r="B329" s="79"/>
      <c r="C329" s="48" t="s">
        <v>189</v>
      </c>
      <c r="D329" s="50"/>
      <c r="E329" s="50"/>
      <c r="F329" s="50"/>
      <c r="G329" s="50"/>
      <c r="H329" s="50"/>
      <c r="I329" s="121"/>
      <c r="J329" s="50"/>
      <c r="K329" s="50"/>
      <c r="L329" s="50"/>
      <c r="M329" s="50"/>
      <c r="N329" s="109"/>
      <c r="O329" s="399"/>
      <c r="P329" s="109"/>
      <c r="Q329" s="109"/>
      <c r="R329" s="109"/>
      <c r="S329" s="481"/>
      <c r="T329" s="109"/>
      <c r="U329" s="481"/>
      <c r="V329" s="109"/>
      <c r="W329" s="470"/>
      <c r="X329" s="50"/>
      <c r="Y329" s="50"/>
      <c r="Z329" s="50"/>
      <c r="AA329" s="50"/>
      <c r="AB329" s="470"/>
      <c r="AC329" s="470"/>
      <c r="AD329" s="470"/>
      <c r="AE329" s="470"/>
      <c r="AF329" s="47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row>
    <row r="330" spans="1:85" s="1" customFormat="1" ht="13.5" customHeight="1" x14ac:dyDescent="0.2">
      <c r="A330" s="50"/>
      <c r="B330" s="78"/>
      <c r="C330" s="48" t="s">
        <v>190</v>
      </c>
      <c r="D330" s="50"/>
      <c r="E330" s="50"/>
      <c r="F330" s="50"/>
      <c r="G330" s="50"/>
      <c r="H330" s="50"/>
      <c r="I330" s="121"/>
      <c r="J330" s="50"/>
      <c r="K330" s="50"/>
      <c r="L330" s="50"/>
      <c r="M330" s="50"/>
      <c r="N330" s="50"/>
      <c r="O330" s="121"/>
      <c r="P330" s="50"/>
      <c r="Q330" s="50"/>
      <c r="R330" s="50"/>
      <c r="S330" s="470"/>
      <c r="T330" s="50"/>
      <c r="U330" s="470"/>
      <c r="V330" s="50"/>
      <c r="W330" s="470"/>
      <c r="X330" s="50"/>
      <c r="Y330" s="50"/>
      <c r="Z330" s="50"/>
      <c r="AA330" s="50"/>
      <c r="AB330" s="470"/>
      <c r="AC330" s="470"/>
      <c r="AD330" s="470"/>
      <c r="AE330" s="470"/>
      <c r="AF330" s="47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row>
    <row r="331" spans="1:85" s="1" customFormat="1" ht="13.5" customHeight="1" x14ac:dyDescent="0.2">
      <c r="A331" s="50"/>
      <c r="B331" s="77"/>
      <c r="C331" s="48" t="s">
        <v>77</v>
      </c>
      <c r="D331" s="50"/>
      <c r="E331" s="50"/>
      <c r="F331" s="50"/>
      <c r="G331" s="50"/>
      <c r="H331" s="50"/>
      <c r="I331" s="121"/>
      <c r="J331" s="50"/>
      <c r="K331" s="50"/>
      <c r="L331" s="50"/>
      <c r="M331" s="50"/>
      <c r="N331" s="50"/>
      <c r="O331" s="121"/>
      <c r="P331" s="50"/>
      <c r="Q331" s="50"/>
      <c r="R331" s="50"/>
      <c r="S331" s="470"/>
      <c r="T331" s="50"/>
      <c r="U331" s="470"/>
      <c r="V331" s="50"/>
      <c r="W331" s="470"/>
      <c r="X331" s="50"/>
      <c r="Y331" s="50"/>
      <c r="Z331" s="50"/>
      <c r="AA331" s="50"/>
      <c r="AB331" s="470"/>
      <c r="AC331" s="470"/>
      <c r="AD331" s="470"/>
      <c r="AE331" s="470"/>
      <c r="AF331" s="47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row>
    <row r="332" spans="1:85" s="1" customFormat="1" ht="13.5" customHeight="1" x14ac:dyDescent="0.2">
      <c r="A332" s="50"/>
      <c r="B332" s="1" t="s">
        <v>246</v>
      </c>
      <c r="I332" s="121"/>
      <c r="J332" s="50"/>
      <c r="K332" s="50"/>
      <c r="L332" s="50"/>
      <c r="M332" s="50"/>
      <c r="N332" s="50"/>
      <c r="O332" s="121"/>
      <c r="P332" s="50"/>
      <c r="Q332" s="50"/>
      <c r="R332" s="50"/>
      <c r="S332" s="470"/>
      <c r="T332" s="50"/>
      <c r="U332" s="470"/>
      <c r="V332" s="50"/>
      <c r="W332" s="470"/>
      <c r="X332" s="50"/>
      <c r="Y332" s="50"/>
      <c r="Z332" s="50"/>
      <c r="AA332" s="50"/>
      <c r="AB332" s="470"/>
      <c r="AC332" s="470"/>
      <c r="AD332" s="470"/>
      <c r="AE332" s="470"/>
      <c r="AF332" s="47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row>
    <row r="335" spans="1:85" s="83" customFormat="1" ht="13.5" customHeight="1" x14ac:dyDescent="0.2">
      <c r="B335" s="83" t="s">
        <v>217</v>
      </c>
      <c r="C335" s="83" t="s">
        <v>366</v>
      </c>
      <c r="I335" s="132"/>
      <c r="O335" s="397"/>
      <c r="S335" s="474"/>
      <c r="U335" s="474"/>
      <c r="W335" s="474"/>
      <c r="AB335" s="474"/>
      <c r="AC335" s="474"/>
      <c r="AD335" s="474"/>
      <c r="AE335" s="474"/>
      <c r="AF335" s="474"/>
    </row>
    <row r="336" spans="1:85" ht="15" x14ac:dyDescent="0.2">
      <c r="B336" s="150"/>
      <c r="T336" s="142"/>
      <c r="U336" s="423"/>
      <c r="V336" s="142"/>
      <c r="W336" s="423"/>
    </row>
    <row r="337" spans="2:32" ht="18.75" customHeight="1" x14ac:dyDescent="0.25">
      <c r="D337" s="441"/>
      <c r="E337" s="441"/>
      <c r="F337" s="441"/>
      <c r="G337" s="441"/>
      <c r="H337" s="443"/>
      <c r="I337" s="923">
        <v>2015</v>
      </c>
      <c r="J337" s="924"/>
      <c r="K337" s="924"/>
      <c r="L337" s="924"/>
      <c r="M337" s="924"/>
      <c r="N337" s="924"/>
      <c r="O337" s="924"/>
      <c r="P337" s="924"/>
      <c r="Q337" s="925"/>
      <c r="S337" s="923">
        <v>2014</v>
      </c>
      <c r="T337" s="924"/>
      <c r="U337" s="924"/>
      <c r="V337" s="924"/>
      <c r="W337" s="924"/>
      <c r="X337" s="924"/>
      <c r="Y337" s="924"/>
      <c r="Z337" s="925"/>
      <c r="AB337" s="929" t="s">
        <v>612</v>
      </c>
      <c r="AC337" s="930"/>
      <c r="AD337" s="930"/>
      <c r="AE337" s="930"/>
      <c r="AF337" s="931"/>
    </row>
    <row r="338" spans="2:32" ht="12.75" customHeight="1" x14ac:dyDescent="0.2">
      <c r="B338" s="142"/>
      <c r="C338" s="88"/>
      <c r="D338" s="442"/>
      <c r="E338" s="442"/>
      <c r="F338" s="442"/>
      <c r="G338" s="442"/>
      <c r="H338" s="444"/>
      <c r="I338" s="956" t="s">
        <v>236</v>
      </c>
      <c r="J338" s="957"/>
      <c r="K338" s="957"/>
      <c r="L338" s="957"/>
      <c r="M338" s="958"/>
      <c r="N338" s="956" t="s">
        <v>241</v>
      </c>
      <c r="O338" s="957"/>
      <c r="P338" s="957"/>
      <c r="Q338" s="958"/>
      <c r="R338" s="142"/>
      <c r="S338" s="959" t="s">
        <v>236</v>
      </c>
      <c r="T338" s="960"/>
      <c r="U338" s="960"/>
      <c r="V338" s="961"/>
      <c r="W338" s="423"/>
      <c r="X338" s="361" t="s">
        <v>241</v>
      </c>
      <c r="Y338" s="362"/>
      <c r="Z338" s="363"/>
      <c r="AA338" s="142"/>
      <c r="AB338" s="932"/>
      <c r="AC338" s="933"/>
      <c r="AD338" s="933"/>
      <c r="AE338" s="933"/>
      <c r="AF338" s="1026"/>
    </row>
    <row r="339" spans="2:32" ht="12.75" customHeight="1" x14ac:dyDescent="0.2">
      <c r="B339" s="142"/>
      <c r="C339" s="88"/>
      <c r="D339" s="1067"/>
      <c r="E339" s="1067"/>
      <c r="F339" s="410"/>
      <c r="G339" s="1068"/>
      <c r="H339" s="1069"/>
      <c r="I339" s="1036" t="s">
        <v>76</v>
      </c>
      <c r="J339" s="1036"/>
      <c r="K339" s="1038" t="s">
        <v>66</v>
      </c>
      <c r="L339" s="1038"/>
      <c r="M339" s="1039"/>
      <c r="N339" s="405" t="s">
        <v>76</v>
      </c>
      <c r="O339" s="406"/>
      <c r="P339" s="1038" t="s">
        <v>66</v>
      </c>
      <c r="Q339" s="1039"/>
      <c r="R339" s="142"/>
      <c r="S339" s="1043" t="s">
        <v>76</v>
      </c>
      <c r="T339" s="417"/>
      <c r="U339" s="1113" t="s">
        <v>66</v>
      </c>
      <c r="V339" s="954"/>
      <c r="W339" s="944" t="s">
        <v>76</v>
      </c>
      <c r="X339" s="1062"/>
      <c r="Y339" s="1113" t="s">
        <v>66</v>
      </c>
      <c r="Z339" s="954"/>
      <c r="AA339" s="142"/>
      <c r="AB339" s="944" t="s">
        <v>272</v>
      </c>
      <c r="AC339" s="949"/>
      <c r="AD339" s="423"/>
      <c r="AE339" s="944" t="s">
        <v>273</v>
      </c>
      <c r="AF339" s="949"/>
    </row>
    <row r="340" spans="2:32" ht="22.5" customHeight="1" x14ac:dyDescent="0.2">
      <c r="B340" s="1057"/>
      <c r="C340" s="1057"/>
      <c r="D340" s="1037"/>
      <c r="E340" s="1037"/>
      <c r="F340" s="407"/>
      <c r="G340" s="1040"/>
      <c r="H340" s="1041"/>
      <c r="I340" s="1067"/>
      <c r="J340" s="1067"/>
      <c r="K340" s="1040"/>
      <c r="L340" s="1040"/>
      <c r="M340" s="1041"/>
      <c r="N340" s="384"/>
      <c r="O340" s="407"/>
      <c r="P340" s="1040"/>
      <c r="Q340" s="1041"/>
      <c r="R340" s="142"/>
      <c r="S340" s="1064"/>
      <c r="T340" s="438"/>
      <c r="U340" s="1114"/>
      <c r="V340" s="955"/>
      <c r="W340" s="945"/>
      <c r="X340" s="1063"/>
      <c r="Y340" s="1114"/>
      <c r="Z340" s="955"/>
      <c r="AA340" s="142"/>
      <c r="AB340" s="945"/>
      <c r="AC340" s="962"/>
      <c r="AD340" s="423"/>
      <c r="AE340" s="945"/>
      <c r="AF340" s="962"/>
    </row>
    <row r="341" spans="2:32" s="108" customFormat="1" ht="12" customHeight="1" x14ac:dyDescent="0.2">
      <c r="B341" s="1048" t="s">
        <v>38</v>
      </c>
      <c r="C341" s="1049"/>
      <c r="D341" s="1056" t="s">
        <v>207</v>
      </c>
      <c r="E341" s="1056"/>
      <c r="F341" s="1056"/>
      <c r="G341" s="1056"/>
      <c r="H341" s="1103"/>
      <c r="I341" s="402">
        <v>0.22921857212564872</v>
      </c>
      <c r="J341" s="490" t="s">
        <v>31</v>
      </c>
      <c r="K341" s="164">
        <v>2.2483876419825032E-2</v>
      </c>
      <c r="L341" s="1117"/>
      <c r="M341" s="1118"/>
      <c r="N341" s="402">
        <v>0.17110201047732362</v>
      </c>
      <c r="O341" s="353"/>
      <c r="P341" s="450"/>
      <c r="Q341" s="164">
        <v>1.3322226606054694E-2</v>
      </c>
      <c r="R341" s="491"/>
      <c r="S341" s="207">
        <v>0.22702280139821271</v>
      </c>
      <c r="T341" s="492" t="s">
        <v>31</v>
      </c>
      <c r="U341" s="461">
        <v>2.1994972275475904E-2</v>
      </c>
      <c r="V341" s="459"/>
      <c r="W341" s="207">
        <v>0.17815545652472242</v>
      </c>
      <c r="X341" s="493"/>
      <c r="Y341" s="494"/>
      <c r="Z341" s="167">
        <v>1.4120311673658728E-2</v>
      </c>
      <c r="AA341" s="209"/>
      <c r="AB341" s="207">
        <v>2.1957707274360139E-3</v>
      </c>
      <c r="AC341" s="495"/>
      <c r="AD341" s="496"/>
      <c r="AE341" s="207">
        <v>-7.0534460473987981E-3</v>
      </c>
      <c r="AF341" s="495"/>
    </row>
    <row r="342" spans="2:32" s="108" customFormat="1" ht="12" customHeight="1" x14ac:dyDescent="0.2">
      <c r="B342" s="439"/>
      <c r="C342" s="440"/>
      <c r="D342" s="1056" t="s">
        <v>92</v>
      </c>
      <c r="E342" s="1056"/>
      <c r="F342" s="1056"/>
      <c r="G342" s="1056"/>
      <c r="H342" s="1103"/>
      <c r="I342" s="403">
        <v>0.33413719852453244</v>
      </c>
      <c r="J342" s="497" t="s">
        <v>31</v>
      </c>
      <c r="K342" s="97">
        <v>2.5231057751998964E-2</v>
      </c>
      <c r="L342" s="1115"/>
      <c r="M342" s="1116"/>
      <c r="N342" s="403">
        <v>0.26049374043066859</v>
      </c>
      <c r="O342" s="498"/>
      <c r="P342" s="448"/>
      <c r="Q342" s="97">
        <v>1.552631132936476E-2</v>
      </c>
      <c r="R342" s="491"/>
      <c r="S342" s="359">
        <v>0.35486486852919363</v>
      </c>
      <c r="T342" s="499" t="s">
        <v>31</v>
      </c>
      <c r="U342" s="139">
        <v>2.5122461395846542E-2</v>
      </c>
      <c r="V342" s="449"/>
      <c r="W342" s="359">
        <v>0.27006339041903937</v>
      </c>
      <c r="X342" s="500"/>
      <c r="Y342" s="494"/>
      <c r="Z342" s="179">
        <v>1.6384202667863241E-2</v>
      </c>
      <c r="AA342" s="209"/>
      <c r="AB342" s="359">
        <v>-2.0727670004661192E-2</v>
      </c>
      <c r="AC342" s="501"/>
      <c r="AD342" s="496"/>
      <c r="AE342" s="359">
        <v>-9.5696499883707875E-3</v>
      </c>
      <c r="AF342" s="501"/>
    </row>
    <row r="343" spans="2:32" s="108" customFormat="1" ht="12" customHeight="1" x14ac:dyDescent="0.2">
      <c r="B343" s="439"/>
      <c r="C343" s="440"/>
      <c r="D343" s="1056" t="s">
        <v>93</v>
      </c>
      <c r="E343" s="1056"/>
      <c r="F343" s="1056"/>
      <c r="G343" s="1056"/>
      <c r="H343" s="1103"/>
      <c r="I343" s="403">
        <v>0.31266409880355639</v>
      </c>
      <c r="J343" s="497" t="s">
        <v>31</v>
      </c>
      <c r="K343" s="97">
        <v>2.4797288233250045E-2</v>
      </c>
      <c r="L343" s="1115"/>
      <c r="M343" s="1116"/>
      <c r="N343" s="403">
        <v>0.23686239753675101</v>
      </c>
      <c r="O343" s="498"/>
      <c r="P343" s="448"/>
      <c r="Q343" s="97">
        <v>1.5040012743731439E-2</v>
      </c>
      <c r="R343" s="491"/>
      <c r="S343" s="359">
        <v>0.32345638270444305</v>
      </c>
      <c r="T343" s="499" t="s">
        <v>31</v>
      </c>
      <c r="U343" s="139">
        <v>2.4561851501190283E-2</v>
      </c>
      <c r="V343" s="449"/>
      <c r="W343" s="359">
        <v>0.24688254235156606</v>
      </c>
      <c r="X343" s="500"/>
      <c r="Y343" s="494"/>
      <c r="Z343" s="179">
        <v>1.5912060764928002E-2</v>
      </c>
      <c r="AA343" s="209"/>
      <c r="AB343" s="359">
        <v>-1.0792283900886657E-2</v>
      </c>
      <c r="AC343" s="501"/>
      <c r="AD343" s="496"/>
      <c r="AE343" s="359">
        <v>-1.0020144814815057E-2</v>
      </c>
      <c r="AF343" s="501"/>
    </row>
    <row r="344" spans="2:32" s="108" customFormat="1" ht="12" customHeight="1" x14ac:dyDescent="0.2">
      <c r="B344" s="439"/>
      <c r="C344" s="440"/>
      <c r="D344" s="1056" t="s">
        <v>94</v>
      </c>
      <c r="E344" s="1056"/>
      <c r="F344" s="1056"/>
      <c r="G344" s="1056"/>
      <c r="H344" s="1103"/>
      <c r="I344" s="403">
        <v>4.2886708895325844E-2</v>
      </c>
      <c r="J344" s="497"/>
      <c r="K344" s="97">
        <v>1.0837365008008379E-2</v>
      </c>
      <c r="L344" s="97"/>
      <c r="M344" s="97"/>
      <c r="N344" s="403">
        <v>5.1201248342545108E-2</v>
      </c>
      <c r="O344" s="498"/>
      <c r="P344" s="448"/>
      <c r="Q344" s="97">
        <v>7.7969732508158677E-3</v>
      </c>
      <c r="R344" s="491"/>
      <c r="S344" s="359">
        <v>4.875122673344668E-2</v>
      </c>
      <c r="T344" s="499"/>
      <c r="U344" s="139">
        <v>1.1306942069732491E-2</v>
      </c>
      <c r="V344" s="449"/>
      <c r="W344" s="359">
        <v>5.0882293314423933E-2</v>
      </c>
      <c r="X344" s="500"/>
      <c r="Y344" s="494"/>
      <c r="Z344" s="179">
        <v>8.1094846678653621E-3</v>
      </c>
      <c r="AA344" s="209"/>
      <c r="AB344" s="359">
        <v>-5.8645178381208363E-3</v>
      </c>
      <c r="AC344" s="501"/>
      <c r="AD344" s="496"/>
      <c r="AE344" s="359">
        <v>3.1895502812117477E-4</v>
      </c>
      <c r="AF344" s="501"/>
    </row>
    <row r="345" spans="2:32" s="108" customFormat="1" ht="12" customHeight="1" x14ac:dyDescent="0.2">
      <c r="B345" s="439"/>
      <c r="C345" s="440"/>
      <c r="D345" s="1056" t="s">
        <v>95</v>
      </c>
      <c r="E345" s="1056"/>
      <c r="F345" s="1056"/>
      <c r="G345" s="1056"/>
      <c r="H345" s="1103"/>
      <c r="I345" s="403">
        <v>0.11285293754328896</v>
      </c>
      <c r="J345" s="497" t="s">
        <v>31</v>
      </c>
      <c r="K345" s="97">
        <v>1.6925242927152234E-2</v>
      </c>
      <c r="L345" s="97"/>
      <c r="M345" s="97"/>
      <c r="N345" s="403">
        <v>7.4847350976141203E-2</v>
      </c>
      <c r="O345" s="498"/>
      <c r="P345" s="448"/>
      <c r="Q345" s="97">
        <v>9.3087985647459844E-3</v>
      </c>
      <c r="R345" s="491"/>
      <c r="S345" s="359">
        <v>0.10432723458357844</v>
      </c>
      <c r="T345" s="499" t="s">
        <v>31</v>
      </c>
      <c r="U345" s="139">
        <v>1.6050141676043645E-2</v>
      </c>
      <c r="V345" s="449"/>
      <c r="W345" s="359">
        <v>7.581703843157353E-2</v>
      </c>
      <c r="X345" s="500"/>
      <c r="Y345" s="494"/>
      <c r="Z345" s="179">
        <v>9.7681488162428658E-3</v>
      </c>
      <c r="AA345" s="209"/>
      <c r="AB345" s="359">
        <v>8.5257029597105155E-3</v>
      </c>
      <c r="AC345" s="501"/>
      <c r="AD345" s="496"/>
      <c r="AE345" s="359">
        <v>-9.6968745543232759E-4</v>
      </c>
      <c r="AF345" s="501"/>
    </row>
    <row r="346" spans="2:32" s="108" customFormat="1" ht="12" customHeight="1" x14ac:dyDescent="0.2">
      <c r="B346" s="439"/>
      <c r="C346" s="440"/>
      <c r="D346" s="1056" t="s">
        <v>96</v>
      </c>
      <c r="E346" s="1056"/>
      <c r="F346" s="1056"/>
      <c r="G346" s="1056"/>
      <c r="H346" s="1103"/>
      <c r="I346" s="403">
        <v>1.3821377467583489E-2</v>
      </c>
      <c r="J346" s="497"/>
      <c r="K346" s="97">
        <v>6.245024166076989E-3</v>
      </c>
      <c r="L346" s="97"/>
      <c r="M346" s="97"/>
      <c r="N346" s="403">
        <v>1.272606492554555E-2</v>
      </c>
      <c r="O346" s="498"/>
      <c r="P346" s="448"/>
      <c r="Q346" s="97">
        <v>3.9651956414004357E-3</v>
      </c>
      <c r="R346" s="491"/>
      <c r="S346" s="359">
        <v>1.4465311404528395E-2</v>
      </c>
      <c r="T346" s="499"/>
      <c r="U346" s="139">
        <v>6.2690998826556328E-3</v>
      </c>
      <c r="V346" s="449"/>
      <c r="W346" s="359">
        <v>1.3093107625428176E-2</v>
      </c>
      <c r="X346" s="500"/>
      <c r="Y346" s="494"/>
      <c r="Z346" s="179">
        <v>4.1947814667509234E-3</v>
      </c>
      <c r="AA346" s="209"/>
      <c r="AB346" s="359">
        <v>-6.4393393694490639E-4</v>
      </c>
      <c r="AC346" s="501"/>
      <c r="AD346" s="496"/>
      <c r="AE346" s="359">
        <v>-3.6704269988262553E-4</v>
      </c>
      <c r="AF346" s="501"/>
    </row>
    <row r="347" spans="2:32" s="108" customFormat="1" ht="12" customHeight="1" x14ac:dyDescent="0.2">
      <c r="B347" s="439"/>
      <c r="C347" s="440"/>
      <c r="D347" s="1056" t="s">
        <v>97</v>
      </c>
      <c r="E347" s="1056"/>
      <c r="F347" s="1056"/>
      <c r="G347" s="1056"/>
      <c r="H347" s="1103"/>
      <c r="I347" s="403">
        <v>8.0278086901216808E-2</v>
      </c>
      <c r="J347" s="497"/>
      <c r="K347" s="97">
        <v>1.4534745824227641E-2</v>
      </c>
      <c r="L347" s="97"/>
      <c r="M347" s="97"/>
      <c r="N347" s="403">
        <v>7.3792933223197965E-2</v>
      </c>
      <c r="O347" s="498"/>
      <c r="P347" s="448"/>
      <c r="Q347" s="97">
        <v>9.2482625198625646E-3</v>
      </c>
      <c r="R347" s="491"/>
      <c r="S347" s="359">
        <v>6.7899552749754316E-2</v>
      </c>
      <c r="T347" s="499"/>
      <c r="U347" s="139">
        <v>1.3209006474262095E-2</v>
      </c>
      <c r="V347" s="449"/>
      <c r="W347" s="359">
        <v>7.4567882216248618E-2</v>
      </c>
      <c r="X347" s="500"/>
      <c r="Y347" s="494"/>
      <c r="Z347" s="179">
        <v>9.6938895931952523E-3</v>
      </c>
      <c r="AA347" s="209"/>
      <c r="AB347" s="359">
        <v>1.2378534151462492E-2</v>
      </c>
      <c r="AC347" s="501"/>
      <c r="AD347" s="496"/>
      <c r="AE347" s="359">
        <v>-7.7494899305065312E-4</v>
      </c>
      <c r="AF347" s="501"/>
    </row>
    <row r="348" spans="2:32" s="108" customFormat="1" ht="12" customHeight="1" x14ac:dyDescent="0.2">
      <c r="B348" s="439"/>
      <c r="C348" s="440"/>
      <c r="D348" s="1056" t="s">
        <v>98</v>
      </c>
      <c r="E348" s="1056"/>
      <c r="F348" s="1056"/>
      <c r="G348" s="1056"/>
      <c r="H348" s="1103"/>
      <c r="I348" s="403">
        <v>0.22032581694498959</v>
      </c>
      <c r="J348" s="497"/>
      <c r="K348" s="97">
        <v>2.2170216736418901E-2</v>
      </c>
      <c r="L348" s="97"/>
      <c r="M348" s="97"/>
      <c r="N348" s="403">
        <v>0.19917353349299383</v>
      </c>
      <c r="O348" s="498"/>
      <c r="P348" s="448"/>
      <c r="Q348" s="97">
        <v>1.4128099344293023E-2</v>
      </c>
      <c r="R348" s="491"/>
      <c r="S348" s="359">
        <v>0.18147529448890559</v>
      </c>
      <c r="T348" s="499"/>
      <c r="U348" s="139">
        <v>2.0236247810797629E-2</v>
      </c>
      <c r="V348" s="449"/>
      <c r="W348" s="359">
        <v>0.19206420804111149</v>
      </c>
      <c r="X348" s="500"/>
      <c r="Y348" s="494"/>
      <c r="Z348" s="179">
        <v>1.4536555962623567E-2</v>
      </c>
      <c r="AA348" s="209"/>
      <c r="AB348" s="359">
        <v>3.8850522456084002E-2</v>
      </c>
      <c r="AC348" s="501"/>
      <c r="AD348" s="496"/>
      <c r="AE348" s="359">
        <v>7.1093254518823368E-3</v>
      </c>
      <c r="AF348" s="501"/>
    </row>
    <row r="349" spans="2:32" s="108" customFormat="1" ht="12" customHeight="1" x14ac:dyDescent="0.2">
      <c r="B349" s="439"/>
      <c r="C349" s="440"/>
      <c r="D349" s="1056" t="s">
        <v>99</v>
      </c>
      <c r="E349" s="1056"/>
      <c r="F349" s="1056"/>
      <c r="G349" s="1056"/>
      <c r="H349" s="1103"/>
      <c r="I349" s="403">
        <v>0.36563328772271497</v>
      </c>
      <c r="J349" s="497"/>
      <c r="K349" s="97">
        <v>2.5761652871309961E-2</v>
      </c>
      <c r="L349" s="97"/>
      <c r="M349" s="97"/>
      <c r="N349" s="403">
        <v>0.35190016235203586</v>
      </c>
      <c r="O349" s="498"/>
      <c r="P349" s="448"/>
      <c r="Q349" s="97">
        <v>1.6893880080637646E-2</v>
      </c>
      <c r="R349" s="491"/>
      <c r="S349" s="359">
        <v>0.34989903392925203</v>
      </c>
      <c r="T349" s="499"/>
      <c r="U349" s="139">
        <v>2.5041890688750248E-2</v>
      </c>
      <c r="V349" s="449"/>
      <c r="W349" s="359">
        <v>0.35613509555654049</v>
      </c>
      <c r="X349" s="500"/>
      <c r="Y349" s="494"/>
      <c r="Z349" s="179">
        <v>1.7670736225558113E-2</v>
      </c>
      <c r="AA349" s="209"/>
      <c r="AB349" s="359">
        <v>1.5734253793462938E-2</v>
      </c>
      <c r="AC349" s="501"/>
      <c r="AD349" s="496"/>
      <c r="AE349" s="359">
        <v>-4.2349332045046317E-3</v>
      </c>
      <c r="AF349" s="501"/>
    </row>
    <row r="350" spans="2:32" s="108" customFormat="1" ht="12" customHeight="1" x14ac:dyDescent="0.2">
      <c r="B350" s="439"/>
      <c r="C350" s="440"/>
      <c r="D350" s="1056" t="s">
        <v>100</v>
      </c>
      <c r="E350" s="1056"/>
      <c r="F350" s="1056"/>
      <c r="G350" s="1056"/>
      <c r="H350" s="1103"/>
      <c r="I350" s="403">
        <v>0.16200815315462547</v>
      </c>
      <c r="J350" s="497"/>
      <c r="K350" s="97">
        <v>1.9709200135144593E-2</v>
      </c>
      <c r="L350" s="97"/>
      <c r="M350" s="97"/>
      <c r="N350" s="403">
        <v>0.14432103582203804</v>
      </c>
      <c r="O350" s="498"/>
      <c r="P350" s="448"/>
      <c r="Q350" s="97">
        <v>1.2431369163548535E-2</v>
      </c>
      <c r="R350" s="491"/>
      <c r="S350" s="359">
        <v>0.15544342044193632</v>
      </c>
      <c r="T350" s="499"/>
      <c r="U350" s="139">
        <v>1.9024177305982253E-2</v>
      </c>
      <c r="V350" s="449"/>
      <c r="W350" s="359">
        <v>0.13986741527371505</v>
      </c>
      <c r="X350" s="500"/>
      <c r="Y350" s="494"/>
      <c r="Z350" s="179">
        <v>1.2799436660510212E-2</v>
      </c>
      <c r="AA350" s="209"/>
      <c r="AB350" s="359">
        <v>6.5647327126891475E-3</v>
      </c>
      <c r="AC350" s="501"/>
      <c r="AD350" s="496"/>
      <c r="AE350" s="359">
        <v>4.4536205483229896E-3</v>
      </c>
      <c r="AF350" s="501"/>
    </row>
    <row r="351" spans="2:32" s="108" customFormat="1" ht="12" customHeight="1" x14ac:dyDescent="0.2">
      <c r="B351" s="439"/>
      <c r="C351" s="440"/>
      <c r="D351" s="1056" t="s">
        <v>101</v>
      </c>
      <c r="E351" s="1056"/>
      <c r="F351" s="1056"/>
      <c r="G351" s="1056"/>
      <c r="H351" s="1103"/>
      <c r="I351" s="403">
        <v>0.15539865010828702</v>
      </c>
      <c r="J351" s="497"/>
      <c r="K351" s="97">
        <v>1.9378946951220857E-2</v>
      </c>
      <c r="L351" s="97"/>
      <c r="M351" s="97"/>
      <c r="N351" s="403">
        <v>0.15805089053273719</v>
      </c>
      <c r="O351" s="498"/>
      <c r="P351" s="448"/>
      <c r="Q351" s="97">
        <v>1.2904468198633027E-2</v>
      </c>
      <c r="R351" s="491"/>
      <c r="S351" s="359">
        <v>0.14369692933976769</v>
      </c>
      <c r="T351" s="499"/>
      <c r="U351" s="139">
        <v>1.8418015437228274E-2</v>
      </c>
      <c r="V351" s="449"/>
      <c r="W351" s="359">
        <v>0.1518689321130415</v>
      </c>
      <c r="X351" s="500"/>
      <c r="Y351" s="494"/>
      <c r="Z351" s="179">
        <v>1.3243898274119347E-2</v>
      </c>
      <c r="AA351" s="209"/>
      <c r="AB351" s="359">
        <v>1.170172076851933E-2</v>
      </c>
      <c r="AC351" s="501"/>
      <c r="AD351" s="496"/>
      <c r="AE351" s="359">
        <v>6.1819584196956823E-3</v>
      </c>
      <c r="AF351" s="501"/>
    </row>
    <row r="352" spans="2:32" s="108" customFormat="1" ht="12" customHeight="1" x14ac:dyDescent="0.2">
      <c r="B352" s="439"/>
      <c r="C352" s="440"/>
      <c r="D352" s="1056" t="s">
        <v>102</v>
      </c>
      <c r="E352" s="1056"/>
      <c r="F352" s="1056"/>
      <c r="G352" s="1056"/>
      <c r="H352" s="1103"/>
      <c r="I352" s="403">
        <v>0.22778284077232144</v>
      </c>
      <c r="J352" s="497" t="s">
        <v>31</v>
      </c>
      <c r="K352" s="97">
        <v>2.2434215825128879E-2</v>
      </c>
      <c r="L352" s="97"/>
      <c r="M352" s="97"/>
      <c r="N352" s="403">
        <v>0.17949224473009381</v>
      </c>
      <c r="O352" s="498"/>
      <c r="P352" s="448"/>
      <c r="Q352" s="97">
        <v>1.3575721083387029E-2</v>
      </c>
      <c r="R352" s="491"/>
      <c r="S352" s="359">
        <v>0.21413650391173308</v>
      </c>
      <c r="T352" s="499" t="s">
        <v>31</v>
      </c>
      <c r="U352" s="139">
        <v>2.1538936206887561E-2</v>
      </c>
      <c r="V352" s="449"/>
      <c r="W352" s="359">
        <v>0.17624285278747426</v>
      </c>
      <c r="X352" s="500"/>
      <c r="Y352" s="494"/>
      <c r="Z352" s="179">
        <v>1.4060644743780748E-2</v>
      </c>
      <c r="AA352" s="209"/>
      <c r="AB352" s="359">
        <v>1.3646336860588359E-2</v>
      </c>
      <c r="AC352" s="501"/>
      <c r="AD352" s="496"/>
      <c r="AE352" s="359">
        <v>3.2493919426195561E-3</v>
      </c>
      <c r="AF352" s="501"/>
    </row>
    <row r="353" spans="2:32" s="108" customFormat="1" ht="12" customHeight="1" x14ac:dyDescent="0.2">
      <c r="B353" s="439"/>
      <c r="C353" s="440"/>
      <c r="D353" s="1056" t="s">
        <v>103</v>
      </c>
      <c r="E353" s="1056"/>
      <c r="F353" s="1056"/>
      <c r="G353" s="1056"/>
      <c r="H353" s="1103"/>
      <c r="I353" s="403">
        <v>2.1014966000220632E-2</v>
      </c>
      <c r="J353" s="497"/>
      <c r="K353" s="97">
        <v>7.6724318495154315E-3</v>
      </c>
      <c r="L353" s="97"/>
      <c r="M353" s="97"/>
      <c r="N353" s="403">
        <v>2.1437991592589644E-2</v>
      </c>
      <c r="O353" s="498"/>
      <c r="P353" s="448"/>
      <c r="Q353" s="97">
        <v>5.1237147164351253E-3</v>
      </c>
      <c r="R353" s="491"/>
      <c r="S353" s="359">
        <v>2.0046530880967833E-2</v>
      </c>
      <c r="T353" s="499"/>
      <c r="U353" s="139">
        <v>7.3591504053894122E-3</v>
      </c>
      <c r="V353" s="449"/>
      <c r="W353" s="359">
        <v>2.3741730037141643E-2</v>
      </c>
      <c r="X353" s="500"/>
      <c r="Y353" s="494"/>
      <c r="Z353" s="179">
        <v>5.6180865406849348E-3</v>
      </c>
      <c r="AA353" s="209"/>
      <c r="AB353" s="359">
        <v>9.6843511925279874E-4</v>
      </c>
      <c r="AC353" s="501"/>
      <c r="AD353" s="496"/>
      <c r="AE353" s="359">
        <v>-2.303738444551999E-3</v>
      </c>
      <c r="AF353" s="501"/>
    </row>
    <row r="354" spans="2:32" s="108" customFormat="1" ht="12" customHeight="1" x14ac:dyDescent="0.2">
      <c r="B354" s="439"/>
      <c r="C354" s="440"/>
      <c r="D354" s="1056" t="s">
        <v>104</v>
      </c>
      <c r="E354" s="1056"/>
      <c r="F354" s="1056"/>
      <c r="G354" s="1056"/>
      <c r="H354" s="1103"/>
      <c r="I354" s="403">
        <v>2.7241272425835766E-2</v>
      </c>
      <c r="J354" s="497"/>
      <c r="K354" s="97">
        <v>8.7075691088436113E-3</v>
      </c>
      <c r="L354" s="97"/>
      <c r="M354" s="97"/>
      <c r="N354" s="403">
        <v>3.1818216619716441E-2</v>
      </c>
      <c r="O354" s="498"/>
      <c r="P354" s="448"/>
      <c r="Q354" s="97">
        <v>6.2089060409694901E-3</v>
      </c>
      <c r="R354" s="491"/>
      <c r="S354" s="359">
        <v>1.9274569806839992E-2</v>
      </c>
      <c r="T354" s="499"/>
      <c r="U354" s="139">
        <v>7.2189062745660814E-3</v>
      </c>
      <c r="V354" s="449"/>
      <c r="W354" s="359">
        <v>2.563151362675032E-2</v>
      </c>
      <c r="X354" s="500"/>
      <c r="Y354" s="494"/>
      <c r="Z354" s="179">
        <v>5.8317462938534846E-3</v>
      </c>
      <c r="AA354" s="209"/>
      <c r="AB354" s="359">
        <v>7.9667026189957739E-3</v>
      </c>
      <c r="AC354" s="501"/>
      <c r="AD354" s="496"/>
      <c r="AE354" s="359">
        <v>6.1867029929661213E-3</v>
      </c>
      <c r="AF354" s="501"/>
    </row>
    <row r="355" spans="2:32" s="108" customFormat="1" ht="12" customHeight="1" x14ac:dyDescent="0.2">
      <c r="B355" s="439"/>
      <c r="C355" s="440"/>
      <c r="D355" s="1056" t="s">
        <v>105</v>
      </c>
      <c r="E355" s="1056"/>
      <c r="F355" s="1056"/>
      <c r="G355" s="1056"/>
      <c r="H355" s="1103"/>
      <c r="I355" s="403">
        <v>0.11570034985504603</v>
      </c>
      <c r="J355" s="497" t="s">
        <v>31</v>
      </c>
      <c r="K355" s="97">
        <v>1.7109910192112915E-2</v>
      </c>
      <c r="L355" s="97"/>
      <c r="M355" s="97"/>
      <c r="N355" s="403">
        <v>8.5614699528202942E-2</v>
      </c>
      <c r="O355" s="498"/>
      <c r="P355" s="448"/>
      <c r="Q355" s="97">
        <v>9.8977733226690151E-3</v>
      </c>
      <c r="R355" s="491"/>
      <c r="S355" s="359">
        <v>9.7214645839985861E-2</v>
      </c>
      <c r="T355" s="499"/>
      <c r="U355" s="139">
        <v>1.5554764479860771E-2</v>
      </c>
      <c r="V355" s="449"/>
      <c r="W355" s="359">
        <v>8.6611367708989029E-2</v>
      </c>
      <c r="X355" s="500"/>
      <c r="Y355" s="494"/>
      <c r="Z355" s="179">
        <v>1.0379229862922886E-2</v>
      </c>
      <c r="AA355" s="209"/>
      <c r="AB355" s="359">
        <v>1.8485704015060167E-2</v>
      </c>
      <c r="AC355" s="501"/>
      <c r="AD355" s="496"/>
      <c r="AE355" s="359">
        <v>-9.9666818078608665E-4</v>
      </c>
      <c r="AF355" s="501"/>
    </row>
    <row r="356" spans="2:32" s="108" customFormat="1" ht="12" customHeight="1" x14ac:dyDescent="0.2">
      <c r="B356" s="439"/>
      <c r="C356" s="440"/>
      <c r="D356" s="1056" t="s">
        <v>106</v>
      </c>
      <c r="E356" s="1056"/>
      <c r="F356" s="1056"/>
      <c r="G356" s="1056"/>
      <c r="H356" s="1103"/>
      <c r="I356" s="403">
        <v>6.6371717940588784E-2</v>
      </c>
      <c r="J356" s="497"/>
      <c r="K356" s="97">
        <v>1.331555265562796E-2</v>
      </c>
      <c r="L356" s="97"/>
      <c r="M356" s="97"/>
      <c r="N356" s="403">
        <v>5.7637286338308787E-2</v>
      </c>
      <c r="O356" s="498"/>
      <c r="P356" s="448"/>
      <c r="Q356" s="97">
        <v>8.2444089643082617E-3</v>
      </c>
      <c r="R356" s="491"/>
      <c r="S356" s="359">
        <v>5.9972325167555185E-2</v>
      </c>
      <c r="T356" s="499"/>
      <c r="U356" s="139">
        <v>1.2466688307968158E-2</v>
      </c>
      <c r="V356" s="449"/>
      <c r="W356" s="359">
        <v>5.6495244927817115E-2</v>
      </c>
      <c r="X356" s="500"/>
      <c r="Y356" s="494"/>
      <c r="Z356" s="179">
        <v>8.5197700879796594E-3</v>
      </c>
      <c r="AA356" s="209"/>
      <c r="AB356" s="359">
        <v>6.3993927730335992E-3</v>
      </c>
      <c r="AC356" s="501"/>
      <c r="AD356" s="496"/>
      <c r="AE356" s="359">
        <v>1.1420414104916718E-3</v>
      </c>
      <c r="AF356" s="501"/>
    </row>
    <row r="357" spans="2:32" s="108" customFormat="1" ht="12" customHeight="1" x14ac:dyDescent="0.2">
      <c r="B357" s="439"/>
      <c r="C357" s="440"/>
      <c r="D357" s="1056" t="s">
        <v>354</v>
      </c>
      <c r="E357" s="1056"/>
      <c r="F357" s="1056"/>
      <c r="G357" s="1056"/>
      <c r="H357" s="1103"/>
      <c r="I357" s="404">
        <v>0.14032672810089758</v>
      </c>
      <c r="J357" s="502"/>
      <c r="K357" s="188">
        <v>1.8578796554305013E-2</v>
      </c>
      <c r="L357" s="188"/>
      <c r="M357" s="188"/>
      <c r="N357" s="403">
        <v>0.12410754142668652</v>
      </c>
      <c r="O357" s="498"/>
      <c r="P357" s="448"/>
      <c r="Q357" s="97">
        <v>1.1663347004927231E-2</v>
      </c>
      <c r="R357" s="491"/>
      <c r="S357" s="215">
        <v>0.12232446724084045</v>
      </c>
      <c r="T357" s="503"/>
      <c r="U357" s="462">
        <v>1.7203982824680553E-2</v>
      </c>
      <c r="V357" s="460"/>
      <c r="W357" s="215">
        <v>0.1290516129701991</v>
      </c>
      <c r="X357" s="504"/>
      <c r="Y357" s="216"/>
      <c r="Z357" s="191">
        <v>1.2371655231396618E-2</v>
      </c>
      <c r="AA357" s="209"/>
      <c r="AB357" s="215">
        <v>1.8002260860057129E-2</v>
      </c>
      <c r="AC357" s="505"/>
      <c r="AD357" s="496"/>
      <c r="AE357" s="215">
        <v>-4.9440715435125765E-3</v>
      </c>
      <c r="AF357" s="505"/>
    </row>
    <row r="358" spans="2:32" x14ac:dyDescent="0.2">
      <c r="B358" s="1050"/>
      <c r="C358" s="1051"/>
      <c r="D358" s="1079" t="s">
        <v>233</v>
      </c>
      <c r="E358" s="1079"/>
      <c r="F358" s="1079"/>
      <c r="G358" s="1079"/>
      <c r="H358" s="1079"/>
      <c r="I358" s="408">
        <v>1657.6370085141077</v>
      </c>
      <c r="J358" s="424"/>
      <c r="K358" s="445"/>
      <c r="L358" s="445"/>
      <c r="M358" s="446"/>
      <c r="N358" s="484">
        <v>25810.993563552587</v>
      </c>
      <c r="O358" s="445"/>
      <c r="P358" s="445"/>
      <c r="Q358" s="445"/>
      <c r="R358" s="487"/>
      <c r="S358" s="486">
        <v>1733.5678030894687</v>
      </c>
      <c r="T358" s="458"/>
      <c r="U358" s="458"/>
      <c r="V358" s="425"/>
      <c r="W358" s="483">
        <v>24736.45475986653</v>
      </c>
      <c r="X358" s="466"/>
      <c r="Y358" s="424"/>
      <c r="Z358" s="425"/>
      <c r="AA358" s="426"/>
      <c r="AB358" s="469"/>
      <c r="AC358" s="469"/>
      <c r="AD358" s="469"/>
      <c r="AE358" s="469"/>
      <c r="AF358" s="469"/>
    </row>
    <row r="359" spans="2:32" s="108" customFormat="1" ht="12" customHeight="1" x14ac:dyDescent="0.2">
      <c r="B359" s="1048" t="s">
        <v>39</v>
      </c>
      <c r="C359" s="1049"/>
      <c r="D359" s="1056" t="s">
        <v>207</v>
      </c>
      <c r="E359" s="1056"/>
      <c r="F359" s="1056"/>
      <c r="G359" s="1056"/>
      <c r="H359" s="1103"/>
      <c r="I359" s="418">
        <v>0.25529835833926273</v>
      </c>
      <c r="J359" s="131"/>
      <c r="K359" s="164">
        <v>5.5967442750442513E-2</v>
      </c>
      <c r="L359" s="1117"/>
      <c r="M359" s="1118"/>
      <c r="N359" s="419">
        <v>0.25094330873164317</v>
      </c>
      <c r="O359" s="88"/>
      <c r="P359" s="448"/>
      <c r="Q359" s="97">
        <v>1.4041732670256749E-2</v>
      </c>
      <c r="R359" s="485"/>
      <c r="S359" s="169">
        <v>0.21060159102119799</v>
      </c>
      <c r="T359" s="455"/>
      <c r="U359" s="461">
        <v>5.4089330058504533E-2</v>
      </c>
      <c r="V359" s="459"/>
      <c r="W359" s="169">
        <v>0.24508887857009798</v>
      </c>
      <c r="X359" s="463"/>
      <c r="Y359" s="181"/>
      <c r="Z359" s="167">
        <v>1.4203028214950552E-2</v>
      </c>
      <c r="AA359" s="142"/>
      <c r="AB359" s="207">
        <v>4.469676731806474E-2</v>
      </c>
      <c r="AC359" s="467"/>
      <c r="AD359" s="423"/>
      <c r="AE359" s="207">
        <v>5.8544301615451877E-3</v>
      </c>
      <c r="AF359" s="467"/>
    </row>
    <row r="360" spans="2:32" s="108" customFormat="1" ht="12" customHeight="1" x14ac:dyDescent="0.2">
      <c r="B360" s="439"/>
      <c r="C360" s="440"/>
      <c r="D360" s="1056" t="s">
        <v>92</v>
      </c>
      <c r="E360" s="1056"/>
      <c r="F360" s="1056"/>
      <c r="G360" s="1056"/>
      <c r="H360" s="1103"/>
      <c r="I360" s="419">
        <v>0.31361466821228073</v>
      </c>
      <c r="J360" s="92"/>
      <c r="K360" s="97">
        <v>5.9552840034989653E-2</v>
      </c>
      <c r="L360" s="1115"/>
      <c r="M360" s="1116"/>
      <c r="N360" s="419">
        <v>0.30635131369844959</v>
      </c>
      <c r="O360" s="88"/>
      <c r="P360" s="448"/>
      <c r="Q360" s="97">
        <v>1.4929841743493287E-2</v>
      </c>
      <c r="R360" s="485"/>
      <c r="S360" s="180">
        <v>0.30377174148151048</v>
      </c>
      <c r="T360" s="456"/>
      <c r="U360" s="139">
        <v>6.1007350423651532E-2</v>
      </c>
      <c r="V360" s="449"/>
      <c r="W360" s="180">
        <v>0.30197786930406839</v>
      </c>
      <c r="X360" s="464"/>
      <c r="Y360" s="181"/>
      <c r="Z360" s="179">
        <v>1.5159797145682861E-2</v>
      </c>
      <c r="AA360" s="142"/>
      <c r="AB360" s="359">
        <v>9.8429267307702517E-3</v>
      </c>
      <c r="AC360" s="468"/>
      <c r="AD360" s="423"/>
      <c r="AE360" s="359">
        <v>4.3734443943811985E-3</v>
      </c>
      <c r="AF360" s="468"/>
    </row>
    <row r="361" spans="2:32" s="108" customFormat="1" ht="12" customHeight="1" x14ac:dyDescent="0.2">
      <c r="B361" s="439"/>
      <c r="C361" s="440"/>
      <c r="D361" s="1056" t="s">
        <v>93</v>
      </c>
      <c r="E361" s="1056"/>
      <c r="F361" s="1056"/>
      <c r="G361" s="1056"/>
      <c r="H361" s="1103"/>
      <c r="I361" s="419">
        <v>0.36400184360964938</v>
      </c>
      <c r="J361" s="92"/>
      <c r="K361" s="97">
        <v>6.1758966114621075E-2</v>
      </c>
      <c r="L361" s="1115"/>
      <c r="M361" s="1116"/>
      <c r="N361" s="419">
        <v>0.30189492997273332</v>
      </c>
      <c r="O361" s="88"/>
      <c r="P361" s="448"/>
      <c r="Q361" s="97">
        <v>1.4868386860710415E-2</v>
      </c>
      <c r="R361" s="485"/>
      <c r="S361" s="180">
        <v>0.32935746795372739</v>
      </c>
      <c r="T361" s="456"/>
      <c r="U361" s="139">
        <v>6.2346482917628919E-2</v>
      </c>
      <c r="V361" s="449"/>
      <c r="W361" s="180">
        <v>0.30115649359470381</v>
      </c>
      <c r="X361" s="464"/>
      <c r="Y361" s="181"/>
      <c r="Z361" s="179">
        <v>1.5148070536783707E-2</v>
      </c>
      <c r="AA361" s="142"/>
      <c r="AB361" s="359">
        <v>3.4644375655921988E-2</v>
      </c>
      <c r="AC361" s="468"/>
      <c r="AD361" s="423"/>
      <c r="AE361" s="359">
        <v>7.3843637802950557E-4</v>
      </c>
      <c r="AF361" s="468"/>
    </row>
    <row r="362" spans="2:32" s="108" customFormat="1" ht="12" customHeight="1" x14ac:dyDescent="0.2">
      <c r="B362" s="439"/>
      <c r="C362" s="440"/>
      <c r="D362" s="1056" t="s">
        <v>94</v>
      </c>
      <c r="E362" s="1056"/>
      <c r="F362" s="1056"/>
      <c r="G362" s="1056"/>
      <c r="H362" s="1103"/>
      <c r="I362" s="419">
        <v>4.5460624156237014E-2</v>
      </c>
      <c r="J362" s="92"/>
      <c r="K362" s="97">
        <v>2.6738369354674472E-2</v>
      </c>
      <c r="L362" s="97"/>
      <c r="M362" s="97"/>
      <c r="N362" s="419">
        <v>4.9829437053986667E-2</v>
      </c>
      <c r="O362" s="88"/>
      <c r="P362" s="448"/>
      <c r="Q362" s="97">
        <v>7.0472442314008631E-3</v>
      </c>
      <c r="R362" s="485"/>
      <c r="S362" s="180">
        <v>5.1522027927039138E-2</v>
      </c>
      <c r="T362" s="456"/>
      <c r="U362" s="139">
        <v>2.9325319602490237E-2</v>
      </c>
      <c r="V362" s="449"/>
      <c r="W362" s="180">
        <v>4.725582902743064E-2</v>
      </c>
      <c r="X362" s="464"/>
      <c r="Y362" s="181"/>
      <c r="Z362" s="179">
        <v>7.0062733800352502E-3</v>
      </c>
      <c r="AA362" s="142"/>
      <c r="AB362" s="359">
        <v>-6.0614037708021234E-3</v>
      </c>
      <c r="AC362" s="468"/>
      <c r="AD362" s="423"/>
      <c r="AE362" s="359">
        <v>2.5736080265560263E-3</v>
      </c>
      <c r="AF362" s="468"/>
    </row>
    <row r="363" spans="2:32" s="108" customFormat="1" ht="12" customHeight="1" x14ac:dyDescent="0.2">
      <c r="B363" s="439"/>
      <c r="C363" s="440"/>
      <c r="D363" s="1056" t="s">
        <v>95</v>
      </c>
      <c r="E363" s="1056"/>
      <c r="F363" s="1056"/>
      <c r="G363" s="1056"/>
      <c r="H363" s="1103"/>
      <c r="I363" s="419">
        <v>4.5205583176470922E-2</v>
      </c>
      <c r="J363" s="92"/>
      <c r="K363" s="97">
        <v>2.6666822521937708E-2</v>
      </c>
      <c r="L363" s="97"/>
      <c r="M363" s="97"/>
      <c r="N363" s="419">
        <v>5.9664808482824828E-2</v>
      </c>
      <c r="O363" s="88"/>
      <c r="P363" s="448"/>
      <c r="Q363" s="97">
        <v>7.6714245309370925E-3</v>
      </c>
      <c r="R363" s="485"/>
      <c r="S363" s="180">
        <v>7.8755404323515008E-2</v>
      </c>
      <c r="T363" s="456"/>
      <c r="U363" s="139">
        <v>3.5732245932094647E-2</v>
      </c>
      <c r="V363" s="449"/>
      <c r="W363" s="180">
        <v>5.5189913058542685E-2</v>
      </c>
      <c r="X363" s="464"/>
      <c r="Y363" s="181"/>
      <c r="Z363" s="179">
        <v>7.5400348171430556E-3</v>
      </c>
      <c r="AA363" s="142"/>
      <c r="AB363" s="359">
        <v>-3.3549821147044086E-2</v>
      </c>
      <c r="AC363" s="468"/>
      <c r="AD363" s="423"/>
      <c r="AE363" s="359">
        <v>4.4748954242821437E-3</v>
      </c>
      <c r="AF363" s="468"/>
    </row>
    <row r="364" spans="2:32" s="108" customFormat="1" ht="12" customHeight="1" x14ac:dyDescent="0.2">
      <c r="B364" s="439"/>
      <c r="C364" s="440"/>
      <c r="D364" s="1056" t="s">
        <v>96</v>
      </c>
      <c r="E364" s="1056"/>
      <c r="F364" s="1056"/>
      <c r="G364" s="1056"/>
      <c r="H364" s="1103"/>
      <c r="I364" s="419" t="s">
        <v>30</v>
      </c>
      <c r="J364" s="92"/>
      <c r="K364" s="97" t="s">
        <v>30</v>
      </c>
      <c r="L364" s="97"/>
      <c r="M364" s="97"/>
      <c r="N364" s="419">
        <v>9.5909687471435207E-3</v>
      </c>
      <c r="O364" s="88"/>
      <c r="P364" s="448"/>
      <c r="Q364" s="97">
        <v>3.1565602303479578E-3</v>
      </c>
      <c r="R364" s="485"/>
      <c r="S364" s="180">
        <v>1.0403881598940217E-2</v>
      </c>
      <c r="T364" s="456"/>
      <c r="U364" s="139">
        <v>1.3460442811368481E-2</v>
      </c>
      <c r="V364" s="449"/>
      <c r="W364" s="180">
        <v>8.6268110720256266E-3</v>
      </c>
      <c r="X364" s="464"/>
      <c r="Y364" s="181"/>
      <c r="Z364" s="179">
        <v>3.0536198072626678E-3</v>
      </c>
      <c r="AA364" s="142"/>
      <c r="AB364" s="359" t="s">
        <v>30</v>
      </c>
      <c r="AC364" s="468"/>
      <c r="AD364" s="423"/>
      <c r="AE364" s="359">
        <v>9.6415767511789409E-4</v>
      </c>
      <c r="AF364" s="468"/>
    </row>
    <row r="365" spans="2:32" s="108" customFormat="1" ht="12" customHeight="1" x14ac:dyDescent="0.2">
      <c r="B365" s="439"/>
      <c r="C365" s="440"/>
      <c r="D365" s="1056" t="s">
        <v>97</v>
      </c>
      <c r="E365" s="1056"/>
      <c r="F365" s="1056"/>
      <c r="G365" s="1056"/>
      <c r="H365" s="1103"/>
      <c r="I365" s="419">
        <v>0.10225234443560421</v>
      </c>
      <c r="J365" s="92"/>
      <c r="K365" s="97">
        <v>3.888965352626457E-2</v>
      </c>
      <c r="L365" s="97"/>
      <c r="M365" s="97"/>
      <c r="N365" s="419">
        <v>9.172848558939313E-2</v>
      </c>
      <c r="O365" s="88"/>
      <c r="P365" s="448"/>
      <c r="Q365" s="97">
        <v>9.3483616546921229E-3</v>
      </c>
      <c r="R365" s="485"/>
      <c r="S365" s="180">
        <v>0.1058234584491555</v>
      </c>
      <c r="T365" s="456"/>
      <c r="U365" s="139">
        <v>4.0807056237246821E-2</v>
      </c>
      <c r="V365" s="449"/>
      <c r="W365" s="180">
        <v>9.2582827005404933E-2</v>
      </c>
      <c r="X365" s="464"/>
      <c r="Y365" s="181"/>
      <c r="Z365" s="179">
        <v>9.5706173263640556E-3</v>
      </c>
      <c r="AA365" s="142"/>
      <c r="AB365" s="359">
        <v>-3.5711140135512853E-3</v>
      </c>
      <c r="AC365" s="468"/>
      <c r="AD365" s="423"/>
      <c r="AE365" s="359">
        <v>-8.5434141601180291E-4</v>
      </c>
      <c r="AF365" s="468"/>
    </row>
    <row r="366" spans="2:32" s="108" customFormat="1" ht="12" customHeight="1" x14ac:dyDescent="0.2">
      <c r="B366" s="439"/>
      <c r="C366" s="440"/>
      <c r="D366" s="1056" t="s">
        <v>98</v>
      </c>
      <c r="E366" s="1056"/>
      <c r="F366" s="1056"/>
      <c r="G366" s="1056"/>
      <c r="H366" s="1103"/>
      <c r="I366" s="403">
        <v>0.16391531744960158</v>
      </c>
      <c r="J366" s="92"/>
      <c r="K366" s="97">
        <v>4.7517676888537502E-2</v>
      </c>
      <c r="L366" s="97"/>
      <c r="M366" s="97"/>
      <c r="N366" s="419">
        <v>0.21319788927318029</v>
      </c>
      <c r="O366" s="88"/>
      <c r="P366" s="448"/>
      <c r="Q366" s="97">
        <v>1.3264770949884023E-2</v>
      </c>
      <c r="R366" s="485"/>
      <c r="S366" s="180">
        <v>0.13786885190885143</v>
      </c>
      <c r="T366" s="488" t="s">
        <v>206</v>
      </c>
      <c r="U366" s="139">
        <v>4.5735391670790104E-2</v>
      </c>
      <c r="V366" s="449"/>
      <c r="W366" s="180">
        <v>0.21670521993528058</v>
      </c>
      <c r="X366" s="464"/>
      <c r="Y366" s="181"/>
      <c r="Z366" s="179">
        <v>1.3604059984822881E-2</v>
      </c>
      <c r="AA366" s="142"/>
      <c r="AB366" s="359">
        <v>2.6046465540750158E-2</v>
      </c>
      <c r="AC366" s="468"/>
      <c r="AD366" s="423"/>
      <c r="AE366" s="359">
        <v>-3.5073306621002942E-3</v>
      </c>
      <c r="AF366" s="468"/>
    </row>
    <row r="367" spans="2:32" s="108" customFormat="1" ht="12" customHeight="1" x14ac:dyDescent="0.2">
      <c r="B367" s="439"/>
      <c r="C367" s="440"/>
      <c r="D367" s="1056" t="s">
        <v>99</v>
      </c>
      <c r="E367" s="1056"/>
      <c r="F367" s="1056"/>
      <c r="G367" s="1056"/>
      <c r="H367" s="1103"/>
      <c r="I367" s="419">
        <v>0.21384624994025234</v>
      </c>
      <c r="J367" s="92"/>
      <c r="K367" s="97">
        <v>5.2628968916296551E-2</v>
      </c>
      <c r="L367" s="97"/>
      <c r="M367" s="97"/>
      <c r="N367" s="419">
        <v>0.26085554493278285</v>
      </c>
      <c r="O367" s="88"/>
      <c r="P367" s="448"/>
      <c r="Q367" s="97">
        <v>1.4221331000104731E-2</v>
      </c>
      <c r="R367" s="485"/>
      <c r="S367" s="180">
        <v>0.20539864840246128</v>
      </c>
      <c r="T367" s="456"/>
      <c r="U367" s="139">
        <v>5.3592756542898544E-2</v>
      </c>
      <c r="V367" s="449"/>
      <c r="W367" s="180">
        <v>0.26031226374293792</v>
      </c>
      <c r="X367" s="464"/>
      <c r="Y367" s="181"/>
      <c r="Z367" s="179">
        <v>1.4489145023311188E-2</v>
      </c>
      <c r="AA367" s="142"/>
      <c r="AB367" s="359">
        <v>8.4476015377910607E-3</v>
      </c>
      <c r="AC367" s="468"/>
      <c r="AD367" s="423"/>
      <c r="AE367" s="359">
        <v>5.4328118984492413E-4</v>
      </c>
      <c r="AF367" s="468"/>
    </row>
    <row r="368" spans="2:32" s="108" customFormat="1" ht="12" customHeight="1" x14ac:dyDescent="0.2">
      <c r="B368" s="439"/>
      <c r="C368" s="440"/>
      <c r="D368" s="1056" t="s">
        <v>100</v>
      </c>
      <c r="E368" s="1056"/>
      <c r="F368" s="1056"/>
      <c r="G368" s="1056"/>
      <c r="H368" s="1103"/>
      <c r="I368" s="419">
        <v>0.21223832577562218</v>
      </c>
      <c r="J368" s="92"/>
      <c r="K368" s="97">
        <v>5.2484326255626913E-2</v>
      </c>
      <c r="L368" s="97"/>
      <c r="M368" s="97"/>
      <c r="N368" s="419">
        <v>0.16101055080968557</v>
      </c>
      <c r="O368" s="88"/>
      <c r="P368" s="448"/>
      <c r="Q368" s="97">
        <v>1.1903672345316259E-2</v>
      </c>
      <c r="R368" s="485"/>
      <c r="S368" s="180">
        <v>0.11716749727953726</v>
      </c>
      <c r="T368" s="456"/>
      <c r="U368" s="139">
        <v>4.2665357477284865E-2</v>
      </c>
      <c r="V368" s="449"/>
      <c r="W368" s="180">
        <v>0.1583013437557225</v>
      </c>
      <c r="X368" s="464"/>
      <c r="Y368" s="181"/>
      <c r="Z368" s="179">
        <v>1.2052908326077701E-2</v>
      </c>
      <c r="AA368" s="142"/>
      <c r="AB368" s="359">
        <v>9.5070828496084919E-2</v>
      </c>
      <c r="AC368" s="468"/>
      <c r="AD368" s="423"/>
      <c r="AE368" s="359">
        <v>2.7092070539630753E-3</v>
      </c>
      <c r="AF368" s="468"/>
    </row>
    <row r="369" spans="1:85" s="108" customFormat="1" ht="12" customHeight="1" x14ac:dyDescent="0.2">
      <c r="B369" s="439"/>
      <c r="C369" s="440"/>
      <c r="D369" s="1056" t="s">
        <v>101</v>
      </c>
      <c r="E369" s="1056"/>
      <c r="F369" s="1056"/>
      <c r="G369" s="1056"/>
      <c r="H369" s="1103"/>
      <c r="I369" s="419">
        <v>9.159619318384489E-2</v>
      </c>
      <c r="J369" s="92"/>
      <c r="K369" s="97">
        <v>3.7025291121873589E-2</v>
      </c>
      <c r="L369" s="97"/>
      <c r="M369" s="97"/>
      <c r="N369" s="419">
        <v>0.10565875302887703</v>
      </c>
      <c r="O369" s="88"/>
      <c r="P369" s="448"/>
      <c r="Q369" s="97">
        <v>9.9558860564877075E-3</v>
      </c>
      <c r="R369" s="485"/>
      <c r="S369" s="180">
        <v>5.6568175629339142E-2</v>
      </c>
      <c r="T369" s="456" t="s">
        <v>31</v>
      </c>
      <c r="U369" s="139">
        <v>3.0646014477777875E-2</v>
      </c>
      <c r="V369" s="449"/>
      <c r="W369" s="180">
        <v>0.102795902444053</v>
      </c>
      <c r="X369" s="464"/>
      <c r="Y369" s="181"/>
      <c r="Z369" s="179">
        <v>1.0027779175461035E-2</v>
      </c>
      <c r="AA369" s="142"/>
      <c r="AB369" s="359">
        <v>3.5028017554505748E-2</v>
      </c>
      <c r="AC369" s="468"/>
      <c r="AD369" s="423"/>
      <c r="AE369" s="359">
        <v>2.8628505848240365E-3</v>
      </c>
      <c r="AF369" s="468"/>
    </row>
    <row r="370" spans="1:85" s="108" customFormat="1" ht="12" customHeight="1" x14ac:dyDescent="0.2">
      <c r="B370" s="439"/>
      <c r="C370" s="440"/>
      <c r="D370" s="1056" t="s">
        <v>102</v>
      </c>
      <c r="E370" s="1056"/>
      <c r="F370" s="1056"/>
      <c r="G370" s="1056"/>
      <c r="H370" s="1103"/>
      <c r="I370" s="419">
        <v>0.26801363151831314</v>
      </c>
      <c r="J370" s="92"/>
      <c r="K370" s="97">
        <v>5.6852587516655201E-2</v>
      </c>
      <c r="L370" s="97"/>
      <c r="M370" s="97"/>
      <c r="N370" s="419">
        <v>0.24807492770347472</v>
      </c>
      <c r="O370" s="88"/>
      <c r="P370" s="448"/>
      <c r="Q370" s="97">
        <v>1.3987956289089372E-2</v>
      </c>
      <c r="R370" s="485"/>
      <c r="S370" s="180">
        <v>0.26306299731149191</v>
      </c>
      <c r="T370" s="456"/>
      <c r="U370" s="139">
        <v>5.8408724033548666E-2</v>
      </c>
      <c r="V370" s="449"/>
      <c r="W370" s="180">
        <v>0.23948013388324441</v>
      </c>
      <c r="X370" s="464"/>
      <c r="Y370" s="181"/>
      <c r="Z370" s="179">
        <v>1.409163103438524E-2</v>
      </c>
      <c r="AA370" s="142"/>
      <c r="AB370" s="359">
        <v>4.9506342068212361E-3</v>
      </c>
      <c r="AC370" s="468"/>
      <c r="AD370" s="423"/>
      <c r="AE370" s="359">
        <v>8.5947938202303176E-3</v>
      </c>
      <c r="AF370" s="468"/>
    </row>
    <row r="371" spans="1:85" s="108" customFormat="1" ht="12" customHeight="1" x14ac:dyDescent="0.2">
      <c r="B371" s="439"/>
      <c r="C371" s="440"/>
      <c r="D371" s="1056" t="s">
        <v>103</v>
      </c>
      <c r="E371" s="1056"/>
      <c r="F371" s="1056"/>
      <c r="G371" s="1056"/>
      <c r="H371" s="1103"/>
      <c r="I371" s="419">
        <v>3.685514462066853E-2</v>
      </c>
      <c r="J371" s="92"/>
      <c r="K371" s="97">
        <v>2.4183277616681331E-2</v>
      </c>
      <c r="L371" s="97"/>
      <c r="M371" s="97"/>
      <c r="N371" s="419">
        <v>1.9677857094473311E-2</v>
      </c>
      <c r="O371" s="88"/>
      <c r="P371" s="448"/>
      <c r="Q371" s="97">
        <v>4.4983045366311057E-3</v>
      </c>
      <c r="R371" s="485"/>
      <c r="S371" s="180">
        <v>1.7383676836166293E-2</v>
      </c>
      <c r="T371" s="456"/>
      <c r="U371" s="139">
        <v>1.7337858818118137E-2</v>
      </c>
      <c r="V371" s="449"/>
      <c r="W371" s="180">
        <v>2.0300766096200341E-2</v>
      </c>
      <c r="X371" s="464"/>
      <c r="Y371" s="181"/>
      <c r="Z371" s="179">
        <v>4.6566525368293369E-3</v>
      </c>
      <c r="AA371" s="142"/>
      <c r="AB371" s="359">
        <v>1.9471467784502237E-2</v>
      </c>
      <c r="AC371" s="468"/>
      <c r="AD371" s="423"/>
      <c r="AE371" s="359">
        <v>-6.2290900172702959E-4</v>
      </c>
      <c r="AF371" s="468"/>
    </row>
    <row r="372" spans="1:85" s="108" customFormat="1" ht="12" customHeight="1" x14ac:dyDescent="0.2">
      <c r="B372" s="439"/>
      <c r="C372" s="440"/>
      <c r="D372" s="1056" t="s">
        <v>104</v>
      </c>
      <c r="E372" s="1056"/>
      <c r="F372" s="1056"/>
      <c r="G372" s="1056"/>
      <c r="H372" s="1103"/>
      <c r="I372" s="419" t="s">
        <v>30</v>
      </c>
      <c r="J372" s="92"/>
      <c r="K372" s="97" t="s">
        <v>30</v>
      </c>
      <c r="L372" s="97"/>
      <c r="M372" s="97"/>
      <c r="N372" s="419">
        <v>1.9037238046275575E-2</v>
      </c>
      <c r="O372" s="88"/>
      <c r="P372" s="448"/>
      <c r="Q372" s="97">
        <v>4.4259222219842683E-3</v>
      </c>
      <c r="R372" s="485"/>
      <c r="S372" s="180" t="s">
        <v>30</v>
      </c>
      <c r="T372" s="456" t="s">
        <v>31</v>
      </c>
      <c r="U372" s="139" t="s">
        <v>30</v>
      </c>
      <c r="V372" s="449"/>
      <c r="W372" s="180">
        <v>1.8325601459069703E-2</v>
      </c>
      <c r="X372" s="464"/>
      <c r="Y372" s="181"/>
      <c r="Z372" s="179">
        <v>4.4287797931299956E-3</v>
      </c>
      <c r="AA372" s="142"/>
      <c r="AB372" s="359" t="s">
        <v>30</v>
      </c>
      <c r="AC372" s="468"/>
      <c r="AD372" s="423"/>
      <c r="AE372" s="359">
        <v>7.1163658720587233E-4</v>
      </c>
      <c r="AF372" s="468"/>
    </row>
    <row r="373" spans="1:85" s="108" customFormat="1" ht="12" customHeight="1" x14ac:dyDescent="0.2">
      <c r="B373" s="439"/>
      <c r="C373" s="440"/>
      <c r="D373" s="1056" t="s">
        <v>105</v>
      </c>
      <c r="E373" s="1056"/>
      <c r="F373" s="1056"/>
      <c r="G373" s="1056"/>
      <c r="H373" s="1103"/>
      <c r="I373" s="419">
        <v>0.11819296061524075</v>
      </c>
      <c r="J373" s="92"/>
      <c r="K373" s="97">
        <v>4.1438390950060973E-2</v>
      </c>
      <c r="L373" s="97"/>
      <c r="M373" s="97"/>
      <c r="N373" s="419">
        <v>9.6808441573981746E-2</v>
      </c>
      <c r="O373" s="88"/>
      <c r="P373" s="448"/>
      <c r="Q373" s="97">
        <v>9.5768370075892083E-3</v>
      </c>
      <c r="R373" s="485"/>
      <c r="S373" s="180">
        <v>9.9533184356689744E-2</v>
      </c>
      <c r="T373" s="456"/>
      <c r="U373" s="139">
        <v>3.9714624507265942E-2</v>
      </c>
      <c r="V373" s="449"/>
      <c r="W373" s="180">
        <v>9.8011357507008998E-2</v>
      </c>
      <c r="X373" s="464"/>
      <c r="Y373" s="181"/>
      <c r="Z373" s="179">
        <v>9.8177048666340857E-3</v>
      </c>
      <c r="AA373" s="142"/>
      <c r="AB373" s="359">
        <v>1.8659776258551003E-2</v>
      </c>
      <c r="AC373" s="468"/>
      <c r="AD373" s="423"/>
      <c r="AE373" s="359">
        <v>-1.2029159330272515E-3</v>
      </c>
      <c r="AF373" s="468"/>
    </row>
    <row r="374" spans="1:85" s="108" customFormat="1" ht="12" customHeight="1" x14ac:dyDescent="0.2">
      <c r="B374" s="439"/>
      <c r="C374" s="440"/>
      <c r="D374" s="1056" t="s">
        <v>106</v>
      </c>
      <c r="E374" s="1056"/>
      <c r="F374" s="1056"/>
      <c r="G374" s="1056"/>
      <c r="H374" s="1103"/>
      <c r="I374" s="419">
        <v>8.236085262003455E-2</v>
      </c>
      <c r="J374" s="92"/>
      <c r="K374" s="97">
        <v>3.5287157860172599E-2</v>
      </c>
      <c r="L374" s="97"/>
      <c r="M374" s="97"/>
      <c r="N374" s="419">
        <v>7.5608491574554432E-2</v>
      </c>
      <c r="O374" s="88"/>
      <c r="P374" s="448"/>
      <c r="Q374" s="97">
        <v>8.5622678035706008E-3</v>
      </c>
      <c r="R374" s="485"/>
      <c r="S374" s="180">
        <v>5.6485595558065205E-2</v>
      </c>
      <c r="T374" s="456"/>
      <c r="U374" s="139">
        <v>3.0624977519612153E-2</v>
      </c>
      <c r="V374" s="449"/>
      <c r="W374" s="180">
        <v>7.1594364566198193E-2</v>
      </c>
      <c r="X374" s="464"/>
      <c r="Y374" s="181"/>
      <c r="Z374" s="179">
        <v>8.5129393468747361E-3</v>
      </c>
      <c r="AA374" s="142"/>
      <c r="AB374" s="359">
        <v>2.5875257061969345E-2</v>
      </c>
      <c r="AC374" s="468"/>
      <c r="AD374" s="423"/>
      <c r="AE374" s="359">
        <v>4.0141270083562386E-3</v>
      </c>
      <c r="AF374" s="468"/>
    </row>
    <row r="375" spans="1:85" s="108" customFormat="1" ht="12" customHeight="1" x14ac:dyDescent="0.2">
      <c r="B375" s="439"/>
      <c r="C375" s="440"/>
      <c r="D375" s="1056" t="s">
        <v>354</v>
      </c>
      <c r="E375" s="1056"/>
      <c r="F375" s="1056"/>
      <c r="G375" s="1056"/>
      <c r="H375" s="1103"/>
      <c r="I375" s="420">
        <v>0.20340895878793511</v>
      </c>
      <c r="J375" s="135"/>
      <c r="K375" s="188">
        <v>5.1668165772493758E-2</v>
      </c>
      <c r="L375" s="188"/>
      <c r="M375" s="188"/>
      <c r="N375" s="419">
        <v>0.2074761648275264</v>
      </c>
      <c r="O375" s="88"/>
      <c r="P375" s="448"/>
      <c r="Q375" s="97">
        <v>1.3133056681886551E-2</v>
      </c>
      <c r="R375" s="485" t="s">
        <v>31</v>
      </c>
      <c r="S375" s="192">
        <v>0.30974821385469814</v>
      </c>
      <c r="T375" s="639" t="s">
        <v>206</v>
      </c>
      <c r="U375" s="462">
        <v>6.1339584524875555E-2</v>
      </c>
      <c r="V375" s="460"/>
      <c r="W375" s="192">
        <v>0.20628302144659777</v>
      </c>
      <c r="X375" s="465"/>
      <c r="Y375" s="193"/>
      <c r="Z375" s="191">
        <v>1.3360903058194635E-2</v>
      </c>
      <c r="AA375" s="142"/>
      <c r="AB375" s="215">
        <v>-0.10633925506676303</v>
      </c>
      <c r="AC375" s="422"/>
      <c r="AD375" s="423"/>
      <c r="AE375" s="215">
        <v>1.1931433809286296E-3</v>
      </c>
      <c r="AF375" s="422"/>
    </row>
    <row r="376" spans="1:85" x14ac:dyDescent="0.2">
      <c r="B376" s="1050"/>
      <c r="C376" s="1051"/>
      <c r="D376" s="1079" t="s">
        <v>233</v>
      </c>
      <c r="E376" s="1079"/>
      <c r="F376" s="1079"/>
      <c r="G376" s="1079"/>
      <c r="H376" s="1079"/>
      <c r="I376" s="408">
        <v>287.87912556893014</v>
      </c>
      <c r="J376" s="424"/>
      <c r="K376" s="445"/>
      <c r="L376" s="445"/>
      <c r="M376" s="446"/>
      <c r="N376" s="484">
        <v>30792.933455146424</v>
      </c>
      <c r="O376" s="445"/>
      <c r="P376" s="445"/>
      <c r="Q376" s="445"/>
      <c r="R376" s="487"/>
      <c r="S376" s="486">
        <v>271.57275515337443</v>
      </c>
      <c r="T376" s="458"/>
      <c r="U376" s="458"/>
      <c r="V376" s="425"/>
      <c r="W376" s="483">
        <v>30895.465730096879</v>
      </c>
      <c r="X376" s="466"/>
      <c r="Y376" s="424"/>
      <c r="Z376" s="425"/>
      <c r="AA376" s="426"/>
      <c r="AB376" s="469"/>
      <c r="AC376" s="469"/>
      <c r="AD376" s="469"/>
      <c r="AE376" s="469"/>
      <c r="AF376" s="469"/>
    </row>
    <row r="377" spans="1:85" s="105" customFormat="1" ht="13.5" customHeight="1" x14ac:dyDescent="0.2">
      <c r="B377" s="352" t="s">
        <v>182</v>
      </c>
      <c r="C377" s="95"/>
      <c r="D377" s="88"/>
      <c r="E377" s="96"/>
      <c r="F377" s="352"/>
      <c r="G377" s="97"/>
      <c r="H377" s="88"/>
      <c r="I377" s="95"/>
      <c r="J377" s="88"/>
      <c r="K377" s="96"/>
      <c r="L377" s="88"/>
      <c r="M377" s="97"/>
      <c r="N377" s="88"/>
      <c r="O377" s="100"/>
      <c r="P377" s="88"/>
      <c r="Q377" s="98"/>
      <c r="R377" s="88"/>
      <c r="S377" s="98"/>
      <c r="T377" s="88"/>
      <c r="U377" s="478"/>
      <c r="W377" s="478"/>
      <c r="AB377" s="478"/>
      <c r="AC377" s="478"/>
      <c r="AD377" s="478"/>
      <c r="AE377" s="478"/>
      <c r="AF377" s="478"/>
    </row>
    <row r="378" spans="1:85" s="50" customFormat="1" ht="13.5" customHeight="1" x14ac:dyDescent="0.2">
      <c r="B378" s="108" t="s">
        <v>244</v>
      </c>
      <c r="C378" s="108"/>
      <c r="D378" s="108"/>
      <c r="E378" s="108"/>
      <c r="F378" s="108"/>
      <c r="G378" s="108"/>
      <c r="H378" s="108"/>
      <c r="I378" s="401"/>
      <c r="J378" s="108"/>
      <c r="K378" s="108"/>
      <c r="L378" s="108"/>
      <c r="M378" s="108"/>
      <c r="N378" s="108"/>
      <c r="O378" s="401"/>
      <c r="P378" s="108"/>
      <c r="Q378" s="108"/>
      <c r="R378" s="108"/>
      <c r="S378" s="477"/>
      <c r="T378" s="108"/>
      <c r="U378" s="470"/>
      <c r="W378" s="470"/>
      <c r="AB378" s="470"/>
      <c r="AC378" s="470"/>
      <c r="AD378" s="470"/>
      <c r="AE378" s="470"/>
      <c r="AF378" s="470"/>
    </row>
    <row r="379" spans="1:85" s="83" customFormat="1" ht="13.5" customHeight="1" x14ac:dyDescent="0.2">
      <c r="B379" s="352" t="s">
        <v>245</v>
      </c>
      <c r="C379" s="95"/>
      <c r="D379" s="88"/>
      <c r="E379" s="96"/>
      <c r="F379" s="107"/>
      <c r="G379" s="97"/>
      <c r="H379" s="88"/>
      <c r="I379" s="119"/>
      <c r="J379" s="88"/>
      <c r="K379" s="96"/>
      <c r="L379" s="88"/>
      <c r="M379" s="97"/>
      <c r="N379" s="88"/>
      <c r="O379" s="123"/>
      <c r="P379" s="88"/>
      <c r="Q379" s="98"/>
      <c r="R379" s="88"/>
      <c r="S379" s="98"/>
      <c r="T379" s="88"/>
      <c r="U379" s="474"/>
      <c r="W379" s="474"/>
      <c r="AB379" s="474"/>
      <c r="AC379" s="474"/>
      <c r="AD379" s="474"/>
      <c r="AE379" s="474"/>
      <c r="AF379" s="474"/>
    </row>
    <row r="380" spans="1:85" s="83" customFormat="1" ht="13.5" customHeight="1" x14ac:dyDescent="0.2">
      <c r="B380" s="108" t="s">
        <v>78</v>
      </c>
      <c r="C380" s="108"/>
      <c r="D380" s="108"/>
      <c r="E380" s="108"/>
      <c r="F380" s="108"/>
      <c r="G380" s="108"/>
      <c r="I380" s="397"/>
      <c r="J380" s="108"/>
      <c r="K380" s="108"/>
      <c r="L380" s="88"/>
      <c r="M380" s="97"/>
      <c r="N380" s="88"/>
      <c r="O380" s="123"/>
      <c r="P380" s="88"/>
      <c r="Q380" s="98"/>
      <c r="R380" s="88"/>
      <c r="S380" s="98"/>
      <c r="T380" s="88"/>
      <c r="U380" s="481"/>
      <c r="V380" s="109"/>
      <c r="W380" s="481"/>
      <c r="X380" s="109"/>
      <c r="AB380" s="474"/>
      <c r="AC380" s="474"/>
      <c r="AD380" s="474"/>
      <c r="AE380" s="474"/>
      <c r="AF380" s="474"/>
    </row>
    <row r="381" spans="1:85" s="108" customFormat="1" ht="13.5" customHeight="1" x14ac:dyDescent="0.2">
      <c r="I381" s="401"/>
      <c r="L381" s="88"/>
      <c r="M381" s="97"/>
      <c r="N381" s="88"/>
      <c r="O381" s="123"/>
      <c r="P381" s="88"/>
      <c r="Q381" s="98"/>
      <c r="R381" s="88"/>
      <c r="S381" s="98"/>
      <c r="T381" s="88"/>
      <c r="U381" s="478"/>
      <c r="W381" s="477"/>
      <c r="AB381" s="477"/>
      <c r="AC381" s="477"/>
      <c r="AD381" s="477"/>
      <c r="AE381" s="477"/>
      <c r="AF381" s="477"/>
    </row>
    <row r="382" spans="1:85" s="50" customFormat="1" ht="13.5" customHeight="1" x14ac:dyDescent="0.2">
      <c r="I382" s="121"/>
      <c r="L382" s="43"/>
      <c r="M382" s="45"/>
      <c r="N382" s="43"/>
      <c r="O382" s="124"/>
      <c r="P382" s="43"/>
      <c r="Q382" s="46"/>
      <c r="R382" s="43"/>
      <c r="S382" s="46"/>
      <c r="T382" s="46"/>
      <c r="U382" s="81"/>
      <c r="V382" s="109"/>
      <c r="W382" s="470"/>
      <c r="AB382" s="470"/>
      <c r="AC382" s="470"/>
      <c r="AD382" s="470"/>
      <c r="AE382" s="470"/>
      <c r="AF382" s="470"/>
    </row>
    <row r="383" spans="1:85" s="1" customFormat="1" ht="13.5" customHeight="1" x14ac:dyDescent="0.2">
      <c r="A383" s="50"/>
      <c r="B383" s="49" t="s">
        <v>32</v>
      </c>
      <c r="C383" s="50"/>
      <c r="D383" s="50"/>
      <c r="E383" s="50"/>
      <c r="F383" s="50"/>
      <c r="G383" s="50"/>
      <c r="H383" s="50"/>
      <c r="I383" s="401"/>
      <c r="J383" s="50"/>
      <c r="K383" s="50"/>
      <c r="L383" s="50"/>
      <c r="M383" s="50"/>
      <c r="N383" s="43"/>
      <c r="O383" s="124"/>
      <c r="P383" s="43"/>
      <c r="Q383" s="46"/>
      <c r="R383" s="43"/>
      <c r="S383" s="46"/>
      <c r="T383" s="46"/>
      <c r="U383" s="81"/>
      <c r="V383" s="109"/>
      <c r="W383" s="470"/>
      <c r="X383" s="50"/>
      <c r="Y383" s="50"/>
      <c r="Z383" s="50"/>
      <c r="AA383" s="50"/>
      <c r="AB383" s="470"/>
      <c r="AC383" s="470"/>
      <c r="AD383" s="470"/>
      <c r="AE383" s="470"/>
      <c r="AF383" s="47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row>
    <row r="384" spans="1:85" s="1" customFormat="1" ht="13.5" customHeight="1" x14ac:dyDescent="0.2">
      <c r="A384" s="50"/>
      <c r="B384" s="51"/>
      <c r="C384" s="50" t="s">
        <v>33</v>
      </c>
      <c r="D384" s="50"/>
      <c r="E384" s="50"/>
      <c r="F384" s="50"/>
      <c r="G384" s="50"/>
      <c r="H384" s="50"/>
      <c r="I384" s="121"/>
      <c r="J384" s="50"/>
      <c r="K384" s="50"/>
      <c r="L384" s="50"/>
      <c r="M384" s="50"/>
      <c r="N384" s="43"/>
      <c r="O384" s="124"/>
      <c r="P384" s="43"/>
      <c r="Q384" s="46"/>
      <c r="R384" s="43"/>
      <c r="S384" s="46"/>
      <c r="T384" s="46"/>
      <c r="U384" s="81"/>
      <c r="V384" s="109"/>
      <c r="W384" s="470"/>
      <c r="X384" s="50"/>
      <c r="Y384" s="50"/>
      <c r="Z384" s="50"/>
      <c r="AA384" s="50"/>
      <c r="AB384" s="470"/>
      <c r="AC384" s="470"/>
      <c r="AD384" s="470"/>
      <c r="AE384" s="470"/>
      <c r="AF384" s="47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row>
    <row r="385" spans="1:85" s="1" customFormat="1" ht="13.5" customHeight="1" x14ac:dyDescent="0.2">
      <c r="A385" s="50"/>
      <c r="B385" s="75"/>
      <c r="C385" s="50" t="s">
        <v>34</v>
      </c>
      <c r="D385" s="50"/>
      <c r="E385" s="50"/>
      <c r="F385" s="50"/>
      <c r="G385" s="50"/>
      <c r="H385" s="50"/>
      <c r="I385" s="121"/>
      <c r="J385" s="50"/>
      <c r="K385" s="50"/>
      <c r="L385" s="50"/>
      <c r="M385" s="50"/>
      <c r="N385" s="43"/>
      <c r="O385" s="124"/>
      <c r="P385" s="43"/>
      <c r="Q385" s="46"/>
      <c r="R385" s="43"/>
      <c r="S385" s="46"/>
      <c r="T385" s="46"/>
      <c r="U385" s="81"/>
      <c r="V385" s="109"/>
      <c r="W385" s="470"/>
      <c r="X385" s="50"/>
      <c r="Y385" s="50"/>
      <c r="Z385" s="50"/>
      <c r="AA385" s="50"/>
      <c r="AB385" s="470"/>
      <c r="AC385" s="470"/>
      <c r="AD385" s="470"/>
      <c r="AE385" s="470"/>
      <c r="AF385" s="47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row>
    <row r="386" spans="1:85" s="1" customFormat="1" ht="13.5" customHeight="1" x14ac:dyDescent="0.2">
      <c r="A386" s="50"/>
      <c r="B386" s="76"/>
      <c r="C386" s="50" t="s">
        <v>35</v>
      </c>
      <c r="D386" s="50"/>
      <c r="E386" s="50"/>
      <c r="F386" s="50"/>
      <c r="G386" s="50"/>
      <c r="H386" s="50"/>
      <c r="I386" s="121"/>
      <c r="J386" s="50"/>
      <c r="K386" s="50"/>
      <c r="L386" s="50"/>
      <c r="M386" s="50"/>
      <c r="N386" s="43"/>
      <c r="O386" s="124"/>
      <c r="P386" s="43"/>
      <c r="Q386" s="46"/>
      <c r="R386" s="43"/>
      <c r="S386" s="46"/>
      <c r="T386" s="46"/>
      <c r="U386" s="81"/>
      <c r="V386" s="109"/>
      <c r="W386" s="470"/>
      <c r="X386" s="50"/>
      <c r="Y386" s="50"/>
      <c r="Z386" s="50"/>
      <c r="AA386" s="50"/>
      <c r="AB386" s="470"/>
      <c r="AC386" s="470"/>
      <c r="AD386" s="470"/>
      <c r="AE386" s="470"/>
      <c r="AF386" s="47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row>
    <row r="387" spans="1:85" s="1" customFormat="1" ht="13.5" customHeight="1" x14ac:dyDescent="0.2">
      <c r="A387" s="50"/>
      <c r="B387" s="50" t="s">
        <v>57</v>
      </c>
      <c r="C387" s="50"/>
      <c r="D387" s="50"/>
      <c r="E387" s="50"/>
      <c r="F387" s="50"/>
      <c r="G387" s="50"/>
      <c r="H387" s="50"/>
      <c r="I387" s="121"/>
      <c r="J387" s="50"/>
      <c r="K387" s="50"/>
      <c r="L387" s="50"/>
      <c r="M387" s="50"/>
      <c r="N387" s="43"/>
      <c r="O387" s="124"/>
      <c r="P387" s="43"/>
      <c r="Q387" s="46"/>
      <c r="R387" s="43"/>
      <c r="S387" s="46"/>
      <c r="T387" s="46"/>
      <c r="U387" s="81"/>
      <c r="V387" s="109"/>
      <c r="W387" s="470"/>
      <c r="X387" s="50"/>
      <c r="Y387" s="50"/>
      <c r="Z387" s="50"/>
      <c r="AA387" s="50"/>
      <c r="AB387" s="470"/>
      <c r="AC387" s="470"/>
      <c r="AD387" s="470"/>
      <c r="AE387" s="470"/>
      <c r="AF387" s="47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row>
    <row r="388" spans="1:85" s="1" customFormat="1" ht="13.5" customHeight="1" x14ac:dyDescent="0.2">
      <c r="A388" s="50"/>
      <c r="B388" s="50"/>
      <c r="C388" s="50"/>
      <c r="D388" s="50"/>
      <c r="E388" s="50"/>
      <c r="F388" s="50"/>
      <c r="G388" s="50"/>
      <c r="H388" s="50"/>
      <c r="I388" s="121"/>
      <c r="J388" s="50"/>
      <c r="K388" s="50"/>
      <c r="L388" s="50"/>
      <c r="M388" s="50"/>
      <c r="N388" s="43"/>
      <c r="O388" s="124"/>
      <c r="P388" s="43"/>
      <c r="Q388" s="46"/>
      <c r="R388" s="43"/>
      <c r="S388" s="46"/>
      <c r="T388" s="46"/>
      <c r="U388" s="81"/>
      <c r="V388" s="109"/>
      <c r="W388" s="470"/>
      <c r="X388" s="50"/>
      <c r="Y388" s="50"/>
      <c r="Z388" s="50"/>
      <c r="AA388" s="50"/>
      <c r="AB388" s="470"/>
      <c r="AC388" s="470"/>
      <c r="AD388" s="470"/>
      <c r="AE388" s="470"/>
      <c r="AF388" s="47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row>
    <row r="389" spans="1:85" s="1" customFormat="1" ht="13.5" customHeight="1" x14ac:dyDescent="0.2">
      <c r="A389" s="50"/>
      <c r="B389" s="79"/>
      <c r="C389" s="48" t="s">
        <v>189</v>
      </c>
      <c r="D389" s="50"/>
      <c r="E389" s="50"/>
      <c r="F389" s="50"/>
      <c r="G389" s="50"/>
      <c r="H389" s="50"/>
      <c r="I389" s="121"/>
      <c r="J389" s="50"/>
      <c r="K389" s="50"/>
      <c r="L389" s="50"/>
      <c r="M389" s="50"/>
      <c r="N389" s="109"/>
      <c r="O389" s="399"/>
      <c r="P389" s="109"/>
      <c r="Q389" s="109"/>
      <c r="R389" s="109"/>
      <c r="S389" s="481"/>
      <c r="T389" s="109"/>
      <c r="U389" s="481"/>
      <c r="V389" s="109"/>
      <c r="W389" s="470"/>
      <c r="X389" s="50"/>
      <c r="Y389" s="50"/>
      <c r="Z389" s="50"/>
      <c r="AA389" s="50"/>
      <c r="AB389" s="470"/>
      <c r="AC389" s="470"/>
      <c r="AD389" s="470"/>
      <c r="AE389" s="470"/>
      <c r="AF389" s="47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row>
    <row r="390" spans="1:85" s="1" customFormat="1" ht="13.5" customHeight="1" x14ac:dyDescent="0.2">
      <c r="A390" s="50"/>
      <c r="B390" s="78"/>
      <c r="C390" s="48" t="s">
        <v>190</v>
      </c>
      <c r="D390" s="50"/>
      <c r="E390" s="50"/>
      <c r="F390" s="50"/>
      <c r="G390" s="50"/>
      <c r="H390" s="50"/>
      <c r="I390" s="121"/>
      <c r="J390" s="50"/>
      <c r="K390" s="50"/>
      <c r="L390" s="50"/>
      <c r="M390" s="50"/>
      <c r="N390" s="50"/>
      <c r="O390" s="121"/>
      <c r="P390" s="50"/>
      <c r="Q390" s="50"/>
      <c r="R390" s="50"/>
      <c r="S390" s="470"/>
      <c r="T390" s="50"/>
      <c r="U390" s="470"/>
      <c r="V390" s="50"/>
      <c r="W390" s="470"/>
      <c r="X390" s="50"/>
      <c r="Y390" s="50"/>
      <c r="Z390" s="50"/>
      <c r="AA390" s="50"/>
      <c r="AB390" s="470"/>
      <c r="AC390" s="470"/>
      <c r="AD390" s="470"/>
      <c r="AE390" s="470"/>
      <c r="AF390" s="47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row>
    <row r="391" spans="1:85" s="1" customFormat="1" ht="13.5" customHeight="1" x14ac:dyDescent="0.2">
      <c r="A391" s="50"/>
      <c r="B391" s="77"/>
      <c r="C391" s="48" t="s">
        <v>77</v>
      </c>
      <c r="D391" s="50"/>
      <c r="E391" s="50"/>
      <c r="F391" s="50"/>
      <c r="G391" s="50"/>
      <c r="H391" s="50"/>
      <c r="I391" s="121"/>
      <c r="J391" s="50"/>
      <c r="K391" s="50"/>
      <c r="L391" s="50"/>
      <c r="M391" s="50"/>
      <c r="N391" s="50"/>
      <c r="O391" s="121"/>
      <c r="P391" s="50"/>
      <c r="Q391" s="50"/>
      <c r="R391" s="50"/>
      <c r="S391" s="470"/>
      <c r="T391" s="50"/>
      <c r="U391" s="470"/>
      <c r="V391" s="50"/>
      <c r="W391" s="470"/>
      <c r="X391" s="50"/>
      <c r="Y391" s="50"/>
      <c r="Z391" s="50"/>
      <c r="AA391" s="50"/>
      <c r="AB391" s="470"/>
      <c r="AC391" s="470"/>
      <c r="AD391" s="470"/>
      <c r="AE391" s="470"/>
      <c r="AF391" s="470"/>
      <c r="AG391" s="50"/>
      <c r="AH391" s="50"/>
      <c r="AI391" s="50"/>
      <c r="AJ391" s="50"/>
      <c r="AK391" s="50"/>
      <c r="AL391" s="50"/>
      <c r="AM391" s="50"/>
      <c r="AN391" s="50"/>
      <c r="AO391" s="50"/>
      <c r="AP391" s="50"/>
      <c r="AQ391" s="50"/>
      <c r="AR391" s="50"/>
      <c r="AS391" s="50"/>
      <c r="AT391" s="50"/>
      <c r="AU391" s="50"/>
      <c r="AV391" s="50"/>
      <c r="AW391" s="50"/>
      <c r="AX391" s="50"/>
      <c r="AY391" s="50"/>
      <c r="AZ391" s="50"/>
      <c r="BA391" s="50"/>
      <c r="BB391" s="50"/>
      <c r="BC391" s="50"/>
      <c r="BD391" s="50"/>
      <c r="BE391" s="50"/>
      <c r="BF391" s="50"/>
      <c r="BG391" s="50"/>
      <c r="BH391" s="50"/>
      <c r="BI391" s="50"/>
      <c r="BJ391" s="50"/>
      <c r="BK391" s="50"/>
      <c r="BL391" s="50"/>
      <c r="BM391" s="50"/>
      <c r="BN391" s="50"/>
      <c r="BO391" s="50"/>
      <c r="BP391" s="50"/>
      <c r="BQ391" s="50"/>
      <c r="BR391" s="50"/>
      <c r="BS391" s="50"/>
      <c r="BT391" s="50"/>
      <c r="BU391" s="50"/>
      <c r="BV391" s="50"/>
      <c r="BW391" s="50"/>
      <c r="BX391" s="50"/>
      <c r="BY391" s="50"/>
      <c r="BZ391" s="50"/>
      <c r="CA391" s="50"/>
      <c r="CB391" s="50"/>
      <c r="CC391" s="50"/>
      <c r="CD391" s="50"/>
      <c r="CE391" s="50"/>
      <c r="CF391" s="50"/>
      <c r="CG391" s="50"/>
    </row>
    <row r="392" spans="1:85" s="1" customFormat="1" ht="13.5" customHeight="1" x14ac:dyDescent="0.2">
      <c r="A392" s="50"/>
      <c r="B392" s="1" t="s">
        <v>246</v>
      </c>
      <c r="I392" s="121"/>
      <c r="J392" s="50"/>
      <c r="K392" s="50"/>
      <c r="L392" s="50"/>
      <c r="M392" s="50"/>
      <c r="N392" s="50"/>
      <c r="O392" s="121"/>
      <c r="P392" s="50"/>
      <c r="Q392" s="50"/>
      <c r="R392" s="50"/>
      <c r="S392" s="470"/>
      <c r="T392" s="50"/>
      <c r="U392" s="470"/>
      <c r="V392" s="50"/>
      <c r="W392" s="470"/>
      <c r="X392" s="50"/>
      <c r="Y392" s="50"/>
      <c r="Z392" s="50"/>
      <c r="AA392" s="50"/>
      <c r="AB392" s="470"/>
      <c r="AC392" s="470"/>
      <c r="AD392" s="470"/>
      <c r="AE392" s="470"/>
      <c r="AF392" s="470"/>
      <c r="AG392" s="50"/>
      <c r="AH392" s="50"/>
      <c r="AI392" s="50"/>
      <c r="AJ392" s="50"/>
      <c r="AK392" s="50"/>
      <c r="AL392" s="50"/>
      <c r="AM392" s="50"/>
      <c r="AN392" s="50"/>
      <c r="AO392" s="50"/>
      <c r="AP392" s="50"/>
      <c r="AQ392" s="50"/>
      <c r="AR392" s="50"/>
      <c r="AS392" s="50"/>
      <c r="AT392" s="50"/>
      <c r="AU392" s="50"/>
      <c r="AV392" s="50"/>
      <c r="AW392" s="50"/>
      <c r="AX392" s="50"/>
      <c r="AY392" s="50"/>
      <c r="AZ392" s="50"/>
      <c r="BA392" s="50"/>
      <c r="BB392" s="50"/>
      <c r="BC392" s="50"/>
      <c r="BD392" s="50"/>
      <c r="BE392" s="50"/>
      <c r="BF392" s="50"/>
      <c r="BG392" s="50"/>
      <c r="BH392" s="50"/>
      <c r="BI392" s="50"/>
      <c r="BJ392" s="50"/>
      <c r="BK392" s="50"/>
      <c r="BL392" s="50"/>
      <c r="BM392" s="50"/>
      <c r="BN392" s="50"/>
      <c r="BO392" s="50"/>
      <c r="BP392" s="50"/>
      <c r="BQ392" s="50"/>
      <c r="BR392" s="50"/>
      <c r="BS392" s="50"/>
      <c r="BT392" s="50"/>
      <c r="BU392" s="50"/>
      <c r="BV392" s="50"/>
      <c r="BW392" s="50"/>
      <c r="BX392" s="50"/>
      <c r="BY392" s="50"/>
      <c r="BZ392" s="50"/>
      <c r="CA392" s="50"/>
      <c r="CB392" s="50"/>
      <c r="CC392" s="50"/>
      <c r="CD392" s="50"/>
      <c r="CE392" s="50"/>
      <c r="CF392" s="50"/>
      <c r="CG392" s="50"/>
    </row>
    <row r="395" spans="1:85" s="83" customFormat="1" ht="13.5" customHeight="1" x14ac:dyDescent="0.2">
      <c r="B395" s="83" t="s">
        <v>230</v>
      </c>
      <c r="C395" s="83" t="s">
        <v>367</v>
      </c>
      <c r="I395" s="132"/>
      <c r="O395" s="397"/>
      <c r="S395" s="474"/>
      <c r="U395" s="474"/>
      <c r="W395" s="474"/>
      <c r="AB395" s="474"/>
      <c r="AC395" s="474"/>
      <c r="AD395" s="474"/>
      <c r="AE395" s="474"/>
      <c r="AF395" s="474"/>
    </row>
    <row r="396" spans="1:85" ht="15" x14ac:dyDescent="0.2">
      <c r="B396" s="150"/>
      <c r="T396" s="142"/>
      <c r="U396" s="423"/>
      <c r="V396" s="142"/>
      <c r="W396" s="423"/>
    </row>
    <row r="397" spans="1:85" ht="18.75" customHeight="1" x14ac:dyDescent="0.25">
      <c r="D397" s="441"/>
      <c r="E397" s="441"/>
      <c r="F397" s="441"/>
      <c r="G397" s="441"/>
      <c r="H397" s="443"/>
      <c r="I397" s="923">
        <v>2015</v>
      </c>
      <c r="J397" s="924"/>
      <c r="K397" s="924"/>
      <c r="L397" s="924"/>
      <c r="M397" s="924"/>
      <c r="N397" s="924"/>
      <c r="O397" s="924"/>
      <c r="P397" s="924"/>
      <c r="Q397" s="925"/>
      <c r="S397" s="923">
        <v>2014</v>
      </c>
      <c r="T397" s="924"/>
      <c r="U397" s="924"/>
      <c r="V397" s="924"/>
      <c r="W397" s="924"/>
      <c r="X397" s="924"/>
      <c r="Y397" s="924"/>
      <c r="Z397" s="925"/>
      <c r="AB397" s="1107" t="s">
        <v>612</v>
      </c>
      <c r="AC397" s="1108"/>
      <c r="AD397" s="1108"/>
      <c r="AE397" s="1108"/>
      <c r="AF397" s="1109"/>
    </row>
    <row r="398" spans="1:85" ht="12.75" customHeight="1" x14ac:dyDescent="0.2">
      <c r="B398" s="142"/>
      <c r="C398" s="88"/>
      <c r="D398" s="442"/>
      <c r="E398" s="442"/>
      <c r="F398" s="442"/>
      <c r="G398" s="442"/>
      <c r="H398" s="444"/>
      <c r="I398" s="956" t="s">
        <v>236</v>
      </c>
      <c r="J398" s="957"/>
      <c r="K398" s="957"/>
      <c r="L398" s="957"/>
      <c r="M398" s="958"/>
      <c r="N398" s="956" t="s">
        <v>241</v>
      </c>
      <c r="O398" s="957"/>
      <c r="P398" s="957"/>
      <c r="Q398" s="958"/>
      <c r="R398" s="142"/>
      <c r="S398" s="959" t="s">
        <v>236</v>
      </c>
      <c r="T398" s="960"/>
      <c r="U398" s="960"/>
      <c r="V398" s="961"/>
      <c r="W398" s="423"/>
      <c r="X398" s="361" t="s">
        <v>241</v>
      </c>
      <c r="Y398" s="362"/>
      <c r="Z398" s="363"/>
      <c r="AA398" s="142"/>
      <c r="AB398" s="1110"/>
      <c r="AC398" s="1111"/>
      <c r="AD398" s="1111"/>
      <c r="AE398" s="1111"/>
      <c r="AF398" s="1112"/>
    </row>
    <row r="399" spans="1:85" ht="12.75" customHeight="1" x14ac:dyDescent="0.2">
      <c r="B399" s="142"/>
      <c r="C399" s="88"/>
      <c r="D399" s="1067"/>
      <c r="E399" s="1067"/>
      <c r="F399" s="410"/>
      <c r="G399" s="1068"/>
      <c r="H399" s="1069"/>
      <c r="I399" s="1036" t="s">
        <v>76</v>
      </c>
      <c r="J399" s="1036"/>
      <c r="K399" s="1038" t="s">
        <v>66</v>
      </c>
      <c r="L399" s="1038"/>
      <c r="M399" s="1039"/>
      <c r="N399" s="405" t="s">
        <v>76</v>
      </c>
      <c r="O399" s="406"/>
      <c r="P399" s="1038" t="s">
        <v>66</v>
      </c>
      <c r="Q399" s="1039"/>
      <c r="R399" s="142"/>
      <c r="S399" s="1043" t="s">
        <v>76</v>
      </c>
      <c r="T399" s="417"/>
      <c r="U399" s="1113" t="s">
        <v>66</v>
      </c>
      <c r="V399" s="954"/>
      <c r="W399" s="944" t="s">
        <v>76</v>
      </c>
      <c r="X399" s="1062"/>
      <c r="Y399" s="1113" t="s">
        <v>66</v>
      </c>
      <c r="Z399" s="954"/>
      <c r="AA399" s="142"/>
      <c r="AB399" s="944" t="s">
        <v>272</v>
      </c>
      <c r="AC399" s="949"/>
      <c r="AD399" s="423"/>
      <c r="AE399" s="944" t="s">
        <v>273</v>
      </c>
      <c r="AF399" s="949"/>
    </row>
    <row r="400" spans="1:85" ht="22.5" customHeight="1" x14ac:dyDescent="0.2">
      <c r="B400" s="1057"/>
      <c r="C400" s="1057"/>
      <c r="D400" s="1037"/>
      <c r="E400" s="1037"/>
      <c r="F400" s="407"/>
      <c r="G400" s="1040"/>
      <c r="H400" s="1041"/>
      <c r="I400" s="1067"/>
      <c r="J400" s="1067"/>
      <c r="K400" s="1040"/>
      <c r="L400" s="1040"/>
      <c r="M400" s="1041"/>
      <c r="N400" s="384"/>
      <c r="O400" s="407"/>
      <c r="P400" s="1040"/>
      <c r="Q400" s="1041"/>
      <c r="R400" s="142"/>
      <c r="S400" s="1064"/>
      <c r="T400" s="438"/>
      <c r="U400" s="1114"/>
      <c r="V400" s="955"/>
      <c r="W400" s="945"/>
      <c r="X400" s="1063"/>
      <c r="Y400" s="1114"/>
      <c r="Z400" s="955"/>
      <c r="AA400" s="142"/>
      <c r="AB400" s="945"/>
      <c r="AC400" s="962"/>
      <c r="AD400" s="423"/>
      <c r="AE400" s="945"/>
      <c r="AF400" s="962"/>
    </row>
    <row r="401" spans="2:32" s="108" customFormat="1" ht="12" customHeight="1" x14ac:dyDescent="0.2">
      <c r="B401" s="1048" t="s">
        <v>38</v>
      </c>
      <c r="C401" s="1049"/>
      <c r="D401" s="1056" t="s">
        <v>207</v>
      </c>
      <c r="E401" s="1056"/>
      <c r="F401" s="1056"/>
      <c r="G401" s="1056"/>
      <c r="H401" s="1103"/>
      <c r="I401" s="402">
        <v>0.23536711037214481</v>
      </c>
      <c r="J401" s="131"/>
      <c r="K401" s="164">
        <v>1.7085007924358377E-2</v>
      </c>
      <c r="L401" s="1117"/>
      <c r="M401" s="1118"/>
      <c r="N401" s="418">
        <v>0.21317395981782339</v>
      </c>
      <c r="O401" s="87"/>
      <c r="P401" s="450"/>
      <c r="Q401" s="164">
        <v>1.8921093037068588E-2</v>
      </c>
      <c r="R401" s="485"/>
      <c r="S401" s="169">
        <v>0.24823768863863233</v>
      </c>
      <c r="T401" s="455" t="s">
        <v>31</v>
      </c>
      <c r="U401" s="461">
        <v>1.090985817775585E-2</v>
      </c>
      <c r="V401" s="459"/>
      <c r="W401" s="169">
        <v>0.19897088226103982</v>
      </c>
      <c r="X401" s="463"/>
      <c r="Y401" s="181"/>
      <c r="Z401" s="167">
        <v>1.8064933778304513E-2</v>
      </c>
      <c r="AA401" s="142"/>
      <c r="AB401" s="207">
        <v>-1.287057826648752E-2</v>
      </c>
      <c r="AC401" s="467"/>
      <c r="AD401" s="423"/>
      <c r="AE401" s="207">
        <v>1.4203077556783572E-2</v>
      </c>
      <c r="AF401" s="467"/>
    </row>
    <row r="402" spans="2:32" s="108" customFormat="1" ht="12" customHeight="1" x14ac:dyDescent="0.2">
      <c r="B402" s="439"/>
      <c r="C402" s="440"/>
      <c r="D402" s="1056" t="s">
        <v>92</v>
      </c>
      <c r="E402" s="1056"/>
      <c r="F402" s="1056"/>
      <c r="G402" s="1056"/>
      <c r="H402" s="1103"/>
      <c r="I402" s="403">
        <v>0.38964514942423523</v>
      </c>
      <c r="J402" s="92" t="s">
        <v>31</v>
      </c>
      <c r="K402" s="97">
        <v>1.9640007385126834E-2</v>
      </c>
      <c r="L402" s="1115"/>
      <c r="M402" s="1116"/>
      <c r="N402" s="419">
        <v>0.33120695721955029</v>
      </c>
      <c r="O402" s="88"/>
      <c r="P402" s="448"/>
      <c r="Q402" s="97">
        <v>2.1743796827854808E-2</v>
      </c>
      <c r="R402" s="485"/>
      <c r="S402" s="180">
        <v>0.42831844606234709</v>
      </c>
      <c r="T402" s="488" t="s">
        <v>206</v>
      </c>
      <c r="U402" s="139">
        <v>1.249699079229004E-2</v>
      </c>
      <c r="V402" s="449"/>
      <c r="W402" s="180">
        <v>0.3271017578198161</v>
      </c>
      <c r="X402" s="464"/>
      <c r="Y402" s="181"/>
      <c r="Z402" s="179">
        <v>2.1229198378492294E-2</v>
      </c>
      <c r="AA402" s="142"/>
      <c r="AB402" s="359">
        <v>-3.8673296638111865E-2</v>
      </c>
      <c r="AC402" s="468" t="s">
        <v>31</v>
      </c>
      <c r="AD402" s="423"/>
      <c r="AE402" s="359">
        <v>4.105199399734194E-3</v>
      </c>
      <c r="AF402" s="468"/>
    </row>
    <row r="403" spans="2:32" s="108" customFormat="1" ht="12" customHeight="1" x14ac:dyDescent="0.2">
      <c r="B403" s="439"/>
      <c r="C403" s="440"/>
      <c r="D403" s="1056" t="s">
        <v>93</v>
      </c>
      <c r="E403" s="1056"/>
      <c r="F403" s="1056"/>
      <c r="G403" s="1056"/>
      <c r="H403" s="1103"/>
      <c r="I403" s="403">
        <v>0.22431462290340481</v>
      </c>
      <c r="J403" s="92"/>
      <c r="K403" s="97">
        <v>1.6799153739122788E-2</v>
      </c>
      <c r="L403" s="1115"/>
      <c r="M403" s="1116"/>
      <c r="N403" s="419">
        <v>0.21300040309598611</v>
      </c>
      <c r="O403" s="88"/>
      <c r="P403" s="448"/>
      <c r="Q403" s="97">
        <v>1.8915474940303097E-2</v>
      </c>
      <c r="R403" s="485"/>
      <c r="S403" s="180">
        <v>0.2533407457229202</v>
      </c>
      <c r="T403" s="456" t="s">
        <v>31</v>
      </c>
      <c r="U403" s="139">
        <v>1.0983954354327368E-2</v>
      </c>
      <c r="V403" s="449"/>
      <c r="W403" s="180">
        <v>0.2247016991373294</v>
      </c>
      <c r="X403" s="464"/>
      <c r="Y403" s="181"/>
      <c r="Z403" s="179">
        <v>1.8886655287113887E-2</v>
      </c>
      <c r="AA403" s="142"/>
      <c r="AB403" s="359">
        <v>-2.9026122819515388E-2</v>
      </c>
      <c r="AC403" s="468"/>
      <c r="AD403" s="423"/>
      <c r="AE403" s="359">
        <v>-1.170129604134329E-2</v>
      </c>
      <c r="AF403" s="468"/>
    </row>
    <row r="404" spans="2:32" s="108" customFormat="1" ht="12" customHeight="1" x14ac:dyDescent="0.2">
      <c r="B404" s="439"/>
      <c r="C404" s="440"/>
      <c r="D404" s="1056" t="s">
        <v>94</v>
      </c>
      <c r="E404" s="1056"/>
      <c r="F404" s="1056"/>
      <c r="G404" s="1056"/>
      <c r="H404" s="1103"/>
      <c r="I404" s="403">
        <v>0.10364236206193685</v>
      </c>
      <c r="J404" s="92"/>
      <c r="K404" s="97">
        <v>1.227510236083593E-2</v>
      </c>
      <c r="L404" s="97"/>
      <c r="M404" s="97"/>
      <c r="N404" s="419">
        <v>8.8495058776546773E-2</v>
      </c>
      <c r="O404" s="88"/>
      <c r="P404" s="448"/>
      <c r="Q404" s="97">
        <v>1.3121358679078713E-2</v>
      </c>
      <c r="R404" s="485"/>
      <c r="S404" s="180">
        <v>0.10746183866279919</v>
      </c>
      <c r="T404" s="456" t="s">
        <v>31</v>
      </c>
      <c r="U404" s="139">
        <v>7.8214180898979382E-3</v>
      </c>
      <c r="V404" s="449"/>
      <c r="W404" s="180">
        <v>8.5203862673923214E-2</v>
      </c>
      <c r="X404" s="464"/>
      <c r="Y404" s="181"/>
      <c r="Z404" s="179">
        <v>1.2633080467449801E-2</v>
      </c>
      <c r="AA404" s="142"/>
      <c r="AB404" s="359">
        <v>-3.8194766008623482E-3</v>
      </c>
      <c r="AC404" s="468"/>
      <c r="AD404" s="423"/>
      <c r="AE404" s="359">
        <v>3.2911961026235587E-3</v>
      </c>
      <c r="AF404" s="468"/>
    </row>
    <row r="405" spans="2:32" s="108" customFormat="1" ht="12" customHeight="1" x14ac:dyDescent="0.2">
      <c r="B405" s="439"/>
      <c r="C405" s="440"/>
      <c r="D405" s="1056" t="s">
        <v>95</v>
      </c>
      <c r="E405" s="1056"/>
      <c r="F405" s="1056"/>
      <c r="G405" s="1056"/>
      <c r="H405" s="1103"/>
      <c r="I405" s="403">
        <v>0.22786364074771207</v>
      </c>
      <c r="J405" s="92" t="s">
        <v>31</v>
      </c>
      <c r="K405" s="97">
        <v>1.6892748927918942E-2</v>
      </c>
      <c r="L405" s="97"/>
      <c r="M405" s="97"/>
      <c r="N405" s="419">
        <v>0.17424273237730223</v>
      </c>
      <c r="O405" s="88"/>
      <c r="P405" s="448"/>
      <c r="Q405" s="97">
        <v>1.7524406612622327E-2</v>
      </c>
      <c r="R405" s="485"/>
      <c r="S405" s="180">
        <v>0.24000984594011873</v>
      </c>
      <c r="T405" s="456" t="s">
        <v>31</v>
      </c>
      <c r="U405" s="139">
        <v>1.0786076174256719E-2</v>
      </c>
      <c r="V405" s="449"/>
      <c r="W405" s="180">
        <v>0.1840874937606965</v>
      </c>
      <c r="X405" s="464"/>
      <c r="Y405" s="181"/>
      <c r="Z405" s="179">
        <v>1.753684231751533E-2</v>
      </c>
      <c r="AA405" s="142"/>
      <c r="AB405" s="359">
        <v>-1.2146205192406667E-2</v>
      </c>
      <c r="AC405" s="468"/>
      <c r="AD405" s="423"/>
      <c r="AE405" s="359">
        <v>-9.8447613833942682E-3</v>
      </c>
      <c r="AF405" s="468"/>
    </row>
    <row r="406" spans="2:32" s="108" customFormat="1" ht="12" customHeight="1" x14ac:dyDescent="0.2">
      <c r="B406" s="439"/>
      <c r="C406" s="440"/>
      <c r="D406" s="1056" t="s">
        <v>96</v>
      </c>
      <c r="E406" s="1056"/>
      <c r="F406" s="1056"/>
      <c r="G406" s="1056"/>
      <c r="H406" s="1103"/>
      <c r="I406" s="403">
        <v>1.5206982865202797E-2</v>
      </c>
      <c r="J406" s="92"/>
      <c r="K406" s="97">
        <v>4.9284439073118977E-3</v>
      </c>
      <c r="L406" s="97"/>
      <c r="M406" s="97"/>
      <c r="N406" s="419">
        <v>1.4420140109405179E-2</v>
      </c>
      <c r="O406" s="88"/>
      <c r="P406" s="448"/>
      <c r="Q406" s="97">
        <v>5.5077019815388002E-3</v>
      </c>
      <c r="R406" s="485"/>
      <c r="S406" s="180">
        <v>1.1428779724910042E-2</v>
      </c>
      <c r="T406" s="456"/>
      <c r="U406" s="139">
        <v>2.6844102206052055E-3</v>
      </c>
      <c r="V406" s="449"/>
      <c r="W406" s="180">
        <v>1.0649494434284762E-2</v>
      </c>
      <c r="X406" s="464"/>
      <c r="Y406" s="181"/>
      <c r="Z406" s="179">
        <v>4.6446933337868732E-3</v>
      </c>
      <c r="AA406" s="142"/>
      <c r="AB406" s="359">
        <v>3.7782031402927557E-3</v>
      </c>
      <c r="AC406" s="468"/>
      <c r="AD406" s="423"/>
      <c r="AE406" s="359">
        <v>3.7706456751204175E-3</v>
      </c>
      <c r="AF406" s="468"/>
    </row>
    <row r="407" spans="2:32" s="108" customFormat="1" ht="12" customHeight="1" x14ac:dyDescent="0.2">
      <c r="B407" s="439"/>
      <c r="C407" s="440"/>
      <c r="D407" s="1056" t="s">
        <v>97</v>
      </c>
      <c r="E407" s="1056"/>
      <c r="F407" s="1056"/>
      <c r="G407" s="1056"/>
      <c r="H407" s="1103"/>
      <c r="I407" s="403">
        <v>5.7306841082670701E-2</v>
      </c>
      <c r="J407" s="92"/>
      <c r="K407" s="97">
        <v>9.3606115258947145E-3</v>
      </c>
      <c r="L407" s="97"/>
      <c r="M407" s="97"/>
      <c r="N407" s="419">
        <v>5.1673164884420947E-2</v>
      </c>
      <c r="O407" s="88"/>
      <c r="P407" s="448"/>
      <c r="Q407" s="97">
        <v>1.0227072477906548E-2</v>
      </c>
      <c r="R407" s="485"/>
      <c r="S407" s="180">
        <v>6.2306847423482963E-2</v>
      </c>
      <c r="T407" s="456" t="s">
        <v>31</v>
      </c>
      <c r="U407" s="139">
        <v>6.1044034922759696E-3</v>
      </c>
      <c r="V407" s="449"/>
      <c r="W407" s="180">
        <v>4.6526943045663433E-2</v>
      </c>
      <c r="X407" s="464"/>
      <c r="Y407" s="181"/>
      <c r="Z407" s="179">
        <v>9.530680958430255E-3</v>
      </c>
      <c r="AA407" s="142"/>
      <c r="AB407" s="359">
        <v>-5.0000063408122616E-3</v>
      </c>
      <c r="AC407" s="468"/>
      <c r="AD407" s="423"/>
      <c r="AE407" s="359">
        <v>5.1462218387575143E-3</v>
      </c>
      <c r="AF407" s="468"/>
    </row>
    <row r="408" spans="2:32" s="108" customFormat="1" ht="12" customHeight="1" x14ac:dyDescent="0.2">
      <c r="B408" s="439"/>
      <c r="C408" s="440"/>
      <c r="D408" s="1056" t="s">
        <v>98</v>
      </c>
      <c r="E408" s="1056"/>
      <c r="F408" s="1056"/>
      <c r="G408" s="1056"/>
      <c r="H408" s="1103"/>
      <c r="I408" s="403">
        <v>0.21375442002989559</v>
      </c>
      <c r="J408" s="92"/>
      <c r="K408" s="97">
        <v>1.6510205158895348E-2</v>
      </c>
      <c r="L408" s="97"/>
      <c r="M408" s="97"/>
      <c r="N408" s="419">
        <v>0.20641672958283613</v>
      </c>
      <c r="O408" s="88"/>
      <c r="P408" s="448"/>
      <c r="Q408" s="97">
        <v>1.869857372519557E-2</v>
      </c>
      <c r="R408" s="485"/>
      <c r="S408" s="180">
        <v>0.22780719904855834</v>
      </c>
      <c r="T408" s="456" t="s">
        <v>31</v>
      </c>
      <c r="U408" s="139">
        <v>1.0592331581397134E-2</v>
      </c>
      <c r="V408" s="449"/>
      <c r="W408" s="180">
        <v>0.19374423477308181</v>
      </c>
      <c r="X408" s="464"/>
      <c r="Y408" s="181"/>
      <c r="Z408" s="179">
        <v>1.7884148613270513E-2</v>
      </c>
      <c r="AA408" s="142"/>
      <c r="AB408" s="359">
        <v>-1.4052779018662753E-2</v>
      </c>
      <c r="AC408" s="468"/>
      <c r="AD408" s="423"/>
      <c r="AE408" s="359">
        <v>1.2672494809754326E-2</v>
      </c>
      <c r="AF408" s="468"/>
    </row>
    <row r="409" spans="2:32" s="108" customFormat="1" ht="12" customHeight="1" x14ac:dyDescent="0.2">
      <c r="B409" s="439"/>
      <c r="C409" s="440"/>
      <c r="D409" s="1056" t="s">
        <v>99</v>
      </c>
      <c r="E409" s="1056"/>
      <c r="F409" s="1056"/>
      <c r="G409" s="1056"/>
      <c r="H409" s="1103"/>
      <c r="I409" s="403">
        <v>0.54648112444608399</v>
      </c>
      <c r="J409" s="92"/>
      <c r="K409" s="97">
        <v>2.0049385949263272E-2</v>
      </c>
      <c r="L409" s="97"/>
      <c r="M409" s="97"/>
      <c r="N409" s="419">
        <v>0.5514137140873393</v>
      </c>
      <c r="O409" s="88"/>
      <c r="P409" s="448"/>
      <c r="Q409" s="97">
        <v>2.2977435748690506E-2</v>
      </c>
      <c r="R409" s="485"/>
      <c r="S409" s="180">
        <v>0.58689664785437823</v>
      </c>
      <c r="T409" s="456"/>
      <c r="U409" s="139">
        <v>1.2435267875015043E-2</v>
      </c>
      <c r="V409" s="449"/>
      <c r="W409" s="180">
        <v>0.55572478868656949</v>
      </c>
      <c r="X409" s="464"/>
      <c r="Y409" s="181"/>
      <c r="Z409" s="179">
        <v>2.2483990091162139E-2</v>
      </c>
      <c r="AA409" s="142"/>
      <c r="AB409" s="359">
        <v>-4.0415523408294241E-2</v>
      </c>
      <c r="AC409" s="468" t="s">
        <v>31</v>
      </c>
      <c r="AD409" s="423"/>
      <c r="AE409" s="359">
        <v>-4.3110745992301913E-3</v>
      </c>
      <c r="AF409" s="468"/>
    </row>
    <row r="410" spans="2:32" s="108" customFormat="1" ht="12" customHeight="1" x14ac:dyDescent="0.2">
      <c r="B410" s="439"/>
      <c r="C410" s="440"/>
      <c r="D410" s="1056" t="s">
        <v>100</v>
      </c>
      <c r="E410" s="1056"/>
      <c r="F410" s="1056"/>
      <c r="G410" s="1056"/>
      <c r="H410" s="1103"/>
      <c r="I410" s="403">
        <v>0.14746987745974888</v>
      </c>
      <c r="J410" s="92"/>
      <c r="K410" s="97">
        <v>1.4279806930909664E-2</v>
      </c>
      <c r="L410" s="97"/>
      <c r="M410" s="97"/>
      <c r="N410" s="419">
        <v>0.13327207804309193</v>
      </c>
      <c r="O410" s="88"/>
      <c r="P410" s="448"/>
      <c r="Q410" s="97">
        <v>1.5701847724219405E-2</v>
      </c>
      <c r="R410" s="485"/>
      <c r="S410" s="180">
        <v>0.15295488758764872</v>
      </c>
      <c r="T410" s="456"/>
      <c r="U410" s="139">
        <v>9.090335686172157E-3</v>
      </c>
      <c r="V410" s="449"/>
      <c r="W410" s="180">
        <v>0.13990656075537139</v>
      </c>
      <c r="X410" s="464"/>
      <c r="Y410" s="181"/>
      <c r="Z410" s="179">
        <v>1.5696734671783084E-2</v>
      </c>
      <c r="AA410" s="142"/>
      <c r="AB410" s="359">
        <v>-5.485010127899842E-3</v>
      </c>
      <c r="AC410" s="468"/>
      <c r="AD410" s="423"/>
      <c r="AE410" s="359">
        <v>-6.6344827122794547E-3</v>
      </c>
      <c r="AF410" s="468"/>
    </row>
    <row r="411" spans="2:32" s="108" customFormat="1" ht="12" customHeight="1" x14ac:dyDescent="0.2">
      <c r="B411" s="439"/>
      <c r="C411" s="440"/>
      <c r="D411" s="1056" t="s">
        <v>101</v>
      </c>
      <c r="E411" s="1056"/>
      <c r="F411" s="1056"/>
      <c r="G411" s="1056"/>
      <c r="H411" s="1103"/>
      <c r="I411" s="403">
        <v>0.20274190167255721</v>
      </c>
      <c r="J411" s="92"/>
      <c r="K411" s="97">
        <v>1.6191498243374E-2</v>
      </c>
      <c r="L411" s="97"/>
      <c r="M411" s="97"/>
      <c r="N411" s="419">
        <v>0.19503464145058425</v>
      </c>
      <c r="O411" s="88"/>
      <c r="P411" s="448"/>
      <c r="Q411" s="97">
        <v>1.8305612140936296E-2</v>
      </c>
      <c r="R411" s="485"/>
      <c r="S411" s="180">
        <v>0.2025614884250479</v>
      </c>
      <c r="T411" s="456"/>
      <c r="U411" s="139">
        <v>1.0150139560449788E-2</v>
      </c>
      <c r="V411" s="449"/>
      <c r="W411" s="180">
        <v>0.20647350220675231</v>
      </c>
      <c r="X411" s="464"/>
      <c r="Y411" s="181"/>
      <c r="Z411" s="179">
        <v>1.8315987497228504E-2</v>
      </c>
      <c r="AA411" s="142"/>
      <c r="AB411" s="359">
        <v>1.8041324750930898E-4</v>
      </c>
      <c r="AC411" s="468"/>
      <c r="AD411" s="423"/>
      <c r="AE411" s="359">
        <v>-1.1438860756168068E-2</v>
      </c>
      <c r="AF411" s="468"/>
    </row>
    <row r="412" spans="2:32" s="108" customFormat="1" ht="12" customHeight="1" x14ac:dyDescent="0.2">
      <c r="B412" s="439"/>
      <c r="C412" s="440"/>
      <c r="D412" s="1056" t="s">
        <v>102</v>
      </c>
      <c r="E412" s="1056"/>
      <c r="F412" s="1056"/>
      <c r="G412" s="1056"/>
      <c r="H412" s="1103"/>
      <c r="I412" s="403">
        <v>6.4907105344405164E-2</v>
      </c>
      <c r="J412" s="92"/>
      <c r="K412" s="97">
        <v>9.9217735044465141E-3</v>
      </c>
      <c r="L412" s="97"/>
      <c r="M412" s="97"/>
      <c r="N412" s="419">
        <v>5.6119599103732626E-2</v>
      </c>
      <c r="O412" s="88"/>
      <c r="P412" s="448"/>
      <c r="Q412" s="97">
        <v>1.0632993460629745E-2</v>
      </c>
      <c r="R412" s="485"/>
      <c r="S412" s="180">
        <v>7.0349595768191053E-2</v>
      </c>
      <c r="T412" s="456"/>
      <c r="U412" s="139">
        <v>6.4585586155843653E-3</v>
      </c>
      <c r="V412" s="449"/>
      <c r="W412" s="180">
        <v>5.8189933668249677E-2</v>
      </c>
      <c r="X412" s="464"/>
      <c r="Y412" s="181"/>
      <c r="Z412" s="179">
        <v>1.0593099572028771E-2</v>
      </c>
      <c r="AA412" s="142"/>
      <c r="AB412" s="359">
        <v>-5.4424904237858895E-3</v>
      </c>
      <c r="AC412" s="468"/>
      <c r="AD412" s="423"/>
      <c r="AE412" s="359">
        <v>-2.0703345645170512E-3</v>
      </c>
      <c r="AF412" s="468"/>
    </row>
    <row r="413" spans="2:32" s="108" customFormat="1" ht="12" customHeight="1" x14ac:dyDescent="0.2">
      <c r="B413" s="439"/>
      <c r="C413" s="440"/>
      <c r="D413" s="1056" t="s">
        <v>103</v>
      </c>
      <c r="E413" s="1056"/>
      <c r="F413" s="1056"/>
      <c r="G413" s="1056"/>
      <c r="H413" s="1103"/>
      <c r="I413" s="403">
        <v>5.6065749486009491E-3</v>
      </c>
      <c r="J413" s="92"/>
      <c r="K413" s="97">
        <v>3.0070714518678956E-3</v>
      </c>
      <c r="L413" s="97"/>
      <c r="M413" s="97"/>
      <c r="N413" s="419">
        <v>8.7196510607249911E-3</v>
      </c>
      <c r="O413" s="88"/>
      <c r="P413" s="448"/>
      <c r="Q413" s="97">
        <v>4.2952414697729948E-3</v>
      </c>
      <c r="R413" s="485"/>
      <c r="S413" s="180">
        <v>9.0098285684109408E-3</v>
      </c>
      <c r="T413" s="456"/>
      <c r="U413" s="139">
        <v>2.3863707021222627E-3</v>
      </c>
      <c r="V413" s="449"/>
      <c r="W413" s="180">
        <v>1.0979986393906599E-2</v>
      </c>
      <c r="X413" s="464"/>
      <c r="Y413" s="181"/>
      <c r="Z413" s="179">
        <v>4.715425637997997E-3</v>
      </c>
      <c r="AA413" s="142"/>
      <c r="AB413" s="359">
        <v>-3.4032536198099917E-3</v>
      </c>
      <c r="AC413" s="468"/>
      <c r="AD413" s="423"/>
      <c r="AE413" s="359">
        <v>-2.2603353331816078E-3</v>
      </c>
      <c r="AF413" s="468"/>
    </row>
    <row r="414" spans="2:32" s="108" customFormat="1" ht="12" customHeight="1" x14ac:dyDescent="0.2">
      <c r="B414" s="439"/>
      <c r="C414" s="440"/>
      <c r="D414" s="1056" t="s">
        <v>104</v>
      </c>
      <c r="E414" s="1056"/>
      <c r="F414" s="1056"/>
      <c r="G414" s="1056"/>
      <c r="H414" s="1103"/>
      <c r="I414" s="403">
        <v>6.66326253006442E-3</v>
      </c>
      <c r="J414" s="92"/>
      <c r="K414" s="97">
        <v>3.2764799949740577E-3</v>
      </c>
      <c r="L414" s="97"/>
      <c r="M414" s="97"/>
      <c r="N414" s="419">
        <v>3.5612184266959174E-3</v>
      </c>
      <c r="O414" s="88"/>
      <c r="P414" s="448"/>
      <c r="Q414" s="97">
        <v>2.7521011993588032E-3</v>
      </c>
      <c r="R414" s="485"/>
      <c r="S414" s="180">
        <v>4.2078625155794616E-3</v>
      </c>
      <c r="T414" s="456"/>
      <c r="U414" s="139">
        <v>1.6347829074401558E-3</v>
      </c>
      <c r="V414" s="449"/>
      <c r="W414" s="180">
        <v>4.6644243437838819E-3</v>
      </c>
      <c r="X414" s="464"/>
      <c r="Y414" s="181"/>
      <c r="Z414" s="179">
        <v>3.0831968219155216E-3</v>
      </c>
      <c r="AA414" s="142"/>
      <c r="AB414" s="359">
        <v>2.4554000144849583E-3</v>
      </c>
      <c r="AC414" s="468"/>
      <c r="AD414" s="423"/>
      <c r="AE414" s="359">
        <v>-1.1032059170879645E-3</v>
      </c>
      <c r="AF414" s="468"/>
    </row>
    <row r="415" spans="2:32" s="108" customFormat="1" ht="12" customHeight="1" x14ac:dyDescent="0.2">
      <c r="B415" s="439"/>
      <c r="C415" s="440"/>
      <c r="D415" s="1056" t="s">
        <v>105</v>
      </c>
      <c r="E415" s="1056"/>
      <c r="F415" s="1056"/>
      <c r="G415" s="1056"/>
      <c r="H415" s="1103"/>
      <c r="I415" s="403">
        <v>2.6345522339868251E-2</v>
      </c>
      <c r="J415" s="92"/>
      <c r="K415" s="97">
        <v>6.45017724740541E-3</v>
      </c>
      <c r="L415" s="97"/>
      <c r="M415" s="97"/>
      <c r="N415" s="419">
        <v>2.1590956089928774E-2</v>
      </c>
      <c r="O415" s="88"/>
      <c r="P415" s="448"/>
      <c r="Q415" s="97">
        <v>6.714844331106402E-3</v>
      </c>
      <c r="R415" s="485"/>
      <c r="S415" s="180">
        <v>2.1300492512612589E-2</v>
      </c>
      <c r="T415" s="456"/>
      <c r="U415" s="139">
        <v>3.6464014338709536E-3</v>
      </c>
      <c r="V415" s="449"/>
      <c r="W415" s="180">
        <v>2.1555358047732825E-2</v>
      </c>
      <c r="X415" s="464"/>
      <c r="Y415" s="181"/>
      <c r="Z415" s="179">
        <v>6.5714802912470857E-3</v>
      </c>
      <c r="AA415" s="142"/>
      <c r="AB415" s="359">
        <v>5.0450298272556628E-3</v>
      </c>
      <c r="AC415" s="468"/>
      <c r="AD415" s="423"/>
      <c r="AE415" s="359">
        <v>3.5598042195949392E-5</v>
      </c>
      <c r="AF415" s="468"/>
    </row>
    <row r="416" spans="2:32" s="108" customFormat="1" ht="12" customHeight="1" x14ac:dyDescent="0.2">
      <c r="B416" s="439"/>
      <c r="C416" s="440"/>
      <c r="D416" s="1056" t="s">
        <v>106</v>
      </c>
      <c r="E416" s="1056"/>
      <c r="F416" s="1056"/>
      <c r="G416" s="1056"/>
      <c r="H416" s="1103"/>
      <c r="I416" s="403">
        <v>0.14396855971087033</v>
      </c>
      <c r="J416" s="92" t="s">
        <v>31</v>
      </c>
      <c r="K416" s="97">
        <v>1.4138212252723959E-2</v>
      </c>
      <c r="L416" s="97"/>
      <c r="M416" s="97"/>
      <c r="N416" s="419">
        <v>0.1166370462964134</v>
      </c>
      <c r="O416" s="88"/>
      <c r="P416" s="448"/>
      <c r="Q416" s="97">
        <v>1.4829538305929427E-2</v>
      </c>
      <c r="R416" s="485"/>
      <c r="S416" s="180">
        <v>0.1514063652837003</v>
      </c>
      <c r="T416" s="456" t="s">
        <v>31</v>
      </c>
      <c r="U416" s="139">
        <v>9.0524664271300868E-3</v>
      </c>
      <c r="V416" s="449"/>
      <c r="W416" s="180">
        <v>0.12393737008415281</v>
      </c>
      <c r="X416" s="464"/>
      <c r="Y416" s="181"/>
      <c r="Z416" s="179">
        <v>1.4910292910112085E-2</v>
      </c>
      <c r="AA416" s="142"/>
      <c r="AB416" s="359">
        <v>-7.4378055728299697E-3</v>
      </c>
      <c r="AC416" s="468"/>
      <c r="AD416" s="423"/>
      <c r="AE416" s="359">
        <v>-7.3003237877394128E-3</v>
      </c>
      <c r="AF416" s="468"/>
    </row>
    <row r="417" spans="2:32" s="108" customFormat="1" ht="12" customHeight="1" x14ac:dyDescent="0.2">
      <c r="B417" s="439"/>
      <c r="C417" s="440"/>
      <c r="D417" s="1056" t="s">
        <v>354</v>
      </c>
      <c r="E417" s="1056"/>
      <c r="F417" s="1056"/>
      <c r="G417" s="1056"/>
      <c r="H417" s="1103"/>
      <c r="I417" s="403">
        <v>0.1330268293480199</v>
      </c>
      <c r="J417" s="92"/>
      <c r="K417" s="188">
        <v>1.3676918483351725E-2</v>
      </c>
      <c r="L417" s="188"/>
      <c r="M417" s="188"/>
      <c r="N417" s="419">
        <v>0.12774969132352257</v>
      </c>
      <c r="O417" s="88"/>
      <c r="P417" s="448"/>
      <c r="Q417" s="97">
        <v>1.5421985067446584E-2</v>
      </c>
      <c r="R417" s="485"/>
      <c r="S417" s="192">
        <v>0.13160252165905612</v>
      </c>
      <c r="T417" s="421"/>
      <c r="U417" s="462">
        <v>8.5376108081990539E-3</v>
      </c>
      <c r="V417" s="460"/>
      <c r="W417" s="192">
        <v>0.12380441115904493</v>
      </c>
      <c r="X417" s="465"/>
      <c r="Y417" s="193"/>
      <c r="Z417" s="191">
        <v>1.4903423756382622E-2</v>
      </c>
      <c r="AA417" s="142"/>
      <c r="AB417" s="215">
        <v>1.4243076889637885E-3</v>
      </c>
      <c r="AC417" s="422"/>
      <c r="AD417" s="423"/>
      <c r="AE417" s="215">
        <v>3.9452801644776353E-3</v>
      </c>
      <c r="AF417" s="422"/>
    </row>
    <row r="418" spans="2:32" x14ac:dyDescent="0.2">
      <c r="B418" s="1050"/>
      <c r="C418" s="1051"/>
      <c r="D418" s="1079" t="s">
        <v>233</v>
      </c>
      <c r="E418" s="1079"/>
      <c r="F418" s="1079"/>
      <c r="G418" s="1079"/>
      <c r="H418" s="1079"/>
      <c r="I418" s="489">
        <v>3239.3321510457058</v>
      </c>
      <c r="J418" s="445"/>
      <c r="K418" s="445"/>
      <c r="L418" s="445"/>
      <c r="M418" s="446"/>
      <c r="N418" s="484">
        <v>8216.2491355588609</v>
      </c>
      <c r="O418" s="445"/>
      <c r="P418" s="445"/>
      <c r="Q418" s="445"/>
      <c r="R418" s="487"/>
      <c r="S418" s="486">
        <v>3688.0762366072322</v>
      </c>
      <c r="T418" s="458"/>
      <c r="U418" s="458"/>
      <c r="V418" s="425"/>
      <c r="W418" s="483">
        <v>8155.1839617582473</v>
      </c>
      <c r="X418" s="466"/>
      <c r="Y418" s="424"/>
      <c r="Z418" s="425"/>
      <c r="AA418" s="426"/>
      <c r="AB418" s="469"/>
      <c r="AC418" s="469"/>
      <c r="AD418" s="469"/>
      <c r="AE418" s="469"/>
      <c r="AF418" s="469"/>
    </row>
    <row r="419" spans="2:32" s="108" customFormat="1" ht="12" customHeight="1" x14ac:dyDescent="0.2">
      <c r="B419" s="1048" t="s">
        <v>39</v>
      </c>
      <c r="C419" s="1049"/>
      <c r="D419" s="1056" t="s">
        <v>207</v>
      </c>
      <c r="E419" s="1056"/>
      <c r="F419" s="1056"/>
      <c r="G419" s="1056"/>
      <c r="H419" s="1103"/>
      <c r="I419" s="402">
        <v>0.3965815918368043</v>
      </c>
      <c r="J419" s="131"/>
      <c r="K419" s="164">
        <v>6.3236517716885085E-2</v>
      </c>
      <c r="L419" s="1117"/>
      <c r="M419" s="1118"/>
      <c r="N419" s="419">
        <v>0.35145238437350529</v>
      </c>
      <c r="O419" s="88"/>
      <c r="P419" s="448"/>
      <c r="Q419" s="97">
        <v>1.8139019113927932E-2</v>
      </c>
      <c r="R419" s="485"/>
      <c r="S419" s="169">
        <v>0.36792547201595061</v>
      </c>
      <c r="T419" s="455"/>
      <c r="U419" s="461">
        <v>4.1765533487191656E-2</v>
      </c>
      <c r="V419" s="459"/>
      <c r="W419" s="169">
        <v>0.34910346150889232</v>
      </c>
      <c r="X419" s="463"/>
      <c r="Y419" s="181"/>
      <c r="Z419" s="167">
        <v>1.7407377920988509E-2</v>
      </c>
      <c r="AA419" s="142"/>
      <c r="AB419" s="207">
        <v>2.8656119820853698E-2</v>
      </c>
      <c r="AC419" s="467"/>
      <c r="AD419" s="423"/>
      <c r="AE419" s="207">
        <v>2.3489228646129678E-3</v>
      </c>
      <c r="AF419" s="467"/>
    </row>
    <row r="420" spans="2:32" s="108" customFormat="1" ht="12" customHeight="1" x14ac:dyDescent="0.2">
      <c r="B420" s="439"/>
      <c r="C420" s="440"/>
      <c r="D420" s="1056" t="s">
        <v>92</v>
      </c>
      <c r="E420" s="1056"/>
      <c r="F420" s="1056"/>
      <c r="G420" s="1056"/>
      <c r="H420" s="1103"/>
      <c r="I420" s="403">
        <v>0.49421121051176103</v>
      </c>
      <c r="J420" s="92"/>
      <c r="K420" s="97">
        <v>6.4629870991062766E-2</v>
      </c>
      <c r="L420" s="1115"/>
      <c r="M420" s="1116"/>
      <c r="N420" s="419">
        <v>0.45529244747983416</v>
      </c>
      <c r="O420" s="88"/>
      <c r="P420" s="448"/>
      <c r="Q420" s="97">
        <v>1.8920671233480187E-2</v>
      </c>
      <c r="R420" s="485"/>
      <c r="S420" s="180">
        <v>0.51859339561378726</v>
      </c>
      <c r="T420" s="456"/>
      <c r="U420" s="139">
        <v>4.3273644570598652E-2</v>
      </c>
      <c r="V420" s="449"/>
      <c r="W420" s="180">
        <v>0.46260504057746626</v>
      </c>
      <c r="X420" s="464"/>
      <c r="Y420" s="181"/>
      <c r="Z420" s="179">
        <v>1.8207581986404979E-2</v>
      </c>
      <c r="AA420" s="142"/>
      <c r="AB420" s="359">
        <v>-2.4382185102026221E-2</v>
      </c>
      <c r="AC420" s="468"/>
      <c r="AD420" s="423"/>
      <c r="AE420" s="359">
        <v>-7.312593097632103E-3</v>
      </c>
      <c r="AF420" s="468"/>
    </row>
    <row r="421" spans="2:32" s="108" customFormat="1" ht="12" customHeight="1" x14ac:dyDescent="0.2">
      <c r="B421" s="439"/>
      <c r="C421" s="440"/>
      <c r="D421" s="1056" t="s">
        <v>93</v>
      </c>
      <c r="E421" s="1056"/>
      <c r="F421" s="1056"/>
      <c r="G421" s="1056"/>
      <c r="H421" s="1103"/>
      <c r="I421" s="403">
        <v>0.36407272750435116</v>
      </c>
      <c r="J421" s="92"/>
      <c r="K421" s="97">
        <v>6.2199972420348124E-2</v>
      </c>
      <c r="L421" s="1115"/>
      <c r="M421" s="1116"/>
      <c r="N421" s="419">
        <v>0.33515274540907536</v>
      </c>
      <c r="O421" s="88"/>
      <c r="P421" s="448"/>
      <c r="Q421" s="97">
        <v>1.7934610467323329E-2</v>
      </c>
      <c r="R421" s="485"/>
      <c r="S421" s="180">
        <v>0.38671599273124541</v>
      </c>
      <c r="T421" s="456"/>
      <c r="U421" s="139">
        <v>4.2177501257778235E-2</v>
      </c>
      <c r="V421" s="449"/>
      <c r="W421" s="180">
        <v>0.35106971263921016</v>
      </c>
      <c r="X421" s="464"/>
      <c r="Y421" s="181"/>
      <c r="Z421" s="179">
        <v>1.7429944478014762E-2</v>
      </c>
      <c r="AA421" s="142"/>
      <c r="AB421" s="359">
        <v>-2.2643265226894249E-2</v>
      </c>
      <c r="AC421" s="468"/>
      <c r="AD421" s="423"/>
      <c r="AE421" s="359">
        <v>-1.5916967230134804E-2</v>
      </c>
      <c r="AF421" s="468"/>
    </row>
    <row r="422" spans="2:32" s="108" customFormat="1" ht="12" customHeight="1" x14ac:dyDescent="0.2">
      <c r="B422" s="439"/>
      <c r="C422" s="440"/>
      <c r="D422" s="1056" t="s">
        <v>94</v>
      </c>
      <c r="E422" s="1056"/>
      <c r="F422" s="1056"/>
      <c r="G422" s="1056"/>
      <c r="H422" s="1103"/>
      <c r="I422" s="403">
        <v>0.20604795542839915</v>
      </c>
      <c r="J422" s="176" t="s">
        <v>206</v>
      </c>
      <c r="K422" s="97">
        <v>5.2284587208570467E-2</v>
      </c>
      <c r="L422" s="97"/>
      <c r="M422" s="97"/>
      <c r="N422" s="419">
        <v>0.10504143435303635</v>
      </c>
      <c r="O422" s="88"/>
      <c r="P422" s="448"/>
      <c r="Q422" s="97">
        <v>1.164907400139316E-2</v>
      </c>
      <c r="R422" s="485"/>
      <c r="S422" s="180">
        <v>0.18994077328754225</v>
      </c>
      <c r="T422" s="488" t="s">
        <v>206</v>
      </c>
      <c r="U422" s="139">
        <v>3.3972026035243373E-2</v>
      </c>
      <c r="V422" s="449"/>
      <c r="W422" s="180">
        <v>0.10725164796578682</v>
      </c>
      <c r="X422" s="464"/>
      <c r="Y422" s="181"/>
      <c r="Z422" s="179">
        <v>1.129969744606024E-2</v>
      </c>
      <c r="AA422" s="142"/>
      <c r="AB422" s="359">
        <v>1.6107182140856907E-2</v>
      </c>
      <c r="AC422" s="468"/>
      <c r="AD422" s="423"/>
      <c r="AE422" s="359">
        <v>-2.210213612750464E-3</v>
      </c>
      <c r="AF422" s="468"/>
    </row>
    <row r="423" spans="2:32" s="108" customFormat="1" ht="12" customHeight="1" x14ac:dyDescent="0.2">
      <c r="B423" s="439"/>
      <c r="C423" s="440"/>
      <c r="D423" s="1056" t="s">
        <v>95</v>
      </c>
      <c r="E423" s="1056"/>
      <c r="F423" s="1056"/>
      <c r="G423" s="1056"/>
      <c r="H423" s="1103"/>
      <c r="I423" s="403">
        <v>0.17938873976294528</v>
      </c>
      <c r="J423" s="92"/>
      <c r="K423" s="97">
        <v>4.9597378083343219E-2</v>
      </c>
      <c r="L423" s="97"/>
      <c r="M423" s="97"/>
      <c r="N423" s="419">
        <v>0.15431674497860762</v>
      </c>
      <c r="O423" s="88"/>
      <c r="P423" s="448"/>
      <c r="Q423" s="97">
        <v>1.3725242003449782E-2</v>
      </c>
      <c r="R423" s="485"/>
      <c r="S423" s="180">
        <v>0.21936291991092632</v>
      </c>
      <c r="T423" s="456"/>
      <c r="U423" s="139">
        <v>3.5839352778011951E-2</v>
      </c>
      <c r="V423" s="449"/>
      <c r="W423" s="180">
        <v>0.15423955173542978</v>
      </c>
      <c r="X423" s="464"/>
      <c r="Y423" s="181"/>
      <c r="Z423" s="179">
        <v>1.318930352064579E-2</v>
      </c>
      <c r="AA423" s="142"/>
      <c r="AB423" s="359">
        <v>-3.9974180147981042E-2</v>
      </c>
      <c r="AC423" s="468"/>
      <c r="AD423" s="423"/>
      <c r="AE423" s="359">
        <v>7.7193243177842152E-5</v>
      </c>
      <c r="AF423" s="468"/>
    </row>
    <row r="424" spans="2:32" s="108" customFormat="1" ht="12" customHeight="1" x14ac:dyDescent="0.2">
      <c r="B424" s="439"/>
      <c r="C424" s="440"/>
      <c r="D424" s="1056" t="s">
        <v>96</v>
      </c>
      <c r="E424" s="1056"/>
      <c r="F424" s="1056"/>
      <c r="G424" s="1056"/>
      <c r="H424" s="1103"/>
      <c r="I424" s="403">
        <v>1.1705158131539871E-2</v>
      </c>
      <c r="J424" s="92"/>
      <c r="K424" s="97">
        <v>1.390350508557279E-2</v>
      </c>
      <c r="L424" s="97"/>
      <c r="M424" s="97"/>
      <c r="N424" s="419">
        <v>8.2190290894821293E-3</v>
      </c>
      <c r="O424" s="88"/>
      <c r="P424" s="448"/>
      <c r="Q424" s="97">
        <v>3.4302657126699036E-3</v>
      </c>
      <c r="R424" s="485"/>
      <c r="S424" s="180">
        <v>2.9574464389290869E-2</v>
      </c>
      <c r="T424" s="456"/>
      <c r="U424" s="139">
        <v>1.4672141705708014E-2</v>
      </c>
      <c r="V424" s="449"/>
      <c r="W424" s="180">
        <v>8.9001086612152912E-3</v>
      </c>
      <c r="X424" s="464"/>
      <c r="Y424" s="181"/>
      <c r="Z424" s="179">
        <v>3.429704224457725E-3</v>
      </c>
      <c r="AA424" s="142"/>
      <c r="AB424" s="359">
        <v>-1.7869306257750996E-2</v>
      </c>
      <c r="AC424" s="468"/>
      <c r="AD424" s="423"/>
      <c r="AE424" s="359">
        <v>-6.8107957173316191E-4</v>
      </c>
      <c r="AF424" s="468"/>
    </row>
    <row r="425" spans="2:32" s="108" customFormat="1" ht="12" customHeight="1" x14ac:dyDescent="0.2">
      <c r="B425" s="439"/>
      <c r="C425" s="440"/>
      <c r="D425" s="1056" t="s">
        <v>97</v>
      </c>
      <c r="E425" s="1056"/>
      <c r="F425" s="1056"/>
      <c r="G425" s="1056"/>
      <c r="H425" s="1103"/>
      <c r="I425" s="403">
        <v>4.4007219272060458E-2</v>
      </c>
      <c r="J425" s="92"/>
      <c r="K425" s="97">
        <v>2.6514391407116665E-2</v>
      </c>
      <c r="L425" s="97"/>
      <c r="M425" s="97"/>
      <c r="N425" s="419">
        <v>5.890786575538224E-2</v>
      </c>
      <c r="O425" s="88"/>
      <c r="P425" s="448"/>
      <c r="Q425" s="97">
        <v>8.9456588896453457E-3</v>
      </c>
      <c r="R425" s="485"/>
      <c r="S425" s="180">
        <v>8.5776718093815804E-2</v>
      </c>
      <c r="T425" s="456"/>
      <c r="U425" s="139">
        <v>2.4252963442866E-2</v>
      </c>
      <c r="V425" s="449"/>
      <c r="W425" s="180">
        <v>6.1307251424384611E-2</v>
      </c>
      <c r="X425" s="464"/>
      <c r="Y425" s="181"/>
      <c r="Z425" s="179">
        <v>8.760279325441522E-3</v>
      </c>
      <c r="AA425" s="142"/>
      <c r="AB425" s="359">
        <v>-4.1769498821755346E-2</v>
      </c>
      <c r="AC425" s="468"/>
      <c r="AD425" s="423"/>
      <c r="AE425" s="359">
        <v>-2.3993856690023713E-3</v>
      </c>
      <c r="AF425" s="468"/>
    </row>
    <row r="426" spans="2:32" s="108" customFormat="1" ht="12" customHeight="1" x14ac:dyDescent="0.2">
      <c r="B426" s="439"/>
      <c r="C426" s="440"/>
      <c r="D426" s="1056" t="s">
        <v>98</v>
      </c>
      <c r="E426" s="1056"/>
      <c r="F426" s="1056"/>
      <c r="G426" s="1056"/>
      <c r="H426" s="1103"/>
      <c r="I426" s="403">
        <v>0.22157880678669561</v>
      </c>
      <c r="J426" s="92"/>
      <c r="K426" s="97">
        <v>5.3686343838529216E-2</v>
      </c>
      <c r="L426" s="97"/>
      <c r="M426" s="97"/>
      <c r="N426" s="419">
        <v>0.19839706922130398</v>
      </c>
      <c r="O426" s="88"/>
      <c r="P426" s="448"/>
      <c r="Q426" s="97">
        <v>1.5151544031780765E-2</v>
      </c>
      <c r="R426" s="485"/>
      <c r="S426" s="180">
        <v>0.20946788480975154</v>
      </c>
      <c r="T426" s="456"/>
      <c r="U426" s="139">
        <v>3.5242965384448328E-2</v>
      </c>
      <c r="V426" s="449"/>
      <c r="W426" s="180">
        <v>0.19574089604838477</v>
      </c>
      <c r="X426" s="464"/>
      <c r="Y426" s="181"/>
      <c r="Z426" s="179">
        <v>1.4489022221780692E-2</v>
      </c>
      <c r="AA426" s="142"/>
      <c r="AB426" s="359">
        <v>1.2110921976944078E-2</v>
      </c>
      <c r="AC426" s="468"/>
      <c r="AD426" s="423"/>
      <c r="AE426" s="359">
        <v>2.6561731729192184E-3</v>
      </c>
      <c r="AF426" s="468"/>
    </row>
    <row r="427" spans="2:32" s="108" customFormat="1" ht="12" customHeight="1" x14ac:dyDescent="0.2">
      <c r="B427" s="439"/>
      <c r="C427" s="440"/>
      <c r="D427" s="1056" t="s">
        <v>99</v>
      </c>
      <c r="E427" s="1056"/>
      <c r="F427" s="1056"/>
      <c r="G427" s="1056"/>
      <c r="H427" s="1103"/>
      <c r="I427" s="403">
        <v>0.46561315664635411</v>
      </c>
      <c r="J427" s="92"/>
      <c r="K427" s="97">
        <v>6.4481167687251248E-2</v>
      </c>
      <c r="L427" s="97"/>
      <c r="M427" s="97"/>
      <c r="N427" s="419">
        <v>0.4766210603615722</v>
      </c>
      <c r="O427" s="88"/>
      <c r="P427" s="448"/>
      <c r="Q427" s="97">
        <v>1.8975986104299018E-2</v>
      </c>
      <c r="R427" s="485"/>
      <c r="S427" s="180">
        <v>0.55120455635065002</v>
      </c>
      <c r="T427" s="456"/>
      <c r="U427" s="139">
        <v>4.3075921795485431E-2</v>
      </c>
      <c r="V427" s="449"/>
      <c r="W427" s="180">
        <v>0.49368004909315122</v>
      </c>
      <c r="X427" s="464"/>
      <c r="Y427" s="181"/>
      <c r="Z427" s="179">
        <v>1.8257260330074746E-2</v>
      </c>
      <c r="AA427" s="142"/>
      <c r="AB427" s="359">
        <v>-8.5591399704295912E-2</v>
      </c>
      <c r="AC427" s="468"/>
      <c r="AD427" s="423"/>
      <c r="AE427" s="359">
        <v>-1.7058988731579017E-2</v>
      </c>
      <c r="AF427" s="468"/>
    </row>
    <row r="428" spans="2:32" s="108" customFormat="1" ht="12" customHeight="1" x14ac:dyDescent="0.2">
      <c r="B428" s="439"/>
      <c r="C428" s="440"/>
      <c r="D428" s="1056" t="s">
        <v>100</v>
      </c>
      <c r="E428" s="1056"/>
      <c r="F428" s="1056"/>
      <c r="G428" s="1056"/>
      <c r="H428" s="1103"/>
      <c r="I428" s="403">
        <v>0.12249114787117091</v>
      </c>
      <c r="J428" s="92"/>
      <c r="K428" s="97">
        <v>4.2380931552137791E-2</v>
      </c>
      <c r="L428" s="97"/>
      <c r="M428" s="97"/>
      <c r="N428" s="419">
        <v>0.14902022912607155</v>
      </c>
      <c r="O428" s="88"/>
      <c r="P428" s="448"/>
      <c r="Q428" s="97">
        <v>1.3529814725119479E-2</v>
      </c>
      <c r="R428" s="485"/>
      <c r="S428" s="180">
        <v>0.15029195037661142</v>
      </c>
      <c r="T428" s="456"/>
      <c r="U428" s="139">
        <v>3.0949717360304638E-2</v>
      </c>
      <c r="V428" s="449"/>
      <c r="W428" s="180">
        <v>0.14762340951996925</v>
      </c>
      <c r="X428" s="464"/>
      <c r="Y428" s="181"/>
      <c r="Z428" s="179">
        <v>1.295369515330322E-2</v>
      </c>
      <c r="AA428" s="142"/>
      <c r="AB428" s="359">
        <v>-2.7800802505440508E-2</v>
      </c>
      <c r="AC428" s="468"/>
      <c r="AD428" s="423"/>
      <c r="AE428" s="359">
        <v>1.3968196061023008E-3</v>
      </c>
      <c r="AF428" s="468"/>
    </row>
    <row r="429" spans="2:32" s="108" customFormat="1" ht="12" customHeight="1" x14ac:dyDescent="0.2">
      <c r="B429" s="439"/>
      <c r="C429" s="440"/>
      <c r="D429" s="1056" t="s">
        <v>101</v>
      </c>
      <c r="E429" s="1056"/>
      <c r="F429" s="1056"/>
      <c r="G429" s="1056"/>
      <c r="H429" s="1103"/>
      <c r="I429" s="403">
        <v>0.12431363640212241</v>
      </c>
      <c r="J429" s="92"/>
      <c r="K429" s="97">
        <v>4.2650691007822095E-2</v>
      </c>
      <c r="L429" s="97"/>
      <c r="M429" s="97"/>
      <c r="N429" s="419">
        <v>0.13726296720348066</v>
      </c>
      <c r="O429" s="88"/>
      <c r="P429" s="448"/>
      <c r="Q429" s="97">
        <v>1.3074513249481686E-2</v>
      </c>
      <c r="R429" s="485"/>
      <c r="S429" s="180">
        <v>0.11677458362099914</v>
      </c>
      <c r="T429" s="456"/>
      <c r="U429" s="139">
        <v>2.7814029030778786E-2</v>
      </c>
      <c r="V429" s="449"/>
      <c r="W429" s="180">
        <v>0.13672119007838449</v>
      </c>
      <c r="X429" s="464"/>
      <c r="Y429" s="181"/>
      <c r="Z429" s="179">
        <v>1.2545666976470689E-2</v>
      </c>
      <c r="AA429" s="142"/>
      <c r="AB429" s="359">
        <v>7.5390527811232677E-3</v>
      </c>
      <c r="AC429" s="468"/>
      <c r="AD429" s="423"/>
      <c r="AE429" s="359">
        <v>5.417771250961767E-4</v>
      </c>
      <c r="AF429" s="468"/>
    </row>
    <row r="430" spans="2:32" s="108" customFormat="1" ht="12" customHeight="1" x14ac:dyDescent="0.2">
      <c r="B430" s="439"/>
      <c r="C430" s="440"/>
      <c r="D430" s="1056" t="s">
        <v>102</v>
      </c>
      <c r="E430" s="1056"/>
      <c r="F430" s="1056"/>
      <c r="G430" s="1056"/>
      <c r="H430" s="1103"/>
      <c r="I430" s="403">
        <v>8.9385860400662348E-2</v>
      </c>
      <c r="J430" s="92"/>
      <c r="K430" s="97">
        <v>3.6880262228434879E-2</v>
      </c>
      <c r="L430" s="97"/>
      <c r="M430" s="97"/>
      <c r="N430" s="419">
        <v>9.5321425700528525E-2</v>
      </c>
      <c r="O430" s="88"/>
      <c r="P430" s="448"/>
      <c r="Q430" s="97">
        <v>1.115711822537991E-2</v>
      </c>
      <c r="R430" s="485"/>
      <c r="S430" s="180">
        <v>9.1128314191587192E-2</v>
      </c>
      <c r="T430" s="456"/>
      <c r="U430" s="139">
        <v>2.492481341653284E-2</v>
      </c>
      <c r="V430" s="449"/>
      <c r="W430" s="180">
        <v>8.888100982979226E-2</v>
      </c>
      <c r="X430" s="464"/>
      <c r="Y430" s="181"/>
      <c r="Z430" s="179">
        <v>1.0391837311187091E-2</v>
      </c>
      <c r="AA430" s="142"/>
      <c r="AB430" s="359">
        <v>-1.7424537909248444E-3</v>
      </c>
      <c r="AC430" s="468"/>
      <c r="AD430" s="423"/>
      <c r="AE430" s="359">
        <v>6.4404158707362658E-3</v>
      </c>
      <c r="AF430" s="468"/>
    </row>
    <row r="431" spans="2:32" s="108" customFormat="1" ht="12" customHeight="1" x14ac:dyDescent="0.2">
      <c r="B431" s="439"/>
      <c r="C431" s="440"/>
      <c r="D431" s="1056" t="s">
        <v>103</v>
      </c>
      <c r="E431" s="1056"/>
      <c r="F431" s="1056"/>
      <c r="G431" s="1056"/>
      <c r="H431" s="1103"/>
      <c r="I431" s="403" t="s">
        <v>30</v>
      </c>
      <c r="J431" s="92"/>
      <c r="K431" s="97" t="s">
        <v>30</v>
      </c>
      <c r="L431" s="97"/>
      <c r="M431" s="97"/>
      <c r="N431" s="419">
        <v>6.7047648931875996E-3</v>
      </c>
      <c r="O431" s="88"/>
      <c r="P431" s="448"/>
      <c r="Q431" s="97">
        <v>3.1005630760113528E-3</v>
      </c>
      <c r="R431" s="485"/>
      <c r="S431" s="180" t="s">
        <v>30</v>
      </c>
      <c r="T431" s="456"/>
      <c r="U431" s="139" t="s">
        <v>30</v>
      </c>
      <c r="V431" s="449"/>
      <c r="W431" s="180">
        <v>5.8246164007537534E-3</v>
      </c>
      <c r="X431" s="464"/>
      <c r="Y431" s="181"/>
      <c r="Z431" s="179">
        <v>2.778852317639829E-3</v>
      </c>
      <c r="AA431" s="142"/>
      <c r="AB431" s="359" t="s">
        <v>30</v>
      </c>
      <c r="AC431" s="468"/>
      <c r="AD431" s="423"/>
      <c r="AE431" s="359" t="s">
        <v>30</v>
      </c>
      <c r="AF431" s="468"/>
    </row>
    <row r="432" spans="2:32" s="108" customFormat="1" ht="12" customHeight="1" x14ac:dyDescent="0.2">
      <c r="B432" s="439"/>
      <c r="C432" s="440"/>
      <c r="D432" s="1056" t="s">
        <v>104</v>
      </c>
      <c r="E432" s="1056"/>
      <c r="F432" s="1056"/>
      <c r="G432" s="1056"/>
      <c r="H432" s="1103"/>
      <c r="I432" s="403" t="s">
        <v>30</v>
      </c>
      <c r="J432" s="92"/>
      <c r="K432" s="97" t="s">
        <v>30</v>
      </c>
      <c r="L432" s="97"/>
      <c r="M432" s="97"/>
      <c r="N432" s="419">
        <v>3.4374947252524954E-3</v>
      </c>
      <c r="O432" s="88"/>
      <c r="P432" s="448"/>
      <c r="Q432" s="97">
        <v>2.2237343759510027E-3</v>
      </c>
      <c r="R432" s="485"/>
      <c r="S432" s="180" t="s">
        <v>30</v>
      </c>
      <c r="T432" s="456"/>
      <c r="U432" s="139" t="s">
        <v>30</v>
      </c>
      <c r="V432" s="449"/>
      <c r="W432" s="180">
        <v>1.2281707410901372E-3</v>
      </c>
      <c r="X432" s="464"/>
      <c r="Y432" s="181"/>
      <c r="Z432" s="179">
        <v>1.2789772376765145E-3</v>
      </c>
      <c r="AA432" s="142"/>
      <c r="AB432" s="359" t="s">
        <v>30</v>
      </c>
      <c r="AC432" s="468"/>
      <c r="AD432" s="423"/>
      <c r="AE432" s="359" t="s">
        <v>30</v>
      </c>
      <c r="AF432" s="468"/>
    </row>
    <row r="433" spans="1:85" s="108" customFormat="1" ht="12" customHeight="1" x14ac:dyDescent="0.2">
      <c r="B433" s="439"/>
      <c r="C433" s="440"/>
      <c r="D433" s="1056" t="s">
        <v>105</v>
      </c>
      <c r="E433" s="1056"/>
      <c r="F433" s="1056"/>
      <c r="G433" s="1056"/>
      <c r="H433" s="1103"/>
      <c r="I433" s="403">
        <v>3.6168787539276812E-2</v>
      </c>
      <c r="J433" s="92"/>
      <c r="K433" s="97">
        <v>2.4135697913061232E-2</v>
      </c>
      <c r="L433" s="97"/>
      <c r="M433" s="97"/>
      <c r="N433" s="419">
        <v>3.440698772946979E-2</v>
      </c>
      <c r="O433" s="88"/>
      <c r="P433" s="448"/>
      <c r="Q433" s="97">
        <v>6.925163020944934E-3</v>
      </c>
      <c r="R433" s="485"/>
      <c r="S433" s="180">
        <v>4.5854380401345179E-2</v>
      </c>
      <c r="T433" s="456"/>
      <c r="U433" s="139">
        <v>1.8115557589635903E-2</v>
      </c>
      <c r="V433" s="449"/>
      <c r="W433" s="180">
        <v>2.8529686220757577E-2</v>
      </c>
      <c r="X433" s="464"/>
      <c r="Y433" s="181"/>
      <c r="Z433" s="179">
        <v>6.0794398259224709E-3</v>
      </c>
      <c r="AA433" s="142"/>
      <c r="AB433" s="359">
        <v>-9.6855928620683679E-3</v>
      </c>
      <c r="AC433" s="468"/>
      <c r="AD433" s="423"/>
      <c r="AE433" s="359">
        <v>5.8773015087122127E-3</v>
      </c>
      <c r="AF433" s="468"/>
    </row>
    <row r="434" spans="1:85" s="108" customFormat="1" ht="12" customHeight="1" x14ac:dyDescent="0.2">
      <c r="B434" s="439"/>
      <c r="C434" s="440"/>
      <c r="D434" s="1056" t="s">
        <v>106</v>
      </c>
      <c r="E434" s="1056"/>
      <c r="F434" s="1056"/>
      <c r="G434" s="1056"/>
      <c r="H434" s="1103"/>
      <c r="I434" s="403">
        <v>0.12173347181759586</v>
      </c>
      <c r="J434" s="92"/>
      <c r="K434" s="97">
        <v>4.2267889463131286E-2</v>
      </c>
      <c r="L434" s="97"/>
      <c r="M434" s="97"/>
      <c r="N434" s="419">
        <v>9.0158480057121987E-2</v>
      </c>
      <c r="O434" s="88"/>
      <c r="P434" s="448"/>
      <c r="Q434" s="97">
        <v>1.0881675843975522E-2</v>
      </c>
      <c r="R434" s="485"/>
      <c r="S434" s="180">
        <v>0.1140942450915689</v>
      </c>
      <c r="T434" s="456"/>
      <c r="U434" s="139">
        <v>2.7534651993304408E-2</v>
      </c>
      <c r="V434" s="449"/>
      <c r="W434" s="180">
        <v>8.3940265292443722E-2</v>
      </c>
      <c r="X434" s="464"/>
      <c r="Y434" s="181"/>
      <c r="Z434" s="179">
        <v>1.0126220161370648E-2</v>
      </c>
      <c r="AA434" s="142"/>
      <c r="AB434" s="359">
        <v>7.6392267260269597E-3</v>
      </c>
      <c r="AC434" s="468"/>
      <c r="AD434" s="423"/>
      <c r="AE434" s="359">
        <v>6.2182147646782648E-3</v>
      </c>
      <c r="AF434" s="468"/>
    </row>
    <row r="435" spans="1:85" s="108" customFormat="1" ht="12" customHeight="1" x14ac:dyDescent="0.2">
      <c r="B435" s="439"/>
      <c r="C435" s="440"/>
      <c r="D435" s="1056" t="s">
        <v>354</v>
      </c>
      <c r="E435" s="1056"/>
      <c r="F435" s="1056"/>
      <c r="G435" s="1056"/>
      <c r="H435" s="1103"/>
      <c r="I435" s="403">
        <v>0.11955562287337611</v>
      </c>
      <c r="J435" s="92"/>
      <c r="K435" s="188">
        <v>4.1939993464029525E-2</v>
      </c>
      <c r="L435" s="188"/>
      <c r="M435" s="188"/>
      <c r="N435" s="419">
        <v>0.14817536955879448</v>
      </c>
      <c r="O435" s="88"/>
      <c r="P435" s="448"/>
      <c r="Q435" s="97">
        <v>1.3498102577575444E-2</v>
      </c>
      <c r="R435" s="485"/>
      <c r="S435" s="192">
        <v>0.14518647778506116</v>
      </c>
      <c r="T435" s="421"/>
      <c r="U435" s="462">
        <v>3.0510739739708491E-2</v>
      </c>
      <c r="V435" s="460"/>
      <c r="W435" s="192">
        <v>0.14612040405847657</v>
      </c>
      <c r="X435" s="465"/>
      <c r="Y435" s="193"/>
      <c r="Z435" s="191">
        <v>1.2898940807785048E-2</v>
      </c>
      <c r="AA435" s="142"/>
      <c r="AB435" s="215">
        <v>-2.5630854911685055E-2</v>
      </c>
      <c r="AC435" s="422"/>
      <c r="AD435" s="423"/>
      <c r="AE435" s="215">
        <v>2.0549655003179179E-3</v>
      </c>
      <c r="AF435" s="422"/>
    </row>
    <row r="436" spans="1:85" x14ac:dyDescent="0.2">
      <c r="B436" s="1050"/>
      <c r="C436" s="1051"/>
      <c r="D436" s="1079" t="s">
        <v>233</v>
      </c>
      <c r="E436" s="1079"/>
      <c r="F436" s="1079"/>
      <c r="G436" s="1079"/>
      <c r="H436" s="1079"/>
      <c r="I436" s="489">
        <v>314.41431744863706</v>
      </c>
      <c r="J436" s="445"/>
      <c r="K436" s="445"/>
      <c r="L436" s="445"/>
      <c r="M436" s="446"/>
      <c r="N436" s="484">
        <v>12148.815288994911</v>
      </c>
      <c r="O436" s="445"/>
      <c r="P436" s="445"/>
      <c r="Q436" s="445"/>
      <c r="R436" s="487"/>
      <c r="S436" s="486">
        <v>313.60422877539111</v>
      </c>
      <c r="T436" s="458"/>
      <c r="U436" s="458"/>
      <c r="V436" s="425"/>
      <c r="W436" s="483">
        <v>12521.838028972757</v>
      </c>
      <c r="X436" s="466"/>
      <c r="Y436" s="424"/>
      <c r="Z436" s="425"/>
      <c r="AA436" s="426"/>
      <c r="AB436" s="469"/>
      <c r="AC436" s="469"/>
      <c r="AD436" s="469"/>
      <c r="AE436" s="469"/>
      <c r="AF436" s="469"/>
    </row>
    <row r="437" spans="1:85" s="105" customFormat="1" ht="13.5" customHeight="1" x14ac:dyDescent="0.2">
      <c r="B437" s="352" t="s">
        <v>182</v>
      </c>
      <c r="C437" s="95"/>
      <c r="D437" s="88"/>
      <c r="E437" s="96"/>
      <c r="F437" s="352"/>
      <c r="G437" s="97"/>
      <c r="H437" s="88"/>
      <c r="I437" s="95"/>
      <c r="J437" s="88"/>
      <c r="K437" s="96"/>
      <c r="L437" s="88"/>
      <c r="M437" s="97"/>
      <c r="N437" s="88"/>
      <c r="O437" s="100"/>
      <c r="P437" s="88"/>
      <c r="Q437" s="98"/>
      <c r="R437" s="88"/>
      <c r="S437" s="98"/>
      <c r="T437" s="88"/>
      <c r="U437" s="478"/>
      <c r="W437" s="478"/>
      <c r="AB437" s="478"/>
      <c r="AC437" s="478"/>
      <c r="AD437" s="478"/>
      <c r="AE437" s="478"/>
      <c r="AF437" s="478"/>
    </row>
    <row r="438" spans="1:85" s="50" customFormat="1" ht="13.5" customHeight="1" x14ac:dyDescent="0.2">
      <c r="B438" s="108" t="s">
        <v>244</v>
      </c>
      <c r="C438" s="108"/>
      <c r="D438" s="108"/>
      <c r="E438" s="108"/>
      <c r="F438" s="108"/>
      <c r="G438" s="108"/>
      <c r="H438" s="108"/>
      <c r="I438" s="401"/>
      <c r="J438" s="108"/>
      <c r="K438" s="108"/>
      <c r="L438" s="108"/>
      <c r="M438" s="108"/>
      <c r="N438" s="108"/>
      <c r="O438" s="401"/>
      <c r="P438" s="108"/>
      <c r="Q438" s="108"/>
      <c r="R438" s="108"/>
      <c r="S438" s="477"/>
      <c r="T438" s="108"/>
      <c r="U438" s="470"/>
      <c r="W438" s="470"/>
      <c r="AB438" s="470"/>
      <c r="AC438" s="470"/>
      <c r="AD438" s="470"/>
      <c r="AE438" s="470"/>
      <c r="AF438" s="470"/>
    </row>
    <row r="439" spans="1:85" s="83" customFormat="1" ht="13.5" customHeight="1" x14ac:dyDescent="0.2">
      <c r="B439" s="352" t="s">
        <v>245</v>
      </c>
      <c r="C439" s="95"/>
      <c r="D439" s="88"/>
      <c r="E439" s="96"/>
      <c r="F439" s="107"/>
      <c r="G439" s="97"/>
      <c r="H439" s="88"/>
      <c r="I439" s="119"/>
      <c r="J439" s="88"/>
      <c r="K439" s="96"/>
      <c r="L439" s="88"/>
      <c r="M439" s="97"/>
      <c r="N439" s="88"/>
      <c r="O439" s="123"/>
      <c r="P439" s="88"/>
      <c r="Q439" s="98"/>
      <c r="R439" s="88"/>
      <c r="S439" s="98"/>
      <c r="T439" s="88"/>
      <c r="U439" s="474"/>
      <c r="W439" s="474"/>
      <c r="AB439" s="474"/>
      <c r="AC439" s="474"/>
      <c r="AD439" s="474"/>
      <c r="AE439" s="474"/>
      <c r="AF439" s="474"/>
    </row>
    <row r="440" spans="1:85" s="83" customFormat="1" ht="13.5" customHeight="1" x14ac:dyDescent="0.2">
      <c r="B440" s="108" t="s">
        <v>78</v>
      </c>
      <c r="C440" s="108"/>
      <c r="D440" s="108"/>
      <c r="E440" s="108"/>
      <c r="F440" s="108"/>
      <c r="G440" s="108"/>
      <c r="I440" s="397"/>
      <c r="J440" s="108"/>
      <c r="K440" s="108"/>
      <c r="L440" s="88"/>
      <c r="M440" s="97"/>
      <c r="N440" s="88"/>
      <c r="O440" s="123"/>
      <c r="P440" s="88"/>
      <c r="Q440" s="98"/>
      <c r="R440" s="88"/>
      <c r="S440" s="98"/>
      <c r="T440" s="88"/>
      <c r="U440" s="481"/>
      <c r="V440" s="109"/>
      <c r="W440" s="481"/>
      <c r="X440" s="109"/>
      <c r="AB440" s="474"/>
      <c r="AC440" s="474"/>
      <c r="AD440" s="474"/>
      <c r="AE440" s="474"/>
      <c r="AF440" s="474"/>
    </row>
    <row r="441" spans="1:85" s="108" customFormat="1" ht="13.5" customHeight="1" x14ac:dyDescent="0.2">
      <c r="I441" s="401"/>
      <c r="L441" s="88"/>
      <c r="M441" s="97"/>
      <c r="N441" s="88"/>
      <c r="O441" s="123"/>
      <c r="P441" s="88"/>
      <c r="Q441" s="98"/>
      <c r="R441" s="88"/>
      <c r="S441" s="98"/>
      <c r="T441" s="88"/>
      <c r="U441" s="478"/>
      <c r="W441" s="477"/>
      <c r="AB441" s="477"/>
      <c r="AC441" s="477"/>
      <c r="AD441" s="477"/>
      <c r="AE441" s="477"/>
      <c r="AF441" s="477"/>
    </row>
    <row r="442" spans="1:85" s="50" customFormat="1" ht="13.5" customHeight="1" x14ac:dyDescent="0.2">
      <c r="I442" s="121"/>
      <c r="L442" s="43"/>
      <c r="M442" s="45"/>
      <c r="N442" s="43"/>
      <c r="O442" s="124"/>
      <c r="P442" s="43"/>
      <c r="Q442" s="46"/>
      <c r="R442" s="43"/>
      <c r="S442" s="46"/>
      <c r="T442" s="46"/>
      <c r="U442" s="81"/>
      <c r="V442" s="109"/>
      <c r="W442" s="470"/>
      <c r="AB442" s="470"/>
      <c r="AC442" s="470"/>
      <c r="AD442" s="470"/>
      <c r="AE442" s="470"/>
      <c r="AF442" s="470"/>
    </row>
    <row r="443" spans="1:85" s="1" customFormat="1" ht="13.5" customHeight="1" x14ac:dyDescent="0.2">
      <c r="A443" s="50"/>
      <c r="B443" s="49" t="s">
        <v>32</v>
      </c>
      <c r="C443" s="50"/>
      <c r="D443" s="50"/>
      <c r="E443" s="50"/>
      <c r="F443" s="50"/>
      <c r="G443" s="50"/>
      <c r="H443" s="50"/>
      <c r="I443" s="401"/>
      <c r="J443" s="50"/>
      <c r="K443" s="50"/>
      <c r="L443" s="50"/>
      <c r="M443" s="50"/>
      <c r="N443" s="43"/>
      <c r="O443" s="124"/>
      <c r="P443" s="43"/>
      <c r="Q443" s="46"/>
      <c r="R443" s="43"/>
      <c r="S443" s="46"/>
      <c r="T443" s="46"/>
      <c r="U443" s="81"/>
      <c r="V443" s="109"/>
      <c r="W443" s="470"/>
      <c r="X443" s="50"/>
      <c r="Y443" s="50"/>
      <c r="Z443" s="50"/>
      <c r="AA443" s="50"/>
      <c r="AB443" s="470"/>
      <c r="AC443" s="470"/>
      <c r="AD443" s="470"/>
      <c r="AE443" s="470"/>
      <c r="AF443" s="47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c r="BM443" s="50"/>
      <c r="BN443" s="50"/>
      <c r="BO443" s="50"/>
      <c r="BP443" s="50"/>
      <c r="BQ443" s="50"/>
      <c r="BR443" s="50"/>
      <c r="BS443" s="50"/>
      <c r="BT443" s="50"/>
      <c r="BU443" s="50"/>
      <c r="BV443" s="50"/>
      <c r="BW443" s="50"/>
      <c r="BX443" s="50"/>
      <c r="BY443" s="50"/>
      <c r="BZ443" s="50"/>
      <c r="CA443" s="50"/>
      <c r="CB443" s="50"/>
      <c r="CC443" s="50"/>
      <c r="CD443" s="50"/>
      <c r="CE443" s="50"/>
      <c r="CF443" s="50"/>
      <c r="CG443" s="50"/>
    </row>
    <row r="444" spans="1:85" s="1" customFormat="1" ht="13.5" customHeight="1" x14ac:dyDescent="0.2">
      <c r="A444" s="50"/>
      <c r="B444" s="51"/>
      <c r="C444" s="50" t="s">
        <v>33</v>
      </c>
      <c r="D444" s="50"/>
      <c r="E444" s="50"/>
      <c r="F444" s="50"/>
      <c r="G444" s="50"/>
      <c r="H444" s="50"/>
      <c r="I444" s="121"/>
      <c r="J444" s="50"/>
      <c r="K444" s="50"/>
      <c r="L444" s="50"/>
      <c r="M444" s="50"/>
      <c r="N444" s="43"/>
      <c r="O444" s="124"/>
      <c r="P444" s="43"/>
      <c r="Q444" s="46"/>
      <c r="R444" s="43"/>
      <c r="S444" s="46"/>
      <c r="T444" s="46"/>
      <c r="U444" s="81"/>
      <c r="V444" s="109"/>
      <c r="W444" s="470"/>
      <c r="X444" s="50"/>
      <c r="Y444" s="50"/>
      <c r="Z444" s="50"/>
      <c r="AA444" s="50"/>
      <c r="AB444" s="470"/>
      <c r="AC444" s="470"/>
      <c r="AD444" s="470"/>
      <c r="AE444" s="470"/>
      <c r="AF444" s="470"/>
      <c r="AG444" s="50"/>
      <c r="AH444" s="50"/>
      <c r="AI444" s="50"/>
      <c r="AJ444" s="50"/>
      <c r="AK444" s="50"/>
      <c r="AL444" s="50"/>
      <c r="AM444" s="50"/>
      <c r="AN444" s="50"/>
      <c r="AO444" s="50"/>
      <c r="AP444" s="50"/>
      <c r="AQ444" s="50"/>
      <c r="AR444" s="50"/>
      <c r="AS444" s="50"/>
      <c r="AT444" s="50"/>
      <c r="AU444" s="50"/>
      <c r="AV444" s="50"/>
      <c r="AW444" s="50"/>
      <c r="AX444" s="50"/>
      <c r="AY444" s="50"/>
      <c r="AZ444" s="50"/>
      <c r="BA444" s="50"/>
      <c r="BB444" s="50"/>
      <c r="BC444" s="50"/>
      <c r="BD444" s="50"/>
      <c r="BE444" s="50"/>
      <c r="BF444" s="50"/>
      <c r="BG444" s="50"/>
      <c r="BH444" s="50"/>
      <c r="BI444" s="50"/>
      <c r="BJ444" s="50"/>
      <c r="BK444" s="50"/>
      <c r="BL444" s="50"/>
      <c r="BM444" s="50"/>
      <c r="BN444" s="50"/>
      <c r="BO444" s="50"/>
      <c r="BP444" s="50"/>
      <c r="BQ444" s="50"/>
      <c r="BR444" s="50"/>
      <c r="BS444" s="50"/>
      <c r="BT444" s="50"/>
      <c r="BU444" s="50"/>
      <c r="BV444" s="50"/>
      <c r="BW444" s="50"/>
      <c r="BX444" s="50"/>
      <c r="BY444" s="50"/>
      <c r="BZ444" s="50"/>
      <c r="CA444" s="50"/>
      <c r="CB444" s="50"/>
      <c r="CC444" s="50"/>
      <c r="CD444" s="50"/>
      <c r="CE444" s="50"/>
      <c r="CF444" s="50"/>
      <c r="CG444" s="50"/>
    </row>
    <row r="445" spans="1:85" s="1" customFormat="1" ht="13.5" customHeight="1" x14ac:dyDescent="0.2">
      <c r="A445" s="50"/>
      <c r="B445" s="75"/>
      <c r="C445" s="50" t="s">
        <v>34</v>
      </c>
      <c r="D445" s="50"/>
      <c r="E445" s="50"/>
      <c r="F445" s="50"/>
      <c r="G445" s="50"/>
      <c r="H445" s="50"/>
      <c r="I445" s="121"/>
      <c r="J445" s="50"/>
      <c r="K445" s="50"/>
      <c r="L445" s="50"/>
      <c r="M445" s="50"/>
      <c r="N445" s="43"/>
      <c r="O445" s="124"/>
      <c r="P445" s="43"/>
      <c r="Q445" s="46"/>
      <c r="R445" s="43"/>
      <c r="S445" s="46"/>
      <c r="T445" s="46"/>
      <c r="U445" s="81"/>
      <c r="V445" s="109"/>
      <c r="W445" s="470"/>
      <c r="X445" s="50"/>
      <c r="Y445" s="50"/>
      <c r="Z445" s="50"/>
      <c r="AA445" s="50"/>
      <c r="AB445" s="470"/>
      <c r="AC445" s="470"/>
      <c r="AD445" s="470"/>
      <c r="AE445" s="470"/>
      <c r="AF445" s="470"/>
      <c r="AG445" s="50"/>
      <c r="AH445" s="50"/>
      <c r="AI445" s="50"/>
      <c r="AJ445" s="50"/>
      <c r="AK445" s="50"/>
      <c r="AL445" s="50"/>
      <c r="AM445" s="50"/>
      <c r="AN445" s="50"/>
      <c r="AO445" s="50"/>
      <c r="AP445" s="50"/>
      <c r="AQ445" s="50"/>
      <c r="AR445" s="50"/>
      <c r="AS445" s="50"/>
      <c r="AT445" s="50"/>
      <c r="AU445" s="50"/>
      <c r="AV445" s="50"/>
      <c r="AW445" s="50"/>
      <c r="AX445" s="50"/>
      <c r="AY445" s="50"/>
      <c r="AZ445" s="50"/>
      <c r="BA445" s="50"/>
      <c r="BB445" s="50"/>
      <c r="BC445" s="50"/>
      <c r="BD445" s="50"/>
      <c r="BE445" s="50"/>
      <c r="BF445" s="50"/>
      <c r="BG445" s="50"/>
      <c r="BH445" s="50"/>
      <c r="BI445" s="50"/>
      <c r="BJ445" s="50"/>
      <c r="BK445" s="50"/>
      <c r="BL445" s="50"/>
      <c r="BM445" s="50"/>
      <c r="BN445" s="50"/>
      <c r="BO445" s="50"/>
      <c r="BP445" s="50"/>
      <c r="BQ445" s="50"/>
      <c r="BR445" s="50"/>
      <c r="BS445" s="50"/>
      <c r="BT445" s="50"/>
      <c r="BU445" s="50"/>
      <c r="BV445" s="50"/>
      <c r="BW445" s="50"/>
      <c r="BX445" s="50"/>
      <c r="BY445" s="50"/>
      <c r="BZ445" s="50"/>
      <c r="CA445" s="50"/>
      <c r="CB445" s="50"/>
      <c r="CC445" s="50"/>
      <c r="CD445" s="50"/>
      <c r="CE445" s="50"/>
      <c r="CF445" s="50"/>
      <c r="CG445" s="50"/>
    </row>
    <row r="446" spans="1:85" s="1" customFormat="1" ht="13.5" customHeight="1" x14ac:dyDescent="0.2">
      <c r="A446" s="50"/>
      <c r="B446" s="76"/>
      <c r="C446" s="50" t="s">
        <v>35</v>
      </c>
      <c r="D446" s="50"/>
      <c r="E446" s="50"/>
      <c r="F446" s="50"/>
      <c r="G446" s="50"/>
      <c r="H446" s="50"/>
      <c r="I446" s="121"/>
      <c r="J446" s="50"/>
      <c r="K446" s="50"/>
      <c r="L446" s="50"/>
      <c r="M446" s="50"/>
      <c r="N446" s="43"/>
      <c r="O446" s="124"/>
      <c r="P446" s="43"/>
      <c r="Q446" s="46"/>
      <c r="R446" s="43"/>
      <c r="S446" s="46"/>
      <c r="T446" s="46"/>
      <c r="U446" s="81"/>
      <c r="V446" s="109"/>
      <c r="W446" s="470"/>
      <c r="X446" s="50"/>
      <c r="Y446" s="50"/>
      <c r="Z446" s="50"/>
      <c r="AA446" s="50"/>
      <c r="AB446" s="470"/>
      <c r="AC446" s="470"/>
      <c r="AD446" s="470"/>
      <c r="AE446" s="470"/>
      <c r="AF446" s="470"/>
      <c r="AG446" s="50"/>
      <c r="AH446" s="50"/>
      <c r="AI446" s="50"/>
      <c r="AJ446" s="50"/>
      <c r="AK446" s="50"/>
      <c r="AL446" s="50"/>
      <c r="AM446" s="50"/>
      <c r="AN446" s="50"/>
      <c r="AO446" s="50"/>
      <c r="AP446" s="50"/>
      <c r="AQ446" s="50"/>
      <c r="AR446" s="50"/>
      <c r="AS446" s="50"/>
      <c r="AT446" s="50"/>
      <c r="AU446" s="50"/>
      <c r="AV446" s="50"/>
      <c r="AW446" s="50"/>
      <c r="AX446" s="50"/>
      <c r="AY446" s="50"/>
      <c r="AZ446" s="50"/>
      <c r="BA446" s="50"/>
      <c r="BB446" s="50"/>
      <c r="BC446" s="50"/>
      <c r="BD446" s="50"/>
      <c r="BE446" s="50"/>
      <c r="BF446" s="50"/>
      <c r="BG446" s="50"/>
      <c r="BH446" s="50"/>
      <c r="BI446" s="50"/>
      <c r="BJ446" s="50"/>
      <c r="BK446" s="50"/>
      <c r="BL446" s="50"/>
      <c r="BM446" s="50"/>
      <c r="BN446" s="50"/>
      <c r="BO446" s="50"/>
      <c r="BP446" s="50"/>
      <c r="BQ446" s="50"/>
      <c r="BR446" s="50"/>
      <c r="BS446" s="50"/>
      <c r="BT446" s="50"/>
      <c r="BU446" s="50"/>
      <c r="BV446" s="50"/>
      <c r="BW446" s="50"/>
      <c r="BX446" s="50"/>
      <c r="BY446" s="50"/>
      <c r="BZ446" s="50"/>
      <c r="CA446" s="50"/>
      <c r="CB446" s="50"/>
      <c r="CC446" s="50"/>
      <c r="CD446" s="50"/>
      <c r="CE446" s="50"/>
      <c r="CF446" s="50"/>
      <c r="CG446" s="50"/>
    </row>
    <row r="447" spans="1:85" s="1" customFormat="1" ht="13.5" customHeight="1" x14ac:dyDescent="0.2">
      <c r="A447" s="50"/>
      <c r="B447" s="50" t="s">
        <v>57</v>
      </c>
      <c r="C447" s="50"/>
      <c r="D447" s="50"/>
      <c r="E447" s="50"/>
      <c r="F447" s="50"/>
      <c r="G447" s="50"/>
      <c r="H447" s="50"/>
      <c r="I447" s="121"/>
      <c r="J447" s="50"/>
      <c r="K447" s="50"/>
      <c r="L447" s="50"/>
      <c r="M447" s="50"/>
      <c r="N447" s="43"/>
      <c r="O447" s="124"/>
      <c r="P447" s="43"/>
      <c r="Q447" s="46"/>
      <c r="R447" s="43"/>
      <c r="S447" s="46"/>
      <c r="T447" s="46"/>
      <c r="U447" s="81"/>
      <c r="V447" s="109"/>
      <c r="W447" s="470"/>
      <c r="X447" s="50"/>
      <c r="Y447" s="50"/>
      <c r="Z447" s="50"/>
      <c r="AA447" s="50"/>
      <c r="AB447" s="470"/>
      <c r="AC447" s="470"/>
      <c r="AD447" s="470"/>
      <c r="AE447" s="470"/>
      <c r="AF447" s="470"/>
      <c r="AG447" s="50"/>
      <c r="AH447" s="50"/>
      <c r="AI447" s="50"/>
      <c r="AJ447" s="50"/>
      <c r="AK447" s="50"/>
      <c r="AL447" s="50"/>
      <c r="AM447" s="50"/>
      <c r="AN447" s="50"/>
      <c r="AO447" s="50"/>
      <c r="AP447" s="50"/>
      <c r="AQ447" s="50"/>
      <c r="AR447" s="50"/>
      <c r="AS447" s="50"/>
      <c r="AT447" s="50"/>
      <c r="AU447" s="50"/>
      <c r="AV447" s="50"/>
      <c r="AW447" s="50"/>
      <c r="AX447" s="50"/>
      <c r="AY447" s="50"/>
      <c r="AZ447" s="50"/>
      <c r="BA447" s="50"/>
      <c r="BB447" s="50"/>
      <c r="BC447" s="50"/>
      <c r="BD447" s="50"/>
      <c r="BE447" s="50"/>
      <c r="BF447" s="50"/>
      <c r="BG447" s="50"/>
      <c r="BH447" s="50"/>
      <c r="BI447" s="50"/>
      <c r="BJ447" s="50"/>
      <c r="BK447" s="50"/>
      <c r="BL447" s="50"/>
      <c r="BM447" s="50"/>
      <c r="BN447" s="50"/>
      <c r="BO447" s="50"/>
      <c r="BP447" s="50"/>
      <c r="BQ447" s="50"/>
      <c r="BR447" s="50"/>
      <c r="BS447" s="50"/>
      <c r="BT447" s="50"/>
      <c r="BU447" s="50"/>
      <c r="BV447" s="50"/>
      <c r="BW447" s="50"/>
      <c r="BX447" s="50"/>
      <c r="BY447" s="50"/>
      <c r="BZ447" s="50"/>
      <c r="CA447" s="50"/>
      <c r="CB447" s="50"/>
      <c r="CC447" s="50"/>
      <c r="CD447" s="50"/>
      <c r="CE447" s="50"/>
      <c r="CF447" s="50"/>
      <c r="CG447" s="50"/>
    </row>
    <row r="448" spans="1:85" s="1" customFormat="1" ht="13.5" customHeight="1" x14ac:dyDescent="0.2">
      <c r="A448" s="50"/>
      <c r="B448" s="50"/>
      <c r="C448" s="50"/>
      <c r="D448" s="50"/>
      <c r="E448" s="50"/>
      <c r="F448" s="50"/>
      <c r="G448" s="50"/>
      <c r="H448" s="50"/>
      <c r="I448" s="121"/>
      <c r="J448" s="50"/>
      <c r="K448" s="50"/>
      <c r="L448" s="50"/>
      <c r="M448" s="50"/>
      <c r="N448" s="43"/>
      <c r="O448" s="124"/>
      <c r="P448" s="43"/>
      <c r="Q448" s="46"/>
      <c r="R448" s="43"/>
      <c r="S448" s="46"/>
      <c r="T448" s="46"/>
      <c r="U448" s="81"/>
      <c r="V448" s="109"/>
      <c r="W448" s="470"/>
      <c r="X448" s="50"/>
      <c r="Y448" s="50"/>
      <c r="Z448" s="50"/>
      <c r="AA448" s="50"/>
      <c r="AB448" s="470"/>
      <c r="AC448" s="470"/>
      <c r="AD448" s="470"/>
      <c r="AE448" s="470"/>
      <c r="AF448" s="470"/>
      <c r="AG448" s="50"/>
      <c r="AH448" s="50"/>
      <c r="AI448" s="50"/>
      <c r="AJ448" s="50"/>
      <c r="AK448" s="50"/>
      <c r="AL448" s="50"/>
      <c r="AM448" s="50"/>
      <c r="AN448" s="50"/>
      <c r="AO448" s="50"/>
      <c r="AP448" s="50"/>
      <c r="AQ448" s="50"/>
      <c r="AR448" s="50"/>
      <c r="AS448" s="50"/>
      <c r="AT448" s="50"/>
      <c r="AU448" s="50"/>
      <c r="AV448" s="50"/>
      <c r="AW448" s="50"/>
      <c r="AX448" s="50"/>
      <c r="AY448" s="50"/>
      <c r="AZ448" s="50"/>
      <c r="BA448" s="50"/>
      <c r="BB448" s="50"/>
      <c r="BC448" s="50"/>
      <c r="BD448" s="50"/>
      <c r="BE448" s="50"/>
      <c r="BF448" s="50"/>
      <c r="BG448" s="50"/>
      <c r="BH448" s="50"/>
      <c r="BI448" s="50"/>
      <c r="BJ448" s="50"/>
      <c r="BK448" s="50"/>
      <c r="BL448" s="50"/>
      <c r="BM448" s="50"/>
      <c r="BN448" s="50"/>
      <c r="BO448" s="50"/>
      <c r="BP448" s="50"/>
      <c r="BQ448" s="50"/>
      <c r="BR448" s="50"/>
      <c r="BS448" s="50"/>
      <c r="BT448" s="50"/>
      <c r="BU448" s="50"/>
      <c r="BV448" s="50"/>
      <c r="BW448" s="50"/>
      <c r="BX448" s="50"/>
      <c r="BY448" s="50"/>
      <c r="BZ448" s="50"/>
      <c r="CA448" s="50"/>
      <c r="CB448" s="50"/>
      <c r="CC448" s="50"/>
      <c r="CD448" s="50"/>
      <c r="CE448" s="50"/>
      <c r="CF448" s="50"/>
      <c r="CG448" s="50"/>
    </row>
    <row r="449" spans="1:85" s="1" customFormat="1" ht="13.5" customHeight="1" x14ac:dyDescent="0.2">
      <c r="A449" s="50"/>
      <c r="B449" s="79"/>
      <c r="C449" s="48" t="s">
        <v>189</v>
      </c>
      <c r="D449" s="50"/>
      <c r="E449" s="50"/>
      <c r="F449" s="50"/>
      <c r="G449" s="50"/>
      <c r="H449" s="50"/>
      <c r="I449" s="121"/>
      <c r="J449" s="50"/>
      <c r="K449" s="50"/>
      <c r="L449" s="50"/>
      <c r="M449" s="50"/>
      <c r="N449" s="109"/>
      <c r="O449" s="399"/>
      <c r="P449" s="109"/>
      <c r="Q449" s="109"/>
      <c r="R449" s="109"/>
      <c r="S449" s="481"/>
      <c r="T449" s="109"/>
      <c r="U449" s="481"/>
      <c r="V449" s="109"/>
      <c r="W449" s="470"/>
      <c r="X449" s="50"/>
      <c r="Y449" s="50"/>
      <c r="Z449" s="50"/>
      <c r="AA449" s="50"/>
      <c r="AB449" s="470"/>
      <c r="AC449" s="470"/>
      <c r="AD449" s="470"/>
      <c r="AE449" s="470"/>
      <c r="AF449" s="47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row>
    <row r="450" spans="1:85" s="1" customFormat="1" ht="13.5" customHeight="1" x14ac:dyDescent="0.2">
      <c r="A450" s="50"/>
      <c r="B450" s="78"/>
      <c r="C450" s="48" t="s">
        <v>190</v>
      </c>
      <c r="D450" s="50"/>
      <c r="E450" s="50"/>
      <c r="F450" s="50"/>
      <c r="G450" s="50"/>
      <c r="H450" s="50"/>
      <c r="I450" s="121"/>
      <c r="J450" s="50"/>
      <c r="K450" s="50"/>
      <c r="L450" s="50"/>
      <c r="M450" s="50"/>
      <c r="N450" s="50"/>
      <c r="O450" s="121"/>
      <c r="P450" s="50"/>
      <c r="Q450" s="50"/>
      <c r="R450" s="50"/>
      <c r="S450" s="470"/>
      <c r="T450" s="50"/>
      <c r="U450" s="470"/>
      <c r="V450" s="50"/>
      <c r="W450" s="470"/>
      <c r="X450" s="50"/>
      <c r="Y450" s="50"/>
      <c r="Z450" s="50"/>
      <c r="AA450" s="50"/>
      <c r="AB450" s="470"/>
      <c r="AC450" s="470"/>
      <c r="AD450" s="470"/>
      <c r="AE450" s="470"/>
      <c r="AF450" s="47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row>
    <row r="451" spans="1:85" s="1" customFormat="1" ht="13.5" customHeight="1" x14ac:dyDescent="0.2">
      <c r="A451" s="50"/>
      <c r="B451" s="77"/>
      <c r="C451" s="48" t="s">
        <v>77</v>
      </c>
      <c r="D451" s="50"/>
      <c r="E451" s="50"/>
      <c r="F451" s="50"/>
      <c r="G451" s="50"/>
      <c r="H451" s="50"/>
      <c r="I451" s="121"/>
      <c r="J451" s="50"/>
      <c r="K451" s="50"/>
      <c r="L451" s="50"/>
      <c r="M451" s="50"/>
      <c r="N451" s="50"/>
      <c r="O451" s="121"/>
      <c r="P451" s="50"/>
      <c r="Q451" s="50"/>
      <c r="R451" s="50"/>
      <c r="S451" s="470"/>
      <c r="T451" s="50"/>
      <c r="U451" s="470"/>
      <c r="V451" s="50"/>
      <c r="W451" s="470"/>
      <c r="X451" s="50"/>
      <c r="Y451" s="50"/>
      <c r="Z451" s="50"/>
      <c r="AA451" s="50"/>
      <c r="AB451" s="470"/>
      <c r="AC451" s="470"/>
      <c r="AD451" s="470"/>
      <c r="AE451" s="470"/>
      <c r="AF451" s="47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row>
    <row r="452" spans="1:85" s="1" customFormat="1" ht="13.5" customHeight="1" x14ac:dyDescent="0.2">
      <c r="A452" s="50"/>
      <c r="B452" s="1" t="s">
        <v>246</v>
      </c>
      <c r="I452" s="121"/>
      <c r="J452" s="50"/>
      <c r="K452" s="50"/>
      <c r="L452" s="50"/>
      <c r="M452" s="50"/>
      <c r="N452" s="50"/>
      <c r="O452" s="121"/>
      <c r="P452" s="50"/>
      <c r="Q452" s="50"/>
      <c r="R452" s="50"/>
      <c r="S452" s="470"/>
      <c r="T452" s="50"/>
      <c r="U452" s="470"/>
      <c r="V452" s="50"/>
      <c r="W452" s="470"/>
      <c r="X452" s="50"/>
      <c r="Y452" s="50"/>
      <c r="Z452" s="50"/>
      <c r="AA452" s="50"/>
      <c r="AB452" s="470"/>
      <c r="AC452" s="470"/>
      <c r="AD452" s="470"/>
      <c r="AE452" s="470"/>
      <c r="AF452" s="47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row>
    <row r="455" spans="1:85" s="83" customFormat="1" ht="13.5" customHeight="1" x14ac:dyDescent="0.2">
      <c r="B455" s="83" t="s">
        <v>210</v>
      </c>
      <c r="C455" s="83" t="s">
        <v>368</v>
      </c>
      <c r="I455" s="132"/>
      <c r="O455" s="397"/>
      <c r="S455" s="474"/>
      <c r="U455" s="474"/>
      <c r="W455" s="474"/>
      <c r="AB455" s="474"/>
      <c r="AC455" s="474"/>
      <c r="AD455" s="474"/>
      <c r="AE455" s="474"/>
      <c r="AF455" s="474"/>
    </row>
    <row r="456" spans="1:85" ht="15" x14ac:dyDescent="0.2">
      <c r="B456" s="150"/>
      <c r="T456" s="142"/>
      <c r="U456" s="423"/>
      <c r="V456" s="142"/>
      <c r="W456" s="423"/>
    </row>
    <row r="457" spans="1:85" ht="18.75" customHeight="1" x14ac:dyDescent="0.25">
      <c r="D457" s="441"/>
      <c r="E457" s="441"/>
      <c r="F457" s="441"/>
      <c r="G457" s="441"/>
      <c r="H457" s="443"/>
      <c r="I457" s="923">
        <v>2015</v>
      </c>
      <c r="J457" s="924"/>
      <c r="K457" s="924"/>
      <c r="L457" s="924"/>
      <c r="M457" s="924"/>
      <c r="N457" s="924"/>
      <c r="O457" s="924"/>
      <c r="P457" s="924"/>
      <c r="Q457" s="925"/>
      <c r="S457" s="923">
        <v>2014</v>
      </c>
      <c r="T457" s="924"/>
      <c r="U457" s="924"/>
      <c r="V457" s="924"/>
      <c r="W457" s="924"/>
      <c r="X457" s="924"/>
      <c r="Y457" s="924"/>
      <c r="Z457" s="925"/>
      <c r="AB457" s="1107" t="s">
        <v>612</v>
      </c>
      <c r="AC457" s="1108"/>
      <c r="AD457" s="1108"/>
      <c r="AE457" s="1108"/>
      <c r="AF457" s="1109"/>
    </row>
    <row r="458" spans="1:85" ht="12.75" customHeight="1" x14ac:dyDescent="0.2">
      <c r="B458" s="142"/>
      <c r="C458" s="88"/>
      <c r="D458" s="442"/>
      <c r="E458" s="442"/>
      <c r="F458" s="442"/>
      <c r="G458" s="442"/>
      <c r="H458" s="444"/>
      <c r="I458" s="956" t="s">
        <v>236</v>
      </c>
      <c r="J458" s="957"/>
      <c r="K458" s="957"/>
      <c r="L458" s="957"/>
      <c r="M458" s="958"/>
      <c r="N458" s="956" t="s">
        <v>241</v>
      </c>
      <c r="O458" s="957"/>
      <c r="P458" s="957"/>
      <c r="Q458" s="958"/>
      <c r="R458" s="142"/>
      <c r="S458" s="959" t="s">
        <v>236</v>
      </c>
      <c r="T458" s="960"/>
      <c r="U458" s="960"/>
      <c r="V458" s="961"/>
      <c r="W458" s="423"/>
      <c r="X458" s="428" t="s">
        <v>241</v>
      </c>
      <c r="Y458" s="429"/>
      <c r="Z458" s="430"/>
      <c r="AA458" s="142"/>
      <c r="AB458" s="1110"/>
      <c r="AC458" s="1111"/>
      <c r="AD458" s="1111"/>
      <c r="AE458" s="1111"/>
      <c r="AF458" s="1112"/>
    </row>
    <row r="459" spans="1:85" ht="12.75" customHeight="1" x14ac:dyDescent="0.2">
      <c r="B459" s="142"/>
      <c r="C459" s="88"/>
      <c r="D459" s="1067"/>
      <c r="E459" s="1067"/>
      <c r="F459" s="433"/>
      <c r="G459" s="1068"/>
      <c r="H459" s="1069"/>
      <c r="I459" s="1035" t="s">
        <v>76</v>
      </c>
      <c r="J459" s="1036"/>
      <c r="K459" s="1038" t="s">
        <v>66</v>
      </c>
      <c r="L459" s="1038"/>
      <c r="M459" s="1039"/>
      <c r="N459" s="431" t="s">
        <v>76</v>
      </c>
      <c r="O459" s="432"/>
      <c r="P459" s="1038" t="s">
        <v>66</v>
      </c>
      <c r="Q459" s="1039"/>
      <c r="R459" s="142"/>
      <c r="S459" s="1043" t="s">
        <v>76</v>
      </c>
      <c r="T459" s="434"/>
      <c r="U459" s="1113" t="s">
        <v>66</v>
      </c>
      <c r="V459" s="954"/>
      <c r="W459" s="944" t="s">
        <v>76</v>
      </c>
      <c r="X459" s="1062"/>
      <c r="Y459" s="1113" t="s">
        <v>66</v>
      </c>
      <c r="Z459" s="954"/>
      <c r="AA459" s="142"/>
      <c r="AB459" s="944" t="s">
        <v>272</v>
      </c>
      <c r="AC459" s="949"/>
      <c r="AD459" s="423"/>
      <c r="AE459" s="944" t="s">
        <v>273</v>
      </c>
      <c r="AF459" s="949"/>
    </row>
    <row r="460" spans="1:85" ht="22.5" customHeight="1" x14ac:dyDescent="0.2">
      <c r="B460" s="1106"/>
      <c r="C460" s="1106"/>
      <c r="D460" s="1037"/>
      <c r="E460" s="1037"/>
      <c r="F460" s="436"/>
      <c r="G460" s="1040"/>
      <c r="H460" s="1041"/>
      <c r="I460" s="1042"/>
      <c r="J460" s="1037"/>
      <c r="K460" s="1040"/>
      <c r="L460" s="1040"/>
      <c r="M460" s="1041"/>
      <c r="N460" s="437"/>
      <c r="O460" s="436"/>
      <c r="P460" s="1040"/>
      <c r="Q460" s="1041"/>
      <c r="R460" s="142"/>
      <c r="S460" s="1064"/>
      <c r="T460" s="438"/>
      <c r="U460" s="1114"/>
      <c r="V460" s="955"/>
      <c r="W460" s="945"/>
      <c r="X460" s="1063"/>
      <c r="Y460" s="1114"/>
      <c r="Z460" s="955"/>
      <c r="AA460" s="142"/>
      <c r="AB460" s="945"/>
      <c r="AC460" s="962"/>
      <c r="AD460" s="423"/>
      <c r="AE460" s="945"/>
      <c r="AF460" s="962"/>
    </row>
    <row r="461" spans="1:85" s="108" customFormat="1" ht="12" customHeight="1" x14ac:dyDescent="0.2">
      <c r="B461" s="1048" t="s">
        <v>79</v>
      </c>
      <c r="C461" s="1049"/>
      <c r="D461" s="1048" t="s">
        <v>207</v>
      </c>
      <c r="E461" s="1054"/>
      <c r="F461" s="1054"/>
      <c r="G461" s="1054"/>
      <c r="H461" s="1049"/>
      <c r="I461" s="402">
        <v>0.23277132029146488</v>
      </c>
      <c r="J461" s="131" t="s">
        <v>31</v>
      </c>
      <c r="K461" s="164">
        <v>2.0977132643144897E-2</v>
      </c>
      <c r="L461" s="1117"/>
      <c r="M461" s="1118"/>
      <c r="N461" s="418">
        <v>0.18577629145435665</v>
      </c>
      <c r="O461" s="87"/>
      <c r="P461" s="450"/>
      <c r="Q461" s="164">
        <v>9.9158997953865922E-3</v>
      </c>
      <c r="R461" s="485"/>
      <c r="S461" s="169">
        <v>0.22713791587464799</v>
      </c>
      <c r="T461" s="455" t="s">
        <v>31</v>
      </c>
      <c r="U461" s="461">
        <v>2.0641527488132617E-2</v>
      </c>
      <c r="V461" s="459"/>
      <c r="W461" s="169">
        <v>0.19165028418112892</v>
      </c>
      <c r="X461" s="463"/>
      <c r="Y461" s="181"/>
      <c r="Z461" s="167">
        <v>1.0154013407693589E-2</v>
      </c>
      <c r="AA461" s="142"/>
      <c r="AB461" s="207">
        <v>5.6334044168168951E-3</v>
      </c>
      <c r="AC461" s="467"/>
      <c r="AD461" s="423"/>
      <c r="AE461" s="207">
        <v>-5.8739927267722758E-3</v>
      </c>
      <c r="AF461" s="467"/>
    </row>
    <row r="462" spans="1:85" s="108" customFormat="1" ht="12" customHeight="1" x14ac:dyDescent="0.2">
      <c r="B462" s="439"/>
      <c r="C462" s="440"/>
      <c r="D462" s="1055" t="s">
        <v>92</v>
      </c>
      <c r="E462" s="1056"/>
      <c r="F462" s="1056"/>
      <c r="G462" s="1056"/>
      <c r="H462" s="1103"/>
      <c r="I462" s="403">
        <v>0.33061044973057396</v>
      </c>
      <c r="J462" s="92" t="s">
        <v>31</v>
      </c>
      <c r="K462" s="97">
        <v>2.3351604545717716E-2</v>
      </c>
      <c r="L462" s="1115"/>
      <c r="M462" s="1116"/>
      <c r="N462" s="419">
        <v>0.27014285081284062</v>
      </c>
      <c r="O462" s="88"/>
      <c r="P462" s="448"/>
      <c r="Q462" s="97">
        <v>1.1320895599799947E-2</v>
      </c>
      <c r="R462" s="485"/>
      <c r="S462" s="180">
        <v>0.34608116509974562</v>
      </c>
      <c r="T462" s="456" t="s">
        <v>31</v>
      </c>
      <c r="U462" s="139">
        <v>2.343672469305963E-2</v>
      </c>
      <c r="V462" s="449"/>
      <c r="W462" s="180">
        <v>0.27804675866124601</v>
      </c>
      <c r="X462" s="464"/>
      <c r="Y462" s="181"/>
      <c r="Z462" s="179">
        <v>1.1558375712043833E-2</v>
      </c>
      <c r="AA462" s="142"/>
      <c r="AB462" s="359">
        <v>-1.5470715369171661E-2</v>
      </c>
      <c r="AC462" s="468"/>
      <c r="AD462" s="423"/>
      <c r="AE462" s="359">
        <v>-7.9039078484053893E-3</v>
      </c>
      <c r="AF462" s="468"/>
    </row>
    <row r="463" spans="1:85" s="108" customFormat="1" ht="12" customHeight="1" x14ac:dyDescent="0.2">
      <c r="B463" s="439"/>
      <c r="C463" s="440"/>
      <c r="D463" s="1055" t="s">
        <v>93</v>
      </c>
      <c r="E463" s="1056"/>
      <c r="F463" s="1056"/>
      <c r="G463" s="1056"/>
      <c r="H463" s="1103"/>
      <c r="I463" s="403">
        <v>0.32127617521892732</v>
      </c>
      <c r="J463" s="92" t="s">
        <v>31</v>
      </c>
      <c r="K463" s="97">
        <v>2.3179538369028425E-2</v>
      </c>
      <c r="L463" s="1115"/>
      <c r="M463" s="1116"/>
      <c r="N463" s="419">
        <v>0.24620229062758173</v>
      </c>
      <c r="O463" s="88"/>
      <c r="P463" s="448"/>
      <c r="Q463" s="97">
        <v>1.0983444608698295E-2</v>
      </c>
      <c r="R463" s="485"/>
      <c r="S463" s="180">
        <v>0.32634525011011067</v>
      </c>
      <c r="T463" s="456" t="s">
        <v>31</v>
      </c>
      <c r="U463" s="139">
        <v>2.309954094364856E-2</v>
      </c>
      <c r="V463" s="449"/>
      <c r="W463" s="180">
        <v>0.25435705156093491</v>
      </c>
      <c r="X463" s="464"/>
      <c r="Y463" s="181"/>
      <c r="Z463" s="179">
        <v>1.1234938575502956E-2</v>
      </c>
      <c r="AA463" s="142"/>
      <c r="AB463" s="359">
        <v>-5.0690748911833561E-3</v>
      </c>
      <c r="AC463" s="468"/>
      <c r="AD463" s="423"/>
      <c r="AE463" s="359">
        <v>-8.1547609333531834E-3</v>
      </c>
      <c r="AF463" s="468"/>
    </row>
    <row r="464" spans="1:85" s="108" customFormat="1" ht="12" customHeight="1" x14ac:dyDescent="0.2">
      <c r="B464" s="439"/>
      <c r="C464" s="440"/>
      <c r="D464" s="1055" t="s">
        <v>94</v>
      </c>
      <c r="E464" s="1056"/>
      <c r="F464" s="1056"/>
      <c r="G464" s="1056"/>
      <c r="H464" s="1103"/>
      <c r="I464" s="403">
        <v>4.2049105002032496E-2</v>
      </c>
      <c r="J464" s="92"/>
      <c r="K464" s="97">
        <v>9.9625147402705744E-3</v>
      </c>
      <c r="L464" s="97"/>
      <c r="M464" s="97"/>
      <c r="N464" s="419">
        <v>5.0105342270628649E-2</v>
      </c>
      <c r="O464" s="88"/>
      <c r="P464" s="448"/>
      <c r="Q464" s="97">
        <v>5.5621776034134717E-3</v>
      </c>
      <c r="R464" s="485"/>
      <c r="S464" s="180">
        <v>4.8000381972126964E-2</v>
      </c>
      <c r="T464" s="456"/>
      <c r="U464" s="139">
        <v>1.0531415484443024E-2</v>
      </c>
      <c r="V464" s="449"/>
      <c r="W464" s="180">
        <v>5.0028120803092678E-2</v>
      </c>
      <c r="X464" s="464"/>
      <c r="Y464" s="181"/>
      <c r="Z464" s="179">
        <v>5.6240066236042758E-3</v>
      </c>
      <c r="AA464" s="142"/>
      <c r="AB464" s="359">
        <v>-5.9512769700944684E-3</v>
      </c>
      <c r="AC464" s="468"/>
      <c r="AD464" s="423"/>
      <c r="AE464" s="359">
        <v>7.7221467535970589E-5</v>
      </c>
      <c r="AF464" s="468"/>
    </row>
    <row r="465" spans="2:32" s="108" customFormat="1" ht="12" customHeight="1" x14ac:dyDescent="0.2">
      <c r="B465" s="439"/>
      <c r="C465" s="440"/>
      <c r="D465" s="1055" t="s">
        <v>95</v>
      </c>
      <c r="E465" s="1056"/>
      <c r="F465" s="1056"/>
      <c r="G465" s="1056"/>
      <c r="H465" s="1103"/>
      <c r="I465" s="403">
        <v>0.10320534507405628</v>
      </c>
      <c r="J465" s="92" t="s">
        <v>31</v>
      </c>
      <c r="K465" s="97">
        <v>1.5101377903851434E-2</v>
      </c>
      <c r="L465" s="97"/>
      <c r="M465" s="97"/>
      <c r="N465" s="419">
        <v>7.5682242566173979E-2</v>
      </c>
      <c r="O465" s="88"/>
      <c r="P465" s="448"/>
      <c r="Q465" s="97">
        <v>6.7433042854783297E-3</v>
      </c>
      <c r="R465" s="485"/>
      <c r="S465" s="180">
        <v>0.10060934545005919</v>
      </c>
      <c r="T465" s="456" t="s">
        <v>31</v>
      </c>
      <c r="U465" s="139">
        <v>1.4819698225169166E-2</v>
      </c>
      <c r="V465" s="449"/>
      <c r="W465" s="180">
        <v>7.5848172101445815E-2</v>
      </c>
      <c r="X465" s="464"/>
      <c r="Y465" s="181"/>
      <c r="Z465" s="179">
        <v>6.8301080901069606E-3</v>
      </c>
      <c r="AA465" s="142"/>
      <c r="AB465" s="359">
        <v>2.5959996239970917E-3</v>
      </c>
      <c r="AC465" s="468"/>
      <c r="AD465" s="423"/>
      <c r="AE465" s="359">
        <v>-1.6592953527183596E-4</v>
      </c>
      <c r="AF465" s="468"/>
    </row>
    <row r="466" spans="2:32" s="108" customFormat="1" ht="12" customHeight="1" x14ac:dyDescent="0.2">
      <c r="B466" s="439"/>
      <c r="C466" s="440"/>
      <c r="D466" s="1055" t="s">
        <v>96</v>
      </c>
      <c r="E466" s="1056"/>
      <c r="F466" s="1056"/>
      <c r="G466" s="1056"/>
      <c r="H466" s="1103"/>
      <c r="I466" s="403">
        <v>1.2601164949052206E-2</v>
      </c>
      <c r="J466" s="92"/>
      <c r="K466" s="97">
        <v>5.5369503410435299E-3</v>
      </c>
      <c r="L466" s="97"/>
      <c r="M466" s="97"/>
      <c r="N466" s="419">
        <v>1.2429296529809853E-2</v>
      </c>
      <c r="O466" s="88"/>
      <c r="P466" s="448"/>
      <c r="Q466" s="97">
        <v>2.8247010180969365E-3</v>
      </c>
      <c r="R466" s="485"/>
      <c r="S466" s="180">
        <v>1.2188852747984268E-2</v>
      </c>
      <c r="T466" s="456"/>
      <c r="U466" s="139">
        <v>5.4058549646835916E-3</v>
      </c>
      <c r="V466" s="449"/>
      <c r="W466" s="180">
        <v>1.2503542170355646E-2</v>
      </c>
      <c r="X466" s="464"/>
      <c r="Y466" s="181"/>
      <c r="Z466" s="179">
        <v>2.8666037098555503E-3</v>
      </c>
      <c r="AA466" s="142"/>
      <c r="AB466" s="359">
        <v>4.1231220106793809E-4</v>
      </c>
      <c r="AC466" s="468"/>
      <c r="AD466" s="423"/>
      <c r="AE466" s="359">
        <v>-7.4245640545792316E-5</v>
      </c>
      <c r="AF466" s="468"/>
    </row>
    <row r="467" spans="2:32" s="108" customFormat="1" ht="12" customHeight="1" x14ac:dyDescent="0.2">
      <c r="B467" s="439"/>
      <c r="C467" s="440"/>
      <c r="D467" s="1055" t="s">
        <v>97</v>
      </c>
      <c r="E467" s="1056"/>
      <c r="F467" s="1056"/>
      <c r="G467" s="1056"/>
      <c r="H467" s="1103"/>
      <c r="I467" s="403">
        <v>8.3428633473001557E-2</v>
      </c>
      <c r="J467" s="92"/>
      <c r="K467" s="97">
        <v>1.3726495845484275E-2</v>
      </c>
      <c r="L467" s="97"/>
      <c r="M467" s="97"/>
      <c r="N467" s="419">
        <v>7.732491178951445E-2</v>
      </c>
      <c r="O467" s="88"/>
      <c r="P467" s="448"/>
      <c r="Q467" s="97">
        <v>6.8100331656222495E-3</v>
      </c>
      <c r="R467" s="485"/>
      <c r="S467" s="180">
        <v>7.4629062314644196E-2</v>
      </c>
      <c r="T467" s="456"/>
      <c r="U467" s="139">
        <v>1.2946665682215959E-2</v>
      </c>
      <c r="V467" s="449"/>
      <c r="W467" s="180">
        <v>7.836453772789273E-2</v>
      </c>
      <c r="X467" s="464"/>
      <c r="Y467" s="181"/>
      <c r="Z467" s="179">
        <v>6.9330244257809542E-3</v>
      </c>
      <c r="AA467" s="142"/>
      <c r="AB467" s="359">
        <v>8.799571158357361E-3</v>
      </c>
      <c r="AC467" s="468"/>
      <c r="AD467" s="423"/>
      <c r="AE467" s="359">
        <v>-1.0396259383782802E-3</v>
      </c>
      <c r="AF467" s="468"/>
    </row>
    <row r="468" spans="2:32" s="108" customFormat="1" ht="12" customHeight="1" x14ac:dyDescent="0.2">
      <c r="B468" s="439"/>
      <c r="C468" s="440"/>
      <c r="D468" s="1055" t="s">
        <v>98</v>
      </c>
      <c r="E468" s="1056"/>
      <c r="F468" s="1056"/>
      <c r="G468" s="1056"/>
      <c r="H468" s="1103"/>
      <c r="I468" s="403">
        <v>0.21169497500500756</v>
      </c>
      <c r="J468" s="92"/>
      <c r="K468" s="97">
        <v>2.0277826232665257E-2</v>
      </c>
      <c r="L468" s="97"/>
      <c r="M468" s="97"/>
      <c r="N468" s="419">
        <v>0.20588521343951086</v>
      </c>
      <c r="O468" s="88"/>
      <c r="P468" s="448"/>
      <c r="Q468" s="97">
        <v>1.0309066300236602E-2</v>
      </c>
      <c r="R468" s="485"/>
      <c r="S468" s="180">
        <v>0.17758385514243497</v>
      </c>
      <c r="T468" s="456"/>
      <c r="U468" s="139">
        <v>1.8827539468062083E-2</v>
      </c>
      <c r="V468" s="449"/>
      <c r="W468" s="180">
        <v>0.19751774427798391</v>
      </c>
      <c r="X468" s="464"/>
      <c r="Y468" s="181"/>
      <c r="Z468" s="179">
        <v>1.0270796665394523E-2</v>
      </c>
      <c r="AA468" s="142"/>
      <c r="AB468" s="359">
        <v>3.4111119862572592E-2</v>
      </c>
      <c r="AC468" s="468"/>
      <c r="AD468" s="423"/>
      <c r="AE468" s="359">
        <v>8.367469161526947E-3</v>
      </c>
      <c r="AF468" s="468"/>
    </row>
    <row r="469" spans="2:32" s="108" customFormat="1" ht="12" customHeight="1" x14ac:dyDescent="0.2">
      <c r="B469" s="439"/>
      <c r="C469" s="440"/>
      <c r="D469" s="1055" t="s">
        <v>99</v>
      </c>
      <c r="E469" s="1056"/>
      <c r="F469" s="1056"/>
      <c r="G469" s="1056"/>
      <c r="H469" s="1103"/>
      <c r="I469" s="403">
        <v>0.34687224245620701</v>
      </c>
      <c r="J469" s="92"/>
      <c r="K469" s="97">
        <v>2.3626686551547177E-2</v>
      </c>
      <c r="L469" s="97"/>
      <c r="M469" s="97"/>
      <c r="N469" s="419">
        <v>0.33708283401249278</v>
      </c>
      <c r="O469" s="88"/>
      <c r="P469" s="448"/>
      <c r="Q469" s="97">
        <v>1.2052109356866406E-2</v>
      </c>
      <c r="R469" s="485"/>
      <c r="S469" s="180">
        <v>0.33470068956408888</v>
      </c>
      <c r="T469" s="456"/>
      <c r="U469" s="139">
        <v>2.3247853131956406E-2</v>
      </c>
      <c r="V469" s="449"/>
      <c r="W469" s="180">
        <v>0.34128460090953278</v>
      </c>
      <c r="X469" s="464"/>
      <c r="Y469" s="181"/>
      <c r="Z469" s="179">
        <v>1.2231806674017879E-2</v>
      </c>
      <c r="AA469" s="142"/>
      <c r="AB469" s="359">
        <v>1.2171552892118132E-2</v>
      </c>
      <c r="AC469" s="468"/>
      <c r="AD469" s="423"/>
      <c r="AE469" s="359">
        <v>-4.2017668970399935E-3</v>
      </c>
      <c r="AF469" s="468"/>
    </row>
    <row r="470" spans="2:32" s="108" customFormat="1" ht="12" customHeight="1" x14ac:dyDescent="0.2">
      <c r="B470" s="439"/>
      <c r="C470" s="440"/>
      <c r="D470" s="1055" t="s">
        <v>100</v>
      </c>
      <c r="E470" s="1056"/>
      <c r="F470" s="1056"/>
      <c r="G470" s="1056"/>
      <c r="H470" s="1103"/>
      <c r="I470" s="403">
        <v>0.16590253873147137</v>
      </c>
      <c r="J470" s="92"/>
      <c r="K470" s="97">
        <v>1.8465194671216795E-2</v>
      </c>
      <c r="L470" s="97"/>
      <c r="M470" s="97"/>
      <c r="N470" s="419">
        <v>0.14900523761596357</v>
      </c>
      <c r="O470" s="88"/>
      <c r="P470" s="448"/>
      <c r="Q470" s="97">
        <v>9.0788182837232174E-3</v>
      </c>
      <c r="R470" s="485"/>
      <c r="S470" s="180">
        <v>0.15257896820766559</v>
      </c>
      <c r="T470" s="456"/>
      <c r="U470" s="139">
        <v>1.7715073931665867E-2</v>
      </c>
      <c r="V470" s="449"/>
      <c r="W470" s="180">
        <v>0.14417917357459864</v>
      </c>
      <c r="X470" s="464"/>
      <c r="Y470" s="181"/>
      <c r="Z470" s="179">
        <v>9.0620414662995769E-3</v>
      </c>
      <c r="AA470" s="142"/>
      <c r="AB470" s="359">
        <v>1.3323570523805783E-2</v>
      </c>
      <c r="AC470" s="468"/>
      <c r="AD470" s="423"/>
      <c r="AE470" s="359">
        <v>4.8260640413649303E-3</v>
      </c>
      <c r="AF470" s="468"/>
    </row>
    <row r="471" spans="2:32" s="108" customFormat="1" ht="12" customHeight="1" x14ac:dyDescent="0.2">
      <c r="B471" s="439"/>
      <c r="C471" s="440"/>
      <c r="D471" s="1055" t="s">
        <v>101</v>
      </c>
      <c r="E471" s="1056"/>
      <c r="F471" s="1056"/>
      <c r="G471" s="1056"/>
      <c r="H471" s="1103"/>
      <c r="I471" s="403">
        <v>0.14638359420748157</v>
      </c>
      <c r="J471" s="92"/>
      <c r="K471" s="97">
        <v>1.7546744600012518E-2</v>
      </c>
      <c r="L471" s="97"/>
      <c r="M471" s="97"/>
      <c r="N471" s="419">
        <v>0.13642325305021571</v>
      </c>
      <c r="O471" s="88"/>
      <c r="P471" s="448"/>
      <c r="Q471" s="97">
        <v>8.7510423050258905E-3</v>
      </c>
      <c r="R471" s="485"/>
      <c r="S471" s="180">
        <v>0.13228605352023662</v>
      </c>
      <c r="T471" s="456"/>
      <c r="U471" s="139">
        <v>1.6691344936292873E-2</v>
      </c>
      <c r="V471" s="449"/>
      <c r="W471" s="180">
        <v>0.13338679284039895</v>
      </c>
      <c r="X471" s="464"/>
      <c r="Y471" s="181"/>
      <c r="Z471" s="179">
        <v>8.7710668424147847E-3</v>
      </c>
      <c r="AA471" s="142"/>
      <c r="AB471" s="359">
        <v>1.4097540687244947E-2</v>
      </c>
      <c r="AC471" s="468"/>
      <c r="AD471" s="423"/>
      <c r="AE471" s="359">
        <v>3.0364602098167659E-3</v>
      </c>
      <c r="AF471" s="468"/>
    </row>
    <row r="472" spans="2:32" s="108" customFormat="1" ht="12" customHeight="1" x14ac:dyDescent="0.2">
      <c r="B472" s="439"/>
      <c r="C472" s="440"/>
      <c r="D472" s="1055" t="s">
        <v>102</v>
      </c>
      <c r="E472" s="1056"/>
      <c r="F472" s="1056"/>
      <c r="G472" s="1056"/>
      <c r="H472" s="1103"/>
      <c r="I472" s="403">
        <v>0.23593245236064819</v>
      </c>
      <c r="J472" s="92" t="s">
        <v>31</v>
      </c>
      <c r="K472" s="97">
        <v>2.1075539130362038E-2</v>
      </c>
      <c r="L472" s="97"/>
      <c r="M472" s="97"/>
      <c r="N472" s="419">
        <v>0.19442029402621344</v>
      </c>
      <c r="O472" s="88"/>
      <c r="P472" s="448"/>
      <c r="Q472" s="97">
        <v>1.0089976834547036E-2</v>
      </c>
      <c r="R472" s="485"/>
      <c r="S472" s="180">
        <v>0.22094622193097588</v>
      </c>
      <c r="T472" s="456" t="s">
        <v>31</v>
      </c>
      <c r="U472" s="139">
        <v>2.0439629628250265E-2</v>
      </c>
      <c r="V472" s="449"/>
      <c r="W472" s="180">
        <v>0.18896486043410188</v>
      </c>
      <c r="X472" s="464"/>
      <c r="Y472" s="181"/>
      <c r="Z472" s="179">
        <v>1.0099356782306527E-2</v>
      </c>
      <c r="AA472" s="142"/>
      <c r="AB472" s="359">
        <v>1.4986230429672315E-2</v>
      </c>
      <c r="AC472" s="468"/>
      <c r="AD472" s="423"/>
      <c r="AE472" s="359">
        <v>5.4554335921115638E-3</v>
      </c>
      <c r="AF472" s="468"/>
    </row>
    <row r="473" spans="2:32" s="108" customFormat="1" ht="12" customHeight="1" x14ac:dyDescent="0.2">
      <c r="B473" s="439"/>
      <c r="C473" s="440"/>
      <c r="D473" s="1055" t="s">
        <v>103</v>
      </c>
      <c r="E473" s="1056"/>
      <c r="F473" s="1056"/>
      <c r="G473" s="1056"/>
      <c r="H473" s="1103"/>
      <c r="I473" s="403">
        <v>2.3664248002383113E-2</v>
      </c>
      <c r="J473" s="92"/>
      <c r="K473" s="97">
        <v>7.5450987027463933E-3</v>
      </c>
      <c r="L473" s="97"/>
      <c r="M473" s="97"/>
      <c r="N473" s="419">
        <v>2.2229200476480523E-2</v>
      </c>
      <c r="O473" s="88"/>
      <c r="P473" s="448"/>
      <c r="Q473" s="97">
        <v>3.7587683884573691E-3</v>
      </c>
      <c r="R473" s="485"/>
      <c r="S473" s="180">
        <v>1.8675527781588892E-2</v>
      </c>
      <c r="T473" s="456"/>
      <c r="U473" s="139">
        <v>6.6694307851945427E-3</v>
      </c>
      <c r="V473" s="449"/>
      <c r="W473" s="180">
        <v>2.4117181689961274E-2</v>
      </c>
      <c r="X473" s="464"/>
      <c r="Y473" s="181"/>
      <c r="Z473" s="179">
        <v>3.9577236603061889E-3</v>
      </c>
      <c r="AA473" s="142"/>
      <c r="AB473" s="359">
        <v>4.9887202207942218E-3</v>
      </c>
      <c r="AC473" s="468"/>
      <c r="AD473" s="423"/>
      <c r="AE473" s="359">
        <v>-1.8879812134807508E-3</v>
      </c>
      <c r="AF473" s="468"/>
    </row>
    <row r="474" spans="2:32" s="108" customFormat="1" ht="12" customHeight="1" x14ac:dyDescent="0.2">
      <c r="B474" s="439"/>
      <c r="C474" s="440"/>
      <c r="D474" s="1055" t="s">
        <v>104</v>
      </c>
      <c r="E474" s="1056"/>
      <c r="F474" s="1056"/>
      <c r="G474" s="1056"/>
      <c r="H474" s="1103"/>
      <c r="I474" s="403">
        <v>2.4627361938954942E-2</v>
      </c>
      <c r="J474" s="92"/>
      <c r="K474" s="97">
        <v>7.6933095232014177E-3</v>
      </c>
      <c r="L474" s="97"/>
      <c r="M474" s="97"/>
      <c r="N474" s="419">
        <v>3.0872524720048391E-2</v>
      </c>
      <c r="O474" s="88"/>
      <c r="P474" s="448"/>
      <c r="Q474" s="97">
        <v>4.4100309711699428E-3</v>
      </c>
      <c r="R474" s="485"/>
      <c r="S474" s="180">
        <v>1.5395378421320279E-2</v>
      </c>
      <c r="T474" s="456" t="s">
        <v>31</v>
      </c>
      <c r="U474" s="139">
        <v>6.0655771675098879E-3</v>
      </c>
      <c r="V474" s="449"/>
      <c r="W474" s="180">
        <v>2.5430916058503037E-2</v>
      </c>
      <c r="X474" s="464"/>
      <c r="Y474" s="181"/>
      <c r="Z474" s="179">
        <v>4.0613523680100693E-3</v>
      </c>
      <c r="AA474" s="142"/>
      <c r="AB474" s="359">
        <v>9.2319835176346635E-3</v>
      </c>
      <c r="AC474" s="468"/>
      <c r="AD474" s="423"/>
      <c r="AE474" s="359">
        <v>5.4416086615453538E-3</v>
      </c>
      <c r="AF474" s="468"/>
    </row>
    <row r="475" spans="2:32" s="108" customFormat="1" ht="12" customHeight="1" x14ac:dyDescent="0.2">
      <c r="B475" s="439"/>
      <c r="C475" s="440"/>
      <c r="D475" s="1055" t="s">
        <v>105</v>
      </c>
      <c r="E475" s="1056"/>
      <c r="F475" s="1056"/>
      <c r="G475" s="1056"/>
      <c r="H475" s="1103"/>
      <c r="I475" s="403">
        <v>0.1163506752637747</v>
      </c>
      <c r="J475" s="92" t="s">
        <v>31</v>
      </c>
      <c r="K475" s="97">
        <v>1.5916347189761409E-2</v>
      </c>
      <c r="L475" s="97"/>
      <c r="M475" s="97"/>
      <c r="N475" s="419">
        <v>9.0310207469716644E-2</v>
      </c>
      <c r="O475" s="88"/>
      <c r="P475" s="448"/>
      <c r="Q475" s="97">
        <v>7.3076913091186298E-3</v>
      </c>
      <c r="R475" s="485"/>
      <c r="S475" s="180">
        <v>9.5475771548295313E-2</v>
      </c>
      <c r="T475" s="456"/>
      <c r="U475" s="139">
        <v>1.4477804356632764E-2</v>
      </c>
      <c r="V475" s="449"/>
      <c r="W475" s="180">
        <v>8.9276068838003056E-2</v>
      </c>
      <c r="X475" s="464"/>
      <c r="Y475" s="181"/>
      <c r="Z475" s="179">
        <v>7.3560429670033204E-3</v>
      </c>
      <c r="AA475" s="142"/>
      <c r="AB475" s="359">
        <v>2.0874903715479384E-2</v>
      </c>
      <c r="AC475" s="468"/>
      <c r="AD475" s="423"/>
      <c r="AE475" s="359">
        <v>1.0341386317135881E-3</v>
      </c>
      <c r="AF475" s="468"/>
    </row>
    <row r="476" spans="2:32" s="108" customFormat="1" ht="12" customHeight="1" x14ac:dyDescent="0.2">
      <c r="B476" s="439"/>
      <c r="C476" s="440"/>
      <c r="D476" s="1055" t="s">
        <v>106</v>
      </c>
      <c r="E476" s="1056"/>
      <c r="F476" s="1056"/>
      <c r="G476" s="1056"/>
      <c r="H476" s="1103"/>
      <c r="I476" s="403">
        <v>6.8858732433084574E-2</v>
      </c>
      <c r="J476" s="92"/>
      <c r="K476" s="97">
        <v>1.2569160568041563E-2</v>
      </c>
      <c r="L476" s="97"/>
      <c r="M476" s="97"/>
      <c r="N476" s="419">
        <v>6.2935265035840501E-2</v>
      </c>
      <c r="O476" s="88"/>
      <c r="P476" s="448"/>
      <c r="Q476" s="97">
        <v>6.1915151887909862E-3</v>
      </c>
      <c r="R476" s="485"/>
      <c r="S476" s="180">
        <v>6.1008281802182644E-2</v>
      </c>
      <c r="T476" s="456"/>
      <c r="U476" s="139">
        <v>1.1791560701075982E-2</v>
      </c>
      <c r="V476" s="449"/>
      <c r="W476" s="180">
        <v>6.0930184006955448E-2</v>
      </c>
      <c r="X476" s="464"/>
      <c r="Y476" s="181"/>
      <c r="Z476" s="179">
        <v>6.170900435465654E-3</v>
      </c>
      <c r="AA476" s="142"/>
      <c r="AB476" s="359">
        <v>7.8504506309019298E-3</v>
      </c>
      <c r="AC476" s="468"/>
      <c r="AD476" s="423"/>
      <c r="AE476" s="359">
        <v>2.0050810288850529E-3</v>
      </c>
      <c r="AF476" s="468"/>
    </row>
    <row r="477" spans="2:32" s="108" customFormat="1" ht="12" customHeight="1" x14ac:dyDescent="0.2">
      <c r="B477" s="439"/>
      <c r="C477" s="440"/>
      <c r="D477" s="1119" t="s">
        <v>354</v>
      </c>
      <c r="E477" s="1120"/>
      <c r="F477" s="1120"/>
      <c r="G477" s="1120"/>
      <c r="H477" s="1121"/>
      <c r="I477" s="403">
        <v>0.14687536912669039</v>
      </c>
      <c r="J477" s="92"/>
      <c r="K477" s="188">
        <v>1.7571130366268405E-2</v>
      </c>
      <c r="L477" s="188"/>
      <c r="M477" s="188"/>
      <c r="N477" s="419">
        <v>0.13729477804040924</v>
      </c>
      <c r="O477" s="88"/>
      <c r="P477" s="448"/>
      <c r="Q477" s="97">
        <v>8.7745193476044848E-3</v>
      </c>
      <c r="R477" s="485"/>
      <c r="S477" s="192">
        <v>0.14447834459884054</v>
      </c>
      <c r="T477" s="421"/>
      <c r="U477" s="462">
        <v>1.7320598518795121E-2</v>
      </c>
      <c r="V477" s="460"/>
      <c r="W477" s="192">
        <v>0.14141467401643257</v>
      </c>
      <c r="X477" s="465"/>
      <c r="Y477" s="193"/>
      <c r="Z477" s="191">
        <v>8.9892264911976723E-3</v>
      </c>
      <c r="AA477" s="142"/>
      <c r="AB477" s="215">
        <v>2.3970245278498448E-3</v>
      </c>
      <c r="AC477" s="422"/>
      <c r="AD477" s="423"/>
      <c r="AE477" s="215">
        <v>-4.11989597602333E-3</v>
      </c>
      <c r="AF477" s="422"/>
    </row>
    <row r="478" spans="2:32" x14ac:dyDescent="0.2">
      <c r="B478" s="1050"/>
      <c r="C478" s="1051"/>
      <c r="D478" s="1052" t="s">
        <v>233</v>
      </c>
      <c r="E478" s="1079"/>
      <c r="F478" s="1079"/>
      <c r="G478" s="1079"/>
      <c r="H478" s="1053"/>
      <c r="I478" s="489">
        <v>1924.9205939883902</v>
      </c>
      <c r="J478" s="445"/>
      <c r="K478" s="445"/>
      <c r="L478" s="445"/>
      <c r="M478" s="446"/>
      <c r="N478" s="484">
        <v>49690.335735733017</v>
      </c>
      <c r="O478" s="445"/>
      <c r="P478" s="445"/>
      <c r="Q478" s="445"/>
      <c r="R478" s="487"/>
      <c r="S478" s="486">
        <v>1969.0624138867743</v>
      </c>
      <c r="T478" s="458"/>
      <c r="U478" s="458"/>
      <c r="V478" s="425"/>
      <c r="W478" s="483">
        <v>50613.982459885381</v>
      </c>
      <c r="X478" s="466"/>
      <c r="Y478" s="424"/>
      <c r="Z478" s="425"/>
      <c r="AA478" s="426"/>
      <c r="AB478" s="469"/>
      <c r="AC478" s="469"/>
      <c r="AD478" s="469"/>
      <c r="AE478" s="469"/>
      <c r="AF478" s="469"/>
    </row>
    <row r="479" spans="2:32" s="108" customFormat="1" ht="12" customHeight="1" x14ac:dyDescent="0.2">
      <c r="B479" s="1048" t="s">
        <v>229</v>
      </c>
      <c r="C479" s="1049"/>
      <c r="D479" s="1048" t="s">
        <v>207</v>
      </c>
      <c r="E479" s="1054"/>
      <c r="F479" s="1054"/>
      <c r="G479" s="1054"/>
      <c r="H479" s="1049"/>
      <c r="I479" s="402">
        <v>9.1367767036915168E-2</v>
      </c>
      <c r="J479" s="131"/>
      <c r="K479" s="164">
        <v>8.5945030620008536E-2</v>
      </c>
      <c r="L479" s="1117"/>
      <c r="M479" s="1118"/>
      <c r="N479" s="419">
        <v>7.2282188253202678E-2</v>
      </c>
      <c r="O479" s="88"/>
      <c r="P479" s="448"/>
      <c r="Q479" s="97">
        <v>1.4580848998340194E-2</v>
      </c>
      <c r="R479" s="485"/>
      <c r="S479" s="169">
        <v>7.2672202670413036E-2</v>
      </c>
      <c r="T479" s="455"/>
      <c r="U479" s="461">
        <v>7.6133930299517261E-2</v>
      </c>
      <c r="V479" s="459"/>
      <c r="W479" s="169">
        <v>8.0772145394889833E-2</v>
      </c>
      <c r="X479" s="463"/>
      <c r="Y479" s="181"/>
      <c r="Z479" s="167">
        <v>1.7005737914864823E-2</v>
      </c>
      <c r="AA479" s="142"/>
      <c r="AB479" s="207">
        <v>1.8695564366502132E-2</v>
      </c>
      <c r="AC479" s="467"/>
      <c r="AD479" s="423"/>
      <c r="AE479" s="207">
        <v>-8.4899571416871544E-3</v>
      </c>
      <c r="AF479" s="467"/>
    </row>
    <row r="480" spans="2:32" s="108" customFormat="1" ht="12" customHeight="1" x14ac:dyDescent="0.2">
      <c r="B480" s="439"/>
      <c r="C480" s="440"/>
      <c r="D480" s="1055" t="s">
        <v>92</v>
      </c>
      <c r="E480" s="1056"/>
      <c r="F480" s="1056"/>
      <c r="G480" s="1056"/>
      <c r="H480" s="1103"/>
      <c r="I480" s="403">
        <v>0.13736342468133414</v>
      </c>
      <c r="J480" s="92"/>
      <c r="K480" s="97">
        <v>0.10267853995065206</v>
      </c>
      <c r="L480" s="1115"/>
      <c r="M480" s="1116"/>
      <c r="N480" s="419">
        <v>0.11209302681487839</v>
      </c>
      <c r="O480" s="88"/>
      <c r="P480" s="448"/>
      <c r="Q480" s="97">
        <v>1.7763651757577759E-2</v>
      </c>
      <c r="R480" s="485"/>
      <c r="S480" s="180">
        <v>0.2527923590331525</v>
      </c>
      <c r="T480" s="456"/>
      <c r="U480" s="139">
        <v>0.12746180747471894</v>
      </c>
      <c r="V480" s="449"/>
      <c r="W480" s="180">
        <v>0.1301867750573775</v>
      </c>
      <c r="X480" s="464"/>
      <c r="Y480" s="181"/>
      <c r="Z480" s="179">
        <v>2.1001461679292163E-2</v>
      </c>
      <c r="AA480" s="142"/>
      <c r="AB480" s="359">
        <v>-0.11542893435181836</v>
      </c>
      <c r="AC480" s="468"/>
      <c r="AD480" s="423"/>
      <c r="AE480" s="359">
        <v>-1.8093748242499111E-2</v>
      </c>
      <c r="AF480" s="468"/>
    </row>
    <row r="481" spans="2:32" s="108" customFormat="1" ht="12" customHeight="1" x14ac:dyDescent="0.2">
      <c r="B481" s="439"/>
      <c r="C481" s="440"/>
      <c r="D481" s="1055" t="s">
        <v>93</v>
      </c>
      <c r="E481" s="1056"/>
      <c r="F481" s="1056"/>
      <c r="G481" s="1056"/>
      <c r="H481" s="1103"/>
      <c r="I481" s="403">
        <v>9.0905777036853055E-2</v>
      </c>
      <c r="J481" s="92"/>
      <c r="K481" s="97">
        <v>8.574926106276301E-2</v>
      </c>
      <c r="L481" s="1115"/>
      <c r="M481" s="1116"/>
      <c r="N481" s="419">
        <v>0.11554591461933959</v>
      </c>
      <c r="O481" s="88"/>
      <c r="P481" s="448"/>
      <c r="Q481" s="97">
        <v>1.8000068692481771E-2</v>
      </c>
      <c r="R481" s="485"/>
      <c r="S481" s="180">
        <v>0.15061765032987939</v>
      </c>
      <c r="T481" s="456"/>
      <c r="U481" s="139">
        <v>0.10489794960300292</v>
      </c>
      <c r="V481" s="449"/>
      <c r="W481" s="180">
        <v>0.13742048799359854</v>
      </c>
      <c r="X481" s="464"/>
      <c r="Y481" s="181"/>
      <c r="Z481" s="179">
        <v>2.1487129287429234E-2</v>
      </c>
      <c r="AA481" s="142"/>
      <c r="AB481" s="359">
        <v>-5.9711873293026338E-2</v>
      </c>
      <c r="AC481" s="468"/>
      <c r="AD481" s="423"/>
      <c r="AE481" s="359">
        <v>-2.1874573374258952E-2</v>
      </c>
      <c r="AF481" s="468"/>
    </row>
    <row r="482" spans="2:32" s="108" customFormat="1" ht="12" customHeight="1" x14ac:dyDescent="0.2">
      <c r="B482" s="439"/>
      <c r="C482" s="440"/>
      <c r="D482" s="1055" t="s">
        <v>94</v>
      </c>
      <c r="E482" s="1056"/>
      <c r="F482" s="1056"/>
      <c r="G482" s="1056"/>
      <c r="H482" s="1103"/>
      <c r="I482" s="403" t="s">
        <v>30</v>
      </c>
      <c r="J482" s="92"/>
      <c r="K482" s="97" t="s">
        <v>30</v>
      </c>
      <c r="L482" s="97"/>
      <c r="M482" s="97"/>
      <c r="N482" s="419">
        <v>2.7751614435497899E-2</v>
      </c>
      <c r="O482" s="88"/>
      <c r="P482" s="448"/>
      <c r="Q482" s="97">
        <v>9.2489399735766319E-3</v>
      </c>
      <c r="R482" s="485"/>
      <c r="S482" s="180">
        <v>7.0099186283830592E-2</v>
      </c>
      <c r="T482" s="456"/>
      <c r="U482" s="139">
        <v>7.4877657857153904E-2</v>
      </c>
      <c r="V482" s="449"/>
      <c r="W482" s="180">
        <v>2.856849671193085E-2</v>
      </c>
      <c r="X482" s="464"/>
      <c r="Y482" s="181"/>
      <c r="Z482" s="179">
        <v>1.039687614294149E-2</v>
      </c>
      <c r="AA482" s="142"/>
      <c r="AB482" s="359" t="s">
        <v>30</v>
      </c>
      <c r="AC482" s="468"/>
      <c r="AD482" s="423"/>
      <c r="AE482" s="359">
        <v>-8.1688227643295086E-4</v>
      </c>
      <c r="AF482" s="468"/>
    </row>
    <row r="483" spans="2:32" s="108" customFormat="1" ht="12" customHeight="1" x14ac:dyDescent="0.2">
      <c r="B483" s="439"/>
      <c r="C483" s="440"/>
      <c r="D483" s="1055" t="s">
        <v>95</v>
      </c>
      <c r="E483" s="1056"/>
      <c r="F483" s="1056"/>
      <c r="G483" s="1056"/>
      <c r="H483" s="1103"/>
      <c r="I483" s="403" t="s">
        <v>30</v>
      </c>
      <c r="J483" s="92"/>
      <c r="K483" s="97" t="s">
        <v>30</v>
      </c>
      <c r="L483" s="97"/>
      <c r="M483" s="97"/>
      <c r="N483" s="419">
        <v>2.1126899921070325E-2</v>
      </c>
      <c r="O483" s="88"/>
      <c r="P483" s="448"/>
      <c r="Q483" s="97">
        <v>8.0973013725740423E-3</v>
      </c>
      <c r="R483" s="485"/>
      <c r="S483" s="180">
        <v>8.7935972109111499E-2</v>
      </c>
      <c r="T483" s="456"/>
      <c r="U483" s="139">
        <v>8.3056456269124015E-2</v>
      </c>
      <c r="V483" s="449"/>
      <c r="W483" s="180">
        <v>2.3594494742704183E-2</v>
      </c>
      <c r="X483" s="464"/>
      <c r="Y483" s="181"/>
      <c r="Z483" s="179">
        <v>9.4726945822101137E-3</v>
      </c>
      <c r="AA483" s="142"/>
      <c r="AB483" s="359" t="s">
        <v>30</v>
      </c>
      <c r="AC483" s="468"/>
      <c r="AD483" s="423"/>
      <c r="AE483" s="359">
        <v>-2.4675948216338582E-3</v>
      </c>
      <c r="AF483" s="468"/>
    </row>
    <row r="484" spans="2:32" s="108" customFormat="1" ht="12" customHeight="1" x14ac:dyDescent="0.2">
      <c r="B484" s="439"/>
      <c r="C484" s="440"/>
      <c r="D484" s="1055" t="s">
        <v>96</v>
      </c>
      <c r="E484" s="1056"/>
      <c r="F484" s="1056"/>
      <c r="G484" s="1056"/>
      <c r="H484" s="1103"/>
      <c r="I484" s="403" t="s">
        <v>30</v>
      </c>
      <c r="J484" s="92"/>
      <c r="K484" s="97" t="s">
        <v>30</v>
      </c>
      <c r="L484" s="97"/>
      <c r="M484" s="97"/>
      <c r="N484" s="419">
        <v>5.1158675984880227E-3</v>
      </c>
      <c r="O484" s="88"/>
      <c r="P484" s="448"/>
      <c r="Q484" s="97">
        <v>4.0170304076112091E-3</v>
      </c>
      <c r="R484" s="485"/>
      <c r="S484" s="180" t="s">
        <v>30</v>
      </c>
      <c r="T484" s="456"/>
      <c r="U484" s="139" t="s">
        <v>30</v>
      </c>
      <c r="V484" s="449"/>
      <c r="W484" s="180">
        <v>6.3254054255436612E-3</v>
      </c>
      <c r="X484" s="464"/>
      <c r="Y484" s="181"/>
      <c r="Z484" s="179">
        <v>4.9478823102186188E-3</v>
      </c>
      <c r="AA484" s="142"/>
      <c r="AB484" s="359" t="s">
        <v>30</v>
      </c>
      <c r="AC484" s="468"/>
      <c r="AD484" s="423"/>
      <c r="AE484" s="359">
        <v>-1.2095378270556385E-3</v>
      </c>
      <c r="AF484" s="468"/>
    </row>
    <row r="485" spans="2:32" s="108" customFormat="1" ht="12" customHeight="1" x14ac:dyDescent="0.2">
      <c r="B485" s="439"/>
      <c r="C485" s="440"/>
      <c r="D485" s="1055" t="s">
        <v>97</v>
      </c>
      <c r="E485" s="1056"/>
      <c r="F485" s="1056"/>
      <c r="G485" s="1056"/>
      <c r="H485" s="1103"/>
      <c r="I485" s="403" t="s">
        <v>30</v>
      </c>
      <c r="J485" s="92"/>
      <c r="K485" s="97" t="s">
        <v>30</v>
      </c>
      <c r="L485" s="97"/>
      <c r="M485" s="97"/>
      <c r="N485" s="419">
        <v>3.1045544979557565E-2</v>
      </c>
      <c r="O485" s="88"/>
      <c r="P485" s="448"/>
      <c r="Q485" s="97">
        <v>9.7658611419811775E-3</v>
      </c>
      <c r="R485" s="485"/>
      <c r="S485" s="180" t="s">
        <v>30</v>
      </c>
      <c r="T485" s="456"/>
      <c r="U485" s="139" t="s">
        <v>30</v>
      </c>
      <c r="V485" s="449"/>
      <c r="W485" s="180">
        <v>3.5143667968462779E-2</v>
      </c>
      <c r="X485" s="464"/>
      <c r="Y485" s="181"/>
      <c r="Z485" s="179">
        <v>1.1492326441525423E-2</v>
      </c>
      <c r="AA485" s="142"/>
      <c r="AB485" s="359" t="s">
        <v>30</v>
      </c>
      <c r="AC485" s="468"/>
      <c r="AD485" s="423"/>
      <c r="AE485" s="359">
        <v>-4.0981229889052138E-3</v>
      </c>
      <c r="AF485" s="468"/>
    </row>
    <row r="486" spans="2:32" s="108" customFormat="1" ht="12" customHeight="1" x14ac:dyDescent="0.2">
      <c r="B486" s="439"/>
      <c r="C486" s="440"/>
      <c r="D486" s="1055" t="s">
        <v>98</v>
      </c>
      <c r="E486" s="1056"/>
      <c r="F486" s="1056"/>
      <c r="G486" s="1056"/>
      <c r="H486" s="1103"/>
      <c r="I486" s="403">
        <v>9.1999665468038783E-2</v>
      </c>
      <c r="J486" s="92"/>
      <c r="K486" s="97">
        <v>8.6211722811345121E-2</v>
      </c>
      <c r="L486" s="97"/>
      <c r="M486" s="97"/>
      <c r="N486" s="419">
        <v>7.4361220976896347E-2</v>
      </c>
      <c r="O486" s="88"/>
      <c r="P486" s="448"/>
      <c r="Q486" s="97">
        <v>1.4772474379203966E-2</v>
      </c>
      <c r="R486" s="485"/>
      <c r="S486" s="180">
        <v>7.9180190952772039E-2</v>
      </c>
      <c r="T486" s="456"/>
      <c r="U486" s="139">
        <v>7.9190493293754882E-2</v>
      </c>
      <c r="V486" s="449"/>
      <c r="W486" s="180">
        <v>9.4367737837176419E-2</v>
      </c>
      <c r="X486" s="464"/>
      <c r="Y486" s="181"/>
      <c r="Z486" s="179">
        <v>1.8244871097048622E-2</v>
      </c>
      <c r="AA486" s="142"/>
      <c r="AB486" s="359">
        <v>1.2819474515266743E-2</v>
      </c>
      <c r="AC486" s="468"/>
      <c r="AD486" s="423"/>
      <c r="AE486" s="359">
        <v>-2.0006516860280071E-2</v>
      </c>
      <c r="AF486" s="468"/>
    </row>
    <row r="487" spans="2:32" s="108" customFormat="1" ht="12" customHeight="1" x14ac:dyDescent="0.2">
      <c r="B487" s="439"/>
      <c r="C487" s="440"/>
      <c r="D487" s="1055" t="s">
        <v>99</v>
      </c>
      <c r="E487" s="1056"/>
      <c r="F487" s="1056"/>
      <c r="G487" s="1056"/>
      <c r="H487" s="1103"/>
      <c r="I487" s="403">
        <v>6.0214365592953484E-2</v>
      </c>
      <c r="J487" s="176" t="s">
        <v>206</v>
      </c>
      <c r="K487" s="97">
        <v>7.0956903361995241E-2</v>
      </c>
      <c r="L487" s="97"/>
      <c r="M487" s="97"/>
      <c r="N487" s="419">
        <v>0.16585382757045503</v>
      </c>
      <c r="O487" s="88"/>
      <c r="P487" s="448"/>
      <c r="Q487" s="97">
        <v>2.0943200427164764E-2</v>
      </c>
      <c r="R487" s="485"/>
      <c r="S487" s="180">
        <v>0.14296841605788518</v>
      </c>
      <c r="T487" s="456"/>
      <c r="U487" s="139">
        <v>0.10265873669495165</v>
      </c>
      <c r="V487" s="449"/>
      <c r="W487" s="180">
        <v>0.18897204211339441</v>
      </c>
      <c r="X487" s="464"/>
      <c r="Y487" s="181"/>
      <c r="Z487" s="179">
        <v>2.4432605086519035E-2</v>
      </c>
      <c r="AA487" s="142"/>
      <c r="AB487" s="359">
        <v>-8.27540504649317E-2</v>
      </c>
      <c r="AC487" s="468"/>
      <c r="AD487" s="423"/>
      <c r="AE487" s="359">
        <v>-2.3118214542939386E-2</v>
      </c>
      <c r="AF487" s="468"/>
    </row>
    <row r="488" spans="2:32" s="108" customFormat="1" ht="12" customHeight="1" x14ac:dyDescent="0.2">
      <c r="B488" s="439"/>
      <c r="C488" s="440"/>
      <c r="D488" s="1055" t="s">
        <v>100</v>
      </c>
      <c r="E488" s="1056"/>
      <c r="F488" s="1056"/>
      <c r="G488" s="1056"/>
      <c r="H488" s="1103"/>
      <c r="I488" s="403">
        <v>0.13902054979819342</v>
      </c>
      <c r="J488" s="92"/>
      <c r="K488" s="97">
        <v>0.10319676644065462</v>
      </c>
      <c r="L488" s="97"/>
      <c r="M488" s="97"/>
      <c r="N488" s="419">
        <v>5.9279986555207102E-2</v>
      </c>
      <c r="O488" s="88"/>
      <c r="P488" s="448"/>
      <c r="Q488" s="97">
        <v>1.3296687407037353E-2</v>
      </c>
      <c r="R488" s="485"/>
      <c r="S488" s="180">
        <v>5.0078930991254864E-2</v>
      </c>
      <c r="T488" s="456"/>
      <c r="U488" s="139">
        <v>6.3965932310711612E-2</v>
      </c>
      <c r="V488" s="449"/>
      <c r="W488" s="180">
        <v>6.8017791606026334E-2</v>
      </c>
      <c r="X488" s="464"/>
      <c r="Y488" s="181"/>
      <c r="Z488" s="179">
        <v>1.5713327380405557E-2</v>
      </c>
      <c r="AA488" s="142"/>
      <c r="AB488" s="359">
        <v>8.8941618806938558E-2</v>
      </c>
      <c r="AC488" s="468"/>
      <c r="AD488" s="423"/>
      <c r="AE488" s="359">
        <v>-8.737805050819232E-3</v>
      </c>
      <c r="AF488" s="468"/>
    </row>
    <row r="489" spans="2:32" s="108" customFormat="1" ht="12" customHeight="1" x14ac:dyDescent="0.2">
      <c r="B489" s="439"/>
      <c r="C489" s="440"/>
      <c r="D489" s="1055" t="s">
        <v>101</v>
      </c>
      <c r="E489" s="1056"/>
      <c r="F489" s="1056"/>
      <c r="G489" s="1056"/>
      <c r="H489" s="1103"/>
      <c r="I489" s="403">
        <v>5.1838060149590269E-2</v>
      </c>
      <c r="J489" s="92"/>
      <c r="K489" s="97">
        <v>6.6129589277271736E-2</v>
      </c>
      <c r="L489" s="97"/>
      <c r="M489" s="97"/>
      <c r="N489" s="419">
        <v>0.1300939903317461</v>
      </c>
      <c r="O489" s="88"/>
      <c r="P489" s="448"/>
      <c r="Q489" s="97">
        <v>1.894192017142653E-2</v>
      </c>
      <c r="R489" s="485"/>
      <c r="S489" s="180">
        <v>0.10316918371237364</v>
      </c>
      <c r="T489" s="456"/>
      <c r="U489" s="139">
        <v>8.9208802112940119E-2</v>
      </c>
      <c r="V489" s="449"/>
      <c r="W489" s="180">
        <v>0.13466176769524274</v>
      </c>
      <c r="X489" s="464"/>
      <c r="Y489" s="181"/>
      <c r="Z489" s="179">
        <v>2.1304344984731442E-2</v>
      </c>
      <c r="AA489" s="142"/>
      <c r="AB489" s="359">
        <v>-5.1331123562783375E-2</v>
      </c>
      <c r="AC489" s="468"/>
      <c r="AD489" s="423"/>
      <c r="AE489" s="359">
        <v>-4.5677773634966445E-3</v>
      </c>
      <c r="AF489" s="468"/>
    </row>
    <row r="490" spans="2:32" s="108" customFormat="1" ht="12" customHeight="1" x14ac:dyDescent="0.2">
      <c r="B490" s="439"/>
      <c r="C490" s="440"/>
      <c r="D490" s="1055" t="s">
        <v>102</v>
      </c>
      <c r="E490" s="1056"/>
      <c r="F490" s="1056"/>
      <c r="G490" s="1056"/>
      <c r="H490" s="1103"/>
      <c r="I490" s="403">
        <v>3.2669378218976468E-2</v>
      </c>
      <c r="J490" s="92"/>
      <c r="K490" s="97">
        <v>5.3025906045527677E-2</v>
      </c>
      <c r="L490" s="97"/>
      <c r="M490" s="97"/>
      <c r="N490" s="419">
        <v>6.7074005966976616E-2</v>
      </c>
      <c r="O490" s="88"/>
      <c r="P490" s="448"/>
      <c r="Q490" s="97">
        <v>1.4085100125147869E-2</v>
      </c>
      <c r="R490" s="485"/>
      <c r="S490" s="180">
        <v>0.12233169587899084</v>
      </c>
      <c r="T490" s="456"/>
      <c r="U490" s="139">
        <v>9.6097514416283641E-2</v>
      </c>
      <c r="V490" s="449"/>
      <c r="W490" s="180">
        <v>8.0506470368372982E-2</v>
      </c>
      <c r="X490" s="464"/>
      <c r="Y490" s="181"/>
      <c r="Z490" s="179">
        <v>1.6980200592996614E-2</v>
      </c>
      <c r="AA490" s="142"/>
      <c r="AB490" s="359">
        <v>-8.9662317660014368E-2</v>
      </c>
      <c r="AC490" s="468"/>
      <c r="AD490" s="423"/>
      <c r="AE490" s="359">
        <v>-1.3432464401396366E-2</v>
      </c>
      <c r="AF490" s="468"/>
    </row>
    <row r="491" spans="2:32" s="108" customFormat="1" ht="12" customHeight="1" x14ac:dyDescent="0.2">
      <c r="B491" s="439"/>
      <c r="C491" s="440"/>
      <c r="D491" s="1055" t="s">
        <v>103</v>
      </c>
      <c r="E491" s="1056"/>
      <c r="F491" s="1056"/>
      <c r="G491" s="1056"/>
      <c r="H491" s="1103"/>
      <c r="I491" s="403" t="s">
        <v>30</v>
      </c>
      <c r="J491" s="92"/>
      <c r="K491" s="97" t="s">
        <v>30</v>
      </c>
      <c r="L491" s="97"/>
      <c r="M491" s="97"/>
      <c r="N491" s="419">
        <v>5.1474905545230527E-3</v>
      </c>
      <c r="O491" s="88"/>
      <c r="P491" s="448"/>
      <c r="Q491" s="97">
        <v>4.0293625721853363E-3</v>
      </c>
      <c r="R491" s="485"/>
      <c r="S491" s="180" t="s">
        <v>30</v>
      </c>
      <c r="T491" s="456"/>
      <c r="U491" s="139" t="s">
        <v>30</v>
      </c>
      <c r="V491" s="449"/>
      <c r="W491" s="180">
        <v>8.1961346756627418E-3</v>
      </c>
      <c r="X491" s="464"/>
      <c r="Y491" s="181"/>
      <c r="Z491" s="179">
        <v>5.6269172148277835E-3</v>
      </c>
      <c r="AA491" s="142"/>
      <c r="AB491" s="359" t="s">
        <v>30</v>
      </c>
      <c r="AC491" s="468"/>
      <c r="AD491" s="423"/>
      <c r="AE491" s="359">
        <v>-3.0486441211396891E-3</v>
      </c>
      <c r="AF491" s="468"/>
    </row>
    <row r="492" spans="2:32" s="108" customFormat="1" ht="12" customHeight="1" x14ac:dyDescent="0.2">
      <c r="B492" s="439"/>
      <c r="C492" s="440"/>
      <c r="D492" s="1055" t="s">
        <v>104</v>
      </c>
      <c r="E492" s="1056"/>
      <c r="F492" s="1056"/>
      <c r="G492" s="1056"/>
      <c r="H492" s="1103"/>
      <c r="I492" s="403" t="s">
        <v>30</v>
      </c>
      <c r="J492" s="92"/>
      <c r="K492" s="97" t="s">
        <v>30</v>
      </c>
      <c r="L492" s="97"/>
      <c r="M492" s="97"/>
      <c r="N492" s="419">
        <v>9.8864649600922429E-3</v>
      </c>
      <c r="O492" s="88"/>
      <c r="P492" s="448"/>
      <c r="Q492" s="97">
        <v>5.570859858873913E-3</v>
      </c>
      <c r="R492" s="485"/>
      <c r="S492" s="180" t="s">
        <v>30</v>
      </c>
      <c r="T492" s="456"/>
      <c r="U492" s="139" t="s">
        <v>30</v>
      </c>
      <c r="V492" s="449"/>
      <c r="W492" s="180">
        <v>8.9127558616370877E-3</v>
      </c>
      <c r="X492" s="464"/>
      <c r="Y492" s="181"/>
      <c r="Z492" s="179">
        <v>5.8656349768923038E-3</v>
      </c>
      <c r="AA492" s="142"/>
      <c r="AB492" s="359" t="s">
        <v>30</v>
      </c>
      <c r="AC492" s="468"/>
      <c r="AD492" s="423"/>
      <c r="AE492" s="359">
        <v>9.7370909845515517E-4</v>
      </c>
      <c r="AF492" s="468"/>
    </row>
    <row r="493" spans="2:32" s="108" customFormat="1" ht="12" customHeight="1" x14ac:dyDescent="0.2">
      <c r="B493" s="439"/>
      <c r="C493" s="440"/>
      <c r="D493" s="1055" t="s">
        <v>105</v>
      </c>
      <c r="E493" s="1056"/>
      <c r="F493" s="1056"/>
      <c r="G493" s="1056"/>
      <c r="H493" s="1103"/>
      <c r="I493" s="403" t="s">
        <v>30</v>
      </c>
      <c r="J493" s="92"/>
      <c r="K493" s="97" t="s">
        <v>30</v>
      </c>
      <c r="L493" s="97"/>
      <c r="M493" s="97"/>
      <c r="N493" s="419">
        <v>2.7627901632483659E-2</v>
      </c>
      <c r="O493" s="88"/>
      <c r="P493" s="448"/>
      <c r="Q493" s="97">
        <v>9.2288888134492812E-3</v>
      </c>
      <c r="R493" s="485"/>
      <c r="S493" s="180">
        <v>0.10558148489572027</v>
      </c>
      <c r="T493" s="456"/>
      <c r="U493" s="139">
        <v>9.0124262201004987E-2</v>
      </c>
      <c r="V493" s="449"/>
      <c r="W493" s="180">
        <v>4.2158808633410094E-2</v>
      </c>
      <c r="X493" s="464"/>
      <c r="Y493" s="181"/>
      <c r="Z493" s="179">
        <v>1.2541341797788543E-2</v>
      </c>
      <c r="AA493" s="142"/>
      <c r="AB493" s="359" t="s">
        <v>30</v>
      </c>
      <c r="AC493" s="468"/>
      <c r="AD493" s="423"/>
      <c r="AE493" s="359">
        <v>-1.4530907000926435E-2</v>
      </c>
      <c r="AF493" s="468"/>
    </row>
    <row r="494" spans="2:32" s="108" customFormat="1" ht="12" customHeight="1" x14ac:dyDescent="0.2">
      <c r="B494" s="439"/>
      <c r="C494" s="440"/>
      <c r="D494" s="1055" t="s">
        <v>106</v>
      </c>
      <c r="E494" s="1056"/>
      <c r="F494" s="1056"/>
      <c r="G494" s="1056"/>
      <c r="H494" s="1103"/>
      <c r="I494" s="403" t="s">
        <v>30</v>
      </c>
      <c r="J494" s="92"/>
      <c r="K494" s="97" t="s">
        <v>30</v>
      </c>
      <c r="L494" s="97"/>
      <c r="M494" s="97"/>
      <c r="N494" s="419">
        <v>1.6513442537457214E-2</v>
      </c>
      <c r="O494" s="88"/>
      <c r="P494" s="448"/>
      <c r="Q494" s="97">
        <v>7.1756664484654616E-3</v>
      </c>
      <c r="R494" s="485"/>
      <c r="S494" s="180" t="s">
        <v>30</v>
      </c>
      <c r="T494" s="456"/>
      <c r="U494" s="139" t="s">
        <v>30</v>
      </c>
      <c r="V494" s="449"/>
      <c r="W494" s="180">
        <v>2.0108508275425197E-2</v>
      </c>
      <c r="X494" s="464"/>
      <c r="Y494" s="181"/>
      <c r="Z494" s="179">
        <v>8.7605627546258908E-3</v>
      </c>
      <c r="AA494" s="142"/>
      <c r="AB494" s="359" t="s">
        <v>30</v>
      </c>
      <c r="AC494" s="468"/>
      <c r="AD494" s="423"/>
      <c r="AE494" s="359">
        <v>-3.5950657379679833E-3</v>
      </c>
      <c r="AF494" s="468"/>
    </row>
    <row r="495" spans="2:32" s="108" customFormat="1" ht="12" customHeight="1" x14ac:dyDescent="0.2">
      <c r="B495" s="439"/>
      <c r="C495" s="440"/>
      <c r="D495" s="1119" t="s">
        <v>354</v>
      </c>
      <c r="E495" s="1120"/>
      <c r="F495" s="1120"/>
      <c r="G495" s="1120"/>
      <c r="H495" s="1121"/>
      <c r="I495" s="403">
        <v>0.11295549411069378</v>
      </c>
      <c r="J495" s="92"/>
      <c r="K495" s="188">
        <v>9.4418387803634374E-2</v>
      </c>
      <c r="L495" s="188"/>
      <c r="M495" s="188"/>
      <c r="N495" s="419">
        <v>5.920061229212794E-2</v>
      </c>
      <c r="O495" s="88"/>
      <c r="P495" s="448"/>
      <c r="Q495" s="97">
        <v>1.3288343050408907E-2</v>
      </c>
      <c r="R495" s="485"/>
      <c r="S495" s="192">
        <v>0.17324534934504646</v>
      </c>
      <c r="T495" s="421"/>
      <c r="U495" s="462">
        <v>0.11099324919054256</v>
      </c>
      <c r="V495" s="460"/>
      <c r="W495" s="192">
        <v>6.8080260684662081E-2</v>
      </c>
      <c r="X495" s="465"/>
      <c r="Y495" s="193"/>
      <c r="Z495" s="191">
        <v>1.5720014593540013E-2</v>
      </c>
      <c r="AA495" s="142"/>
      <c r="AB495" s="215">
        <v>-6.0289855234352679E-2</v>
      </c>
      <c r="AC495" s="422"/>
      <c r="AD495" s="423"/>
      <c r="AE495" s="215">
        <v>-8.879648392534141E-3</v>
      </c>
      <c r="AF495" s="422"/>
    </row>
    <row r="496" spans="2:32" x14ac:dyDescent="0.2">
      <c r="B496" s="1050"/>
      <c r="C496" s="1051"/>
      <c r="D496" s="1052" t="s">
        <v>233</v>
      </c>
      <c r="E496" s="1079"/>
      <c r="F496" s="1079"/>
      <c r="G496" s="1079"/>
      <c r="H496" s="1053"/>
      <c r="I496" s="489">
        <v>53.307753120702479</v>
      </c>
      <c r="J496" s="445"/>
      <c r="K496" s="445"/>
      <c r="L496" s="445"/>
      <c r="M496" s="446"/>
      <c r="N496" s="484">
        <v>10187.877605102763</v>
      </c>
      <c r="O496" s="445"/>
      <c r="P496" s="445"/>
      <c r="Q496" s="445"/>
      <c r="R496" s="487"/>
      <c r="S496" s="486">
        <v>55.56439757877353</v>
      </c>
      <c r="T496" s="458"/>
      <c r="U496" s="458"/>
      <c r="V496" s="425"/>
      <c r="W496" s="483">
        <v>8648.3060218115934</v>
      </c>
      <c r="X496" s="466"/>
      <c r="Y496" s="424"/>
      <c r="Z496" s="425"/>
      <c r="AA496" s="426"/>
      <c r="AB496" s="469"/>
      <c r="AC496" s="469"/>
      <c r="AD496" s="469"/>
      <c r="AE496" s="469"/>
      <c r="AF496" s="469"/>
    </row>
    <row r="497" spans="1:85" s="105" customFormat="1" ht="13.5" customHeight="1" x14ac:dyDescent="0.2">
      <c r="B497" s="427" t="s">
        <v>182</v>
      </c>
      <c r="C497" s="95"/>
      <c r="D497" s="88"/>
      <c r="E497" s="96"/>
      <c r="F497" s="427"/>
      <c r="G497" s="97"/>
      <c r="H497" s="88"/>
      <c r="I497" s="95"/>
      <c r="J497" s="88"/>
      <c r="K497" s="96"/>
      <c r="L497" s="88"/>
      <c r="M497" s="97"/>
      <c r="N497" s="88"/>
      <c r="O497" s="100"/>
      <c r="P497" s="88"/>
      <c r="Q497" s="98"/>
      <c r="R497" s="88"/>
      <c r="S497" s="98"/>
      <c r="T497" s="88"/>
      <c r="U497" s="478"/>
      <c r="W497" s="478"/>
      <c r="AB497" s="478"/>
      <c r="AC497" s="478"/>
      <c r="AD497" s="478"/>
      <c r="AE497" s="478"/>
      <c r="AF497" s="478"/>
    </row>
    <row r="498" spans="1:85" s="50" customFormat="1" ht="13.5" customHeight="1" x14ac:dyDescent="0.2">
      <c r="B498" s="108" t="s">
        <v>244</v>
      </c>
      <c r="C498" s="108"/>
      <c r="D498" s="108"/>
      <c r="E498" s="108"/>
      <c r="F498" s="108"/>
      <c r="G498" s="108"/>
      <c r="H498" s="108"/>
      <c r="I498" s="401"/>
      <c r="J498" s="108"/>
      <c r="K498" s="108"/>
      <c r="L498" s="108"/>
      <c r="M498" s="108"/>
      <c r="N498" s="108"/>
      <c r="O498" s="401"/>
      <c r="P498" s="108"/>
      <c r="Q498" s="108"/>
      <c r="R498" s="108"/>
      <c r="S498" s="477"/>
      <c r="T498" s="108"/>
      <c r="U498" s="470"/>
      <c r="W498" s="470"/>
      <c r="AB498" s="470"/>
      <c r="AC498" s="470"/>
      <c r="AD498" s="470"/>
      <c r="AE498" s="470"/>
      <c r="AF498" s="470"/>
    </row>
    <row r="499" spans="1:85" s="83" customFormat="1" ht="13.5" customHeight="1" x14ac:dyDescent="0.2">
      <c r="B499" s="352" t="s">
        <v>245</v>
      </c>
      <c r="C499" s="95"/>
      <c r="D499" s="88"/>
      <c r="E499" s="96"/>
      <c r="F499" s="107"/>
      <c r="G499" s="97"/>
      <c r="H499" s="88"/>
      <c r="I499" s="119"/>
      <c r="J499" s="88"/>
      <c r="K499" s="96"/>
      <c r="L499" s="88"/>
      <c r="M499" s="97"/>
      <c r="N499" s="88"/>
      <c r="O499" s="123"/>
      <c r="P499" s="88"/>
      <c r="Q499" s="98"/>
      <c r="R499" s="88"/>
      <c r="S499" s="98"/>
      <c r="T499" s="88"/>
      <c r="U499" s="474"/>
      <c r="W499" s="474"/>
      <c r="AB499" s="474"/>
      <c r="AC499" s="474"/>
      <c r="AD499" s="474"/>
      <c r="AE499" s="474"/>
      <c r="AF499" s="474"/>
    </row>
    <row r="500" spans="1:85" s="83" customFormat="1" ht="13.5" customHeight="1" x14ac:dyDescent="0.2">
      <c r="B500" s="108" t="s">
        <v>78</v>
      </c>
      <c r="C500" s="108"/>
      <c r="D500" s="108"/>
      <c r="E500" s="108"/>
      <c r="F500" s="108"/>
      <c r="G500" s="108"/>
      <c r="I500" s="397"/>
      <c r="J500" s="108"/>
      <c r="K500" s="108"/>
      <c r="L500" s="88"/>
      <c r="M500" s="97"/>
      <c r="N500" s="88"/>
      <c r="O500" s="123"/>
      <c r="P500" s="88"/>
      <c r="Q500" s="98"/>
      <c r="R500" s="88"/>
      <c r="S500" s="98"/>
      <c r="T500" s="88"/>
      <c r="U500" s="481"/>
      <c r="V500" s="109"/>
      <c r="W500" s="481"/>
      <c r="X500" s="109"/>
      <c r="AB500" s="474"/>
      <c r="AC500" s="474"/>
      <c r="AD500" s="474"/>
      <c r="AE500" s="474"/>
      <c r="AF500" s="474"/>
    </row>
    <row r="501" spans="1:85" s="108" customFormat="1" ht="13.5" customHeight="1" x14ac:dyDescent="0.2">
      <c r="I501" s="401"/>
      <c r="L501" s="88"/>
      <c r="M501" s="97"/>
      <c r="N501" s="88"/>
      <c r="O501" s="123"/>
      <c r="P501" s="88"/>
      <c r="Q501" s="98"/>
      <c r="R501" s="88"/>
      <c r="S501" s="98"/>
      <c r="T501" s="88"/>
      <c r="U501" s="478"/>
      <c r="W501" s="477"/>
      <c r="AB501" s="477"/>
      <c r="AC501" s="477"/>
      <c r="AD501" s="477"/>
      <c r="AE501" s="477"/>
      <c r="AF501" s="477"/>
    </row>
    <row r="502" spans="1:85" s="50" customFormat="1" ht="13.5" customHeight="1" x14ac:dyDescent="0.2">
      <c r="I502" s="121"/>
      <c r="L502" s="43"/>
      <c r="M502" s="45"/>
      <c r="N502" s="43"/>
      <c r="O502" s="124"/>
      <c r="P502" s="43"/>
      <c r="Q502" s="46"/>
      <c r="R502" s="43"/>
      <c r="S502" s="46"/>
      <c r="T502" s="46"/>
      <c r="U502" s="81"/>
      <c r="V502" s="109"/>
      <c r="W502" s="470"/>
      <c r="AB502" s="470"/>
      <c r="AC502" s="470"/>
      <c r="AD502" s="470"/>
      <c r="AE502" s="470"/>
      <c r="AF502" s="470"/>
    </row>
    <row r="503" spans="1:85" s="1" customFormat="1" ht="13.5" customHeight="1" x14ac:dyDescent="0.2">
      <c r="A503" s="50"/>
      <c r="B503" s="49" t="s">
        <v>32</v>
      </c>
      <c r="C503" s="50"/>
      <c r="D503" s="50"/>
      <c r="E503" s="50"/>
      <c r="F503" s="50"/>
      <c r="G503" s="50"/>
      <c r="H503" s="50"/>
      <c r="I503" s="401"/>
      <c r="J503" s="50"/>
      <c r="K503" s="50"/>
      <c r="L503" s="50"/>
      <c r="M503" s="50"/>
      <c r="N503" s="43"/>
      <c r="O503" s="124"/>
      <c r="P503" s="43"/>
      <c r="Q503" s="46"/>
      <c r="R503" s="43"/>
      <c r="S503" s="46"/>
      <c r="T503" s="46"/>
      <c r="U503" s="81"/>
      <c r="V503" s="109"/>
      <c r="W503" s="470"/>
      <c r="X503" s="50"/>
      <c r="Y503" s="50"/>
      <c r="Z503" s="50"/>
      <c r="AA503" s="50"/>
      <c r="AB503" s="470"/>
      <c r="AC503" s="470"/>
      <c r="AD503" s="470"/>
      <c r="AE503" s="470"/>
      <c r="AF503" s="470"/>
      <c r="AG503" s="50"/>
      <c r="AH503" s="50"/>
      <c r="AI503" s="50"/>
      <c r="AJ503" s="50"/>
      <c r="AK503" s="50"/>
      <c r="AL503" s="50"/>
      <c r="AM503" s="50"/>
      <c r="AN503" s="50"/>
      <c r="AO503" s="50"/>
      <c r="AP503" s="50"/>
      <c r="AQ503" s="50"/>
      <c r="AR503" s="50"/>
      <c r="AS503" s="50"/>
      <c r="AT503" s="50"/>
      <c r="AU503" s="50"/>
      <c r="AV503" s="50"/>
      <c r="AW503" s="50"/>
      <c r="AX503" s="50"/>
      <c r="AY503" s="50"/>
      <c r="AZ503" s="50"/>
      <c r="BA503" s="50"/>
      <c r="BB503" s="50"/>
      <c r="BC503" s="50"/>
      <c r="BD503" s="50"/>
      <c r="BE503" s="50"/>
      <c r="BF503" s="50"/>
      <c r="BG503" s="50"/>
      <c r="BH503" s="50"/>
      <c r="BI503" s="50"/>
      <c r="BJ503" s="50"/>
      <c r="BK503" s="50"/>
      <c r="BL503" s="50"/>
      <c r="BM503" s="50"/>
      <c r="BN503" s="50"/>
      <c r="BO503" s="50"/>
      <c r="BP503" s="50"/>
      <c r="BQ503" s="50"/>
      <c r="BR503" s="50"/>
      <c r="BS503" s="50"/>
      <c r="BT503" s="50"/>
      <c r="BU503" s="50"/>
      <c r="BV503" s="50"/>
      <c r="BW503" s="50"/>
      <c r="BX503" s="50"/>
      <c r="BY503" s="50"/>
      <c r="BZ503" s="50"/>
      <c r="CA503" s="50"/>
      <c r="CB503" s="50"/>
      <c r="CC503" s="50"/>
      <c r="CD503" s="50"/>
      <c r="CE503" s="50"/>
      <c r="CF503" s="50"/>
      <c r="CG503" s="50"/>
    </row>
    <row r="504" spans="1:85" s="1" customFormat="1" ht="13.5" customHeight="1" x14ac:dyDescent="0.2">
      <c r="A504" s="50"/>
      <c r="B504" s="51"/>
      <c r="C504" s="50" t="s">
        <v>33</v>
      </c>
      <c r="D504" s="50"/>
      <c r="E504" s="50"/>
      <c r="F504" s="50"/>
      <c r="G504" s="50"/>
      <c r="H504" s="50"/>
      <c r="I504" s="121"/>
      <c r="J504" s="50"/>
      <c r="K504" s="50"/>
      <c r="L504" s="50"/>
      <c r="M504" s="50"/>
      <c r="N504" s="43"/>
      <c r="O504" s="124"/>
      <c r="P504" s="43"/>
      <c r="Q504" s="46"/>
      <c r="R504" s="43"/>
      <c r="S504" s="46"/>
      <c r="T504" s="46"/>
      <c r="U504" s="81"/>
      <c r="V504" s="109"/>
      <c r="W504" s="470"/>
      <c r="X504" s="50"/>
      <c r="Y504" s="50"/>
      <c r="Z504" s="50"/>
      <c r="AA504" s="50"/>
      <c r="AB504" s="470"/>
      <c r="AC504" s="470"/>
      <c r="AD504" s="470"/>
      <c r="AE504" s="470"/>
      <c r="AF504" s="470"/>
      <c r="AG504" s="50"/>
      <c r="AH504" s="50"/>
      <c r="AI504" s="50"/>
      <c r="AJ504" s="50"/>
      <c r="AK504" s="50"/>
      <c r="AL504" s="50"/>
      <c r="AM504" s="50"/>
      <c r="AN504" s="50"/>
      <c r="AO504" s="50"/>
      <c r="AP504" s="50"/>
      <c r="AQ504" s="50"/>
      <c r="AR504" s="50"/>
      <c r="AS504" s="50"/>
      <c r="AT504" s="50"/>
      <c r="AU504" s="50"/>
      <c r="AV504" s="50"/>
      <c r="AW504" s="50"/>
      <c r="AX504" s="50"/>
      <c r="AY504" s="50"/>
      <c r="AZ504" s="50"/>
      <c r="BA504" s="50"/>
      <c r="BB504" s="50"/>
      <c r="BC504" s="50"/>
      <c r="BD504" s="50"/>
      <c r="BE504" s="50"/>
      <c r="BF504" s="50"/>
      <c r="BG504" s="50"/>
      <c r="BH504" s="50"/>
      <c r="BI504" s="50"/>
      <c r="BJ504" s="50"/>
      <c r="BK504" s="50"/>
      <c r="BL504" s="50"/>
      <c r="BM504" s="50"/>
      <c r="BN504" s="50"/>
      <c r="BO504" s="50"/>
      <c r="BP504" s="50"/>
      <c r="BQ504" s="50"/>
      <c r="BR504" s="50"/>
      <c r="BS504" s="50"/>
      <c r="BT504" s="50"/>
      <c r="BU504" s="50"/>
      <c r="BV504" s="50"/>
      <c r="BW504" s="50"/>
      <c r="BX504" s="50"/>
      <c r="BY504" s="50"/>
      <c r="BZ504" s="50"/>
      <c r="CA504" s="50"/>
      <c r="CB504" s="50"/>
      <c r="CC504" s="50"/>
      <c r="CD504" s="50"/>
      <c r="CE504" s="50"/>
      <c r="CF504" s="50"/>
      <c r="CG504" s="50"/>
    </row>
    <row r="505" spans="1:85" s="1" customFormat="1" ht="13.5" customHeight="1" x14ac:dyDescent="0.2">
      <c r="A505" s="50"/>
      <c r="B505" s="75"/>
      <c r="C505" s="50" t="s">
        <v>34</v>
      </c>
      <c r="D505" s="50"/>
      <c r="E505" s="50"/>
      <c r="F505" s="50"/>
      <c r="G505" s="50"/>
      <c r="H505" s="50"/>
      <c r="I505" s="121"/>
      <c r="J505" s="50"/>
      <c r="K505" s="50"/>
      <c r="L505" s="50"/>
      <c r="M505" s="50"/>
      <c r="N505" s="43"/>
      <c r="O505" s="124"/>
      <c r="P505" s="43"/>
      <c r="Q505" s="46"/>
      <c r="R505" s="43"/>
      <c r="S505" s="46"/>
      <c r="T505" s="46"/>
      <c r="U505" s="81"/>
      <c r="V505" s="109"/>
      <c r="W505" s="470"/>
      <c r="X505" s="50"/>
      <c r="Y505" s="50"/>
      <c r="Z505" s="50"/>
      <c r="AA505" s="50"/>
      <c r="AB505" s="470"/>
      <c r="AC505" s="470"/>
      <c r="AD505" s="470"/>
      <c r="AE505" s="470"/>
      <c r="AF505" s="470"/>
      <c r="AG505" s="50"/>
      <c r="AH505" s="50"/>
      <c r="AI505" s="50"/>
      <c r="AJ505" s="50"/>
      <c r="AK505" s="50"/>
      <c r="AL505" s="50"/>
      <c r="AM505" s="50"/>
      <c r="AN505" s="50"/>
      <c r="AO505" s="50"/>
      <c r="AP505" s="50"/>
      <c r="AQ505" s="50"/>
      <c r="AR505" s="50"/>
      <c r="AS505" s="50"/>
      <c r="AT505" s="50"/>
      <c r="AU505" s="50"/>
      <c r="AV505" s="50"/>
      <c r="AW505" s="50"/>
      <c r="AX505" s="50"/>
      <c r="AY505" s="50"/>
      <c r="AZ505" s="50"/>
      <c r="BA505" s="50"/>
      <c r="BB505" s="50"/>
      <c r="BC505" s="50"/>
      <c r="BD505" s="50"/>
      <c r="BE505" s="50"/>
      <c r="BF505" s="50"/>
      <c r="BG505" s="50"/>
      <c r="BH505" s="50"/>
      <c r="BI505" s="50"/>
      <c r="BJ505" s="50"/>
      <c r="BK505" s="50"/>
      <c r="BL505" s="50"/>
      <c r="BM505" s="50"/>
      <c r="BN505" s="50"/>
      <c r="BO505" s="50"/>
      <c r="BP505" s="50"/>
      <c r="BQ505" s="50"/>
      <c r="BR505" s="50"/>
      <c r="BS505" s="50"/>
      <c r="BT505" s="50"/>
      <c r="BU505" s="50"/>
      <c r="BV505" s="50"/>
      <c r="BW505" s="50"/>
      <c r="BX505" s="50"/>
      <c r="BY505" s="50"/>
      <c r="BZ505" s="50"/>
      <c r="CA505" s="50"/>
      <c r="CB505" s="50"/>
      <c r="CC505" s="50"/>
      <c r="CD505" s="50"/>
      <c r="CE505" s="50"/>
      <c r="CF505" s="50"/>
      <c r="CG505" s="50"/>
    </row>
    <row r="506" spans="1:85" s="1" customFormat="1" ht="13.5" customHeight="1" x14ac:dyDescent="0.2">
      <c r="A506" s="50"/>
      <c r="B506" s="76"/>
      <c r="C506" s="50" t="s">
        <v>35</v>
      </c>
      <c r="D506" s="50"/>
      <c r="E506" s="50"/>
      <c r="F506" s="50"/>
      <c r="G506" s="50"/>
      <c r="H506" s="50"/>
      <c r="I506" s="121"/>
      <c r="J506" s="50"/>
      <c r="K506" s="50"/>
      <c r="L506" s="50"/>
      <c r="M506" s="50"/>
      <c r="N506" s="43"/>
      <c r="O506" s="124"/>
      <c r="P506" s="43"/>
      <c r="Q506" s="46"/>
      <c r="R506" s="43"/>
      <c r="S506" s="46"/>
      <c r="T506" s="46"/>
      <c r="U506" s="81"/>
      <c r="V506" s="109"/>
      <c r="W506" s="470"/>
      <c r="X506" s="50"/>
      <c r="Y506" s="50"/>
      <c r="Z506" s="50"/>
      <c r="AA506" s="50"/>
      <c r="AB506" s="470"/>
      <c r="AC506" s="470"/>
      <c r="AD506" s="470"/>
      <c r="AE506" s="470"/>
      <c r="AF506" s="470"/>
      <c r="AG506" s="50"/>
      <c r="AH506" s="50"/>
      <c r="AI506" s="50"/>
      <c r="AJ506" s="50"/>
      <c r="AK506" s="50"/>
      <c r="AL506" s="50"/>
      <c r="AM506" s="50"/>
      <c r="AN506" s="50"/>
      <c r="AO506" s="50"/>
      <c r="AP506" s="50"/>
      <c r="AQ506" s="50"/>
      <c r="AR506" s="50"/>
      <c r="AS506" s="50"/>
      <c r="AT506" s="50"/>
      <c r="AU506" s="50"/>
      <c r="AV506" s="50"/>
      <c r="AW506" s="50"/>
      <c r="AX506" s="50"/>
      <c r="AY506" s="50"/>
      <c r="AZ506" s="50"/>
      <c r="BA506" s="50"/>
      <c r="BB506" s="50"/>
      <c r="BC506" s="50"/>
      <c r="BD506" s="50"/>
      <c r="BE506" s="50"/>
      <c r="BF506" s="50"/>
      <c r="BG506" s="50"/>
      <c r="BH506" s="50"/>
      <c r="BI506" s="50"/>
      <c r="BJ506" s="50"/>
      <c r="BK506" s="50"/>
      <c r="BL506" s="50"/>
      <c r="BM506" s="50"/>
      <c r="BN506" s="50"/>
      <c r="BO506" s="50"/>
      <c r="BP506" s="50"/>
      <c r="BQ506" s="50"/>
      <c r="BR506" s="50"/>
      <c r="BS506" s="50"/>
      <c r="BT506" s="50"/>
      <c r="BU506" s="50"/>
      <c r="BV506" s="50"/>
      <c r="BW506" s="50"/>
      <c r="BX506" s="50"/>
      <c r="BY506" s="50"/>
      <c r="BZ506" s="50"/>
      <c r="CA506" s="50"/>
      <c r="CB506" s="50"/>
      <c r="CC506" s="50"/>
      <c r="CD506" s="50"/>
      <c r="CE506" s="50"/>
      <c r="CF506" s="50"/>
      <c r="CG506" s="50"/>
    </row>
    <row r="507" spans="1:85" s="1" customFormat="1" ht="13.5" customHeight="1" x14ac:dyDescent="0.2">
      <c r="A507" s="50"/>
      <c r="B507" s="50" t="s">
        <v>57</v>
      </c>
      <c r="C507" s="50"/>
      <c r="D507" s="50"/>
      <c r="E507" s="50"/>
      <c r="F507" s="50"/>
      <c r="G507" s="50"/>
      <c r="H507" s="50"/>
      <c r="I507" s="121"/>
      <c r="J507" s="50"/>
      <c r="K507" s="50"/>
      <c r="L507" s="50"/>
      <c r="M507" s="50"/>
      <c r="N507" s="43"/>
      <c r="O507" s="124"/>
      <c r="P507" s="43"/>
      <c r="Q507" s="46"/>
      <c r="R507" s="43"/>
      <c r="S507" s="46"/>
      <c r="T507" s="46"/>
      <c r="U507" s="81"/>
      <c r="V507" s="109"/>
      <c r="W507" s="470"/>
      <c r="X507" s="50"/>
      <c r="Y507" s="50"/>
      <c r="Z507" s="50"/>
      <c r="AA507" s="50"/>
      <c r="AB507" s="470"/>
      <c r="AC507" s="470"/>
      <c r="AD507" s="470"/>
      <c r="AE507" s="470"/>
      <c r="AF507" s="470"/>
      <c r="AG507" s="50"/>
      <c r="AH507" s="50"/>
      <c r="AI507" s="50"/>
      <c r="AJ507" s="50"/>
      <c r="AK507" s="50"/>
      <c r="AL507" s="50"/>
      <c r="AM507" s="50"/>
      <c r="AN507" s="50"/>
      <c r="AO507" s="50"/>
      <c r="AP507" s="50"/>
      <c r="AQ507" s="50"/>
      <c r="AR507" s="50"/>
      <c r="AS507" s="50"/>
      <c r="AT507" s="50"/>
      <c r="AU507" s="50"/>
      <c r="AV507" s="50"/>
      <c r="AW507" s="50"/>
      <c r="AX507" s="50"/>
      <c r="AY507" s="50"/>
      <c r="AZ507" s="50"/>
      <c r="BA507" s="50"/>
      <c r="BB507" s="50"/>
      <c r="BC507" s="50"/>
      <c r="BD507" s="50"/>
      <c r="BE507" s="50"/>
      <c r="BF507" s="50"/>
      <c r="BG507" s="50"/>
      <c r="BH507" s="50"/>
      <c r="BI507" s="50"/>
      <c r="BJ507" s="50"/>
      <c r="BK507" s="50"/>
      <c r="BL507" s="50"/>
      <c r="BM507" s="50"/>
      <c r="BN507" s="50"/>
      <c r="BO507" s="50"/>
      <c r="BP507" s="50"/>
      <c r="BQ507" s="50"/>
      <c r="BR507" s="50"/>
      <c r="BS507" s="50"/>
      <c r="BT507" s="50"/>
      <c r="BU507" s="50"/>
      <c r="BV507" s="50"/>
      <c r="BW507" s="50"/>
      <c r="BX507" s="50"/>
      <c r="BY507" s="50"/>
      <c r="BZ507" s="50"/>
      <c r="CA507" s="50"/>
      <c r="CB507" s="50"/>
      <c r="CC507" s="50"/>
      <c r="CD507" s="50"/>
      <c r="CE507" s="50"/>
      <c r="CF507" s="50"/>
      <c r="CG507" s="50"/>
    </row>
    <row r="508" spans="1:85" s="1" customFormat="1" ht="13.5" customHeight="1" x14ac:dyDescent="0.2">
      <c r="A508" s="50"/>
      <c r="B508" s="50"/>
      <c r="C508" s="50"/>
      <c r="D508" s="50"/>
      <c r="E508" s="50"/>
      <c r="F508" s="50"/>
      <c r="G508" s="50"/>
      <c r="H508" s="50"/>
      <c r="I508" s="121"/>
      <c r="J508" s="50"/>
      <c r="K508" s="50"/>
      <c r="L508" s="50"/>
      <c r="M508" s="50"/>
      <c r="N508" s="43"/>
      <c r="O508" s="124"/>
      <c r="P508" s="43"/>
      <c r="Q508" s="46"/>
      <c r="R508" s="43"/>
      <c r="S508" s="46"/>
      <c r="T508" s="46"/>
      <c r="U508" s="81"/>
      <c r="V508" s="109"/>
      <c r="W508" s="470"/>
      <c r="X508" s="50"/>
      <c r="Y508" s="50"/>
      <c r="Z508" s="50"/>
      <c r="AA508" s="50"/>
      <c r="AB508" s="470"/>
      <c r="AC508" s="470"/>
      <c r="AD508" s="470"/>
      <c r="AE508" s="470"/>
      <c r="AF508" s="470"/>
      <c r="AG508" s="50"/>
      <c r="AH508" s="50"/>
      <c r="AI508" s="50"/>
      <c r="AJ508" s="50"/>
      <c r="AK508" s="50"/>
      <c r="AL508" s="50"/>
      <c r="AM508" s="50"/>
      <c r="AN508" s="50"/>
      <c r="AO508" s="50"/>
      <c r="AP508" s="50"/>
      <c r="AQ508" s="50"/>
      <c r="AR508" s="50"/>
      <c r="AS508" s="50"/>
      <c r="AT508" s="50"/>
      <c r="AU508" s="50"/>
      <c r="AV508" s="50"/>
      <c r="AW508" s="50"/>
      <c r="AX508" s="50"/>
      <c r="AY508" s="50"/>
      <c r="AZ508" s="50"/>
      <c r="BA508" s="50"/>
      <c r="BB508" s="50"/>
      <c r="BC508" s="50"/>
      <c r="BD508" s="50"/>
      <c r="BE508" s="50"/>
      <c r="BF508" s="50"/>
      <c r="BG508" s="50"/>
      <c r="BH508" s="50"/>
      <c r="BI508" s="50"/>
      <c r="BJ508" s="50"/>
      <c r="BK508" s="50"/>
      <c r="BL508" s="50"/>
      <c r="BM508" s="50"/>
      <c r="BN508" s="50"/>
      <c r="BO508" s="50"/>
      <c r="BP508" s="50"/>
      <c r="BQ508" s="50"/>
      <c r="BR508" s="50"/>
      <c r="BS508" s="50"/>
      <c r="BT508" s="50"/>
      <c r="BU508" s="50"/>
      <c r="BV508" s="50"/>
      <c r="BW508" s="50"/>
      <c r="BX508" s="50"/>
      <c r="BY508" s="50"/>
      <c r="BZ508" s="50"/>
      <c r="CA508" s="50"/>
      <c r="CB508" s="50"/>
      <c r="CC508" s="50"/>
      <c r="CD508" s="50"/>
      <c r="CE508" s="50"/>
      <c r="CF508" s="50"/>
      <c r="CG508" s="50"/>
    </row>
    <row r="509" spans="1:85" s="1" customFormat="1" ht="13.5" customHeight="1" x14ac:dyDescent="0.2">
      <c r="A509" s="50"/>
      <c r="B509" s="79"/>
      <c r="C509" s="48" t="s">
        <v>189</v>
      </c>
      <c r="D509" s="50"/>
      <c r="E509" s="50"/>
      <c r="F509" s="50"/>
      <c r="G509" s="50"/>
      <c r="H509" s="50"/>
      <c r="I509" s="121"/>
      <c r="J509" s="50"/>
      <c r="K509" s="50"/>
      <c r="L509" s="50"/>
      <c r="M509" s="50"/>
      <c r="N509" s="109"/>
      <c r="O509" s="399"/>
      <c r="P509" s="109"/>
      <c r="Q509" s="109"/>
      <c r="R509" s="109"/>
      <c r="S509" s="481"/>
      <c r="T509" s="109"/>
      <c r="U509" s="481"/>
      <c r="V509" s="109"/>
      <c r="W509" s="470"/>
      <c r="X509" s="50"/>
      <c r="Y509" s="50"/>
      <c r="Z509" s="50"/>
      <c r="AA509" s="50"/>
      <c r="AB509" s="470"/>
      <c r="AC509" s="470"/>
      <c r="AD509" s="470"/>
      <c r="AE509" s="470"/>
      <c r="AF509" s="470"/>
      <c r="AG509" s="50"/>
      <c r="AH509" s="50"/>
      <c r="AI509" s="50"/>
      <c r="AJ509" s="50"/>
      <c r="AK509" s="50"/>
      <c r="AL509" s="50"/>
      <c r="AM509" s="50"/>
      <c r="AN509" s="50"/>
      <c r="AO509" s="50"/>
      <c r="AP509" s="50"/>
      <c r="AQ509" s="50"/>
      <c r="AR509" s="50"/>
      <c r="AS509" s="50"/>
      <c r="AT509" s="50"/>
      <c r="AU509" s="50"/>
      <c r="AV509" s="50"/>
      <c r="AW509" s="50"/>
      <c r="AX509" s="50"/>
      <c r="AY509" s="50"/>
      <c r="AZ509" s="50"/>
      <c r="BA509" s="50"/>
      <c r="BB509" s="50"/>
      <c r="BC509" s="50"/>
      <c r="BD509" s="50"/>
      <c r="BE509" s="50"/>
      <c r="BF509" s="50"/>
      <c r="BG509" s="50"/>
      <c r="BH509" s="50"/>
      <c r="BI509" s="50"/>
      <c r="BJ509" s="50"/>
      <c r="BK509" s="50"/>
      <c r="BL509" s="50"/>
      <c r="BM509" s="50"/>
      <c r="BN509" s="50"/>
      <c r="BO509" s="50"/>
      <c r="BP509" s="50"/>
      <c r="BQ509" s="50"/>
      <c r="BR509" s="50"/>
      <c r="BS509" s="50"/>
      <c r="BT509" s="50"/>
      <c r="BU509" s="50"/>
      <c r="BV509" s="50"/>
      <c r="BW509" s="50"/>
      <c r="BX509" s="50"/>
      <c r="BY509" s="50"/>
      <c r="BZ509" s="50"/>
      <c r="CA509" s="50"/>
      <c r="CB509" s="50"/>
      <c r="CC509" s="50"/>
      <c r="CD509" s="50"/>
      <c r="CE509" s="50"/>
      <c r="CF509" s="50"/>
      <c r="CG509" s="50"/>
    </row>
    <row r="510" spans="1:85" s="1" customFormat="1" ht="13.5" customHeight="1" x14ac:dyDescent="0.2">
      <c r="A510" s="50"/>
      <c r="B510" s="78"/>
      <c r="C510" s="48" t="s">
        <v>190</v>
      </c>
      <c r="D510" s="50"/>
      <c r="E510" s="50"/>
      <c r="F510" s="50"/>
      <c r="G510" s="50"/>
      <c r="H510" s="50"/>
      <c r="I510" s="121"/>
      <c r="J510" s="50"/>
      <c r="K510" s="50"/>
      <c r="L510" s="50"/>
      <c r="M510" s="50"/>
      <c r="N510" s="50"/>
      <c r="O510" s="121"/>
      <c r="P510" s="50"/>
      <c r="Q510" s="50"/>
      <c r="R510" s="50"/>
      <c r="S510" s="470"/>
      <c r="T510" s="50"/>
      <c r="U510" s="470"/>
      <c r="V510" s="50"/>
      <c r="W510" s="470"/>
      <c r="X510" s="50"/>
      <c r="Y510" s="50"/>
      <c r="Z510" s="50"/>
      <c r="AA510" s="50"/>
      <c r="AB510" s="470"/>
      <c r="AC510" s="470"/>
      <c r="AD510" s="470"/>
      <c r="AE510" s="470"/>
      <c r="AF510" s="470"/>
      <c r="AG510" s="50"/>
      <c r="AH510" s="50"/>
      <c r="AI510" s="50"/>
      <c r="AJ510" s="50"/>
      <c r="AK510" s="50"/>
      <c r="AL510" s="50"/>
      <c r="AM510" s="50"/>
      <c r="AN510" s="50"/>
      <c r="AO510" s="50"/>
      <c r="AP510" s="50"/>
      <c r="AQ510" s="50"/>
      <c r="AR510" s="50"/>
      <c r="AS510" s="50"/>
      <c r="AT510" s="50"/>
      <c r="AU510" s="50"/>
      <c r="AV510" s="50"/>
      <c r="AW510" s="50"/>
      <c r="AX510" s="50"/>
      <c r="AY510" s="50"/>
      <c r="AZ510" s="50"/>
      <c r="BA510" s="50"/>
      <c r="BB510" s="50"/>
      <c r="BC510" s="50"/>
      <c r="BD510" s="50"/>
      <c r="BE510" s="50"/>
      <c r="BF510" s="50"/>
      <c r="BG510" s="50"/>
      <c r="BH510" s="50"/>
      <c r="BI510" s="50"/>
      <c r="BJ510" s="50"/>
      <c r="BK510" s="50"/>
      <c r="BL510" s="50"/>
      <c r="BM510" s="50"/>
      <c r="BN510" s="50"/>
      <c r="BO510" s="50"/>
      <c r="BP510" s="50"/>
      <c r="BQ510" s="50"/>
      <c r="BR510" s="50"/>
      <c r="BS510" s="50"/>
      <c r="BT510" s="50"/>
      <c r="BU510" s="50"/>
      <c r="BV510" s="50"/>
      <c r="BW510" s="50"/>
      <c r="BX510" s="50"/>
      <c r="BY510" s="50"/>
      <c r="BZ510" s="50"/>
      <c r="CA510" s="50"/>
      <c r="CB510" s="50"/>
      <c r="CC510" s="50"/>
      <c r="CD510" s="50"/>
      <c r="CE510" s="50"/>
      <c r="CF510" s="50"/>
      <c r="CG510" s="50"/>
    </row>
    <row r="511" spans="1:85" s="1" customFormat="1" ht="13.5" customHeight="1" x14ac:dyDescent="0.2">
      <c r="A511" s="50"/>
      <c r="B511" s="77"/>
      <c r="C511" s="48" t="s">
        <v>77</v>
      </c>
      <c r="D511" s="50"/>
      <c r="E511" s="50"/>
      <c r="F511" s="50"/>
      <c r="G511" s="50"/>
      <c r="H511" s="50"/>
      <c r="I511" s="121"/>
      <c r="J511" s="50"/>
      <c r="K511" s="50"/>
      <c r="L511" s="50"/>
      <c r="M511" s="50"/>
      <c r="N511" s="50"/>
      <c r="O511" s="121"/>
      <c r="P511" s="50"/>
      <c r="Q511" s="50"/>
      <c r="R511" s="50"/>
      <c r="S511" s="470"/>
      <c r="T511" s="50"/>
      <c r="U511" s="470"/>
      <c r="V511" s="50"/>
      <c r="W511" s="470"/>
      <c r="X511" s="50"/>
      <c r="Y511" s="50"/>
      <c r="Z511" s="50"/>
      <c r="AA511" s="50"/>
      <c r="AB511" s="470"/>
      <c r="AC511" s="470"/>
      <c r="AD511" s="470"/>
      <c r="AE511" s="470"/>
      <c r="AF511" s="470"/>
      <c r="AG511" s="50"/>
      <c r="AH511" s="50"/>
      <c r="AI511" s="50"/>
      <c r="AJ511" s="50"/>
      <c r="AK511" s="50"/>
      <c r="AL511" s="50"/>
      <c r="AM511" s="50"/>
      <c r="AN511" s="50"/>
      <c r="AO511" s="50"/>
      <c r="AP511" s="50"/>
      <c r="AQ511" s="50"/>
      <c r="AR511" s="50"/>
      <c r="AS511" s="50"/>
      <c r="AT511" s="50"/>
      <c r="AU511" s="50"/>
      <c r="AV511" s="50"/>
      <c r="AW511" s="50"/>
      <c r="AX511" s="50"/>
      <c r="AY511" s="50"/>
      <c r="AZ511" s="50"/>
      <c r="BA511" s="50"/>
      <c r="BB511" s="50"/>
      <c r="BC511" s="50"/>
      <c r="BD511" s="50"/>
      <c r="BE511" s="50"/>
      <c r="BF511" s="50"/>
      <c r="BG511" s="50"/>
      <c r="BH511" s="50"/>
      <c r="BI511" s="50"/>
      <c r="BJ511" s="50"/>
      <c r="BK511" s="50"/>
      <c r="BL511" s="50"/>
      <c r="BM511" s="50"/>
      <c r="BN511" s="50"/>
      <c r="BO511" s="50"/>
      <c r="BP511" s="50"/>
      <c r="BQ511" s="50"/>
      <c r="BR511" s="50"/>
      <c r="BS511" s="50"/>
      <c r="BT511" s="50"/>
      <c r="BU511" s="50"/>
      <c r="BV511" s="50"/>
      <c r="BW511" s="50"/>
      <c r="BX511" s="50"/>
      <c r="BY511" s="50"/>
      <c r="BZ511" s="50"/>
      <c r="CA511" s="50"/>
      <c r="CB511" s="50"/>
      <c r="CC511" s="50"/>
      <c r="CD511" s="50"/>
      <c r="CE511" s="50"/>
      <c r="CF511" s="50"/>
      <c r="CG511" s="50"/>
    </row>
    <row r="512" spans="1:85" s="1" customFormat="1" ht="13.5" customHeight="1" x14ac:dyDescent="0.2">
      <c r="A512" s="50"/>
      <c r="B512" s="1" t="s">
        <v>246</v>
      </c>
      <c r="I512" s="121"/>
      <c r="J512" s="50"/>
      <c r="K512" s="50"/>
      <c r="L512" s="50"/>
      <c r="M512" s="50"/>
      <c r="N512" s="50"/>
      <c r="O512" s="121"/>
      <c r="P512" s="50"/>
      <c r="Q512" s="50"/>
      <c r="R512" s="50"/>
      <c r="S512" s="470"/>
      <c r="T512" s="50"/>
      <c r="U512" s="470"/>
      <c r="V512" s="50"/>
      <c r="W512" s="470"/>
      <c r="X512" s="50"/>
      <c r="Y512" s="50"/>
      <c r="Z512" s="50"/>
      <c r="AA512" s="50"/>
      <c r="AB512" s="470"/>
      <c r="AC512" s="470"/>
      <c r="AD512" s="470"/>
      <c r="AE512" s="470"/>
      <c r="AF512" s="470"/>
      <c r="AG512" s="50"/>
      <c r="AH512" s="50"/>
      <c r="AI512" s="50"/>
      <c r="AJ512" s="50"/>
      <c r="AK512" s="50"/>
      <c r="AL512" s="50"/>
      <c r="AM512" s="50"/>
      <c r="AN512" s="50"/>
      <c r="AO512" s="50"/>
      <c r="AP512" s="50"/>
      <c r="AQ512" s="50"/>
      <c r="AR512" s="50"/>
      <c r="AS512" s="50"/>
      <c r="AT512" s="50"/>
      <c r="AU512" s="50"/>
      <c r="AV512" s="50"/>
      <c r="AW512" s="50"/>
      <c r="AX512" s="50"/>
      <c r="AY512" s="50"/>
      <c r="AZ512" s="50"/>
      <c r="BA512" s="50"/>
      <c r="BB512" s="50"/>
      <c r="BC512" s="50"/>
      <c r="BD512" s="50"/>
      <c r="BE512" s="50"/>
      <c r="BF512" s="50"/>
      <c r="BG512" s="50"/>
      <c r="BH512" s="50"/>
      <c r="BI512" s="50"/>
      <c r="BJ512" s="50"/>
      <c r="BK512" s="50"/>
      <c r="BL512" s="50"/>
      <c r="BM512" s="50"/>
      <c r="BN512" s="50"/>
      <c r="BO512" s="50"/>
      <c r="BP512" s="50"/>
      <c r="BQ512" s="50"/>
      <c r="BR512" s="50"/>
      <c r="BS512" s="50"/>
      <c r="BT512" s="50"/>
      <c r="BU512" s="50"/>
      <c r="BV512" s="50"/>
      <c r="BW512" s="50"/>
      <c r="BX512" s="50"/>
      <c r="BY512" s="50"/>
      <c r="BZ512" s="50"/>
      <c r="CA512" s="50"/>
      <c r="CB512" s="50"/>
      <c r="CC512" s="50"/>
      <c r="CD512" s="50"/>
      <c r="CE512" s="50"/>
      <c r="CF512" s="50"/>
      <c r="CG512" s="50"/>
    </row>
    <row r="515" spans="2:32" s="83" customFormat="1" ht="13.5" customHeight="1" x14ac:dyDescent="0.2">
      <c r="B515" s="83" t="s">
        <v>202</v>
      </c>
      <c r="C515" s="83" t="s">
        <v>369</v>
      </c>
      <c r="I515" s="132"/>
      <c r="O515" s="397"/>
      <c r="S515" s="474"/>
      <c r="U515" s="474"/>
      <c r="W515" s="474"/>
      <c r="AB515" s="474"/>
      <c r="AC515" s="474"/>
      <c r="AD515" s="474"/>
      <c r="AE515" s="474"/>
      <c r="AF515" s="474"/>
    </row>
    <row r="516" spans="2:32" ht="15" x14ac:dyDescent="0.2">
      <c r="B516" s="150"/>
      <c r="T516" s="142"/>
      <c r="U516" s="423"/>
      <c r="V516" s="142"/>
      <c r="W516" s="423"/>
    </row>
    <row r="517" spans="2:32" ht="18.75" customHeight="1" x14ac:dyDescent="0.25">
      <c r="D517" s="441"/>
      <c r="E517" s="441"/>
      <c r="F517" s="441"/>
      <c r="G517" s="441"/>
      <c r="H517" s="443"/>
      <c r="I517" s="923">
        <v>2015</v>
      </c>
      <c r="J517" s="924"/>
      <c r="K517" s="924"/>
      <c r="L517" s="924"/>
      <c r="M517" s="924"/>
      <c r="N517" s="924"/>
      <c r="O517" s="924"/>
      <c r="P517" s="924"/>
      <c r="Q517" s="925"/>
      <c r="S517" s="923">
        <v>2014</v>
      </c>
      <c r="T517" s="924"/>
      <c r="U517" s="924"/>
      <c r="V517" s="924"/>
      <c r="W517" s="924"/>
      <c r="X517" s="924"/>
      <c r="Y517" s="924"/>
      <c r="Z517" s="925"/>
      <c r="AB517" s="1107" t="s">
        <v>612</v>
      </c>
      <c r="AC517" s="1108"/>
      <c r="AD517" s="1108"/>
      <c r="AE517" s="1108"/>
      <c r="AF517" s="1109"/>
    </row>
    <row r="518" spans="2:32" ht="12.75" customHeight="1" x14ac:dyDescent="0.2">
      <c r="B518" s="142"/>
      <c r="C518" s="88"/>
      <c r="D518" s="442"/>
      <c r="E518" s="442"/>
      <c r="F518" s="442"/>
      <c r="G518" s="442"/>
      <c r="H518" s="444"/>
      <c r="I518" s="956" t="s">
        <v>236</v>
      </c>
      <c r="J518" s="957"/>
      <c r="K518" s="957"/>
      <c r="L518" s="957"/>
      <c r="M518" s="958"/>
      <c r="N518" s="956" t="s">
        <v>241</v>
      </c>
      <c r="O518" s="957"/>
      <c r="P518" s="957"/>
      <c r="Q518" s="958"/>
      <c r="R518" s="142"/>
      <c r="S518" s="959" t="s">
        <v>236</v>
      </c>
      <c r="T518" s="960"/>
      <c r="U518" s="960"/>
      <c r="V518" s="961"/>
      <c r="W518" s="423"/>
      <c r="X518" s="361" t="s">
        <v>241</v>
      </c>
      <c r="Y518" s="362"/>
      <c r="Z518" s="363"/>
      <c r="AA518" s="142"/>
      <c r="AB518" s="1110"/>
      <c r="AC518" s="1111"/>
      <c r="AD518" s="1111"/>
      <c r="AE518" s="1111"/>
      <c r="AF518" s="1112"/>
    </row>
    <row r="519" spans="2:32" ht="12.75" customHeight="1" x14ac:dyDescent="0.2">
      <c r="B519" s="142"/>
      <c r="C519" s="88"/>
      <c r="D519" s="1067"/>
      <c r="E519" s="1067"/>
      <c r="F519" s="410"/>
      <c r="G519" s="1068"/>
      <c r="H519" s="1069"/>
      <c r="I519" s="1036" t="s">
        <v>76</v>
      </c>
      <c r="J519" s="1036"/>
      <c r="K519" s="1038" t="s">
        <v>66</v>
      </c>
      <c r="L519" s="1038"/>
      <c r="M519" s="1039"/>
      <c r="N519" s="405" t="s">
        <v>76</v>
      </c>
      <c r="O519" s="406"/>
      <c r="P519" s="1038" t="s">
        <v>66</v>
      </c>
      <c r="Q519" s="1039"/>
      <c r="R519" s="142"/>
      <c r="S519" s="1043" t="s">
        <v>76</v>
      </c>
      <c r="T519" s="417"/>
      <c r="U519" s="1113" t="s">
        <v>66</v>
      </c>
      <c r="V519" s="954"/>
      <c r="W519" s="944" t="s">
        <v>76</v>
      </c>
      <c r="X519" s="1062"/>
      <c r="Y519" s="1113" t="s">
        <v>66</v>
      </c>
      <c r="Z519" s="954"/>
      <c r="AA519" s="142"/>
      <c r="AB519" s="1043" t="s">
        <v>272</v>
      </c>
      <c r="AC519" s="1122"/>
      <c r="AD519" s="423"/>
      <c r="AE519" s="1043" t="s">
        <v>273</v>
      </c>
      <c r="AF519" s="1122"/>
    </row>
    <row r="520" spans="2:32" ht="22.5" customHeight="1" x14ac:dyDescent="0.2">
      <c r="B520" s="1057"/>
      <c r="C520" s="1057"/>
      <c r="D520" s="1037"/>
      <c r="E520" s="1037"/>
      <c r="F520" s="407"/>
      <c r="G520" s="1040"/>
      <c r="H520" s="1041"/>
      <c r="I520" s="1067"/>
      <c r="J520" s="1067"/>
      <c r="K520" s="1040"/>
      <c r="L520" s="1040"/>
      <c r="M520" s="1041"/>
      <c r="N520" s="384"/>
      <c r="O520" s="407"/>
      <c r="P520" s="1040"/>
      <c r="Q520" s="1041"/>
      <c r="R520" s="142"/>
      <c r="S520" s="1064"/>
      <c r="T520" s="438"/>
      <c r="U520" s="1114"/>
      <c r="V520" s="955"/>
      <c r="W520" s="945"/>
      <c r="X520" s="1063"/>
      <c r="Y520" s="1114"/>
      <c r="Z520" s="955"/>
      <c r="AA520" s="142"/>
      <c r="AB520" s="1064"/>
      <c r="AC520" s="1123"/>
      <c r="AD520" s="423"/>
      <c r="AE520" s="1064"/>
      <c r="AF520" s="1123"/>
    </row>
    <row r="521" spans="2:32" s="108" customFormat="1" ht="12" customHeight="1" x14ac:dyDescent="0.2">
      <c r="B521" s="1048" t="s">
        <v>79</v>
      </c>
      <c r="C521" s="1049"/>
      <c r="D521" s="1056" t="s">
        <v>207</v>
      </c>
      <c r="E521" s="1056"/>
      <c r="F521" s="1056"/>
      <c r="G521" s="1056"/>
      <c r="H521" s="1103"/>
      <c r="I521" s="402">
        <v>0.25252210115764323</v>
      </c>
      <c r="J521" s="131" t="s">
        <v>31</v>
      </c>
      <c r="K521" s="164">
        <v>1.6779973291179941E-2</v>
      </c>
      <c r="L521" s="1117"/>
      <c r="M521" s="1118"/>
      <c r="N521" s="418">
        <v>0.22667493753919432</v>
      </c>
      <c r="O521" s="87"/>
      <c r="P521" s="450"/>
      <c r="Q521" s="164">
        <v>1.2571046775963494E-2</v>
      </c>
      <c r="R521" s="485"/>
      <c r="S521" s="169">
        <v>0.25921800468484391</v>
      </c>
      <c r="T521" s="455" t="s">
        <v>31</v>
      </c>
      <c r="U521" s="461">
        <v>1.065402459664652E-2</v>
      </c>
      <c r="V521" s="459"/>
      <c r="W521" s="169">
        <v>0.20989772046193053</v>
      </c>
      <c r="X521" s="463"/>
      <c r="Y521" s="181"/>
      <c r="Z521" s="167">
        <v>1.1848648101957852E-2</v>
      </c>
      <c r="AA521" s="142"/>
      <c r="AB521" s="207">
        <v>-6.6959035272006751E-3</v>
      </c>
      <c r="AC521" s="467"/>
      <c r="AD521" s="423"/>
      <c r="AE521" s="207">
        <v>1.677721707726379E-2</v>
      </c>
      <c r="AF521" s="467"/>
    </row>
    <row r="522" spans="2:32" s="108" customFormat="1" ht="12" customHeight="1" x14ac:dyDescent="0.2">
      <c r="B522" s="439"/>
      <c r="C522" s="440"/>
      <c r="D522" s="1056" t="s">
        <v>92</v>
      </c>
      <c r="E522" s="1056"/>
      <c r="F522" s="1056"/>
      <c r="G522" s="1056"/>
      <c r="H522" s="1103"/>
      <c r="I522" s="403">
        <v>0.4015617358448707</v>
      </c>
      <c r="J522" s="92" t="s">
        <v>31</v>
      </c>
      <c r="K522" s="97">
        <v>1.8933383369990935E-2</v>
      </c>
      <c r="L522" s="1115"/>
      <c r="M522" s="1116"/>
      <c r="N522" s="419">
        <v>0.33999736700301164</v>
      </c>
      <c r="O522" s="88"/>
      <c r="P522" s="448"/>
      <c r="Q522" s="97">
        <v>1.4223263580317882E-2</v>
      </c>
      <c r="R522" s="485"/>
      <c r="S522" s="180">
        <v>0.43650647482929877</v>
      </c>
      <c r="T522" s="488" t="s">
        <v>206</v>
      </c>
      <c r="U522" s="139">
        <v>1.2058012074172965E-2</v>
      </c>
      <c r="V522" s="449"/>
      <c r="W522" s="180">
        <v>0.33818407194320405</v>
      </c>
      <c r="X522" s="464"/>
      <c r="Y522" s="181"/>
      <c r="Z522" s="179">
        <v>1.3764754343606727E-2</v>
      </c>
      <c r="AA522" s="142"/>
      <c r="AB522" s="359">
        <v>-3.494473898442807E-2</v>
      </c>
      <c r="AC522" s="468"/>
      <c r="AD522" s="423"/>
      <c r="AE522" s="359">
        <v>1.8132950598075959E-3</v>
      </c>
      <c r="AF522" s="468"/>
    </row>
    <row r="523" spans="2:32" s="108" customFormat="1" ht="12" customHeight="1" x14ac:dyDescent="0.2">
      <c r="B523" s="439"/>
      <c r="C523" s="440"/>
      <c r="D523" s="1056" t="s">
        <v>93</v>
      </c>
      <c r="E523" s="1056"/>
      <c r="F523" s="1056"/>
      <c r="G523" s="1056"/>
      <c r="H523" s="1103"/>
      <c r="I523" s="403">
        <v>0.2386573026941754</v>
      </c>
      <c r="J523" s="92"/>
      <c r="K523" s="97">
        <v>1.6463412020711065E-2</v>
      </c>
      <c r="L523" s="1115"/>
      <c r="M523" s="1116"/>
      <c r="N523" s="419">
        <v>0.2243391491555139</v>
      </c>
      <c r="O523" s="88"/>
      <c r="P523" s="448"/>
      <c r="Q523" s="97">
        <v>1.2524982210101905E-2</v>
      </c>
      <c r="R523" s="485"/>
      <c r="S523" s="180">
        <v>0.26615975845028911</v>
      </c>
      <c r="T523" s="456" t="s">
        <v>31</v>
      </c>
      <c r="U523" s="139">
        <v>1.0745035702700852E-2</v>
      </c>
      <c r="V523" s="449"/>
      <c r="W523" s="180">
        <v>0.23817377277742416</v>
      </c>
      <c r="X523" s="464"/>
      <c r="Y523" s="181"/>
      <c r="Z523" s="179">
        <v>1.2393620994195474E-2</v>
      </c>
      <c r="AA523" s="142"/>
      <c r="AB523" s="359">
        <v>-2.7502455756113708E-2</v>
      </c>
      <c r="AC523" s="468"/>
      <c r="AD523" s="423"/>
      <c r="AE523" s="359">
        <v>-1.3834623621910264E-2</v>
      </c>
      <c r="AF523" s="468"/>
    </row>
    <row r="524" spans="2:32" s="108" customFormat="1" ht="12" customHeight="1" x14ac:dyDescent="0.2">
      <c r="B524" s="439"/>
      <c r="C524" s="440"/>
      <c r="D524" s="1056" t="s">
        <v>94</v>
      </c>
      <c r="E524" s="1056"/>
      <c r="F524" s="1056"/>
      <c r="G524" s="1056"/>
      <c r="H524" s="1103"/>
      <c r="I524" s="403">
        <v>0.11376823640819654</v>
      </c>
      <c r="J524" s="92" t="s">
        <v>31</v>
      </c>
      <c r="K524" s="97">
        <v>1.2263842340438256E-2</v>
      </c>
      <c r="L524" s="97"/>
      <c r="M524" s="97"/>
      <c r="N524" s="419">
        <v>8.8347550196279545E-2</v>
      </c>
      <c r="O524" s="88"/>
      <c r="P524" s="448"/>
      <c r="Q524" s="97">
        <v>8.521195997653214E-3</v>
      </c>
      <c r="R524" s="485"/>
      <c r="S524" s="180">
        <v>0.11431051464082341</v>
      </c>
      <c r="T524" s="456" t="s">
        <v>31</v>
      </c>
      <c r="U524" s="139">
        <v>7.7360583844264695E-3</v>
      </c>
      <c r="V524" s="449"/>
      <c r="W524" s="180">
        <v>8.3160060402333411E-2</v>
      </c>
      <c r="X524" s="464"/>
      <c r="Y524" s="181"/>
      <c r="Z524" s="179">
        <v>8.0339188923428517E-3</v>
      </c>
      <c r="AA524" s="142"/>
      <c r="AB524" s="359">
        <v>-5.4227823262686936E-4</v>
      </c>
      <c r="AC524" s="468"/>
      <c r="AD524" s="423"/>
      <c r="AE524" s="359">
        <v>5.1874897939461345E-3</v>
      </c>
      <c r="AF524" s="468"/>
    </row>
    <row r="525" spans="2:32" s="108" customFormat="1" ht="12" customHeight="1" x14ac:dyDescent="0.2">
      <c r="B525" s="439"/>
      <c r="C525" s="440"/>
      <c r="D525" s="1056" t="s">
        <v>95</v>
      </c>
      <c r="E525" s="1056"/>
      <c r="F525" s="1056"/>
      <c r="G525" s="1056"/>
      <c r="H525" s="1103"/>
      <c r="I525" s="403">
        <v>0.22294621756130237</v>
      </c>
      <c r="J525" s="92" t="s">
        <v>31</v>
      </c>
      <c r="K525" s="97">
        <v>1.6075629330005059E-2</v>
      </c>
      <c r="L525" s="97"/>
      <c r="M525" s="97"/>
      <c r="N525" s="419">
        <v>0.17810338108306972</v>
      </c>
      <c r="O525" s="88"/>
      <c r="P525" s="448"/>
      <c r="Q525" s="97">
        <v>1.1487706370516299E-2</v>
      </c>
      <c r="R525" s="485"/>
      <c r="S525" s="180">
        <v>0.23883281769591524</v>
      </c>
      <c r="T525" s="456" t="s">
        <v>31</v>
      </c>
      <c r="U525" s="139">
        <v>1.0366279950895943E-2</v>
      </c>
      <c r="V525" s="449"/>
      <c r="W525" s="180">
        <v>0.18472634568665425</v>
      </c>
      <c r="X525" s="464"/>
      <c r="Y525" s="181"/>
      <c r="Z525" s="179">
        <v>1.1291181968940639E-2</v>
      </c>
      <c r="AA525" s="142"/>
      <c r="AB525" s="359">
        <v>-1.5886600134612877E-2</v>
      </c>
      <c r="AC525" s="468"/>
      <c r="AD525" s="423"/>
      <c r="AE525" s="359">
        <v>-6.6229646035845247E-3</v>
      </c>
      <c r="AF525" s="468"/>
    </row>
    <row r="526" spans="2:32" s="108" customFormat="1" ht="12" customHeight="1" x14ac:dyDescent="0.2">
      <c r="B526" s="439"/>
      <c r="C526" s="440"/>
      <c r="D526" s="1056" t="s">
        <v>96</v>
      </c>
      <c r="E526" s="1056"/>
      <c r="F526" s="1056"/>
      <c r="G526" s="1056"/>
      <c r="H526" s="1103"/>
      <c r="I526" s="403">
        <v>1.4901433594372921E-2</v>
      </c>
      <c r="J526" s="92"/>
      <c r="K526" s="97">
        <v>4.6794656044989473E-3</v>
      </c>
      <c r="L526" s="97"/>
      <c r="M526" s="97"/>
      <c r="N526" s="419">
        <v>1.4722453737336711E-2</v>
      </c>
      <c r="O526" s="88"/>
      <c r="P526" s="448"/>
      <c r="Q526" s="97">
        <v>3.6162466082424413E-3</v>
      </c>
      <c r="R526" s="485"/>
      <c r="S526" s="180">
        <v>1.3111004643561913E-2</v>
      </c>
      <c r="T526" s="456"/>
      <c r="U526" s="139">
        <v>2.7655915717572947E-3</v>
      </c>
      <c r="V526" s="449"/>
      <c r="W526" s="180">
        <v>1.0072653676643877E-2</v>
      </c>
      <c r="X526" s="464"/>
      <c r="Y526" s="181"/>
      <c r="Z526" s="179">
        <v>2.9053395409759045E-3</v>
      </c>
      <c r="AA526" s="142"/>
      <c r="AB526" s="359">
        <v>1.7904289508110082E-3</v>
      </c>
      <c r="AC526" s="468"/>
      <c r="AD526" s="423"/>
      <c r="AE526" s="359">
        <v>4.6498000606928335E-3</v>
      </c>
      <c r="AF526" s="468"/>
    </row>
    <row r="527" spans="2:32" s="108" customFormat="1" ht="12" customHeight="1" x14ac:dyDescent="0.2">
      <c r="B527" s="439"/>
      <c r="C527" s="440"/>
      <c r="D527" s="1056" t="s">
        <v>97</v>
      </c>
      <c r="E527" s="1056"/>
      <c r="F527" s="1056"/>
      <c r="G527" s="1056"/>
      <c r="H527" s="1103"/>
      <c r="I527" s="403">
        <v>5.5842860388549541E-2</v>
      </c>
      <c r="J527" s="92"/>
      <c r="K527" s="97">
        <v>8.8684630036403346E-3</v>
      </c>
      <c r="L527" s="97"/>
      <c r="M527" s="97"/>
      <c r="N527" s="419">
        <v>5.3440165947287663E-2</v>
      </c>
      <c r="O527" s="88"/>
      <c r="P527" s="448"/>
      <c r="Q527" s="97">
        <v>6.7529973967867972E-3</v>
      </c>
      <c r="R527" s="485"/>
      <c r="S527" s="180">
        <v>6.397516017754451E-2</v>
      </c>
      <c r="T527" s="456" t="s">
        <v>31</v>
      </c>
      <c r="U527" s="139">
        <v>5.949565940053728E-3</v>
      </c>
      <c r="V527" s="449"/>
      <c r="W527" s="180">
        <v>4.7513832458019788E-2</v>
      </c>
      <c r="X527" s="464"/>
      <c r="Y527" s="181"/>
      <c r="Z527" s="179">
        <v>6.1896009798447981E-3</v>
      </c>
      <c r="AA527" s="142"/>
      <c r="AB527" s="359">
        <v>-8.1322997889949691E-3</v>
      </c>
      <c r="AC527" s="468"/>
      <c r="AD527" s="423"/>
      <c r="AE527" s="359">
        <v>5.9263334892678751E-3</v>
      </c>
      <c r="AF527" s="468"/>
    </row>
    <row r="528" spans="2:32" s="108" customFormat="1" ht="12" customHeight="1" x14ac:dyDescent="0.2">
      <c r="B528" s="439"/>
      <c r="C528" s="440"/>
      <c r="D528" s="1056" t="s">
        <v>98</v>
      </c>
      <c r="E528" s="1056"/>
      <c r="F528" s="1056"/>
      <c r="G528" s="1056"/>
      <c r="H528" s="1103"/>
      <c r="I528" s="403">
        <v>0.21518234517423837</v>
      </c>
      <c r="J528" s="92"/>
      <c r="K528" s="97">
        <v>1.5871942821366485E-2</v>
      </c>
      <c r="L528" s="97"/>
      <c r="M528" s="97"/>
      <c r="N528" s="419">
        <v>0.20908627616774683</v>
      </c>
      <c r="O528" s="88"/>
      <c r="P528" s="448"/>
      <c r="Q528" s="97">
        <v>1.2210008520326247E-2</v>
      </c>
      <c r="R528" s="485"/>
      <c r="S528" s="180">
        <v>0.22602194713751556</v>
      </c>
      <c r="T528" s="456" t="s">
        <v>31</v>
      </c>
      <c r="U528" s="139">
        <v>1.0168936448920762E-2</v>
      </c>
      <c r="V528" s="449"/>
      <c r="W528" s="180">
        <v>0.19498690370213997</v>
      </c>
      <c r="X528" s="464"/>
      <c r="Y528" s="181"/>
      <c r="Z528" s="179">
        <v>1.1527296851418156E-2</v>
      </c>
      <c r="AA528" s="142"/>
      <c r="AB528" s="359">
        <v>-1.0839601963277185E-2</v>
      </c>
      <c r="AC528" s="468"/>
      <c r="AD528" s="423"/>
      <c r="AE528" s="359">
        <v>1.4099372465606858E-2</v>
      </c>
      <c r="AF528" s="468"/>
    </row>
    <row r="529" spans="2:32" s="108" customFormat="1" ht="12" customHeight="1" x14ac:dyDescent="0.2">
      <c r="B529" s="439"/>
      <c r="C529" s="440"/>
      <c r="D529" s="1056" t="s">
        <v>99</v>
      </c>
      <c r="E529" s="1056"/>
      <c r="F529" s="1056"/>
      <c r="G529" s="1056"/>
      <c r="H529" s="1103"/>
      <c r="I529" s="403">
        <v>0.53842783962427432</v>
      </c>
      <c r="J529" s="92"/>
      <c r="K529" s="97">
        <v>1.9254220757639048E-2</v>
      </c>
      <c r="L529" s="97"/>
      <c r="M529" s="97"/>
      <c r="N529" s="419">
        <v>0.54143165481808586</v>
      </c>
      <c r="O529" s="88"/>
      <c r="P529" s="448"/>
      <c r="Q529" s="97">
        <v>1.4961064837478187E-2</v>
      </c>
      <c r="R529" s="485"/>
      <c r="S529" s="180">
        <v>0.58328982166407828</v>
      </c>
      <c r="T529" s="456" t="s">
        <v>31</v>
      </c>
      <c r="U529" s="139">
        <v>1.1986576392086208E-2</v>
      </c>
      <c r="V529" s="449"/>
      <c r="W529" s="180">
        <v>0.54963196023768635</v>
      </c>
      <c r="X529" s="464"/>
      <c r="Y529" s="181"/>
      <c r="Z529" s="179">
        <v>1.4475815985579274E-2</v>
      </c>
      <c r="AA529" s="142"/>
      <c r="AB529" s="359">
        <v>-4.486198203980396E-2</v>
      </c>
      <c r="AC529" s="468" t="s">
        <v>31</v>
      </c>
      <c r="AD529" s="423"/>
      <c r="AE529" s="359">
        <v>-8.2003054196004843E-3</v>
      </c>
      <c r="AF529" s="468"/>
    </row>
    <row r="530" spans="2:32" s="108" customFormat="1" ht="12" customHeight="1" x14ac:dyDescent="0.2">
      <c r="B530" s="439"/>
      <c r="C530" s="440"/>
      <c r="D530" s="1056" t="s">
        <v>100</v>
      </c>
      <c r="E530" s="1056"/>
      <c r="F530" s="1056"/>
      <c r="G530" s="1056"/>
      <c r="H530" s="1103"/>
      <c r="I530" s="403">
        <v>0.14542448714470946</v>
      </c>
      <c r="J530" s="92"/>
      <c r="K530" s="97">
        <v>1.3615587409941678E-2</v>
      </c>
      <c r="L530" s="97"/>
      <c r="M530" s="97"/>
      <c r="N530" s="419">
        <v>0.13568690011462181</v>
      </c>
      <c r="O530" s="88"/>
      <c r="P530" s="448"/>
      <c r="Q530" s="97">
        <v>1.0282368294888588E-2</v>
      </c>
      <c r="R530" s="485"/>
      <c r="S530" s="180">
        <v>0.15360310275964845</v>
      </c>
      <c r="T530" s="456"/>
      <c r="U530" s="139">
        <v>8.7664332401803814E-3</v>
      </c>
      <c r="V530" s="449"/>
      <c r="W530" s="180">
        <v>0.14145918373948865</v>
      </c>
      <c r="X530" s="464"/>
      <c r="Y530" s="181"/>
      <c r="Z530" s="179">
        <v>1.0139565155959264E-2</v>
      </c>
      <c r="AA530" s="142"/>
      <c r="AB530" s="359">
        <v>-8.1786156149389888E-3</v>
      </c>
      <c r="AC530" s="468"/>
      <c r="AD530" s="423"/>
      <c r="AE530" s="359">
        <v>-5.7722836248668419E-3</v>
      </c>
      <c r="AF530" s="468"/>
    </row>
    <row r="531" spans="2:32" s="108" customFormat="1" ht="12" customHeight="1" x14ac:dyDescent="0.2">
      <c r="B531" s="439"/>
      <c r="C531" s="440"/>
      <c r="D531" s="1056" t="s">
        <v>101</v>
      </c>
      <c r="E531" s="1056"/>
      <c r="F531" s="1056"/>
      <c r="G531" s="1056"/>
      <c r="H531" s="1103"/>
      <c r="I531" s="403">
        <v>0.19504381807378435</v>
      </c>
      <c r="J531" s="92"/>
      <c r="K531" s="97">
        <v>1.5303635210882989E-2</v>
      </c>
      <c r="L531" s="97"/>
      <c r="M531" s="97"/>
      <c r="N531" s="419">
        <v>0.18296642025441165</v>
      </c>
      <c r="O531" s="88"/>
      <c r="P531" s="448"/>
      <c r="Q531" s="97">
        <v>1.1608986229554688E-2</v>
      </c>
      <c r="R531" s="485"/>
      <c r="S531" s="180">
        <v>0.19518989729773717</v>
      </c>
      <c r="T531" s="456"/>
      <c r="U531" s="139">
        <v>9.6363215148952477E-3</v>
      </c>
      <c r="V531" s="449"/>
      <c r="W531" s="180">
        <v>0.18845285251430774</v>
      </c>
      <c r="X531" s="464"/>
      <c r="Y531" s="181"/>
      <c r="Z531" s="179">
        <v>1.1378408422367382E-2</v>
      </c>
      <c r="AA531" s="142"/>
      <c r="AB531" s="359">
        <v>-1.4607922395282191E-4</v>
      </c>
      <c r="AC531" s="468"/>
      <c r="AD531" s="423"/>
      <c r="AE531" s="359">
        <v>-5.4864322598960902E-3</v>
      </c>
      <c r="AF531" s="468"/>
    </row>
    <row r="532" spans="2:32" s="108" customFormat="1" ht="12" customHeight="1" x14ac:dyDescent="0.2">
      <c r="B532" s="439"/>
      <c r="C532" s="440"/>
      <c r="D532" s="1056" t="s">
        <v>102</v>
      </c>
      <c r="E532" s="1056"/>
      <c r="F532" s="1056"/>
      <c r="G532" s="1056"/>
      <c r="H532" s="1103"/>
      <c r="I532" s="403">
        <v>6.7852265239410153E-2</v>
      </c>
      <c r="J532" s="92"/>
      <c r="K532" s="97">
        <v>9.7133030749451468E-3</v>
      </c>
      <c r="L532" s="97"/>
      <c r="M532" s="97"/>
      <c r="N532" s="419">
        <v>6.0489375356115829E-2</v>
      </c>
      <c r="O532" s="88"/>
      <c r="P532" s="448"/>
      <c r="Q532" s="97">
        <v>7.1577915245356312E-3</v>
      </c>
      <c r="R532" s="485"/>
      <c r="S532" s="180">
        <v>7.2261575641697814E-2</v>
      </c>
      <c r="T532" s="456"/>
      <c r="U532" s="139">
        <v>6.2950964700664216E-3</v>
      </c>
      <c r="V532" s="449"/>
      <c r="W532" s="180">
        <v>6.1533392409162356E-2</v>
      </c>
      <c r="X532" s="464"/>
      <c r="Y532" s="181"/>
      <c r="Z532" s="179">
        <v>6.9917859562330133E-3</v>
      </c>
      <c r="AA532" s="142"/>
      <c r="AB532" s="359">
        <v>-4.4093104022876611E-3</v>
      </c>
      <c r="AC532" s="468"/>
      <c r="AD532" s="423"/>
      <c r="AE532" s="359">
        <v>-1.0440170530465268E-3</v>
      </c>
      <c r="AF532" s="468"/>
    </row>
    <row r="533" spans="2:32" s="108" customFormat="1" ht="12" customHeight="1" x14ac:dyDescent="0.2">
      <c r="B533" s="439"/>
      <c r="C533" s="440"/>
      <c r="D533" s="1056" t="s">
        <v>103</v>
      </c>
      <c r="E533" s="1056"/>
      <c r="F533" s="1056"/>
      <c r="G533" s="1056"/>
      <c r="H533" s="1103"/>
      <c r="I533" s="403">
        <v>5.7936068740516702E-3</v>
      </c>
      <c r="J533" s="92"/>
      <c r="K533" s="97">
        <v>2.9312656390475854E-3</v>
      </c>
      <c r="L533" s="97"/>
      <c r="M533" s="97"/>
      <c r="N533" s="419">
        <v>8.8916653536799412E-3</v>
      </c>
      <c r="O533" s="88"/>
      <c r="P533" s="448"/>
      <c r="Q533" s="97">
        <v>2.8186474981608243E-3</v>
      </c>
      <c r="R533" s="485"/>
      <c r="S533" s="180">
        <v>8.2561982711442539E-3</v>
      </c>
      <c r="T533" s="456"/>
      <c r="U533" s="139">
        <v>2.2000153381927321E-3</v>
      </c>
      <c r="V533" s="449"/>
      <c r="W533" s="180">
        <v>1.0361867228594885E-2</v>
      </c>
      <c r="X533" s="464"/>
      <c r="Y533" s="181"/>
      <c r="Z533" s="179">
        <v>2.9463240115067584E-3</v>
      </c>
      <c r="AA533" s="142"/>
      <c r="AB533" s="359">
        <v>-2.4625913970925837E-3</v>
      </c>
      <c r="AC533" s="468"/>
      <c r="AD533" s="423"/>
      <c r="AE533" s="359">
        <v>-1.4702018749149434E-3</v>
      </c>
      <c r="AF533" s="468"/>
    </row>
    <row r="534" spans="2:32" s="108" customFormat="1" ht="12" customHeight="1" x14ac:dyDescent="0.2">
      <c r="B534" s="439"/>
      <c r="C534" s="440"/>
      <c r="D534" s="1056" t="s">
        <v>104</v>
      </c>
      <c r="E534" s="1056"/>
      <c r="F534" s="1056"/>
      <c r="G534" s="1056"/>
      <c r="H534" s="1103"/>
      <c r="I534" s="403">
        <v>7.1114685625364655E-3</v>
      </c>
      <c r="J534" s="92"/>
      <c r="K534" s="97">
        <v>3.2454302844324352E-3</v>
      </c>
      <c r="L534" s="97"/>
      <c r="M534" s="97"/>
      <c r="N534" s="419">
        <v>3.7784525654852817E-3</v>
      </c>
      <c r="O534" s="88"/>
      <c r="P534" s="448"/>
      <c r="Q534" s="97">
        <v>1.8421441024280062E-3</v>
      </c>
      <c r="R534" s="485"/>
      <c r="S534" s="180">
        <v>3.8558943671962798E-3</v>
      </c>
      <c r="T534" s="456"/>
      <c r="U534" s="139">
        <v>1.5068136749419494E-3</v>
      </c>
      <c r="V534" s="449"/>
      <c r="W534" s="180">
        <v>4.6424120344894558E-3</v>
      </c>
      <c r="X534" s="464"/>
      <c r="Y534" s="181"/>
      <c r="Z534" s="179">
        <v>1.9778105557093904E-3</v>
      </c>
      <c r="AA534" s="142"/>
      <c r="AB534" s="359">
        <v>3.2555741953401857E-3</v>
      </c>
      <c r="AC534" s="468"/>
      <c r="AD534" s="423"/>
      <c r="AE534" s="359">
        <v>-8.6395946900417412E-4</v>
      </c>
      <c r="AF534" s="468"/>
    </row>
    <row r="535" spans="2:32" s="108" customFormat="1" ht="12" customHeight="1" x14ac:dyDescent="0.2">
      <c r="B535" s="439"/>
      <c r="C535" s="440"/>
      <c r="D535" s="1056" t="s">
        <v>105</v>
      </c>
      <c r="E535" s="1056"/>
      <c r="F535" s="1056"/>
      <c r="G535" s="1056"/>
      <c r="H535" s="1103"/>
      <c r="I535" s="403">
        <v>2.6227456516088102E-2</v>
      </c>
      <c r="J535" s="92"/>
      <c r="K535" s="97">
        <v>6.1723314643401198E-3</v>
      </c>
      <c r="L535" s="97"/>
      <c r="M535" s="97"/>
      <c r="N535" s="419">
        <v>2.2604509915838587E-2</v>
      </c>
      <c r="O535" s="88"/>
      <c r="P535" s="448"/>
      <c r="Q535" s="97">
        <v>4.4629432096176492E-3</v>
      </c>
      <c r="R535" s="485"/>
      <c r="S535" s="180">
        <v>2.2703345616610748E-2</v>
      </c>
      <c r="T535" s="456"/>
      <c r="U535" s="139">
        <v>3.6215462892643662E-3</v>
      </c>
      <c r="V535" s="449"/>
      <c r="W535" s="180">
        <v>2.1234688567858522E-2</v>
      </c>
      <c r="X535" s="464"/>
      <c r="Y535" s="181"/>
      <c r="Z535" s="179">
        <v>4.1945513500338425E-3</v>
      </c>
      <c r="AA535" s="142"/>
      <c r="AB535" s="359">
        <v>3.5241108994773541E-3</v>
      </c>
      <c r="AC535" s="468"/>
      <c r="AD535" s="423"/>
      <c r="AE535" s="359">
        <v>1.3698213479800651E-3</v>
      </c>
      <c r="AF535" s="468"/>
    </row>
    <row r="536" spans="2:32" s="108" customFormat="1" ht="12" customHeight="1" x14ac:dyDescent="0.2">
      <c r="B536" s="439"/>
      <c r="C536" s="440"/>
      <c r="D536" s="1056" t="s">
        <v>106</v>
      </c>
      <c r="E536" s="1056"/>
      <c r="F536" s="1056"/>
      <c r="G536" s="1056"/>
      <c r="H536" s="1103"/>
      <c r="I536" s="403">
        <v>0.14288808498680355</v>
      </c>
      <c r="J536" s="92" t="s">
        <v>31</v>
      </c>
      <c r="K536" s="97">
        <v>1.3516341752391022E-2</v>
      </c>
      <c r="L536" s="97"/>
      <c r="M536" s="97"/>
      <c r="N536" s="419">
        <v>0.11598794693279449</v>
      </c>
      <c r="O536" s="88"/>
      <c r="P536" s="448"/>
      <c r="Q536" s="97">
        <v>9.614443932676995E-3</v>
      </c>
      <c r="R536" s="485"/>
      <c r="S536" s="180">
        <v>0.14839962887643623</v>
      </c>
      <c r="T536" s="456" t="s">
        <v>31</v>
      </c>
      <c r="U536" s="139">
        <v>8.6431138302227924E-3</v>
      </c>
      <c r="V536" s="449"/>
      <c r="W536" s="180">
        <v>0.12464909733369652</v>
      </c>
      <c r="X536" s="464"/>
      <c r="Y536" s="181"/>
      <c r="Z536" s="179">
        <v>9.6107868132544686E-3</v>
      </c>
      <c r="AA536" s="142"/>
      <c r="AB536" s="359">
        <v>-5.5115438896326807E-3</v>
      </c>
      <c r="AC536" s="468"/>
      <c r="AD536" s="423"/>
      <c r="AE536" s="359">
        <v>-8.6611504009020263E-3</v>
      </c>
      <c r="AF536" s="468"/>
    </row>
    <row r="537" spans="2:32" s="108" customFormat="1" ht="12" customHeight="1" x14ac:dyDescent="0.2">
      <c r="B537" s="439"/>
      <c r="C537" s="440"/>
      <c r="D537" s="1056" t="s">
        <v>354</v>
      </c>
      <c r="E537" s="1056"/>
      <c r="F537" s="1056"/>
      <c r="G537" s="1056"/>
      <c r="H537" s="1103"/>
      <c r="I537" s="403">
        <v>0.13285477464744094</v>
      </c>
      <c r="J537" s="92"/>
      <c r="K537" s="188">
        <v>1.3109221214220129E-2</v>
      </c>
      <c r="L537" s="188"/>
      <c r="M537" s="188"/>
      <c r="N537" s="419">
        <v>0.12745318860449764</v>
      </c>
      <c r="O537" s="88"/>
      <c r="P537" s="448"/>
      <c r="Q537" s="97">
        <v>1.0012865161409231E-2</v>
      </c>
      <c r="R537" s="485"/>
      <c r="S537" s="192">
        <v>0.13423550072632398</v>
      </c>
      <c r="T537" s="421"/>
      <c r="U537" s="462">
        <v>8.2883767659950782E-3</v>
      </c>
      <c r="V537" s="460"/>
      <c r="W537" s="192">
        <v>0.12418000825645467</v>
      </c>
      <c r="X537" s="465"/>
      <c r="Y537" s="193"/>
      <c r="Z537" s="191">
        <v>9.5952556940627192E-3</v>
      </c>
      <c r="AA537" s="142"/>
      <c r="AB537" s="215">
        <v>-1.3807260788830378E-3</v>
      </c>
      <c r="AC537" s="422"/>
      <c r="AD537" s="423"/>
      <c r="AE537" s="215">
        <v>3.27318034804297E-3</v>
      </c>
      <c r="AF537" s="422"/>
    </row>
    <row r="538" spans="2:32" x14ac:dyDescent="0.2">
      <c r="B538" s="1050"/>
      <c r="C538" s="1051"/>
      <c r="D538" s="1079" t="s">
        <v>233</v>
      </c>
      <c r="E538" s="1079"/>
      <c r="F538" s="1079"/>
      <c r="G538" s="1079"/>
      <c r="H538" s="1079"/>
      <c r="I538" s="489">
        <v>3522.1051749351504</v>
      </c>
      <c r="J538" s="445"/>
      <c r="K538" s="445"/>
      <c r="L538" s="445"/>
      <c r="M538" s="446"/>
      <c r="N538" s="484">
        <v>19452.519986995754</v>
      </c>
      <c r="O538" s="445"/>
      <c r="P538" s="445"/>
      <c r="Q538" s="445"/>
      <c r="R538" s="487"/>
      <c r="S538" s="486">
        <v>3979.4039193998151</v>
      </c>
      <c r="T538" s="458"/>
      <c r="U538" s="458"/>
      <c r="V538" s="425"/>
      <c r="W538" s="483">
        <v>19725.231787388355</v>
      </c>
      <c r="X538" s="466"/>
      <c r="Y538" s="424"/>
      <c r="Z538" s="425"/>
      <c r="AA538" s="426"/>
      <c r="AB538" s="469"/>
      <c r="AC538" s="469"/>
      <c r="AD538" s="469"/>
      <c r="AE538" s="469"/>
      <c r="AF538" s="469"/>
    </row>
    <row r="539" spans="2:32" s="108" customFormat="1" ht="12" customHeight="1" x14ac:dyDescent="0.2">
      <c r="B539" s="1048" t="s">
        <v>229</v>
      </c>
      <c r="C539" s="1049"/>
      <c r="D539" s="1056" t="s">
        <v>207</v>
      </c>
      <c r="E539" s="1056"/>
      <c r="F539" s="1056"/>
      <c r="G539" s="1056"/>
      <c r="H539" s="1103"/>
      <c r="I539" s="402">
        <v>0.11457338176061133</v>
      </c>
      <c r="J539" s="131"/>
      <c r="K539" s="164">
        <v>0.13908441147009834</v>
      </c>
      <c r="L539" s="1117"/>
      <c r="M539" s="1118"/>
      <c r="N539" s="419">
        <v>0.20632003876013064</v>
      </c>
      <c r="O539" s="88"/>
      <c r="P539" s="448"/>
      <c r="Q539" s="97">
        <v>5.6573221183598227E-2</v>
      </c>
      <c r="R539" s="485"/>
      <c r="S539" s="169">
        <v>0.22455031243419066</v>
      </c>
      <c r="T539" s="455"/>
      <c r="U539" s="461">
        <v>0.14655303060622685</v>
      </c>
      <c r="V539" s="459"/>
      <c r="W539" s="169">
        <v>0.243459351360446</v>
      </c>
      <c r="X539" s="463"/>
      <c r="Y539" s="181"/>
      <c r="Z539" s="167">
        <v>5.7099152794210906E-2</v>
      </c>
      <c r="AA539" s="142"/>
      <c r="AB539" s="207">
        <v>-0.10997693067357933</v>
      </c>
      <c r="AC539" s="467"/>
      <c r="AD539" s="423"/>
      <c r="AE539" s="207">
        <v>-3.7139312600315361E-2</v>
      </c>
      <c r="AF539" s="467"/>
    </row>
    <row r="540" spans="2:32" s="108" customFormat="1" ht="12" customHeight="1" x14ac:dyDescent="0.2">
      <c r="B540" s="439"/>
      <c r="C540" s="440"/>
      <c r="D540" s="1056" t="s">
        <v>92</v>
      </c>
      <c r="E540" s="1056"/>
      <c r="F540" s="1056"/>
      <c r="G540" s="1056"/>
      <c r="H540" s="1103"/>
      <c r="I540" s="403">
        <v>0.20399087124363385</v>
      </c>
      <c r="J540" s="92"/>
      <c r="K540" s="97">
        <v>0.17596435211449593</v>
      </c>
      <c r="L540" s="1115"/>
      <c r="M540" s="1116"/>
      <c r="N540" s="419">
        <v>0.3750499435596199</v>
      </c>
      <c r="O540" s="88"/>
      <c r="P540" s="448"/>
      <c r="Q540" s="97">
        <v>6.7683795154426435E-2</v>
      </c>
      <c r="R540" s="485"/>
      <c r="S540" s="180">
        <v>0.37009290434817449</v>
      </c>
      <c r="T540" s="456"/>
      <c r="U540" s="139">
        <v>0.16957225238192228</v>
      </c>
      <c r="V540" s="449"/>
      <c r="W540" s="180">
        <v>0.35151688051504837</v>
      </c>
      <c r="X540" s="464"/>
      <c r="Y540" s="181"/>
      <c r="Z540" s="179">
        <v>6.3521790476278095E-2</v>
      </c>
      <c r="AA540" s="142"/>
      <c r="AB540" s="359">
        <v>-0.16610203310454064</v>
      </c>
      <c r="AC540" s="468"/>
      <c r="AD540" s="423"/>
      <c r="AE540" s="359">
        <v>2.3533063044571534E-2</v>
      </c>
      <c r="AF540" s="468"/>
    </row>
    <row r="541" spans="2:32" s="108" customFormat="1" ht="12" customHeight="1" x14ac:dyDescent="0.2">
      <c r="B541" s="439"/>
      <c r="C541" s="440"/>
      <c r="D541" s="1056" t="s">
        <v>93</v>
      </c>
      <c r="E541" s="1056"/>
      <c r="F541" s="1056"/>
      <c r="G541" s="1056"/>
      <c r="H541" s="1103"/>
      <c r="I541" s="403">
        <v>0.1448349966161612</v>
      </c>
      <c r="J541" s="92"/>
      <c r="K541" s="97">
        <v>0.15368165216367932</v>
      </c>
      <c r="L541" s="1115"/>
      <c r="M541" s="1116"/>
      <c r="N541" s="419">
        <v>0.21642513478024661</v>
      </c>
      <c r="O541" s="88"/>
      <c r="P541" s="448"/>
      <c r="Q541" s="97">
        <v>5.7572036362748352E-2</v>
      </c>
      <c r="R541" s="485"/>
      <c r="S541" s="180" t="s">
        <v>30</v>
      </c>
      <c r="T541" s="456"/>
      <c r="U541" s="139" t="s">
        <v>30</v>
      </c>
      <c r="V541" s="449"/>
      <c r="W541" s="180">
        <v>0.20164321387467746</v>
      </c>
      <c r="X541" s="464"/>
      <c r="Y541" s="181"/>
      <c r="Z541" s="179">
        <v>5.3381480738554962E-2</v>
      </c>
      <c r="AA541" s="142"/>
      <c r="AB541" s="359" t="s">
        <v>30</v>
      </c>
      <c r="AC541" s="468"/>
      <c r="AD541" s="423"/>
      <c r="AE541" s="359" t="s">
        <v>30</v>
      </c>
      <c r="AF541" s="468"/>
    </row>
    <row r="542" spans="2:32" s="108" customFormat="1" ht="12" customHeight="1" x14ac:dyDescent="0.2">
      <c r="B542" s="439"/>
      <c r="C542" s="440"/>
      <c r="D542" s="1056" t="s">
        <v>94</v>
      </c>
      <c r="E542" s="1056"/>
      <c r="F542" s="1056"/>
      <c r="G542" s="1056"/>
      <c r="H542" s="1103"/>
      <c r="I542" s="403">
        <v>0.11497292068157124</v>
      </c>
      <c r="J542" s="92"/>
      <c r="K542" s="97">
        <v>0.13929526880494678</v>
      </c>
      <c r="L542" s="97"/>
      <c r="M542" s="97"/>
      <c r="N542" s="419">
        <v>0.11496735494555411</v>
      </c>
      <c r="O542" s="88"/>
      <c r="P542" s="448"/>
      <c r="Q542" s="97">
        <v>4.4594819386454654E-2</v>
      </c>
      <c r="R542" s="485"/>
      <c r="S542" s="180">
        <v>0.19206882895051186</v>
      </c>
      <c r="T542" s="456"/>
      <c r="U542" s="139">
        <v>0.13834924248123825</v>
      </c>
      <c r="V542" s="449"/>
      <c r="W542" s="180">
        <v>0.14428862788135038</v>
      </c>
      <c r="X542" s="464"/>
      <c r="Y542" s="181"/>
      <c r="Z542" s="179">
        <v>4.6749826561463689E-2</v>
      </c>
      <c r="AA542" s="142"/>
      <c r="AB542" s="359">
        <v>-7.7095908268940624E-2</v>
      </c>
      <c r="AC542" s="468"/>
      <c r="AD542" s="423"/>
      <c r="AE542" s="359">
        <v>-2.9321272935796269E-2</v>
      </c>
      <c r="AF542" s="468"/>
    </row>
    <row r="543" spans="2:32" s="108" customFormat="1" ht="12" customHeight="1" x14ac:dyDescent="0.2">
      <c r="B543" s="439"/>
      <c r="C543" s="440"/>
      <c r="D543" s="1056" t="s">
        <v>95</v>
      </c>
      <c r="E543" s="1056"/>
      <c r="F543" s="1056"/>
      <c r="G543" s="1056"/>
      <c r="H543" s="1103"/>
      <c r="I543" s="403">
        <v>0.20219781926330097</v>
      </c>
      <c r="J543" s="92"/>
      <c r="K543" s="97">
        <v>0.17538649435560197</v>
      </c>
      <c r="L543" s="97"/>
      <c r="M543" s="97"/>
      <c r="N543" s="419">
        <v>9.1052271422147404E-2</v>
      </c>
      <c r="O543" s="88"/>
      <c r="P543" s="448"/>
      <c r="Q543" s="97">
        <v>4.021909934326437E-2</v>
      </c>
      <c r="R543" s="485"/>
      <c r="S543" s="180" t="s">
        <v>30</v>
      </c>
      <c r="T543" s="456"/>
      <c r="U543" s="139" t="s">
        <v>30</v>
      </c>
      <c r="V543" s="449"/>
      <c r="W543" s="180">
        <v>0.13743433087516918</v>
      </c>
      <c r="X543" s="464"/>
      <c r="Y543" s="181"/>
      <c r="Z543" s="179">
        <v>4.5808281661248944E-2</v>
      </c>
      <c r="AA543" s="142"/>
      <c r="AB543" s="359" t="s">
        <v>30</v>
      </c>
      <c r="AC543" s="468"/>
      <c r="AD543" s="423"/>
      <c r="AE543" s="359" t="s">
        <v>30</v>
      </c>
      <c r="AF543" s="468"/>
    </row>
    <row r="544" spans="2:32" s="108" customFormat="1" ht="12" customHeight="1" x14ac:dyDescent="0.2">
      <c r="B544" s="439"/>
      <c r="C544" s="440"/>
      <c r="D544" s="1056" t="s">
        <v>96</v>
      </c>
      <c r="E544" s="1056"/>
      <c r="F544" s="1056"/>
      <c r="G544" s="1056"/>
      <c r="H544" s="1103"/>
      <c r="I544" s="403" t="s">
        <v>30</v>
      </c>
      <c r="J544" s="92"/>
      <c r="K544" s="97" t="s">
        <v>30</v>
      </c>
      <c r="L544" s="97"/>
      <c r="M544" s="97"/>
      <c r="N544" s="419">
        <v>1.6301750275783042E-3</v>
      </c>
      <c r="O544" s="88"/>
      <c r="P544" s="448"/>
      <c r="Q544" s="97">
        <v>5.6400159931420746E-3</v>
      </c>
      <c r="R544" s="485"/>
      <c r="S544" s="180" t="s">
        <v>30</v>
      </c>
      <c r="T544" s="456"/>
      <c r="U544" s="139" t="s">
        <v>30</v>
      </c>
      <c r="V544" s="449"/>
      <c r="W544" s="180">
        <v>1.6745317436018831E-2</v>
      </c>
      <c r="X544" s="464"/>
      <c r="Y544" s="181"/>
      <c r="Z544" s="179">
        <v>1.7071827132172597E-2</v>
      </c>
      <c r="AA544" s="142"/>
      <c r="AB544" s="359" t="s">
        <v>30</v>
      </c>
      <c r="AC544" s="468"/>
      <c r="AD544" s="423"/>
      <c r="AE544" s="359" t="s">
        <v>30</v>
      </c>
      <c r="AF544" s="468"/>
    </row>
    <row r="545" spans="2:32" s="108" customFormat="1" ht="12" customHeight="1" x14ac:dyDescent="0.2">
      <c r="B545" s="439"/>
      <c r="C545" s="440"/>
      <c r="D545" s="1056" t="s">
        <v>97</v>
      </c>
      <c r="E545" s="1056"/>
      <c r="F545" s="1056"/>
      <c r="G545" s="1056"/>
      <c r="H545" s="1103"/>
      <c r="I545" s="403">
        <v>9.0601612457815089E-2</v>
      </c>
      <c r="J545" s="92"/>
      <c r="K545" s="97">
        <v>0.12534452175147415</v>
      </c>
      <c r="L545" s="97"/>
      <c r="M545" s="97"/>
      <c r="N545" s="419">
        <v>2.9881385517782508E-2</v>
      </c>
      <c r="O545" s="88"/>
      <c r="P545" s="448"/>
      <c r="Q545" s="97">
        <v>2.3802922282229459E-2</v>
      </c>
      <c r="R545" s="485"/>
      <c r="S545" s="180" t="s">
        <v>30</v>
      </c>
      <c r="T545" s="456"/>
      <c r="U545" s="139" t="s">
        <v>30</v>
      </c>
      <c r="V545" s="449"/>
      <c r="W545" s="180">
        <v>5.2455586669526544E-2</v>
      </c>
      <c r="X545" s="464"/>
      <c r="Y545" s="181"/>
      <c r="Z545" s="179">
        <v>2.966169483067152E-2</v>
      </c>
      <c r="AA545" s="142"/>
      <c r="AB545" s="359" t="s">
        <v>30</v>
      </c>
      <c r="AC545" s="468"/>
      <c r="AD545" s="423"/>
      <c r="AE545" s="359" t="s">
        <v>30</v>
      </c>
      <c r="AF545" s="468"/>
    </row>
    <row r="546" spans="2:32" s="108" customFormat="1" ht="12" customHeight="1" x14ac:dyDescent="0.2">
      <c r="B546" s="439"/>
      <c r="C546" s="440"/>
      <c r="D546" s="1056" t="s">
        <v>98</v>
      </c>
      <c r="E546" s="1056"/>
      <c r="F546" s="1056"/>
      <c r="G546" s="1056"/>
      <c r="H546" s="1103"/>
      <c r="I546" s="403">
        <v>7.6661015193920004E-2</v>
      </c>
      <c r="J546" s="92"/>
      <c r="K546" s="97">
        <v>0.11617914434361329</v>
      </c>
      <c r="L546" s="97"/>
      <c r="M546" s="97"/>
      <c r="N546" s="419">
        <v>0.15862821438818425</v>
      </c>
      <c r="O546" s="88"/>
      <c r="P546" s="448"/>
      <c r="Q546" s="97">
        <v>5.1074213120250143E-2</v>
      </c>
      <c r="R546" s="485"/>
      <c r="S546" s="180" t="s">
        <v>30</v>
      </c>
      <c r="T546" s="456"/>
      <c r="U546" s="139" t="s">
        <v>30</v>
      </c>
      <c r="V546" s="449"/>
      <c r="W546" s="180">
        <v>0.18104450871449929</v>
      </c>
      <c r="X546" s="464"/>
      <c r="Y546" s="181"/>
      <c r="Z546" s="179">
        <v>5.1229855210108755E-2</v>
      </c>
      <c r="AA546" s="142"/>
      <c r="AB546" s="359" t="s">
        <v>30</v>
      </c>
      <c r="AC546" s="468"/>
      <c r="AD546" s="423"/>
      <c r="AE546" s="359" t="s">
        <v>30</v>
      </c>
      <c r="AF546" s="468"/>
    </row>
    <row r="547" spans="2:32" s="108" customFormat="1" ht="12" customHeight="1" x14ac:dyDescent="0.2">
      <c r="B547" s="439"/>
      <c r="C547" s="440"/>
      <c r="D547" s="1056" t="s">
        <v>99</v>
      </c>
      <c r="E547" s="1056"/>
      <c r="F547" s="1056"/>
      <c r="G547" s="1056"/>
      <c r="H547" s="1103"/>
      <c r="I547" s="403">
        <v>0.63433265224335744</v>
      </c>
      <c r="J547" s="92"/>
      <c r="K547" s="97">
        <v>0.21031097111553559</v>
      </c>
      <c r="L547" s="97"/>
      <c r="M547" s="97"/>
      <c r="N547" s="419">
        <v>0.59962197501103642</v>
      </c>
      <c r="O547" s="88"/>
      <c r="P547" s="448"/>
      <c r="Q547" s="97">
        <v>6.8500127697509183E-2</v>
      </c>
      <c r="R547" s="485"/>
      <c r="S547" s="180">
        <v>0.69624959056651381</v>
      </c>
      <c r="T547" s="456"/>
      <c r="U547" s="139">
        <v>0.1615109871918714</v>
      </c>
      <c r="V547" s="449"/>
      <c r="W547" s="180">
        <v>0.55838614265549902</v>
      </c>
      <c r="X547" s="464"/>
      <c r="Y547" s="181"/>
      <c r="Z547" s="179">
        <v>6.6067665717288379E-2</v>
      </c>
      <c r="AA547" s="142"/>
      <c r="AB547" s="359">
        <v>-6.1916938323156367E-2</v>
      </c>
      <c r="AC547" s="468"/>
      <c r="AD547" s="423"/>
      <c r="AE547" s="359">
        <v>4.1235832355537405E-2</v>
      </c>
      <c r="AF547" s="468"/>
    </row>
    <row r="548" spans="2:32" s="108" customFormat="1" ht="12" customHeight="1" x14ac:dyDescent="0.2">
      <c r="B548" s="439"/>
      <c r="C548" s="440"/>
      <c r="D548" s="1056" t="s">
        <v>100</v>
      </c>
      <c r="E548" s="1056"/>
      <c r="F548" s="1056"/>
      <c r="G548" s="1056"/>
      <c r="H548" s="1103"/>
      <c r="I548" s="403">
        <v>0.2445374245753629</v>
      </c>
      <c r="J548" s="92"/>
      <c r="K548" s="97">
        <v>0.18768927150764281</v>
      </c>
      <c r="L548" s="97"/>
      <c r="M548" s="97"/>
      <c r="N548" s="419">
        <v>0.12683740366352381</v>
      </c>
      <c r="O548" s="88"/>
      <c r="P548" s="448"/>
      <c r="Q548" s="97">
        <v>4.6525251334471246E-2</v>
      </c>
      <c r="R548" s="485"/>
      <c r="S548" s="180">
        <v>0.18815083004217265</v>
      </c>
      <c r="T548" s="456"/>
      <c r="U548" s="139">
        <v>0.13726249983722183</v>
      </c>
      <c r="V548" s="449"/>
      <c r="W548" s="180">
        <v>0.13523715116287122</v>
      </c>
      <c r="X548" s="464"/>
      <c r="Y548" s="181"/>
      <c r="Z548" s="179">
        <v>4.5498472759829468E-2</v>
      </c>
      <c r="AA548" s="142"/>
      <c r="AB548" s="359">
        <v>5.6386594533190254E-2</v>
      </c>
      <c r="AC548" s="468"/>
      <c r="AD548" s="423"/>
      <c r="AE548" s="359">
        <v>-8.3997474993474097E-3</v>
      </c>
      <c r="AF548" s="468"/>
    </row>
    <row r="549" spans="2:32" s="108" customFormat="1" ht="12" customHeight="1" x14ac:dyDescent="0.2">
      <c r="B549" s="439"/>
      <c r="C549" s="440"/>
      <c r="D549" s="1056" t="s">
        <v>101</v>
      </c>
      <c r="E549" s="1056"/>
      <c r="F549" s="1056"/>
      <c r="G549" s="1056"/>
      <c r="H549" s="1103"/>
      <c r="I549" s="403">
        <v>0.24393224153233786</v>
      </c>
      <c r="J549" s="92"/>
      <c r="K549" s="97">
        <v>0.18753194881886012</v>
      </c>
      <c r="L549" s="97"/>
      <c r="M549" s="97"/>
      <c r="N549" s="419">
        <v>0.29911625086195559</v>
      </c>
      <c r="O549" s="88"/>
      <c r="P549" s="448"/>
      <c r="Q549" s="97">
        <v>6.4011866960464972E-2</v>
      </c>
      <c r="R549" s="485"/>
      <c r="S549" s="180">
        <v>0.13795146902907662</v>
      </c>
      <c r="T549" s="456"/>
      <c r="U549" s="139">
        <v>0.12111283832302866</v>
      </c>
      <c r="V549" s="449"/>
      <c r="W549" s="180">
        <v>0.37826007159289127</v>
      </c>
      <c r="X549" s="464"/>
      <c r="Y549" s="181"/>
      <c r="Z549" s="179">
        <v>6.4520827700729186E-2</v>
      </c>
      <c r="AA549" s="142"/>
      <c r="AB549" s="359">
        <v>0.10598077250326124</v>
      </c>
      <c r="AC549" s="468"/>
      <c r="AD549" s="423"/>
      <c r="AE549" s="359">
        <v>-7.9143820730935677E-2</v>
      </c>
      <c r="AF549" s="468"/>
    </row>
    <row r="550" spans="2:32" s="108" customFormat="1" ht="12" customHeight="1" x14ac:dyDescent="0.2">
      <c r="B550" s="439"/>
      <c r="C550" s="440"/>
      <c r="D550" s="1056" t="s">
        <v>102</v>
      </c>
      <c r="E550" s="1056"/>
      <c r="F550" s="1056"/>
      <c r="G550" s="1056"/>
      <c r="H550" s="1103"/>
      <c r="I550" s="403" t="s">
        <v>30</v>
      </c>
      <c r="J550" s="92"/>
      <c r="K550" s="97" t="s">
        <v>30</v>
      </c>
      <c r="L550" s="97"/>
      <c r="M550" s="97"/>
      <c r="N550" s="419">
        <v>5.4478331881606307E-2</v>
      </c>
      <c r="O550" s="88"/>
      <c r="P550" s="448"/>
      <c r="Q550" s="97">
        <v>3.1729639499025492E-2</v>
      </c>
      <c r="R550" s="485"/>
      <c r="S550" s="180" t="s">
        <v>30</v>
      </c>
      <c r="T550" s="456"/>
      <c r="U550" s="139" t="s">
        <v>30</v>
      </c>
      <c r="V550" s="449"/>
      <c r="W550" s="180">
        <v>6.0370205631635372E-2</v>
      </c>
      <c r="X550" s="464"/>
      <c r="Y550" s="181"/>
      <c r="Z550" s="179">
        <v>3.1687648913128731E-2</v>
      </c>
      <c r="AA550" s="142"/>
      <c r="AB550" s="359" t="s">
        <v>30</v>
      </c>
      <c r="AC550" s="468"/>
      <c r="AD550" s="423"/>
      <c r="AE550" s="359" t="s">
        <v>30</v>
      </c>
      <c r="AF550" s="468"/>
    </row>
    <row r="551" spans="2:32" s="108" customFormat="1" ht="12" customHeight="1" x14ac:dyDescent="0.2">
      <c r="B551" s="439"/>
      <c r="C551" s="440"/>
      <c r="D551" s="1056" t="s">
        <v>103</v>
      </c>
      <c r="E551" s="1056"/>
      <c r="F551" s="1056"/>
      <c r="G551" s="1056"/>
      <c r="H551" s="1103"/>
      <c r="I551" s="403" t="s">
        <v>30</v>
      </c>
      <c r="J551" s="92"/>
      <c r="K551" s="97" t="s">
        <v>30</v>
      </c>
      <c r="L551" s="97"/>
      <c r="M551" s="97"/>
      <c r="N551" s="419">
        <v>3.2262393313231214E-3</v>
      </c>
      <c r="O551" s="88"/>
      <c r="P551" s="448"/>
      <c r="Q551" s="97">
        <v>7.928008070326592E-3</v>
      </c>
      <c r="R551" s="485"/>
      <c r="S551" s="180" t="s">
        <v>30</v>
      </c>
      <c r="T551" s="456"/>
      <c r="U551" s="139" t="s">
        <v>30</v>
      </c>
      <c r="V551" s="449"/>
      <c r="W551" s="180">
        <v>1.3257564973024768E-2</v>
      </c>
      <c r="X551" s="464"/>
      <c r="Y551" s="181"/>
      <c r="Z551" s="179">
        <v>1.5217176758530652E-2</v>
      </c>
      <c r="AA551" s="142"/>
      <c r="AB551" s="359" t="s">
        <v>30</v>
      </c>
      <c r="AC551" s="468"/>
      <c r="AD551" s="423"/>
      <c r="AE551" s="359" t="s">
        <v>30</v>
      </c>
      <c r="AF551" s="468"/>
    </row>
    <row r="552" spans="2:32" s="108" customFormat="1" ht="12" customHeight="1" x14ac:dyDescent="0.2">
      <c r="B552" s="439"/>
      <c r="C552" s="440"/>
      <c r="D552" s="1056" t="s">
        <v>104</v>
      </c>
      <c r="E552" s="1056"/>
      <c r="F552" s="1056"/>
      <c r="G552" s="1056"/>
      <c r="H552" s="1103"/>
      <c r="I552" s="403" t="s">
        <v>30</v>
      </c>
      <c r="J552" s="92"/>
      <c r="K552" s="97" t="s">
        <v>30</v>
      </c>
      <c r="L552" s="97"/>
      <c r="M552" s="97"/>
      <c r="N552" s="419">
        <v>2.7367540503279384E-4</v>
      </c>
      <c r="O552" s="88"/>
      <c r="P552" s="448"/>
      <c r="Q552" s="97">
        <v>2.3124691259330996E-3</v>
      </c>
      <c r="R552" s="485"/>
      <c r="S552" s="180" t="s">
        <v>30</v>
      </c>
      <c r="T552" s="456"/>
      <c r="U552" s="139" t="s">
        <v>30</v>
      </c>
      <c r="V552" s="449"/>
      <c r="W552" s="180">
        <v>4.8842944709385399E-4</v>
      </c>
      <c r="X552" s="464"/>
      <c r="Y552" s="181"/>
      <c r="Z552" s="179">
        <v>2.9396466664094456E-3</v>
      </c>
      <c r="AA552" s="142"/>
      <c r="AB552" s="359" t="s">
        <v>30</v>
      </c>
      <c r="AC552" s="468"/>
      <c r="AD552" s="423"/>
      <c r="AE552" s="359" t="s">
        <v>30</v>
      </c>
      <c r="AF552" s="468"/>
    </row>
    <row r="553" spans="2:32" s="108" customFormat="1" ht="12" customHeight="1" x14ac:dyDescent="0.2">
      <c r="B553" s="439"/>
      <c r="C553" s="440"/>
      <c r="D553" s="1056" t="s">
        <v>105</v>
      </c>
      <c r="E553" s="1056"/>
      <c r="F553" s="1056"/>
      <c r="G553" s="1056"/>
      <c r="H553" s="1103"/>
      <c r="I553" s="403">
        <v>8.5980850676663501E-2</v>
      </c>
      <c r="J553" s="92"/>
      <c r="K553" s="97">
        <v>0.12241617919390374</v>
      </c>
      <c r="L553" s="97"/>
      <c r="M553" s="97"/>
      <c r="N553" s="419">
        <v>2.9686940377873124E-2</v>
      </c>
      <c r="O553" s="88"/>
      <c r="P553" s="448"/>
      <c r="Q553" s="97">
        <v>2.3727727869061705E-2</v>
      </c>
      <c r="R553" s="485"/>
      <c r="S553" s="180">
        <v>0.20662194396221059</v>
      </c>
      <c r="T553" s="456" t="s">
        <v>31</v>
      </c>
      <c r="U553" s="139">
        <v>0.14219668534391933</v>
      </c>
      <c r="V553" s="449"/>
      <c r="W553" s="180">
        <v>3.9172028002743255E-2</v>
      </c>
      <c r="X553" s="464"/>
      <c r="Y553" s="181"/>
      <c r="Z553" s="179">
        <v>2.5811375418961426E-2</v>
      </c>
      <c r="AA553" s="142"/>
      <c r="AB553" s="359">
        <v>-0.12064109328554709</v>
      </c>
      <c r="AC553" s="468"/>
      <c r="AD553" s="423"/>
      <c r="AE553" s="359">
        <v>-9.485087624870131E-3</v>
      </c>
      <c r="AF553" s="468"/>
    </row>
    <row r="554" spans="2:32" s="108" customFormat="1" ht="12" customHeight="1" x14ac:dyDescent="0.2">
      <c r="B554" s="439"/>
      <c r="C554" s="440"/>
      <c r="D554" s="1056" t="s">
        <v>106</v>
      </c>
      <c r="E554" s="1056"/>
      <c r="F554" s="1056"/>
      <c r="G554" s="1056"/>
      <c r="H554" s="1103"/>
      <c r="I554" s="403">
        <v>0.13928084595986756</v>
      </c>
      <c r="J554" s="92"/>
      <c r="K554" s="97">
        <v>0.15119475863150433</v>
      </c>
      <c r="L554" s="97"/>
      <c r="M554" s="97"/>
      <c r="N554" s="419">
        <v>9.455617595808409E-2</v>
      </c>
      <c r="O554" s="88"/>
      <c r="P554" s="448"/>
      <c r="Q554" s="97">
        <v>4.0906582644141938E-2</v>
      </c>
      <c r="R554" s="485"/>
      <c r="S554" s="180" t="s">
        <v>30</v>
      </c>
      <c r="T554" s="456"/>
      <c r="U554" s="139" t="s">
        <v>30</v>
      </c>
      <c r="V554" s="449"/>
      <c r="W554" s="180">
        <v>6.2224770146726609E-2</v>
      </c>
      <c r="X554" s="464"/>
      <c r="Y554" s="181"/>
      <c r="Z554" s="179">
        <v>3.2138923771950649E-2</v>
      </c>
      <c r="AA554" s="142"/>
      <c r="AB554" s="359" t="s">
        <v>30</v>
      </c>
      <c r="AC554" s="468"/>
      <c r="AD554" s="423"/>
      <c r="AE554" s="359" t="s">
        <v>30</v>
      </c>
      <c r="AF554" s="468"/>
    </row>
    <row r="555" spans="2:32" s="108" customFormat="1" ht="12" customHeight="1" x14ac:dyDescent="0.2">
      <c r="B555" s="439"/>
      <c r="C555" s="440"/>
      <c r="D555" s="1056" t="s">
        <v>354</v>
      </c>
      <c r="E555" s="1056"/>
      <c r="F555" s="1056"/>
      <c r="G555" s="1056"/>
      <c r="H555" s="1103"/>
      <c r="I555" s="403">
        <v>5.6820235578872745E-2</v>
      </c>
      <c r="J555" s="92"/>
      <c r="K555" s="188">
        <v>0.10109020017323578</v>
      </c>
      <c r="L555" s="188"/>
      <c r="M555" s="188"/>
      <c r="N555" s="419">
        <v>0.16144363871117784</v>
      </c>
      <c r="O555" s="88"/>
      <c r="P555" s="448"/>
      <c r="Q555" s="97">
        <v>5.1439186534822288E-2</v>
      </c>
      <c r="R555" s="485"/>
      <c r="S555" s="192" t="s">
        <v>30</v>
      </c>
      <c r="T555" s="421"/>
      <c r="U555" s="462" t="s">
        <v>30</v>
      </c>
      <c r="V555" s="460"/>
      <c r="W555" s="192">
        <v>0.15432234505254769</v>
      </c>
      <c r="X555" s="465"/>
      <c r="Y555" s="193"/>
      <c r="Z555" s="191">
        <v>4.8063692808281794E-2</v>
      </c>
      <c r="AA555" s="142"/>
      <c r="AB555" s="215" t="s">
        <v>30</v>
      </c>
      <c r="AC555" s="422"/>
      <c r="AD555" s="423"/>
      <c r="AE555" s="215" t="s">
        <v>30</v>
      </c>
      <c r="AF555" s="422"/>
    </row>
    <row r="556" spans="2:32" x14ac:dyDescent="0.2">
      <c r="B556" s="1050"/>
      <c r="C556" s="1051"/>
      <c r="D556" s="1079" t="s">
        <v>233</v>
      </c>
      <c r="E556" s="1079"/>
      <c r="F556" s="1079"/>
      <c r="G556" s="1079"/>
      <c r="H556" s="1079"/>
      <c r="I556" s="489">
        <v>27.552847724316621</v>
      </c>
      <c r="J556" s="445"/>
      <c r="K556" s="445"/>
      <c r="L556" s="445"/>
      <c r="M556" s="446"/>
      <c r="N556" s="484">
        <v>897.25972913677049</v>
      </c>
      <c r="O556" s="445"/>
      <c r="P556" s="445"/>
      <c r="Q556" s="445"/>
      <c r="R556" s="487"/>
      <c r="S556" s="486">
        <v>19.070738601669788</v>
      </c>
      <c r="T556" s="458"/>
      <c r="U556" s="458"/>
      <c r="V556" s="425"/>
      <c r="W556" s="483">
        <v>943.33963122137118</v>
      </c>
      <c r="X556" s="466"/>
      <c r="Y556" s="424"/>
      <c r="Z556" s="425"/>
      <c r="AA556" s="426"/>
      <c r="AB556" s="469"/>
      <c r="AC556" s="469"/>
      <c r="AD556" s="469"/>
      <c r="AE556" s="469"/>
      <c r="AF556" s="469"/>
    </row>
    <row r="557" spans="2:32" s="105" customFormat="1" ht="13.5" customHeight="1" x14ac:dyDescent="0.2">
      <c r="B557" s="352" t="s">
        <v>182</v>
      </c>
      <c r="C557" s="95"/>
      <c r="D557" s="88"/>
      <c r="E557" s="96"/>
      <c r="F557" s="352"/>
      <c r="G557" s="97"/>
      <c r="H557" s="88"/>
      <c r="I557" s="95"/>
      <c r="J557" s="88"/>
      <c r="K557" s="96"/>
      <c r="L557" s="88"/>
      <c r="M557" s="97"/>
      <c r="N557" s="88"/>
      <c r="O557" s="100"/>
      <c r="P557" s="88"/>
      <c r="Q557" s="98"/>
      <c r="R557" s="88"/>
      <c r="S557" s="98"/>
      <c r="T557" s="88"/>
      <c r="U557" s="478"/>
      <c r="W557" s="478"/>
      <c r="AB557" s="478"/>
      <c r="AC557" s="478"/>
      <c r="AD557" s="478"/>
      <c r="AE557" s="478"/>
      <c r="AF557" s="478"/>
    </row>
    <row r="558" spans="2:32" s="50" customFormat="1" ht="13.5" customHeight="1" x14ac:dyDescent="0.2">
      <c r="B558" s="108" t="s">
        <v>244</v>
      </c>
      <c r="C558" s="108"/>
      <c r="D558" s="108"/>
      <c r="E558" s="108"/>
      <c r="F558" s="108"/>
      <c r="G558" s="108"/>
      <c r="H558" s="108"/>
      <c r="I558" s="401"/>
      <c r="J558" s="108"/>
      <c r="K558" s="108"/>
      <c r="L558" s="108"/>
      <c r="M558" s="108"/>
      <c r="N558" s="108"/>
      <c r="O558" s="401"/>
      <c r="P558" s="108"/>
      <c r="Q558" s="108"/>
      <c r="R558" s="108"/>
      <c r="S558" s="477"/>
      <c r="T558" s="108"/>
      <c r="U558" s="470"/>
      <c r="W558" s="470"/>
      <c r="AB558" s="470"/>
      <c r="AC558" s="470"/>
      <c r="AD558" s="470"/>
      <c r="AE558" s="470"/>
      <c r="AF558" s="470"/>
    </row>
    <row r="559" spans="2:32" s="83" customFormat="1" ht="13.5" customHeight="1" x14ac:dyDescent="0.2">
      <c r="B559" s="352" t="s">
        <v>245</v>
      </c>
      <c r="C559" s="95"/>
      <c r="D559" s="88"/>
      <c r="E559" s="96"/>
      <c r="F559" s="107"/>
      <c r="G559" s="97"/>
      <c r="H559" s="88"/>
      <c r="I559" s="119"/>
      <c r="J559" s="88"/>
      <c r="K559" s="96"/>
      <c r="L559" s="88"/>
      <c r="M559" s="97"/>
      <c r="N559" s="88"/>
      <c r="O559" s="123"/>
      <c r="P559" s="88"/>
      <c r="Q559" s="98"/>
      <c r="R559" s="88"/>
      <c r="S559" s="98"/>
      <c r="T559" s="88"/>
      <c r="U559" s="474"/>
      <c r="W559" s="474"/>
      <c r="AB559" s="474"/>
      <c r="AC559" s="474"/>
      <c r="AD559" s="474"/>
      <c r="AE559" s="474"/>
      <c r="AF559" s="474"/>
    </row>
    <row r="560" spans="2:32" s="83" customFormat="1" ht="13.5" customHeight="1" x14ac:dyDescent="0.2">
      <c r="B560" s="108" t="s">
        <v>78</v>
      </c>
      <c r="C560" s="108"/>
      <c r="D560" s="108"/>
      <c r="E560" s="108"/>
      <c r="F560" s="108"/>
      <c r="G560" s="108"/>
      <c r="I560" s="397"/>
      <c r="J560" s="108"/>
      <c r="K560" s="108"/>
      <c r="L560" s="88"/>
      <c r="M560" s="97"/>
      <c r="N560" s="88"/>
      <c r="O560" s="123"/>
      <c r="P560" s="88"/>
      <c r="Q560" s="98"/>
      <c r="R560" s="88"/>
      <c r="S560" s="98"/>
      <c r="T560" s="88"/>
      <c r="U560" s="481"/>
      <c r="V560" s="109"/>
      <c r="W560" s="481"/>
      <c r="X560" s="109"/>
      <c r="AB560" s="474"/>
      <c r="AC560" s="474"/>
      <c r="AD560" s="474"/>
      <c r="AE560" s="474"/>
      <c r="AF560" s="474"/>
    </row>
    <row r="561" spans="1:85" s="108" customFormat="1" ht="13.5" customHeight="1" x14ac:dyDescent="0.2">
      <c r="I561" s="401"/>
      <c r="L561" s="88"/>
      <c r="M561" s="97"/>
      <c r="N561" s="88"/>
      <c r="O561" s="123"/>
      <c r="P561" s="88"/>
      <c r="Q561" s="98"/>
      <c r="R561" s="88"/>
      <c r="S561" s="98"/>
      <c r="T561" s="88"/>
      <c r="U561" s="478"/>
      <c r="W561" s="477"/>
      <c r="AB561" s="477"/>
      <c r="AC561" s="477"/>
      <c r="AD561" s="477"/>
      <c r="AE561" s="477"/>
      <c r="AF561" s="477"/>
    </row>
    <row r="562" spans="1:85" s="50" customFormat="1" ht="13.5" customHeight="1" x14ac:dyDescent="0.2">
      <c r="I562" s="121"/>
      <c r="L562" s="43"/>
      <c r="M562" s="45"/>
      <c r="N562" s="43"/>
      <c r="O562" s="124"/>
      <c r="P562" s="43"/>
      <c r="Q562" s="46"/>
      <c r="R562" s="43"/>
      <c r="S562" s="46"/>
      <c r="T562" s="46"/>
      <c r="U562" s="81"/>
      <c r="V562" s="109"/>
      <c r="W562" s="470"/>
      <c r="AB562" s="470"/>
      <c r="AC562" s="470"/>
      <c r="AD562" s="470"/>
      <c r="AE562" s="470"/>
      <c r="AF562" s="470"/>
    </row>
    <row r="563" spans="1:85" s="1" customFormat="1" ht="13.5" customHeight="1" x14ac:dyDescent="0.2">
      <c r="A563" s="50"/>
      <c r="B563" s="49" t="s">
        <v>32</v>
      </c>
      <c r="C563" s="50"/>
      <c r="D563" s="50"/>
      <c r="E563" s="50"/>
      <c r="F563" s="50"/>
      <c r="G563" s="50"/>
      <c r="H563" s="50"/>
      <c r="I563" s="401"/>
      <c r="J563" s="50"/>
      <c r="K563" s="50"/>
      <c r="L563" s="50"/>
      <c r="M563" s="50"/>
      <c r="N563" s="43"/>
      <c r="O563" s="124"/>
      <c r="P563" s="43"/>
      <c r="Q563" s="46"/>
      <c r="R563" s="43"/>
      <c r="S563" s="46"/>
      <c r="T563" s="46"/>
      <c r="U563" s="81"/>
      <c r="V563" s="109"/>
      <c r="W563" s="470"/>
      <c r="X563" s="50"/>
      <c r="Y563" s="50"/>
      <c r="Z563" s="50"/>
      <c r="AA563" s="50"/>
      <c r="AB563" s="470"/>
      <c r="AC563" s="470"/>
      <c r="AD563" s="470"/>
      <c r="AE563" s="470"/>
      <c r="AF563" s="470"/>
      <c r="AG563" s="50"/>
      <c r="AH563" s="50"/>
      <c r="AI563" s="50"/>
      <c r="AJ563" s="50"/>
      <c r="AK563" s="50"/>
      <c r="AL563" s="50"/>
      <c r="AM563" s="50"/>
      <c r="AN563" s="50"/>
      <c r="AO563" s="50"/>
      <c r="AP563" s="50"/>
      <c r="AQ563" s="50"/>
      <c r="AR563" s="50"/>
      <c r="AS563" s="50"/>
      <c r="AT563" s="50"/>
      <c r="AU563" s="50"/>
      <c r="AV563" s="50"/>
      <c r="AW563" s="50"/>
      <c r="AX563" s="50"/>
      <c r="AY563" s="50"/>
      <c r="AZ563" s="50"/>
      <c r="BA563" s="50"/>
      <c r="BB563" s="50"/>
      <c r="BC563" s="50"/>
      <c r="BD563" s="50"/>
      <c r="BE563" s="50"/>
      <c r="BF563" s="50"/>
      <c r="BG563" s="50"/>
      <c r="BH563" s="50"/>
      <c r="BI563" s="50"/>
      <c r="BJ563" s="50"/>
      <c r="BK563" s="50"/>
      <c r="BL563" s="50"/>
      <c r="BM563" s="50"/>
      <c r="BN563" s="50"/>
      <c r="BO563" s="50"/>
      <c r="BP563" s="50"/>
      <c r="BQ563" s="50"/>
      <c r="BR563" s="50"/>
      <c r="BS563" s="50"/>
      <c r="BT563" s="50"/>
      <c r="BU563" s="50"/>
      <c r="BV563" s="50"/>
      <c r="BW563" s="50"/>
      <c r="BX563" s="50"/>
      <c r="BY563" s="50"/>
      <c r="BZ563" s="50"/>
      <c r="CA563" s="50"/>
      <c r="CB563" s="50"/>
      <c r="CC563" s="50"/>
      <c r="CD563" s="50"/>
      <c r="CE563" s="50"/>
      <c r="CF563" s="50"/>
      <c r="CG563" s="50"/>
    </row>
    <row r="564" spans="1:85" s="1" customFormat="1" ht="13.5" customHeight="1" x14ac:dyDescent="0.2">
      <c r="A564" s="50"/>
      <c r="B564" s="51"/>
      <c r="C564" s="50" t="s">
        <v>33</v>
      </c>
      <c r="D564" s="50"/>
      <c r="E564" s="50"/>
      <c r="F564" s="50"/>
      <c r="G564" s="50"/>
      <c r="H564" s="50"/>
      <c r="I564" s="121"/>
      <c r="J564" s="50"/>
      <c r="K564" s="50"/>
      <c r="L564" s="50"/>
      <c r="M564" s="50"/>
      <c r="N564" s="43"/>
      <c r="O564" s="124"/>
      <c r="P564" s="43"/>
      <c r="Q564" s="46"/>
      <c r="R564" s="43"/>
      <c r="S564" s="46"/>
      <c r="T564" s="46"/>
      <c r="U564" s="81"/>
      <c r="V564" s="109"/>
      <c r="W564" s="470"/>
      <c r="X564" s="50"/>
      <c r="Y564" s="50"/>
      <c r="Z564" s="50"/>
      <c r="AA564" s="50"/>
      <c r="AB564" s="470"/>
      <c r="AC564" s="470"/>
      <c r="AD564" s="470"/>
      <c r="AE564" s="470"/>
      <c r="AF564" s="470"/>
      <c r="AG564" s="50"/>
      <c r="AH564" s="50"/>
      <c r="AI564" s="50"/>
      <c r="AJ564" s="50"/>
      <c r="AK564" s="50"/>
      <c r="AL564" s="50"/>
      <c r="AM564" s="50"/>
      <c r="AN564" s="50"/>
      <c r="AO564" s="50"/>
      <c r="AP564" s="50"/>
      <c r="AQ564" s="50"/>
      <c r="AR564" s="50"/>
      <c r="AS564" s="50"/>
      <c r="AT564" s="50"/>
      <c r="AU564" s="50"/>
      <c r="AV564" s="50"/>
      <c r="AW564" s="50"/>
      <c r="AX564" s="50"/>
      <c r="AY564" s="50"/>
      <c r="AZ564" s="50"/>
      <c r="BA564" s="50"/>
      <c r="BB564" s="50"/>
      <c r="BC564" s="50"/>
      <c r="BD564" s="50"/>
      <c r="BE564" s="50"/>
      <c r="BF564" s="50"/>
      <c r="BG564" s="50"/>
      <c r="BH564" s="50"/>
      <c r="BI564" s="50"/>
      <c r="BJ564" s="50"/>
      <c r="BK564" s="50"/>
      <c r="BL564" s="50"/>
      <c r="BM564" s="50"/>
      <c r="BN564" s="50"/>
      <c r="BO564" s="50"/>
      <c r="BP564" s="50"/>
      <c r="BQ564" s="50"/>
      <c r="BR564" s="50"/>
      <c r="BS564" s="50"/>
      <c r="BT564" s="50"/>
      <c r="BU564" s="50"/>
      <c r="BV564" s="50"/>
      <c r="BW564" s="50"/>
      <c r="BX564" s="50"/>
      <c r="BY564" s="50"/>
      <c r="BZ564" s="50"/>
      <c r="CA564" s="50"/>
      <c r="CB564" s="50"/>
      <c r="CC564" s="50"/>
      <c r="CD564" s="50"/>
      <c r="CE564" s="50"/>
      <c r="CF564" s="50"/>
      <c r="CG564" s="50"/>
    </row>
    <row r="565" spans="1:85" s="1" customFormat="1" ht="13.5" customHeight="1" x14ac:dyDescent="0.2">
      <c r="A565" s="50"/>
      <c r="B565" s="75"/>
      <c r="C565" s="50" t="s">
        <v>34</v>
      </c>
      <c r="D565" s="50"/>
      <c r="E565" s="50"/>
      <c r="F565" s="50"/>
      <c r="G565" s="50"/>
      <c r="H565" s="50"/>
      <c r="I565" s="121"/>
      <c r="J565" s="50"/>
      <c r="K565" s="50"/>
      <c r="L565" s="50"/>
      <c r="M565" s="50"/>
      <c r="N565" s="43"/>
      <c r="O565" s="124"/>
      <c r="P565" s="43"/>
      <c r="Q565" s="46"/>
      <c r="R565" s="43"/>
      <c r="S565" s="46"/>
      <c r="T565" s="46"/>
      <c r="U565" s="81"/>
      <c r="V565" s="109"/>
      <c r="W565" s="470"/>
      <c r="X565" s="50"/>
      <c r="Y565" s="50"/>
      <c r="Z565" s="50"/>
      <c r="AA565" s="50"/>
      <c r="AB565" s="470"/>
      <c r="AC565" s="470"/>
      <c r="AD565" s="470"/>
      <c r="AE565" s="470"/>
      <c r="AF565" s="470"/>
      <c r="AG565" s="50"/>
      <c r="AH565" s="50"/>
      <c r="AI565" s="50"/>
      <c r="AJ565" s="50"/>
      <c r="AK565" s="50"/>
      <c r="AL565" s="50"/>
      <c r="AM565" s="50"/>
      <c r="AN565" s="50"/>
      <c r="AO565" s="50"/>
      <c r="AP565" s="50"/>
      <c r="AQ565" s="50"/>
      <c r="AR565" s="50"/>
      <c r="AS565" s="50"/>
      <c r="AT565" s="50"/>
      <c r="AU565" s="50"/>
      <c r="AV565" s="50"/>
      <c r="AW565" s="50"/>
      <c r="AX565" s="50"/>
      <c r="AY565" s="50"/>
      <c r="AZ565" s="50"/>
      <c r="BA565" s="50"/>
      <c r="BB565" s="50"/>
      <c r="BC565" s="50"/>
      <c r="BD565" s="50"/>
      <c r="BE565" s="50"/>
      <c r="BF565" s="50"/>
      <c r="BG565" s="50"/>
      <c r="BH565" s="50"/>
      <c r="BI565" s="50"/>
      <c r="BJ565" s="50"/>
      <c r="BK565" s="50"/>
      <c r="BL565" s="50"/>
      <c r="BM565" s="50"/>
      <c r="BN565" s="50"/>
      <c r="BO565" s="50"/>
      <c r="BP565" s="50"/>
      <c r="BQ565" s="50"/>
      <c r="BR565" s="50"/>
      <c r="BS565" s="50"/>
      <c r="BT565" s="50"/>
      <c r="BU565" s="50"/>
      <c r="BV565" s="50"/>
      <c r="BW565" s="50"/>
      <c r="BX565" s="50"/>
      <c r="BY565" s="50"/>
      <c r="BZ565" s="50"/>
      <c r="CA565" s="50"/>
      <c r="CB565" s="50"/>
      <c r="CC565" s="50"/>
      <c r="CD565" s="50"/>
      <c r="CE565" s="50"/>
      <c r="CF565" s="50"/>
      <c r="CG565" s="50"/>
    </row>
    <row r="566" spans="1:85" s="1" customFormat="1" ht="13.5" customHeight="1" x14ac:dyDescent="0.2">
      <c r="A566" s="50"/>
      <c r="B566" s="76"/>
      <c r="C566" s="50" t="s">
        <v>35</v>
      </c>
      <c r="D566" s="50"/>
      <c r="E566" s="50"/>
      <c r="F566" s="50"/>
      <c r="G566" s="50"/>
      <c r="H566" s="50"/>
      <c r="I566" s="121"/>
      <c r="J566" s="50"/>
      <c r="K566" s="50"/>
      <c r="L566" s="50"/>
      <c r="M566" s="50"/>
      <c r="N566" s="43"/>
      <c r="O566" s="124"/>
      <c r="P566" s="43"/>
      <c r="Q566" s="46"/>
      <c r="R566" s="43"/>
      <c r="S566" s="46"/>
      <c r="T566" s="46"/>
      <c r="U566" s="81"/>
      <c r="V566" s="109"/>
      <c r="W566" s="470"/>
      <c r="X566" s="50"/>
      <c r="Y566" s="50"/>
      <c r="Z566" s="50"/>
      <c r="AA566" s="50"/>
      <c r="AB566" s="470"/>
      <c r="AC566" s="470"/>
      <c r="AD566" s="470"/>
      <c r="AE566" s="470"/>
      <c r="AF566" s="470"/>
      <c r="AG566" s="50"/>
      <c r="AH566" s="50"/>
      <c r="AI566" s="50"/>
      <c r="AJ566" s="50"/>
      <c r="AK566" s="50"/>
      <c r="AL566" s="50"/>
      <c r="AM566" s="50"/>
      <c r="AN566" s="50"/>
      <c r="AO566" s="50"/>
      <c r="AP566" s="50"/>
      <c r="AQ566" s="50"/>
      <c r="AR566" s="50"/>
      <c r="AS566" s="50"/>
      <c r="AT566" s="50"/>
      <c r="AU566" s="50"/>
      <c r="AV566" s="50"/>
      <c r="AW566" s="50"/>
      <c r="AX566" s="50"/>
      <c r="AY566" s="50"/>
      <c r="AZ566" s="50"/>
      <c r="BA566" s="50"/>
      <c r="BB566" s="50"/>
      <c r="BC566" s="50"/>
      <c r="BD566" s="50"/>
      <c r="BE566" s="50"/>
      <c r="BF566" s="50"/>
      <c r="BG566" s="50"/>
      <c r="BH566" s="50"/>
      <c r="BI566" s="50"/>
      <c r="BJ566" s="50"/>
      <c r="BK566" s="50"/>
      <c r="BL566" s="50"/>
      <c r="BM566" s="50"/>
      <c r="BN566" s="50"/>
      <c r="BO566" s="50"/>
      <c r="BP566" s="50"/>
      <c r="BQ566" s="50"/>
      <c r="BR566" s="50"/>
      <c r="BS566" s="50"/>
      <c r="BT566" s="50"/>
      <c r="BU566" s="50"/>
      <c r="BV566" s="50"/>
      <c r="BW566" s="50"/>
      <c r="BX566" s="50"/>
      <c r="BY566" s="50"/>
      <c r="BZ566" s="50"/>
      <c r="CA566" s="50"/>
      <c r="CB566" s="50"/>
      <c r="CC566" s="50"/>
      <c r="CD566" s="50"/>
      <c r="CE566" s="50"/>
      <c r="CF566" s="50"/>
      <c r="CG566" s="50"/>
    </row>
    <row r="567" spans="1:85" s="1" customFormat="1" ht="13.5" customHeight="1" x14ac:dyDescent="0.2">
      <c r="A567" s="50"/>
      <c r="B567" s="50" t="s">
        <v>57</v>
      </c>
      <c r="C567" s="50"/>
      <c r="D567" s="50"/>
      <c r="E567" s="50"/>
      <c r="F567" s="50"/>
      <c r="G567" s="50"/>
      <c r="H567" s="50"/>
      <c r="I567" s="121"/>
      <c r="J567" s="50"/>
      <c r="K567" s="50"/>
      <c r="L567" s="50"/>
      <c r="M567" s="50"/>
      <c r="N567" s="43"/>
      <c r="O567" s="124"/>
      <c r="P567" s="43"/>
      <c r="Q567" s="46"/>
      <c r="R567" s="43"/>
      <c r="S567" s="46"/>
      <c r="T567" s="46"/>
      <c r="U567" s="81"/>
      <c r="V567" s="109"/>
      <c r="W567" s="470"/>
      <c r="X567" s="50"/>
      <c r="Y567" s="50"/>
      <c r="Z567" s="50"/>
      <c r="AA567" s="50"/>
      <c r="AB567" s="470"/>
      <c r="AC567" s="470"/>
      <c r="AD567" s="470"/>
      <c r="AE567" s="470"/>
      <c r="AF567" s="470"/>
      <c r="AG567" s="50"/>
      <c r="AH567" s="50"/>
      <c r="AI567" s="50"/>
      <c r="AJ567" s="50"/>
      <c r="AK567" s="50"/>
      <c r="AL567" s="50"/>
      <c r="AM567" s="50"/>
      <c r="AN567" s="50"/>
      <c r="AO567" s="50"/>
      <c r="AP567" s="50"/>
      <c r="AQ567" s="50"/>
      <c r="AR567" s="50"/>
      <c r="AS567" s="50"/>
      <c r="AT567" s="50"/>
      <c r="AU567" s="50"/>
      <c r="AV567" s="50"/>
      <c r="AW567" s="50"/>
      <c r="AX567" s="50"/>
      <c r="AY567" s="50"/>
      <c r="AZ567" s="50"/>
      <c r="BA567" s="50"/>
      <c r="BB567" s="50"/>
      <c r="BC567" s="50"/>
      <c r="BD567" s="50"/>
      <c r="BE567" s="50"/>
      <c r="BF567" s="50"/>
      <c r="BG567" s="50"/>
      <c r="BH567" s="50"/>
      <c r="BI567" s="50"/>
      <c r="BJ567" s="50"/>
      <c r="BK567" s="50"/>
      <c r="BL567" s="50"/>
      <c r="BM567" s="50"/>
      <c r="BN567" s="50"/>
      <c r="BO567" s="50"/>
      <c r="BP567" s="50"/>
      <c r="BQ567" s="50"/>
      <c r="BR567" s="50"/>
      <c r="BS567" s="50"/>
      <c r="BT567" s="50"/>
      <c r="BU567" s="50"/>
      <c r="BV567" s="50"/>
      <c r="BW567" s="50"/>
      <c r="BX567" s="50"/>
      <c r="BY567" s="50"/>
      <c r="BZ567" s="50"/>
      <c r="CA567" s="50"/>
      <c r="CB567" s="50"/>
      <c r="CC567" s="50"/>
      <c r="CD567" s="50"/>
      <c r="CE567" s="50"/>
      <c r="CF567" s="50"/>
      <c r="CG567" s="50"/>
    </row>
    <row r="568" spans="1:85" s="1" customFormat="1" ht="13.5" customHeight="1" x14ac:dyDescent="0.2">
      <c r="A568" s="50"/>
      <c r="B568" s="50"/>
      <c r="C568" s="50"/>
      <c r="D568" s="50"/>
      <c r="E568" s="50"/>
      <c r="F568" s="50"/>
      <c r="G568" s="50"/>
      <c r="H568" s="50"/>
      <c r="I568" s="121"/>
      <c r="J568" s="50"/>
      <c r="K568" s="50"/>
      <c r="L568" s="50"/>
      <c r="M568" s="50"/>
      <c r="N568" s="43"/>
      <c r="O568" s="124"/>
      <c r="P568" s="43"/>
      <c r="Q568" s="46"/>
      <c r="R568" s="43"/>
      <c r="S568" s="46"/>
      <c r="T568" s="46"/>
      <c r="U568" s="81"/>
      <c r="V568" s="109"/>
      <c r="W568" s="470"/>
      <c r="X568" s="50"/>
      <c r="Y568" s="50"/>
      <c r="Z568" s="50"/>
      <c r="AA568" s="50"/>
      <c r="AB568" s="470"/>
      <c r="AC568" s="470"/>
      <c r="AD568" s="470"/>
      <c r="AE568" s="470"/>
      <c r="AF568" s="470"/>
      <c r="AG568" s="50"/>
      <c r="AH568" s="50"/>
      <c r="AI568" s="50"/>
      <c r="AJ568" s="50"/>
      <c r="AK568" s="50"/>
      <c r="AL568" s="50"/>
      <c r="AM568" s="50"/>
      <c r="AN568" s="50"/>
      <c r="AO568" s="50"/>
      <c r="AP568" s="50"/>
      <c r="AQ568" s="50"/>
      <c r="AR568" s="50"/>
      <c r="AS568" s="50"/>
      <c r="AT568" s="50"/>
      <c r="AU568" s="50"/>
      <c r="AV568" s="50"/>
      <c r="AW568" s="50"/>
      <c r="AX568" s="50"/>
      <c r="AY568" s="50"/>
      <c r="AZ568" s="50"/>
      <c r="BA568" s="50"/>
      <c r="BB568" s="50"/>
      <c r="BC568" s="50"/>
      <c r="BD568" s="50"/>
      <c r="BE568" s="50"/>
      <c r="BF568" s="50"/>
      <c r="BG568" s="50"/>
      <c r="BH568" s="50"/>
      <c r="BI568" s="50"/>
      <c r="BJ568" s="50"/>
      <c r="BK568" s="50"/>
      <c r="BL568" s="50"/>
      <c r="BM568" s="50"/>
      <c r="BN568" s="50"/>
      <c r="BO568" s="50"/>
      <c r="BP568" s="50"/>
      <c r="BQ568" s="50"/>
      <c r="BR568" s="50"/>
      <c r="BS568" s="50"/>
      <c r="BT568" s="50"/>
      <c r="BU568" s="50"/>
      <c r="BV568" s="50"/>
      <c r="BW568" s="50"/>
      <c r="BX568" s="50"/>
      <c r="BY568" s="50"/>
      <c r="BZ568" s="50"/>
      <c r="CA568" s="50"/>
      <c r="CB568" s="50"/>
      <c r="CC568" s="50"/>
      <c r="CD568" s="50"/>
      <c r="CE568" s="50"/>
      <c r="CF568" s="50"/>
      <c r="CG568" s="50"/>
    </row>
    <row r="569" spans="1:85" s="1" customFormat="1" ht="13.5" customHeight="1" x14ac:dyDescent="0.2">
      <c r="A569" s="50"/>
      <c r="B569" s="79"/>
      <c r="C569" s="48" t="s">
        <v>189</v>
      </c>
      <c r="D569" s="50"/>
      <c r="E569" s="50"/>
      <c r="F569" s="50"/>
      <c r="G569" s="50"/>
      <c r="H569" s="50"/>
      <c r="I569" s="121"/>
      <c r="J569" s="50"/>
      <c r="K569" s="50"/>
      <c r="L569" s="50"/>
      <c r="M569" s="50"/>
      <c r="N569" s="109"/>
      <c r="O569" s="399"/>
      <c r="P569" s="109"/>
      <c r="Q569" s="109"/>
      <c r="R569" s="109"/>
      <c r="S569" s="481"/>
      <c r="T569" s="109"/>
      <c r="U569" s="481"/>
      <c r="V569" s="109"/>
      <c r="W569" s="470"/>
      <c r="X569" s="50"/>
      <c r="Y569" s="50"/>
      <c r="Z569" s="50"/>
      <c r="AA569" s="50"/>
      <c r="AB569" s="470"/>
      <c r="AC569" s="470"/>
      <c r="AD569" s="470"/>
      <c r="AE569" s="470"/>
      <c r="AF569" s="470"/>
      <c r="AG569" s="50"/>
      <c r="AH569" s="50"/>
      <c r="AI569" s="50"/>
      <c r="AJ569" s="50"/>
      <c r="AK569" s="50"/>
      <c r="AL569" s="50"/>
      <c r="AM569" s="50"/>
      <c r="AN569" s="50"/>
      <c r="AO569" s="50"/>
      <c r="AP569" s="50"/>
      <c r="AQ569" s="50"/>
      <c r="AR569" s="50"/>
      <c r="AS569" s="50"/>
      <c r="AT569" s="50"/>
      <c r="AU569" s="50"/>
      <c r="AV569" s="50"/>
      <c r="AW569" s="50"/>
      <c r="AX569" s="50"/>
      <c r="AY569" s="50"/>
      <c r="AZ569" s="50"/>
      <c r="BA569" s="50"/>
      <c r="BB569" s="50"/>
      <c r="BC569" s="50"/>
      <c r="BD569" s="50"/>
      <c r="BE569" s="50"/>
      <c r="BF569" s="50"/>
      <c r="BG569" s="50"/>
      <c r="BH569" s="50"/>
      <c r="BI569" s="50"/>
      <c r="BJ569" s="50"/>
      <c r="BK569" s="50"/>
      <c r="BL569" s="50"/>
      <c r="BM569" s="50"/>
      <c r="BN569" s="50"/>
      <c r="BO569" s="50"/>
      <c r="BP569" s="50"/>
      <c r="BQ569" s="50"/>
      <c r="BR569" s="50"/>
      <c r="BS569" s="50"/>
      <c r="BT569" s="50"/>
      <c r="BU569" s="50"/>
      <c r="BV569" s="50"/>
      <c r="BW569" s="50"/>
      <c r="BX569" s="50"/>
      <c r="BY569" s="50"/>
      <c r="BZ569" s="50"/>
      <c r="CA569" s="50"/>
      <c r="CB569" s="50"/>
      <c r="CC569" s="50"/>
      <c r="CD569" s="50"/>
      <c r="CE569" s="50"/>
      <c r="CF569" s="50"/>
      <c r="CG569" s="50"/>
    </row>
    <row r="570" spans="1:85" s="1" customFormat="1" ht="13.5" customHeight="1" x14ac:dyDescent="0.2">
      <c r="A570" s="50"/>
      <c r="B570" s="78"/>
      <c r="C570" s="48" t="s">
        <v>190</v>
      </c>
      <c r="D570" s="50"/>
      <c r="E570" s="50"/>
      <c r="F570" s="50"/>
      <c r="G570" s="50"/>
      <c r="H570" s="50"/>
      <c r="I570" s="121"/>
      <c r="J570" s="50"/>
      <c r="K570" s="50"/>
      <c r="L570" s="50"/>
      <c r="M570" s="50"/>
      <c r="N570" s="50"/>
      <c r="O570" s="121"/>
      <c r="P570" s="50"/>
      <c r="Q570" s="50"/>
      <c r="R570" s="50"/>
      <c r="S570" s="470"/>
      <c r="T570" s="50"/>
      <c r="U570" s="470"/>
      <c r="V570" s="50"/>
      <c r="W570" s="470"/>
      <c r="X570" s="50"/>
      <c r="Y570" s="50"/>
      <c r="Z570" s="50"/>
      <c r="AA570" s="50"/>
      <c r="AB570" s="470"/>
      <c r="AC570" s="470"/>
      <c r="AD570" s="470"/>
      <c r="AE570" s="470"/>
      <c r="AF570" s="470"/>
      <c r="AG570" s="50"/>
      <c r="AH570" s="50"/>
      <c r="AI570" s="50"/>
      <c r="AJ570" s="50"/>
      <c r="AK570" s="50"/>
      <c r="AL570" s="50"/>
      <c r="AM570" s="50"/>
      <c r="AN570" s="50"/>
      <c r="AO570" s="50"/>
      <c r="AP570" s="50"/>
      <c r="AQ570" s="50"/>
      <c r="AR570" s="50"/>
      <c r="AS570" s="50"/>
      <c r="AT570" s="50"/>
      <c r="AU570" s="50"/>
      <c r="AV570" s="50"/>
      <c r="AW570" s="50"/>
      <c r="AX570" s="50"/>
      <c r="AY570" s="50"/>
      <c r="AZ570" s="50"/>
      <c r="BA570" s="50"/>
      <c r="BB570" s="50"/>
      <c r="BC570" s="50"/>
      <c r="BD570" s="50"/>
      <c r="BE570" s="50"/>
      <c r="BF570" s="50"/>
      <c r="BG570" s="50"/>
      <c r="BH570" s="50"/>
      <c r="BI570" s="50"/>
      <c r="BJ570" s="50"/>
      <c r="BK570" s="50"/>
      <c r="BL570" s="50"/>
      <c r="BM570" s="50"/>
      <c r="BN570" s="50"/>
      <c r="BO570" s="50"/>
      <c r="BP570" s="50"/>
      <c r="BQ570" s="50"/>
      <c r="BR570" s="50"/>
      <c r="BS570" s="50"/>
      <c r="BT570" s="50"/>
      <c r="BU570" s="50"/>
      <c r="BV570" s="50"/>
      <c r="BW570" s="50"/>
      <c r="BX570" s="50"/>
      <c r="BY570" s="50"/>
      <c r="BZ570" s="50"/>
      <c r="CA570" s="50"/>
      <c r="CB570" s="50"/>
      <c r="CC570" s="50"/>
      <c r="CD570" s="50"/>
      <c r="CE570" s="50"/>
      <c r="CF570" s="50"/>
      <c r="CG570" s="50"/>
    </row>
    <row r="571" spans="1:85" s="1" customFormat="1" ht="13.5" customHeight="1" x14ac:dyDescent="0.2">
      <c r="A571" s="50"/>
      <c r="B571" s="77"/>
      <c r="C571" s="48" t="s">
        <v>77</v>
      </c>
      <c r="D571" s="50"/>
      <c r="E571" s="50"/>
      <c r="F571" s="50"/>
      <c r="G571" s="50"/>
      <c r="H571" s="50"/>
      <c r="I571" s="121"/>
      <c r="J571" s="50"/>
      <c r="K571" s="50"/>
      <c r="L571" s="50"/>
      <c r="M571" s="50"/>
      <c r="N571" s="50"/>
      <c r="O571" s="121"/>
      <c r="P571" s="50"/>
      <c r="Q571" s="50"/>
      <c r="R571" s="50"/>
      <c r="S571" s="470"/>
      <c r="T571" s="50"/>
      <c r="U571" s="470"/>
      <c r="V571" s="50"/>
      <c r="W571" s="470"/>
      <c r="X571" s="50"/>
      <c r="Y571" s="50"/>
      <c r="Z571" s="50"/>
      <c r="AA571" s="50"/>
      <c r="AB571" s="470"/>
      <c r="AC571" s="470"/>
      <c r="AD571" s="470"/>
      <c r="AE571" s="470"/>
      <c r="AF571" s="470"/>
      <c r="AG571" s="50"/>
      <c r="AH571" s="50"/>
      <c r="AI571" s="50"/>
      <c r="AJ571" s="50"/>
      <c r="AK571" s="50"/>
      <c r="AL571" s="50"/>
      <c r="AM571" s="50"/>
      <c r="AN571" s="50"/>
      <c r="AO571" s="50"/>
      <c r="AP571" s="50"/>
      <c r="AQ571" s="50"/>
      <c r="AR571" s="50"/>
      <c r="AS571" s="50"/>
      <c r="AT571" s="50"/>
      <c r="AU571" s="50"/>
      <c r="AV571" s="50"/>
      <c r="AW571" s="50"/>
      <c r="AX571" s="50"/>
      <c r="AY571" s="50"/>
      <c r="AZ571" s="50"/>
      <c r="BA571" s="50"/>
      <c r="BB571" s="50"/>
      <c r="BC571" s="50"/>
      <c r="BD571" s="50"/>
      <c r="BE571" s="50"/>
      <c r="BF571" s="50"/>
      <c r="BG571" s="50"/>
      <c r="BH571" s="50"/>
      <c r="BI571" s="50"/>
      <c r="BJ571" s="50"/>
      <c r="BK571" s="50"/>
      <c r="BL571" s="50"/>
      <c r="BM571" s="50"/>
      <c r="BN571" s="50"/>
      <c r="BO571" s="50"/>
      <c r="BP571" s="50"/>
      <c r="BQ571" s="50"/>
      <c r="BR571" s="50"/>
      <c r="BS571" s="50"/>
      <c r="BT571" s="50"/>
      <c r="BU571" s="50"/>
      <c r="BV571" s="50"/>
      <c r="BW571" s="50"/>
      <c r="BX571" s="50"/>
      <c r="BY571" s="50"/>
      <c r="BZ571" s="50"/>
      <c r="CA571" s="50"/>
      <c r="CB571" s="50"/>
      <c r="CC571" s="50"/>
      <c r="CD571" s="50"/>
      <c r="CE571" s="50"/>
      <c r="CF571" s="50"/>
      <c r="CG571" s="50"/>
    </row>
    <row r="572" spans="1:85" s="1" customFormat="1" ht="13.5" customHeight="1" x14ac:dyDescent="0.2">
      <c r="A572" s="50"/>
      <c r="B572" s="1" t="s">
        <v>246</v>
      </c>
      <c r="I572" s="121"/>
      <c r="J572" s="50"/>
      <c r="K572" s="50"/>
      <c r="L572" s="50"/>
      <c r="M572" s="50"/>
      <c r="N572" s="50"/>
      <c r="O572" s="121"/>
      <c r="P572" s="50"/>
      <c r="Q572" s="50"/>
      <c r="R572" s="50"/>
      <c r="S572" s="470"/>
      <c r="T572" s="50"/>
      <c r="U572" s="470"/>
      <c r="V572" s="50"/>
      <c r="W572" s="470"/>
      <c r="X572" s="50"/>
      <c r="Y572" s="50"/>
      <c r="Z572" s="50"/>
      <c r="AA572" s="50"/>
      <c r="AB572" s="470"/>
      <c r="AC572" s="470"/>
      <c r="AD572" s="470"/>
      <c r="AE572" s="470"/>
      <c r="AF572" s="470"/>
      <c r="AG572" s="50"/>
      <c r="AH572" s="50"/>
      <c r="AI572" s="50"/>
      <c r="AJ572" s="50"/>
      <c r="AK572" s="50"/>
      <c r="AL572" s="50"/>
      <c r="AM572" s="50"/>
      <c r="AN572" s="50"/>
      <c r="AO572" s="50"/>
      <c r="AP572" s="50"/>
      <c r="AQ572" s="50"/>
      <c r="AR572" s="50"/>
      <c r="AS572" s="50"/>
      <c r="AT572" s="50"/>
      <c r="AU572" s="50"/>
      <c r="AV572" s="50"/>
      <c r="AW572" s="50"/>
      <c r="AX572" s="50"/>
      <c r="AY572" s="50"/>
      <c r="AZ572" s="50"/>
      <c r="BA572" s="50"/>
      <c r="BB572" s="50"/>
      <c r="BC572" s="50"/>
      <c r="BD572" s="50"/>
      <c r="BE572" s="50"/>
      <c r="BF572" s="50"/>
      <c r="BG572" s="50"/>
      <c r="BH572" s="50"/>
      <c r="BI572" s="50"/>
      <c r="BJ572" s="50"/>
      <c r="BK572" s="50"/>
      <c r="BL572" s="50"/>
      <c r="BM572" s="50"/>
      <c r="BN572" s="50"/>
      <c r="BO572" s="50"/>
      <c r="BP572" s="50"/>
      <c r="BQ572" s="50"/>
      <c r="BR572" s="50"/>
      <c r="BS572" s="50"/>
      <c r="BT572" s="50"/>
      <c r="BU572" s="50"/>
      <c r="BV572" s="50"/>
      <c r="BW572" s="50"/>
      <c r="BX572" s="50"/>
      <c r="BY572" s="50"/>
      <c r="BZ572" s="50"/>
      <c r="CA572" s="50"/>
      <c r="CB572" s="50"/>
      <c r="CC572" s="50"/>
      <c r="CD572" s="50"/>
      <c r="CE572" s="50"/>
      <c r="CF572" s="50"/>
      <c r="CG572" s="50"/>
    </row>
    <row r="575" spans="1:85" s="83" customFormat="1" ht="13.5" customHeight="1" x14ac:dyDescent="0.2">
      <c r="B575" s="83" t="s">
        <v>211</v>
      </c>
      <c r="C575" s="83" t="s">
        <v>370</v>
      </c>
      <c r="I575" s="132"/>
      <c r="O575" s="397"/>
      <c r="S575" s="474"/>
      <c r="U575" s="474"/>
      <c r="W575" s="474"/>
      <c r="AB575" s="474"/>
      <c r="AC575" s="474"/>
      <c r="AD575" s="474"/>
      <c r="AE575" s="474"/>
      <c r="AF575" s="474"/>
    </row>
    <row r="576" spans="1:85" ht="15" x14ac:dyDescent="0.2">
      <c r="B576" s="150"/>
      <c r="T576" s="142"/>
      <c r="U576" s="423"/>
      <c r="V576" s="142"/>
      <c r="W576" s="423"/>
    </row>
    <row r="577" spans="2:32" ht="18.75" customHeight="1" x14ac:dyDescent="0.25">
      <c r="D577" s="441"/>
      <c r="E577" s="441"/>
      <c r="F577" s="441"/>
      <c r="G577" s="441"/>
      <c r="H577" s="443"/>
      <c r="I577" s="923">
        <v>2015</v>
      </c>
      <c r="J577" s="924"/>
      <c r="K577" s="924"/>
      <c r="L577" s="924"/>
      <c r="M577" s="924"/>
      <c r="N577" s="924"/>
      <c r="O577" s="924"/>
      <c r="P577" s="924"/>
      <c r="Q577" s="925"/>
      <c r="S577" s="923">
        <v>2014</v>
      </c>
      <c r="T577" s="924"/>
      <c r="U577" s="924"/>
      <c r="V577" s="924"/>
      <c r="W577" s="924"/>
      <c r="X577" s="924"/>
      <c r="Y577" s="924"/>
      <c r="Z577" s="925"/>
      <c r="AB577" s="1107" t="s">
        <v>612</v>
      </c>
      <c r="AC577" s="1108"/>
      <c r="AD577" s="1108"/>
      <c r="AE577" s="1108"/>
      <c r="AF577" s="1109"/>
    </row>
    <row r="578" spans="2:32" ht="12.75" customHeight="1" x14ac:dyDescent="0.2">
      <c r="B578" s="142"/>
      <c r="C578" s="88"/>
      <c r="D578" s="442"/>
      <c r="E578" s="442"/>
      <c r="F578" s="442"/>
      <c r="G578" s="442"/>
      <c r="H578" s="444"/>
      <c r="I578" s="956" t="s">
        <v>236</v>
      </c>
      <c r="J578" s="957"/>
      <c r="K578" s="957"/>
      <c r="L578" s="957"/>
      <c r="M578" s="958"/>
      <c r="N578" s="956" t="s">
        <v>241</v>
      </c>
      <c r="O578" s="957"/>
      <c r="P578" s="957"/>
      <c r="Q578" s="958"/>
      <c r="R578" s="142"/>
      <c r="S578" s="959" t="s">
        <v>236</v>
      </c>
      <c r="T578" s="960"/>
      <c r="U578" s="960"/>
      <c r="V578" s="961"/>
      <c r="W578" s="423"/>
      <c r="X578" s="361" t="s">
        <v>241</v>
      </c>
      <c r="Y578" s="362"/>
      <c r="Z578" s="363"/>
      <c r="AA578" s="142"/>
      <c r="AB578" s="1110"/>
      <c r="AC578" s="1111"/>
      <c r="AD578" s="1111"/>
      <c r="AE578" s="1111"/>
      <c r="AF578" s="1112"/>
    </row>
    <row r="579" spans="2:32" ht="12.75" customHeight="1" x14ac:dyDescent="0.2">
      <c r="B579" s="142"/>
      <c r="C579" s="88"/>
      <c r="D579" s="1067"/>
      <c r="E579" s="1067"/>
      <c r="F579" s="410"/>
      <c r="G579" s="1068"/>
      <c r="H579" s="1069"/>
      <c r="I579" s="1036" t="s">
        <v>76</v>
      </c>
      <c r="J579" s="1036"/>
      <c r="K579" s="1038" t="s">
        <v>66</v>
      </c>
      <c r="L579" s="1038"/>
      <c r="M579" s="1039"/>
      <c r="N579" s="405" t="s">
        <v>76</v>
      </c>
      <c r="O579" s="406"/>
      <c r="P579" s="1038" t="s">
        <v>66</v>
      </c>
      <c r="Q579" s="1039"/>
      <c r="R579" s="142"/>
      <c r="S579" s="1043" t="s">
        <v>76</v>
      </c>
      <c r="T579" s="417"/>
      <c r="U579" s="1113" t="s">
        <v>66</v>
      </c>
      <c r="V579" s="954"/>
      <c r="W579" s="944" t="s">
        <v>76</v>
      </c>
      <c r="X579" s="1062"/>
      <c r="Y579" s="1113" t="s">
        <v>66</v>
      </c>
      <c r="Z579" s="954"/>
      <c r="AA579" s="142"/>
      <c r="AB579" s="1043" t="s">
        <v>272</v>
      </c>
      <c r="AC579" s="1122"/>
      <c r="AD579" s="423"/>
      <c r="AE579" s="1043" t="s">
        <v>273</v>
      </c>
      <c r="AF579" s="1122"/>
    </row>
    <row r="580" spans="2:32" ht="22.5" customHeight="1" x14ac:dyDescent="0.2">
      <c r="B580" s="1057"/>
      <c r="C580" s="1057"/>
      <c r="D580" s="1037"/>
      <c r="E580" s="1037"/>
      <c r="F580" s="407"/>
      <c r="G580" s="1040"/>
      <c r="H580" s="1041"/>
      <c r="I580" s="1067"/>
      <c r="J580" s="1067"/>
      <c r="K580" s="1040"/>
      <c r="L580" s="1040"/>
      <c r="M580" s="1041"/>
      <c r="N580" s="384"/>
      <c r="O580" s="407"/>
      <c r="P580" s="1040"/>
      <c r="Q580" s="1041"/>
      <c r="R580" s="142"/>
      <c r="S580" s="1064"/>
      <c r="T580" s="438"/>
      <c r="U580" s="1114"/>
      <c r="V580" s="955"/>
      <c r="W580" s="945"/>
      <c r="X580" s="1063"/>
      <c r="Y580" s="1114"/>
      <c r="Z580" s="955"/>
      <c r="AA580" s="142"/>
      <c r="AB580" s="1064"/>
      <c r="AC580" s="1123"/>
      <c r="AD580" s="423"/>
      <c r="AE580" s="1064"/>
      <c r="AF580" s="1123"/>
    </row>
    <row r="581" spans="2:32" s="108" customFormat="1" ht="12" customHeight="1" x14ac:dyDescent="0.2">
      <c r="B581" s="1048" t="s">
        <v>81</v>
      </c>
      <c r="C581" s="1049"/>
      <c r="D581" s="1056" t="s">
        <v>207</v>
      </c>
      <c r="E581" s="1056"/>
      <c r="F581" s="1056"/>
      <c r="G581" s="1056"/>
      <c r="H581" s="1103"/>
      <c r="I581" s="402">
        <v>0.32695012228137588</v>
      </c>
      <c r="J581" s="131"/>
      <c r="K581" s="164">
        <v>7.7059632782026738E-2</v>
      </c>
      <c r="L581" s="1117"/>
      <c r="M581" s="1118"/>
      <c r="N581" s="418">
        <v>0.25725957392965526</v>
      </c>
      <c r="O581" s="87"/>
      <c r="P581" s="450"/>
      <c r="Q581" s="164">
        <v>3.9707614856990529E-2</v>
      </c>
      <c r="R581" s="485"/>
      <c r="S581" s="169">
        <v>0.23270155044588034</v>
      </c>
      <c r="T581" s="455"/>
      <c r="U581" s="461">
        <v>7.102309071959173E-2</v>
      </c>
      <c r="V581" s="459"/>
      <c r="W581" s="169">
        <v>0.27326731894217104</v>
      </c>
      <c r="X581" s="463"/>
      <c r="Y581" s="181"/>
      <c r="Z581" s="167">
        <v>3.9818555074617887E-2</v>
      </c>
      <c r="AA581" s="142"/>
      <c r="AB581" s="207">
        <v>9.4248571835495537E-2</v>
      </c>
      <c r="AC581" s="467"/>
      <c r="AD581" s="423"/>
      <c r="AE581" s="207">
        <v>-1.6007745012515784E-2</v>
      </c>
      <c r="AF581" s="467"/>
    </row>
    <row r="582" spans="2:32" s="108" customFormat="1" ht="12" customHeight="1" x14ac:dyDescent="0.2">
      <c r="B582" s="439"/>
      <c r="C582" s="440"/>
      <c r="D582" s="1056" t="s">
        <v>92</v>
      </c>
      <c r="E582" s="1056"/>
      <c r="F582" s="1056"/>
      <c r="G582" s="1056"/>
      <c r="H582" s="1103"/>
      <c r="I582" s="403">
        <v>0.42013058556625354</v>
      </c>
      <c r="J582" s="92"/>
      <c r="K582" s="97">
        <v>8.1081133048705817E-2</v>
      </c>
      <c r="L582" s="1115"/>
      <c r="M582" s="1116"/>
      <c r="N582" s="419">
        <v>0.33509829549513842</v>
      </c>
      <c r="O582" s="88"/>
      <c r="P582" s="448"/>
      <c r="Q582" s="97">
        <v>4.2877981156849418E-2</v>
      </c>
      <c r="R582" s="485"/>
      <c r="S582" s="180">
        <v>0.33349192260877103</v>
      </c>
      <c r="T582" s="456"/>
      <c r="U582" s="139">
        <v>7.9243406579938475E-2</v>
      </c>
      <c r="V582" s="449"/>
      <c r="W582" s="180">
        <v>0.37475935215252359</v>
      </c>
      <c r="X582" s="464"/>
      <c r="Y582" s="181"/>
      <c r="Z582" s="179">
        <v>4.3251795908826718E-2</v>
      </c>
      <c r="AA582" s="142"/>
      <c r="AB582" s="359">
        <v>8.6638662957482515E-2</v>
      </c>
      <c r="AC582" s="468"/>
      <c r="AD582" s="423"/>
      <c r="AE582" s="359">
        <v>-3.9661056657385174E-2</v>
      </c>
      <c r="AF582" s="468"/>
    </row>
    <row r="583" spans="2:32" s="108" customFormat="1" ht="12" customHeight="1" x14ac:dyDescent="0.2">
      <c r="B583" s="439"/>
      <c r="C583" s="440"/>
      <c r="D583" s="1056" t="s">
        <v>93</v>
      </c>
      <c r="E583" s="1056"/>
      <c r="F583" s="1056"/>
      <c r="G583" s="1056"/>
      <c r="H583" s="1103"/>
      <c r="I583" s="403">
        <v>0.39382425794670717</v>
      </c>
      <c r="J583" s="92"/>
      <c r="K583" s="97">
        <v>8.0262570847468268E-2</v>
      </c>
      <c r="L583" s="1115"/>
      <c r="M583" s="1116"/>
      <c r="N583" s="419">
        <v>0.30510207327792011</v>
      </c>
      <c r="O583" s="88"/>
      <c r="P583" s="448"/>
      <c r="Q583" s="97">
        <v>4.1826602008249822E-2</v>
      </c>
      <c r="R583" s="485"/>
      <c r="S583" s="180">
        <v>0.36221815424032444</v>
      </c>
      <c r="T583" s="456"/>
      <c r="U583" s="139">
        <v>8.0786529544262534E-2</v>
      </c>
      <c r="V583" s="449"/>
      <c r="W583" s="180">
        <v>0.32373379817354803</v>
      </c>
      <c r="X583" s="464"/>
      <c r="Y583" s="181"/>
      <c r="Z583" s="179">
        <v>4.1807785660080712E-2</v>
      </c>
      <c r="AA583" s="142"/>
      <c r="AB583" s="359">
        <v>3.1606103706382727E-2</v>
      </c>
      <c r="AC583" s="468"/>
      <c r="AD583" s="423"/>
      <c r="AE583" s="359">
        <v>-1.8631724895627921E-2</v>
      </c>
      <c r="AF583" s="468"/>
    </row>
    <row r="584" spans="2:32" s="108" customFormat="1" ht="12" customHeight="1" x14ac:dyDescent="0.2">
      <c r="B584" s="439"/>
      <c r="C584" s="440"/>
      <c r="D584" s="1056" t="s">
        <v>94</v>
      </c>
      <c r="E584" s="1056"/>
      <c r="F584" s="1056"/>
      <c r="G584" s="1056"/>
      <c r="H584" s="1103"/>
      <c r="I584" s="403">
        <v>2.1681034150157489E-2</v>
      </c>
      <c r="J584" s="92"/>
      <c r="K584" s="97">
        <v>2.3924495659992839E-2</v>
      </c>
      <c r="L584" s="97"/>
      <c r="M584" s="97"/>
      <c r="N584" s="419">
        <v>5.1892352104818067E-2</v>
      </c>
      <c r="O584" s="88"/>
      <c r="P584" s="448"/>
      <c r="Q584" s="97">
        <v>2.0148837745226959E-2</v>
      </c>
      <c r="R584" s="485"/>
      <c r="S584" s="180">
        <v>3.2730996911092977E-2</v>
      </c>
      <c r="T584" s="456"/>
      <c r="U584" s="139">
        <v>2.9906873981717777E-2</v>
      </c>
      <c r="V584" s="449"/>
      <c r="W584" s="180">
        <v>5.5041666996256428E-2</v>
      </c>
      <c r="X584" s="464"/>
      <c r="Y584" s="181"/>
      <c r="Z584" s="179">
        <v>2.0377759009080385E-2</v>
      </c>
      <c r="AA584" s="142"/>
      <c r="AB584" s="359">
        <v>-1.1049962760935488E-2</v>
      </c>
      <c r="AC584" s="468"/>
      <c r="AD584" s="423"/>
      <c r="AE584" s="359">
        <v>-3.1493148914383609E-3</v>
      </c>
      <c r="AF584" s="468"/>
    </row>
    <row r="585" spans="2:32" s="108" customFormat="1" ht="12" customHeight="1" x14ac:dyDescent="0.2">
      <c r="B585" s="439"/>
      <c r="C585" s="440"/>
      <c r="D585" s="1056" t="s">
        <v>95</v>
      </c>
      <c r="E585" s="1056"/>
      <c r="F585" s="1056"/>
      <c r="G585" s="1056"/>
      <c r="H585" s="1103"/>
      <c r="I585" s="403">
        <v>0.12919890359130073</v>
      </c>
      <c r="J585" s="92"/>
      <c r="K585" s="97">
        <v>5.5099981859718858E-2</v>
      </c>
      <c r="L585" s="97"/>
      <c r="M585" s="97"/>
      <c r="N585" s="419">
        <v>0.1144056597003493</v>
      </c>
      <c r="O585" s="88"/>
      <c r="P585" s="448"/>
      <c r="Q585" s="97">
        <v>2.8914165838709108E-2</v>
      </c>
      <c r="R585" s="485"/>
      <c r="S585" s="180">
        <v>0.13202858623709651</v>
      </c>
      <c r="T585" s="456"/>
      <c r="U585" s="139">
        <v>5.6898978068558211E-2</v>
      </c>
      <c r="V585" s="449"/>
      <c r="W585" s="180">
        <v>0.11240374526559631</v>
      </c>
      <c r="X585" s="464"/>
      <c r="Y585" s="181"/>
      <c r="Z585" s="179">
        <v>2.8222951186059563E-2</v>
      </c>
      <c r="AA585" s="142"/>
      <c r="AB585" s="359">
        <v>-2.829682645795778E-3</v>
      </c>
      <c r="AC585" s="468"/>
      <c r="AD585" s="423"/>
      <c r="AE585" s="359">
        <v>2.001914434752991E-3</v>
      </c>
      <c r="AF585" s="468"/>
    </row>
    <row r="586" spans="2:32" s="108" customFormat="1" ht="12" customHeight="1" x14ac:dyDescent="0.2">
      <c r="B586" s="439"/>
      <c r="C586" s="440"/>
      <c r="D586" s="1056" t="s">
        <v>96</v>
      </c>
      <c r="E586" s="1056"/>
      <c r="F586" s="1056"/>
      <c r="G586" s="1056"/>
      <c r="H586" s="1103"/>
      <c r="I586" s="403" t="s">
        <v>30</v>
      </c>
      <c r="J586" s="92"/>
      <c r="K586" s="97" t="s">
        <v>30</v>
      </c>
      <c r="L586" s="97"/>
      <c r="M586" s="97"/>
      <c r="N586" s="419">
        <v>1.3409766140092323E-2</v>
      </c>
      <c r="O586" s="88"/>
      <c r="P586" s="448"/>
      <c r="Q586" s="97">
        <v>1.0448369064044928E-2</v>
      </c>
      <c r="R586" s="485"/>
      <c r="S586" s="180">
        <v>2.2424473026036392E-2</v>
      </c>
      <c r="T586" s="456"/>
      <c r="U586" s="139">
        <v>2.488594014127362E-2</v>
      </c>
      <c r="V586" s="449"/>
      <c r="W586" s="180">
        <v>1.8580593133749261E-2</v>
      </c>
      <c r="X586" s="464"/>
      <c r="Y586" s="181"/>
      <c r="Z586" s="179">
        <v>1.2065946924701285E-2</v>
      </c>
      <c r="AA586" s="142"/>
      <c r="AB586" s="359" t="s">
        <v>30</v>
      </c>
      <c r="AC586" s="468"/>
      <c r="AD586" s="423"/>
      <c r="AE586" s="359" t="s">
        <v>30</v>
      </c>
      <c r="AF586" s="468"/>
    </row>
    <row r="587" spans="2:32" s="108" customFormat="1" ht="12" customHeight="1" x14ac:dyDescent="0.2">
      <c r="B587" s="439"/>
      <c r="C587" s="440"/>
      <c r="D587" s="1056" t="s">
        <v>97</v>
      </c>
      <c r="E587" s="1056"/>
      <c r="F587" s="1056"/>
      <c r="G587" s="1056"/>
      <c r="H587" s="1103"/>
      <c r="I587" s="403">
        <v>0.13857915207239474</v>
      </c>
      <c r="J587" s="92"/>
      <c r="K587" s="97">
        <v>5.6756969320088106E-2</v>
      </c>
      <c r="L587" s="97"/>
      <c r="M587" s="97"/>
      <c r="N587" s="419">
        <v>9.6809181601234251E-2</v>
      </c>
      <c r="O587" s="88"/>
      <c r="P587" s="448"/>
      <c r="Q587" s="97">
        <v>2.6860712467100895E-2</v>
      </c>
      <c r="R587" s="485"/>
      <c r="S587" s="180">
        <v>9.4913906532582096E-2</v>
      </c>
      <c r="T587" s="456"/>
      <c r="U587" s="139">
        <v>4.926376946650092E-2</v>
      </c>
      <c r="V587" s="449"/>
      <c r="W587" s="180">
        <v>9.6235370440500387E-2</v>
      </c>
      <c r="X587" s="464"/>
      <c r="Y587" s="181"/>
      <c r="Z587" s="179">
        <v>2.6351135517755392E-2</v>
      </c>
      <c r="AA587" s="142"/>
      <c r="AB587" s="359">
        <v>4.3665245539812644E-2</v>
      </c>
      <c r="AC587" s="468"/>
      <c r="AD587" s="423"/>
      <c r="AE587" s="359">
        <v>5.7381116073386418E-4</v>
      </c>
      <c r="AF587" s="468"/>
    </row>
    <row r="588" spans="2:32" s="108" customFormat="1" ht="12" customHeight="1" x14ac:dyDescent="0.2">
      <c r="B588" s="439"/>
      <c r="C588" s="440"/>
      <c r="D588" s="1056" t="s">
        <v>98</v>
      </c>
      <c r="E588" s="1056"/>
      <c r="F588" s="1056"/>
      <c r="G588" s="1056"/>
      <c r="H588" s="1103"/>
      <c r="I588" s="403">
        <v>0.1583222368854951</v>
      </c>
      <c r="J588" s="92"/>
      <c r="K588" s="97">
        <v>5.9966188212764067E-2</v>
      </c>
      <c r="L588" s="97"/>
      <c r="M588" s="97"/>
      <c r="N588" s="419">
        <v>0.22505250361528126</v>
      </c>
      <c r="O588" s="88"/>
      <c r="P588" s="448"/>
      <c r="Q588" s="97">
        <v>3.7935652695870938E-2</v>
      </c>
      <c r="R588" s="485"/>
      <c r="S588" s="180">
        <v>0.16104690427597848</v>
      </c>
      <c r="T588" s="456"/>
      <c r="U588" s="139">
        <v>6.1782119024906372E-2</v>
      </c>
      <c r="V588" s="449"/>
      <c r="W588" s="180">
        <v>0.22358450426536108</v>
      </c>
      <c r="X588" s="464"/>
      <c r="Y588" s="181"/>
      <c r="Z588" s="179">
        <v>3.722821821076977E-2</v>
      </c>
      <c r="AA588" s="142"/>
      <c r="AB588" s="359">
        <v>-2.7246673904833818E-3</v>
      </c>
      <c r="AC588" s="468"/>
      <c r="AD588" s="423"/>
      <c r="AE588" s="359">
        <v>1.4679993499201738E-3</v>
      </c>
      <c r="AF588" s="468"/>
    </row>
    <row r="589" spans="2:32" s="108" customFormat="1" ht="12" customHeight="1" x14ac:dyDescent="0.2">
      <c r="B589" s="439"/>
      <c r="C589" s="440"/>
      <c r="D589" s="1056" t="s">
        <v>99</v>
      </c>
      <c r="E589" s="1056"/>
      <c r="F589" s="1056"/>
      <c r="G589" s="1056"/>
      <c r="H589" s="1103"/>
      <c r="I589" s="403">
        <v>0.47249925860378622</v>
      </c>
      <c r="J589" s="92"/>
      <c r="K589" s="97">
        <v>8.201148221426352E-2</v>
      </c>
      <c r="L589" s="97"/>
      <c r="M589" s="97"/>
      <c r="N589" s="419">
        <v>0.38230523650855502</v>
      </c>
      <c r="O589" s="88"/>
      <c r="P589" s="448"/>
      <c r="Q589" s="97">
        <v>4.4142973045768578E-2</v>
      </c>
      <c r="R589" s="485"/>
      <c r="S589" s="180">
        <v>0.39984846281019765</v>
      </c>
      <c r="T589" s="456"/>
      <c r="U589" s="139">
        <v>8.2337171852961341E-2</v>
      </c>
      <c r="V589" s="449"/>
      <c r="W589" s="180">
        <v>0.37745906786033923</v>
      </c>
      <c r="X589" s="464"/>
      <c r="Y589" s="181"/>
      <c r="Z589" s="179">
        <v>4.3313491180897237E-2</v>
      </c>
      <c r="AA589" s="142"/>
      <c r="AB589" s="359">
        <v>7.2650795793588574E-2</v>
      </c>
      <c r="AC589" s="468"/>
      <c r="AD589" s="423"/>
      <c r="AE589" s="359">
        <v>4.8461686482157984E-3</v>
      </c>
      <c r="AF589" s="468"/>
    </row>
    <row r="590" spans="2:32" s="108" customFormat="1" ht="12" customHeight="1" x14ac:dyDescent="0.2">
      <c r="B590" s="439"/>
      <c r="C590" s="440"/>
      <c r="D590" s="1056" t="s">
        <v>100</v>
      </c>
      <c r="E590" s="1056"/>
      <c r="F590" s="1056"/>
      <c r="G590" s="1056"/>
      <c r="H590" s="1103"/>
      <c r="I590" s="403">
        <v>0.20220240080290783</v>
      </c>
      <c r="J590" s="92"/>
      <c r="K590" s="97">
        <v>6.5978444828793059E-2</v>
      </c>
      <c r="L590" s="97"/>
      <c r="M590" s="97"/>
      <c r="N590" s="419">
        <v>0.18537718907268927</v>
      </c>
      <c r="O590" s="88"/>
      <c r="P590" s="448"/>
      <c r="Q590" s="97">
        <v>3.530009923814155E-2</v>
      </c>
      <c r="R590" s="485"/>
      <c r="S590" s="180">
        <v>0.17993899556836193</v>
      </c>
      <c r="T590" s="456"/>
      <c r="U590" s="139">
        <v>6.4565942525201231E-2</v>
      </c>
      <c r="V590" s="449"/>
      <c r="W590" s="180">
        <v>0.17247633451328204</v>
      </c>
      <c r="X590" s="464"/>
      <c r="Y590" s="181"/>
      <c r="Z590" s="179">
        <v>3.375664459605935E-2</v>
      </c>
      <c r="AA590" s="142"/>
      <c r="AB590" s="359">
        <v>2.2263405234545897E-2</v>
      </c>
      <c r="AC590" s="468"/>
      <c r="AD590" s="423"/>
      <c r="AE590" s="359">
        <v>1.2900854559407232E-2</v>
      </c>
      <c r="AF590" s="468"/>
    </row>
    <row r="591" spans="2:32" s="108" customFormat="1" ht="12" customHeight="1" x14ac:dyDescent="0.2">
      <c r="B591" s="439"/>
      <c r="C591" s="440"/>
      <c r="D591" s="1056" t="s">
        <v>101</v>
      </c>
      <c r="E591" s="1056"/>
      <c r="F591" s="1056"/>
      <c r="G591" s="1056"/>
      <c r="H591" s="1103"/>
      <c r="I591" s="403">
        <v>0.14237934270456451</v>
      </c>
      <c r="J591" s="92"/>
      <c r="K591" s="97">
        <v>5.7402877939798189E-2</v>
      </c>
      <c r="L591" s="97"/>
      <c r="M591" s="97"/>
      <c r="N591" s="419">
        <v>0.14161050678529505</v>
      </c>
      <c r="O591" s="88"/>
      <c r="P591" s="448"/>
      <c r="Q591" s="97">
        <v>3.1670829018419507E-2</v>
      </c>
      <c r="R591" s="485"/>
      <c r="S591" s="180">
        <v>0.17399305394249193</v>
      </c>
      <c r="T591" s="456"/>
      <c r="U591" s="139">
        <v>6.3719971666665987E-2</v>
      </c>
      <c r="V591" s="449"/>
      <c r="W591" s="180">
        <v>0.13786006172992182</v>
      </c>
      <c r="X591" s="464"/>
      <c r="Y591" s="181"/>
      <c r="Z591" s="179">
        <v>3.0804376258005896E-2</v>
      </c>
      <c r="AA591" s="142"/>
      <c r="AB591" s="359">
        <v>-3.1613711237927417E-2</v>
      </c>
      <c r="AC591" s="468"/>
      <c r="AD591" s="423"/>
      <c r="AE591" s="359">
        <v>3.7504450553732249E-3</v>
      </c>
      <c r="AF591" s="468"/>
    </row>
    <row r="592" spans="2:32" s="108" customFormat="1" ht="12" customHeight="1" x14ac:dyDescent="0.2">
      <c r="B592" s="439"/>
      <c r="C592" s="440"/>
      <c r="D592" s="1056" t="s">
        <v>102</v>
      </c>
      <c r="E592" s="1056"/>
      <c r="F592" s="1056"/>
      <c r="G592" s="1056"/>
      <c r="H592" s="1103"/>
      <c r="I592" s="403">
        <v>0.24618150256937529</v>
      </c>
      <c r="J592" s="92"/>
      <c r="K592" s="97">
        <v>7.0765839367158079E-2</v>
      </c>
      <c r="L592" s="97"/>
      <c r="M592" s="97"/>
      <c r="N592" s="419">
        <v>0.22942943127920928</v>
      </c>
      <c r="O592" s="88"/>
      <c r="P592" s="448"/>
      <c r="Q592" s="97">
        <v>3.8194450793277317E-2</v>
      </c>
      <c r="R592" s="485"/>
      <c r="S592" s="180">
        <v>0.30801279326348879</v>
      </c>
      <c r="T592" s="456"/>
      <c r="U592" s="139">
        <v>7.7598116354528457E-2</v>
      </c>
      <c r="V592" s="449"/>
      <c r="W592" s="180">
        <v>0.23916496762972766</v>
      </c>
      <c r="X592" s="464"/>
      <c r="Y592" s="181"/>
      <c r="Z592" s="179">
        <v>3.8115211715492141E-2</v>
      </c>
      <c r="AA592" s="142"/>
      <c r="AB592" s="359">
        <v>-6.18312906941135E-2</v>
      </c>
      <c r="AC592" s="468"/>
      <c r="AD592" s="423"/>
      <c r="AE592" s="359">
        <v>-9.7355363505183812E-3</v>
      </c>
      <c r="AF592" s="468"/>
    </row>
    <row r="593" spans="2:32" s="108" customFormat="1" ht="12" customHeight="1" x14ac:dyDescent="0.2">
      <c r="B593" s="439"/>
      <c r="C593" s="440"/>
      <c r="D593" s="1056" t="s">
        <v>103</v>
      </c>
      <c r="E593" s="1056"/>
      <c r="F593" s="1056"/>
      <c r="G593" s="1056"/>
      <c r="H593" s="1103"/>
      <c r="I593" s="403">
        <v>3.1629077834273434E-2</v>
      </c>
      <c r="J593" s="92"/>
      <c r="K593" s="97">
        <v>2.87492615055037E-2</v>
      </c>
      <c r="L593" s="97"/>
      <c r="M593" s="97"/>
      <c r="N593" s="419">
        <v>1.6079467439971858E-2</v>
      </c>
      <c r="O593" s="88"/>
      <c r="P593" s="448"/>
      <c r="Q593" s="97">
        <v>1.1425766347020899E-2</v>
      </c>
      <c r="R593" s="485"/>
      <c r="S593" s="180">
        <v>1.876323995991603E-2</v>
      </c>
      <c r="T593" s="456"/>
      <c r="U593" s="139">
        <v>2.2806497307059949E-2</v>
      </c>
      <c r="V593" s="449"/>
      <c r="W593" s="180">
        <v>2.2707804017217274E-2</v>
      </c>
      <c r="X593" s="464"/>
      <c r="Y593" s="181"/>
      <c r="Z593" s="179">
        <v>1.3310797826626636E-2</v>
      </c>
      <c r="AA593" s="142"/>
      <c r="AB593" s="359">
        <v>1.2865837874357404E-2</v>
      </c>
      <c r="AC593" s="468"/>
      <c r="AD593" s="423"/>
      <c r="AE593" s="359">
        <v>-6.6283365772454167E-3</v>
      </c>
      <c r="AF593" s="468"/>
    </row>
    <row r="594" spans="2:32" s="108" customFormat="1" ht="12" customHeight="1" x14ac:dyDescent="0.2">
      <c r="B594" s="439"/>
      <c r="C594" s="440"/>
      <c r="D594" s="1056" t="s">
        <v>104</v>
      </c>
      <c r="E594" s="1056"/>
      <c r="F594" s="1056"/>
      <c r="G594" s="1056"/>
      <c r="H594" s="1103"/>
      <c r="I594" s="403">
        <v>4.1025760033807569E-2</v>
      </c>
      <c r="J594" s="92"/>
      <c r="K594" s="97">
        <v>3.2583245944076578E-2</v>
      </c>
      <c r="L594" s="97"/>
      <c r="M594" s="97"/>
      <c r="N594" s="419">
        <v>2.8329763840085252E-2</v>
      </c>
      <c r="O594" s="88"/>
      <c r="P594" s="448"/>
      <c r="Q594" s="97">
        <v>1.5071289895744695E-2</v>
      </c>
      <c r="R594" s="485"/>
      <c r="S594" s="180" t="s">
        <v>30</v>
      </c>
      <c r="T594" s="456"/>
      <c r="U594" s="139" t="s">
        <v>30</v>
      </c>
      <c r="V594" s="449"/>
      <c r="W594" s="180">
        <v>2.9998457314139783E-2</v>
      </c>
      <c r="X594" s="464"/>
      <c r="Y594" s="181"/>
      <c r="Z594" s="179">
        <v>1.524193047496439E-2</v>
      </c>
      <c r="AA594" s="142"/>
      <c r="AB594" s="359" t="s">
        <v>30</v>
      </c>
      <c r="AC594" s="468"/>
      <c r="AD594" s="423"/>
      <c r="AE594" s="359" t="s">
        <v>30</v>
      </c>
      <c r="AF594" s="468"/>
    </row>
    <row r="595" spans="2:32" s="108" customFormat="1" ht="12" customHeight="1" x14ac:dyDescent="0.2">
      <c r="B595" s="439"/>
      <c r="C595" s="440"/>
      <c r="D595" s="1056" t="s">
        <v>105</v>
      </c>
      <c r="E595" s="1056"/>
      <c r="F595" s="1056"/>
      <c r="G595" s="1056"/>
      <c r="H595" s="1103"/>
      <c r="I595" s="403">
        <v>0.15823686291958081</v>
      </c>
      <c r="J595" s="92"/>
      <c r="K595" s="97">
        <v>5.9953058275615284E-2</v>
      </c>
      <c r="L595" s="97"/>
      <c r="M595" s="97"/>
      <c r="N595" s="419">
        <v>0.10396174387887142</v>
      </c>
      <c r="O595" s="88"/>
      <c r="P595" s="448"/>
      <c r="Q595" s="97">
        <v>2.7724872049731446E-2</v>
      </c>
      <c r="R595" s="485"/>
      <c r="S595" s="180">
        <v>0.11011072673990938</v>
      </c>
      <c r="T595" s="456"/>
      <c r="U595" s="139">
        <v>5.2613908992891784E-2</v>
      </c>
      <c r="V595" s="449"/>
      <c r="W595" s="180">
        <v>0.10898555978667547</v>
      </c>
      <c r="X595" s="464"/>
      <c r="Y595" s="181"/>
      <c r="Z595" s="179">
        <v>2.7843969791771752E-2</v>
      </c>
      <c r="AA595" s="142"/>
      <c r="AB595" s="359">
        <v>4.812613617967143E-2</v>
      </c>
      <c r="AC595" s="468"/>
      <c r="AD595" s="423"/>
      <c r="AE595" s="359">
        <v>-5.0238159078040551E-3</v>
      </c>
      <c r="AF595" s="468"/>
    </row>
    <row r="596" spans="2:32" s="108" customFormat="1" ht="12" customHeight="1" x14ac:dyDescent="0.2">
      <c r="B596" s="439"/>
      <c r="C596" s="440"/>
      <c r="D596" s="1056" t="s">
        <v>106</v>
      </c>
      <c r="E596" s="1056"/>
      <c r="F596" s="1056"/>
      <c r="G596" s="1056"/>
      <c r="H596" s="1103"/>
      <c r="I596" s="403">
        <v>0.1016873880749341</v>
      </c>
      <c r="J596" s="92"/>
      <c r="K596" s="97">
        <v>4.9648925374003013E-2</v>
      </c>
      <c r="L596" s="97"/>
      <c r="M596" s="97"/>
      <c r="N596" s="419">
        <v>6.2808633202956057E-2</v>
      </c>
      <c r="O596" s="88"/>
      <c r="P596" s="448"/>
      <c r="Q596" s="97">
        <v>2.2039072195614445E-2</v>
      </c>
      <c r="R596" s="485"/>
      <c r="S596" s="180">
        <v>4.2917147313671772E-2</v>
      </c>
      <c r="T596" s="456"/>
      <c r="U596" s="139">
        <v>3.4064966011865171E-2</v>
      </c>
      <c r="V596" s="449"/>
      <c r="W596" s="180">
        <v>5.1949487885550143E-2</v>
      </c>
      <c r="X596" s="464"/>
      <c r="Y596" s="181"/>
      <c r="Z596" s="179">
        <v>1.9829450384745682E-2</v>
      </c>
      <c r="AA596" s="142"/>
      <c r="AB596" s="359">
        <v>5.8770240761262332E-2</v>
      </c>
      <c r="AC596" s="468"/>
      <c r="AD596" s="423"/>
      <c r="AE596" s="359">
        <v>1.0859145317405915E-2</v>
      </c>
      <c r="AF596" s="468"/>
    </row>
    <row r="597" spans="2:32" s="108" customFormat="1" ht="12" customHeight="1" x14ac:dyDescent="0.2">
      <c r="B597" s="439"/>
      <c r="C597" s="440"/>
      <c r="D597" s="1056" t="s">
        <v>354</v>
      </c>
      <c r="E597" s="1056"/>
      <c r="F597" s="1056"/>
      <c r="G597" s="1056"/>
      <c r="H597" s="1103"/>
      <c r="I597" s="403">
        <v>9.9742223246409745E-2</v>
      </c>
      <c r="J597" s="92"/>
      <c r="K597" s="188">
        <v>4.9224976923750038E-2</v>
      </c>
      <c r="L597" s="188"/>
      <c r="M597" s="188"/>
      <c r="N597" s="419">
        <v>0.12650530128319154</v>
      </c>
      <c r="O597" s="88"/>
      <c r="P597" s="448"/>
      <c r="Q597" s="97">
        <v>3.0196318393915008E-2</v>
      </c>
      <c r="R597" s="485"/>
      <c r="S597" s="192">
        <v>0.15326173643283847</v>
      </c>
      <c r="T597" s="421"/>
      <c r="U597" s="462">
        <v>6.0549314758648123E-2</v>
      </c>
      <c r="V597" s="460"/>
      <c r="W597" s="192">
        <v>0.12949800235126901</v>
      </c>
      <c r="X597" s="465"/>
      <c r="Y597" s="193"/>
      <c r="Z597" s="191">
        <v>2.9999963312182801E-2</v>
      </c>
      <c r="AA597" s="142"/>
      <c r="AB597" s="215">
        <v>-5.3519513186428724E-2</v>
      </c>
      <c r="AC597" s="422"/>
      <c r="AD597" s="423"/>
      <c r="AE597" s="215">
        <v>-2.9927010680774746E-3</v>
      </c>
      <c r="AF597" s="422"/>
    </row>
    <row r="598" spans="2:32" x14ac:dyDescent="0.2">
      <c r="B598" s="1050"/>
      <c r="C598" s="1051"/>
      <c r="D598" s="1079" t="s">
        <v>233</v>
      </c>
      <c r="E598" s="1079"/>
      <c r="F598" s="1079"/>
      <c r="G598" s="1079"/>
      <c r="H598" s="1079"/>
      <c r="I598" s="506">
        <v>175.76226980900381</v>
      </c>
      <c r="J598" s="445"/>
      <c r="K598" s="445"/>
      <c r="L598" s="445"/>
      <c r="M598" s="446"/>
      <c r="N598" s="484">
        <v>3914.38162130201</v>
      </c>
      <c r="O598" s="445"/>
      <c r="P598" s="445"/>
      <c r="Q598" s="445"/>
      <c r="R598" s="487"/>
      <c r="S598" s="486">
        <v>169.16712589804646</v>
      </c>
      <c r="T598" s="458"/>
      <c r="U598" s="458"/>
      <c r="V598" s="425"/>
      <c r="W598" s="483">
        <v>4219.1854193975514</v>
      </c>
      <c r="X598" s="466"/>
      <c r="Y598" s="424"/>
      <c r="Z598" s="425"/>
      <c r="AA598" s="426"/>
      <c r="AB598" s="469"/>
      <c r="AC598" s="469"/>
      <c r="AD598" s="469"/>
      <c r="AE598" s="469"/>
      <c r="AF598" s="469"/>
    </row>
    <row r="599" spans="2:32" s="108" customFormat="1" ht="12" customHeight="1" x14ac:dyDescent="0.2">
      <c r="B599" s="1048" t="s">
        <v>82</v>
      </c>
      <c r="C599" s="1049"/>
      <c r="D599" s="1056" t="s">
        <v>207</v>
      </c>
      <c r="E599" s="1056"/>
      <c r="F599" s="1056"/>
      <c r="G599" s="1056"/>
      <c r="H599" s="1103"/>
      <c r="I599" s="402">
        <v>0.30851619406038033</v>
      </c>
      <c r="J599" s="163" t="s">
        <v>206</v>
      </c>
      <c r="K599" s="164">
        <v>6.4313388303414834E-2</v>
      </c>
      <c r="L599" s="1117"/>
      <c r="M599" s="1118"/>
      <c r="N599" s="418">
        <v>0.18326802916792026</v>
      </c>
      <c r="O599" s="87"/>
      <c r="P599" s="450"/>
      <c r="Q599" s="164">
        <v>2.5856743954230314E-2</v>
      </c>
      <c r="R599" s="485"/>
      <c r="S599" s="169">
        <v>0.18721069349594871</v>
      </c>
      <c r="T599" s="455"/>
      <c r="U599" s="461">
        <v>5.2192832305182672E-2</v>
      </c>
      <c r="V599" s="459"/>
      <c r="W599" s="169">
        <v>0.20658267430088909</v>
      </c>
      <c r="X599" s="463"/>
      <c r="Y599" s="181"/>
      <c r="Z599" s="167">
        <v>2.7210789273621708E-2</v>
      </c>
      <c r="AA599" s="142"/>
      <c r="AB599" s="207">
        <v>0.12130550056443162</v>
      </c>
      <c r="AC599" s="480" t="s">
        <v>206</v>
      </c>
      <c r="AD599" s="423"/>
      <c r="AE599" s="207">
        <v>-2.3314645132968825E-2</v>
      </c>
      <c r="AF599" s="467"/>
    </row>
    <row r="600" spans="2:32" s="108" customFormat="1" ht="12" customHeight="1" x14ac:dyDescent="0.2">
      <c r="B600" s="439"/>
      <c r="C600" s="440"/>
      <c r="D600" s="1056" t="s">
        <v>92</v>
      </c>
      <c r="E600" s="1056"/>
      <c r="F600" s="1056"/>
      <c r="G600" s="1056"/>
      <c r="H600" s="1103"/>
      <c r="I600" s="403">
        <v>0.41842801209254171</v>
      </c>
      <c r="J600" s="176" t="s">
        <v>206</v>
      </c>
      <c r="K600" s="97">
        <v>6.8688418445224483E-2</v>
      </c>
      <c r="L600" s="1115"/>
      <c r="M600" s="1116"/>
      <c r="N600" s="419">
        <v>0.2918177266501642</v>
      </c>
      <c r="O600" s="88"/>
      <c r="P600" s="448"/>
      <c r="Q600" s="97">
        <v>3.038218911447059E-2</v>
      </c>
      <c r="R600" s="485"/>
      <c r="S600" s="180">
        <v>0.3828968187515881</v>
      </c>
      <c r="T600" s="456"/>
      <c r="U600" s="139">
        <v>6.5039369133987043E-2</v>
      </c>
      <c r="V600" s="449"/>
      <c r="W600" s="180">
        <v>0.29999393595476209</v>
      </c>
      <c r="X600" s="464"/>
      <c r="Y600" s="181"/>
      <c r="Z600" s="179">
        <v>3.0799983983535947E-2</v>
      </c>
      <c r="AA600" s="142"/>
      <c r="AB600" s="359">
        <v>3.5531193340953615E-2</v>
      </c>
      <c r="AC600" s="468"/>
      <c r="AD600" s="423"/>
      <c r="AE600" s="359">
        <v>-8.1762093045978923E-3</v>
      </c>
      <c r="AF600" s="468"/>
    </row>
    <row r="601" spans="2:32" s="108" customFormat="1" ht="12" customHeight="1" x14ac:dyDescent="0.2">
      <c r="B601" s="439"/>
      <c r="C601" s="440"/>
      <c r="D601" s="1056" t="s">
        <v>93</v>
      </c>
      <c r="E601" s="1056"/>
      <c r="F601" s="1056"/>
      <c r="G601" s="1056"/>
      <c r="H601" s="1103"/>
      <c r="I601" s="403">
        <v>0.37182697146811994</v>
      </c>
      <c r="J601" s="176" t="s">
        <v>206</v>
      </c>
      <c r="K601" s="97">
        <v>6.7294797190910957E-2</v>
      </c>
      <c r="L601" s="1115"/>
      <c r="M601" s="1116"/>
      <c r="N601" s="419">
        <v>0.26267197209275051</v>
      </c>
      <c r="O601" s="88"/>
      <c r="P601" s="448"/>
      <c r="Q601" s="97">
        <v>2.9412229141797724E-2</v>
      </c>
      <c r="R601" s="485"/>
      <c r="S601" s="180">
        <v>0.32088342178015389</v>
      </c>
      <c r="T601" s="456"/>
      <c r="U601" s="139">
        <v>6.2460053894901439E-2</v>
      </c>
      <c r="V601" s="449"/>
      <c r="W601" s="180">
        <v>0.27994409368333545</v>
      </c>
      <c r="X601" s="464"/>
      <c r="Y601" s="181"/>
      <c r="Z601" s="179">
        <v>3.0176030818849623E-2</v>
      </c>
      <c r="AA601" s="142"/>
      <c r="AB601" s="359">
        <v>5.094354968796605E-2</v>
      </c>
      <c r="AC601" s="468"/>
      <c r="AD601" s="423"/>
      <c r="AE601" s="359">
        <v>-1.7272121590584943E-2</v>
      </c>
      <c r="AF601" s="468"/>
    </row>
    <row r="602" spans="2:32" s="108" customFormat="1" ht="12" customHeight="1" x14ac:dyDescent="0.2">
      <c r="B602" s="439"/>
      <c r="C602" s="440"/>
      <c r="D602" s="1056" t="s">
        <v>94</v>
      </c>
      <c r="E602" s="1056"/>
      <c r="F602" s="1056"/>
      <c r="G602" s="1056"/>
      <c r="H602" s="1103"/>
      <c r="I602" s="403">
        <v>6.9300648110798835E-2</v>
      </c>
      <c r="J602" s="92"/>
      <c r="K602" s="97">
        <v>3.5362646128807407E-2</v>
      </c>
      <c r="L602" s="97"/>
      <c r="M602" s="97"/>
      <c r="N602" s="419">
        <v>5.0304652235830777E-2</v>
      </c>
      <c r="O602" s="88"/>
      <c r="P602" s="448"/>
      <c r="Q602" s="97">
        <v>1.460787125875479E-2</v>
      </c>
      <c r="R602" s="485"/>
      <c r="S602" s="180">
        <v>6.9684659671865656E-2</v>
      </c>
      <c r="T602" s="456"/>
      <c r="U602" s="139">
        <v>3.4067497380293563E-2</v>
      </c>
      <c r="V602" s="449"/>
      <c r="W602" s="180">
        <v>6.0744549165930251E-2</v>
      </c>
      <c r="X602" s="464"/>
      <c r="Y602" s="181"/>
      <c r="Z602" s="179">
        <v>1.6054207434858012E-2</v>
      </c>
      <c r="AA602" s="142"/>
      <c r="AB602" s="359">
        <v>-3.8401156106682155E-4</v>
      </c>
      <c r="AC602" s="468"/>
      <c r="AD602" s="423"/>
      <c r="AE602" s="359">
        <v>-1.0439896930099474E-2</v>
      </c>
      <c r="AF602" s="468"/>
    </row>
    <row r="603" spans="2:32" s="108" customFormat="1" ht="12" customHeight="1" x14ac:dyDescent="0.2">
      <c r="B603" s="439"/>
      <c r="C603" s="440"/>
      <c r="D603" s="1056" t="s">
        <v>95</v>
      </c>
      <c r="E603" s="1056"/>
      <c r="F603" s="1056"/>
      <c r="G603" s="1056"/>
      <c r="H603" s="1103"/>
      <c r="I603" s="403">
        <v>0.13952850080246304</v>
      </c>
      <c r="J603" s="92"/>
      <c r="K603" s="97">
        <v>4.8247088445903696E-2</v>
      </c>
      <c r="L603" s="97"/>
      <c r="M603" s="97"/>
      <c r="N603" s="419">
        <v>7.7602049551684912E-2</v>
      </c>
      <c r="O603" s="88"/>
      <c r="P603" s="448"/>
      <c r="Q603" s="97">
        <v>1.7880780106807725E-2</v>
      </c>
      <c r="R603" s="485"/>
      <c r="S603" s="180">
        <v>7.899142418345588E-2</v>
      </c>
      <c r="T603" s="456"/>
      <c r="U603" s="139">
        <v>3.6089291608916378E-2</v>
      </c>
      <c r="V603" s="449"/>
      <c r="W603" s="180">
        <v>8.3428591438223412E-2</v>
      </c>
      <c r="X603" s="464"/>
      <c r="Y603" s="181"/>
      <c r="Z603" s="179">
        <v>1.8585915573636085E-2</v>
      </c>
      <c r="AA603" s="142"/>
      <c r="AB603" s="359">
        <v>6.053707661900716E-2</v>
      </c>
      <c r="AC603" s="468"/>
      <c r="AD603" s="423"/>
      <c r="AE603" s="359">
        <v>-5.8265418865384999E-3</v>
      </c>
      <c r="AF603" s="468"/>
    </row>
    <row r="604" spans="2:32" s="108" customFormat="1" ht="12" customHeight="1" x14ac:dyDescent="0.2">
      <c r="B604" s="439"/>
      <c r="C604" s="440"/>
      <c r="D604" s="1056" t="s">
        <v>96</v>
      </c>
      <c r="E604" s="1056"/>
      <c r="F604" s="1056"/>
      <c r="G604" s="1056"/>
      <c r="H604" s="1103"/>
      <c r="I604" s="403">
        <v>1.7304133165879421E-2</v>
      </c>
      <c r="J604" s="92"/>
      <c r="K604" s="97">
        <v>1.8157493203301036E-2</v>
      </c>
      <c r="L604" s="97"/>
      <c r="M604" s="97"/>
      <c r="N604" s="419">
        <v>1.2814464588608897E-2</v>
      </c>
      <c r="O604" s="88"/>
      <c r="P604" s="448"/>
      <c r="Q604" s="97">
        <v>7.5169268888815085E-3</v>
      </c>
      <c r="R604" s="485"/>
      <c r="S604" s="180">
        <v>1.5408029808165028E-2</v>
      </c>
      <c r="T604" s="456"/>
      <c r="U604" s="139">
        <v>1.6480039494464482E-2</v>
      </c>
      <c r="V604" s="449"/>
      <c r="W604" s="180">
        <v>1.4701250596452768E-2</v>
      </c>
      <c r="X604" s="464"/>
      <c r="Y604" s="181"/>
      <c r="Z604" s="179">
        <v>8.0891792210176193E-3</v>
      </c>
      <c r="AA604" s="142"/>
      <c r="AB604" s="359">
        <v>1.8961033577143925E-3</v>
      </c>
      <c r="AC604" s="468"/>
      <c r="AD604" s="423"/>
      <c r="AE604" s="359">
        <v>-1.8867860078438711E-3</v>
      </c>
      <c r="AF604" s="468"/>
    </row>
    <row r="605" spans="2:32" s="108" customFormat="1" ht="12" customHeight="1" x14ac:dyDescent="0.2">
      <c r="B605" s="439"/>
      <c r="C605" s="440"/>
      <c r="D605" s="1056" t="s">
        <v>97</v>
      </c>
      <c r="E605" s="1056"/>
      <c r="F605" s="1056"/>
      <c r="G605" s="1056"/>
      <c r="H605" s="1103"/>
      <c r="I605" s="403">
        <v>6.0131525971696492E-2</v>
      </c>
      <c r="J605" s="92"/>
      <c r="K605" s="97">
        <v>3.3102138771026891E-2</v>
      </c>
      <c r="L605" s="97"/>
      <c r="M605" s="97"/>
      <c r="N605" s="419">
        <v>6.9397021412350407E-2</v>
      </c>
      <c r="O605" s="88"/>
      <c r="P605" s="448"/>
      <c r="Q605" s="97">
        <v>1.6984131211032424E-2</v>
      </c>
      <c r="R605" s="485"/>
      <c r="S605" s="180">
        <v>8.8838706141527848E-2</v>
      </c>
      <c r="T605" s="456"/>
      <c r="U605" s="139">
        <v>3.8067582016557168E-2</v>
      </c>
      <c r="V605" s="449"/>
      <c r="W605" s="180">
        <v>8.2190246530703961E-2</v>
      </c>
      <c r="X605" s="464"/>
      <c r="Y605" s="181"/>
      <c r="Z605" s="179">
        <v>1.8459920543488502E-2</v>
      </c>
      <c r="AA605" s="142"/>
      <c r="AB605" s="359">
        <v>-2.8707180169831356E-2</v>
      </c>
      <c r="AC605" s="468"/>
      <c r="AD605" s="423"/>
      <c r="AE605" s="359">
        <v>-1.2793225118353554E-2</v>
      </c>
      <c r="AF605" s="468"/>
    </row>
    <row r="606" spans="2:32" s="108" customFormat="1" ht="12" customHeight="1" x14ac:dyDescent="0.2">
      <c r="B606" s="439"/>
      <c r="C606" s="440"/>
      <c r="D606" s="1056" t="s">
        <v>98</v>
      </c>
      <c r="E606" s="1056"/>
      <c r="F606" s="1056"/>
      <c r="G606" s="1056"/>
      <c r="H606" s="1103"/>
      <c r="I606" s="403">
        <v>0.19500667961089085</v>
      </c>
      <c r="J606" s="92"/>
      <c r="K606" s="97">
        <v>5.5168640688344803E-2</v>
      </c>
      <c r="L606" s="97"/>
      <c r="M606" s="97"/>
      <c r="N606" s="419">
        <v>0.19972896051039646</v>
      </c>
      <c r="O606" s="88"/>
      <c r="P606" s="448"/>
      <c r="Q606" s="97">
        <v>2.6719588977354828E-2</v>
      </c>
      <c r="R606" s="485"/>
      <c r="S606" s="180">
        <v>0.17820477925943085</v>
      </c>
      <c r="T606" s="456"/>
      <c r="U606" s="139">
        <v>5.1203308945266299E-2</v>
      </c>
      <c r="V606" s="449"/>
      <c r="W606" s="180">
        <v>0.20564927900933239</v>
      </c>
      <c r="X606" s="464"/>
      <c r="Y606" s="181"/>
      <c r="Z606" s="179">
        <v>2.7165211719394167E-2</v>
      </c>
      <c r="AA606" s="142"/>
      <c r="AB606" s="359">
        <v>1.6801900351460008E-2</v>
      </c>
      <c r="AC606" s="468"/>
      <c r="AD606" s="423"/>
      <c r="AE606" s="359">
        <v>-5.9203184989359281E-3</v>
      </c>
      <c r="AF606" s="468"/>
    </row>
    <row r="607" spans="2:32" s="108" customFormat="1" ht="12" customHeight="1" x14ac:dyDescent="0.2">
      <c r="B607" s="439"/>
      <c r="C607" s="440"/>
      <c r="D607" s="1056" t="s">
        <v>99</v>
      </c>
      <c r="E607" s="1056"/>
      <c r="F607" s="1056"/>
      <c r="G607" s="1056"/>
      <c r="H607" s="1103"/>
      <c r="I607" s="403">
        <v>0.33563281488368651</v>
      </c>
      <c r="J607" s="92"/>
      <c r="K607" s="97">
        <v>6.57518074380469E-2</v>
      </c>
      <c r="L607" s="97"/>
      <c r="M607" s="97"/>
      <c r="N607" s="419">
        <v>0.35434133459675421</v>
      </c>
      <c r="O607" s="88"/>
      <c r="P607" s="448"/>
      <c r="Q607" s="97">
        <v>3.1967089889848303E-2</v>
      </c>
      <c r="R607" s="485"/>
      <c r="S607" s="180">
        <v>0.26900429710560086</v>
      </c>
      <c r="T607" s="456"/>
      <c r="U607" s="139">
        <v>5.9332625858054773E-2</v>
      </c>
      <c r="V607" s="449"/>
      <c r="W607" s="180">
        <v>0.34971307446166444</v>
      </c>
      <c r="X607" s="464"/>
      <c r="Y607" s="181"/>
      <c r="Z607" s="179">
        <v>3.2051753739328351E-2</v>
      </c>
      <c r="AA607" s="142"/>
      <c r="AB607" s="359">
        <v>6.662851777808565E-2</v>
      </c>
      <c r="AC607" s="468"/>
      <c r="AD607" s="423"/>
      <c r="AE607" s="359">
        <v>4.6282601350897679E-3</v>
      </c>
      <c r="AF607" s="468"/>
    </row>
    <row r="608" spans="2:32" s="108" customFormat="1" ht="12" customHeight="1" x14ac:dyDescent="0.2">
      <c r="B608" s="439"/>
      <c r="C608" s="440"/>
      <c r="D608" s="1056" t="s">
        <v>100</v>
      </c>
      <c r="E608" s="1056"/>
      <c r="F608" s="1056"/>
      <c r="G608" s="1056"/>
      <c r="H608" s="1103"/>
      <c r="I608" s="403">
        <v>0.18805414186045136</v>
      </c>
      <c r="J608" s="92"/>
      <c r="K608" s="97">
        <v>5.4409707122613699E-2</v>
      </c>
      <c r="L608" s="97"/>
      <c r="M608" s="97"/>
      <c r="N608" s="419">
        <v>0.14481656086281983</v>
      </c>
      <c r="O608" s="88"/>
      <c r="P608" s="448"/>
      <c r="Q608" s="97">
        <v>2.3519574349073567E-2</v>
      </c>
      <c r="R608" s="485"/>
      <c r="S608" s="180">
        <v>0.16357778616221155</v>
      </c>
      <c r="T608" s="456"/>
      <c r="U608" s="139">
        <v>4.9491599595326216E-2</v>
      </c>
      <c r="V608" s="449"/>
      <c r="W608" s="180">
        <v>0.15294690752928441</v>
      </c>
      <c r="X608" s="464"/>
      <c r="Y608" s="181"/>
      <c r="Z608" s="179">
        <v>2.4191846481066183E-2</v>
      </c>
      <c r="AA608" s="142"/>
      <c r="AB608" s="359">
        <v>2.4476355698239805E-2</v>
      </c>
      <c r="AC608" s="468"/>
      <c r="AD608" s="423"/>
      <c r="AE608" s="359">
        <v>-8.1303466664645885E-3</v>
      </c>
      <c r="AF608" s="468"/>
    </row>
    <row r="609" spans="2:32" s="108" customFormat="1" ht="12" customHeight="1" x14ac:dyDescent="0.2">
      <c r="B609" s="439"/>
      <c r="C609" s="440"/>
      <c r="D609" s="1056" t="s">
        <v>101</v>
      </c>
      <c r="E609" s="1056"/>
      <c r="F609" s="1056"/>
      <c r="G609" s="1056"/>
      <c r="H609" s="1103"/>
      <c r="I609" s="403">
        <v>0.20293333515370687</v>
      </c>
      <c r="J609" s="92"/>
      <c r="K609" s="97">
        <v>5.6000953409029199E-2</v>
      </c>
      <c r="L609" s="97"/>
      <c r="M609" s="97"/>
      <c r="N609" s="419">
        <v>0.15248235546854672</v>
      </c>
      <c r="O609" s="88"/>
      <c r="P609" s="448"/>
      <c r="Q609" s="97">
        <v>2.4025634852574237E-2</v>
      </c>
      <c r="R609" s="485"/>
      <c r="S609" s="180">
        <v>0.13903493545309747</v>
      </c>
      <c r="T609" s="456"/>
      <c r="U609" s="139">
        <v>4.6292569033582497E-2</v>
      </c>
      <c r="V609" s="449"/>
      <c r="W609" s="180">
        <v>0.14022581484424015</v>
      </c>
      <c r="X609" s="464"/>
      <c r="Y609" s="181"/>
      <c r="Z609" s="179">
        <v>2.3337242460676762E-2</v>
      </c>
      <c r="AA609" s="142"/>
      <c r="AB609" s="359">
        <v>6.3898399700609398E-2</v>
      </c>
      <c r="AC609" s="468"/>
      <c r="AD609" s="423"/>
      <c r="AE609" s="359">
        <v>1.2256540624306561E-2</v>
      </c>
      <c r="AF609" s="468"/>
    </row>
    <row r="610" spans="2:32" s="108" customFormat="1" ht="12" customHeight="1" x14ac:dyDescent="0.2">
      <c r="B610" s="439"/>
      <c r="C610" s="440"/>
      <c r="D610" s="1056" t="s">
        <v>102</v>
      </c>
      <c r="E610" s="1056"/>
      <c r="F610" s="1056"/>
      <c r="G610" s="1056"/>
      <c r="H610" s="1103"/>
      <c r="I610" s="403">
        <v>0.25494836249884401</v>
      </c>
      <c r="J610" s="92"/>
      <c r="K610" s="97">
        <v>6.0686305840752013E-2</v>
      </c>
      <c r="L610" s="97"/>
      <c r="M610" s="97"/>
      <c r="N610" s="419">
        <v>0.21999772303605464</v>
      </c>
      <c r="O610" s="88"/>
      <c r="P610" s="448"/>
      <c r="Q610" s="97">
        <v>2.7685204137056513E-2</v>
      </c>
      <c r="R610" s="485"/>
      <c r="S610" s="180">
        <v>0.21185890822556971</v>
      </c>
      <c r="T610" s="456"/>
      <c r="U610" s="139">
        <v>5.4674132246107239E-2</v>
      </c>
      <c r="V610" s="449"/>
      <c r="W610" s="180">
        <v>0.21516334212854374</v>
      </c>
      <c r="X610" s="464"/>
      <c r="Y610" s="181"/>
      <c r="Z610" s="179">
        <v>2.7619583943269434E-2</v>
      </c>
      <c r="AA610" s="142"/>
      <c r="AB610" s="359">
        <v>4.3089454273274291E-2</v>
      </c>
      <c r="AC610" s="468"/>
      <c r="AD610" s="423"/>
      <c r="AE610" s="359">
        <v>4.834380907510899E-3</v>
      </c>
      <c r="AF610" s="468"/>
    </row>
    <row r="611" spans="2:32" s="108" customFormat="1" ht="12" customHeight="1" x14ac:dyDescent="0.2">
      <c r="B611" s="439"/>
      <c r="C611" s="440"/>
      <c r="D611" s="1056" t="s">
        <v>103</v>
      </c>
      <c r="E611" s="1056"/>
      <c r="F611" s="1056"/>
      <c r="G611" s="1056"/>
      <c r="H611" s="1103"/>
      <c r="I611" s="403" t="s">
        <v>30</v>
      </c>
      <c r="J611" s="92"/>
      <c r="K611" s="97" t="s">
        <v>30</v>
      </c>
      <c r="L611" s="97"/>
      <c r="M611" s="97"/>
      <c r="N611" s="419">
        <v>2.4313513932809894E-2</v>
      </c>
      <c r="O611" s="88"/>
      <c r="P611" s="448"/>
      <c r="Q611" s="97">
        <v>1.0293657452444668E-2</v>
      </c>
      <c r="R611" s="485"/>
      <c r="S611" s="180">
        <v>2.2953399899695835E-2</v>
      </c>
      <c r="T611" s="456"/>
      <c r="U611" s="139">
        <v>2.0037230717057503E-2</v>
      </c>
      <c r="V611" s="449"/>
      <c r="W611" s="180">
        <v>2.6644815705486175E-2</v>
      </c>
      <c r="X611" s="464"/>
      <c r="Y611" s="181"/>
      <c r="Z611" s="179">
        <v>1.0823940220928127E-2</v>
      </c>
      <c r="AA611" s="142"/>
      <c r="AB611" s="359" t="s">
        <v>30</v>
      </c>
      <c r="AC611" s="468"/>
      <c r="AD611" s="423"/>
      <c r="AE611" s="359" t="s">
        <v>30</v>
      </c>
      <c r="AF611" s="468"/>
    </row>
    <row r="612" spans="2:32" s="108" customFormat="1" ht="12" customHeight="1" x14ac:dyDescent="0.2">
      <c r="B612" s="439"/>
      <c r="C612" s="440"/>
      <c r="D612" s="1056" t="s">
        <v>104</v>
      </c>
      <c r="E612" s="1056"/>
      <c r="F612" s="1056"/>
      <c r="G612" s="1056"/>
      <c r="H612" s="1103"/>
      <c r="I612" s="403" t="s">
        <v>30</v>
      </c>
      <c r="J612" s="92"/>
      <c r="K612" s="97" t="s">
        <v>30</v>
      </c>
      <c r="L612" s="97"/>
      <c r="M612" s="97"/>
      <c r="N612" s="419">
        <v>2.5508343811024563E-2</v>
      </c>
      <c r="O612" s="88"/>
      <c r="P612" s="448"/>
      <c r="Q612" s="97">
        <v>1.0537094995390767E-2</v>
      </c>
      <c r="R612" s="485"/>
      <c r="S612" s="180" t="s">
        <v>30</v>
      </c>
      <c r="T612" s="456"/>
      <c r="U612" s="139" t="s">
        <v>30</v>
      </c>
      <c r="V612" s="449"/>
      <c r="W612" s="180">
        <v>2.4523976632071978E-2</v>
      </c>
      <c r="X612" s="464"/>
      <c r="Y612" s="181"/>
      <c r="Z612" s="179">
        <v>1.0395541055128727E-2</v>
      </c>
      <c r="AA612" s="142"/>
      <c r="AB612" s="359" t="s">
        <v>30</v>
      </c>
      <c r="AC612" s="468"/>
      <c r="AD612" s="423"/>
      <c r="AE612" s="359" t="s">
        <v>30</v>
      </c>
      <c r="AF612" s="468"/>
    </row>
    <row r="613" spans="2:32" s="108" customFormat="1" ht="12" customHeight="1" x14ac:dyDescent="0.2">
      <c r="B613" s="439"/>
      <c r="C613" s="440"/>
      <c r="D613" s="1056" t="s">
        <v>105</v>
      </c>
      <c r="E613" s="1056"/>
      <c r="F613" s="1056"/>
      <c r="G613" s="1056"/>
      <c r="H613" s="1103"/>
      <c r="I613" s="403">
        <v>0.11612681684045748</v>
      </c>
      <c r="J613" s="92"/>
      <c r="K613" s="97">
        <v>4.4610042899389545E-2</v>
      </c>
      <c r="L613" s="97"/>
      <c r="M613" s="97"/>
      <c r="N613" s="419">
        <v>9.6716126667639624E-2</v>
      </c>
      <c r="O613" s="88"/>
      <c r="P613" s="448"/>
      <c r="Q613" s="97">
        <v>1.9753873939288482E-2</v>
      </c>
      <c r="R613" s="485"/>
      <c r="S613" s="180">
        <v>0.12625828424361288</v>
      </c>
      <c r="T613" s="456"/>
      <c r="U613" s="139">
        <v>4.4440406781699367E-2</v>
      </c>
      <c r="V613" s="449"/>
      <c r="W613" s="180">
        <v>0.10310350574023244</v>
      </c>
      <c r="X613" s="464"/>
      <c r="Y613" s="181"/>
      <c r="Z613" s="179">
        <v>2.0438604082467081E-2</v>
      </c>
      <c r="AA613" s="142"/>
      <c r="AB613" s="359">
        <v>-1.0131467403155403E-2</v>
      </c>
      <c r="AC613" s="468"/>
      <c r="AD613" s="423"/>
      <c r="AE613" s="359">
        <v>-6.3873790725928192E-3</v>
      </c>
      <c r="AF613" s="468"/>
    </row>
    <row r="614" spans="2:32" s="108" customFormat="1" ht="12" customHeight="1" x14ac:dyDescent="0.2">
      <c r="B614" s="439"/>
      <c r="C614" s="440"/>
      <c r="D614" s="1056" t="s">
        <v>106</v>
      </c>
      <c r="E614" s="1056"/>
      <c r="F614" s="1056"/>
      <c r="G614" s="1056"/>
      <c r="H614" s="1103"/>
      <c r="I614" s="403">
        <v>6.8342348347605109E-2</v>
      </c>
      <c r="J614" s="92"/>
      <c r="K614" s="97">
        <v>3.5135369706564078E-2</v>
      </c>
      <c r="L614" s="97"/>
      <c r="M614" s="97"/>
      <c r="N614" s="419">
        <v>5.3987840133398503E-2</v>
      </c>
      <c r="O614" s="88"/>
      <c r="P614" s="448"/>
      <c r="Q614" s="97">
        <v>1.5103828230199991E-2</v>
      </c>
      <c r="R614" s="485"/>
      <c r="S614" s="180">
        <v>5.777841374216882E-2</v>
      </c>
      <c r="T614" s="456"/>
      <c r="U614" s="139">
        <v>3.1218776637178938E-2</v>
      </c>
      <c r="V614" s="449"/>
      <c r="W614" s="180">
        <v>5.6737123729745258E-2</v>
      </c>
      <c r="X614" s="464"/>
      <c r="Y614" s="181"/>
      <c r="Z614" s="179">
        <v>1.5548674803703911E-2</v>
      </c>
      <c r="AA614" s="142"/>
      <c r="AB614" s="359">
        <v>1.0563934605436288E-2</v>
      </c>
      <c r="AC614" s="468"/>
      <c r="AD614" s="423"/>
      <c r="AE614" s="359">
        <v>-2.7492835963467549E-3</v>
      </c>
      <c r="AF614" s="468"/>
    </row>
    <row r="615" spans="2:32" s="108" customFormat="1" ht="12" customHeight="1" x14ac:dyDescent="0.2">
      <c r="B615" s="439"/>
      <c r="C615" s="440"/>
      <c r="D615" s="1056" t="s">
        <v>354</v>
      </c>
      <c r="E615" s="1056"/>
      <c r="F615" s="1056"/>
      <c r="G615" s="1056"/>
      <c r="H615" s="1103"/>
      <c r="I615" s="403">
        <v>0.16840063407387829</v>
      </c>
      <c r="J615" s="92"/>
      <c r="K615" s="188">
        <v>5.2107511999381857E-2</v>
      </c>
      <c r="L615" s="188"/>
      <c r="M615" s="188"/>
      <c r="N615" s="419">
        <v>0.13826343834202137</v>
      </c>
      <c r="O615" s="88"/>
      <c r="P615" s="448"/>
      <c r="Q615" s="97">
        <v>2.3069152398688921E-2</v>
      </c>
      <c r="R615" s="485"/>
      <c r="S615" s="192">
        <v>0.13174763374948711</v>
      </c>
      <c r="T615" s="421"/>
      <c r="U615" s="462">
        <v>4.525337225031742E-2</v>
      </c>
      <c r="V615" s="460"/>
      <c r="W615" s="192">
        <v>0.13948245134915943</v>
      </c>
      <c r="X615" s="465"/>
      <c r="Y615" s="193"/>
      <c r="Z615" s="191">
        <v>2.3285362477244345E-2</v>
      </c>
      <c r="AA615" s="142"/>
      <c r="AB615" s="215">
        <v>3.6653000324391172E-2</v>
      </c>
      <c r="AC615" s="422"/>
      <c r="AD615" s="423"/>
      <c r="AE615" s="215">
        <v>-1.2190130071380589E-3</v>
      </c>
      <c r="AF615" s="422"/>
    </row>
    <row r="616" spans="2:32" x14ac:dyDescent="0.2">
      <c r="B616" s="1050"/>
      <c r="C616" s="1051"/>
      <c r="D616" s="1079" t="s">
        <v>233</v>
      </c>
      <c r="E616" s="1079"/>
      <c r="F616" s="1079"/>
      <c r="G616" s="1079"/>
      <c r="H616" s="1079"/>
      <c r="I616" s="506">
        <v>244.62901485345986</v>
      </c>
      <c r="J616" s="445"/>
      <c r="K616" s="445"/>
      <c r="L616" s="445"/>
      <c r="M616" s="446"/>
      <c r="N616" s="484">
        <v>7231.3728259685913</v>
      </c>
      <c r="O616" s="445"/>
      <c r="P616" s="445"/>
      <c r="Q616" s="445"/>
      <c r="R616" s="487"/>
      <c r="S616" s="486">
        <v>266.95521652044209</v>
      </c>
      <c r="T616" s="458"/>
      <c r="U616" s="458"/>
      <c r="V616" s="425"/>
      <c r="W616" s="483">
        <v>7456.7659993858351</v>
      </c>
      <c r="X616" s="466"/>
      <c r="Y616" s="424"/>
      <c r="Z616" s="425"/>
      <c r="AA616" s="426"/>
      <c r="AB616" s="469"/>
      <c r="AC616" s="469"/>
      <c r="AD616" s="469"/>
      <c r="AE616" s="469"/>
      <c r="AF616" s="469"/>
    </row>
    <row r="617" spans="2:32" s="108" customFormat="1" ht="12" customHeight="1" x14ac:dyDescent="0.2">
      <c r="B617" s="1048" t="s">
        <v>371</v>
      </c>
      <c r="C617" s="1049"/>
      <c r="D617" s="1056" t="s">
        <v>207</v>
      </c>
      <c r="E617" s="1056"/>
      <c r="F617" s="1056"/>
      <c r="G617" s="1056"/>
      <c r="H617" s="1103"/>
      <c r="I617" s="402">
        <v>0.25893416610353948</v>
      </c>
      <c r="J617" s="131"/>
      <c r="K617" s="164">
        <v>7.0938857430930272E-2</v>
      </c>
      <c r="L617" s="1117"/>
      <c r="M617" s="1118"/>
      <c r="N617" s="418">
        <v>0.19499292770106735</v>
      </c>
      <c r="O617" s="87"/>
      <c r="P617" s="450"/>
      <c r="Q617" s="164">
        <v>3.2725751465630906E-2</v>
      </c>
      <c r="R617" s="485"/>
      <c r="S617" s="169">
        <v>0.19840468439009429</v>
      </c>
      <c r="T617" s="455"/>
      <c r="U617" s="461">
        <v>6.134798768764059E-2</v>
      </c>
      <c r="V617" s="459"/>
      <c r="W617" s="169">
        <v>0.18967595869833875</v>
      </c>
      <c r="X617" s="463"/>
      <c r="Y617" s="181"/>
      <c r="Z617" s="167">
        <v>3.3313038717551674E-2</v>
      </c>
      <c r="AA617" s="142"/>
      <c r="AB617" s="207">
        <v>6.0529481713445188E-2</v>
      </c>
      <c r="AC617" s="467"/>
      <c r="AD617" s="423"/>
      <c r="AE617" s="207">
        <v>5.3169690027285998E-3</v>
      </c>
      <c r="AF617" s="467"/>
    </row>
    <row r="618" spans="2:32" s="108" customFormat="1" ht="12" customHeight="1" x14ac:dyDescent="0.2">
      <c r="B618" s="439"/>
      <c r="C618" s="440"/>
      <c r="D618" s="1056" t="s">
        <v>92</v>
      </c>
      <c r="E618" s="1056"/>
      <c r="F618" s="1056"/>
      <c r="G618" s="1056"/>
      <c r="H618" s="1103"/>
      <c r="I618" s="403">
        <v>0.33212999153122225</v>
      </c>
      <c r="J618" s="92"/>
      <c r="K618" s="97">
        <v>7.6271297092168872E-2</v>
      </c>
      <c r="L618" s="1115"/>
      <c r="M618" s="1116"/>
      <c r="N618" s="419">
        <v>0.28315293246153833</v>
      </c>
      <c r="O618" s="88"/>
      <c r="P618" s="448"/>
      <c r="Q618" s="97">
        <v>3.7213810199169736E-2</v>
      </c>
      <c r="R618" s="485"/>
      <c r="S618" s="180">
        <v>0.3859530787353288</v>
      </c>
      <c r="T618" s="456"/>
      <c r="U618" s="139">
        <v>7.48884444145025E-2</v>
      </c>
      <c r="V618" s="449"/>
      <c r="W618" s="180">
        <v>0.29056004094591764</v>
      </c>
      <c r="X618" s="464"/>
      <c r="Y618" s="181"/>
      <c r="Z618" s="179">
        <v>3.8579314876476478E-2</v>
      </c>
      <c r="AA618" s="142"/>
      <c r="AB618" s="359">
        <v>-5.3823087204106557E-2</v>
      </c>
      <c r="AC618" s="468"/>
      <c r="AD618" s="423"/>
      <c r="AE618" s="359">
        <v>-7.40710848437931E-3</v>
      </c>
      <c r="AF618" s="468"/>
    </row>
    <row r="619" spans="2:32" s="108" customFormat="1" ht="12" customHeight="1" x14ac:dyDescent="0.2">
      <c r="B619" s="439"/>
      <c r="C619" s="440"/>
      <c r="D619" s="1056" t="s">
        <v>93</v>
      </c>
      <c r="E619" s="1056"/>
      <c r="F619" s="1056"/>
      <c r="G619" s="1056"/>
      <c r="H619" s="1103"/>
      <c r="I619" s="403">
        <v>0.30034985672492165</v>
      </c>
      <c r="J619" s="92"/>
      <c r="K619" s="97">
        <v>7.4236124690990613E-2</v>
      </c>
      <c r="L619" s="1115"/>
      <c r="M619" s="1116"/>
      <c r="N619" s="419">
        <v>0.25237095778138879</v>
      </c>
      <c r="O619" s="88"/>
      <c r="P619" s="448"/>
      <c r="Q619" s="97">
        <v>3.5879230455930763E-2</v>
      </c>
      <c r="R619" s="485"/>
      <c r="S619" s="180">
        <v>0.30788578283933304</v>
      </c>
      <c r="T619" s="456"/>
      <c r="U619" s="139">
        <v>7.1011792983615055E-2</v>
      </c>
      <c r="V619" s="449"/>
      <c r="W619" s="180">
        <v>0.24978757415659786</v>
      </c>
      <c r="X619" s="464"/>
      <c r="Y619" s="181"/>
      <c r="Z619" s="179">
        <v>3.6783773975753963E-2</v>
      </c>
      <c r="AA619" s="142"/>
      <c r="AB619" s="359">
        <v>-7.5359261144113954E-3</v>
      </c>
      <c r="AC619" s="468"/>
      <c r="AD619" s="423"/>
      <c r="AE619" s="359">
        <v>2.5833836247909359E-3</v>
      </c>
      <c r="AF619" s="468"/>
    </row>
    <row r="620" spans="2:32" s="108" customFormat="1" ht="12" customHeight="1" x14ac:dyDescent="0.2">
      <c r="B620" s="439"/>
      <c r="C620" s="440"/>
      <c r="D620" s="1056" t="s">
        <v>94</v>
      </c>
      <c r="E620" s="1056"/>
      <c r="F620" s="1056"/>
      <c r="G620" s="1056"/>
      <c r="H620" s="1103"/>
      <c r="I620" s="403">
        <v>4.1414848278500511E-2</v>
      </c>
      <c r="J620" s="92"/>
      <c r="K620" s="97">
        <v>3.2266696224917998E-2</v>
      </c>
      <c r="L620" s="97"/>
      <c r="M620" s="97"/>
      <c r="N620" s="419">
        <v>4.6803429359996318E-2</v>
      </c>
      <c r="O620" s="88"/>
      <c r="P620" s="448"/>
      <c r="Q620" s="97">
        <v>1.7446584705743732E-2</v>
      </c>
      <c r="R620" s="485"/>
      <c r="S620" s="180">
        <v>5.5406447458608531E-2</v>
      </c>
      <c r="T620" s="456"/>
      <c r="U620" s="139">
        <v>3.5192443054415885E-2</v>
      </c>
      <c r="V620" s="449"/>
      <c r="W620" s="180">
        <v>5.1253181334777742E-2</v>
      </c>
      <c r="X620" s="464"/>
      <c r="Y620" s="181"/>
      <c r="Z620" s="179">
        <v>1.8737615537106265E-2</v>
      </c>
      <c r="AA620" s="142"/>
      <c r="AB620" s="359">
        <v>-1.3991599180108019E-2</v>
      </c>
      <c r="AC620" s="468"/>
      <c r="AD620" s="423"/>
      <c r="AE620" s="359">
        <v>-4.449751974781424E-3</v>
      </c>
      <c r="AF620" s="468"/>
    </row>
    <row r="621" spans="2:32" s="108" customFormat="1" ht="12" customHeight="1" x14ac:dyDescent="0.2">
      <c r="B621" s="439"/>
      <c r="C621" s="440"/>
      <c r="D621" s="1056" t="s">
        <v>95</v>
      </c>
      <c r="E621" s="1056"/>
      <c r="F621" s="1056"/>
      <c r="G621" s="1056"/>
      <c r="H621" s="1103"/>
      <c r="I621" s="403">
        <v>0.13419066242231714</v>
      </c>
      <c r="J621" s="92"/>
      <c r="K621" s="97">
        <v>5.5199277755196216E-2</v>
      </c>
      <c r="L621" s="97"/>
      <c r="M621" s="97"/>
      <c r="N621" s="419">
        <v>8.2691588616813916E-2</v>
      </c>
      <c r="O621" s="88"/>
      <c r="P621" s="448"/>
      <c r="Q621" s="97">
        <v>2.274933497338328E-2</v>
      </c>
      <c r="R621" s="485"/>
      <c r="S621" s="180">
        <v>8.4035742466411226E-2</v>
      </c>
      <c r="T621" s="456"/>
      <c r="U621" s="139">
        <v>4.2679375874441483E-2</v>
      </c>
      <c r="V621" s="449"/>
      <c r="W621" s="180">
        <v>7.8544764673373207E-2</v>
      </c>
      <c r="X621" s="464"/>
      <c r="Y621" s="181"/>
      <c r="Z621" s="179">
        <v>2.285990840682783E-2</v>
      </c>
      <c r="AA621" s="142"/>
      <c r="AB621" s="359">
        <v>5.0154919955905916E-2</v>
      </c>
      <c r="AC621" s="468"/>
      <c r="AD621" s="423"/>
      <c r="AE621" s="359">
        <v>4.1468239434407084E-3</v>
      </c>
      <c r="AF621" s="468"/>
    </row>
    <row r="622" spans="2:32" s="108" customFormat="1" ht="12" customHeight="1" x14ac:dyDescent="0.2">
      <c r="B622" s="439"/>
      <c r="C622" s="440"/>
      <c r="D622" s="1056" t="s">
        <v>96</v>
      </c>
      <c r="E622" s="1056"/>
      <c r="F622" s="1056"/>
      <c r="G622" s="1056"/>
      <c r="H622" s="1103"/>
      <c r="I622" s="403" t="s">
        <v>30</v>
      </c>
      <c r="J622" s="92"/>
      <c r="K622" s="97" t="s">
        <v>30</v>
      </c>
      <c r="L622" s="97"/>
      <c r="M622" s="97"/>
      <c r="N622" s="419">
        <v>1.5600545718513683E-2</v>
      </c>
      <c r="O622" s="88"/>
      <c r="P622" s="448"/>
      <c r="Q622" s="97">
        <v>1.023613316998471E-2</v>
      </c>
      <c r="R622" s="485"/>
      <c r="S622" s="180" t="s">
        <v>30</v>
      </c>
      <c r="T622" s="456"/>
      <c r="U622" s="139" t="s">
        <v>30</v>
      </c>
      <c r="V622" s="449"/>
      <c r="W622" s="180">
        <v>1.0790376475376761E-2</v>
      </c>
      <c r="X622" s="464"/>
      <c r="Y622" s="181"/>
      <c r="Z622" s="179">
        <v>8.7789223705769977E-3</v>
      </c>
      <c r="AA622" s="142"/>
      <c r="AB622" s="359" t="s">
        <v>30</v>
      </c>
      <c r="AC622" s="468"/>
      <c r="AD622" s="423"/>
      <c r="AE622" s="359" t="s">
        <v>30</v>
      </c>
      <c r="AF622" s="468"/>
    </row>
    <row r="623" spans="2:32" s="108" customFormat="1" ht="12" customHeight="1" x14ac:dyDescent="0.2">
      <c r="B623" s="439"/>
      <c r="C623" s="440"/>
      <c r="D623" s="1056" t="s">
        <v>97</v>
      </c>
      <c r="E623" s="1056"/>
      <c r="F623" s="1056"/>
      <c r="G623" s="1056"/>
      <c r="H623" s="1103"/>
      <c r="I623" s="403">
        <v>7.3955076569037825E-2</v>
      </c>
      <c r="J623" s="92"/>
      <c r="K623" s="97">
        <v>4.2380018061797073E-2</v>
      </c>
      <c r="L623" s="97"/>
      <c r="M623" s="97"/>
      <c r="N623" s="419">
        <v>7.287347763718971E-2</v>
      </c>
      <c r="O623" s="88"/>
      <c r="P623" s="448"/>
      <c r="Q623" s="97">
        <v>2.1470126343795332E-2</v>
      </c>
      <c r="R623" s="485"/>
      <c r="S623" s="180">
        <v>6.9767777438983339E-2</v>
      </c>
      <c r="T623" s="456"/>
      <c r="U623" s="139">
        <v>3.9189516837240777E-2</v>
      </c>
      <c r="V623" s="449"/>
      <c r="W623" s="180">
        <v>7.7088686820242266E-2</v>
      </c>
      <c r="X623" s="464"/>
      <c r="Y623" s="181"/>
      <c r="Z623" s="179">
        <v>2.2664912787765161E-2</v>
      </c>
      <c r="AA623" s="142"/>
      <c r="AB623" s="359">
        <v>4.1872991300544865E-3</v>
      </c>
      <c r="AC623" s="468"/>
      <c r="AD623" s="423"/>
      <c r="AE623" s="359">
        <v>-4.2152091830525568E-3</v>
      </c>
      <c r="AF623" s="468"/>
    </row>
    <row r="624" spans="2:32" s="108" customFormat="1" ht="12" customHeight="1" x14ac:dyDescent="0.2">
      <c r="B624" s="439"/>
      <c r="C624" s="440"/>
      <c r="D624" s="1056" t="s">
        <v>98</v>
      </c>
      <c r="E624" s="1056"/>
      <c r="F624" s="1056"/>
      <c r="G624" s="1056"/>
      <c r="H624" s="1103"/>
      <c r="I624" s="403">
        <v>0.20013654281736687</v>
      </c>
      <c r="J624" s="92"/>
      <c r="K624" s="97">
        <v>6.4793619174515857E-2</v>
      </c>
      <c r="L624" s="97"/>
      <c r="M624" s="97"/>
      <c r="N624" s="419">
        <v>0.22499416178051687</v>
      </c>
      <c r="O624" s="88"/>
      <c r="P624" s="448"/>
      <c r="Q624" s="97">
        <v>3.4492006676955393E-2</v>
      </c>
      <c r="R624" s="485"/>
      <c r="S624" s="180">
        <v>0.21200164221231052</v>
      </c>
      <c r="T624" s="456"/>
      <c r="U624" s="139">
        <v>6.2875151471619817E-2</v>
      </c>
      <c r="V624" s="449"/>
      <c r="W624" s="180">
        <v>0.20884992611114225</v>
      </c>
      <c r="X624" s="464"/>
      <c r="Y624" s="181"/>
      <c r="Z624" s="179">
        <v>3.4540239377527107E-2</v>
      </c>
      <c r="AA624" s="142"/>
      <c r="AB624" s="359">
        <v>-1.1865099394943651E-2</v>
      </c>
      <c r="AC624" s="468"/>
      <c r="AD624" s="423"/>
      <c r="AE624" s="359">
        <v>1.6144235669374618E-2</v>
      </c>
      <c r="AF624" s="468"/>
    </row>
    <row r="625" spans="2:32" s="108" customFormat="1" ht="12" customHeight="1" x14ac:dyDescent="0.2">
      <c r="B625" s="439"/>
      <c r="C625" s="440"/>
      <c r="D625" s="1056" t="s">
        <v>99</v>
      </c>
      <c r="E625" s="1056"/>
      <c r="F625" s="1056"/>
      <c r="G625" s="1056"/>
      <c r="H625" s="1103"/>
      <c r="I625" s="403">
        <v>0.33621575723460317</v>
      </c>
      <c r="J625" s="92"/>
      <c r="K625" s="97">
        <v>7.6503907093034576E-2</v>
      </c>
      <c r="L625" s="97"/>
      <c r="M625" s="97"/>
      <c r="N625" s="419">
        <v>0.34139353613624429</v>
      </c>
      <c r="O625" s="88"/>
      <c r="P625" s="448"/>
      <c r="Q625" s="97">
        <v>3.9167061625217596E-2</v>
      </c>
      <c r="R625" s="485"/>
      <c r="S625" s="180">
        <v>0.36861455813229022</v>
      </c>
      <c r="T625" s="456"/>
      <c r="U625" s="139">
        <v>7.4213053190145442E-2</v>
      </c>
      <c r="V625" s="449"/>
      <c r="W625" s="180">
        <v>0.33131880123249635</v>
      </c>
      <c r="X625" s="464"/>
      <c r="Y625" s="181"/>
      <c r="Z625" s="179">
        <v>3.9995519340428241E-2</v>
      </c>
      <c r="AA625" s="142"/>
      <c r="AB625" s="359">
        <v>-3.2398800897687041E-2</v>
      </c>
      <c r="AC625" s="468"/>
      <c r="AD625" s="423"/>
      <c r="AE625" s="359">
        <v>1.0074734903747939E-2</v>
      </c>
      <c r="AF625" s="468"/>
    </row>
    <row r="626" spans="2:32" s="108" customFormat="1" ht="12" customHeight="1" x14ac:dyDescent="0.2">
      <c r="B626" s="439"/>
      <c r="C626" s="440"/>
      <c r="D626" s="1056" t="s">
        <v>100</v>
      </c>
      <c r="E626" s="1056"/>
      <c r="F626" s="1056"/>
      <c r="G626" s="1056"/>
      <c r="H626" s="1103"/>
      <c r="I626" s="403">
        <v>0.14883663979859499</v>
      </c>
      <c r="J626" s="92"/>
      <c r="K626" s="97">
        <v>5.7639804989990523E-2</v>
      </c>
      <c r="L626" s="97"/>
      <c r="M626" s="97"/>
      <c r="N626" s="419">
        <v>0.13925717250633313</v>
      </c>
      <c r="O626" s="88"/>
      <c r="P626" s="448"/>
      <c r="Q626" s="97">
        <v>2.8597353419600187E-2</v>
      </c>
      <c r="R626" s="485"/>
      <c r="S626" s="180">
        <v>0.13654374422050927</v>
      </c>
      <c r="T626" s="456"/>
      <c r="U626" s="139">
        <v>5.2820541550114918E-2</v>
      </c>
      <c r="V626" s="449"/>
      <c r="W626" s="180">
        <v>0.13034721954614459</v>
      </c>
      <c r="X626" s="464"/>
      <c r="Y626" s="181"/>
      <c r="Z626" s="179">
        <v>2.8608993188510096E-2</v>
      </c>
      <c r="AA626" s="142"/>
      <c r="AB626" s="359">
        <v>1.2292895578085716E-2</v>
      </c>
      <c r="AC626" s="468"/>
      <c r="AD626" s="423"/>
      <c r="AE626" s="359">
        <v>8.9099529601885386E-3</v>
      </c>
      <c r="AF626" s="468"/>
    </row>
    <row r="627" spans="2:32" s="108" customFormat="1" ht="12" customHeight="1" x14ac:dyDescent="0.2">
      <c r="B627" s="439"/>
      <c r="C627" s="440"/>
      <c r="D627" s="1056" t="s">
        <v>101</v>
      </c>
      <c r="E627" s="1056"/>
      <c r="F627" s="1056"/>
      <c r="G627" s="1056"/>
      <c r="H627" s="1103"/>
      <c r="I627" s="403">
        <v>0.11033551687032449</v>
      </c>
      <c r="J627" s="92"/>
      <c r="K627" s="97">
        <v>5.0737832195766788E-2</v>
      </c>
      <c r="L627" s="97"/>
      <c r="M627" s="97"/>
      <c r="N627" s="419">
        <v>0.15631137447773569</v>
      </c>
      <c r="O627" s="88"/>
      <c r="P627" s="448"/>
      <c r="Q627" s="97">
        <v>2.9996234349065145E-2</v>
      </c>
      <c r="R627" s="485"/>
      <c r="S627" s="180">
        <v>9.4777633861336003E-2</v>
      </c>
      <c r="T627" s="456"/>
      <c r="U627" s="139">
        <v>4.5058563778277709E-2</v>
      </c>
      <c r="V627" s="449"/>
      <c r="W627" s="180">
        <v>0.14198195152827089</v>
      </c>
      <c r="X627" s="464"/>
      <c r="Y627" s="181"/>
      <c r="Z627" s="179">
        <v>2.9658113706745468E-2</v>
      </c>
      <c r="AA627" s="142"/>
      <c r="AB627" s="359">
        <v>1.5557883008988485E-2</v>
      </c>
      <c r="AC627" s="468"/>
      <c r="AD627" s="423"/>
      <c r="AE627" s="359">
        <v>1.4329422949464793E-2</v>
      </c>
      <c r="AF627" s="468"/>
    </row>
    <row r="628" spans="2:32" s="108" customFormat="1" ht="12" customHeight="1" x14ac:dyDescent="0.2">
      <c r="B628" s="439"/>
      <c r="C628" s="440"/>
      <c r="D628" s="1056" t="s">
        <v>102</v>
      </c>
      <c r="E628" s="1056"/>
      <c r="F628" s="1056"/>
      <c r="G628" s="1056"/>
      <c r="H628" s="1103"/>
      <c r="I628" s="403">
        <v>0.2477704060402067</v>
      </c>
      <c r="J628" s="92"/>
      <c r="K628" s="97">
        <v>6.991349902642631E-2</v>
      </c>
      <c r="L628" s="97"/>
      <c r="M628" s="97"/>
      <c r="N628" s="419">
        <v>0.19931159448431648</v>
      </c>
      <c r="O628" s="88"/>
      <c r="P628" s="448"/>
      <c r="Q628" s="97">
        <v>3.2997299716735221E-2</v>
      </c>
      <c r="R628" s="485"/>
      <c r="S628" s="180">
        <v>0.2491231578276927</v>
      </c>
      <c r="T628" s="456"/>
      <c r="U628" s="139">
        <v>6.6533164615393034E-2</v>
      </c>
      <c r="V628" s="449"/>
      <c r="W628" s="180">
        <v>0.1930142555261711</v>
      </c>
      <c r="X628" s="464"/>
      <c r="Y628" s="181"/>
      <c r="Z628" s="179">
        <v>3.353562217627578E-2</v>
      </c>
      <c r="AA628" s="142"/>
      <c r="AB628" s="359">
        <v>-1.3527517874860062E-3</v>
      </c>
      <c r="AC628" s="468"/>
      <c r="AD628" s="423"/>
      <c r="AE628" s="359">
        <v>6.297338958145382E-3</v>
      </c>
      <c r="AF628" s="468"/>
    </row>
    <row r="629" spans="2:32" s="108" customFormat="1" ht="12" customHeight="1" x14ac:dyDescent="0.2">
      <c r="B629" s="439"/>
      <c r="C629" s="440"/>
      <c r="D629" s="1056" t="s">
        <v>103</v>
      </c>
      <c r="E629" s="1056"/>
      <c r="F629" s="1056"/>
      <c r="G629" s="1056"/>
      <c r="H629" s="1103"/>
      <c r="I629" s="403">
        <v>3.9690994215863057E-2</v>
      </c>
      <c r="J629" s="92"/>
      <c r="K629" s="97">
        <v>3.1616413575806218E-2</v>
      </c>
      <c r="L629" s="97"/>
      <c r="M629" s="97"/>
      <c r="N629" s="419">
        <v>2.4772724301304994E-2</v>
      </c>
      <c r="O629" s="88"/>
      <c r="P629" s="448"/>
      <c r="Q629" s="97">
        <v>1.2838673494622544E-2</v>
      </c>
      <c r="R629" s="485"/>
      <c r="S629" s="180">
        <v>3.9266171553306493E-2</v>
      </c>
      <c r="T629" s="456"/>
      <c r="U629" s="139">
        <v>2.9878417870301838E-2</v>
      </c>
      <c r="V629" s="449"/>
      <c r="W629" s="180">
        <v>1.9458392452535073E-2</v>
      </c>
      <c r="X629" s="464"/>
      <c r="Y629" s="181"/>
      <c r="Z629" s="179">
        <v>1.1737219763627786E-2</v>
      </c>
      <c r="AA629" s="142"/>
      <c r="AB629" s="359">
        <v>4.2482266255656348E-4</v>
      </c>
      <c r="AC629" s="468"/>
      <c r="AD629" s="423"/>
      <c r="AE629" s="359">
        <v>5.3143318487699209E-3</v>
      </c>
      <c r="AF629" s="468"/>
    </row>
    <row r="630" spans="2:32" s="108" customFormat="1" ht="12" customHeight="1" x14ac:dyDescent="0.2">
      <c r="B630" s="439"/>
      <c r="C630" s="440"/>
      <c r="D630" s="1056" t="s">
        <v>104</v>
      </c>
      <c r="E630" s="1056"/>
      <c r="F630" s="1056"/>
      <c r="G630" s="1056"/>
      <c r="H630" s="1103"/>
      <c r="I630" s="403">
        <v>1.5214788050320654E-2</v>
      </c>
      <c r="J630" s="92"/>
      <c r="K630" s="97">
        <v>1.9822792133892455E-2</v>
      </c>
      <c r="L630" s="97"/>
      <c r="M630" s="97"/>
      <c r="N630" s="419">
        <v>2.781954186927656E-2</v>
      </c>
      <c r="O630" s="88"/>
      <c r="P630" s="448"/>
      <c r="Q630" s="97">
        <v>1.358403463850232E-2</v>
      </c>
      <c r="R630" s="485"/>
      <c r="S630" s="180" t="s">
        <v>30</v>
      </c>
      <c r="T630" s="456"/>
      <c r="U630" s="139" t="s">
        <v>30</v>
      </c>
      <c r="V630" s="449"/>
      <c r="W630" s="180">
        <v>2.4646371647869668E-2</v>
      </c>
      <c r="X630" s="464"/>
      <c r="Y630" s="181"/>
      <c r="Z630" s="179">
        <v>1.3174565229115599E-2</v>
      </c>
      <c r="AA630" s="142"/>
      <c r="AB630" s="359" t="s">
        <v>30</v>
      </c>
      <c r="AC630" s="468"/>
      <c r="AD630" s="423"/>
      <c r="AE630" s="359" t="s">
        <v>30</v>
      </c>
      <c r="AF630" s="468"/>
    </row>
    <row r="631" spans="2:32" s="108" customFormat="1" ht="12" customHeight="1" x14ac:dyDescent="0.2">
      <c r="B631" s="439"/>
      <c r="C631" s="440"/>
      <c r="D631" s="1056" t="s">
        <v>105</v>
      </c>
      <c r="E631" s="1056"/>
      <c r="F631" s="1056"/>
      <c r="G631" s="1056"/>
      <c r="H631" s="1103"/>
      <c r="I631" s="403">
        <v>0.1151309574922223</v>
      </c>
      <c r="J631" s="92"/>
      <c r="K631" s="97">
        <v>5.1688826599532472E-2</v>
      </c>
      <c r="L631" s="97"/>
      <c r="M631" s="97"/>
      <c r="N631" s="419">
        <v>8.4365211002116219E-2</v>
      </c>
      <c r="O631" s="88"/>
      <c r="P631" s="448"/>
      <c r="Q631" s="97">
        <v>2.2957425887628474E-2</v>
      </c>
      <c r="R631" s="485"/>
      <c r="S631" s="180">
        <v>0.13888013853241929</v>
      </c>
      <c r="T631" s="456"/>
      <c r="U631" s="139">
        <v>5.3198409626736082E-2</v>
      </c>
      <c r="V631" s="449"/>
      <c r="W631" s="180">
        <v>8.9642037178841935E-2</v>
      </c>
      <c r="X631" s="464"/>
      <c r="Y631" s="181"/>
      <c r="Z631" s="179">
        <v>2.4273963807435076E-2</v>
      </c>
      <c r="AA631" s="142"/>
      <c r="AB631" s="359">
        <v>-2.3749181040196993E-2</v>
      </c>
      <c r="AC631" s="468"/>
      <c r="AD631" s="423"/>
      <c r="AE631" s="359">
        <v>-5.2768261767257157E-3</v>
      </c>
      <c r="AF631" s="468"/>
    </row>
    <row r="632" spans="2:32" s="108" customFormat="1" ht="12" customHeight="1" x14ac:dyDescent="0.2">
      <c r="B632" s="439"/>
      <c r="C632" s="440"/>
      <c r="D632" s="1056" t="s">
        <v>106</v>
      </c>
      <c r="E632" s="1056"/>
      <c r="F632" s="1056"/>
      <c r="G632" s="1056"/>
      <c r="H632" s="1103"/>
      <c r="I632" s="403">
        <v>8.7576380747324059E-2</v>
      </c>
      <c r="J632" s="92"/>
      <c r="K632" s="97">
        <v>4.5777584232109036E-2</v>
      </c>
      <c r="L632" s="97"/>
      <c r="M632" s="97"/>
      <c r="N632" s="419">
        <v>6.0618458415780709E-2</v>
      </c>
      <c r="O632" s="88"/>
      <c r="P632" s="448"/>
      <c r="Q632" s="97">
        <v>1.9710779738434908E-2</v>
      </c>
      <c r="R632" s="485"/>
      <c r="S632" s="180">
        <v>7.0708097625905991E-2</v>
      </c>
      <c r="T632" s="456"/>
      <c r="U632" s="139">
        <v>3.9432782962860791E-2</v>
      </c>
      <c r="V632" s="449"/>
      <c r="W632" s="180">
        <v>6.5890738779868938E-2</v>
      </c>
      <c r="X632" s="464"/>
      <c r="Y632" s="181"/>
      <c r="Z632" s="179">
        <v>2.1080930236896927E-2</v>
      </c>
      <c r="AA632" s="142"/>
      <c r="AB632" s="359">
        <v>1.6868283121418068E-2</v>
      </c>
      <c r="AC632" s="468"/>
      <c r="AD632" s="423"/>
      <c r="AE632" s="359">
        <v>-5.272280364088229E-3</v>
      </c>
      <c r="AF632" s="468"/>
    </row>
    <row r="633" spans="2:32" s="108" customFormat="1" ht="12" customHeight="1" x14ac:dyDescent="0.2">
      <c r="B633" s="439"/>
      <c r="C633" s="440"/>
      <c r="D633" s="1056" t="s">
        <v>354</v>
      </c>
      <c r="E633" s="1056"/>
      <c r="F633" s="1056"/>
      <c r="G633" s="1056"/>
      <c r="H633" s="1103"/>
      <c r="I633" s="403">
        <v>0.12342094282321689</v>
      </c>
      <c r="J633" s="92"/>
      <c r="K633" s="188">
        <v>5.3266123218975586E-2</v>
      </c>
      <c r="L633" s="188"/>
      <c r="M633" s="188"/>
      <c r="N633" s="419">
        <v>0.13272324877708197</v>
      </c>
      <c r="O633" s="88"/>
      <c r="P633" s="448"/>
      <c r="Q633" s="97">
        <v>2.8024166466303901E-2</v>
      </c>
      <c r="R633" s="485"/>
      <c r="S633" s="192">
        <v>0.14044905922202303</v>
      </c>
      <c r="T633" s="421"/>
      <c r="U633" s="462">
        <v>5.3449297658816119E-2</v>
      </c>
      <c r="V633" s="460"/>
      <c r="W633" s="192">
        <v>0.14684333146552878</v>
      </c>
      <c r="X633" s="465"/>
      <c r="Y633" s="193"/>
      <c r="Z633" s="191">
        <v>3.0076012240014105E-2</v>
      </c>
      <c r="AA633" s="142"/>
      <c r="AB633" s="215">
        <v>-1.7028116398806137E-2</v>
      </c>
      <c r="AC633" s="422"/>
      <c r="AD633" s="423"/>
      <c r="AE633" s="215">
        <v>-1.4120082688446806E-2</v>
      </c>
      <c r="AF633" s="422"/>
    </row>
    <row r="634" spans="2:32" x14ac:dyDescent="0.2">
      <c r="B634" s="1050"/>
      <c r="C634" s="1051"/>
      <c r="D634" s="1079" t="s">
        <v>233</v>
      </c>
      <c r="E634" s="1079"/>
      <c r="F634" s="1079"/>
      <c r="G634" s="1079"/>
      <c r="H634" s="1079"/>
      <c r="I634" s="506">
        <v>180.85417558641467</v>
      </c>
      <c r="J634" s="445"/>
      <c r="K634" s="445"/>
      <c r="L634" s="445"/>
      <c r="M634" s="446"/>
      <c r="N634" s="484">
        <v>4734.143924565471</v>
      </c>
      <c r="O634" s="445"/>
      <c r="P634" s="445"/>
      <c r="Q634" s="445"/>
      <c r="R634" s="487"/>
      <c r="S634" s="486">
        <v>201.95655663847347</v>
      </c>
      <c r="T634" s="458"/>
      <c r="U634" s="458"/>
      <c r="V634" s="425"/>
      <c r="W634" s="483">
        <v>4665.3016591307496</v>
      </c>
      <c r="X634" s="466"/>
      <c r="Y634" s="424"/>
      <c r="Z634" s="425"/>
      <c r="AA634" s="426"/>
      <c r="AB634" s="469"/>
      <c r="AC634" s="469"/>
      <c r="AD634" s="469"/>
      <c r="AE634" s="469"/>
      <c r="AF634" s="469"/>
    </row>
    <row r="635" spans="2:32" s="108" customFormat="1" ht="12" customHeight="1" x14ac:dyDescent="0.2">
      <c r="B635" s="1048" t="s">
        <v>84</v>
      </c>
      <c r="C635" s="1049"/>
      <c r="D635" s="1056" t="s">
        <v>207</v>
      </c>
      <c r="E635" s="1056"/>
      <c r="F635" s="1056"/>
      <c r="G635" s="1056"/>
      <c r="H635" s="1103"/>
      <c r="I635" s="402">
        <v>0.19307854471199271</v>
      </c>
      <c r="J635" s="131"/>
      <c r="K635" s="164">
        <v>8.7980560411062711E-2</v>
      </c>
      <c r="L635" s="1117"/>
      <c r="M635" s="1118"/>
      <c r="N635" s="418">
        <v>0.17739501756940479</v>
      </c>
      <c r="O635" s="87"/>
      <c r="P635" s="450"/>
      <c r="Q635" s="164">
        <v>4.2067171707461729E-2</v>
      </c>
      <c r="R635" s="485"/>
      <c r="S635" s="169">
        <v>0.20934647855982888</v>
      </c>
      <c r="T635" s="455"/>
      <c r="U635" s="461">
        <v>9.6160581019566274E-2</v>
      </c>
      <c r="V635" s="459"/>
      <c r="W635" s="169">
        <v>0.18586548456928828</v>
      </c>
      <c r="X635" s="463"/>
      <c r="Y635" s="181"/>
      <c r="Z635" s="167">
        <v>4.211013489734057E-2</v>
      </c>
      <c r="AA635" s="142"/>
      <c r="AB635" s="207">
        <v>-1.6267933847836175E-2</v>
      </c>
      <c r="AC635" s="467"/>
      <c r="AD635" s="423"/>
      <c r="AE635" s="207">
        <v>-8.4704669998834914E-3</v>
      </c>
      <c r="AF635" s="467"/>
    </row>
    <row r="636" spans="2:32" s="108" customFormat="1" ht="12" customHeight="1" x14ac:dyDescent="0.2">
      <c r="B636" s="439"/>
      <c r="C636" s="440"/>
      <c r="D636" s="1056" t="s">
        <v>92</v>
      </c>
      <c r="E636" s="1056"/>
      <c r="F636" s="1056"/>
      <c r="G636" s="1056"/>
      <c r="H636" s="1103"/>
      <c r="I636" s="403">
        <v>0.32137290882680059</v>
      </c>
      <c r="J636" s="92"/>
      <c r="K636" s="97">
        <v>0.10409366802765485</v>
      </c>
      <c r="L636" s="1115"/>
      <c r="M636" s="1116"/>
      <c r="N636" s="419">
        <v>0.27419941267498071</v>
      </c>
      <c r="O636" s="88"/>
      <c r="P636" s="448"/>
      <c r="Q636" s="97">
        <v>4.9126842876052894E-2</v>
      </c>
      <c r="R636" s="485"/>
      <c r="S636" s="180">
        <v>0.35228122046214272</v>
      </c>
      <c r="T636" s="456"/>
      <c r="U636" s="139">
        <v>0.11290394957676976</v>
      </c>
      <c r="V636" s="449"/>
      <c r="W636" s="180">
        <v>0.27902142875554697</v>
      </c>
      <c r="X636" s="464"/>
      <c r="Y636" s="181"/>
      <c r="Z636" s="179">
        <v>4.8553342457665773E-2</v>
      </c>
      <c r="AA636" s="142"/>
      <c r="AB636" s="359">
        <v>-3.0908311635342134E-2</v>
      </c>
      <c r="AC636" s="468"/>
      <c r="AD636" s="423"/>
      <c r="AE636" s="359">
        <v>-4.8220160805662604E-3</v>
      </c>
      <c r="AF636" s="468"/>
    </row>
    <row r="637" spans="2:32" s="108" customFormat="1" ht="12" customHeight="1" x14ac:dyDescent="0.2">
      <c r="B637" s="439"/>
      <c r="C637" s="440"/>
      <c r="D637" s="1056" t="s">
        <v>93</v>
      </c>
      <c r="E637" s="1056"/>
      <c r="F637" s="1056"/>
      <c r="G637" s="1056"/>
      <c r="H637" s="1103"/>
      <c r="I637" s="403">
        <v>0.30583116460856508</v>
      </c>
      <c r="J637" s="92"/>
      <c r="K637" s="97">
        <v>0.102701670904116</v>
      </c>
      <c r="L637" s="1115"/>
      <c r="M637" s="1116"/>
      <c r="N637" s="419">
        <v>0.25101800069687452</v>
      </c>
      <c r="O637" s="88"/>
      <c r="P637" s="448"/>
      <c r="Q637" s="97">
        <v>4.7749085757016793E-2</v>
      </c>
      <c r="R637" s="485"/>
      <c r="S637" s="180">
        <v>0.31851436636115277</v>
      </c>
      <c r="T637" s="456"/>
      <c r="U637" s="139">
        <v>0.1101194438312439</v>
      </c>
      <c r="V637" s="449"/>
      <c r="W637" s="180">
        <v>0.23377547310960547</v>
      </c>
      <c r="X637" s="464"/>
      <c r="Y637" s="181"/>
      <c r="Z637" s="179">
        <v>4.5815947459054651E-2</v>
      </c>
      <c r="AA637" s="142"/>
      <c r="AB637" s="359">
        <v>-1.2683201752587692E-2</v>
      </c>
      <c r="AC637" s="468"/>
      <c r="AD637" s="423"/>
      <c r="AE637" s="359">
        <v>1.7242527587269046E-2</v>
      </c>
      <c r="AF637" s="468"/>
    </row>
    <row r="638" spans="2:32" s="108" customFormat="1" ht="12" customHeight="1" x14ac:dyDescent="0.2">
      <c r="B638" s="439"/>
      <c r="C638" s="440"/>
      <c r="D638" s="1056" t="s">
        <v>94</v>
      </c>
      <c r="E638" s="1056"/>
      <c r="F638" s="1056"/>
      <c r="G638" s="1056"/>
      <c r="H638" s="1103"/>
      <c r="I638" s="403">
        <v>2.3743498263118078E-2</v>
      </c>
      <c r="J638" s="92"/>
      <c r="K638" s="97">
        <v>3.3935824628668572E-2</v>
      </c>
      <c r="L638" s="97"/>
      <c r="M638" s="97"/>
      <c r="N638" s="419">
        <v>4.4299629223461534E-2</v>
      </c>
      <c r="O638" s="88"/>
      <c r="P638" s="448"/>
      <c r="Q638" s="97">
        <v>2.2658849787491605E-2</v>
      </c>
      <c r="R638" s="485"/>
      <c r="S638" s="180">
        <v>7.293888375308788E-2</v>
      </c>
      <c r="T638" s="456"/>
      <c r="U638" s="139">
        <v>6.1461744546845554E-2</v>
      </c>
      <c r="V638" s="449"/>
      <c r="W638" s="180">
        <v>4.5061456614442733E-2</v>
      </c>
      <c r="X638" s="464"/>
      <c r="Y638" s="181"/>
      <c r="Z638" s="179">
        <v>2.2455850040308364E-2</v>
      </c>
      <c r="AA638" s="142"/>
      <c r="AB638" s="359">
        <v>-4.9195385489969802E-2</v>
      </c>
      <c r="AC638" s="468"/>
      <c r="AD638" s="423"/>
      <c r="AE638" s="359">
        <v>-7.6182739098119845E-4</v>
      </c>
      <c r="AF638" s="468"/>
    </row>
    <row r="639" spans="2:32" s="108" customFormat="1" ht="12" customHeight="1" x14ac:dyDescent="0.2">
      <c r="B639" s="439"/>
      <c r="C639" s="440"/>
      <c r="D639" s="1056" t="s">
        <v>95</v>
      </c>
      <c r="E639" s="1056"/>
      <c r="F639" s="1056"/>
      <c r="G639" s="1056"/>
      <c r="H639" s="1103"/>
      <c r="I639" s="403">
        <v>9.4106935619837837E-2</v>
      </c>
      <c r="J639" s="92"/>
      <c r="K639" s="97">
        <v>6.5080872600000658E-2</v>
      </c>
      <c r="L639" s="97"/>
      <c r="M639" s="97"/>
      <c r="N639" s="419">
        <v>7.7057703739669609E-2</v>
      </c>
      <c r="O639" s="88"/>
      <c r="P639" s="448"/>
      <c r="Q639" s="97">
        <v>2.9367856109244445E-2</v>
      </c>
      <c r="R639" s="485"/>
      <c r="S639" s="180">
        <v>0.16292250696060095</v>
      </c>
      <c r="T639" s="456"/>
      <c r="U639" s="139">
        <v>8.7285985275479164E-2</v>
      </c>
      <c r="V639" s="449"/>
      <c r="W639" s="180">
        <v>6.8471447123874249E-2</v>
      </c>
      <c r="X639" s="464"/>
      <c r="Y639" s="181"/>
      <c r="Z639" s="179">
        <v>2.7339591041793426E-2</v>
      </c>
      <c r="AA639" s="142"/>
      <c r="AB639" s="359">
        <v>-6.8815571340763118E-2</v>
      </c>
      <c r="AC639" s="468"/>
      <c r="AD639" s="423"/>
      <c r="AE639" s="359">
        <v>8.5862566157953596E-3</v>
      </c>
      <c r="AF639" s="468"/>
    </row>
    <row r="640" spans="2:32" s="108" customFormat="1" ht="12" customHeight="1" x14ac:dyDescent="0.2">
      <c r="B640" s="439"/>
      <c r="C640" s="440"/>
      <c r="D640" s="1056" t="s">
        <v>96</v>
      </c>
      <c r="E640" s="1056"/>
      <c r="F640" s="1056"/>
      <c r="G640" s="1056"/>
      <c r="H640" s="1103"/>
      <c r="I640" s="403" t="s">
        <v>30</v>
      </c>
      <c r="J640" s="92"/>
      <c r="K640" s="97" t="s">
        <v>30</v>
      </c>
      <c r="L640" s="97"/>
      <c r="M640" s="97"/>
      <c r="N640" s="419">
        <v>9.8054648174645265E-3</v>
      </c>
      <c r="O640" s="88"/>
      <c r="P640" s="448"/>
      <c r="Q640" s="97">
        <v>1.0851038213340979E-2</v>
      </c>
      <c r="R640" s="485"/>
      <c r="S640" s="180" t="s">
        <v>30</v>
      </c>
      <c r="T640" s="456"/>
      <c r="U640" s="139" t="s">
        <v>30</v>
      </c>
      <c r="V640" s="449"/>
      <c r="W640" s="180">
        <v>5.2935294765796091E-3</v>
      </c>
      <c r="X640" s="464"/>
      <c r="Y640" s="181"/>
      <c r="Z640" s="179">
        <v>7.8552373920466583E-3</v>
      </c>
      <c r="AA640" s="142"/>
      <c r="AB640" s="359" t="s">
        <v>30</v>
      </c>
      <c r="AC640" s="468"/>
      <c r="AD640" s="423"/>
      <c r="AE640" s="359" t="s">
        <v>30</v>
      </c>
      <c r="AF640" s="468"/>
    </row>
    <row r="641" spans="2:32" s="108" customFormat="1" ht="12" customHeight="1" x14ac:dyDescent="0.2">
      <c r="B641" s="439"/>
      <c r="C641" s="440"/>
      <c r="D641" s="1056" t="s">
        <v>97</v>
      </c>
      <c r="E641" s="1056"/>
      <c r="F641" s="1056"/>
      <c r="G641" s="1056"/>
      <c r="H641" s="1103"/>
      <c r="I641" s="403">
        <v>9.1369719543772876E-2</v>
      </c>
      <c r="J641" s="92"/>
      <c r="K641" s="97">
        <v>6.4224219167689792E-2</v>
      </c>
      <c r="L641" s="97"/>
      <c r="M641" s="97"/>
      <c r="N641" s="419">
        <v>6.9016796084176671E-2</v>
      </c>
      <c r="O641" s="88"/>
      <c r="P641" s="448"/>
      <c r="Q641" s="97">
        <v>2.7914204615494799E-2</v>
      </c>
      <c r="R641" s="485"/>
      <c r="S641" s="180">
        <v>3.2794673055624508E-2</v>
      </c>
      <c r="T641" s="456"/>
      <c r="U641" s="139">
        <v>4.2095157294994127E-2</v>
      </c>
      <c r="V641" s="449"/>
      <c r="W641" s="180">
        <v>6.1360790604579947E-2</v>
      </c>
      <c r="X641" s="464"/>
      <c r="Y641" s="181"/>
      <c r="Z641" s="179">
        <v>2.5979691771090715E-2</v>
      </c>
      <c r="AA641" s="142"/>
      <c r="AB641" s="359">
        <v>5.8575046488148368E-2</v>
      </c>
      <c r="AC641" s="468"/>
      <c r="AD641" s="423"/>
      <c r="AE641" s="359">
        <v>7.6560054795967239E-3</v>
      </c>
      <c r="AF641" s="468"/>
    </row>
    <row r="642" spans="2:32" s="108" customFormat="1" ht="12" customHeight="1" x14ac:dyDescent="0.2">
      <c r="B642" s="439"/>
      <c r="C642" s="440"/>
      <c r="D642" s="1056" t="s">
        <v>98</v>
      </c>
      <c r="E642" s="1056"/>
      <c r="F642" s="1056"/>
      <c r="G642" s="1056"/>
      <c r="H642" s="1103"/>
      <c r="I642" s="403">
        <v>0.19604971842417288</v>
      </c>
      <c r="J642" s="92"/>
      <c r="K642" s="97">
        <v>8.8491547786183775E-2</v>
      </c>
      <c r="L642" s="97"/>
      <c r="M642" s="97"/>
      <c r="N642" s="419">
        <v>0.19765921256324873</v>
      </c>
      <c r="O642" s="88"/>
      <c r="P642" s="448"/>
      <c r="Q642" s="97">
        <v>4.3854574647826362E-2</v>
      </c>
      <c r="R642" s="485"/>
      <c r="S642" s="180">
        <v>0.16276798497319339</v>
      </c>
      <c r="T642" s="456"/>
      <c r="U642" s="139">
        <v>8.7252634931447998E-2</v>
      </c>
      <c r="V642" s="449"/>
      <c r="W642" s="180">
        <v>0.16894488942536098</v>
      </c>
      <c r="X642" s="464"/>
      <c r="Y642" s="181"/>
      <c r="Z642" s="179">
        <v>4.0562677693700269E-2</v>
      </c>
      <c r="AA642" s="142"/>
      <c r="AB642" s="359">
        <v>3.3281733450979484E-2</v>
      </c>
      <c r="AC642" s="468"/>
      <c r="AD642" s="423"/>
      <c r="AE642" s="359">
        <v>2.8714323137887743E-2</v>
      </c>
      <c r="AF642" s="468"/>
    </row>
    <row r="643" spans="2:32" s="108" customFormat="1" ht="12" customHeight="1" x14ac:dyDescent="0.2">
      <c r="B643" s="439"/>
      <c r="C643" s="440"/>
      <c r="D643" s="1056" t="s">
        <v>99</v>
      </c>
      <c r="E643" s="1056"/>
      <c r="F643" s="1056"/>
      <c r="G643" s="1056"/>
      <c r="H643" s="1103"/>
      <c r="I643" s="403">
        <v>0.36672161931621694</v>
      </c>
      <c r="J643" s="92"/>
      <c r="K643" s="97">
        <v>0.10741617213921922</v>
      </c>
      <c r="L643" s="97"/>
      <c r="M643" s="97"/>
      <c r="N643" s="419">
        <v>0.34544708872403806</v>
      </c>
      <c r="O643" s="88"/>
      <c r="P643" s="448"/>
      <c r="Q643" s="97">
        <v>5.2364876711363445E-2</v>
      </c>
      <c r="R643" s="485"/>
      <c r="S643" s="180">
        <v>0.28771054317397432</v>
      </c>
      <c r="T643" s="456"/>
      <c r="U643" s="139">
        <v>0.10699840171664456</v>
      </c>
      <c r="V643" s="449"/>
      <c r="W643" s="180">
        <v>0.33269587597685885</v>
      </c>
      <c r="X643" s="464"/>
      <c r="Y643" s="181"/>
      <c r="Z643" s="179">
        <v>5.1006413592393746E-2</v>
      </c>
      <c r="AA643" s="142"/>
      <c r="AB643" s="359">
        <v>7.901107614224262E-2</v>
      </c>
      <c r="AC643" s="468"/>
      <c r="AD643" s="423"/>
      <c r="AE643" s="359">
        <v>1.2751212747179219E-2</v>
      </c>
      <c r="AF643" s="468"/>
    </row>
    <row r="644" spans="2:32" s="108" customFormat="1" ht="12" customHeight="1" x14ac:dyDescent="0.2">
      <c r="B644" s="439"/>
      <c r="C644" s="440"/>
      <c r="D644" s="1056" t="s">
        <v>100</v>
      </c>
      <c r="E644" s="1056"/>
      <c r="F644" s="1056"/>
      <c r="G644" s="1056"/>
      <c r="H644" s="1103"/>
      <c r="I644" s="403">
        <v>0.16923435906359482</v>
      </c>
      <c r="J644" s="92"/>
      <c r="K644" s="97">
        <v>8.3577161601034788E-2</v>
      </c>
      <c r="L644" s="97"/>
      <c r="M644" s="97"/>
      <c r="N644" s="419">
        <v>0.14288313309680242</v>
      </c>
      <c r="O644" s="88"/>
      <c r="P644" s="448"/>
      <c r="Q644" s="97">
        <v>3.8537846323210181E-2</v>
      </c>
      <c r="R644" s="485"/>
      <c r="S644" s="180">
        <v>0.15983849455550242</v>
      </c>
      <c r="T644" s="456"/>
      <c r="U644" s="139">
        <v>8.661502275161162E-2</v>
      </c>
      <c r="V644" s="449"/>
      <c r="W644" s="180">
        <v>0.14823157697861283</v>
      </c>
      <c r="X644" s="464"/>
      <c r="Y644" s="181"/>
      <c r="Z644" s="179">
        <v>3.8465404807317874E-2</v>
      </c>
      <c r="AA644" s="142"/>
      <c r="AB644" s="359">
        <v>9.3958645080924053E-3</v>
      </c>
      <c r="AC644" s="468"/>
      <c r="AD644" s="423"/>
      <c r="AE644" s="359">
        <v>-5.3484438818104107E-3</v>
      </c>
      <c r="AF644" s="468"/>
    </row>
    <row r="645" spans="2:32" s="108" customFormat="1" ht="12" customHeight="1" x14ac:dyDescent="0.2">
      <c r="B645" s="439"/>
      <c r="C645" s="440"/>
      <c r="D645" s="1056" t="s">
        <v>101</v>
      </c>
      <c r="E645" s="1056"/>
      <c r="F645" s="1056"/>
      <c r="G645" s="1056"/>
      <c r="H645" s="1103"/>
      <c r="I645" s="403">
        <v>0.16843124221720324</v>
      </c>
      <c r="J645" s="92"/>
      <c r="K645" s="97">
        <v>8.3418906408246826E-2</v>
      </c>
      <c r="L645" s="97"/>
      <c r="M645" s="97"/>
      <c r="N645" s="419">
        <v>0.15848786627238173</v>
      </c>
      <c r="O645" s="88"/>
      <c r="P645" s="448"/>
      <c r="Q645" s="97">
        <v>4.0216580213683656E-2</v>
      </c>
      <c r="R645" s="485"/>
      <c r="S645" s="180">
        <v>0.10017278570009448</v>
      </c>
      <c r="T645" s="456"/>
      <c r="U645" s="139">
        <v>7.0961956585796543E-2</v>
      </c>
      <c r="V645" s="449"/>
      <c r="W645" s="180">
        <v>0.15705810913193713</v>
      </c>
      <c r="X645" s="464"/>
      <c r="Y645" s="181"/>
      <c r="Z645" s="179">
        <v>3.9388385136008931E-2</v>
      </c>
      <c r="AA645" s="142"/>
      <c r="AB645" s="359">
        <v>6.8258456517108754E-2</v>
      </c>
      <c r="AC645" s="468"/>
      <c r="AD645" s="423"/>
      <c r="AE645" s="359">
        <v>1.4297571404446041E-3</v>
      </c>
      <c r="AF645" s="468"/>
    </row>
    <row r="646" spans="2:32" s="108" customFormat="1" ht="12" customHeight="1" x14ac:dyDescent="0.2">
      <c r="B646" s="439"/>
      <c r="C646" s="440"/>
      <c r="D646" s="1056" t="s">
        <v>102</v>
      </c>
      <c r="E646" s="1056"/>
      <c r="F646" s="1056"/>
      <c r="G646" s="1056"/>
      <c r="H646" s="1103"/>
      <c r="I646" s="403">
        <v>0.1915529935615756</v>
      </c>
      <c r="J646" s="92"/>
      <c r="K646" s="97">
        <v>8.7715094258433171E-2</v>
      </c>
      <c r="L646" s="97"/>
      <c r="M646" s="97"/>
      <c r="N646" s="419">
        <v>0.16899861047408588</v>
      </c>
      <c r="O646" s="88"/>
      <c r="P646" s="448"/>
      <c r="Q646" s="97">
        <v>4.1268566101405439E-2</v>
      </c>
      <c r="R646" s="485"/>
      <c r="S646" s="180">
        <v>0.21104847629792839</v>
      </c>
      <c r="T646" s="456"/>
      <c r="U646" s="139">
        <v>9.6446709245642345E-2</v>
      </c>
      <c r="V646" s="449"/>
      <c r="W646" s="180">
        <v>0.16912875282680115</v>
      </c>
      <c r="X646" s="464"/>
      <c r="Y646" s="181"/>
      <c r="Z646" s="179">
        <v>4.0580254202634454E-2</v>
      </c>
      <c r="AA646" s="142"/>
      <c r="AB646" s="359">
        <v>-1.9495482736352793E-2</v>
      </c>
      <c r="AC646" s="468"/>
      <c r="AD646" s="423"/>
      <c r="AE646" s="359">
        <v>-1.3014235271527341E-4</v>
      </c>
      <c r="AF646" s="468"/>
    </row>
    <row r="647" spans="2:32" s="108" customFormat="1" ht="12" customHeight="1" x14ac:dyDescent="0.2">
      <c r="B647" s="439"/>
      <c r="C647" s="440"/>
      <c r="D647" s="1056" t="s">
        <v>103</v>
      </c>
      <c r="E647" s="1056"/>
      <c r="F647" s="1056"/>
      <c r="G647" s="1056"/>
      <c r="H647" s="1103"/>
      <c r="I647" s="403" t="s">
        <v>30</v>
      </c>
      <c r="J647" s="92"/>
      <c r="K647" s="97" t="s">
        <v>30</v>
      </c>
      <c r="L647" s="97"/>
      <c r="M647" s="97"/>
      <c r="N647" s="419">
        <v>2.293996397058375E-2</v>
      </c>
      <c r="O647" s="88"/>
      <c r="P647" s="448"/>
      <c r="Q647" s="97">
        <v>1.648670731973249E-2</v>
      </c>
      <c r="R647" s="485"/>
      <c r="S647" s="180" t="s">
        <v>30</v>
      </c>
      <c r="T647" s="456"/>
      <c r="U647" s="139" t="s">
        <v>30</v>
      </c>
      <c r="V647" s="449"/>
      <c r="W647" s="180">
        <v>2.6442681486129091E-2</v>
      </c>
      <c r="X647" s="464"/>
      <c r="Y647" s="181"/>
      <c r="Z647" s="179">
        <v>1.7368914796937997E-2</v>
      </c>
      <c r="AA647" s="142"/>
      <c r="AB647" s="359" t="s">
        <v>30</v>
      </c>
      <c r="AC647" s="468"/>
      <c r="AD647" s="423"/>
      <c r="AE647" s="359" t="s">
        <v>30</v>
      </c>
      <c r="AF647" s="468"/>
    </row>
    <row r="648" spans="2:32" s="108" customFormat="1" ht="12" customHeight="1" x14ac:dyDescent="0.2">
      <c r="B648" s="439"/>
      <c r="C648" s="440"/>
      <c r="D648" s="1056" t="s">
        <v>104</v>
      </c>
      <c r="E648" s="1056"/>
      <c r="F648" s="1056"/>
      <c r="G648" s="1056"/>
      <c r="H648" s="1103"/>
      <c r="I648" s="403" t="s">
        <v>30</v>
      </c>
      <c r="J648" s="92"/>
      <c r="K648" s="97" t="s">
        <v>30</v>
      </c>
      <c r="L648" s="97"/>
      <c r="M648" s="97"/>
      <c r="N648" s="419">
        <v>2.7047853027995984E-2</v>
      </c>
      <c r="O648" s="88"/>
      <c r="P648" s="448"/>
      <c r="Q648" s="97">
        <v>1.786442642304913E-2</v>
      </c>
      <c r="R648" s="485"/>
      <c r="S648" s="180" t="s">
        <v>30</v>
      </c>
      <c r="T648" s="456"/>
      <c r="U648" s="139" t="s">
        <v>30</v>
      </c>
      <c r="V648" s="449"/>
      <c r="W648" s="180">
        <v>2.0184646532671074E-2</v>
      </c>
      <c r="X648" s="464"/>
      <c r="Y648" s="181"/>
      <c r="Z648" s="179">
        <v>1.5223757921619903E-2</v>
      </c>
      <c r="AA648" s="142"/>
      <c r="AB648" s="359" t="s">
        <v>30</v>
      </c>
      <c r="AC648" s="468"/>
      <c r="AD648" s="423"/>
      <c r="AE648" s="359" t="s">
        <v>30</v>
      </c>
      <c r="AF648" s="468"/>
    </row>
    <row r="649" spans="2:32" s="108" customFormat="1" ht="12" customHeight="1" x14ac:dyDescent="0.2">
      <c r="B649" s="439"/>
      <c r="C649" s="440"/>
      <c r="D649" s="1056" t="s">
        <v>105</v>
      </c>
      <c r="E649" s="1056"/>
      <c r="F649" s="1056"/>
      <c r="G649" s="1056"/>
      <c r="H649" s="1103"/>
      <c r="I649" s="403">
        <v>5.4488881075977241E-2</v>
      </c>
      <c r="J649" s="92"/>
      <c r="K649" s="97">
        <v>5.059310679334917E-2</v>
      </c>
      <c r="L649" s="97"/>
      <c r="M649" s="97"/>
      <c r="N649" s="419">
        <v>7.8007832062073276E-2</v>
      </c>
      <c r="O649" s="88"/>
      <c r="P649" s="448"/>
      <c r="Q649" s="97">
        <v>2.9533142276009741E-2</v>
      </c>
      <c r="R649" s="485"/>
      <c r="S649" s="180">
        <v>3.8470700970965603E-2</v>
      </c>
      <c r="T649" s="456"/>
      <c r="U649" s="139">
        <v>4.5458746376407753E-2</v>
      </c>
      <c r="V649" s="449"/>
      <c r="W649" s="180">
        <v>6.0835450657402167E-2</v>
      </c>
      <c r="X649" s="464"/>
      <c r="Y649" s="181"/>
      <c r="Z649" s="179">
        <v>2.5875478230813546E-2</v>
      </c>
      <c r="AA649" s="142"/>
      <c r="AB649" s="359">
        <v>1.6018180105011638E-2</v>
      </c>
      <c r="AC649" s="468"/>
      <c r="AD649" s="423"/>
      <c r="AE649" s="359">
        <v>1.717238140467111E-2</v>
      </c>
      <c r="AF649" s="468"/>
    </row>
    <row r="650" spans="2:32" s="108" customFormat="1" ht="12" customHeight="1" x14ac:dyDescent="0.2">
      <c r="B650" s="439"/>
      <c r="C650" s="440"/>
      <c r="D650" s="1056" t="s">
        <v>106</v>
      </c>
      <c r="E650" s="1056"/>
      <c r="F650" s="1056"/>
      <c r="G650" s="1056"/>
      <c r="H650" s="1103"/>
      <c r="I650" s="403">
        <v>9.3770865602943509E-2</v>
      </c>
      <c r="J650" s="92"/>
      <c r="K650" s="97">
        <v>6.4976611099589715E-2</v>
      </c>
      <c r="L650" s="97"/>
      <c r="M650" s="97"/>
      <c r="N650" s="419">
        <v>5.9426074026783196E-2</v>
      </c>
      <c r="O650" s="88"/>
      <c r="P650" s="448"/>
      <c r="Q650" s="97">
        <v>2.6035260349316011E-2</v>
      </c>
      <c r="R650" s="485"/>
      <c r="S650" s="180">
        <v>8.4842282566529204E-2</v>
      </c>
      <c r="T650" s="456"/>
      <c r="U650" s="139">
        <v>6.5860540306700993E-2</v>
      </c>
      <c r="V650" s="449"/>
      <c r="W650" s="180">
        <v>6.1341911468865876E-2</v>
      </c>
      <c r="X650" s="464"/>
      <c r="Y650" s="181"/>
      <c r="Z650" s="179">
        <v>2.5975956049643357E-2</v>
      </c>
      <c r="AA650" s="142"/>
      <c r="AB650" s="359">
        <v>8.928583036414306E-3</v>
      </c>
      <c r="AC650" s="468"/>
      <c r="AD650" s="423"/>
      <c r="AE650" s="359">
        <v>-1.9158374420826796E-3</v>
      </c>
      <c r="AF650" s="468"/>
    </row>
    <row r="651" spans="2:32" s="108" customFormat="1" ht="12" customHeight="1" x14ac:dyDescent="0.2">
      <c r="B651" s="439"/>
      <c r="C651" s="440"/>
      <c r="D651" s="1056" t="s">
        <v>354</v>
      </c>
      <c r="E651" s="1056"/>
      <c r="F651" s="1056"/>
      <c r="G651" s="1056"/>
      <c r="H651" s="1103"/>
      <c r="I651" s="403">
        <v>0.10159666031524889</v>
      </c>
      <c r="J651" s="92"/>
      <c r="K651" s="188">
        <v>6.7340987228916696E-2</v>
      </c>
      <c r="L651" s="188"/>
      <c r="M651" s="188"/>
      <c r="N651" s="419">
        <v>0.11276677046481366</v>
      </c>
      <c r="O651" s="88"/>
      <c r="P651" s="448"/>
      <c r="Q651" s="97">
        <v>3.4832641370567331E-2</v>
      </c>
      <c r="R651" s="485"/>
      <c r="S651" s="192">
        <v>0.11749602533152848</v>
      </c>
      <c r="T651" s="421"/>
      <c r="U651" s="462">
        <v>7.6109885181263784E-2</v>
      </c>
      <c r="V651" s="460"/>
      <c r="W651" s="192">
        <v>0.11875836060024128</v>
      </c>
      <c r="X651" s="465"/>
      <c r="Y651" s="193"/>
      <c r="Z651" s="191">
        <v>3.5020212472817502E-2</v>
      </c>
      <c r="AA651" s="142"/>
      <c r="AB651" s="215">
        <v>-1.5899365016279587E-2</v>
      </c>
      <c r="AC651" s="422"/>
      <c r="AD651" s="423"/>
      <c r="AE651" s="215">
        <v>-5.9915901354276185E-3</v>
      </c>
      <c r="AF651" s="422"/>
    </row>
    <row r="652" spans="2:32" x14ac:dyDescent="0.2">
      <c r="B652" s="1050"/>
      <c r="C652" s="1051"/>
      <c r="D652" s="1079" t="s">
        <v>233</v>
      </c>
      <c r="E652" s="1079"/>
      <c r="F652" s="1079"/>
      <c r="G652" s="1079"/>
      <c r="H652" s="1079"/>
      <c r="I652" s="506">
        <v>95.464653541758807</v>
      </c>
      <c r="J652" s="445"/>
      <c r="K652" s="445"/>
      <c r="L652" s="445"/>
      <c r="M652" s="446"/>
      <c r="N652" s="484">
        <v>2663.4728972305911</v>
      </c>
      <c r="O652" s="445"/>
      <c r="P652" s="445"/>
      <c r="Q652" s="445"/>
      <c r="R652" s="487"/>
      <c r="S652" s="486">
        <v>85.547873885359479</v>
      </c>
      <c r="T652" s="458"/>
      <c r="U652" s="458"/>
      <c r="V652" s="425"/>
      <c r="W652" s="483">
        <v>2874.4771976752163</v>
      </c>
      <c r="X652" s="466"/>
      <c r="Y652" s="424"/>
      <c r="Z652" s="425"/>
      <c r="AA652" s="426"/>
      <c r="AB652" s="469"/>
      <c r="AC652" s="469"/>
      <c r="AD652" s="469"/>
      <c r="AE652" s="469"/>
      <c r="AF652" s="469"/>
    </row>
    <row r="653" spans="2:32" s="108" customFormat="1" ht="12" customHeight="1" x14ac:dyDescent="0.2">
      <c r="B653" s="1048" t="s">
        <v>85</v>
      </c>
      <c r="C653" s="1049"/>
      <c r="D653" s="1056" t="s">
        <v>207</v>
      </c>
      <c r="E653" s="1056"/>
      <c r="F653" s="1056"/>
      <c r="G653" s="1056"/>
      <c r="H653" s="1103"/>
      <c r="I653" s="402">
        <v>0.20219574020964723</v>
      </c>
      <c r="J653" s="131"/>
      <c r="K653" s="164">
        <v>8.1513339537317958E-2</v>
      </c>
      <c r="L653" s="1117"/>
      <c r="M653" s="1118"/>
      <c r="N653" s="418">
        <v>0.18403638270572964</v>
      </c>
      <c r="O653" s="87"/>
      <c r="P653" s="450"/>
      <c r="Q653" s="164">
        <v>3.4939485517427489E-2</v>
      </c>
      <c r="R653" s="485"/>
      <c r="S653" s="169">
        <v>0.24163779395360149</v>
      </c>
      <c r="T653" s="455"/>
      <c r="U653" s="461">
        <v>8.2874097149710696E-2</v>
      </c>
      <c r="V653" s="459"/>
      <c r="W653" s="169">
        <v>0.17706809100729551</v>
      </c>
      <c r="X653" s="463"/>
      <c r="Y653" s="181"/>
      <c r="Z653" s="167">
        <v>3.4496197752344894E-2</v>
      </c>
      <c r="AA653" s="142"/>
      <c r="AB653" s="207">
        <v>-3.9442053743954264E-2</v>
      </c>
      <c r="AC653" s="467"/>
      <c r="AD653" s="423"/>
      <c r="AE653" s="207">
        <v>6.9682916984341314E-3</v>
      </c>
      <c r="AF653" s="467"/>
    </row>
    <row r="654" spans="2:32" s="108" customFormat="1" ht="12" customHeight="1" x14ac:dyDescent="0.2">
      <c r="B654" s="439"/>
      <c r="C654" s="440"/>
      <c r="D654" s="1056" t="s">
        <v>92</v>
      </c>
      <c r="E654" s="1056"/>
      <c r="F654" s="1056"/>
      <c r="G654" s="1056"/>
      <c r="H654" s="1103"/>
      <c r="I654" s="403">
        <v>0.30520771877912961</v>
      </c>
      <c r="J654" s="92"/>
      <c r="K654" s="97">
        <v>9.3458704965114617E-2</v>
      </c>
      <c r="L654" s="1115"/>
      <c r="M654" s="1116"/>
      <c r="N654" s="419">
        <v>0.23637736569218756</v>
      </c>
      <c r="O654" s="88"/>
      <c r="P654" s="448"/>
      <c r="Q654" s="97">
        <v>3.830642341003291E-2</v>
      </c>
      <c r="R654" s="485"/>
      <c r="S654" s="180">
        <v>0.33115512960904242</v>
      </c>
      <c r="T654" s="456"/>
      <c r="U654" s="139">
        <v>9.1112189265741425E-2</v>
      </c>
      <c r="V654" s="449"/>
      <c r="W654" s="180">
        <v>0.25492934421524538</v>
      </c>
      <c r="X654" s="464"/>
      <c r="Y654" s="181"/>
      <c r="Z654" s="179">
        <v>3.9384720621450459E-2</v>
      </c>
      <c r="AA654" s="142"/>
      <c r="AB654" s="359">
        <v>-2.5947410829912809E-2</v>
      </c>
      <c r="AC654" s="468"/>
      <c r="AD654" s="423"/>
      <c r="AE654" s="359">
        <v>-1.8551978523057816E-2</v>
      </c>
      <c r="AF654" s="468"/>
    </row>
    <row r="655" spans="2:32" s="108" customFormat="1" ht="12" customHeight="1" x14ac:dyDescent="0.2">
      <c r="B655" s="439"/>
      <c r="C655" s="440"/>
      <c r="D655" s="1056" t="s">
        <v>93</v>
      </c>
      <c r="E655" s="1056"/>
      <c r="F655" s="1056"/>
      <c r="G655" s="1056"/>
      <c r="H655" s="1103"/>
      <c r="I655" s="403">
        <v>0.29213552844770041</v>
      </c>
      <c r="J655" s="92"/>
      <c r="K655" s="97">
        <v>9.2291510977234717E-2</v>
      </c>
      <c r="L655" s="1115"/>
      <c r="M655" s="1116"/>
      <c r="N655" s="419">
        <v>0.21901972718691196</v>
      </c>
      <c r="O655" s="88"/>
      <c r="P655" s="448"/>
      <c r="Q655" s="97">
        <v>3.7289873749736004E-2</v>
      </c>
      <c r="R655" s="485"/>
      <c r="S655" s="180">
        <v>0.30504580153626276</v>
      </c>
      <c r="T655" s="456"/>
      <c r="U655" s="139">
        <v>8.9137131884984316E-2</v>
      </c>
      <c r="V655" s="449"/>
      <c r="W655" s="180">
        <v>0.24215311063746525</v>
      </c>
      <c r="X655" s="464"/>
      <c r="Y655" s="181"/>
      <c r="Z655" s="179">
        <v>3.871282705392206E-2</v>
      </c>
      <c r="AA655" s="142"/>
      <c r="AB655" s="359">
        <v>-1.2910273088562352E-2</v>
      </c>
      <c r="AC655" s="468"/>
      <c r="AD655" s="423"/>
      <c r="AE655" s="359">
        <v>-2.3133383450553296E-2</v>
      </c>
      <c r="AF655" s="468"/>
    </row>
    <row r="656" spans="2:32" s="108" customFormat="1" ht="12" customHeight="1" x14ac:dyDescent="0.2">
      <c r="B656" s="439"/>
      <c r="C656" s="440"/>
      <c r="D656" s="1056" t="s">
        <v>94</v>
      </c>
      <c r="E656" s="1056"/>
      <c r="F656" s="1056"/>
      <c r="G656" s="1056"/>
      <c r="H656" s="1103"/>
      <c r="I656" s="403">
        <v>2.9182521386984465E-2</v>
      </c>
      <c r="J656" s="92"/>
      <c r="K656" s="97">
        <v>3.4160538603079188E-2</v>
      </c>
      <c r="L656" s="97"/>
      <c r="M656" s="97"/>
      <c r="N656" s="419">
        <v>4.1144414576332056E-2</v>
      </c>
      <c r="O656" s="88"/>
      <c r="P656" s="448"/>
      <c r="Q656" s="97">
        <v>1.7908586505101406E-2</v>
      </c>
      <c r="R656" s="485"/>
      <c r="S656" s="180">
        <v>7.4638147434071475E-2</v>
      </c>
      <c r="T656" s="456"/>
      <c r="U656" s="139">
        <v>5.0878495453076954E-2</v>
      </c>
      <c r="V656" s="449"/>
      <c r="W656" s="180">
        <v>4.1838455495246868E-2</v>
      </c>
      <c r="X656" s="464"/>
      <c r="Y656" s="181"/>
      <c r="Z656" s="179">
        <v>1.8093655421096699E-2</v>
      </c>
      <c r="AA656" s="142"/>
      <c r="AB656" s="359">
        <v>-4.5455626047087014E-2</v>
      </c>
      <c r="AC656" s="468"/>
      <c r="AD656" s="423"/>
      <c r="AE656" s="359">
        <v>-6.9404091891481223E-4</v>
      </c>
      <c r="AF656" s="468"/>
    </row>
    <row r="657" spans="2:32" s="108" customFormat="1" ht="12" customHeight="1" x14ac:dyDescent="0.2">
      <c r="B657" s="439"/>
      <c r="C657" s="440"/>
      <c r="D657" s="1056" t="s">
        <v>95</v>
      </c>
      <c r="E657" s="1056"/>
      <c r="F657" s="1056"/>
      <c r="G657" s="1056"/>
      <c r="H657" s="1103"/>
      <c r="I657" s="403">
        <v>9.8328216343460242E-2</v>
      </c>
      <c r="J657" s="92"/>
      <c r="K657" s="97">
        <v>6.0430728557613209E-2</v>
      </c>
      <c r="L657" s="97"/>
      <c r="M657" s="97"/>
      <c r="N657" s="419">
        <v>6.6891670837658804E-2</v>
      </c>
      <c r="O657" s="88"/>
      <c r="P657" s="448"/>
      <c r="Q657" s="97">
        <v>2.2525856816339149E-2</v>
      </c>
      <c r="R657" s="485"/>
      <c r="S657" s="180">
        <v>6.8546377651871507E-2</v>
      </c>
      <c r="T657" s="456"/>
      <c r="U657" s="139">
        <v>4.8918249874558256E-2</v>
      </c>
      <c r="V657" s="449"/>
      <c r="W657" s="180">
        <v>6.4842407709171657E-2</v>
      </c>
      <c r="X657" s="464"/>
      <c r="Y657" s="181"/>
      <c r="Z657" s="179">
        <v>2.2253129405735317E-2</v>
      </c>
      <c r="AA657" s="142"/>
      <c r="AB657" s="359">
        <v>2.9781838691588736E-2</v>
      </c>
      <c r="AC657" s="468"/>
      <c r="AD657" s="423"/>
      <c r="AE657" s="359">
        <v>2.0492631284871471E-3</v>
      </c>
      <c r="AF657" s="468"/>
    </row>
    <row r="658" spans="2:32" s="108" customFormat="1" ht="12" customHeight="1" x14ac:dyDescent="0.2">
      <c r="B658" s="439"/>
      <c r="C658" s="440"/>
      <c r="D658" s="1056" t="s">
        <v>96</v>
      </c>
      <c r="E658" s="1056"/>
      <c r="F658" s="1056"/>
      <c r="G658" s="1056"/>
      <c r="H658" s="1103"/>
      <c r="I658" s="403" t="s">
        <v>30</v>
      </c>
      <c r="J658" s="92"/>
      <c r="K658" s="97" t="s">
        <v>30</v>
      </c>
      <c r="L658" s="97"/>
      <c r="M658" s="97"/>
      <c r="N658" s="419">
        <v>1.066606659917348E-2</v>
      </c>
      <c r="O658" s="88"/>
      <c r="P658" s="448"/>
      <c r="Q658" s="97">
        <v>9.2619591754489992E-3</v>
      </c>
      <c r="R658" s="485"/>
      <c r="S658" s="180">
        <v>1.9100633547310949E-2</v>
      </c>
      <c r="T658" s="456"/>
      <c r="U658" s="139">
        <v>2.6499284737801547E-2</v>
      </c>
      <c r="V658" s="449"/>
      <c r="W658" s="180">
        <v>1.4770031197433156E-2</v>
      </c>
      <c r="X658" s="464"/>
      <c r="Y658" s="181"/>
      <c r="Z658" s="179">
        <v>1.0901308706202085E-2</v>
      </c>
      <c r="AA658" s="142"/>
      <c r="AB658" s="359" t="s">
        <v>30</v>
      </c>
      <c r="AC658" s="468"/>
      <c r="AD658" s="423"/>
      <c r="AE658" s="359" t="s">
        <v>30</v>
      </c>
      <c r="AF658" s="468"/>
    </row>
    <row r="659" spans="2:32" s="108" customFormat="1" ht="12" customHeight="1" x14ac:dyDescent="0.2">
      <c r="B659" s="439"/>
      <c r="C659" s="440"/>
      <c r="D659" s="1056" t="s">
        <v>97</v>
      </c>
      <c r="E659" s="1056"/>
      <c r="F659" s="1056"/>
      <c r="G659" s="1056"/>
      <c r="H659" s="1103"/>
      <c r="I659" s="403">
        <v>7.4884082587292483E-2</v>
      </c>
      <c r="J659" s="92"/>
      <c r="K659" s="97">
        <v>5.3417965514534121E-2</v>
      </c>
      <c r="L659" s="97"/>
      <c r="M659" s="97"/>
      <c r="N659" s="419">
        <v>7.0139622602638618E-2</v>
      </c>
      <c r="O659" s="88"/>
      <c r="P659" s="448"/>
      <c r="Q659" s="97">
        <v>2.3026071436396504E-2</v>
      </c>
      <c r="R659" s="485"/>
      <c r="S659" s="180">
        <v>3.9329891294362748E-2</v>
      </c>
      <c r="T659" s="456"/>
      <c r="U659" s="139">
        <v>3.7631068540551725E-2</v>
      </c>
      <c r="V659" s="449"/>
      <c r="W659" s="180">
        <v>6.2282783405636005E-2</v>
      </c>
      <c r="X659" s="464"/>
      <c r="Y659" s="181"/>
      <c r="Z659" s="179">
        <v>2.1839318218431228E-2</v>
      </c>
      <c r="AA659" s="142"/>
      <c r="AB659" s="359">
        <v>3.5554191292929735E-2</v>
      </c>
      <c r="AC659" s="468"/>
      <c r="AD659" s="423"/>
      <c r="AE659" s="359">
        <v>7.856839197002613E-3</v>
      </c>
      <c r="AF659" s="468"/>
    </row>
    <row r="660" spans="2:32" s="108" customFormat="1" ht="12" customHeight="1" x14ac:dyDescent="0.2">
      <c r="B660" s="439"/>
      <c r="C660" s="440"/>
      <c r="D660" s="1056" t="s">
        <v>98</v>
      </c>
      <c r="E660" s="1056"/>
      <c r="F660" s="1056"/>
      <c r="G660" s="1056"/>
      <c r="H660" s="1103"/>
      <c r="I660" s="403">
        <v>0.18801326999079979</v>
      </c>
      <c r="J660" s="92"/>
      <c r="K660" s="97">
        <v>7.9298181357639011E-2</v>
      </c>
      <c r="L660" s="97"/>
      <c r="M660" s="97"/>
      <c r="N660" s="419">
        <v>0.17634330109453725</v>
      </c>
      <c r="O660" s="88"/>
      <c r="P660" s="448"/>
      <c r="Q660" s="97">
        <v>3.4362271495916592E-2</v>
      </c>
      <c r="R660" s="485"/>
      <c r="S660" s="180">
        <v>0.13931066990129198</v>
      </c>
      <c r="T660" s="456"/>
      <c r="U660" s="139">
        <v>6.7036825190607205E-2</v>
      </c>
      <c r="V660" s="449"/>
      <c r="W660" s="180">
        <v>0.18362725963196833</v>
      </c>
      <c r="X660" s="464"/>
      <c r="Y660" s="181"/>
      <c r="Z660" s="179">
        <v>3.4989033725491003E-2</v>
      </c>
      <c r="AA660" s="142"/>
      <c r="AB660" s="359">
        <v>4.8702600089507803E-2</v>
      </c>
      <c r="AC660" s="468"/>
      <c r="AD660" s="423"/>
      <c r="AE660" s="359">
        <v>-7.2839585374310789E-3</v>
      </c>
      <c r="AF660" s="468"/>
    </row>
    <row r="661" spans="2:32" s="108" customFormat="1" ht="12" customHeight="1" x14ac:dyDescent="0.2">
      <c r="B661" s="439"/>
      <c r="C661" s="440"/>
      <c r="D661" s="1056" t="s">
        <v>99</v>
      </c>
      <c r="E661" s="1056"/>
      <c r="F661" s="1056"/>
      <c r="G661" s="1056"/>
      <c r="H661" s="1103"/>
      <c r="I661" s="403">
        <v>0.40098099406784365</v>
      </c>
      <c r="J661" s="92"/>
      <c r="K661" s="97">
        <v>9.9466469914554129E-2</v>
      </c>
      <c r="L661" s="97"/>
      <c r="M661" s="97"/>
      <c r="N661" s="419">
        <v>0.33844128827177322</v>
      </c>
      <c r="O661" s="88"/>
      <c r="P661" s="448"/>
      <c r="Q661" s="97">
        <v>4.2663367324063478E-2</v>
      </c>
      <c r="R661" s="485"/>
      <c r="S661" s="180">
        <v>0.39769589261655741</v>
      </c>
      <c r="T661" s="456"/>
      <c r="U661" s="139">
        <v>9.4750498524343599E-2</v>
      </c>
      <c r="V661" s="449"/>
      <c r="W661" s="180">
        <v>0.36096699093462126</v>
      </c>
      <c r="X661" s="464"/>
      <c r="Y661" s="181"/>
      <c r="Z661" s="179">
        <v>4.3402477008443567E-2</v>
      </c>
      <c r="AA661" s="142"/>
      <c r="AB661" s="359">
        <v>3.2851014512862431E-3</v>
      </c>
      <c r="AC661" s="468"/>
      <c r="AD661" s="423"/>
      <c r="AE661" s="359">
        <v>-2.2525702662848035E-2</v>
      </c>
      <c r="AF661" s="468"/>
    </row>
    <row r="662" spans="2:32" s="108" customFormat="1" ht="12" customHeight="1" x14ac:dyDescent="0.2">
      <c r="B662" s="439"/>
      <c r="C662" s="440"/>
      <c r="D662" s="1056" t="s">
        <v>100</v>
      </c>
      <c r="E662" s="1056"/>
      <c r="F662" s="1056"/>
      <c r="G662" s="1056"/>
      <c r="H662" s="1103"/>
      <c r="I662" s="403">
        <v>0.17081079661865536</v>
      </c>
      <c r="J662" s="92"/>
      <c r="K662" s="97">
        <v>7.6379882911580391E-2</v>
      </c>
      <c r="L662" s="97"/>
      <c r="M662" s="97"/>
      <c r="N662" s="419">
        <v>0.1237605655916371</v>
      </c>
      <c r="O662" s="88"/>
      <c r="P662" s="448"/>
      <c r="Q662" s="97">
        <v>2.9691477137060114E-2</v>
      </c>
      <c r="R662" s="485"/>
      <c r="S662" s="180">
        <v>9.6415815172986488E-2</v>
      </c>
      <c r="T662" s="456"/>
      <c r="U662" s="139">
        <v>5.7142138258809747E-2</v>
      </c>
      <c r="V662" s="449"/>
      <c r="W662" s="180">
        <v>0.11665230835211846</v>
      </c>
      <c r="X662" s="464"/>
      <c r="Y662" s="181"/>
      <c r="Z662" s="179">
        <v>2.9008924846552018E-2</v>
      </c>
      <c r="AA662" s="142"/>
      <c r="AB662" s="359">
        <v>7.4394981445668876E-2</v>
      </c>
      <c r="AC662" s="468"/>
      <c r="AD662" s="423"/>
      <c r="AE662" s="359">
        <v>7.1082572395186477E-3</v>
      </c>
      <c r="AF662" s="468"/>
    </row>
    <row r="663" spans="2:32" s="108" customFormat="1" ht="12" customHeight="1" x14ac:dyDescent="0.2">
      <c r="B663" s="439"/>
      <c r="C663" s="440"/>
      <c r="D663" s="1056" t="s">
        <v>101</v>
      </c>
      <c r="E663" s="1056"/>
      <c r="F663" s="1056"/>
      <c r="G663" s="1056"/>
      <c r="H663" s="1103"/>
      <c r="I663" s="403">
        <v>0.10520803212252043</v>
      </c>
      <c r="J663" s="92"/>
      <c r="K663" s="97">
        <v>6.2270162213922106E-2</v>
      </c>
      <c r="L663" s="97"/>
      <c r="M663" s="97"/>
      <c r="N663" s="419">
        <v>0.17431381201170543</v>
      </c>
      <c r="O663" s="88"/>
      <c r="P663" s="448"/>
      <c r="Q663" s="97">
        <v>3.4206030160367863E-2</v>
      </c>
      <c r="R663" s="485"/>
      <c r="S663" s="180">
        <v>0.15689855946709164</v>
      </c>
      <c r="T663" s="456"/>
      <c r="U663" s="139">
        <v>7.0412121906243158E-2</v>
      </c>
      <c r="V663" s="449"/>
      <c r="W663" s="180">
        <v>0.16193895491717761</v>
      </c>
      <c r="X663" s="464"/>
      <c r="Y663" s="181"/>
      <c r="Z663" s="179">
        <v>3.3291442880185124E-2</v>
      </c>
      <c r="AA663" s="142"/>
      <c r="AB663" s="359">
        <v>-5.1690527344571205E-2</v>
      </c>
      <c r="AC663" s="468"/>
      <c r="AD663" s="423"/>
      <c r="AE663" s="359">
        <v>1.2374857094527819E-2</v>
      </c>
      <c r="AF663" s="468"/>
    </row>
    <row r="664" spans="2:32" s="108" customFormat="1" ht="12" customHeight="1" x14ac:dyDescent="0.2">
      <c r="B664" s="439"/>
      <c r="C664" s="440"/>
      <c r="D664" s="1056" t="s">
        <v>102</v>
      </c>
      <c r="E664" s="1056"/>
      <c r="F664" s="1056"/>
      <c r="G664" s="1056"/>
      <c r="H664" s="1103"/>
      <c r="I664" s="403">
        <v>0.23915904811245123</v>
      </c>
      <c r="J664" s="92"/>
      <c r="K664" s="97">
        <v>8.6573476586437062E-2</v>
      </c>
      <c r="L664" s="97"/>
      <c r="M664" s="97"/>
      <c r="N664" s="419">
        <v>0.156130865129572</v>
      </c>
      <c r="O664" s="88"/>
      <c r="P664" s="448"/>
      <c r="Q664" s="97">
        <v>3.2727376941684642E-2</v>
      </c>
      <c r="R664" s="485"/>
      <c r="S664" s="180">
        <v>0.16937378549252846</v>
      </c>
      <c r="T664" s="456"/>
      <c r="U664" s="139">
        <v>7.2614600458494799E-2</v>
      </c>
      <c r="V664" s="449"/>
      <c r="W664" s="180">
        <v>0.16671277163975345</v>
      </c>
      <c r="X664" s="464"/>
      <c r="Y664" s="181"/>
      <c r="Z664" s="179">
        <v>3.3682236718756274E-2</v>
      </c>
      <c r="AA664" s="142"/>
      <c r="AB664" s="359">
        <v>6.9785262619922767E-2</v>
      </c>
      <c r="AC664" s="468"/>
      <c r="AD664" s="423"/>
      <c r="AE664" s="359">
        <v>-1.0581906510181455E-2</v>
      </c>
      <c r="AF664" s="468"/>
    </row>
    <row r="665" spans="2:32" s="108" customFormat="1" ht="12" customHeight="1" x14ac:dyDescent="0.2">
      <c r="B665" s="439"/>
      <c r="C665" s="440"/>
      <c r="D665" s="1056" t="s">
        <v>103</v>
      </c>
      <c r="E665" s="1056"/>
      <c r="F665" s="1056"/>
      <c r="G665" s="1056"/>
      <c r="H665" s="1103"/>
      <c r="I665" s="403" t="s">
        <v>30</v>
      </c>
      <c r="J665" s="92"/>
      <c r="K665" s="97" t="s">
        <v>30</v>
      </c>
      <c r="L665" s="97"/>
      <c r="M665" s="97"/>
      <c r="N665" s="419">
        <v>2.2199962152904477E-2</v>
      </c>
      <c r="O665" s="88"/>
      <c r="P665" s="448"/>
      <c r="Q665" s="97">
        <v>1.3284047079248648E-2</v>
      </c>
      <c r="R665" s="485"/>
      <c r="S665" s="180" t="s">
        <v>30</v>
      </c>
      <c r="T665" s="456"/>
      <c r="U665" s="139" t="s">
        <v>30</v>
      </c>
      <c r="V665" s="449"/>
      <c r="W665" s="180">
        <v>3.1581080595238877E-2</v>
      </c>
      <c r="X665" s="464"/>
      <c r="Y665" s="181"/>
      <c r="Z665" s="179">
        <v>1.5803899191200031E-2</v>
      </c>
      <c r="AA665" s="142"/>
      <c r="AB665" s="359" t="s">
        <v>30</v>
      </c>
      <c r="AC665" s="468"/>
      <c r="AD665" s="423"/>
      <c r="AE665" s="359" t="s">
        <v>30</v>
      </c>
      <c r="AF665" s="468"/>
    </row>
    <row r="666" spans="2:32" s="108" customFormat="1" ht="12" customHeight="1" x14ac:dyDescent="0.2">
      <c r="B666" s="439"/>
      <c r="C666" s="440"/>
      <c r="D666" s="1056" t="s">
        <v>104</v>
      </c>
      <c r="E666" s="1056"/>
      <c r="F666" s="1056"/>
      <c r="G666" s="1056"/>
      <c r="H666" s="1103"/>
      <c r="I666" s="403">
        <v>3.421107783436933E-2</v>
      </c>
      <c r="J666" s="92"/>
      <c r="K666" s="97">
        <v>3.6890878568599961E-2</v>
      </c>
      <c r="L666" s="97"/>
      <c r="M666" s="97"/>
      <c r="N666" s="419">
        <v>3.3334858031933493E-2</v>
      </c>
      <c r="O666" s="88"/>
      <c r="P666" s="448"/>
      <c r="Q666" s="97">
        <v>1.6185145137473184E-2</v>
      </c>
      <c r="R666" s="485"/>
      <c r="S666" s="180">
        <v>3.9378645718312288E-2</v>
      </c>
      <c r="T666" s="456"/>
      <c r="U666" s="139">
        <v>3.7653430074446631E-2</v>
      </c>
      <c r="V666" s="449"/>
      <c r="W666" s="180">
        <v>3.1945208653932834E-2</v>
      </c>
      <c r="X666" s="464"/>
      <c r="Y666" s="181"/>
      <c r="Z666" s="179">
        <v>1.5891758587925776E-2</v>
      </c>
      <c r="AA666" s="142"/>
      <c r="AB666" s="359">
        <v>-5.1675678839429584E-3</v>
      </c>
      <c r="AC666" s="468"/>
      <c r="AD666" s="423"/>
      <c r="AE666" s="359">
        <v>1.3896493780006583E-3</v>
      </c>
      <c r="AF666" s="468"/>
    </row>
    <row r="667" spans="2:32" s="108" customFormat="1" ht="12" customHeight="1" x14ac:dyDescent="0.2">
      <c r="B667" s="439"/>
      <c r="C667" s="440"/>
      <c r="D667" s="1056" t="s">
        <v>105</v>
      </c>
      <c r="E667" s="1056"/>
      <c r="F667" s="1056"/>
      <c r="G667" s="1056"/>
      <c r="H667" s="1103"/>
      <c r="I667" s="403">
        <v>9.9026599056526859E-2</v>
      </c>
      <c r="J667" s="92"/>
      <c r="K667" s="97">
        <v>6.0621464896344041E-2</v>
      </c>
      <c r="L667" s="97"/>
      <c r="M667" s="97"/>
      <c r="N667" s="419">
        <v>7.7222109648653656E-2</v>
      </c>
      <c r="O667" s="88"/>
      <c r="P667" s="448"/>
      <c r="Q667" s="97">
        <v>2.4068481180156157E-2</v>
      </c>
      <c r="R667" s="485"/>
      <c r="S667" s="180">
        <v>8.4406799275690531E-2</v>
      </c>
      <c r="T667" s="456"/>
      <c r="U667" s="139">
        <v>5.3819298646927576E-2</v>
      </c>
      <c r="V667" s="449"/>
      <c r="W667" s="180">
        <v>8.7807211217596368E-2</v>
      </c>
      <c r="X667" s="464"/>
      <c r="Y667" s="181"/>
      <c r="Z667" s="179">
        <v>2.5575700316314263E-2</v>
      </c>
      <c r="AA667" s="142"/>
      <c r="AB667" s="359">
        <v>1.4619799780836329E-2</v>
      </c>
      <c r="AC667" s="468"/>
      <c r="AD667" s="423"/>
      <c r="AE667" s="359">
        <v>-1.0585101568942712E-2</v>
      </c>
      <c r="AF667" s="468"/>
    </row>
    <row r="668" spans="2:32" s="108" customFormat="1" ht="12" customHeight="1" x14ac:dyDescent="0.2">
      <c r="B668" s="439"/>
      <c r="C668" s="440"/>
      <c r="D668" s="1056" t="s">
        <v>106</v>
      </c>
      <c r="E668" s="1056"/>
      <c r="F668" s="1056"/>
      <c r="G668" s="1056"/>
      <c r="H668" s="1103"/>
      <c r="I668" s="403">
        <v>9.7930821874171806E-2</v>
      </c>
      <c r="J668" s="92"/>
      <c r="K668" s="97">
        <v>6.0321777666365095E-2</v>
      </c>
      <c r="L668" s="97"/>
      <c r="M668" s="97"/>
      <c r="N668" s="419">
        <v>5.4032451102260681E-2</v>
      </c>
      <c r="O668" s="88"/>
      <c r="P668" s="448"/>
      <c r="Q668" s="97">
        <v>2.0384249102419663E-2</v>
      </c>
      <c r="R668" s="485"/>
      <c r="S668" s="180">
        <v>5.7586684339939784E-2</v>
      </c>
      <c r="T668" s="456"/>
      <c r="U668" s="139">
        <v>4.5100336506374822E-2</v>
      </c>
      <c r="V668" s="449"/>
      <c r="W668" s="180">
        <v>5.0826137797208702E-2</v>
      </c>
      <c r="X668" s="464"/>
      <c r="Y668" s="181"/>
      <c r="Z668" s="179">
        <v>1.9848859840563584E-2</v>
      </c>
      <c r="AA668" s="142"/>
      <c r="AB668" s="359">
        <v>4.0344137534232022E-2</v>
      </c>
      <c r="AC668" s="468"/>
      <c r="AD668" s="423"/>
      <c r="AE668" s="359">
        <v>3.206313305051979E-3</v>
      </c>
      <c r="AF668" s="468"/>
    </row>
    <row r="669" spans="2:32" s="108" customFormat="1" ht="12" customHeight="1" x14ac:dyDescent="0.2">
      <c r="B669" s="439"/>
      <c r="C669" s="440"/>
      <c r="D669" s="1056" t="s">
        <v>354</v>
      </c>
      <c r="E669" s="1056"/>
      <c r="F669" s="1056"/>
      <c r="G669" s="1056"/>
      <c r="H669" s="1103"/>
      <c r="I669" s="403">
        <v>0.18973727549247343</v>
      </c>
      <c r="J669" s="92"/>
      <c r="K669" s="188">
        <v>7.9576305079218215E-2</v>
      </c>
      <c r="L669" s="188"/>
      <c r="M669" s="188"/>
      <c r="N669" s="419">
        <v>0.14373884688473834</v>
      </c>
      <c r="O669" s="88"/>
      <c r="P669" s="448"/>
      <c r="Q669" s="97">
        <v>3.1631476402621081E-2</v>
      </c>
      <c r="R669" s="485"/>
      <c r="S669" s="192">
        <v>0.19064223657352805</v>
      </c>
      <c r="T669" s="421"/>
      <c r="U669" s="462">
        <v>7.6046261578044269E-2</v>
      </c>
      <c r="V669" s="460"/>
      <c r="W669" s="192">
        <v>0.13476957509175258</v>
      </c>
      <c r="X669" s="465"/>
      <c r="Y669" s="193"/>
      <c r="Z669" s="191">
        <v>3.0858935869722375E-2</v>
      </c>
      <c r="AA669" s="142"/>
      <c r="AB669" s="215">
        <v>-9.0496108105461714E-4</v>
      </c>
      <c r="AC669" s="422"/>
      <c r="AD669" s="423"/>
      <c r="AE669" s="215">
        <v>8.9692717929857613E-3</v>
      </c>
      <c r="AF669" s="422"/>
    </row>
    <row r="670" spans="2:32" x14ac:dyDescent="0.2">
      <c r="B670" s="1050"/>
      <c r="C670" s="1051"/>
      <c r="D670" s="1079" t="s">
        <v>233</v>
      </c>
      <c r="E670" s="1079"/>
      <c r="F670" s="1079"/>
      <c r="G670" s="1079"/>
      <c r="H670" s="1079"/>
      <c r="I670" s="506">
        <v>115.14941848735825</v>
      </c>
      <c r="J670" s="445"/>
      <c r="K670" s="445"/>
      <c r="L670" s="445"/>
      <c r="M670" s="446"/>
      <c r="N670" s="484">
        <v>3973.2292903932462</v>
      </c>
      <c r="O670" s="445"/>
      <c r="P670" s="445"/>
      <c r="Q670" s="445"/>
      <c r="R670" s="487"/>
      <c r="S670" s="486">
        <v>127.51328425257354</v>
      </c>
      <c r="T670" s="458"/>
      <c r="U670" s="458"/>
      <c r="V670" s="425"/>
      <c r="W670" s="483">
        <v>4124.76269241107</v>
      </c>
      <c r="X670" s="466"/>
      <c r="Y670" s="424"/>
      <c r="Z670" s="425"/>
      <c r="AA670" s="426"/>
      <c r="AB670" s="469"/>
      <c r="AC670" s="469"/>
      <c r="AD670" s="469"/>
      <c r="AE670" s="469"/>
      <c r="AF670" s="469"/>
    </row>
    <row r="671" spans="2:32" s="108" customFormat="1" ht="12" customHeight="1" x14ac:dyDescent="0.2">
      <c r="B671" s="1048" t="s">
        <v>86</v>
      </c>
      <c r="C671" s="1049"/>
      <c r="D671" s="1056" t="s">
        <v>207</v>
      </c>
      <c r="E671" s="1056"/>
      <c r="F671" s="1056"/>
      <c r="G671" s="1056"/>
      <c r="H671" s="1103"/>
      <c r="I671" s="402">
        <v>0.17569321837679722</v>
      </c>
      <c r="J671" s="131"/>
      <c r="K671" s="164">
        <v>8.7224000985128003E-2</v>
      </c>
      <c r="L671" s="1117"/>
      <c r="M671" s="1118"/>
      <c r="N671" s="418">
        <v>0.17489189564061017</v>
      </c>
      <c r="O671" s="87"/>
      <c r="P671" s="450"/>
      <c r="Q671" s="164">
        <v>3.6969233065430172E-2</v>
      </c>
      <c r="R671" s="485"/>
      <c r="S671" s="169">
        <v>0.23875979710899756</v>
      </c>
      <c r="T671" s="455"/>
      <c r="U671" s="461">
        <v>9.1980660149647106E-2</v>
      </c>
      <c r="V671" s="459"/>
      <c r="W671" s="169">
        <v>0.15324435789529911</v>
      </c>
      <c r="X671" s="463"/>
      <c r="Y671" s="181"/>
      <c r="Z671" s="167">
        <v>3.5911980809658364E-2</v>
      </c>
      <c r="AA671" s="142"/>
      <c r="AB671" s="207">
        <v>-6.306657873220034E-2</v>
      </c>
      <c r="AC671" s="467"/>
      <c r="AD671" s="423"/>
      <c r="AE671" s="207">
        <v>2.1647537745311057E-2</v>
      </c>
      <c r="AF671" s="467"/>
    </row>
    <row r="672" spans="2:32" s="108" customFormat="1" ht="12" customHeight="1" x14ac:dyDescent="0.2">
      <c r="B672" s="439"/>
      <c r="C672" s="440"/>
      <c r="D672" s="1056" t="s">
        <v>92</v>
      </c>
      <c r="E672" s="1056"/>
      <c r="F672" s="1056"/>
      <c r="G672" s="1056"/>
      <c r="H672" s="1103"/>
      <c r="I672" s="403">
        <v>0.222663341622689</v>
      </c>
      <c r="J672" s="92"/>
      <c r="K672" s="97">
        <v>9.5354897606932415E-2</v>
      </c>
      <c r="L672" s="1115"/>
      <c r="M672" s="1116"/>
      <c r="N672" s="419">
        <v>0.24280453491182377</v>
      </c>
      <c r="O672" s="88"/>
      <c r="P672" s="448"/>
      <c r="Q672" s="97">
        <v>4.1728480562143448E-2</v>
      </c>
      <c r="R672" s="485"/>
      <c r="S672" s="180">
        <v>0.37324919606400503</v>
      </c>
      <c r="T672" s="456"/>
      <c r="U672" s="139">
        <v>0.10435228272812254</v>
      </c>
      <c r="V672" s="449"/>
      <c r="W672" s="180">
        <v>0.23873272529813774</v>
      </c>
      <c r="X672" s="464"/>
      <c r="Y672" s="181"/>
      <c r="Z672" s="179">
        <v>4.2500361313651147E-2</v>
      </c>
      <c r="AA672" s="142"/>
      <c r="AB672" s="359">
        <v>-0.15058585444131603</v>
      </c>
      <c r="AC672" s="468"/>
      <c r="AD672" s="423"/>
      <c r="AE672" s="359">
        <v>4.0718096136860282E-3</v>
      </c>
      <c r="AF672" s="468"/>
    </row>
    <row r="673" spans="2:32" s="108" customFormat="1" ht="12" customHeight="1" x14ac:dyDescent="0.2">
      <c r="B673" s="439"/>
      <c r="C673" s="440"/>
      <c r="D673" s="1056" t="s">
        <v>93</v>
      </c>
      <c r="E673" s="1056"/>
      <c r="F673" s="1056"/>
      <c r="G673" s="1056"/>
      <c r="H673" s="1103"/>
      <c r="I673" s="403">
        <v>0.31130812209238168</v>
      </c>
      <c r="J673" s="92"/>
      <c r="K673" s="97">
        <v>0.10612599493274563</v>
      </c>
      <c r="L673" s="1115"/>
      <c r="M673" s="1116"/>
      <c r="N673" s="419">
        <v>0.24445860809036327</v>
      </c>
      <c r="O673" s="88"/>
      <c r="P673" s="448"/>
      <c r="Q673" s="97">
        <v>4.1824616783181695E-2</v>
      </c>
      <c r="R673" s="485"/>
      <c r="S673" s="180">
        <v>0.29142398534476238</v>
      </c>
      <c r="T673" s="456"/>
      <c r="U673" s="139">
        <v>9.804172269466245E-2</v>
      </c>
      <c r="V673" s="449"/>
      <c r="W673" s="180">
        <v>0.24231230544344759</v>
      </c>
      <c r="X673" s="464"/>
      <c r="Y673" s="181"/>
      <c r="Z673" s="179">
        <v>4.2717016816900884E-2</v>
      </c>
      <c r="AA673" s="142"/>
      <c r="AB673" s="359">
        <v>1.9884136747619297E-2</v>
      </c>
      <c r="AC673" s="468"/>
      <c r="AD673" s="423"/>
      <c r="AE673" s="359">
        <v>2.1463026469156765E-3</v>
      </c>
      <c r="AF673" s="468"/>
    </row>
    <row r="674" spans="2:32" s="108" customFormat="1" ht="12" customHeight="1" x14ac:dyDescent="0.2">
      <c r="B674" s="439"/>
      <c r="C674" s="440"/>
      <c r="D674" s="1056" t="s">
        <v>94</v>
      </c>
      <c r="E674" s="1056"/>
      <c r="F674" s="1056"/>
      <c r="G674" s="1056"/>
      <c r="H674" s="1103"/>
      <c r="I674" s="403" t="s">
        <v>30</v>
      </c>
      <c r="J674" s="92"/>
      <c r="K674" s="97" t="s">
        <v>30</v>
      </c>
      <c r="L674" s="97"/>
      <c r="M674" s="97"/>
      <c r="N674" s="419">
        <v>5.106050656718486E-2</v>
      </c>
      <c r="O674" s="88"/>
      <c r="P674" s="448"/>
      <c r="Q674" s="97">
        <v>2.142209754697293E-2</v>
      </c>
      <c r="R674" s="485"/>
      <c r="S674" s="180" t="s">
        <v>30</v>
      </c>
      <c r="T674" s="456"/>
      <c r="U674" s="139" t="s">
        <v>30</v>
      </c>
      <c r="V674" s="449"/>
      <c r="W674" s="180">
        <v>5.1225844171322095E-2</v>
      </c>
      <c r="X674" s="464"/>
      <c r="Y674" s="181"/>
      <c r="Z674" s="179">
        <v>2.1978297564216903E-2</v>
      </c>
      <c r="AA674" s="142"/>
      <c r="AB674" s="359" t="s">
        <v>30</v>
      </c>
      <c r="AC674" s="468"/>
      <c r="AD674" s="423"/>
      <c r="AE674" s="359" t="s">
        <v>30</v>
      </c>
      <c r="AF674" s="468"/>
    </row>
    <row r="675" spans="2:32" s="108" customFormat="1" ht="12" customHeight="1" x14ac:dyDescent="0.2">
      <c r="B675" s="439"/>
      <c r="C675" s="440"/>
      <c r="D675" s="1056" t="s">
        <v>95</v>
      </c>
      <c r="E675" s="1056"/>
      <c r="F675" s="1056"/>
      <c r="G675" s="1056"/>
      <c r="H675" s="1103"/>
      <c r="I675" s="403">
        <v>0.10944366837526336</v>
      </c>
      <c r="J675" s="92"/>
      <c r="K675" s="97">
        <v>7.1555016626642223E-2</v>
      </c>
      <c r="L675" s="97"/>
      <c r="M675" s="97"/>
      <c r="N675" s="419">
        <v>5.5722648142786678E-2</v>
      </c>
      <c r="O675" s="88"/>
      <c r="P675" s="448"/>
      <c r="Q675" s="97">
        <v>2.2323682270005304E-2</v>
      </c>
      <c r="R675" s="485"/>
      <c r="S675" s="180">
        <v>0.12031183560675865</v>
      </c>
      <c r="T675" s="456"/>
      <c r="U675" s="139">
        <v>7.0189736873856698E-2</v>
      </c>
      <c r="V675" s="449"/>
      <c r="W675" s="180">
        <v>6.4734339613338882E-2</v>
      </c>
      <c r="X675" s="464"/>
      <c r="Y675" s="181"/>
      <c r="Z675" s="179">
        <v>2.4530303373203815E-2</v>
      </c>
      <c r="AA675" s="142"/>
      <c r="AB675" s="359">
        <v>-1.0868167231495293E-2</v>
      </c>
      <c r="AC675" s="468"/>
      <c r="AD675" s="423"/>
      <c r="AE675" s="359">
        <v>-9.0116914705522036E-3</v>
      </c>
      <c r="AF675" s="468"/>
    </row>
    <row r="676" spans="2:32" s="108" customFormat="1" ht="12" customHeight="1" x14ac:dyDescent="0.2">
      <c r="B676" s="439"/>
      <c r="C676" s="440"/>
      <c r="D676" s="1056" t="s">
        <v>96</v>
      </c>
      <c r="E676" s="1056"/>
      <c r="F676" s="1056"/>
      <c r="G676" s="1056"/>
      <c r="H676" s="1103"/>
      <c r="I676" s="403" t="s">
        <v>30</v>
      </c>
      <c r="J676" s="92"/>
      <c r="K676" s="97" t="s">
        <v>30</v>
      </c>
      <c r="L676" s="97"/>
      <c r="M676" s="97"/>
      <c r="N676" s="419">
        <v>9.2332810801328876E-3</v>
      </c>
      <c r="O676" s="88"/>
      <c r="P676" s="448"/>
      <c r="Q676" s="97">
        <v>9.3081614025778449E-3</v>
      </c>
      <c r="R676" s="485"/>
      <c r="S676" s="180" t="s">
        <v>30</v>
      </c>
      <c r="T676" s="456"/>
      <c r="U676" s="139" t="s">
        <v>30</v>
      </c>
      <c r="V676" s="449"/>
      <c r="W676" s="180">
        <v>9.0139596103730492E-3</v>
      </c>
      <c r="X676" s="464"/>
      <c r="Y676" s="181"/>
      <c r="Z676" s="179">
        <v>9.4223587602119581E-3</v>
      </c>
      <c r="AA676" s="142"/>
      <c r="AB676" s="359" t="s">
        <v>30</v>
      </c>
      <c r="AC676" s="468"/>
      <c r="AD676" s="423"/>
      <c r="AE676" s="359" t="s">
        <v>30</v>
      </c>
      <c r="AF676" s="468"/>
    </row>
    <row r="677" spans="2:32" s="108" customFormat="1" ht="12" customHeight="1" x14ac:dyDescent="0.2">
      <c r="B677" s="439"/>
      <c r="C677" s="440"/>
      <c r="D677" s="1056" t="s">
        <v>97</v>
      </c>
      <c r="E677" s="1056"/>
      <c r="F677" s="1056"/>
      <c r="G677" s="1056"/>
      <c r="H677" s="1103"/>
      <c r="I677" s="403">
        <v>9.9304670598128406E-2</v>
      </c>
      <c r="J677" s="92"/>
      <c r="K677" s="97">
        <v>6.8546906706041938E-2</v>
      </c>
      <c r="L677" s="97"/>
      <c r="M677" s="97"/>
      <c r="N677" s="419">
        <v>6.0709321901085724E-2</v>
      </c>
      <c r="O677" s="88"/>
      <c r="P677" s="448"/>
      <c r="Q677" s="97">
        <v>2.3239558293134819E-2</v>
      </c>
      <c r="R677" s="485"/>
      <c r="S677" s="180">
        <v>4.3218233646899508E-2</v>
      </c>
      <c r="T677" s="456"/>
      <c r="U677" s="139">
        <v>4.3872765932320305E-2</v>
      </c>
      <c r="V677" s="449"/>
      <c r="W677" s="180">
        <v>6.4759791606955414E-2</v>
      </c>
      <c r="X677" s="464"/>
      <c r="Y677" s="181"/>
      <c r="Z677" s="179">
        <v>2.4534791416052349E-2</v>
      </c>
      <c r="AA677" s="142"/>
      <c r="AB677" s="359">
        <v>5.6086436951228898E-2</v>
      </c>
      <c r="AC677" s="468"/>
      <c r="AD677" s="423"/>
      <c r="AE677" s="359">
        <v>-4.0504697058696901E-3</v>
      </c>
      <c r="AF677" s="468"/>
    </row>
    <row r="678" spans="2:32" s="108" customFormat="1" ht="12" customHeight="1" x14ac:dyDescent="0.2">
      <c r="B678" s="439"/>
      <c r="C678" s="440"/>
      <c r="D678" s="1056" t="s">
        <v>98</v>
      </c>
      <c r="E678" s="1056"/>
      <c r="F678" s="1056"/>
      <c r="G678" s="1056"/>
      <c r="H678" s="1103"/>
      <c r="I678" s="403">
        <v>0.18950748826818523</v>
      </c>
      <c r="J678" s="92"/>
      <c r="K678" s="97">
        <v>8.9825937688300952E-2</v>
      </c>
      <c r="L678" s="97"/>
      <c r="M678" s="97"/>
      <c r="N678" s="419">
        <v>0.19231302696657337</v>
      </c>
      <c r="O678" s="88"/>
      <c r="P678" s="448"/>
      <c r="Q678" s="97">
        <v>3.8355359982140715E-2</v>
      </c>
      <c r="R678" s="485"/>
      <c r="S678" s="180">
        <v>0.15048340264583845</v>
      </c>
      <c r="T678" s="456"/>
      <c r="U678" s="139">
        <v>7.7141006124407344E-2</v>
      </c>
      <c r="V678" s="449"/>
      <c r="W678" s="180">
        <v>0.16407782806069529</v>
      </c>
      <c r="X678" s="464"/>
      <c r="Y678" s="181"/>
      <c r="Z678" s="179">
        <v>3.6921210844765427E-2</v>
      </c>
      <c r="AA678" s="142"/>
      <c r="AB678" s="359">
        <v>3.9024085622346771E-2</v>
      </c>
      <c r="AC678" s="468"/>
      <c r="AD678" s="423"/>
      <c r="AE678" s="359">
        <v>2.8235198905878084E-2</v>
      </c>
      <c r="AF678" s="468"/>
    </row>
    <row r="679" spans="2:32" s="108" customFormat="1" ht="12" customHeight="1" x14ac:dyDescent="0.2">
      <c r="B679" s="439"/>
      <c r="C679" s="440"/>
      <c r="D679" s="1056" t="s">
        <v>99</v>
      </c>
      <c r="E679" s="1056"/>
      <c r="F679" s="1056"/>
      <c r="G679" s="1056"/>
      <c r="H679" s="1103"/>
      <c r="I679" s="403">
        <v>0.28733212430406668</v>
      </c>
      <c r="J679" s="92"/>
      <c r="K679" s="97">
        <v>0.10371695350642869</v>
      </c>
      <c r="L679" s="97"/>
      <c r="M679" s="97"/>
      <c r="N679" s="419">
        <v>0.32403134624192914</v>
      </c>
      <c r="O679" s="88"/>
      <c r="P679" s="448"/>
      <c r="Q679" s="97">
        <v>4.554670491529151E-2</v>
      </c>
      <c r="R679" s="485"/>
      <c r="S679" s="180">
        <v>0.33535253272785681</v>
      </c>
      <c r="T679" s="456"/>
      <c r="U679" s="139">
        <v>0.10185949902565625</v>
      </c>
      <c r="V679" s="449"/>
      <c r="W679" s="180">
        <v>0.33953118298064411</v>
      </c>
      <c r="X679" s="464"/>
      <c r="Y679" s="181"/>
      <c r="Z679" s="179">
        <v>4.7210006056069551E-2</v>
      </c>
      <c r="AA679" s="142"/>
      <c r="AB679" s="359">
        <v>-4.8020408423790129E-2</v>
      </c>
      <c r="AC679" s="468"/>
      <c r="AD679" s="423"/>
      <c r="AE679" s="359">
        <v>-1.5499836738714967E-2</v>
      </c>
      <c r="AF679" s="468"/>
    </row>
    <row r="680" spans="2:32" s="108" customFormat="1" ht="12" customHeight="1" x14ac:dyDescent="0.2">
      <c r="B680" s="439"/>
      <c r="C680" s="440"/>
      <c r="D680" s="1056" t="s">
        <v>100</v>
      </c>
      <c r="E680" s="1056"/>
      <c r="F680" s="1056"/>
      <c r="G680" s="1056"/>
      <c r="H680" s="1103"/>
      <c r="I680" s="403">
        <v>0.18802362812315496</v>
      </c>
      <c r="J680" s="92"/>
      <c r="K680" s="97">
        <v>8.9555441347099335E-2</v>
      </c>
      <c r="L680" s="97"/>
      <c r="M680" s="97"/>
      <c r="N680" s="419">
        <v>0.13081452654776365</v>
      </c>
      <c r="O680" s="88"/>
      <c r="P680" s="448"/>
      <c r="Q680" s="97">
        <v>3.2815905224943404E-2</v>
      </c>
      <c r="R680" s="485"/>
      <c r="S680" s="180">
        <v>0.15112014615338518</v>
      </c>
      <c r="T680" s="456"/>
      <c r="U680" s="139">
        <v>7.7275061485808219E-2</v>
      </c>
      <c r="V680" s="449"/>
      <c r="W680" s="180">
        <v>0.11247732098883523</v>
      </c>
      <c r="X680" s="464"/>
      <c r="Y680" s="181"/>
      <c r="Z680" s="179">
        <v>3.1498529217214764E-2</v>
      </c>
      <c r="AA680" s="142"/>
      <c r="AB680" s="359">
        <v>3.690348196976978E-2</v>
      </c>
      <c r="AC680" s="468"/>
      <c r="AD680" s="423"/>
      <c r="AE680" s="359">
        <v>1.8337205558928427E-2</v>
      </c>
      <c r="AF680" s="468"/>
    </row>
    <row r="681" spans="2:32" s="108" customFormat="1" ht="12" customHeight="1" x14ac:dyDescent="0.2">
      <c r="B681" s="439"/>
      <c r="C681" s="440"/>
      <c r="D681" s="1056" t="s">
        <v>101</v>
      </c>
      <c r="E681" s="1056"/>
      <c r="F681" s="1056"/>
      <c r="G681" s="1056"/>
      <c r="H681" s="1103"/>
      <c r="I681" s="403">
        <v>0.15836342878796497</v>
      </c>
      <c r="J681" s="92"/>
      <c r="K681" s="97">
        <v>8.367655960634067E-2</v>
      </c>
      <c r="L681" s="97"/>
      <c r="M681" s="97"/>
      <c r="N681" s="419">
        <v>0.14155741681911918</v>
      </c>
      <c r="O681" s="88"/>
      <c r="P681" s="448"/>
      <c r="Q681" s="97">
        <v>3.3925176280459345E-2</v>
      </c>
      <c r="R681" s="485"/>
      <c r="S681" s="180">
        <v>0.15343390969374596</v>
      </c>
      <c r="T681" s="456"/>
      <c r="U681" s="139">
        <v>7.7758195492948934E-2</v>
      </c>
      <c r="V681" s="449"/>
      <c r="W681" s="180">
        <v>0.14315719743883767</v>
      </c>
      <c r="X681" s="464"/>
      <c r="Y681" s="181"/>
      <c r="Z681" s="179">
        <v>3.4916060251489085E-2</v>
      </c>
      <c r="AA681" s="142"/>
      <c r="AB681" s="359">
        <v>4.9295190942190148E-3</v>
      </c>
      <c r="AC681" s="468"/>
      <c r="AD681" s="423"/>
      <c r="AE681" s="359">
        <v>-1.5997806197184938E-3</v>
      </c>
      <c r="AF681" s="468"/>
    </row>
    <row r="682" spans="2:32" s="108" customFormat="1" ht="12" customHeight="1" x14ac:dyDescent="0.2">
      <c r="B682" s="439"/>
      <c r="C682" s="440"/>
      <c r="D682" s="1056" t="s">
        <v>102</v>
      </c>
      <c r="E682" s="1056"/>
      <c r="F682" s="1056"/>
      <c r="G682" s="1056"/>
      <c r="H682" s="1103"/>
      <c r="I682" s="403">
        <v>0.18777189772589492</v>
      </c>
      <c r="J682" s="92"/>
      <c r="K682" s="97">
        <v>8.9509343516256334E-2</v>
      </c>
      <c r="L682" s="97"/>
      <c r="M682" s="97"/>
      <c r="N682" s="419">
        <v>0.16397357524549905</v>
      </c>
      <c r="O682" s="88"/>
      <c r="P682" s="448"/>
      <c r="Q682" s="97">
        <v>3.6032725027303245E-2</v>
      </c>
      <c r="R682" s="485"/>
      <c r="S682" s="180">
        <v>0.19467100783640712</v>
      </c>
      <c r="T682" s="456"/>
      <c r="U682" s="139">
        <v>8.5426451978953127E-2</v>
      </c>
      <c r="V682" s="449"/>
      <c r="W682" s="180">
        <v>0.15395792620921872</v>
      </c>
      <c r="X682" s="464"/>
      <c r="Y682" s="181"/>
      <c r="Z682" s="179">
        <v>3.5980324074920897E-2</v>
      </c>
      <c r="AA682" s="142"/>
      <c r="AB682" s="359">
        <v>-6.8991101105121966E-3</v>
      </c>
      <c r="AC682" s="468"/>
      <c r="AD682" s="423"/>
      <c r="AE682" s="359">
        <v>1.0015649036280327E-2</v>
      </c>
      <c r="AF682" s="468"/>
    </row>
    <row r="683" spans="2:32" s="108" customFormat="1" ht="12" customHeight="1" x14ac:dyDescent="0.2">
      <c r="B683" s="439"/>
      <c r="C683" s="440"/>
      <c r="D683" s="1056" t="s">
        <v>103</v>
      </c>
      <c r="E683" s="1056"/>
      <c r="F683" s="1056"/>
      <c r="G683" s="1056"/>
      <c r="H683" s="1103"/>
      <c r="I683" s="403" t="s">
        <v>30</v>
      </c>
      <c r="J683" s="92"/>
      <c r="K683" s="97" t="s">
        <v>30</v>
      </c>
      <c r="L683" s="97"/>
      <c r="M683" s="97"/>
      <c r="N683" s="419">
        <v>2.2258420950263445E-2</v>
      </c>
      <c r="O683" s="88"/>
      <c r="P683" s="448"/>
      <c r="Q683" s="97">
        <v>1.435685750842673E-2</v>
      </c>
      <c r="R683" s="485"/>
      <c r="S683" s="180" t="s">
        <v>30</v>
      </c>
      <c r="T683" s="456"/>
      <c r="U683" s="139" t="s">
        <v>30</v>
      </c>
      <c r="V683" s="449"/>
      <c r="W683" s="180">
        <v>2.0401668215187314E-2</v>
      </c>
      <c r="X683" s="464"/>
      <c r="Y683" s="181"/>
      <c r="Z683" s="179">
        <v>1.409369674668926E-2</v>
      </c>
      <c r="AA683" s="142"/>
      <c r="AB683" s="359" t="s">
        <v>30</v>
      </c>
      <c r="AC683" s="468"/>
      <c r="AD683" s="423"/>
      <c r="AE683" s="359" t="s">
        <v>30</v>
      </c>
      <c r="AF683" s="468"/>
    </row>
    <row r="684" spans="2:32" s="108" customFormat="1" ht="12" customHeight="1" x14ac:dyDescent="0.2">
      <c r="B684" s="439"/>
      <c r="C684" s="440"/>
      <c r="D684" s="1056" t="s">
        <v>104</v>
      </c>
      <c r="E684" s="1056"/>
      <c r="F684" s="1056"/>
      <c r="G684" s="1056"/>
      <c r="H684" s="1103"/>
      <c r="I684" s="403">
        <v>4.7855379957478565E-2</v>
      </c>
      <c r="J684" s="92"/>
      <c r="K684" s="97">
        <v>4.8925008712460111E-2</v>
      </c>
      <c r="L684" s="97"/>
      <c r="M684" s="97"/>
      <c r="N684" s="419">
        <v>2.8031449240201588E-2</v>
      </c>
      <c r="O684" s="88"/>
      <c r="P684" s="448"/>
      <c r="Q684" s="97">
        <v>1.6063828336791403E-2</v>
      </c>
      <c r="R684" s="485"/>
      <c r="S684" s="180" t="s">
        <v>30</v>
      </c>
      <c r="T684" s="456"/>
      <c r="U684" s="139" t="s">
        <v>30</v>
      </c>
      <c r="V684" s="449"/>
      <c r="W684" s="180">
        <v>1.9918932766250695E-2</v>
      </c>
      <c r="X684" s="464"/>
      <c r="Y684" s="181"/>
      <c r="Z684" s="179">
        <v>1.3929389952877421E-2</v>
      </c>
      <c r="AA684" s="142"/>
      <c r="AB684" s="359" t="s">
        <v>30</v>
      </c>
      <c r="AC684" s="468"/>
      <c r="AD684" s="423"/>
      <c r="AE684" s="359" t="s">
        <v>30</v>
      </c>
      <c r="AF684" s="468"/>
    </row>
    <row r="685" spans="2:32" s="108" customFormat="1" ht="12" customHeight="1" x14ac:dyDescent="0.2">
      <c r="B685" s="439"/>
      <c r="C685" s="440"/>
      <c r="D685" s="1056" t="s">
        <v>105</v>
      </c>
      <c r="E685" s="1056"/>
      <c r="F685" s="1056"/>
      <c r="G685" s="1056"/>
      <c r="H685" s="1103"/>
      <c r="I685" s="403">
        <v>0.122441324993176</v>
      </c>
      <c r="J685" s="92"/>
      <c r="K685" s="97">
        <v>7.5130479492901567E-2</v>
      </c>
      <c r="L685" s="97"/>
      <c r="M685" s="97"/>
      <c r="N685" s="419">
        <v>7.4116749071056004E-2</v>
      </c>
      <c r="O685" s="88"/>
      <c r="P685" s="448"/>
      <c r="Q685" s="97">
        <v>2.5493911101207051E-2</v>
      </c>
      <c r="R685" s="485"/>
      <c r="S685" s="180">
        <v>5.4212826987532263E-2</v>
      </c>
      <c r="T685" s="456"/>
      <c r="U685" s="139">
        <v>4.8854300637684665E-2</v>
      </c>
      <c r="V685" s="449"/>
      <c r="W685" s="180">
        <v>5.7287101068453403E-2</v>
      </c>
      <c r="X685" s="464"/>
      <c r="Y685" s="181"/>
      <c r="Z685" s="179">
        <v>2.3167875547650568E-2</v>
      </c>
      <c r="AA685" s="142"/>
      <c r="AB685" s="359">
        <v>6.8228498005643734E-2</v>
      </c>
      <c r="AC685" s="468"/>
      <c r="AD685" s="423"/>
      <c r="AE685" s="359">
        <v>1.6829648002602601E-2</v>
      </c>
      <c r="AF685" s="468"/>
    </row>
    <row r="686" spans="2:32" s="108" customFormat="1" ht="12" customHeight="1" x14ac:dyDescent="0.2">
      <c r="B686" s="439"/>
      <c r="C686" s="440"/>
      <c r="D686" s="1056" t="s">
        <v>106</v>
      </c>
      <c r="E686" s="1056"/>
      <c r="F686" s="1056"/>
      <c r="G686" s="1056"/>
      <c r="H686" s="1103"/>
      <c r="I686" s="403">
        <v>6.0433099033581163E-2</v>
      </c>
      <c r="J686" s="92"/>
      <c r="K686" s="97">
        <v>5.4615429800167863E-2</v>
      </c>
      <c r="L686" s="97"/>
      <c r="M686" s="97"/>
      <c r="N686" s="419">
        <v>7.5084049082545498E-2</v>
      </c>
      <c r="O686" s="88"/>
      <c r="P686" s="448"/>
      <c r="Q686" s="97">
        <v>2.5646325458292655E-2</v>
      </c>
      <c r="R686" s="485"/>
      <c r="S686" s="180">
        <v>0.10123911085575686</v>
      </c>
      <c r="T686" s="456"/>
      <c r="U686" s="139">
        <v>6.508056388491254E-2</v>
      </c>
      <c r="V686" s="449"/>
      <c r="W686" s="180">
        <v>5.873141844092393E-2</v>
      </c>
      <c r="X686" s="464"/>
      <c r="Y686" s="181"/>
      <c r="Z686" s="179">
        <v>2.3440134001055928E-2</v>
      </c>
      <c r="AA686" s="142"/>
      <c r="AB686" s="359">
        <v>-4.0806011822175699E-2</v>
      </c>
      <c r="AC686" s="468"/>
      <c r="AD686" s="423"/>
      <c r="AE686" s="359">
        <v>1.6352630641621568E-2</v>
      </c>
      <c r="AF686" s="468"/>
    </row>
    <row r="687" spans="2:32" s="108" customFormat="1" ht="12" customHeight="1" x14ac:dyDescent="0.2">
      <c r="B687" s="439"/>
      <c r="C687" s="440"/>
      <c r="D687" s="1056" t="s">
        <v>354</v>
      </c>
      <c r="E687" s="1056"/>
      <c r="F687" s="1056"/>
      <c r="G687" s="1056"/>
      <c r="H687" s="1103"/>
      <c r="I687" s="403">
        <v>0.19517783789814253</v>
      </c>
      <c r="J687" s="92"/>
      <c r="K687" s="188">
        <v>9.0840451309903689E-2</v>
      </c>
      <c r="L687" s="188"/>
      <c r="M687" s="188"/>
      <c r="N687" s="419">
        <v>0.14939062996384606</v>
      </c>
      <c r="O687" s="88"/>
      <c r="P687" s="448"/>
      <c r="Q687" s="97">
        <v>3.4691807886340145E-2</v>
      </c>
      <c r="R687" s="485"/>
      <c r="S687" s="192">
        <v>0.11400680780777803</v>
      </c>
      <c r="T687" s="421"/>
      <c r="U687" s="462">
        <v>6.8570236708032889E-2</v>
      </c>
      <c r="V687" s="460"/>
      <c r="W687" s="192">
        <v>0.14558115926749776</v>
      </c>
      <c r="X687" s="465"/>
      <c r="Y687" s="193"/>
      <c r="Z687" s="191">
        <v>3.5160582289597966E-2</v>
      </c>
      <c r="AA687" s="142"/>
      <c r="AB687" s="215">
        <v>8.1171030090364499E-2</v>
      </c>
      <c r="AC687" s="422"/>
      <c r="AD687" s="423"/>
      <c r="AE687" s="215">
        <v>3.8094706963482938E-3</v>
      </c>
      <c r="AF687" s="422"/>
    </row>
    <row r="688" spans="2:32" x14ac:dyDescent="0.2">
      <c r="B688" s="1050"/>
      <c r="C688" s="1051"/>
      <c r="D688" s="1079" t="s">
        <v>233</v>
      </c>
      <c r="E688" s="1079"/>
      <c r="F688" s="1079"/>
      <c r="G688" s="1079"/>
      <c r="H688" s="1079"/>
      <c r="I688" s="506">
        <v>90.286461414689853</v>
      </c>
      <c r="J688" s="445"/>
      <c r="K688" s="445"/>
      <c r="L688" s="445"/>
      <c r="M688" s="446"/>
      <c r="N688" s="484">
        <v>3410.3724589517592</v>
      </c>
      <c r="O688" s="445"/>
      <c r="P688" s="445"/>
      <c r="Q688" s="445"/>
      <c r="R688" s="487"/>
      <c r="S688" s="486">
        <v>102.66948453719931</v>
      </c>
      <c r="T688" s="458"/>
      <c r="U688" s="458"/>
      <c r="V688" s="425"/>
      <c r="W688" s="483">
        <v>3389.2303750542278</v>
      </c>
      <c r="X688" s="466"/>
      <c r="Y688" s="424"/>
      <c r="Z688" s="425"/>
      <c r="AA688" s="426"/>
      <c r="AB688" s="469"/>
      <c r="AC688" s="469"/>
      <c r="AD688" s="469"/>
      <c r="AE688" s="469"/>
      <c r="AF688" s="469"/>
    </row>
    <row r="689" spans="2:32" s="108" customFormat="1" ht="12" customHeight="1" x14ac:dyDescent="0.2">
      <c r="B689" s="1048" t="s">
        <v>87</v>
      </c>
      <c r="C689" s="1049"/>
      <c r="D689" s="1056" t="s">
        <v>207</v>
      </c>
      <c r="E689" s="1056"/>
      <c r="F689" s="1056"/>
      <c r="G689" s="1056"/>
      <c r="H689" s="1103"/>
      <c r="I689" s="402">
        <v>0.16259902549727628</v>
      </c>
      <c r="J689" s="131"/>
      <c r="K689" s="164">
        <v>0.12687548337944268</v>
      </c>
      <c r="L689" s="1117"/>
      <c r="M689" s="1118"/>
      <c r="N689" s="418">
        <v>0.16507431244287063</v>
      </c>
      <c r="O689" s="87"/>
      <c r="P689" s="450"/>
      <c r="Q689" s="164">
        <v>3.2079079934058077E-2</v>
      </c>
      <c r="R689" s="485"/>
      <c r="S689" s="169">
        <v>0.12445197878674029</v>
      </c>
      <c r="T689" s="455"/>
      <c r="U689" s="461">
        <v>0.102546561302196</v>
      </c>
      <c r="V689" s="459"/>
      <c r="W689" s="169">
        <v>0.16051564769651841</v>
      </c>
      <c r="X689" s="463"/>
      <c r="Y689" s="181"/>
      <c r="Z689" s="167">
        <v>3.2004570543378838E-2</v>
      </c>
      <c r="AA689" s="142"/>
      <c r="AB689" s="207">
        <v>3.8147046710535995E-2</v>
      </c>
      <c r="AC689" s="467"/>
      <c r="AD689" s="423"/>
      <c r="AE689" s="207">
        <v>4.5586647463522201E-3</v>
      </c>
      <c r="AF689" s="467"/>
    </row>
    <row r="690" spans="2:32" s="108" customFormat="1" ht="12" customHeight="1" x14ac:dyDescent="0.2">
      <c r="B690" s="439"/>
      <c r="C690" s="440"/>
      <c r="D690" s="1056" t="s">
        <v>92</v>
      </c>
      <c r="E690" s="1056"/>
      <c r="F690" s="1056"/>
      <c r="G690" s="1056"/>
      <c r="H690" s="1103"/>
      <c r="I690" s="403">
        <v>0.35245356017788981</v>
      </c>
      <c r="J690" s="92"/>
      <c r="K690" s="97">
        <v>0.16426249707544693</v>
      </c>
      <c r="L690" s="1115"/>
      <c r="M690" s="1116"/>
      <c r="N690" s="419">
        <v>0.26209731207563874</v>
      </c>
      <c r="O690" s="88"/>
      <c r="P690" s="448"/>
      <c r="Q690" s="97">
        <v>3.8000479216452797E-2</v>
      </c>
      <c r="R690" s="485"/>
      <c r="S690" s="180">
        <v>0.29692554511816843</v>
      </c>
      <c r="T690" s="456"/>
      <c r="U690" s="139">
        <v>0.14193995192763295</v>
      </c>
      <c r="V690" s="449"/>
      <c r="W690" s="180">
        <v>0.25775752479716502</v>
      </c>
      <c r="X690" s="464"/>
      <c r="Y690" s="181"/>
      <c r="Z690" s="179">
        <v>3.8135161636480064E-2</v>
      </c>
      <c r="AA690" s="142"/>
      <c r="AB690" s="359">
        <v>5.5528015059721381E-2</v>
      </c>
      <c r="AC690" s="468"/>
      <c r="AD690" s="423"/>
      <c r="AE690" s="359">
        <v>4.3397872784737279E-3</v>
      </c>
      <c r="AF690" s="468"/>
    </row>
    <row r="691" spans="2:32" s="108" customFormat="1" ht="12" customHeight="1" x14ac:dyDescent="0.2">
      <c r="B691" s="439"/>
      <c r="C691" s="440"/>
      <c r="D691" s="1056" t="s">
        <v>93</v>
      </c>
      <c r="E691" s="1056"/>
      <c r="F691" s="1056"/>
      <c r="G691" s="1056"/>
      <c r="H691" s="1103"/>
      <c r="I691" s="403">
        <v>0.28860707637050442</v>
      </c>
      <c r="J691" s="92"/>
      <c r="K691" s="97">
        <v>0.15579742226151183</v>
      </c>
      <c r="L691" s="1115"/>
      <c r="M691" s="1116"/>
      <c r="N691" s="419">
        <v>0.24798912463954872</v>
      </c>
      <c r="O691" s="88"/>
      <c r="P691" s="448"/>
      <c r="Q691" s="97">
        <v>3.731527290587331E-2</v>
      </c>
      <c r="R691" s="485"/>
      <c r="S691" s="180">
        <v>0.26210625605322091</v>
      </c>
      <c r="T691" s="456"/>
      <c r="U691" s="139">
        <v>0.1366204843946853</v>
      </c>
      <c r="V691" s="449"/>
      <c r="W691" s="180">
        <v>0.24075841978250417</v>
      </c>
      <c r="X691" s="464"/>
      <c r="Y691" s="181"/>
      <c r="Z691" s="179">
        <v>3.7275866505278143E-2</v>
      </c>
      <c r="AA691" s="142"/>
      <c r="AB691" s="359">
        <v>2.6500820317283513E-2</v>
      </c>
      <c r="AC691" s="468"/>
      <c r="AD691" s="423"/>
      <c r="AE691" s="359">
        <v>7.2307048570445509E-3</v>
      </c>
      <c r="AF691" s="468"/>
    </row>
    <row r="692" spans="2:32" s="108" customFormat="1" ht="12" customHeight="1" x14ac:dyDescent="0.2">
      <c r="B692" s="439"/>
      <c r="C692" s="440"/>
      <c r="D692" s="1056" t="s">
        <v>94</v>
      </c>
      <c r="E692" s="1056"/>
      <c r="F692" s="1056"/>
      <c r="G692" s="1056"/>
      <c r="H692" s="1103"/>
      <c r="I692" s="403" t="s">
        <v>30</v>
      </c>
      <c r="J692" s="92"/>
      <c r="K692" s="97" t="s">
        <v>30</v>
      </c>
      <c r="L692" s="97"/>
      <c r="M692" s="97"/>
      <c r="N692" s="419">
        <v>5.9743869585542994E-2</v>
      </c>
      <c r="O692" s="88"/>
      <c r="P692" s="448"/>
      <c r="Q692" s="97">
        <v>2.0479908157527142E-2</v>
      </c>
      <c r="R692" s="485"/>
      <c r="S692" s="180">
        <v>0.12607584564217345</v>
      </c>
      <c r="T692" s="456"/>
      <c r="U692" s="139">
        <v>0.10311765533498478</v>
      </c>
      <c r="V692" s="449"/>
      <c r="W692" s="180">
        <v>4.8090584881808611E-2</v>
      </c>
      <c r="X692" s="464"/>
      <c r="Y692" s="181"/>
      <c r="Z692" s="179">
        <v>1.8654123777034889E-2</v>
      </c>
      <c r="AA692" s="142"/>
      <c r="AB692" s="359" t="s">
        <v>30</v>
      </c>
      <c r="AC692" s="468"/>
      <c r="AD692" s="423"/>
      <c r="AE692" s="359" t="s">
        <v>30</v>
      </c>
      <c r="AF692" s="468"/>
    </row>
    <row r="693" spans="2:32" s="108" customFormat="1" ht="12" customHeight="1" x14ac:dyDescent="0.2">
      <c r="B693" s="439"/>
      <c r="C693" s="440"/>
      <c r="D693" s="1056" t="s">
        <v>95</v>
      </c>
      <c r="E693" s="1056"/>
      <c r="F693" s="1056"/>
      <c r="G693" s="1056"/>
      <c r="H693" s="1103"/>
      <c r="I693" s="403">
        <v>5.778536878102105E-2</v>
      </c>
      <c r="J693" s="92"/>
      <c r="K693" s="97">
        <v>8.0229830793259932E-2</v>
      </c>
      <c r="L693" s="97"/>
      <c r="M693" s="97"/>
      <c r="N693" s="419">
        <v>5.0323297215105013E-2</v>
      </c>
      <c r="O693" s="88"/>
      <c r="P693" s="448"/>
      <c r="Q693" s="97">
        <v>1.888994442123932E-2</v>
      </c>
      <c r="R693" s="485"/>
      <c r="S693" s="180">
        <v>0.17305343137862114</v>
      </c>
      <c r="T693" s="456"/>
      <c r="U693" s="139">
        <v>0.11751925928044765</v>
      </c>
      <c r="V693" s="449"/>
      <c r="W693" s="180">
        <v>4.5435492535459664E-2</v>
      </c>
      <c r="X693" s="464"/>
      <c r="Y693" s="181"/>
      <c r="Z693" s="179">
        <v>1.8157133002066676E-2</v>
      </c>
      <c r="AA693" s="142"/>
      <c r="AB693" s="359">
        <v>-0.11526806259760008</v>
      </c>
      <c r="AC693" s="468"/>
      <c r="AD693" s="423"/>
      <c r="AE693" s="359">
        <v>4.8878046796453495E-3</v>
      </c>
      <c r="AF693" s="468"/>
    </row>
    <row r="694" spans="2:32" s="108" customFormat="1" ht="12" customHeight="1" x14ac:dyDescent="0.2">
      <c r="B694" s="439"/>
      <c r="C694" s="440"/>
      <c r="D694" s="1056" t="s">
        <v>96</v>
      </c>
      <c r="E694" s="1056"/>
      <c r="F694" s="1056"/>
      <c r="G694" s="1056"/>
      <c r="H694" s="1103"/>
      <c r="I694" s="403">
        <v>7.1025148022264964E-2</v>
      </c>
      <c r="J694" s="92"/>
      <c r="K694" s="97">
        <v>8.8320203728968275E-2</v>
      </c>
      <c r="L694" s="97"/>
      <c r="M694" s="97"/>
      <c r="N694" s="419">
        <v>1.3336149583413294E-2</v>
      </c>
      <c r="O694" s="88"/>
      <c r="P694" s="448"/>
      <c r="Q694" s="97">
        <v>9.911926686819162E-3</v>
      </c>
      <c r="R694" s="485"/>
      <c r="S694" s="180" t="s">
        <v>30</v>
      </c>
      <c r="T694" s="456"/>
      <c r="U694" s="139" t="s">
        <v>30</v>
      </c>
      <c r="V694" s="449"/>
      <c r="W694" s="180">
        <v>8.0937318298256161E-3</v>
      </c>
      <c r="X694" s="464"/>
      <c r="Y694" s="181"/>
      <c r="Z694" s="179">
        <v>7.8119010962649366E-3</v>
      </c>
      <c r="AA694" s="142"/>
      <c r="AB694" s="359" t="s">
        <v>30</v>
      </c>
      <c r="AC694" s="468"/>
      <c r="AD694" s="423"/>
      <c r="AE694" s="359" t="s">
        <v>30</v>
      </c>
      <c r="AF694" s="468"/>
    </row>
    <row r="695" spans="2:32" s="108" customFormat="1" ht="12" customHeight="1" x14ac:dyDescent="0.2">
      <c r="B695" s="439"/>
      <c r="C695" s="440"/>
      <c r="D695" s="1056" t="s">
        <v>97</v>
      </c>
      <c r="E695" s="1056"/>
      <c r="F695" s="1056"/>
      <c r="G695" s="1056"/>
      <c r="H695" s="1103"/>
      <c r="I695" s="403">
        <v>5.7876956272667257E-2</v>
      </c>
      <c r="J695" s="92"/>
      <c r="K695" s="97">
        <v>8.0289483618262603E-2</v>
      </c>
      <c r="L695" s="97"/>
      <c r="M695" s="97"/>
      <c r="N695" s="419">
        <v>7.4643045942497627E-2</v>
      </c>
      <c r="O695" s="88"/>
      <c r="P695" s="448"/>
      <c r="Q695" s="97">
        <v>2.2709499713522166E-2</v>
      </c>
      <c r="R695" s="485"/>
      <c r="S695" s="180">
        <v>5.7614363393122349E-2</v>
      </c>
      <c r="T695" s="456"/>
      <c r="U695" s="139">
        <v>7.2386891308440615E-2</v>
      </c>
      <c r="V695" s="449"/>
      <c r="W695" s="180">
        <v>6.9675394979709718E-2</v>
      </c>
      <c r="X695" s="464"/>
      <c r="Y695" s="181"/>
      <c r="Z695" s="179">
        <v>2.2197496017365686E-2</v>
      </c>
      <c r="AA695" s="142"/>
      <c r="AB695" s="359">
        <v>2.6259287954490812E-4</v>
      </c>
      <c r="AC695" s="468"/>
      <c r="AD695" s="423"/>
      <c r="AE695" s="359">
        <v>4.967650962787909E-3</v>
      </c>
      <c r="AF695" s="468"/>
    </row>
    <row r="696" spans="2:32" s="108" customFormat="1" ht="12" customHeight="1" x14ac:dyDescent="0.2">
      <c r="B696" s="439"/>
      <c r="C696" s="440"/>
      <c r="D696" s="1056" t="s">
        <v>98</v>
      </c>
      <c r="E696" s="1056"/>
      <c r="F696" s="1056"/>
      <c r="G696" s="1056"/>
      <c r="H696" s="1103"/>
      <c r="I696" s="403">
        <v>0.26782963358051753</v>
      </c>
      <c r="J696" s="92"/>
      <c r="K696" s="97">
        <v>0.15226055096221139</v>
      </c>
      <c r="L696" s="97"/>
      <c r="M696" s="97"/>
      <c r="N696" s="419">
        <v>0.1912586370183772</v>
      </c>
      <c r="O696" s="88"/>
      <c r="P696" s="448"/>
      <c r="Q696" s="97">
        <v>3.3983929944936646E-2</v>
      </c>
      <c r="R696" s="485"/>
      <c r="S696" s="180">
        <v>7.4738976076423158E-2</v>
      </c>
      <c r="T696" s="456"/>
      <c r="U696" s="139">
        <v>8.1693202067954371E-2</v>
      </c>
      <c r="V696" s="449"/>
      <c r="W696" s="180">
        <v>0.18574129249207558</v>
      </c>
      <c r="X696" s="464"/>
      <c r="Y696" s="181"/>
      <c r="Z696" s="179">
        <v>3.3906460091428996E-2</v>
      </c>
      <c r="AA696" s="142"/>
      <c r="AB696" s="359">
        <v>0.19309065750409438</v>
      </c>
      <c r="AC696" s="468"/>
      <c r="AD696" s="423"/>
      <c r="AE696" s="359">
        <v>5.5173445263016208E-3</v>
      </c>
      <c r="AF696" s="468"/>
    </row>
    <row r="697" spans="2:32" s="108" customFormat="1" ht="12" customHeight="1" x14ac:dyDescent="0.2">
      <c r="B697" s="439"/>
      <c r="C697" s="440"/>
      <c r="D697" s="1056" t="s">
        <v>99</v>
      </c>
      <c r="E697" s="1056"/>
      <c r="F697" s="1056"/>
      <c r="G697" s="1056"/>
      <c r="H697" s="1103"/>
      <c r="I697" s="403">
        <v>0.43234235016471828</v>
      </c>
      <c r="J697" s="92"/>
      <c r="K697" s="97">
        <v>0.17033705980793629</v>
      </c>
      <c r="L697" s="97"/>
      <c r="M697" s="97"/>
      <c r="N697" s="419">
        <v>0.34007387998333344</v>
      </c>
      <c r="O697" s="88"/>
      <c r="P697" s="448"/>
      <c r="Q697" s="97">
        <v>4.0934787575584344E-2</v>
      </c>
      <c r="R697" s="485"/>
      <c r="S697" s="180">
        <v>0.30690707632920888</v>
      </c>
      <c r="T697" s="456"/>
      <c r="U697" s="139">
        <v>0.14327796238418161</v>
      </c>
      <c r="V697" s="449"/>
      <c r="W697" s="180">
        <v>0.3323304001932334</v>
      </c>
      <c r="X697" s="464"/>
      <c r="Y697" s="181"/>
      <c r="Z697" s="179">
        <v>4.1068879120486082E-2</v>
      </c>
      <c r="AA697" s="142"/>
      <c r="AB697" s="359">
        <v>0.1254352738355094</v>
      </c>
      <c r="AC697" s="468"/>
      <c r="AD697" s="423"/>
      <c r="AE697" s="359">
        <v>7.7434797901000385E-3</v>
      </c>
      <c r="AF697" s="468"/>
    </row>
    <row r="698" spans="2:32" s="108" customFormat="1" ht="12" customHeight="1" x14ac:dyDescent="0.2">
      <c r="B698" s="439"/>
      <c r="C698" s="440"/>
      <c r="D698" s="1056" t="s">
        <v>100</v>
      </c>
      <c r="E698" s="1056"/>
      <c r="F698" s="1056"/>
      <c r="G698" s="1056"/>
      <c r="H698" s="1103"/>
      <c r="I698" s="403">
        <v>0.24230955984341587</v>
      </c>
      <c r="J698" s="92"/>
      <c r="K698" s="97">
        <v>0.14732728578747858</v>
      </c>
      <c r="L698" s="97"/>
      <c r="M698" s="97"/>
      <c r="N698" s="419">
        <v>0.13702470425603472</v>
      </c>
      <c r="O698" s="88"/>
      <c r="P698" s="448"/>
      <c r="Q698" s="97">
        <v>2.9713708750452001E-2</v>
      </c>
      <c r="R698" s="485"/>
      <c r="S698" s="180">
        <v>0.19754035709040946</v>
      </c>
      <c r="T698" s="456"/>
      <c r="U698" s="139">
        <v>0.12368576813022836</v>
      </c>
      <c r="V698" s="449"/>
      <c r="W698" s="180">
        <v>0.12915906620078643</v>
      </c>
      <c r="X698" s="464"/>
      <c r="Y698" s="181"/>
      <c r="Z698" s="179">
        <v>2.9240101719677752E-2</v>
      </c>
      <c r="AA698" s="142"/>
      <c r="AB698" s="359">
        <v>4.4769202753006415E-2</v>
      </c>
      <c r="AC698" s="468"/>
      <c r="AD698" s="423"/>
      <c r="AE698" s="359">
        <v>7.8656380552482863E-3</v>
      </c>
      <c r="AF698" s="468"/>
    </row>
    <row r="699" spans="2:32" s="108" customFormat="1" ht="12" customHeight="1" x14ac:dyDescent="0.2">
      <c r="B699" s="439"/>
      <c r="C699" s="440"/>
      <c r="D699" s="1056" t="s">
        <v>101</v>
      </c>
      <c r="E699" s="1056"/>
      <c r="F699" s="1056"/>
      <c r="G699" s="1056"/>
      <c r="H699" s="1103"/>
      <c r="I699" s="403">
        <v>0.19216067470157658</v>
      </c>
      <c r="J699" s="92"/>
      <c r="K699" s="97">
        <v>0.13547113283213796</v>
      </c>
      <c r="L699" s="97"/>
      <c r="M699" s="97"/>
      <c r="N699" s="419">
        <v>0.1574526681324824</v>
      </c>
      <c r="O699" s="88"/>
      <c r="P699" s="448"/>
      <c r="Q699" s="97">
        <v>3.1472439674297727E-2</v>
      </c>
      <c r="R699" s="485"/>
      <c r="S699" s="180">
        <v>0.23329687146284581</v>
      </c>
      <c r="T699" s="456"/>
      <c r="U699" s="139">
        <v>0.13138575719989112</v>
      </c>
      <c r="V699" s="449"/>
      <c r="W699" s="180">
        <v>0.1680317560427616</v>
      </c>
      <c r="X699" s="464"/>
      <c r="Y699" s="181"/>
      <c r="Z699" s="179">
        <v>3.2598384001014016E-2</v>
      </c>
      <c r="AA699" s="142"/>
      <c r="AB699" s="359">
        <v>-4.1136196761269228E-2</v>
      </c>
      <c r="AC699" s="468"/>
      <c r="AD699" s="423"/>
      <c r="AE699" s="359">
        <v>-1.05790879102792E-2</v>
      </c>
      <c r="AF699" s="468"/>
    </row>
    <row r="700" spans="2:32" s="108" customFormat="1" ht="12" customHeight="1" x14ac:dyDescent="0.2">
      <c r="B700" s="439"/>
      <c r="C700" s="440"/>
      <c r="D700" s="1056" t="s">
        <v>102</v>
      </c>
      <c r="E700" s="1056"/>
      <c r="F700" s="1056"/>
      <c r="G700" s="1056"/>
      <c r="H700" s="1103"/>
      <c r="I700" s="403">
        <v>0.32330787303592973</v>
      </c>
      <c r="J700" s="92"/>
      <c r="K700" s="97">
        <v>0.16082579679829287</v>
      </c>
      <c r="L700" s="97"/>
      <c r="M700" s="97"/>
      <c r="N700" s="419">
        <v>0.16387759116321887</v>
      </c>
      <c r="O700" s="88"/>
      <c r="P700" s="448"/>
      <c r="Q700" s="97">
        <v>3.1985486526752371E-2</v>
      </c>
      <c r="R700" s="485"/>
      <c r="S700" s="180">
        <v>0.19546558322504851</v>
      </c>
      <c r="T700" s="456"/>
      <c r="U700" s="139">
        <v>0.12319346672737452</v>
      </c>
      <c r="V700" s="449"/>
      <c r="W700" s="180">
        <v>0.14377033688545943</v>
      </c>
      <c r="X700" s="464"/>
      <c r="Y700" s="181"/>
      <c r="Z700" s="179">
        <v>3.0589810975608228E-2</v>
      </c>
      <c r="AA700" s="142"/>
      <c r="AB700" s="359">
        <v>0.12784228981088122</v>
      </c>
      <c r="AC700" s="468"/>
      <c r="AD700" s="423"/>
      <c r="AE700" s="359">
        <v>2.0107254277759445E-2</v>
      </c>
      <c r="AF700" s="468"/>
    </row>
    <row r="701" spans="2:32" s="108" customFormat="1" ht="12" customHeight="1" x14ac:dyDescent="0.2">
      <c r="B701" s="439"/>
      <c r="C701" s="440"/>
      <c r="D701" s="1056" t="s">
        <v>103</v>
      </c>
      <c r="E701" s="1056"/>
      <c r="F701" s="1056"/>
      <c r="G701" s="1056"/>
      <c r="H701" s="1103"/>
      <c r="I701" s="403" t="s">
        <v>30</v>
      </c>
      <c r="J701" s="92"/>
      <c r="K701" s="97" t="s">
        <v>30</v>
      </c>
      <c r="L701" s="97"/>
      <c r="M701" s="97"/>
      <c r="N701" s="419">
        <v>1.7205915294151424E-2</v>
      </c>
      <c r="O701" s="88"/>
      <c r="P701" s="448"/>
      <c r="Q701" s="97">
        <v>1.1236431302262442E-2</v>
      </c>
      <c r="R701" s="485"/>
      <c r="S701" s="180" t="s">
        <v>30</v>
      </c>
      <c r="T701" s="456"/>
      <c r="U701" s="139" t="s">
        <v>30</v>
      </c>
      <c r="V701" s="449"/>
      <c r="W701" s="180">
        <v>1.8675745869692572E-2</v>
      </c>
      <c r="X701" s="464"/>
      <c r="Y701" s="181"/>
      <c r="Z701" s="179">
        <v>1.1802995939203005E-2</v>
      </c>
      <c r="AA701" s="142"/>
      <c r="AB701" s="359" t="s">
        <v>30</v>
      </c>
      <c r="AC701" s="468"/>
      <c r="AD701" s="423"/>
      <c r="AE701" s="359" t="s">
        <v>30</v>
      </c>
      <c r="AF701" s="468"/>
    </row>
    <row r="702" spans="2:32" s="108" customFormat="1" ht="12" customHeight="1" x14ac:dyDescent="0.2">
      <c r="B702" s="439"/>
      <c r="C702" s="440"/>
      <c r="D702" s="1056" t="s">
        <v>104</v>
      </c>
      <c r="E702" s="1056"/>
      <c r="F702" s="1056"/>
      <c r="G702" s="1056"/>
      <c r="H702" s="1103"/>
      <c r="I702" s="403" t="s">
        <v>30</v>
      </c>
      <c r="J702" s="92"/>
      <c r="K702" s="97" t="s">
        <v>30</v>
      </c>
      <c r="L702" s="97"/>
      <c r="M702" s="97"/>
      <c r="N702" s="419">
        <v>3.3044217740690801E-2</v>
      </c>
      <c r="O702" s="88"/>
      <c r="P702" s="448"/>
      <c r="Q702" s="97">
        <v>1.5445760226157252E-2</v>
      </c>
      <c r="R702" s="485"/>
      <c r="S702" s="180" t="s">
        <v>30</v>
      </c>
      <c r="T702" s="456"/>
      <c r="U702" s="139" t="s">
        <v>30</v>
      </c>
      <c r="V702" s="449"/>
      <c r="W702" s="180">
        <v>1.7978834397755567E-2</v>
      </c>
      <c r="X702" s="464"/>
      <c r="Y702" s="181"/>
      <c r="Z702" s="179">
        <v>1.1584791014394701E-2</v>
      </c>
      <c r="AA702" s="142"/>
      <c r="AB702" s="359" t="s">
        <v>30</v>
      </c>
      <c r="AC702" s="468"/>
      <c r="AD702" s="423"/>
      <c r="AE702" s="359" t="s">
        <v>30</v>
      </c>
      <c r="AF702" s="468"/>
    </row>
    <row r="703" spans="2:32" s="108" customFormat="1" ht="12" customHeight="1" x14ac:dyDescent="0.2">
      <c r="B703" s="439"/>
      <c r="C703" s="440"/>
      <c r="D703" s="1056" t="s">
        <v>105</v>
      </c>
      <c r="E703" s="1056"/>
      <c r="F703" s="1056"/>
      <c r="G703" s="1056"/>
      <c r="H703" s="1103"/>
      <c r="I703" s="403">
        <v>0.145558673736574</v>
      </c>
      <c r="J703" s="92"/>
      <c r="K703" s="97">
        <v>0.12125849601848931</v>
      </c>
      <c r="L703" s="97"/>
      <c r="M703" s="97"/>
      <c r="N703" s="419">
        <v>7.9492801011237471E-2</v>
      </c>
      <c r="O703" s="88"/>
      <c r="P703" s="448"/>
      <c r="Q703" s="97">
        <v>2.3374145248236677E-2</v>
      </c>
      <c r="R703" s="485"/>
      <c r="S703" s="180">
        <v>0.12936945501720323</v>
      </c>
      <c r="T703" s="456"/>
      <c r="U703" s="139">
        <v>0.10425887571881565</v>
      </c>
      <c r="V703" s="449"/>
      <c r="W703" s="180">
        <v>8.0576455949811332E-2</v>
      </c>
      <c r="X703" s="464"/>
      <c r="Y703" s="181"/>
      <c r="Z703" s="179">
        <v>2.373061014309542E-2</v>
      </c>
      <c r="AA703" s="142"/>
      <c r="AB703" s="359">
        <v>1.6189218719370763E-2</v>
      </c>
      <c r="AC703" s="468"/>
      <c r="AD703" s="423"/>
      <c r="AE703" s="359">
        <v>-1.0836549385738609E-3</v>
      </c>
      <c r="AF703" s="468"/>
    </row>
    <row r="704" spans="2:32" s="108" customFormat="1" ht="12" customHeight="1" x14ac:dyDescent="0.2">
      <c r="B704" s="439"/>
      <c r="C704" s="440"/>
      <c r="D704" s="1056" t="s">
        <v>106</v>
      </c>
      <c r="E704" s="1056"/>
      <c r="F704" s="1056"/>
      <c r="G704" s="1056"/>
      <c r="H704" s="1103"/>
      <c r="I704" s="403">
        <v>5.2577294936963351E-2</v>
      </c>
      <c r="J704" s="92"/>
      <c r="K704" s="97">
        <v>7.6740217012727402E-2</v>
      </c>
      <c r="L704" s="97"/>
      <c r="M704" s="97"/>
      <c r="N704" s="419">
        <v>5.6164667707826084E-2</v>
      </c>
      <c r="O704" s="88"/>
      <c r="P704" s="448"/>
      <c r="Q704" s="97">
        <v>1.9894725722551788E-2</v>
      </c>
      <c r="R704" s="485"/>
      <c r="S704" s="180" t="s">
        <v>30</v>
      </c>
      <c r="T704" s="456"/>
      <c r="U704" s="139" t="s">
        <v>30</v>
      </c>
      <c r="V704" s="449"/>
      <c r="W704" s="180">
        <v>5.9888534619910748E-2</v>
      </c>
      <c r="X704" s="464"/>
      <c r="Y704" s="181"/>
      <c r="Z704" s="179">
        <v>2.0687524785067735E-2</v>
      </c>
      <c r="AA704" s="142"/>
      <c r="AB704" s="359" t="s">
        <v>30</v>
      </c>
      <c r="AC704" s="468"/>
      <c r="AD704" s="423"/>
      <c r="AE704" s="359" t="s">
        <v>30</v>
      </c>
      <c r="AF704" s="468"/>
    </row>
    <row r="705" spans="2:32" s="108" customFormat="1" ht="12" customHeight="1" x14ac:dyDescent="0.2">
      <c r="B705" s="439"/>
      <c r="C705" s="440"/>
      <c r="D705" s="1056" t="s">
        <v>354</v>
      </c>
      <c r="E705" s="1056"/>
      <c r="F705" s="1056"/>
      <c r="G705" s="1056"/>
      <c r="H705" s="1103"/>
      <c r="I705" s="403">
        <v>0.14774778688634907</v>
      </c>
      <c r="J705" s="92"/>
      <c r="K705" s="188">
        <v>0.12201032126679488</v>
      </c>
      <c r="L705" s="188"/>
      <c r="M705" s="188"/>
      <c r="N705" s="419">
        <v>0.16151796159302007</v>
      </c>
      <c r="O705" s="88"/>
      <c r="P705" s="448"/>
      <c r="Q705" s="97">
        <v>3.1799151963865901E-2</v>
      </c>
      <c r="R705" s="485"/>
      <c r="S705" s="192">
        <v>0.18660575872181803</v>
      </c>
      <c r="T705" s="421"/>
      <c r="U705" s="462">
        <v>0.12103006900299529</v>
      </c>
      <c r="V705" s="460"/>
      <c r="W705" s="192">
        <v>0.16257112045467451</v>
      </c>
      <c r="X705" s="465"/>
      <c r="Y705" s="193"/>
      <c r="Z705" s="191">
        <v>3.2169379187303053E-2</v>
      </c>
      <c r="AA705" s="142"/>
      <c r="AB705" s="215">
        <v>-3.8857971835468963E-2</v>
      </c>
      <c r="AC705" s="422"/>
      <c r="AD705" s="423"/>
      <c r="AE705" s="215">
        <v>-1.0531588616544407E-3</v>
      </c>
      <c r="AF705" s="422"/>
    </row>
    <row r="706" spans="2:32" x14ac:dyDescent="0.2">
      <c r="B706" s="1050"/>
      <c r="C706" s="1051"/>
      <c r="D706" s="1079" t="s">
        <v>233</v>
      </c>
      <c r="E706" s="1079"/>
      <c r="F706" s="1079"/>
      <c r="G706" s="1079"/>
      <c r="H706" s="1079"/>
      <c r="I706" s="506">
        <v>40.118690552784955</v>
      </c>
      <c r="J706" s="445"/>
      <c r="K706" s="445"/>
      <c r="L706" s="445"/>
      <c r="M706" s="446"/>
      <c r="N706" s="484">
        <v>4325.9915749868806</v>
      </c>
      <c r="O706" s="445"/>
      <c r="P706" s="445"/>
      <c r="Q706" s="445"/>
      <c r="R706" s="487"/>
      <c r="S706" s="486">
        <v>49.521191125456049</v>
      </c>
      <c r="T706" s="458"/>
      <c r="U706" s="458"/>
      <c r="V706" s="425"/>
      <c r="W706" s="483">
        <v>4431.4228307219164</v>
      </c>
      <c r="X706" s="466"/>
      <c r="Y706" s="424"/>
      <c r="Z706" s="425"/>
      <c r="AA706" s="426"/>
      <c r="AB706" s="469"/>
      <c r="AC706" s="469"/>
      <c r="AD706" s="469"/>
      <c r="AE706" s="469"/>
      <c r="AF706" s="469"/>
    </row>
    <row r="707" spans="2:32" s="108" customFormat="1" ht="12" customHeight="1" x14ac:dyDescent="0.2">
      <c r="B707" s="1048" t="s">
        <v>372</v>
      </c>
      <c r="C707" s="1049"/>
      <c r="D707" s="1056" t="s">
        <v>207</v>
      </c>
      <c r="E707" s="1056"/>
      <c r="F707" s="1056"/>
      <c r="G707" s="1056"/>
      <c r="H707" s="1103"/>
      <c r="I707" s="402">
        <v>0.19353146230954613</v>
      </c>
      <c r="J707" s="131"/>
      <c r="K707" s="164">
        <v>5.9871224894346126E-2</v>
      </c>
      <c r="L707" s="1117"/>
      <c r="M707" s="1118"/>
      <c r="N707" s="418">
        <v>0.16005578389120975</v>
      </c>
      <c r="O707" s="87"/>
      <c r="P707" s="450"/>
      <c r="Q707" s="164">
        <v>2.6639917384241062E-2</v>
      </c>
      <c r="R707" s="485"/>
      <c r="S707" s="169">
        <v>0.21460159431625811</v>
      </c>
      <c r="T707" s="455"/>
      <c r="U707" s="461">
        <v>6.1289061955227979E-2</v>
      </c>
      <c r="V707" s="459"/>
      <c r="W707" s="169">
        <v>0.15766799953756636</v>
      </c>
      <c r="X707" s="463"/>
      <c r="Y707" s="181"/>
      <c r="Z707" s="167">
        <v>2.681610751668962E-2</v>
      </c>
      <c r="AA707" s="142"/>
      <c r="AB707" s="207">
        <v>-2.1070132006711983E-2</v>
      </c>
      <c r="AC707" s="467"/>
      <c r="AD707" s="423"/>
      <c r="AE707" s="207">
        <v>2.3877843536433963E-3</v>
      </c>
      <c r="AF707" s="467"/>
    </row>
    <row r="708" spans="2:32" s="108" customFormat="1" ht="12" customHeight="1" x14ac:dyDescent="0.2">
      <c r="B708" s="439"/>
      <c r="C708" s="440"/>
      <c r="D708" s="1056" t="s">
        <v>92</v>
      </c>
      <c r="E708" s="1056"/>
      <c r="F708" s="1056"/>
      <c r="G708" s="1056"/>
      <c r="H708" s="1103"/>
      <c r="I708" s="403">
        <v>0.30649225791551721</v>
      </c>
      <c r="J708" s="92"/>
      <c r="K708" s="97">
        <v>6.9868923333439192E-2</v>
      </c>
      <c r="L708" s="1115"/>
      <c r="M708" s="1116"/>
      <c r="N708" s="419">
        <v>0.23317706234857943</v>
      </c>
      <c r="O708" s="88"/>
      <c r="P708" s="448"/>
      <c r="Q708" s="97">
        <v>3.072291549358222E-2</v>
      </c>
      <c r="R708" s="485"/>
      <c r="S708" s="180">
        <v>0.27059657581589097</v>
      </c>
      <c r="T708" s="456"/>
      <c r="U708" s="139">
        <v>6.6323363369685154E-2</v>
      </c>
      <c r="V708" s="449"/>
      <c r="W708" s="180">
        <v>0.22321351634593592</v>
      </c>
      <c r="X708" s="464"/>
      <c r="Y708" s="181"/>
      <c r="Z708" s="179">
        <v>3.0640326170329957E-2</v>
      </c>
      <c r="AA708" s="142"/>
      <c r="AB708" s="359">
        <v>3.5895682099626236E-2</v>
      </c>
      <c r="AC708" s="468"/>
      <c r="AD708" s="423"/>
      <c r="AE708" s="359">
        <v>9.9635460026435141E-3</v>
      </c>
      <c r="AF708" s="468"/>
    </row>
    <row r="709" spans="2:32" s="108" customFormat="1" ht="12" customHeight="1" x14ac:dyDescent="0.2">
      <c r="B709" s="439"/>
      <c r="C709" s="440"/>
      <c r="D709" s="1056" t="s">
        <v>93</v>
      </c>
      <c r="E709" s="1056"/>
      <c r="F709" s="1056"/>
      <c r="G709" s="1056"/>
      <c r="H709" s="1103"/>
      <c r="I709" s="403">
        <v>0.28984051242339348</v>
      </c>
      <c r="J709" s="92"/>
      <c r="K709" s="97">
        <v>6.8755292012143365E-2</v>
      </c>
      <c r="L709" s="1115"/>
      <c r="M709" s="1116"/>
      <c r="N709" s="419">
        <v>0.22096474378564263</v>
      </c>
      <c r="O709" s="88"/>
      <c r="P709" s="448"/>
      <c r="Q709" s="97">
        <v>3.0144772746664293E-2</v>
      </c>
      <c r="R709" s="485"/>
      <c r="S709" s="180">
        <v>0.30651202397631028</v>
      </c>
      <c r="T709" s="456"/>
      <c r="U709" s="139">
        <v>6.8827931907301007E-2</v>
      </c>
      <c r="V709" s="449"/>
      <c r="W709" s="180">
        <v>0.23020152068320787</v>
      </c>
      <c r="X709" s="464"/>
      <c r="Y709" s="181"/>
      <c r="Z709" s="179">
        <v>3.0975970928609289E-2</v>
      </c>
      <c r="AA709" s="142"/>
      <c r="AB709" s="359">
        <v>-1.6671511552916796E-2</v>
      </c>
      <c r="AC709" s="468"/>
      <c r="AD709" s="423"/>
      <c r="AE709" s="359">
        <v>-9.2367768975652464E-3</v>
      </c>
      <c r="AF709" s="468"/>
    </row>
    <row r="710" spans="2:32" s="108" customFormat="1" ht="12" customHeight="1" x14ac:dyDescent="0.2">
      <c r="B710" s="439"/>
      <c r="C710" s="440"/>
      <c r="D710" s="1056" t="s">
        <v>94</v>
      </c>
      <c r="E710" s="1056"/>
      <c r="F710" s="1056"/>
      <c r="G710" s="1056"/>
      <c r="H710" s="1103"/>
      <c r="I710" s="403">
        <v>3.5487636644341736E-2</v>
      </c>
      <c r="J710" s="92"/>
      <c r="K710" s="97">
        <v>2.803761565688221E-2</v>
      </c>
      <c r="L710" s="97"/>
      <c r="M710" s="97"/>
      <c r="N710" s="419">
        <v>4.8660613316307166E-2</v>
      </c>
      <c r="O710" s="88"/>
      <c r="P710" s="448"/>
      <c r="Q710" s="97">
        <v>1.563250201473361E-2</v>
      </c>
      <c r="R710" s="485"/>
      <c r="S710" s="180">
        <v>2.0936427204175257E-2</v>
      </c>
      <c r="T710" s="456"/>
      <c r="U710" s="139">
        <v>2.1373627027422969E-2</v>
      </c>
      <c r="V710" s="449"/>
      <c r="W710" s="180">
        <v>3.9238010009860207E-2</v>
      </c>
      <c r="X710" s="464"/>
      <c r="Y710" s="181"/>
      <c r="Z710" s="179">
        <v>1.4287087444427263E-2</v>
      </c>
      <c r="AA710" s="142"/>
      <c r="AB710" s="359">
        <v>1.4551209440166479E-2</v>
      </c>
      <c r="AC710" s="468"/>
      <c r="AD710" s="423"/>
      <c r="AE710" s="359">
        <v>9.4226033064469597E-3</v>
      </c>
      <c r="AF710" s="468"/>
    </row>
    <row r="711" spans="2:32" s="108" customFormat="1" ht="12" customHeight="1" x14ac:dyDescent="0.2">
      <c r="B711" s="439"/>
      <c r="C711" s="440"/>
      <c r="D711" s="1056" t="s">
        <v>95</v>
      </c>
      <c r="E711" s="1056"/>
      <c r="F711" s="1056"/>
      <c r="G711" s="1056"/>
      <c r="H711" s="1103"/>
      <c r="I711" s="403">
        <v>9.8098331709828734E-2</v>
      </c>
      <c r="J711" s="92"/>
      <c r="K711" s="97">
        <v>4.5077419421113006E-2</v>
      </c>
      <c r="L711" s="97"/>
      <c r="M711" s="97"/>
      <c r="N711" s="419">
        <v>6.2879022222032108E-2</v>
      </c>
      <c r="O711" s="88"/>
      <c r="P711" s="448"/>
      <c r="Q711" s="97">
        <v>1.7636917569874958E-2</v>
      </c>
      <c r="R711" s="485"/>
      <c r="S711" s="180">
        <v>7.8296814815707647E-2</v>
      </c>
      <c r="T711" s="456"/>
      <c r="U711" s="139">
        <v>4.0104128791732335E-2</v>
      </c>
      <c r="V711" s="449"/>
      <c r="W711" s="180">
        <v>6.464644128694369E-2</v>
      </c>
      <c r="X711" s="464"/>
      <c r="Y711" s="181"/>
      <c r="Z711" s="179">
        <v>1.8094330649960171E-2</v>
      </c>
      <c r="AA711" s="142"/>
      <c r="AB711" s="359">
        <v>1.9801516894121088E-2</v>
      </c>
      <c r="AC711" s="468"/>
      <c r="AD711" s="423"/>
      <c r="AE711" s="359">
        <v>-1.7674190649115823E-3</v>
      </c>
      <c r="AF711" s="468"/>
    </row>
    <row r="712" spans="2:32" s="108" customFormat="1" ht="12" customHeight="1" x14ac:dyDescent="0.2">
      <c r="B712" s="439"/>
      <c r="C712" s="440"/>
      <c r="D712" s="1056" t="s">
        <v>96</v>
      </c>
      <c r="E712" s="1056"/>
      <c r="F712" s="1056"/>
      <c r="G712" s="1056"/>
      <c r="H712" s="1103"/>
      <c r="I712" s="403" t="s">
        <v>30</v>
      </c>
      <c r="J712" s="92"/>
      <c r="K712" s="97" t="s">
        <v>30</v>
      </c>
      <c r="L712" s="97"/>
      <c r="M712" s="97"/>
      <c r="N712" s="419">
        <v>1.2191736339825204E-2</v>
      </c>
      <c r="O712" s="88"/>
      <c r="P712" s="448"/>
      <c r="Q712" s="97">
        <v>7.973354506259387E-3</v>
      </c>
      <c r="R712" s="485"/>
      <c r="S712" s="180">
        <v>2.3539456736350051E-2</v>
      </c>
      <c r="T712" s="456"/>
      <c r="U712" s="139">
        <v>2.263325737341064E-2</v>
      </c>
      <c r="V712" s="449"/>
      <c r="W712" s="180">
        <v>1.0775629699557233E-2</v>
      </c>
      <c r="X712" s="464"/>
      <c r="Y712" s="181"/>
      <c r="Z712" s="179">
        <v>7.5971559653627016E-3</v>
      </c>
      <c r="AA712" s="142"/>
      <c r="AB712" s="359" t="s">
        <v>30</v>
      </c>
      <c r="AC712" s="468"/>
      <c r="AD712" s="423"/>
      <c r="AE712" s="359">
        <v>1.4161066402679709E-3</v>
      </c>
      <c r="AF712" s="468"/>
    </row>
    <row r="713" spans="2:32" s="108" customFormat="1" ht="12" customHeight="1" x14ac:dyDescent="0.2">
      <c r="B713" s="439"/>
      <c r="C713" s="440"/>
      <c r="D713" s="1056" t="s">
        <v>97</v>
      </c>
      <c r="E713" s="1056"/>
      <c r="F713" s="1056"/>
      <c r="G713" s="1056"/>
      <c r="H713" s="1103"/>
      <c r="I713" s="403">
        <v>8.2638744707629136E-2</v>
      </c>
      <c r="J713" s="92"/>
      <c r="K713" s="97">
        <v>4.1726378422567302E-2</v>
      </c>
      <c r="L713" s="97"/>
      <c r="M713" s="97"/>
      <c r="N713" s="419">
        <v>8.3949413387270383E-2</v>
      </c>
      <c r="O713" s="88"/>
      <c r="P713" s="448"/>
      <c r="Q713" s="97">
        <v>2.0148398266630504E-2</v>
      </c>
      <c r="R713" s="485"/>
      <c r="S713" s="180">
        <v>6.4848336459796957E-2</v>
      </c>
      <c r="T713" s="456"/>
      <c r="U713" s="139">
        <v>3.6763084285424526E-2</v>
      </c>
      <c r="V713" s="449"/>
      <c r="W713" s="180">
        <v>8.2775044678876142E-2</v>
      </c>
      <c r="X713" s="464"/>
      <c r="Y713" s="181"/>
      <c r="Z713" s="179">
        <v>2.0275424355271715E-2</v>
      </c>
      <c r="AA713" s="142"/>
      <c r="AB713" s="359">
        <v>1.7790408247832179E-2</v>
      </c>
      <c r="AC713" s="468"/>
      <c r="AD713" s="423"/>
      <c r="AE713" s="359">
        <v>1.1743687083942411E-3</v>
      </c>
      <c r="AF713" s="468"/>
    </row>
    <row r="714" spans="2:32" s="108" customFormat="1" ht="12" customHeight="1" x14ac:dyDescent="0.2">
      <c r="B714" s="439"/>
      <c r="C714" s="440"/>
      <c r="D714" s="1056" t="s">
        <v>98</v>
      </c>
      <c r="E714" s="1056"/>
      <c r="F714" s="1056"/>
      <c r="G714" s="1056"/>
      <c r="H714" s="1103"/>
      <c r="I714" s="403">
        <v>0.25699462425801545</v>
      </c>
      <c r="J714" s="92"/>
      <c r="K714" s="97">
        <v>6.6222662425499526E-2</v>
      </c>
      <c r="L714" s="97"/>
      <c r="M714" s="97"/>
      <c r="N714" s="419">
        <v>0.18992284620556157</v>
      </c>
      <c r="O714" s="88"/>
      <c r="P714" s="448"/>
      <c r="Q714" s="97">
        <v>2.8498615534840399E-2</v>
      </c>
      <c r="R714" s="485"/>
      <c r="S714" s="180">
        <v>0.13259120684061096</v>
      </c>
      <c r="T714" s="456"/>
      <c r="U714" s="139">
        <v>5.0627999445649788E-2</v>
      </c>
      <c r="V714" s="449"/>
      <c r="W714" s="180">
        <v>0.18984960852843596</v>
      </c>
      <c r="X714" s="464"/>
      <c r="Y714" s="181"/>
      <c r="Z714" s="179">
        <v>2.8858249613951514E-2</v>
      </c>
      <c r="AA714" s="142"/>
      <c r="AB714" s="359">
        <v>0.12440341741740449</v>
      </c>
      <c r="AC714" s="507" t="s">
        <v>206</v>
      </c>
      <c r="AD714" s="423"/>
      <c r="AE714" s="359">
        <v>7.3237677125609357E-5</v>
      </c>
      <c r="AF714" s="468"/>
    </row>
    <row r="715" spans="2:32" s="108" customFormat="1" ht="12" customHeight="1" x14ac:dyDescent="0.2">
      <c r="B715" s="439"/>
      <c r="C715" s="440"/>
      <c r="D715" s="1056" t="s">
        <v>99</v>
      </c>
      <c r="E715" s="1056"/>
      <c r="F715" s="1056"/>
      <c r="G715" s="1056"/>
      <c r="H715" s="1103"/>
      <c r="I715" s="403">
        <v>0.31182775993191586</v>
      </c>
      <c r="J715" s="92"/>
      <c r="K715" s="97">
        <v>7.0202827159123279E-2</v>
      </c>
      <c r="L715" s="97"/>
      <c r="M715" s="97"/>
      <c r="N715" s="419">
        <v>0.32388868354695999</v>
      </c>
      <c r="O715" s="88"/>
      <c r="P715" s="448"/>
      <c r="Q715" s="97">
        <v>3.4000002974073573E-2</v>
      </c>
      <c r="R715" s="485"/>
      <c r="S715" s="180">
        <v>0.27780630187811345</v>
      </c>
      <c r="T715" s="456"/>
      <c r="U715" s="139">
        <v>6.6868162398847436E-2</v>
      </c>
      <c r="V715" s="449"/>
      <c r="W715" s="180">
        <v>0.31984784634823149</v>
      </c>
      <c r="X715" s="464"/>
      <c r="Y715" s="181"/>
      <c r="Z715" s="179">
        <v>3.4320773227643049E-2</v>
      </c>
      <c r="AA715" s="142"/>
      <c r="AB715" s="359">
        <v>3.4021458053802411E-2</v>
      </c>
      <c r="AC715" s="468"/>
      <c r="AD715" s="423"/>
      <c r="AE715" s="359">
        <v>4.0408371987284974E-3</v>
      </c>
      <c r="AF715" s="468"/>
    </row>
    <row r="716" spans="2:32" s="108" customFormat="1" ht="12" customHeight="1" x14ac:dyDescent="0.2">
      <c r="B716" s="439"/>
      <c r="C716" s="440"/>
      <c r="D716" s="1056" t="s">
        <v>100</v>
      </c>
      <c r="E716" s="1056"/>
      <c r="F716" s="1056"/>
      <c r="G716" s="1056"/>
      <c r="H716" s="1103"/>
      <c r="I716" s="403">
        <v>0.12905757735111525</v>
      </c>
      <c r="J716" s="92"/>
      <c r="K716" s="97">
        <v>5.080835292628133E-2</v>
      </c>
      <c r="L716" s="97"/>
      <c r="M716" s="97"/>
      <c r="N716" s="419">
        <v>0.14917662293804385</v>
      </c>
      <c r="O716" s="88"/>
      <c r="P716" s="448"/>
      <c r="Q716" s="97">
        <v>2.5884635755338947E-2</v>
      </c>
      <c r="R716" s="485"/>
      <c r="S716" s="180">
        <v>0.11535757874866133</v>
      </c>
      <c r="T716" s="456"/>
      <c r="U716" s="139">
        <v>4.7690122866747647E-2</v>
      </c>
      <c r="V716" s="449"/>
      <c r="W716" s="180">
        <v>0.14140938943790937</v>
      </c>
      <c r="X716" s="464"/>
      <c r="Y716" s="181"/>
      <c r="Z716" s="179">
        <v>2.5639792163790993E-2</v>
      </c>
      <c r="AA716" s="142"/>
      <c r="AB716" s="359">
        <v>1.3699998602453925E-2</v>
      </c>
      <c r="AC716" s="468"/>
      <c r="AD716" s="423"/>
      <c r="AE716" s="359">
        <v>7.7672335001344739E-3</v>
      </c>
      <c r="AF716" s="468"/>
    </row>
    <row r="717" spans="2:32" s="108" customFormat="1" ht="12" customHeight="1" x14ac:dyDescent="0.2">
      <c r="B717" s="439"/>
      <c r="C717" s="440"/>
      <c r="D717" s="1056" t="s">
        <v>101</v>
      </c>
      <c r="E717" s="1056"/>
      <c r="F717" s="1056"/>
      <c r="G717" s="1056"/>
      <c r="H717" s="1103"/>
      <c r="I717" s="403">
        <v>0.15007677318739154</v>
      </c>
      <c r="J717" s="92"/>
      <c r="K717" s="97">
        <v>5.4124666121444572E-2</v>
      </c>
      <c r="L717" s="97"/>
      <c r="M717" s="97"/>
      <c r="N717" s="419">
        <v>0.1467239511042932</v>
      </c>
      <c r="O717" s="88"/>
      <c r="P717" s="448"/>
      <c r="Q717" s="97">
        <v>2.5707938351736539E-2</v>
      </c>
      <c r="R717" s="485"/>
      <c r="S717" s="180">
        <v>0.11011756935401645</v>
      </c>
      <c r="T717" s="456"/>
      <c r="U717" s="139">
        <v>4.6732188431363321E-2</v>
      </c>
      <c r="V717" s="449"/>
      <c r="W717" s="180">
        <v>0.14832733404352752</v>
      </c>
      <c r="X717" s="464"/>
      <c r="Y717" s="181"/>
      <c r="Z717" s="179">
        <v>2.6153466447280928E-2</v>
      </c>
      <c r="AA717" s="142"/>
      <c r="AB717" s="359">
        <v>3.995920383337509E-2</v>
      </c>
      <c r="AC717" s="468"/>
      <c r="AD717" s="423"/>
      <c r="AE717" s="359">
        <v>-1.6033829392343157E-3</v>
      </c>
      <c r="AF717" s="468"/>
    </row>
    <row r="718" spans="2:32" s="108" customFormat="1" ht="12" customHeight="1" x14ac:dyDescent="0.2">
      <c r="B718" s="439"/>
      <c r="C718" s="440"/>
      <c r="D718" s="1056" t="s">
        <v>102</v>
      </c>
      <c r="E718" s="1056"/>
      <c r="F718" s="1056"/>
      <c r="G718" s="1056"/>
      <c r="H718" s="1103"/>
      <c r="I718" s="403">
        <v>0.19902754140467291</v>
      </c>
      <c r="J718" s="92"/>
      <c r="K718" s="97">
        <v>6.0508170280140661E-2</v>
      </c>
      <c r="L718" s="97"/>
      <c r="M718" s="97"/>
      <c r="N718" s="419">
        <v>0.17573219991386732</v>
      </c>
      <c r="O718" s="88"/>
      <c r="P718" s="448"/>
      <c r="Q718" s="97">
        <v>2.7652334740733274E-2</v>
      </c>
      <c r="R718" s="485"/>
      <c r="S718" s="180">
        <v>0.19608980496565881</v>
      </c>
      <c r="T718" s="456"/>
      <c r="U718" s="139">
        <v>5.9272435146691511E-2</v>
      </c>
      <c r="V718" s="449"/>
      <c r="W718" s="180">
        <v>0.16148328428987033</v>
      </c>
      <c r="X718" s="464"/>
      <c r="Y718" s="181"/>
      <c r="Z718" s="179">
        <v>2.7077088139071875E-2</v>
      </c>
      <c r="AA718" s="142"/>
      <c r="AB718" s="359">
        <v>2.9377364390140992E-3</v>
      </c>
      <c r="AC718" s="468"/>
      <c r="AD718" s="423"/>
      <c r="AE718" s="359">
        <v>1.4248915623996994E-2</v>
      </c>
      <c r="AF718" s="468"/>
    </row>
    <row r="719" spans="2:32" s="108" customFormat="1" ht="12" customHeight="1" x14ac:dyDescent="0.2">
      <c r="B719" s="439"/>
      <c r="C719" s="440"/>
      <c r="D719" s="1056" t="s">
        <v>103</v>
      </c>
      <c r="E719" s="1056"/>
      <c r="F719" s="1056"/>
      <c r="G719" s="1056"/>
      <c r="H719" s="1103"/>
      <c r="I719" s="403" t="s">
        <v>30</v>
      </c>
      <c r="J719" s="92"/>
      <c r="K719" s="97" t="s">
        <v>30</v>
      </c>
      <c r="L719" s="97"/>
      <c r="M719" s="97"/>
      <c r="N719" s="419">
        <v>2.1435703868514268E-2</v>
      </c>
      <c r="O719" s="88"/>
      <c r="P719" s="448"/>
      <c r="Q719" s="97">
        <v>1.0522901925107759E-2</v>
      </c>
      <c r="R719" s="485"/>
      <c r="S719" s="180" t="s">
        <v>30</v>
      </c>
      <c r="T719" s="456"/>
      <c r="U719" s="139" t="s">
        <v>30</v>
      </c>
      <c r="V719" s="449"/>
      <c r="W719" s="180">
        <v>2.1426841065294289E-2</v>
      </c>
      <c r="X719" s="464"/>
      <c r="Y719" s="181"/>
      <c r="Z719" s="179">
        <v>1.0655112349034816E-2</v>
      </c>
      <c r="AA719" s="142"/>
      <c r="AB719" s="359" t="s">
        <v>30</v>
      </c>
      <c r="AC719" s="468"/>
      <c r="AD719" s="423"/>
      <c r="AE719" s="359">
        <v>8.8628032199784823E-6</v>
      </c>
      <c r="AF719" s="468"/>
    </row>
    <row r="720" spans="2:32" s="108" customFormat="1" ht="12" customHeight="1" x14ac:dyDescent="0.2">
      <c r="B720" s="439"/>
      <c r="C720" s="440"/>
      <c r="D720" s="1056" t="s">
        <v>104</v>
      </c>
      <c r="E720" s="1056"/>
      <c r="F720" s="1056"/>
      <c r="G720" s="1056"/>
      <c r="H720" s="1103"/>
      <c r="I720" s="403">
        <v>4.7191876117804628E-2</v>
      </c>
      <c r="J720" s="92"/>
      <c r="K720" s="97">
        <v>3.2135494484139125E-2</v>
      </c>
      <c r="L720" s="97"/>
      <c r="M720" s="97"/>
      <c r="N720" s="419">
        <v>3.0477473423255325E-2</v>
      </c>
      <c r="O720" s="88"/>
      <c r="P720" s="448"/>
      <c r="Q720" s="97">
        <v>1.2489366153313237E-2</v>
      </c>
      <c r="R720" s="485"/>
      <c r="S720" s="180">
        <v>2.9469676226534566E-2</v>
      </c>
      <c r="T720" s="456"/>
      <c r="U720" s="139">
        <v>2.5247229714932061E-2</v>
      </c>
      <c r="V720" s="449"/>
      <c r="W720" s="180">
        <v>2.1043063971214981E-2</v>
      </c>
      <c r="X720" s="464"/>
      <c r="Y720" s="181"/>
      <c r="Z720" s="179">
        <v>1.0561329472157583E-2</v>
      </c>
      <c r="AA720" s="142"/>
      <c r="AB720" s="359">
        <v>1.7722199891270062E-2</v>
      </c>
      <c r="AC720" s="468"/>
      <c r="AD720" s="423"/>
      <c r="AE720" s="359">
        <v>9.4344094520403439E-3</v>
      </c>
      <c r="AF720" s="468"/>
    </row>
    <row r="721" spans="2:32" s="108" customFormat="1" ht="12" customHeight="1" x14ac:dyDescent="0.2">
      <c r="B721" s="439"/>
      <c r="C721" s="440"/>
      <c r="D721" s="1056" t="s">
        <v>105</v>
      </c>
      <c r="E721" s="1056"/>
      <c r="F721" s="1056"/>
      <c r="G721" s="1056"/>
      <c r="H721" s="1103"/>
      <c r="I721" s="403">
        <v>0.10749188538484629</v>
      </c>
      <c r="J721" s="92"/>
      <c r="K721" s="97">
        <v>4.6939943943686058E-2</v>
      </c>
      <c r="L721" s="97"/>
      <c r="M721" s="97"/>
      <c r="N721" s="419">
        <v>8.2154574985165527E-2</v>
      </c>
      <c r="O721" s="88"/>
      <c r="P721" s="448"/>
      <c r="Q721" s="97">
        <v>1.9951365084736602E-2</v>
      </c>
      <c r="R721" s="485"/>
      <c r="S721" s="180">
        <v>7.3892324869578321E-2</v>
      </c>
      <c r="T721" s="456"/>
      <c r="U721" s="139">
        <v>3.9052775235449949E-2</v>
      </c>
      <c r="V721" s="449"/>
      <c r="W721" s="180">
        <v>8.3594237738582364E-2</v>
      </c>
      <c r="X721" s="464"/>
      <c r="Y721" s="181"/>
      <c r="Z721" s="179">
        <v>2.036640548791813E-2</v>
      </c>
      <c r="AA721" s="142"/>
      <c r="AB721" s="359">
        <v>3.3599560515267968E-2</v>
      </c>
      <c r="AC721" s="468"/>
      <c r="AD721" s="423"/>
      <c r="AE721" s="359">
        <v>-1.4396627534168371E-3</v>
      </c>
      <c r="AF721" s="468"/>
    </row>
    <row r="722" spans="2:32" s="108" customFormat="1" ht="12" customHeight="1" x14ac:dyDescent="0.2">
      <c r="B722" s="439"/>
      <c r="C722" s="440"/>
      <c r="D722" s="1056" t="s">
        <v>106</v>
      </c>
      <c r="E722" s="1056"/>
      <c r="F722" s="1056"/>
      <c r="G722" s="1056"/>
      <c r="H722" s="1103"/>
      <c r="I722" s="403">
        <v>5.8272925860856188E-2</v>
      </c>
      <c r="J722" s="92"/>
      <c r="K722" s="97">
        <v>3.550132645248031E-2</v>
      </c>
      <c r="L722" s="97"/>
      <c r="M722" s="97"/>
      <c r="N722" s="419">
        <v>6.1928280221683008E-2</v>
      </c>
      <c r="O722" s="88"/>
      <c r="P722" s="448"/>
      <c r="Q722" s="97">
        <v>1.7511949528163869E-2</v>
      </c>
      <c r="R722" s="485"/>
      <c r="S722" s="180">
        <v>2.7256017696520415E-2</v>
      </c>
      <c r="T722" s="456"/>
      <c r="U722" s="139">
        <v>2.4308153624109635E-2</v>
      </c>
      <c r="V722" s="449"/>
      <c r="W722" s="180">
        <v>6.0011639695093003E-2</v>
      </c>
      <c r="X722" s="464"/>
      <c r="Y722" s="181"/>
      <c r="Z722" s="179">
        <v>1.7476774957476394E-2</v>
      </c>
      <c r="AA722" s="142"/>
      <c r="AB722" s="359">
        <v>3.1016908164335773E-2</v>
      </c>
      <c r="AC722" s="468"/>
      <c r="AD722" s="423"/>
      <c r="AE722" s="359">
        <v>1.9166405265900049E-3</v>
      </c>
      <c r="AF722" s="468"/>
    </row>
    <row r="723" spans="2:32" s="108" customFormat="1" ht="12" customHeight="1" x14ac:dyDescent="0.2">
      <c r="B723" s="439"/>
      <c r="C723" s="440"/>
      <c r="D723" s="1056" t="s">
        <v>354</v>
      </c>
      <c r="E723" s="1056"/>
      <c r="F723" s="1056"/>
      <c r="G723" s="1056"/>
      <c r="H723" s="1103"/>
      <c r="I723" s="403">
        <v>0.13560925743704605</v>
      </c>
      <c r="J723" s="92"/>
      <c r="K723" s="188">
        <v>5.1885781472566825E-2</v>
      </c>
      <c r="L723" s="188"/>
      <c r="M723" s="188"/>
      <c r="N723" s="419">
        <v>0.12702066201188048</v>
      </c>
      <c r="O723" s="88"/>
      <c r="P723" s="448"/>
      <c r="Q723" s="97">
        <v>2.4194192606946514E-2</v>
      </c>
      <c r="R723" s="485"/>
      <c r="S723" s="192">
        <v>0.16743399108298329</v>
      </c>
      <c r="T723" s="421"/>
      <c r="U723" s="462">
        <v>5.5738162511130715E-2</v>
      </c>
      <c r="V723" s="460"/>
      <c r="W723" s="192">
        <v>0.14036400418688735</v>
      </c>
      <c r="X723" s="465"/>
      <c r="Y723" s="193"/>
      <c r="Z723" s="191">
        <v>2.556039025028916E-2</v>
      </c>
      <c r="AA723" s="142"/>
      <c r="AB723" s="215">
        <v>-3.1824733645937242E-2</v>
      </c>
      <c r="AC723" s="422"/>
      <c r="AD723" s="423"/>
      <c r="AE723" s="215">
        <v>-1.3343342175006878E-2</v>
      </c>
      <c r="AF723" s="422"/>
    </row>
    <row r="724" spans="2:32" x14ac:dyDescent="0.2">
      <c r="B724" s="1050"/>
      <c r="C724" s="1051"/>
      <c r="D724" s="1079" t="s">
        <v>233</v>
      </c>
      <c r="E724" s="1079"/>
      <c r="F724" s="1079"/>
      <c r="G724" s="1079"/>
      <c r="H724" s="1079"/>
      <c r="I724" s="506">
        <v>206.515897646486</v>
      </c>
      <c r="J724" s="445"/>
      <c r="K724" s="445"/>
      <c r="L724" s="445"/>
      <c r="M724" s="446"/>
      <c r="N724" s="484">
        <v>6118.6868384845056</v>
      </c>
      <c r="O724" s="445"/>
      <c r="P724" s="445"/>
      <c r="Q724" s="445"/>
      <c r="R724" s="487"/>
      <c r="S724" s="486">
        <v>214.44134332573381</v>
      </c>
      <c r="T724" s="458"/>
      <c r="U724" s="458"/>
      <c r="V724" s="425"/>
      <c r="W724" s="483">
        <v>6221.177587351568</v>
      </c>
      <c r="X724" s="466"/>
      <c r="Y724" s="424"/>
      <c r="Z724" s="425"/>
      <c r="AA724" s="426"/>
      <c r="AB724" s="469"/>
      <c r="AC724" s="469"/>
      <c r="AD724" s="469"/>
      <c r="AE724" s="469"/>
      <c r="AF724" s="469"/>
    </row>
    <row r="725" spans="2:32" s="108" customFormat="1" ht="12" customHeight="1" x14ac:dyDescent="0.2">
      <c r="B725" s="1048" t="s">
        <v>208</v>
      </c>
      <c r="C725" s="1049"/>
      <c r="D725" s="1056" t="s">
        <v>207</v>
      </c>
      <c r="E725" s="1056"/>
      <c r="F725" s="1056"/>
      <c r="G725" s="1056"/>
      <c r="H725" s="1103"/>
      <c r="I725" s="402">
        <v>0.25336899194374085</v>
      </c>
      <c r="J725" s="131"/>
      <c r="K725" s="164">
        <v>6.5743722275280164E-2</v>
      </c>
      <c r="L725" s="1117"/>
      <c r="M725" s="1118"/>
      <c r="N725" s="418">
        <v>0.16395446193308921</v>
      </c>
      <c r="O725" s="87"/>
      <c r="P725" s="450"/>
      <c r="Q725" s="164">
        <v>3.1548488608971761E-2</v>
      </c>
      <c r="R725" s="485"/>
      <c r="S725" s="169">
        <v>0.24682711037164221</v>
      </c>
      <c r="T725" s="455"/>
      <c r="U725" s="461">
        <v>6.4142973644819232E-2</v>
      </c>
      <c r="V725" s="459"/>
      <c r="W725" s="169">
        <v>0.19221289109263415</v>
      </c>
      <c r="X725" s="463"/>
      <c r="Y725" s="181"/>
      <c r="Z725" s="167">
        <v>3.4716090811838206E-2</v>
      </c>
      <c r="AA725" s="142"/>
      <c r="AB725" s="207">
        <v>6.5418815720986456E-3</v>
      </c>
      <c r="AC725" s="467"/>
      <c r="AD725" s="423"/>
      <c r="AE725" s="207">
        <v>-2.8258429159544934E-2</v>
      </c>
      <c r="AF725" s="467"/>
    </row>
    <row r="726" spans="2:32" s="108" customFormat="1" ht="12" customHeight="1" x14ac:dyDescent="0.2">
      <c r="B726" s="439"/>
      <c r="C726" s="440"/>
      <c r="D726" s="1056" t="s">
        <v>92</v>
      </c>
      <c r="E726" s="1056"/>
      <c r="F726" s="1056"/>
      <c r="G726" s="1056"/>
      <c r="H726" s="1103"/>
      <c r="I726" s="403">
        <v>0.31287010731606807</v>
      </c>
      <c r="J726" s="92"/>
      <c r="K726" s="97">
        <v>7.0085149333334651E-2</v>
      </c>
      <c r="L726" s="1115"/>
      <c r="M726" s="1116"/>
      <c r="N726" s="419">
        <v>0.25562132737625398</v>
      </c>
      <c r="O726" s="88"/>
      <c r="P726" s="448"/>
      <c r="Q726" s="97">
        <v>3.7170420582766601E-2</v>
      </c>
      <c r="R726" s="485"/>
      <c r="S726" s="180">
        <v>0.32354254053675657</v>
      </c>
      <c r="T726" s="456"/>
      <c r="U726" s="139">
        <v>6.9597118888543544E-2</v>
      </c>
      <c r="V726" s="449"/>
      <c r="W726" s="180">
        <v>0.26774961924784224</v>
      </c>
      <c r="X726" s="464"/>
      <c r="Y726" s="181"/>
      <c r="Z726" s="179">
        <v>3.9010842994301291E-2</v>
      </c>
      <c r="AA726" s="142"/>
      <c r="AB726" s="359">
        <v>-1.0672433220688504E-2</v>
      </c>
      <c r="AC726" s="468"/>
      <c r="AD726" s="423"/>
      <c r="AE726" s="359">
        <v>-1.2128291871588259E-2</v>
      </c>
      <c r="AF726" s="468"/>
    </row>
    <row r="727" spans="2:32" s="108" customFormat="1" ht="12" customHeight="1" x14ac:dyDescent="0.2">
      <c r="B727" s="439"/>
      <c r="C727" s="440"/>
      <c r="D727" s="1056" t="s">
        <v>93</v>
      </c>
      <c r="E727" s="1056"/>
      <c r="F727" s="1056"/>
      <c r="G727" s="1056"/>
      <c r="H727" s="1103"/>
      <c r="I727" s="403">
        <v>0.28770588997518404</v>
      </c>
      <c r="J727" s="92"/>
      <c r="K727" s="97">
        <v>6.8427173224844637E-2</v>
      </c>
      <c r="L727" s="1115"/>
      <c r="M727" s="1116"/>
      <c r="N727" s="419">
        <v>0.22594373793932584</v>
      </c>
      <c r="O727" s="88"/>
      <c r="P727" s="448"/>
      <c r="Q727" s="97">
        <v>3.5635954059228744E-2</v>
      </c>
      <c r="R727" s="485"/>
      <c r="S727" s="180">
        <v>0.36101966244940142</v>
      </c>
      <c r="T727" s="488" t="s">
        <v>206</v>
      </c>
      <c r="U727" s="139">
        <v>7.1452017484746097E-2</v>
      </c>
      <c r="V727" s="449"/>
      <c r="W727" s="180">
        <v>0.25116869616635062</v>
      </c>
      <c r="X727" s="464"/>
      <c r="Y727" s="181"/>
      <c r="Z727" s="179">
        <v>3.8209015901904439E-2</v>
      </c>
      <c r="AA727" s="142"/>
      <c r="AB727" s="359">
        <v>-7.3313772474217387E-2</v>
      </c>
      <c r="AC727" s="468"/>
      <c r="AD727" s="423"/>
      <c r="AE727" s="359">
        <v>-2.522495822702478E-2</v>
      </c>
      <c r="AF727" s="468"/>
    </row>
    <row r="728" spans="2:32" s="108" customFormat="1" ht="12" customHeight="1" x14ac:dyDescent="0.2">
      <c r="B728" s="439"/>
      <c r="C728" s="440"/>
      <c r="D728" s="1056" t="s">
        <v>94</v>
      </c>
      <c r="E728" s="1056"/>
      <c r="F728" s="1056"/>
      <c r="G728" s="1056"/>
      <c r="H728" s="1103"/>
      <c r="I728" s="403">
        <v>4.4510634858275548E-2</v>
      </c>
      <c r="J728" s="92"/>
      <c r="K728" s="97">
        <v>3.1172337484631177E-2</v>
      </c>
      <c r="L728" s="97"/>
      <c r="M728" s="97"/>
      <c r="N728" s="419">
        <v>5.2238183208067786E-2</v>
      </c>
      <c r="O728" s="88"/>
      <c r="P728" s="448"/>
      <c r="Q728" s="97">
        <v>1.8960317590396243E-2</v>
      </c>
      <c r="R728" s="485"/>
      <c r="S728" s="180">
        <v>2.6231964245935081E-2</v>
      </c>
      <c r="T728" s="456"/>
      <c r="U728" s="139">
        <v>2.3776530594876905E-2</v>
      </c>
      <c r="V728" s="449"/>
      <c r="W728" s="180">
        <v>4.8885614941500177E-2</v>
      </c>
      <c r="X728" s="464"/>
      <c r="Y728" s="181"/>
      <c r="Z728" s="179">
        <v>1.899756843036312E-2</v>
      </c>
      <c r="AA728" s="142"/>
      <c r="AB728" s="359">
        <v>1.8278670612340467E-2</v>
      </c>
      <c r="AC728" s="468"/>
      <c r="AD728" s="423"/>
      <c r="AE728" s="359">
        <v>3.3525682665676085E-3</v>
      </c>
      <c r="AF728" s="468"/>
    </row>
    <row r="729" spans="2:32" s="108" customFormat="1" ht="12" customHeight="1" x14ac:dyDescent="0.2">
      <c r="B729" s="439"/>
      <c r="C729" s="440"/>
      <c r="D729" s="1056" t="s">
        <v>95</v>
      </c>
      <c r="E729" s="1056"/>
      <c r="F729" s="1056"/>
      <c r="G729" s="1056"/>
      <c r="H729" s="1103"/>
      <c r="I729" s="403">
        <v>7.5767281469225192E-2</v>
      </c>
      <c r="J729" s="92"/>
      <c r="K729" s="97">
        <v>3.9999638669676721E-2</v>
      </c>
      <c r="L729" s="97"/>
      <c r="M729" s="97"/>
      <c r="N729" s="419">
        <v>7.5008154598863924E-2</v>
      </c>
      <c r="O729" s="88"/>
      <c r="P729" s="448"/>
      <c r="Q729" s="97">
        <v>2.2445287052698878E-2</v>
      </c>
      <c r="R729" s="485"/>
      <c r="S729" s="180">
        <v>6.9577331200822101E-2</v>
      </c>
      <c r="T729" s="456"/>
      <c r="U729" s="139">
        <v>3.7851173230677375E-2</v>
      </c>
      <c r="V729" s="449"/>
      <c r="W729" s="180">
        <v>7.0582508330402971E-2</v>
      </c>
      <c r="X729" s="464"/>
      <c r="Y729" s="181"/>
      <c r="Z729" s="179">
        <v>2.2565505458795949E-2</v>
      </c>
      <c r="AA729" s="142"/>
      <c r="AB729" s="359">
        <v>6.189950268403091E-3</v>
      </c>
      <c r="AC729" s="468"/>
      <c r="AD729" s="423"/>
      <c r="AE729" s="359">
        <v>4.4256462684609532E-3</v>
      </c>
      <c r="AF729" s="468"/>
    </row>
    <row r="730" spans="2:32" s="108" customFormat="1" ht="12" customHeight="1" x14ac:dyDescent="0.2">
      <c r="B730" s="439"/>
      <c r="C730" s="440"/>
      <c r="D730" s="1056" t="s">
        <v>96</v>
      </c>
      <c r="E730" s="1056"/>
      <c r="F730" s="1056"/>
      <c r="G730" s="1056"/>
      <c r="H730" s="1103"/>
      <c r="I730" s="403" t="s">
        <v>30</v>
      </c>
      <c r="J730" s="92"/>
      <c r="K730" s="97" t="s">
        <v>30</v>
      </c>
      <c r="L730" s="97"/>
      <c r="M730" s="97"/>
      <c r="N730" s="419">
        <v>9.6962719311424438E-3</v>
      </c>
      <c r="O730" s="88"/>
      <c r="P730" s="448"/>
      <c r="Q730" s="97">
        <v>8.3500403069670017E-3</v>
      </c>
      <c r="R730" s="485"/>
      <c r="S730" s="180">
        <v>1.140263805246571E-2</v>
      </c>
      <c r="T730" s="456"/>
      <c r="U730" s="139">
        <v>1.5794930300753598E-2</v>
      </c>
      <c r="V730" s="449"/>
      <c r="W730" s="180">
        <v>1.7987145534733608E-2</v>
      </c>
      <c r="X730" s="464"/>
      <c r="Y730" s="181"/>
      <c r="Z730" s="179">
        <v>1.1709296729963408E-2</v>
      </c>
      <c r="AA730" s="142"/>
      <c r="AB730" s="359" t="s">
        <v>30</v>
      </c>
      <c r="AC730" s="468"/>
      <c r="AD730" s="423"/>
      <c r="AE730" s="359" t="s">
        <v>30</v>
      </c>
      <c r="AF730" s="468"/>
    </row>
    <row r="731" spans="2:32" s="108" customFormat="1" ht="12" customHeight="1" x14ac:dyDescent="0.2">
      <c r="B731" s="439"/>
      <c r="C731" s="440"/>
      <c r="D731" s="1056" t="s">
        <v>97</v>
      </c>
      <c r="E731" s="1056"/>
      <c r="F731" s="1056"/>
      <c r="G731" s="1056"/>
      <c r="H731" s="1103"/>
      <c r="I731" s="403">
        <v>6.5573062419583758E-2</v>
      </c>
      <c r="J731" s="92"/>
      <c r="K731" s="97">
        <v>3.7416223796372473E-2</v>
      </c>
      <c r="L731" s="97"/>
      <c r="M731" s="97"/>
      <c r="N731" s="419">
        <v>7.9353813403238757E-2</v>
      </c>
      <c r="O731" s="88"/>
      <c r="P731" s="448"/>
      <c r="Q731" s="97">
        <v>2.3032031815967309E-2</v>
      </c>
      <c r="R731" s="485"/>
      <c r="S731" s="180">
        <v>7.0918841590363782E-2</v>
      </c>
      <c r="T731" s="456"/>
      <c r="U731" s="139">
        <v>3.8186773357729402E-2</v>
      </c>
      <c r="V731" s="449"/>
      <c r="W731" s="180">
        <v>8.2426133851519368E-2</v>
      </c>
      <c r="X731" s="464"/>
      <c r="Y731" s="181"/>
      <c r="Z731" s="179">
        <v>2.4229479461805863E-2</v>
      </c>
      <c r="AA731" s="142"/>
      <c r="AB731" s="359">
        <v>-5.345779170780024E-3</v>
      </c>
      <c r="AC731" s="468"/>
      <c r="AD731" s="423"/>
      <c r="AE731" s="359">
        <v>-3.0723204482806105E-3</v>
      </c>
      <c r="AF731" s="468"/>
    </row>
    <row r="732" spans="2:32" s="108" customFormat="1" ht="12" customHeight="1" x14ac:dyDescent="0.2">
      <c r="B732" s="439"/>
      <c r="C732" s="440"/>
      <c r="D732" s="1056" t="s">
        <v>98</v>
      </c>
      <c r="E732" s="1056"/>
      <c r="F732" s="1056"/>
      <c r="G732" s="1056"/>
      <c r="H732" s="1103"/>
      <c r="I732" s="403">
        <v>0.23043243313641001</v>
      </c>
      <c r="J732" s="92"/>
      <c r="K732" s="97">
        <v>6.3653124610137973E-2</v>
      </c>
      <c r="L732" s="97"/>
      <c r="M732" s="97"/>
      <c r="N732" s="419">
        <v>0.20280204918604683</v>
      </c>
      <c r="O732" s="88"/>
      <c r="P732" s="448"/>
      <c r="Q732" s="97">
        <v>3.4262671930593638E-2</v>
      </c>
      <c r="R732" s="485"/>
      <c r="S732" s="180">
        <v>0.17490447281690558</v>
      </c>
      <c r="T732" s="456"/>
      <c r="U732" s="139">
        <v>5.6514240443650152E-2</v>
      </c>
      <c r="V732" s="449"/>
      <c r="W732" s="180">
        <v>0.20691200227424614</v>
      </c>
      <c r="X732" s="464"/>
      <c r="Y732" s="181"/>
      <c r="Z732" s="179">
        <v>3.5689842512787902E-2</v>
      </c>
      <c r="AA732" s="142"/>
      <c r="AB732" s="359">
        <v>5.5527960319504438E-2</v>
      </c>
      <c r="AC732" s="468"/>
      <c r="AD732" s="423"/>
      <c r="AE732" s="359">
        <v>-4.1099530881993085E-3</v>
      </c>
      <c r="AF732" s="468"/>
    </row>
    <row r="733" spans="2:32" s="108" customFormat="1" ht="12" customHeight="1" x14ac:dyDescent="0.2">
      <c r="B733" s="439"/>
      <c r="C733" s="440"/>
      <c r="D733" s="1056" t="s">
        <v>99</v>
      </c>
      <c r="E733" s="1056"/>
      <c r="F733" s="1056"/>
      <c r="G733" s="1056"/>
      <c r="H733" s="1103"/>
      <c r="I733" s="403">
        <v>0.30661947954237961</v>
      </c>
      <c r="J733" s="92"/>
      <c r="K733" s="97">
        <v>6.9696382254384348E-2</v>
      </c>
      <c r="L733" s="97"/>
      <c r="M733" s="97"/>
      <c r="N733" s="419">
        <v>0.33144820580847456</v>
      </c>
      <c r="O733" s="88"/>
      <c r="P733" s="448"/>
      <c r="Q733" s="97">
        <v>4.011227897526904E-2</v>
      </c>
      <c r="R733" s="485"/>
      <c r="S733" s="180">
        <v>0.32970043564375767</v>
      </c>
      <c r="T733" s="456"/>
      <c r="U733" s="139">
        <v>6.9935800419662367E-2</v>
      </c>
      <c r="V733" s="449"/>
      <c r="W733" s="180">
        <v>0.34224578229644198</v>
      </c>
      <c r="X733" s="464"/>
      <c r="Y733" s="181"/>
      <c r="Z733" s="179">
        <v>4.1801510403232246E-2</v>
      </c>
      <c r="AA733" s="142"/>
      <c r="AB733" s="359">
        <v>-2.3080956101378058E-2</v>
      </c>
      <c r="AC733" s="468"/>
      <c r="AD733" s="423"/>
      <c r="AE733" s="359">
        <v>-1.079757648796742E-2</v>
      </c>
      <c r="AF733" s="468"/>
    </row>
    <row r="734" spans="2:32" s="108" customFormat="1" ht="12" customHeight="1" x14ac:dyDescent="0.2">
      <c r="B734" s="439"/>
      <c r="C734" s="440"/>
      <c r="D734" s="1056" t="s">
        <v>100</v>
      </c>
      <c r="E734" s="1056"/>
      <c r="F734" s="1056"/>
      <c r="G734" s="1056"/>
      <c r="H734" s="1103"/>
      <c r="I734" s="403">
        <v>0.17737060698807125</v>
      </c>
      <c r="J734" s="92"/>
      <c r="K734" s="97">
        <v>5.773876415026203E-2</v>
      </c>
      <c r="L734" s="97"/>
      <c r="M734" s="97"/>
      <c r="N734" s="419">
        <v>0.15995475556409464</v>
      </c>
      <c r="O734" s="88"/>
      <c r="P734" s="448"/>
      <c r="Q734" s="97">
        <v>3.1235746428004054E-2</v>
      </c>
      <c r="R734" s="485"/>
      <c r="S734" s="180">
        <v>0.12662508179723314</v>
      </c>
      <c r="T734" s="456"/>
      <c r="U734" s="139">
        <v>4.9472692605534142E-2</v>
      </c>
      <c r="V734" s="449"/>
      <c r="W734" s="180">
        <v>0.1519047740139724</v>
      </c>
      <c r="X734" s="464"/>
      <c r="Y734" s="181"/>
      <c r="Z734" s="179">
        <v>3.1622712661599259E-2</v>
      </c>
      <c r="AA734" s="142"/>
      <c r="AB734" s="359">
        <v>5.0745525190838109E-2</v>
      </c>
      <c r="AC734" s="468"/>
      <c r="AD734" s="423"/>
      <c r="AE734" s="359">
        <v>8.0499815501222372E-3</v>
      </c>
      <c r="AF734" s="468"/>
    </row>
    <row r="735" spans="2:32" s="108" customFormat="1" ht="12" customHeight="1" x14ac:dyDescent="0.2">
      <c r="B735" s="439"/>
      <c r="C735" s="440"/>
      <c r="D735" s="1056" t="s">
        <v>101</v>
      </c>
      <c r="E735" s="1056"/>
      <c r="F735" s="1056"/>
      <c r="G735" s="1056"/>
      <c r="H735" s="1103"/>
      <c r="I735" s="403">
        <v>0.12402308241436971</v>
      </c>
      <c r="J735" s="92"/>
      <c r="K735" s="97">
        <v>4.9822112491454532E-2</v>
      </c>
      <c r="L735" s="97"/>
      <c r="M735" s="97"/>
      <c r="N735" s="419">
        <v>0.14155462734038285</v>
      </c>
      <c r="O735" s="88"/>
      <c r="P735" s="448"/>
      <c r="Q735" s="97">
        <v>2.9704369523960536E-2</v>
      </c>
      <c r="R735" s="485"/>
      <c r="S735" s="180">
        <v>0.10709267540570977</v>
      </c>
      <c r="T735" s="456"/>
      <c r="U735" s="139">
        <v>4.6003237626393606E-2</v>
      </c>
      <c r="V735" s="449"/>
      <c r="W735" s="180">
        <v>0.11437869714110478</v>
      </c>
      <c r="X735" s="464"/>
      <c r="Y735" s="181"/>
      <c r="Z735" s="179">
        <v>2.8040625751742359E-2</v>
      </c>
      <c r="AA735" s="142"/>
      <c r="AB735" s="359">
        <v>1.6930407008659942E-2</v>
      </c>
      <c r="AC735" s="468"/>
      <c r="AD735" s="423"/>
      <c r="AE735" s="359">
        <v>2.7175930199278067E-2</v>
      </c>
      <c r="AF735" s="468"/>
    </row>
    <row r="736" spans="2:32" s="108" customFormat="1" ht="12" customHeight="1" x14ac:dyDescent="0.2">
      <c r="B736" s="439"/>
      <c r="C736" s="440"/>
      <c r="D736" s="1056" t="s">
        <v>102</v>
      </c>
      <c r="E736" s="1056"/>
      <c r="F736" s="1056"/>
      <c r="G736" s="1056"/>
      <c r="H736" s="1103"/>
      <c r="I736" s="403">
        <v>0.24198626171821108</v>
      </c>
      <c r="J736" s="92"/>
      <c r="K736" s="97">
        <v>6.4737875037940165E-2</v>
      </c>
      <c r="L736" s="97"/>
      <c r="M736" s="97"/>
      <c r="N736" s="419">
        <v>0.18920229203595693</v>
      </c>
      <c r="O736" s="88"/>
      <c r="P736" s="448"/>
      <c r="Q736" s="97">
        <v>3.3375011522271666E-2</v>
      </c>
      <c r="R736" s="485"/>
      <c r="S736" s="180">
        <v>0.19130043498971752</v>
      </c>
      <c r="T736" s="456"/>
      <c r="U736" s="139">
        <v>5.8513611547247699E-2</v>
      </c>
      <c r="V736" s="449"/>
      <c r="W736" s="180">
        <v>0.20417542574716335</v>
      </c>
      <c r="X736" s="464"/>
      <c r="Y736" s="181"/>
      <c r="Z736" s="179">
        <v>3.551415688390961E-2</v>
      </c>
      <c r="AA736" s="142"/>
      <c r="AB736" s="359">
        <v>5.068582672849356E-2</v>
      </c>
      <c r="AC736" s="468"/>
      <c r="AD736" s="423"/>
      <c r="AE736" s="359">
        <v>-1.4973133711206427E-2</v>
      </c>
      <c r="AF736" s="468"/>
    </row>
    <row r="737" spans="2:32" s="108" customFormat="1" ht="12" customHeight="1" x14ac:dyDescent="0.2">
      <c r="B737" s="439"/>
      <c r="C737" s="440"/>
      <c r="D737" s="1056" t="s">
        <v>103</v>
      </c>
      <c r="E737" s="1056"/>
      <c r="F737" s="1056"/>
      <c r="G737" s="1056"/>
      <c r="H737" s="1103"/>
      <c r="I737" s="403">
        <v>4.3400001302530293E-2</v>
      </c>
      <c r="J737" s="92"/>
      <c r="K737" s="97">
        <v>3.0798857437975585E-2</v>
      </c>
      <c r="L737" s="97"/>
      <c r="M737" s="97"/>
      <c r="N737" s="419">
        <v>1.8446405639379458E-2</v>
      </c>
      <c r="O737" s="88"/>
      <c r="P737" s="448"/>
      <c r="Q737" s="97">
        <v>1.1466077099560285E-2</v>
      </c>
      <c r="R737" s="485"/>
      <c r="S737" s="180">
        <v>2.6846559635846909E-2</v>
      </c>
      <c r="T737" s="456"/>
      <c r="U737" s="139">
        <v>2.4045859292055171E-2</v>
      </c>
      <c r="V737" s="449"/>
      <c r="W737" s="180">
        <v>2.3144070580884902E-2</v>
      </c>
      <c r="X737" s="464"/>
      <c r="Y737" s="181"/>
      <c r="Z737" s="179">
        <v>1.3247265246420248E-2</v>
      </c>
      <c r="AA737" s="142"/>
      <c r="AB737" s="359">
        <v>1.6553441666683384E-2</v>
      </c>
      <c r="AC737" s="468"/>
      <c r="AD737" s="423"/>
      <c r="AE737" s="359">
        <v>-4.6976649415054438E-3</v>
      </c>
      <c r="AF737" s="468"/>
    </row>
    <row r="738" spans="2:32" s="108" customFormat="1" ht="12" customHeight="1" x14ac:dyDescent="0.2">
      <c r="B738" s="439"/>
      <c r="C738" s="440"/>
      <c r="D738" s="1056" t="s">
        <v>104</v>
      </c>
      <c r="E738" s="1056"/>
      <c r="F738" s="1056"/>
      <c r="G738" s="1056"/>
      <c r="H738" s="1103"/>
      <c r="I738" s="403" t="s">
        <v>30</v>
      </c>
      <c r="J738" s="92"/>
      <c r="K738" s="97" t="s">
        <v>30</v>
      </c>
      <c r="L738" s="97"/>
      <c r="M738" s="97"/>
      <c r="N738" s="419">
        <v>3.5722132304128441E-2</v>
      </c>
      <c r="O738" s="88"/>
      <c r="P738" s="448"/>
      <c r="Q738" s="97">
        <v>1.5815093297486687E-2</v>
      </c>
      <c r="R738" s="485"/>
      <c r="S738" s="180" t="s">
        <v>30</v>
      </c>
      <c r="T738" s="456"/>
      <c r="U738" s="139" t="s">
        <v>30</v>
      </c>
      <c r="V738" s="449"/>
      <c r="W738" s="180">
        <v>2.9721424777983105E-2</v>
      </c>
      <c r="X738" s="464"/>
      <c r="Y738" s="181"/>
      <c r="Z738" s="179">
        <v>1.496146546258614E-2</v>
      </c>
      <c r="AA738" s="142"/>
      <c r="AB738" s="359" t="s">
        <v>30</v>
      </c>
      <c r="AC738" s="468"/>
      <c r="AD738" s="423"/>
      <c r="AE738" s="359" t="s">
        <v>30</v>
      </c>
      <c r="AF738" s="468"/>
    </row>
    <row r="739" spans="2:32" s="108" customFormat="1" ht="12" customHeight="1" x14ac:dyDescent="0.2">
      <c r="B739" s="439"/>
      <c r="C739" s="440"/>
      <c r="D739" s="1056" t="s">
        <v>105</v>
      </c>
      <c r="E739" s="1056"/>
      <c r="F739" s="1056"/>
      <c r="G739" s="1056"/>
      <c r="H739" s="1103"/>
      <c r="I739" s="403">
        <v>0.11995612526920905</v>
      </c>
      <c r="J739" s="92"/>
      <c r="K739" s="97">
        <v>4.9112034231991758E-2</v>
      </c>
      <c r="L739" s="97"/>
      <c r="M739" s="97"/>
      <c r="N739" s="419">
        <v>8.5024668827689262E-2</v>
      </c>
      <c r="O739" s="88"/>
      <c r="P739" s="448"/>
      <c r="Q739" s="97">
        <v>2.3767261175279494E-2</v>
      </c>
      <c r="R739" s="485"/>
      <c r="S739" s="180">
        <v>8.8938213936908483E-2</v>
      </c>
      <c r="T739" s="456"/>
      <c r="U739" s="139">
        <v>4.2347076936475034E-2</v>
      </c>
      <c r="V739" s="449"/>
      <c r="W739" s="180">
        <v>8.7585670304450927E-2</v>
      </c>
      <c r="X739" s="464"/>
      <c r="Y739" s="181"/>
      <c r="Z739" s="179">
        <v>2.4905982512840819E-2</v>
      </c>
      <c r="AA739" s="142"/>
      <c r="AB739" s="359">
        <v>3.1017911332300571E-2</v>
      </c>
      <c r="AC739" s="468"/>
      <c r="AD739" s="423"/>
      <c r="AE739" s="359">
        <v>-2.5610014767616651E-3</v>
      </c>
      <c r="AF739" s="468"/>
    </row>
    <row r="740" spans="2:32" s="108" customFormat="1" ht="12" customHeight="1" x14ac:dyDescent="0.2">
      <c r="B740" s="439"/>
      <c r="C740" s="440"/>
      <c r="D740" s="1056" t="s">
        <v>106</v>
      </c>
      <c r="E740" s="1056"/>
      <c r="F740" s="1056"/>
      <c r="G740" s="1056"/>
      <c r="H740" s="1103"/>
      <c r="I740" s="403">
        <v>6.0267775806383816E-2</v>
      </c>
      <c r="J740" s="92"/>
      <c r="K740" s="97">
        <v>3.5972381285902383E-2</v>
      </c>
      <c r="L740" s="97"/>
      <c r="M740" s="97"/>
      <c r="N740" s="419">
        <v>6.5171293928877591E-2</v>
      </c>
      <c r="O740" s="88"/>
      <c r="P740" s="448"/>
      <c r="Q740" s="97">
        <v>2.1032755017421717E-2</v>
      </c>
      <c r="R740" s="485"/>
      <c r="S740" s="180">
        <v>6.9985282529805889E-2</v>
      </c>
      <c r="T740" s="456"/>
      <c r="U740" s="139">
        <v>3.7953653770659346E-2</v>
      </c>
      <c r="V740" s="449"/>
      <c r="W740" s="180">
        <v>5.9075163720326757E-2</v>
      </c>
      <c r="X740" s="464"/>
      <c r="Y740" s="181"/>
      <c r="Z740" s="179">
        <v>2.0771651817116644E-2</v>
      </c>
      <c r="AA740" s="142"/>
      <c r="AB740" s="359">
        <v>-9.717506723422073E-3</v>
      </c>
      <c r="AC740" s="468"/>
      <c r="AD740" s="423"/>
      <c r="AE740" s="359">
        <v>6.0961302085508345E-3</v>
      </c>
      <c r="AF740" s="468"/>
    </row>
    <row r="741" spans="2:32" s="108" customFormat="1" ht="12" customHeight="1" x14ac:dyDescent="0.2">
      <c r="B741" s="439"/>
      <c r="C741" s="440"/>
      <c r="D741" s="1056" t="s">
        <v>354</v>
      </c>
      <c r="E741" s="1056"/>
      <c r="F741" s="1056"/>
      <c r="G741" s="1056"/>
      <c r="H741" s="1103"/>
      <c r="I741" s="403">
        <v>0.15614453255620239</v>
      </c>
      <c r="J741" s="92"/>
      <c r="K741" s="188">
        <v>5.4868358999808749E-2</v>
      </c>
      <c r="L741" s="188"/>
      <c r="M741" s="188"/>
      <c r="N741" s="419">
        <v>0.142027513917724</v>
      </c>
      <c r="O741" s="88"/>
      <c r="P741" s="448"/>
      <c r="Q741" s="97">
        <v>2.9745748011825418E-2</v>
      </c>
      <c r="R741" s="485"/>
      <c r="S741" s="192">
        <v>0.16617407483607863</v>
      </c>
      <c r="T741" s="421"/>
      <c r="U741" s="462">
        <v>5.5376391519012913E-2</v>
      </c>
      <c r="V741" s="460"/>
      <c r="W741" s="192">
        <v>0.13721528422379242</v>
      </c>
      <c r="X741" s="465"/>
      <c r="Y741" s="193"/>
      <c r="Z741" s="191">
        <v>3.0314022414110353E-2</v>
      </c>
      <c r="AA741" s="142"/>
      <c r="AB741" s="215">
        <v>-1.0029542279876236E-2</v>
      </c>
      <c r="AC741" s="422"/>
      <c r="AD741" s="423"/>
      <c r="AE741" s="215">
        <v>4.8122296939315801E-3</v>
      </c>
      <c r="AF741" s="422"/>
    </row>
    <row r="742" spans="2:32" x14ac:dyDescent="0.2">
      <c r="B742" s="1050"/>
      <c r="C742" s="1051"/>
      <c r="D742" s="1079" t="s">
        <v>233</v>
      </c>
      <c r="E742" s="1079"/>
      <c r="F742" s="1079"/>
      <c r="G742" s="1079"/>
      <c r="H742" s="1079"/>
      <c r="I742" s="506">
        <v>207.58772828855629</v>
      </c>
      <c r="J742" s="445"/>
      <c r="K742" s="445"/>
      <c r="L742" s="445"/>
      <c r="M742" s="446"/>
      <c r="N742" s="484">
        <v>4448.3424525932041</v>
      </c>
      <c r="O742" s="445"/>
      <c r="P742" s="445"/>
      <c r="Q742" s="445"/>
      <c r="R742" s="487"/>
      <c r="S742" s="486">
        <v>215.94386345963471</v>
      </c>
      <c r="T742" s="458"/>
      <c r="U742" s="458"/>
      <c r="V742" s="425"/>
      <c r="W742" s="483">
        <v>4339.6531089742703</v>
      </c>
      <c r="X742" s="466"/>
      <c r="Y742" s="424"/>
      <c r="Z742" s="425"/>
      <c r="AA742" s="426"/>
      <c r="AB742" s="469"/>
      <c r="AC742" s="469"/>
      <c r="AD742" s="469"/>
      <c r="AE742" s="469"/>
      <c r="AF742" s="469"/>
    </row>
    <row r="743" spans="2:32" s="108" customFormat="1" ht="12" customHeight="1" x14ac:dyDescent="0.2">
      <c r="B743" s="1048" t="s">
        <v>90</v>
      </c>
      <c r="C743" s="1049"/>
      <c r="D743" s="1056" t="s">
        <v>207</v>
      </c>
      <c r="E743" s="1056"/>
      <c r="F743" s="1056"/>
      <c r="G743" s="1056"/>
      <c r="H743" s="1103"/>
      <c r="I743" s="402">
        <v>0.19350356160950846</v>
      </c>
      <c r="J743" s="131"/>
      <c r="K743" s="164">
        <v>4.721843014726438E-2</v>
      </c>
      <c r="L743" s="1117"/>
      <c r="M743" s="1118"/>
      <c r="N743" s="418">
        <v>0.19072751628102796</v>
      </c>
      <c r="O743" s="87"/>
      <c r="P743" s="450"/>
      <c r="Q743" s="164">
        <v>2.6485082088291732E-2</v>
      </c>
      <c r="R743" s="485"/>
      <c r="S743" s="169">
        <v>0.28544192818555786</v>
      </c>
      <c r="T743" s="455"/>
      <c r="U743" s="461">
        <v>5.925527220592753E-2</v>
      </c>
      <c r="V743" s="459"/>
      <c r="W743" s="169">
        <v>0.21223050012923808</v>
      </c>
      <c r="X743" s="463"/>
      <c r="Y743" s="181"/>
      <c r="Z743" s="167">
        <v>2.8000038057746274E-2</v>
      </c>
      <c r="AA743" s="142"/>
      <c r="AB743" s="207">
        <v>-9.1938366576049396E-2</v>
      </c>
      <c r="AC743" s="467"/>
      <c r="AD743" s="423"/>
      <c r="AE743" s="207">
        <v>-2.1502983848210117E-2</v>
      </c>
      <c r="AF743" s="467"/>
    </row>
    <row r="744" spans="2:32" s="108" customFormat="1" ht="12" customHeight="1" x14ac:dyDescent="0.2">
      <c r="B744" s="439"/>
      <c r="C744" s="440"/>
      <c r="D744" s="1056" t="s">
        <v>92</v>
      </c>
      <c r="E744" s="1056"/>
      <c r="F744" s="1056"/>
      <c r="G744" s="1056"/>
      <c r="H744" s="1103"/>
      <c r="I744" s="403">
        <v>0.30628020914300919</v>
      </c>
      <c r="J744" s="92"/>
      <c r="K744" s="97">
        <v>5.5095654362799749E-2</v>
      </c>
      <c r="L744" s="1115"/>
      <c r="M744" s="1116"/>
      <c r="N744" s="419">
        <v>0.2703163959525588</v>
      </c>
      <c r="O744" s="88"/>
      <c r="P744" s="448"/>
      <c r="Q744" s="97">
        <v>2.9939927736430106E-2</v>
      </c>
      <c r="R744" s="485"/>
      <c r="S744" s="180">
        <v>0.39415244171637076</v>
      </c>
      <c r="T744" s="488" t="s">
        <v>206</v>
      </c>
      <c r="U744" s="139">
        <v>6.4115515907751941E-2</v>
      </c>
      <c r="V744" s="449"/>
      <c r="W744" s="180">
        <v>0.28990547113231085</v>
      </c>
      <c r="X744" s="464"/>
      <c r="Y744" s="181"/>
      <c r="Z744" s="179">
        <v>3.1070012701443977E-2</v>
      </c>
      <c r="AA744" s="142"/>
      <c r="AB744" s="359">
        <v>-8.7872232573361575E-2</v>
      </c>
      <c r="AC744" s="468"/>
      <c r="AD744" s="423"/>
      <c r="AE744" s="359">
        <v>-1.9589075179752058E-2</v>
      </c>
      <c r="AF744" s="468"/>
    </row>
    <row r="745" spans="2:32" s="108" customFormat="1" ht="12" customHeight="1" x14ac:dyDescent="0.2">
      <c r="B745" s="439"/>
      <c r="C745" s="440"/>
      <c r="D745" s="1056" t="s">
        <v>93</v>
      </c>
      <c r="E745" s="1056"/>
      <c r="F745" s="1056"/>
      <c r="G745" s="1056"/>
      <c r="H745" s="1103"/>
      <c r="I745" s="403">
        <v>0.30477613868441555</v>
      </c>
      <c r="J745" s="92"/>
      <c r="K745" s="97">
        <v>5.5019754945217401E-2</v>
      </c>
      <c r="L745" s="1115"/>
      <c r="M745" s="1116"/>
      <c r="N745" s="419">
        <v>0.23210720176349731</v>
      </c>
      <c r="O745" s="88"/>
      <c r="P745" s="448"/>
      <c r="Q745" s="97">
        <v>2.8460456699018252E-2</v>
      </c>
      <c r="R745" s="485"/>
      <c r="S745" s="180">
        <v>0.37096476369151032</v>
      </c>
      <c r="T745" s="488" t="s">
        <v>206</v>
      </c>
      <c r="U745" s="139">
        <v>6.3380135945197077E-2</v>
      </c>
      <c r="V745" s="449"/>
      <c r="W745" s="180">
        <v>0.25009797512617765</v>
      </c>
      <c r="X745" s="464"/>
      <c r="Y745" s="181"/>
      <c r="Z745" s="179">
        <v>2.9655994515865203E-2</v>
      </c>
      <c r="AA745" s="142"/>
      <c r="AB745" s="359">
        <v>-6.618862500709477E-2</v>
      </c>
      <c r="AC745" s="468"/>
      <c r="AD745" s="423"/>
      <c r="AE745" s="359">
        <v>-1.7990773362680346E-2</v>
      </c>
      <c r="AF745" s="468"/>
    </row>
    <row r="746" spans="2:32" s="108" customFormat="1" ht="12" customHeight="1" x14ac:dyDescent="0.2">
      <c r="B746" s="439"/>
      <c r="C746" s="440"/>
      <c r="D746" s="1056" t="s">
        <v>94</v>
      </c>
      <c r="E746" s="1056"/>
      <c r="F746" s="1056"/>
      <c r="G746" s="1056"/>
      <c r="H746" s="1103"/>
      <c r="I746" s="403">
        <v>7.9466166821458503E-2</v>
      </c>
      <c r="J746" s="92"/>
      <c r="K746" s="97">
        <v>3.232785173431528E-2</v>
      </c>
      <c r="L746" s="97"/>
      <c r="M746" s="97"/>
      <c r="N746" s="419">
        <v>5.5984502278131128E-2</v>
      </c>
      <c r="O746" s="88"/>
      <c r="P746" s="448"/>
      <c r="Q746" s="97">
        <v>1.5497824282244419E-2</v>
      </c>
      <c r="R746" s="485"/>
      <c r="S746" s="180">
        <v>4.6325718432137848E-2</v>
      </c>
      <c r="T746" s="456"/>
      <c r="U746" s="139">
        <v>2.7577853907174758E-2</v>
      </c>
      <c r="V746" s="449"/>
      <c r="W746" s="180">
        <v>5.8261214619171733E-2</v>
      </c>
      <c r="X746" s="464"/>
      <c r="Y746" s="181"/>
      <c r="Z746" s="179">
        <v>1.6040213242565167E-2</v>
      </c>
      <c r="AA746" s="142"/>
      <c r="AB746" s="359">
        <v>3.3140448389320655E-2</v>
      </c>
      <c r="AC746" s="468"/>
      <c r="AD746" s="423"/>
      <c r="AE746" s="359">
        <v>-2.2767123410406057E-3</v>
      </c>
      <c r="AF746" s="468"/>
    </row>
    <row r="747" spans="2:32" s="108" customFormat="1" ht="12" customHeight="1" x14ac:dyDescent="0.2">
      <c r="B747" s="439"/>
      <c r="C747" s="440"/>
      <c r="D747" s="1056" t="s">
        <v>95</v>
      </c>
      <c r="E747" s="1056"/>
      <c r="F747" s="1056"/>
      <c r="G747" s="1056"/>
      <c r="H747" s="1103"/>
      <c r="I747" s="403">
        <v>6.712916373096986E-2</v>
      </c>
      <c r="J747" s="92"/>
      <c r="K747" s="97">
        <v>2.9911088122662473E-2</v>
      </c>
      <c r="L747" s="97"/>
      <c r="M747" s="97"/>
      <c r="N747" s="419">
        <v>7.5383130982155835E-2</v>
      </c>
      <c r="O747" s="88"/>
      <c r="P747" s="448"/>
      <c r="Q747" s="97">
        <v>1.7797756133657899E-2</v>
      </c>
      <c r="R747" s="485"/>
      <c r="S747" s="180">
        <v>0.13645029981793039</v>
      </c>
      <c r="T747" s="456"/>
      <c r="U747" s="139">
        <v>4.5038121229415196E-2</v>
      </c>
      <c r="V747" s="449"/>
      <c r="W747" s="180">
        <v>8.4470806113304334E-2</v>
      </c>
      <c r="X747" s="464"/>
      <c r="Y747" s="181"/>
      <c r="Z747" s="179">
        <v>1.9043403075604821E-2</v>
      </c>
      <c r="AA747" s="142"/>
      <c r="AB747" s="359">
        <v>-6.9321136086960528E-2</v>
      </c>
      <c r="AC747" s="468"/>
      <c r="AD747" s="423"/>
      <c r="AE747" s="359">
        <v>-9.0876751311484982E-3</v>
      </c>
      <c r="AF747" s="468"/>
    </row>
    <row r="748" spans="2:32" s="108" customFormat="1" ht="12" customHeight="1" x14ac:dyDescent="0.2">
      <c r="B748" s="439"/>
      <c r="C748" s="440"/>
      <c r="D748" s="1056" t="s">
        <v>96</v>
      </c>
      <c r="E748" s="1056"/>
      <c r="F748" s="1056"/>
      <c r="G748" s="1056"/>
      <c r="H748" s="1103"/>
      <c r="I748" s="403" t="s">
        <v>30</v>
      </c>
      <c r="J748" s="92"/>
      <c r="K748" s="97" t="s">
        <v>30</v>
      </c>
      <c r="L748" s="97"/>
      <c r="M748" s="97"/>
      <c r="N748" s="419">
        <v>1.2476814498719783E-2</v>
      </c>
      <c r="O748" s="88"/>
      <c r="P748" s="448"/>
      <c r="Q748" s="97">
        <v>7.4829487230382522E-3</v>
      </c>
      <c r="R748" s="485"/>
      <c r="S748" s="180" t="s">
        <v>30</v>
      </c>
      <c r="T748" s="456"/>
      <c r="U748" s="139" t="s">
        <v>30</v>
      </c>
      <c r="V748" s="449"/>
      <c r="W748" s="180">
        <v>1.8138310857403646E-2</v>
      </c>
      <c r="X748" s="464"/>
      <c r="Y748" s="181"/>
      <c r="Z748" s="179">
        <v>9.1385800308548312E-3</v>
      </c>
      <c r="AA748" s="142"/>
      <c r="AB748" s="359" t="s">
        <v>30</v>
      </c>
      <c r="AC748" s="468"/>
      <c r="AD748" s="423"/>
      <c r="AE748" s="359" t="s">
        <v>30</v>
      </c>
      <c r="AF748" s="468"/>
    </row>
    <row r="749" spans="2:32" s="108" customFormat="1" ht="12" customHeight="1" x14ac:dyDescent="0.2">
      <c r="B749" s="439"/>
      <c r="C749" s="440"/>
      <c r="D749" s="1056" t="s">
        <v>97</v>
      </c>
      <c r="E749" s="1056"/>
      <c r="F749" s="1056"/>
      <c r="G749" s="1056"/>
      <c r="H749" s="1103"/>
      <c r="I749" s="403">
        <v>6.7290835297197385E-2</v>
      </c>
      <c r="J749" s="92"/>
      <c r="K749" s="97">
        <v>2.9944489771248556E-2</v>
      </c>
      <c r="L749" s="97"/>
      <c r="M749" s="97"/>
      <c r="N749" s="419">
        <v>8.6778340642667401E-2</v>
      </c>
      <c r="O749" s="88"/>
      <c r="P749" s="448"/>
      <c r="Q749" s="97">
        <v>1.8977588789156202E-2</v>
      </c>
      <c r="R749" s="485"/>
      <c r="S749" s="180">
        <v>0.10642315068833982</v>
      </c>
      <c r="T749" s="456"/>
      <c r="U749" s="139">
        <v>4.0460697005645946E-2</v>
      </c>
      <c r="V749" s="449"/>
      <c r="W749" s="180">
        <v>8.8691511530101783E-2</v>
      </c>
      <c r="X749" s="464"/>
      <c r="Y749" s="181"/>
      <c r="Z749" s="179">
        <v>1.9468338006798383E-2</v>
      </c>
      <c r="AA749" s="142"/>
      <c r="AB749" s="359">
        <v>-3.9132315391142439E-2</v>
      </c>
      <c r="AC749" s="468"/>
      <c r="AD749" s="423"/>
      <c r="AE749" s="359">
        <v>-1.9131708874343817E-3</v>
      </c>
      <c r="AF749" s="468"/>
    </row>
    <row r="750" spans="2:32" s="108" customFormat="1" ht="12" customHeight="1" x14ac:dyDescent="0.2">
      <c r="B750" s="439"/>
      <c r="C750" s="440"/>
      <c r="D750" s="1056" t="s">
        <v>98</v>
      </c>
      <c r="E750" s="1056"/>
      <c r="F750" s="1056"/>
      <c r="G750" s="1056"/>
      <c r="H750" s="1103"/>
      <c r="I750" s="403">
        <v>0.22687635351617133</v>
      </c>
      <c r="J750" s="92"/>
      <c r="K750" s="97">
        <v>5.0059318251688911E-2</v>
      </c>
      <c r="L750" s="97"/>
      <c r="M750" s="97"/>
      <c r="N750" s="419">
        <v>0.22242627093184286</v>
      </c>
      <c r="O750" s="88"/>
      <c r="P750" s="448"/>
      <c r="Q750" s="97">
        <v>2.8035679699487226E-2</v>
      </c>
      <c r="R750" s="485"/>
      <c r="S750" s="180">
        <v>0.28856484890942191</v>
      </c>
      <c r="T750" s="456"/>
      <c r="U750" s="139">
        <v>5.9448201830600518E-2</v>
      </c>
      <c r="V750" s="449"/>
      <c r="W750" s="180">
        <v>0.21606509637731983</v>
      </c>
      <c r="X750" s="464"/>
      <c r="Y750" s="181"/>
      <c r="Z750" s="179">
        <v>2.8183014900272835E-2</v>
      </c>
      <c r="AA750" s="142"/>
      <c r="AB750" s="359">
        <v>-6.1688495393250581E-2</v>
      </c>
      <c r="AC750" s="468"/>
      <c r="AD750" s="423"/>
      <c r="AE750" s="359">
        <v>6.3611745545230358E-3</v>
      </c>
      <c r="AF750" s="468"/>
    </row>
    <row r="751" spans="2:32" s="108" customFormat="1" ht="12" customHeight="1" x14ac:dyDescent="0.2">
      <c r="B751" s="439"/>
      <c r="C751" s="440"/>
      <c r="D751" s="1056" t="s">
        <v>99</v>
      </c>
      <c r="E751" s="1056"/>
      <c r="F751" s="1056"/>
      <c r="G751" s="1056"/>
      <c r="H751" s="1103"/>
      <c r="I751" s="403">
        <v>0.33130199923826004</v>
      </c>
      <c r="J751" s="92"/>
      <c r="K751" s="97">
        <v>5.6259112455723445E-2</v>
      </c>
      <c r="L751" s="97"/>
      <c r="M751" s="97"/>
      <c r="N751" s="419">
        <v>0.32578715600919594</v>
      </c>
      <c r="O751" s="88"/>
      <c r="P751" s="448"/>
      <c r="Q751" s="97">
        <v>3.1594591877721442E-2</v>
      </c>
      <c r="R751" s="485"/>
      <c r="S751" s="180">
        <v>0.39043623162250218</v>
      </c>
      <c r="T751" s="456"/>
      <c r="U751" s="139">
        <v>6.4007958881892285E-2</v>
      </c>
      <c r="V751" s="449"/>
      <c r="W751" s="180">
        <v>0.35804258853344673</v>
      </c>
      <c r="X751" s="464"/>
      <c r="Y751" s="181"/>
      <c r="Z751" s="179">
        <v>3.2830356185265294E-2</v>
      </c>
      <c r="AA751" s="142"/>
      <c r="AB751" s="359">
        <v>-5.9134232384242147E-2</v>
      </c>
      <c r="AC751" s="468"/>
      <c r="AD751" s="423"/>
      <c r="AE751" s="359">
        <v>-3.2255432524250782E-2</v>
      </c>
      <c r="AF751" s="468"/>
    </row>
    <row r="752" spans="2:32" s="108" customFormat="1" ht="12" customHeight="1" x14ac:dyDescent="0.2">
      <c r="B752" s="439"/>
      <c r="C752" s="440"/>
      <c r="D752" s="1056" t="s">
        <v>100</v>
      </c>
      <c r="E752" s="1056"/>
      <c r="F752" s="1056"/>
      <c r="G752" s="1056"/>
      <c r="H752" s="1103"/>
      <c r="I752" s="403">
        <v>0.15233626548020329</v>
      </c>
      <c r="J752" s="92"/>
      <c r="K752" s="97">
        <v>4.2951594383011917E-2</v>
      </c>
      <c r="L752" s="97"/>
      <c r="M752" s="97"/>
      <c r="N752" s="419">
        <v>0.17300722704833676</v>
      </c>
      <c r="O752" s="88"/>
      <c r="P752" s="448"/>
      <c r="Q752" s="97">
        <v>2.5499416313399501E-2</v>
      </c>
      <c r="R752" s="485"/>
      <c r="S752" s="180">
        <v>0.206800287460117</v>
      </c>
      <c r="T752" s="456"/>
      <c r="U752" s="139">
        <v>5.3139344479407033E-2</v>
      </c>
      <c r="V752" s="449"/>
      <c r="W752" s="180">
        <v>0.16944925081283918</v>
      </c>
      <c r="X752" s="464"/>
      <c r="Y752" s="181"/>
      <c r="Z752" s="179">
        <v>2.5689642195302214E-2</v>
      </c>
      <c r="AA752" s="142"/>
      <c r="AB752" s="359">
        <v>-5.4464021979913707E-2</v>
      </c>
      <c r="AC752" s="468"/>
      <c r="AD752" s="423"/>
      <c r="AE752" s="359">
        <v>3.5579762354975841E-3</v>
      </c>
      <c r="AF752" s="468"/>
    </row>
    <row r="753" spans="2:32" s="108" customFormat="1" ht="12" customHeight="1" x14ac:dyDescent="0.2">
      <c r="B753" s="439"/>
      <c r="C753" s="440"/>
      <c r="D753" s="1056" t="s">
        <v>101</v>
      </c>
      <c r="E753" s="1056"/>
      <c r="F753" s="1056"/>
      <c r="G753" s="1056"/>
      <c r="H753" s="1103"/>
      <c r="I753" s="403">
        <v>0.13370698701193537</v>
      </c>
      <c r="J753" s="92"/>
      <c r="K753" s="97">
        <v>4.0679470634560753E-2</v>
      </c>
      <c r="L753" s="97"/>
      <c r="M753" s="97"/>
      <c r="N753" s="419">
        <v>0.12998153262147763</v>
      </c>
      <c r="O753" s="88"/>
      <c r="P753" s="448"/>
      <c r="Q753" s="97">
        <v>2.2670041857285727E-2</v>
      </c>
      <c r="R753" s="485"/>
      <c r="S753" s="180">
        <v>0.1402708996472897</v>
      </c>
      <c r="T753" s="456"/>
      <c r="U753" s="139">
        <v>4.5563172348751318E-2</v>
      </c>
      <c r="V753" s="449"/>
      <c r="W753" s="180">
        <v>0.12904413701817716</v>
      </c>
      <c r="X753" s="464"/>
      <c r="Y753" s="181"/>
      <c r="Z753" s="179">
        <v>2.2957381650102925E-2</v>
      </c>
      <c r="AA753" s="142"/>
      <c r="AB753" s="359">
        <v>-6.5639126353543298E-3</v>
      </c>
      <c r="AC753" s="468"/>
      <c r="AD753" s="423"/>
      <c r="AE753" s="359">
        <v>9.3739560330047267E-4</v>
      </c>
      <c r="AF753" s="468"/>
    </row>
    <row r="754" spans="2:32" s="108" customFormat="1" ht="12" customHeight="1" x14ac:dyDescent="0.2">
      <c r="B754" s="439"/>
      <c r="C754" s="440"/>
      <c r="D754" s="1056" t="s">
        <v>102</v>
      </c>
      <c r="E754" s="1056"/>
      <c r="F754" s="1056"/>
      <c r="G754" s="1056"/>
      <c r="H754" s="1103"/>
      <c r="I754" s="403">
        <v>0.24995619333633104</v>
      </c>
      <c r="J754" s="92"/>
      <c r="K754" s="97">
        <v>5.1753663939038179E-2</v>
      </c>
      <c r="L754" s="97"/>
      <c r="M754" s="97"/>
      <c r="N754" s="419">
        <v>0.21410698503635342</v>
      </c>
      <c r="O754" s="88"/>
      <c r="P754" s="448"/>
      <c r="Q754" s="97">
        <v>2.7653136157972932E-2</v>
      </c>
      <c r="R754" s="485"/>
      <c r="S754" s="180">
        <v>0.25120994669504215</v>
      </c>
      <c r="T754" s="456"/>
      <c r="U754" s="139">
        <v>5.6904655519858495E-2</v>
      </c>
      <c r="V754" s="449"/>
      <c r="W754" s="180">
        <v>0.21598967119141141</v>
      </c>
      <c r="X754" s="464"/>
      <c r="Y754" s="181"/>
      <c r="Z754" s="179">
        <v>2.8179450855536789E-2</v>
      </c>
      <c r="AA754" s="142"/>
      <c r="AB754" s="359">
        <v>-1.2537533587111127E-3</v>
      </c>
      <c r="AC754" s="468"/>
      <c r="AD754" s="423"/>
      <c r="AE754" s="359">
        <v>-1.8826861550579888E-3</v>
      </c>
      <c r="AF754" s="468"/>
    </row>
    <row r="755" spans="2:32" s="108" customFormat="1" ht="12" customHeight="1" x14ac:dyDescent="0.2">
      <c r="B755" s="439"/>
      <c r="C755" s="440"/>
      <c r="D755" s="1056" t="s">
        <v>103</v>
      </c>
      <c r="E755" s="1056"/>
      <c r="F755" s="1056"/>
      <c r="G755" s="1056"/>
      <c r="H755" s="1103"/>
      <c r="I755" s="403">
        <v>3.9605928413714866E-2</v>
      </c>
      <c r="J755" s="92"/>
      <c r="K755" s="97">
        <v>2.3311524186653592E-2</v>
      </c>
      <c r="L755" s="97"/>
      <c r="M755" s="97"/>
      <c r="N755" s="419">
        <v>1.946367063832943E-2</v>
      </c>
      <c r="O755" s="88"/>
      <c r="P755" s="448"/>
      <c r="Q755" s="97">
        <v>9.3130402014240127E-3</v>
      </c>
      <c r="R755" s="485"/>
      <c r="S755" s="180" t="s">
        <v>30</v>
      </c>
      <c r="T755" s="456"/>
      <c r="U755" s="139" t="s">
        <v>30</v>
      </c>
      <c r="V755" s="449"/>
      <c r="W755" s="180">
        <v>2.4157818034978649E-2</v>
      </c>
      <c r="X755" s="464"/>
      <c r="Y755" s="181"/>
      <c r="Z755" s="179">
        <v>1.051414079055941E-2</v>
      </c>
      <c r="AA755" s="142"/>
      <c r="AB755" s="359" t="s">
        <v>30</v>
      </c>
      <c r="AC755" s="468"/>
      <c r="AD755" s="423"/>
      <c r="AE755" s="359" t="s">
        <v>30</v>
      </c>
      <c r="AF755" s="468"/>
    </row>
    <row r="756" spans="2:32" s="108" customFormat="1" ht="12" customHeight="1" x14ac:dyDescent="0.2">
      <c r="B756" s="439"/>
      <c r="C756" s="440"/>
      <c r="D756" s="1056" t="s">
        <v>104</v>
      </c>
      <c r="E756" s="1056"/>
      <c r="F756" s="1056"/>
      <c r="G756" s="1056"/>
      <c r="H756" s="1103"/>
      <c r="I756" s="403" t="s">
        <v>30</v>
      </c>
      <c r="J756" s="92"/>
      <c r="K756" s="97" t="s">
        <v>30</v>
      </c>
      <c r="L756" s="97"/>
      <c r="M756" s="97"/>
      <c r="N756" s="419">
        <v>2.853643460658568E-2</v>
      </c>
      <c r="O756" s="88"/>
      <c r="P756" s="448"/>
      <c r="Q756" s="97">
        <v>1.1224328626670846E-2</v>
      </c>
      <c r="R756" s="485"/>
      <c r="S756" s="180">
        <v>2.1257709691683464E-2</v>
      </c>
      <c r="T756" s="456"/>
      <c r="U756" s="139">
        <v>1.8925255983942492E-2</v>
      </c>
      <c r="V756" s="449"/>
      <c r="W756" s="180">
        <v>3.0904124253278539E-2</v>
      </c>
      <c r="X756" s="464"/>
      <c r="Y756" s="181"/>
      <c r="Z756" s="179">
        <v>1.1850774520854637E-2</v>
      </c>
      <c r="AA756" s="142"/>
      <c r="AB756" s="359" t="s">
        <v>30</v>
      </c>
      <c r="AC756" s="468"/>
      <c r="AD756" s="423"/>
      <c r="AE756" s="359" t="s">
        <v>30</v>
      </c>
      <c r="AF756" s="468"/>
    </row>
    <row r="757" spans="2:32" s="108" customFormat="1" ht="12" customHeight="1" x14ac:dyDescent="0.2">
      <c r="B757" s="439"/>
      <c r="C757" s="440"/>
      <c r="D757" s="1056" t="s">
        <v>105</v>
      </c>
      <c r="E757" s="1056"/>
      <c r="F757" s="1056"/>
      <c r="G757" s="1056"/>
      <c r="H757" s="1103"/>
      <c r="I757" s="403">
        <v>0.11122840547614996</v>
      </c>
      <c r="J757" s="92"/>
      <c r="K757" s="97">
        <v>3.7581038271518291E-2</v>
      </c>
      <c r="L757" s="97"/>
      <c r="M757" s="97"/>
      <c r="N757" s="419">
        <v>0.10394861469317004</v>
      </c>
      <c r="O757" s="88"/>
      <c r="P757" s="448"/>
      <c r="Q757" s="97">
        <v>2.0574205360572955E-2</v>
      </c>
      <c r="R757" s="485"/>
      <c r="S757" s="180">
        <v>9.0062399612396787E-2</v>
      </c>
      <c r="T757" s="456"/>
      <c r="U757" s="139">
        <v>3.7560114910014597E-2</v>
      </c>
      <c r="V757" s="449"/>
      <c r="W757" s="180">
        <v>0.1149637436836442</v>
      </c>
      <c r="X757" s="464"/>
      <c r="Y757" s="181"/>
      <c r="Z757" s="179">
        <v>2.1843192936710117E-2</v>
      </c>
      <c r="AA757" s="142"/>
      <c r="AB757" s="359">
        <v>2.1166005863753168E-2</v>
      </c>
      <c r="AC757" s="468"/>
      <c r="AD757" s="423"/>
      <c r="AE757" s="359">
        <v>-1.101512899047416E-2</v>
      </c>
      <c r="AF757" s="468"/>
    </row>
    <row r="758" spans="2:32" s="108" customFormat="1" ht="12" customHeight="1" x14ac:dyDescent="0.2">
      <c r="B758" s="439"/>
      <c r="C758" s="440"/>
      <c r="D758" s="1056" t="s">
        <v>106</v>
      </c>
      <c r="E758" s="1056"/>
      <c r="F758" s="1056"/>
      <c r="G758" s="1056"/>
      <c r="H758" s="1103"/>
      <c r="I758" s="403">
        <v>3.4618462495968248E-2</v>
      </c>
      <c r="J758" s="92"/>
      <c r="K758" s="97">
        <v>2.1850894392244601E-2</v>
      </c>
      <c r="L758" s="97"/>
      <c r="M758" s="97"/>
      <c r="N758" s="419">
        <v>6.0040493707600909E-2</v>
      </c>
      <c r="O758" s="88"/>
      <c r="P758" s="448"/>
      <c r="Q758" s="97">
        <v>1.6014889972455155E-2</v>
      </c>
      <c r="R758" s="485"/>
      <c r="S758" s="180">
        <v>7.0211159190294928E-2</v>
      </c>
      <c r="T758" s="456"/>
      <c r="U758" s="139">
        <v>3.3523131913400582E-2</v>
      </c>
      <c r="V758" s="449"/>
      <c r="W758" s="180">
        <v>5.7199520881188119E-2</v>
      </c>
      <c r="X758" s="464"/>
      <c r="Y758" s="181"/>
      <c r="Z758" s="179">
        <v>1.5902347320928881E-2</v>
      </c>
      <c r="AA758" s="142"/>
      <c r="AB758" s="359">
        <v>-3.559269669432668E-2</v>
      </c>
      <c r="AC758" s="468"/>
      <c r="AD758" s="423"/>
      <c r="AE758" s="359">
        <v>2.8409728264127895E-3</v>
      </c>
      <c r="AF758" s="468"/>
    </row>
    <row r="759" spans="2:32" s="108" customFormat="1" ht="12" customHeight="1" x14ac:dyDescent="0.2">
      <c r="B759" s="439"/>
      <c r="C759" s="440"/>
      <c r="D759" s="1056" t="s">
        <v>354</v>
      </c>
      <c r="E759" s="1056"/>
      <c r="F759" s="1056"/>
      <c r="G759" s="1056"/>
      <c r="H759" s="1103"/>
      <c r="I759" s="403">
        <v>0.16496782069767307</v>
      </c>
      <c r="J759" s="92"/>
      <c r="K759" s="188">
        <v>4.4362607053042492E-2</v>
      </c>
      <c r="L759" s="188"/>
      <c r="M759" s="188"/>
      <c r="N759" s="419">
        <v>0.11726593355136909</v>
      </c>
      <c r="O759" s="88"/>
      <c r="P759" s="448"/>
      <c r="Q759" s="97">
        <v>2.1689429851876999E-2</v>
      </c>
      <c r="R759" s="485"/>
      <c r="S759" s="192">
        <v>0.1358717075707786</v>
      </c>
      <c r="T759" s="421"/>
      <c r="U759" s="462">
        <v>4.4957585470016499E-2</v>
      </c>
      <c r="V759" s="460"/>
      <c r="W759" s="192">
        <v>0.1372359376705517</v>
      </c>
      <c r="X759" s="465"/>
      <c r="Y759" s="193"/>
      <c r="Z759" s="191">
        <v>2.3563244633638254E-2</v>
      </c>
      <c r="AA759" s="142"/>
      <c r="AB759" s="215">
        <v>2.9096113126894474E-2</v>
      </c>
      <c r="AC759" s="422"/>
      <c r="AD759" s="423"/>
      <c r="AE759" s="215">
        <v>-1.9970004119182608E-2</v>
      </c>
      <c r="AF759" s="422"/>
    </row>
    <row r="760" spans="2:32" x14ac:dyDescent="0.2">
      <c r="B760" s="1050"/>
      <c r="C760" s="1051"/>
      <c r="D760" s="1079" t="s">
        <v>233</v>
      </c>
      <c r="E760" s="1079"/>
      <c r="F760" s="1079"/>
      <c r="G760" s="1079"/>
      <c r="H760" s="1079"/>
      <c r="I760" s="506">
        <v>331.98548605888351</v>
      </c>
      <c r="J760" s="445"/>
      <c r="K760" s="445"/>
      <c r="L760" s="445"/>
      <c r="M760" s="446"/>
      <c r="N760" s="484">
        <v>7107.3489325833607</v>
      </c>
      <c r="O760" s="445"/>
      <c r="P760" s="445"/>
      <c r="Q760" s="445"/>
      <c r="R760" s="487"/>
      <c r="S760" s="486">
        <v>277.62131650380923</v>
      </c>
      <c r="T760" s="458"/>
      <c r="U760" s="458"/>
      <c r="V760" s="425"/>
      <c r="W760" s="483">
        <v>7183.3484576393757</v>
      </c>
      <c r="X760" s="466"/>
      <c r="Y760" s="424"/>
      <c r="Z760" s="425"/>
      <c r="AA760" s="426"/>
      <c r="AB760" s="469"/>
      <c r="AC760" s="469"/>
      <c r="AD760" s="469"/>
      <c r="AE760" s="469"/>
      <c r="AF760" s="469"/>
    </row>
    <row r="761" spans="2:32" s="108" customFormat="1" ht="12" customHeight="1" x14ac:dyDescent="0.2">
      <c r="B761" s="1048" t="s">
        <v>91</v>
      </c>
      <c r="C761" s="1049"/>
      <c r="D761" s="1056" t="s">
        <v>207</v>
      </c>
      <c r="E761" s="1056"/>
      <c r="F761" s="1056"/>
      <c r="G761" s="1056"/>
      <c r="H761" s="1103"/>
      <c r="I761" s="402">
        <v>0.27400279128888649</v>
      </c>
      <c r="J761" s="131"/>
      <c r="K761" s="164">
        <v>6.0571268768766673E-2</v>
      </c>
      <c r="L761" s="1117"/>
      <c r="M761" s="1118"/>
      <c r="N761" s="418">
        <v>0.22594789251033867</v>
      </c>
      <c r="O761" s="87"/>
      <c r="P761" s="450"/>
      <c r="Q761" s="164">
        <v>2.8969989204301223E-2</v>
      </c>
      <c r="R761" s="485"/>
      <c r="S761" s="169">
        <v>0.28457753081251885</v>
      </c>
      <c r="T761" s="455"/>
      <c r="U761" s="461">
        <v>5.7547837593139084E-2</v>
      </c>
      <c r="V761" s="459"/>
      <c r="W761" s="169">
        <v>0.22943337187848337</v>
      </c>
      <c r="X761" s="463"/>
      <c r="Y761" s="181"/>
      <c r="Z761" s="167">
        <v>2.9754616406164166E-2</v>
      </c>
      <c r="AA761" s="142"/>
      <c r="AB761" s="207">
        <v>-1.0574739523632359E-2</v>
      </c>
      <c r="AC761" s="467"/>
      <c r="AD761" s="423"/>
      <c r="AE761" s="207">
        <v>-3.4854793681446949E-3</v>
      </c>
      <c r="AF761" s="467"/>
    </row>
    <row r="762" spans="2:32" s="108" customFormat="1" ht="12" customHeight="1" x14ac:dyDescent="0.2">
      <c r="B762" s="439"/>
      <c r="C762" s="440"/>
      <c r="D762" s="1056" t="s">
        <v>92</v>
      </c>
      <c r="E762" s="1056"/>
      <c r="F762" s="1056"/>
      <c r="G762" s="1056"/>
      <c r="H762" s="1103"/>
      <c r="I762" s="403">
        <v>0.37833488037120006</v>
      </c>
      <c r="J762" s="92"/>
      <c r="K762" s="97">
        <v>6.5862489672221261E-2</v>
      </c>
      <c r="L762" s="1115"/>
      <c r="M762" s="1116"/>
      <c r="N762" s="419">
        <v>0.31235102132565151</v>
      </c>
      <c r="O762" s="88"/>
      <c r="P762" s="448"/>
      <c r="Q762" s="97">
        <v>3.2104355331600526E-2</v>
      </c>
      <c r="R762" s="485"/>
      <c r="S762" s="180">
        <v>0.38896346171354063</v>
      </c>
      <c r="T762" s="456"/>
      <c r="U762" s="139">
        <v>6.2177808591940484E-2</v>
      </c>
      <c r="V762" s="449"/>
      <c r="W762" s="180">
        <v>0.33801394970537979</v>
      </c>
      <c r="X762" s="464"/>
      <c r="Y762" s="181"/>
      <c r="Z762" s="179">
        <v>3.347439175392445E-2</v>
      </c>
      <c r="AA762" s="142"/>
      <c r="AB762" s="359">
        <v>-1.0628581342340571E-2</v>
      </c>
      <c r="AC762" s="468"/>
      <c r="AD762" s="423"/>
      <c r="AE762" s="359">
        <v>-2.5662928379728278E-2</v>
      </c>
      <c r="AF762" s="468"/>
    </row>
    <row r="763" spans="2:32" s="108" customFormat="1" ht="12" customHeight="1" x14ac:dyDescent="0.2">
      <c r="B763" s="439"/>
      <c r="C763" s="440"/>
      <c r="D763" s="1056" t="s">
        <v>93</v>
      </c>
      <c r="E763" s="1056"/>
      <c r="F763" s="1056"/>
      <c r="G763" s="1056"/>
      <c r="H763" s="1103"/>
      <c r="I763" s="403">
        <v>0.42139723936708257</v>
      </c>
      <c r="J763" s="176" t="s">
        <v>206</v>
      </c>
      <c r="K763" s="97">
        <v>6.7059111601303359E-2</v>
      </c>
      <c r="L763" s="1115"/>
      <c r="M763" s="1116"/>
      <c r="N763" s="419">
        <v>0.30027229765311592</v>
      </c>
      <c r="O763" s="88"/>
      <c r="P763" s="448"/>
      <c r="Q763" s="97">
        <v>3.1752743475535326E-2</v>
      </c>
      <c r="R763" s="485"/>
      <c r="S763" s="180">
        <v>0.33838188916727407</v>
      </c>
      <c r="T763" s="456"/>
      <c r="U763" s="139">
        <v>6.0346858359616083E-2</v>
      </c>
      <c r="V763" s="449"/>
      <c r="W763" s="180">
        <v>0.31611931559858447</v>
      </c>
      <c r="X763" s="464"/>
      <c r="Y763" s="181"/>
      <c r="Z763" s="179">
        <v>3.290308723553842E-2</v>
      </c>
      <c r="AA763" s="142"/>
      <c r="AB763" s="359">
        <v>8.3015350199808491E-2</v>
      </c>
      <c r="AC763" s="468"/>
      <c r="AD763" s="423"/>
      <c r="AE763" s="359">
        <v>-1.5847017945468556E-2</v>
      </c>
      <c r="AF763" s="468"/>
    </row>
    <row r="764" spans="2:32" s="108" customFormat="1" ht="12" customHeight="1" x14ac:dyDescent="0.2">
      <c r="B764" s="439"/>
      <c r="C764" s="440"/>
      <c r="D764" s="1056" t="s">
        <v>94</v>
      </c>
      <c r="E764" s="1056"/>
      <c r="F764" s="1056"/>
      <c r="G764" s="1056"/>
      <c r="H764" s="1103"/>
      <c r="I764" s="403">
        <v>3.899878421920356E-2</v>
      </c>
      <c r="J764" s="92"/>
      <c r="K764" s="97">
        <v>2.6291127084847352E-2</v>
      </c>
      <c r="L764" s="97"/>
      <c r="M764" s="97"/>
      <c r="N764" s="419">
        <v>6.046947034058938E-2</v>
      </c>
      <c r="O764" s="88"/>
      <c r="P764" s="448"/>
      <c r="Q764" s="97">
        <v>1.651135131074883E-2</v>
      </c>
      <c r="R764" s="485"/>
      <c r="S764" s="180">
        <v>5.6293125748337204E-2</v>
      </c>
      <c r="T764" s="456"/>
      <c r="U764" s="139">
        <v>2.9396366905204026E-2</v>
      </c>
      <c r="V764" s="449"/>
      <c r="W764" s="180">
        <v>6.3745056931462721E-2</v>
      </c>
      <c r="X764" s="464"/>
      <c r="Y764" s="181"/>
      <c r="Z764" s="179">
        <v>1.7287861797351436E-2</v>
      </c>
      <c r="AA764" s="142"/>
      <c r="AB764" s="359">
        <v>-1.7294341529133644E-2</v>
      </c>
      <c r="AC764" s="468"/>
      <c r="AD764" s="423"/>
      <c r="AE764" s="359">
        <v>-3.2755865908733403E-3</v>
      </c>
      <c r="AF764" s="468"/>
    </row>
    <row r="765" spans="2:32" s="108" customFormat="1" ht="12" customHeight="1" x14ac:dyDescent="0.2">
      <c r="B765" s="439"/>
      <c r="C765" s="440"/>
      <c r="D765" s="1056" t="s">
        <v>95</v>
      </c>
      <c r="E765" s="1056"/>
      <c r="F765" s="1056"/>
      <c r="G765" s="1056"/>
      <c r="H765" s="1103"/>
      <c r="I765" s="403">
        <v>0.12107357304123496</v>
      </c>
      <c r="J765" s="92"/>
      <c r="K765" s="97">
        <v>4.4301929616428176E-2</v>
      </c>
      <c r="L765" s="97"/>
      <c r="M765" s="97"/>
      <c r="N765" s="419">
        <v>0.10431389218141655</v>
      </c>
      <c r="O765" s="88"/>
      <c r="P765" s="448"/>
      <c r="Q765" s="97">
        <v>2.1174252197313538E-2</v>
      </c>
      <c r="R765" s="485"/>
      <c r="S765" s="180">
        <v>0.10783490876471982</v>
      </c>
      <c r="T765" s="456"/>
      <c r="U765" s="139">
        <v>3.9559402060842873E-2</v>
      </c>
      <c r="V765" s="449"/>
      <c r="W765" s="180">
        <v>0.10243932496410872</v>
      </c>
      <c r="X765" s="464"/>
      <c r="Y765" s="181"/>
      <c r="Z765" s="179">
        <v>2.1457851026055338E-2</v>
      </c>
      <c r="AA765" s="142"/>
      <c r="AB765" s="359">
        <v>1.3238664276515141E-2</v>
      </c>
      <c r="AC765" s="468"/>
      <c r="AD765" s="423"/>
      <c r="AE765" s="359">
        <v>1.874567217307832E-3</v>
      </c>
      <c r="AF765" s="468"/>
    </row>
    <row r="766" spans="2:32" s="108" customFormat="1" ht="12" customHeight="1" x14ac:dyDescent="0.2">
      <c r="B766" s="439"/>
      <c r="C766" s="440"/>
      <c r="D766" s="1056" t="s">
        <v>96</v>
      </c>
      <c r="E766" s="1056"/>
      <c r="F766" s="1056"/>
      <c r="G766" s="1056"/>
      <c r="H766" s="1103"/>
      <c r="I766" s="403">
        <v>1.495045337228738E-2</v>
      </c>
      <c r="J766" s="92"/>
      <c r="K766" s="97">
        <v>1.6480786029264654E-2</v>
      </c>
      <c r="L766" s="97"/>
      <c r="M766" s="97"/>
      <c r="N766" s="419">
        <v>1.736719010359988E-2</v>
      </c>
      <c r="O766" s="88"/>
      <c r="P766" s="448"/>
      <c r="Q766" s="97">
        <v>9.0493939899134509E-3</v>
      </c>
      <c r="R766" s="485"/>
      <c r="S766" s="180">
        <v>1.118138853702328E-2</v>
      </c>
      <c r="T766" s="456"/>
      <c r="U766" s="139">
        <v>1.341076657755633E-2</v>
      </c>
      <c r="V766" s="449"/>
      <c r="W766" s="180">
        <v>1.2950622033081678E-2</v>
      </c>
      <c r="X766" s="464"/>
      <c r="Y766" s="181"/>
      <c r="Z766" s="179">
        <v>8.0008424303399123E-3</v>
      </c>
      <c r="AA766" s="142"/>
      <c r="AB766" s="359">
        <v>3.7690648352641E-3</v>
      </c>
      <c r="AC766" s="468"/>
      <c r="AD766" s="423"/>
      <c r="AE766" s="359">
        <v>4.4165680705182016E-3</v>
      </c>
      <c r="AF766" s="468"/>
    </row>
    <row r="767" spans="2:32" s="108" customFormat="1" ht="12" customHeight="1" x14ac:dyDescent="0.2">
      <c r="B767" s="439"/>
      <c r="C767" s="440"/>
      <c r="D767" s="1056" t="s">
        <v>97</v>
      </c>
      <c r="E767" s="1056"/>
      <c r="F767" s="1056"/>
      <c r="G767" s="1056"/>
      <c r="H767" s="1103"/>
      <c r="I767" s="403">
        <v>0.15031212277273689</v>
      </c>
      <c r="J767" s="92"/>
      <c r="K767" s="97">
        <v>4.8534260511564765E-2</v>
      </c>
      <c r="L767" s="97"/>
      <c r="M767" s="97"/>
      <c r="N767" s="419">
        <v>9.1482746457496836E-2</v>
      </c>
      <c r="O767" s="88"/>
      <c r="P767" s="448"/>
      <c r="Q767" s="97">
        <v>1.9970791339515414E-2</v>
      </c>
      <c r="R767" s="485"/>
      <c r="S767" s="180">
        <v>0.12430710608515252</v>
      </c>
      <c r="T767" s="456"/>
      <c r="U767" s="139">
        <v>4.2079571502398307E-2</v>
      </c>
      <c r="V767" s="449"/>
      <c r="W767" s="180">
        <v>9.2292821404907632E-2</v>
      </c>
      <c r="X767" s="464"/>
      <c r="Y767" s="181"/>
      <c r="Z767" s="179">
        <v>2.0482256943627396E-2</v>
      </c>
      <c r="AA767" s="142"/>
      <c r="AB767" s="359">
        <v>2.600501668758437E-2</v>
      </c>
      <c r="AC767" s="468"/>
      <c r="AD767" s="423"/>
      <c r="AE767" s="359">
        <v>-8.1007494741079655E-4</v>
      </c>
      <c r="AF767" s="468"/>
    </row>
    <row r="768" spans="2:32" s="108" customFormat="1" ht="12" customHeight="1" x14ac:dyDescent="0.2">
      <c r="B768" s="439"/>
      <c r="C768" s="440"/>
      <c r="D768" s="1056" t="s">
        <v>98</v>
      </c>
      <c r="E768" s="1056"/>
      <c r="F768" s="1056"/>
      <c r="G768" s="1056"/>
      <c r="H768" s="1103"/>
      <c r="I768" s="403">
        <v>0.19637625712355355</v>
      </c>
      <c r="J768" s="92"/>
      <c r="K768" s="97">
        <v>5.3950139331280025E-2</v>
      </c>
      <c r="L768" s="97"/>
      <c r="M768" s="97"/>
      <c r="N768" s="419">
        <v>0.21617834779227851</v>
      </c>
      <c r="O768" s="88"/>
      <c r="P768" s="448"/>
      <c r="Q768" s="97">
        <v>2.8515028630042231E-2</v>
      </c>
      <c r="R768" s="485"/>
      <c r="S768" s="180">
        <v>0.20941279013955152</v>
      </c>
      <c r="T768" s="456"/>
      <c r="U768" s="139">
        <v>5.1894808250645096E-2</v>
      </c>
      <c r="V768" s="449"/>
      <c r="W768" s="180">
        <v>0.22333357342440169</v>
      </c>
      <c r="X768" s="464"/>
      <c r="Y768" s="181"/>
      <c r="Z768" s="179">
        <v>2.9472381963591577E-2</v>
      </c>
      <c r="AA768" s="142"/>
      <c r="AB768" s="359">
        <v>-1.303653301599797E-2</v>
      </c>
      <c r="AC768" s="468"/>
      <c r="AD768" s="423"/>
      <c r="AE768" s="359">
        <v>-7.1552256321231744E-3</v>
      </c>
      <c r="AF768" s="468"/>
    </row>
    <row r="769" spans="2:32" s="108" customFormat="1" ht="12" customHeight="1" x14ac:dyDescent="0.2">
      <c r="B769" s="439"/>
      <c r="C769" s="440"/>
      <c r="D769" s="1056" t="s">
        <v>99</v>
      </c>
      <c r="E769" s="1056"/>
      <c r="F769" s="1056"/>
      <c r="G769" s="1056"/>
      <c r="H769" s="1103"/>
      <c r="I769" s="403">
        <v>0.34205121580602926</v>
      </c>
      <c r="J769" s="92"/>
      <c r="K769" s="97">
        <v>6.442631852174345E-2</v>
      </c>
      <c r="L769" s="97"/>
      <c r="M769" s="97"/>
      <c r="N769" s="419">
        <v>0.34231028854341583</v>
      </c>
      <c r="O769" s="88"/>
      <c r="P769" s="448"/>
      <c r="Q769" s="97">
        <v>3.286847749388825E-2</v>
      </c>
      <c r="R769" s="485"/>
      <c r="S769" s="180">
        <v>0.35215361628008557</v>
      </c>
      <c r="T769" s="456"/>
      <c r="U769" s="139">
        <v>6.0918543839429323E-2</v>
      </c>
      <c r="V769" s="449"/>
      <c r="W769" s="180">
        <v>0.35560369742588716</v>
      </c>
      <c r="X769" s="464"/>
      <c r="Y769" s="181"/>
      <c r="Z769" s="179">
        <v>3.3875102460288672E-2</v>
      </c>
      <c r="AA769" s="142"/>
      <c r="AB769" s="359">
        <v>-1.0102400474056306E-2</v>
      </c>
      <c r="AC769" s="468"/>
      <c r="AD769" s="423"/>
      <c r="AE769" s="359">
        <v>-1.3293408882471325E-2</v>
      </c>
      <c r="AF769" s="468"/>
    </row>
    <row r="770" spans="2:32" s="108" customFormat="1" ht="12" customHeight="1" x14ac:dyDescent="0.2">
      <c r="B770" s="439"/>
      <c r="C770" s="440"/>
      <c r="D770" s="1056" t="s">
        <v>100</v>
      </c>
      <c r="E770" s="1056"/>
      <c r="F770" s="1056"/>
      <c r="G770" s="1056"/>
      <c r="H770" s="1103"/>
      <c r="I770" s="403">
        <v>0.17922077331169989</v>
      </c>
      <c r="J770" s="92"/>
      <c r="K770" s="97">
        <v>5.208696507867256E-2</v>
      </c>
      <c r="L770" s="97"/>
      <c r="M770" s="97"/>
      <c r="N770" s="419">
        <v>0.15084508271677802</v>
      </c>
      <c r="O770" s="88"/>
      <c r="P770" s="448"/>
      <c r="Q770" s="97">
        <v>2.4792374894069456E-2</v>
      </c>
      <c r="R770" s="485"/>
      <c r="S770" s="180">
        <v>0.18327466494499148</v>
      </c>
      <c r="T770" s="456"/>
      <c r="U770" s="139">
        <v>4.9344260972434884E-2</v>
      </c>
      <c r="V770" s="449"/>
      <c r="W770" s="180">
        <v>0.17042109901670141</v>
      </c>
      <c r="X770" s="464"/>
      <c r="Y770" s="181"/>
      <c r="Z770" s="179">
        <v>2.6607954754294158E-2</v>
      </c>
      <c r="AA770" s="142"/>
      <c r="AB770" s="359">
        <v>-4.0538916332915897E-3</v>
      </c>
      <c r="AC770" s="468"/>
      <c r="AD770" s="423"/>
      <c r="AE770" s="359">
        <v>-1.9576016299923393E-2</v>
      </c>
      <c r="AF770" s="468"/>
    </row>
    <row r="771" spans="2:32" s="108" customFormat="1" ht="12" customHeight="1" x14ac:dyDescent="0.2">
      <c r="B771" s="439"/>
      <c r="C771" s="440"/>
      <c r="D771" s="1056" t="s">
        <v>101</v>
      </c>
      <c r="E771" s="1056"/>
      <c r="F771" s="1056"/>
      <c r="G771" s="1056"/>
      <c r="H771" s="1103"/>
      <c r="I771" s="403">
        <v>0.13260724506197791</v>
      </c>
      <c r="J771" s="92"/>
      <c r="K771" s="97">
        <v>4.6058864104214933E-2</v>
      </c>
      <c r="L771" s="97"/>
      <c r="M771" s="97"/>
      <c r="N771" s="419">
        <v>0.15093020440569682</v>
      </c>
      <c r="O771" s="88"/>
      <c r="P771" s="448"/>
      <c r="Q771" s="97">
        <v>2.4798126049793232E-2</v>
      </c>
      <c r="R771" s="485"/>
      <c r="S771" s="180">
        <v>0.1480648521671584</v>
      </c>
      <c r="T771" s="456"/>
      <c r="U771" s="139">
        <v>4.5297754601153192E-2</v>
      </c>
      <c r="V771" s="449"/>
      <c r="W771" s="180">
        <v>0.13695099804412997</v>
      </c>
      <c r="X771" s="464"/>
      <c r="Y771" s="181"/>
      <c r="Z771" s="179">
        <v>2.4328833806703604E-2</v>
      </c>
      <c r="AA771" s="142"/>
      <c r="AB771" s="359">
        <v>-1.5457607105180488E-2</v>
      </c>
      <c r="AC771" s="468"/>
      <c r="AD771" s="423"/>
      <c r="AE771" s="359">
        <v>1.3979206361566854E-2</v>
      </c>
      <c r="AF771" s="468"/>
    </row>
    <row r="772" spans="2:32" s="108" customFormat="1" ht="12" customHeight="1" x14ac:dyDescent="0.2">
      <c r="B772" s="439"/>
      <c r="C772" s="440"/>
      <c r="D772" s="1056" t="s">
        <v>102</v>
      </c>
      <c r="E772" s="1056"/>
      <c r="F772" s="1056"/>
      <c r="G772" s="1056"/>
      <c r="H772" s="1103"/>
      <c r="I772" s="403">
        <v>0.24946161072809192</v>
      </c>
      <c r="J772" s="92"/>
      <c r="K772" s="97">
        <v>5.8763819804414606E-2</v>
      </c>
      <c r="L772" s="97"/>
      <c r="M772" s="97"/>
      <c r="N772" s="419">
        <v>0.24368961907597947</v>
      </c>
      <c r="O772" s="88"/>
      <c r="P772" s="448"/>
      <c r="Q772" s="97">
        <v>2.973908707395553E-2</v>
      </c>
      <c r="R772" s="485"/>
      <c r="S772" s="180">
        <v>0.28820924674276882</v>
      </c>
      <c r="T772" s="456"/>
      <c r="U772" s="139">
        <v>5.7766698068535828E-2</v>
      </c>
      <c r="V772" s="449"/>
      <c r="W772" s="180">
        <v>0.23293647980426743</v>
      </c>
      <c r="X772" s="464"/>
      <c r="Y772" s="181"/>
      <c r="Z772" s="179">
        <v>2.9912683937440471E-2</v>
      </c>
      <c r="AA772" s="142"/>
      <c r="AB772" s="359">
        <v>-3.8747636014676901E-2</v>
      </c>
      <c r="AC772" s="468"/>
      <c r="AD772" s="423"/>
      <c r="AE772" s="359">
        <v>1.0753139271712037E-2</v>
      </c>
      <c r="AF772" s="468"/>
    </row>
    <row r="773" spans="2:32" s="108" customFormat="1" ht="12" customHeight="1" x14ac:dyDescent="0.2">
      <c r="B773" s="439"/>
      <c r="C773" s="440"/>
      <c r="D773" s="1056" t="s">
        <v>103</v>
      </c>
      <c r="E773" s="1056"/>
      <c r="F773" s="1056"/>
      <c r="G773" s="1056"/>
      <c r="H773" s="1103"/>
      <c r="I773" s="403">
        <v>1.6669288341736713E-2</v>
      </c>
      <c r="J773" s="92"/>
      <c r="K773" s="97">
        <v>1.7387215344623223E-2</v>
      </c>
      <c r="L773" s="97"/>
      <c r="M773" s="97"/>
      <c r="N773" s="419">
        <v>2.1679930971359302E-2</v>
      </c>
      <c r="O773" s="88"/>
      <c r="P773" s="448"/>
      <c r="Q773" s="97">
        <v>1.0088544548425955E-2</v>
      </c>
      <c r="R773" s="485"/>
      <c r="S773" s="180">
        <v>1.475066695889397E-2</v>
      </c>
      <c r="T773" s="456"/>
      <c r="U773" s="139">
        <v>1.5375396407242987E-2</v>
      </c>
      <c r="V773" s="449"/>
      <c r="W773" s="180">
        <v>2.1383407802113594E-2</v>
      </c>
      <c r="X773" s="464"/>
      <c r="Y773" s="181"/>
      <c r="Z773" s="179">
        <v>1.0236835163748291E-2</v>
      </c>
      <c r="AA773" s="142"/>
      <c r="AB773" s="359">
        <v>1.9186213828427424E-3</v>
      </c>
      <c r="AC773" s="468"/>
      <c r="AD773" s="423"/>
      <c r="AE773" s="359">
        <v>2.9652316924570765E-4</v>
      </c>
      <c r="AF773" s="468"/>
    </row>
    <row r="774" spans="2:32" s="108" customFormat="1" ht="12" customHeight="1" x14ac:dyDescent="0.2">
      <c r="B774" s="439"/>
      <c r="C774" s="440"/>
      <c r="D774" s="1056" t="s">
        <v>104</v>
      </c>
      <c r="E774" s="1056"/>
      <c r="F774" s="1056"/>
      <c r="G774" s="1056"/>
      <c r="H774" s="1103"/>
      <c r="I774" s="403">
        <v>1.8748536605356331E-2</v>
      </c>
      <c r="J774" s="92"/>
      <c r="K774" s="97">
        <v>1.8420251183367684E-2</v>
      </c>
      <c r="L774" s="97"/>
      <c r="M774" s="97"/>
      <c r="N774" s="419">
        <v>3.2459503135116308E-2</v>
      </c>
      <c r="O774" s="88"/>
      <c r="P774" s="448"/>
      <c r="Q774" s="97">
        <v>1.227621813873183E-2</v>
      </c>
      <c r="R774" s="485"/>
      <c r="S774" s="180">
        <v>3.2075000557941234E-2</v>
      </c>
      <c r="T774" s="456"/>
      <c r="U774" s="139">
        <v>2.2472511312309769E-2</v>
      </c>
      <c r="V774" s="449"/>
      <c r="W774" s="180">
        <v>2.7249672676968803E-2</v>
      </c>
      <c r="X774" s="464"/>
      <c r="Y774" s="181"/>
      <c r="Z774" s="179">
        <v>1.1521321649683605E-2</v>
      </c>
      <c r="AA774" s="142"/>
      <c r="AB774" s="359">
        <v>-1.3326463952584904E-2</v>
      </c>
      <c r="AC774" s="468"/>
      <c r="AD774" s="423"/>
      <c r="AE774" s="359">
        <v>5.2098304581475047E-3</v>
      </c>
      <c r="AF774" s="468"/>
    </row>
    <row r="775" spans="2:32" s="108" customFormat="1" ht="12" customHeight="1" x14ac:dyDescent="0.2">
      <c r="B775" s="439"/>
      <c r="C775" s="440"/>
      <c r="D775" s="1056" t="s">
        <v>105</v>
      </c>
      <c r="E775" s="1056"/>
      <c r="F775" s="1056"/>
      <c r="G775" s="1056"/>
      <c r="H775" s="1103"/>
      <c r="I775" s="403">
        <v>0.17346944144850424</v>
      </c>
      <c r="J775" s="92"/>
      <c r="K775" s="97">
        <v>5.1423620416697562E-2</v>
      </c>
      <c r="L775" s="97"/>
      <c r="M775" s="97"/>
      <c r="N775" s="419">
        <v>0.11333869765376947</v>
      </c>
      <c r="O775" s="88"/>
      <c r="P775" s="448"/>
      <c r="Q775" s="97">
        <v>2.1959733911262835E-2</v>
      </c>
      <c r="R775" s="485"/>
      <c r="S775" s="180">
        <v>0.13997045536220651</v>
      </c>
      <c r="T775" s="456"/>
      <c r="U775" s="139">
        <v>4.4250918653577678E-2</v>
      </c>
      <c r="V775" s="449"/>
      <c r="W775" s="180">
        <v>0.11254054727739782</v>
      </c>
      <c r="X775" s="464"/>
      <c r="Y775" s="181"/>
      <c r="Z775" s="179">
        <v>2.2364012934902765E-2</v>
      </c>
      <c r="AA775" s="142"/>
      <c r="AB775" s="359">
        <v>3.3498986086297727E-2</v>
      </c>
      <c r="AC775" s="468"/>
      <c r="AD775" s="423"/>
      <c r="AE775" s="359">
        <v>7.9815037637165354E-4</v>
      </c>
      <c r="AF775" s="468"/>
    </row>
    <row r="776" spans="2:32" s="108" customFormat="1" ht="12" customHeight="1" x14ac:dyDescent="0.2">
      <c r="B776" s="439"/>
      <c r="C776" s="440"/>
      <c r="D776" s="1056" t="s">
        <v>106</v>
      </c>
      <c r="E776" s="1056"/>
      <c r="F776" s="1056"/>
      <c r="G776" s="1056"/>
      <c r="H776" s="1103"/>
      <c r="I776" s="403">
        <v>6.1432838348566436E-2</v>
      </c>
      <c r="J776" s="92"/>
      <c r="K776" s="97">
        <v>3.261029068011273E-2</v>
      </c>
      <c r="L776" s="97"/>
      <c r="M776" s="97"/>
      <c r="N776" s="419">
        <v>5.4465561491956013E-2</v>
      </c>
      <c r="O776" s="88"/>
      <c r="P776" s="448"/>
      <c r="Q776" s="97">
        <v>1.5720224921462904E-2</v>
      </c>
      <c r="R776" s="485"/>
      <c r="S776" s="180">
        <v>3.9184490181831129E-2</v>
      </c>
      <c r="T776" s="456"/>
      <c r="U776" s="139">
        <v>2.4747111825389315E-2</v>
      </c>
      <c r="V776" s="449"/>
      <c r="W776" s="180">
        <v>6.2001833222247359E-2</v>
      </c>
      <c r="X776" s="464"/>
      <c r="Y776" s="181"/>
      <c r="Z776" s="179">
        <v>1.7065704590046561E-2</v>
      </c>
      <c r="AA776" s="142"/>
      <c r="AB776" s="359">
        <v>2.2248348166735307E-2</v>
      </c>
      <c r="AC776" s="468"/>
      <c r="AD776" s="423"/>
      <c r="AE776" s="359">
        <v>-7.5362717302913454E-3</v>
      </c>
      <c r="AF776" s="468"/>
    </row>
    <row r="777" spans="2:32" s="108" customFormat="1" ht="12" customHeight="1" x14ac:dyDescent="0.2">
      <c r="B777" s="439"/>
      <c r="C777" s="440"/>
      <c r="D777" s="1056" t="s">
        <v>354</v>
      </c>
      <c r="E777" s="1056"/>
      <c r="F777" s="1056"/>
      <c r="G777" s="1056"/>
      <c r="H777" s="1103"/>
      <c r="I777" s="403">
        <v>0.15556577349156642</v>
      </c>
      <c r="J777" s="92"/>
      <c r="K777" s="188">
        <v>4.922227041955559E-2</v>
      </c>
      <c r="L777" s="188"/>
      <c r="M777" s="188"/>
      <c r="N777" s="419">
        <v>0.13361600400157841</v>
      </c>
      <c r="O777" s="88"/>
      <c r="P777" s="448"/>
      <c r="Q777" s="97">
        <v>2.3569129224367498E-2</v>
      </c>
      <c r="R777" s="485"/>
      <c r="S777" s="192">
        <v>0.11149620489696366</v>
      </c>
      <c r="T777" s="421"/>
      <c r="U777" s="462">
        <v>4.0142748463328541E-2</v>
      </c>
      <c r="V777" s="460"/>
      <c r="W777" s="192">
        <v>0.1291997822415151</v>
      </c>
      <c r="X777" s="465"/>
      <c r="Y777" s="193"/>
      <c r="Z777" s="191">
        <v>2.3736195968369418E-2</v>
      </c>
      <c r="AA777" s="142"/>
      <c r="AB777" s="215">
        <v>4.4069568594602759E-2</v>
      </c>
      <c r="AC777" s="422"/>
      <c r="AD777" s="423"/>
      <c r="AE777" s="215">
        <v>4.4162217600633158E-3</v>
      </c>
      <c r="AF777" s="422"/>
    </row>
    <row r="778" spans="2:32" x14ac:dyDescent="0.2">
      <c r="B778" s="1050"/>
      <c r="C778" s="1051"/>
      <c r="D778" s="1079" t="s">
        <v>233</v>
      </c>
      <c r="E778" s="1079"/>
      <c r="F778" s="1079"/>
      <c r="G778" s="1079"/>
      <c r="H778" s="1079"/>
      <c r="I778" s="489">
        <v>257.16233784364539</v>
      </c>
      <c r="J778" s="445"/>
      <c r="K778" s="445"/>
      <c r="L778" s="445"/>
      <c r="M778" s="446"/>
      <c r="N778" s="484">
        <v>6731.0680675561289</v>
      </c>
      <c r="O778" s="445"/>
      <c r="P778" s="445"/>
      <c r="Q778" s="445"/>
      <c r="R778" s="487"/>
      <c r="S778" s="486">
        <v>293.80330209611196</v>
      </c>
      <c r="T778" s="458"/>
      <c r="U778" s="458"/>
      <c r="V778" s="425"/>
      <c r="W778" s="483">
        <v>6726.5951622217535</v>
      </c>
      <c r="X778" s="466"/>
      <c r="Y778" s="424"/>
      <c r="Z778" s="425"/>
      <c r="AA778" s="426"/>
      <c r="AB778" s="469"/>
      <c r="AC778" s="469"/>
      <c r="AD778" s="469"/>
      <c r="AE778" s="469"/>
      <c r="AF778" s="469"/>
    </row>
    <row r="779" spans="2:32" s="105" customFormat="1" ht="13.5" customHeight="1" x14ac:dyDescent="0.2">
      <c r="B779" s="352" t="s">
        <v>182</v>
      </c>
      <c r="C779" s="95"/>
      <c r="D779" s="88"/>
      <c r="E779" s="96"/>
      <c r="F779" s="352"/>
      <c r="G779" s="97"/>
      <c r="H779" s="88"/>
      <c r="I779" s="95"/>
      <c r="J779" s="88"/>
      <c r="K779" s="96"/>
      <c r="L779" s="88"/>
      <c r="M779" s="97"/>
      <c r="N779" s="88"/>
      <c r="O779" s="100"/>
      <c r="P779" s="88"/>
      <c r="Q779" s="98"/>
      <c r="R779" s="88"/>
      <c r="S779" s="98"/>
      <c r="T779" s="88"/>
      <c r="U779" s="478"/>
      <c r="W779" s="478"/>
      <c r="AB779" s="478"/>
      <c r="AC779" s="478"/>
      <c r="AD779" s="478"/>
      <c r="AE779" s="478"/>
      <c r="AF779" s="478"/>
    </row>
    <row r="780" spans="2:32" s="50" customFormat="1" ht="13.5" customHeight="1" x14ac:dyDescent="0.2">
      <c r="B780" s="108" t="s">
        <v>244</v>
      </c>
      <c r="C780" s="108"/>
      <c r="D780" s="108"/>
      <c r="E780" s="108"/>
      <c r="F780" s="108"/>
      <c r="G780" s="108"/>
      <c r="H780" s="108"/>
      <c r="I780" s="401"/>
      <c r="J780" s="108"/>
      <c r="K780" s="108"/>
      <c r="L780" s="108"/>
      <c r="M780" s="108"/>
      <c r="N780" s="108"/>
      <c r="O780" s="401"/>
      <c r="P780" s="108"/>
      <c r="Q780" s="108"/>
      <c r="R780" s="108"/>
      <c r="S780" s="477"/>
      <c r="T780" s="108"/>
      <c r="U780" s="470"/>
      <c r="W780" s="470"/>
      <c r="AB780" s="470"/>
      <c r="AC780" s="470"/>
      <c r="AD780" s="470"/>
      <c r="AE780" s="470"/>
      <c r="AF780" s="470"/>
    </row>
    <row r="781" spans="2:32" s="83" customFormat="1" ht="13.5" customHeight="1" x14ac:dyDescent="0.2">
      <c r="B781" s="352" t="s">
        <v>245</v>
      </c>
      <c r="C781" s="95"/>
      <c r="D781" s="88"/>
      <c r="E781" s="96"/>
      <c r="F781" s="107"/>
      <c r="G781" s="97"/>
      <c r="H781" s="88"/>
      <c r="I781" s="119"/>
      <c r="J781" s="88"/>
      <c r="K781" s="96"/>
      <c r="L781" s="88"/>
      <c r="M781" s="97"/>
      <c r="N781" s="88"/>
      <c r="O781" s="123"/>
      <c r="P781" s="88"/>
      <c r="Q781" s="98"/>
      <c r="R781" s="88"/>
      <c r="S781" s="98"/>
      <c r="T781" s="88"/>
      <c r="U781" s="474"/>
      <c r="W781" s="474"/>
      <c r="AB781" s="474"/>
      <c r="AC781" s="474"/>
      <c r="AD781" s="474"/>
      <c r="AE781" s="474"/>
      <c r="AF781" s="474"/>
    </row>
    <row r="782" spans="2:32" s="83" customFormat="1" ht="13.5" customHeight="1" x14ac:dyDescent="0.2">
      <c r="B782" s="108" t="s">
        <v>78</v>
      </c>
      <c r="C782" s="108"/>
      <c r="D782" s="108"/>
      <c r="E782" s="108"/>
      <c r="F782" s="108"/>
      <c r="G782" s="108"/>
      <c r="I782" s="397"/>
      <c r="J782" s="108"/>
      <c r="K782" s="108"/>
      <c r="L782" s="88"/>
      <c r="M782" s="97"/>
      <c r="N782" s="88"/>
      <c r="O782" s="123"/>
      <c r="P782" s="88"/>
      <c r="Q782" s="98"/>
      <c r="R782" s="88"/>
      <c r="S782" s="98"/>
      <c r="T782" s="88"/>
      <c r="U782" s="481"/>
      <c r="V782" s="109"/>
      <c r="W782" s="481"/>
      <c r="X782" s="109"/>
      <c r="AB782" s="474"/>
      <c r="AC782" s="474"/>
      <c r="AD782" s="474"/>
      <c r="AE782" s="474"/>
      <c r="AF782" s="474"/>
    </row>
    <row r="783" spans="2:32" s="108" customFormat="1" ht="13.5" customHeight="1" x14ac:dyDescent="0.2">
      <c r="I783" s="401"/>
      <c r="L783" s="88"/>
      <c r="M783" s="97"/>
      <c r="N783" s="88"/>
      <c r="O783" s="123"/>
      <c r="P783" s="88"/>
      <c r="Q783" s="98"/>
      <c r="R783" s="88"/>
      <c r="S783" s="98"/>
      <c r="T783" s="88"/>
      <c r="U783" s="478"/>
      <c r="W783" s="477"/>
      <c r="AB783" s="477"/>
      <c r="AC783" s="477"/>
      <c r="AD783" s="477"/>
      <c r="AE783" s="477"/>
      <c r="AF783" s="477"/>
    </row>
    <row r="784" spans="2:32" s="50" customFormat="1" ht="13.5" customHeight="1" x14ac:dyDescent="0.2">
      <c r="I784" s="121"/>
      <c r="L784" s="43"/>
      <c r="M784" s="45"/>
      <c r="N784" s="43"/>
      <c r="O784" s="124"/>
      <c r="P784" s="43"/>
      <c r="Q784" s="46"/>
      <c r="R784" s="43"/>
      <c r="S784" s="46"/>
      <c r="T784" s="46"/>
      <c r="U784" s="81"/>
      <c r="V784" s="109"/>
      <c r="W784" s="470"/>
      <c r="AB784" s="470"/>
      <c r="AC784" s="470"/>
      <c r="AD784" s="470"/>
      <c r="AE784" s="470"/>
      <c r="AF784" s="470"/>
    </row>
    <row r="785" spans="1:85" s="1" customFormat="1" ht="13.5" customHeight="1" x14ac:dyDescent="0.2">
      <c r="A785" s="50"/>
      <c r="B785" s="49" t="s">
        <v>32</v>
      </c>
      <c r="C785" s="50"/>
      <c r="D785" s="50"/>
      <c r="E785" s="50"/>
      <c r="F785" s="50"/>
      <c r="G785" s="50"/>
      <c r="H785" s="50"/>
      <c r="I785" s="401"/>
      <c r="J785" s="50"/>
      <c r="K785" s="50"/>
      <c r="L785" s="50"/>
      <c r="M785" s="50"/>
      <c r="N785" s="43"/>
      <c r="O785" s="124"/>
      <c r="P785" s="43"/>
      <c r="Q785" s="46"/>
      <c r="R785" s="43"/>
      <c r="S785" s="46"/>
      <c r="T785" s="46"/>
      <c r="U785" s="81"/>
      <c r="V785" s="109"/>
      <c r="W785" s="470"/>
      <c r="X785" s="50"/>
      <c r="Y785" s="50"/>
      <c r="Z785" s="50"/>
      <c r="AA785" s="50"/>
      <c r="AB785" s="470"/>
      <c r="AC785" s="470"/>
      <c r="AD785" s="470"/>
      <c r="AE785" s="470"/>
      <c r="AF785" s="470"/>
      <c r="AG785" s="50"/>
      <c r="AH785" s="50"/>
      <c r="AI785" s="50"/>
      <c r="AJ785" s="50"/>
      <c r="AK785" s="50"/>
      <c r="AL785" s="50"/>
      <c r="AM785" s="50"/>
      <c r="AN785" s="50"/>
      <c r="AO785" s="50"/>
      <c r="AP785" s="50"/>
      <c r="AQ785" s="50"/>
      <c r="AR785" s="50"/>
      <c r="AS785" s="50"/>
      <c r="AT785" s="50"/>
      <c r="AU785" s="50"/>
      <c r="AV785" s="50"/>
      <c r="AW785" s="50"/>
      <c r="AX785" s="50"/>
      <c r="AY785" s="50"/>
      <c r="AZ785" s="50"/>
      <c r="BA785" s="50"/>
      <c r="BB785" s="50"/>
      <c r="BC785" s="50"/>
      <c r="BD785" s="50"/>
      <c r="BE785" s="50"/>
      <c r="BF785" s="50"/>
      <c r="BG785" s="50"/>
      <c r="BH785" s="50"/>
      <c r="BI785" s="50"/>
      <c r="BJ785" s="50"/>
      <c r="BK785" s="50"/>
      <c r="BL785" s="50"/>
      <c r="BM785" s="50"/>
      <c r="BN785" s="50"/>
      <c r="BO785" s="50"/>
      <c r="BP785" s="50"/>
      <c r="BQ785" s="50"/>
      <c r="BR785" s="50"/>
      <c r="BS785" s="50"/>
      <c r="BT785" s="50"/>
      <c r="BU785" s="50"/>
      <c r="BV785" s="50"/>
      <c r="BW785" s="50"/>
      <c r="BX785" s="50"/>
      <c r="BY785" s="50"/>
      <c r="BZ785" s="50"/>
      <c r="CA785" s="50"/>
      <c r="CB785" s="50"/>
      <c r="CC785" s="50"/>
      <c r="CD785" s="50"/>
      <c r="CE785" s="50"/>
      <c r="CF785" s="50"/>
      <c r="CG785" s="50"/>
    </row>
    <row r="786" spans="1:85" s="1" customFormat="1" ht="13.5" customHeight="1" x14ac:dyDescent="0.2">
      <c r="A786" s="50"/>
      <c r="B786" s="51"/>
      <c r="C786" s="50" t="s">
        <v>33</v>
      </c>
      <c r="D786" s="50"/>
      <c r="E786" s="50"/>
      <c r="F786" s="50"/>
      <c r="G786" s="50"/>
      <c r="H786" s="50"/>
      <c r="I786" s="121"/>
      <c r="J786" s="50"/>
      <c r="K786" s="50"/>
      <c r="L786" s="50"/>
      <c r="M786" s="50"/>
      <c r="N786" s="43"/>
      <c r="O786" s="124"/>
      <c r="P786" s="43"/>
      <c r="Q786" s="46"/>
      <c r="R786" s="43"/>
      <c r="S786" s="46"/>
      <c r="T786" s="46"/>
      <c r="U786" s="81"/>
      <c r="V786" s="109"/>
      <c r="W786" s="470"/>
      <c r="X786" s="50"/>
      <c r="Y786" s="50"/>
      <c r="Z786" s="50"/>
      <c r="AA786" s="50"/>
      <c r="AB786" s="470"/>
      <c r="AC786" s="470"/>
      <c r="AD786" s="470"/>
      <c r="AE786" s="470"/>
      <c r="AF786" s="470"/>
      <c r="AG786" s="50"/>
      <c r="AH786" s="50"/>
      <c r="AI786" s="50"/>
      <c r="AJ786" s="50"/>
      <c r="AK786" s="50"/>
      <c r="AL786" s="50"/>
      <c r="AM786" s="50"/>
      <c r="AN786" s="50"/>
      <c r="AO786" s="50"/>
      <c r="AP786" s="50"/>
      <c r="AQ786" s="50"/>
      <c r="AR786" s="50"/>
      <c r="AS786" s="50"/>
      <c r="AT786" s="50"/>
      <c r="AU786" s="50"/>
      <c r="AV786" s="50"/>
      <c r="AW786" s="50"/>
      <c r="AX786" s="50"/>
      <c r="AY786" s="50"/>
      <c r="AZ786" s="50"/>
      <c r="BA786" s="50"/>
      <c r="BB786" s="50"/>
      <c r="BC786" s="50"/>
      <c r="BD786" s="50"/>
      <c r="BE786" s="50"/>
      <c r="BF786" s="50"/>
      <c r="BG786" s="50"/>
      <c r="BH786" s="50"/>
      <c r="BI786" s="50"/>
      <c r="BJ786" s="50"/>
      <c r="BK786" s="50"/>
      <c r="BL786" s="50"/>
      <c r="BM786" s="50"/>
      <c r="BN786" s="50"/>
      <c r="BO786" s="50"/>
      <c r="BP786" s="50"/>
      <c r="BQ786" s="50"/>
      <c r="BR786" s="50"/>
      <c r="BS786" s="50"/>
      <c r="BT786" s="50"/>
      <c r="BU786" s="50"/>
      <c r="BV786" s="50"/>
      <c r="BW786" s="50"/>
      <c r="BX786" s="50"/>
      <c r="BY786" s="50"/>
      <c r="BZ786" s="50"/>
      <c r="CA786" s="50"/>
      <c r="CB786" s="50"/>
      <c r="CC786" s="50"/>
      <c r="CD786" s="50"/>
      <c r="CE786" s="50"/>
      <c r="CF786" s="50"/>
      <c r="CG786" s="50"/>
    </row>
    <row r="787" spans="1:85" s="1" customFormat="1" ht="13.5" customHeight="1" x14ac:dyDescent="0.2">
      <c r="A787" s="50"/>
      <c r="B787" s="75"/>
      <c r="C787" s="50" t="s">
        <v>34</v>
      </c>
      <c r="D787" s="50"/>
      <c r="E787" s="50"/>
      <c r="F787" s="50"/>
      <c r="G787" s="50"/>
      <c r="H787" s="50"/>
      <c r="I787" s="121"/>
      <c r="J787" s="50"/>
      <c r="K787" s="50"/>
      <c r="L787" s="50"/>
      <c r="M787" s="50"/>
      <c r="N787" s="43"/>
      <c r="O787" s="124"/>
      <c r="P787" s="43"/>
      <c r="Q787" s="46"/>
      <c r="R787" s="43"/>
      <c r="S787" s="46"/>
      <c r="T787" s="46"/>
      <c r="U787" s="81"/>
      <c r="V787" s="109"/>
      <c r="W787" s="470"/>
      <c r="X787" s="50"/>
      <c r="Y787" s="50"/>
      <c r="Z787" s="50"/>
      <c r="AA787" s="50"/>
      <c r="AB787" s="470"/>
      <c r="AC787" s="470"/>
      <c r="AD787" s="470"/>
      <c r="AE787" s="470"/>
      <c r="AF787" s="470"/>
      <c r="AG787" s="50"/>
      <c r="AH787" s="50"/>
      <c r="AI787" s="50"/>
      <c r="AJ787" s="50"/>
      <c r="AK787" s="50"/>
      <c r="AL787" s="50"/>
      <c r="AM787" s="50"/>
      <c r="AN787" s="50"/>
      <c r="AO787" s="50"/>
      <c r="AP787" s="50"/>
      <c r="AQ787" s="50"/>
      <c r="AR787" s="50"/>
      <c r="AS787" s="50"/>
      <c r="AT787" s="50"/>
      <c r="AU787" s="50"/>
      <c r="AV787" s="50"/>
      <c r="AW787" s="50"/>
      <c r="AX787" s="50"/>
      <c r="AY787" s="50"/>
      <c r="AZ787" s="50"/>
      <c r="BA787" s="50"/>
      <c r="BB787" s="50"/>
      <c r="BC787" s="50"/>
      <c r="BD787" s="50"/>
      <c r="BE787" s="50"/>
      <c r="BF787" s="50"/>
      <c r="BG787" s="50"/>
      <c r="BH787" s="50"/>
      <c r="BI787" s="50"/>
      <c r="BJ787" s="50"/>
      <c r="BK787" s="50"/>
      <c r="BL787" s="50"/>
      <c r="BM787" s="50"/>
      <c r="BN787" s="50"/>
      <c r="BO787" s="50"/>
      <c r="BP787" s="50"/>
      <c r="BQ787" s="50"/>
      <c r="BR787" s="50"/>
      <c r="BS787" s="50"/>
      <c r="BT787" s="50"/>
      <c r="BU787" s="50"/>
      <c r="BV787" s="50"/>
      <c r="BW787" s="50"/>
      <c r="BX787" s="50"/>
      <c r="BY787" s="50"/>
      <c r="BZ787" s="50"/>
      <c r="CA787" s="50"/>
      <c r="CB787" s="50"/>
      <c r="CC787" s="50"/>
      <c r="CD787" s="50"/>
      <c r="CE787" s="50"/>
      <c r="CF787" s="50"/>
      <c r="CG787" s="50"/>
    </row>
    <row r="788" spans="1:85" s="1" customFormat="1" ht="13.5" customHeight="1" x14ac:dyDescent="0.2">
      <c r="A788" s="50"/>
      <c r="B788" s="76"/>
      <c r="C788" s="50" t="s">
        <v>35</v>
      </c>
      <c r="D788" s="50"/>
      <c r="E788" s="50"/>
      <c r="F788" s="50"/>
      <c r="G788" s="50"/>
      <c r="H788" s="50"/>
      <c r="I788" s="121"/>
      <c r="J788" s="50"/>
      <c r="K788" s="50"/>
      <c r="L788" s="50"/>
      <c r="M788" s="50"/>
      <c r="N788" s="43"/>
      <c r="O788" s="124"/>
      <c r="P788" s="43"/>
      <c r="Q788" s="46"/>
      <c r="R788" s="43"/>
      <c r="S788" s="46"/>
      <c r="T788" s="46"/>
      <c r="U788" s="81"/>
      <c r="V788" s="109"/>
      <c r="W788" s="470"/>
      <c r="X788" s="50"/>
      <c r="Y788" s="50"/>
      <c r="Z788" s="50"/>
      <c r="AA788" s="50"/>
      <c r="AB788" s="470"/>
      <c r="AC788" s="470"/>
      <c r="AD788" s="470"/>
      <c r="AE788" s="470"/>
      <c r="AF788" s="470"/>
      <c r="AG788" s="50"/>
      <c r="AH788" s="50"/>
      <c r="AI788" s="50"/>
      <c r="AJ788" s="50"/>
      <c r="AK788" s="50"/>
      <c r="AL788" s="50"/>
      <c r="AM788" s="50"/>
      <c r="AN788" s="50"/>
      <c r="AO788" s="50"/>
      <c r="AP788" s="50"/>
      <c r="AQ788" s="50"/>
      <c r="AR788" s="50"/>
      <c r="AS788" s="50"/>
      <c r="AT788" s="50"/>
      <c r="AU788" s="50"/>
      <c r="AV788" s="50"/>
      <c r="AW788" s="50"/>
      <c r="AX788" s="50"/>
      <c r="AY788" s="50"/>
      <c r="AZ788" s="50"/>
      <c r="BA788" s="50"/>
      <c r="BB788" s="50"/>
      <c r="BC788" s="50"/>
      <c r="BD788" s="50"/>
      <c r="BE788" s="50"/>
      <c r="BF788" s="50"/>
      <c r="BG788" s="50"/>
      <c r="BH788" s="50"/>
      <c r="BI788" s="50"/>
      <c r="BJ788" s="50"/>
      <c r="BK788" s="50"/>
      <c r="BL788" s="50"/>
      <c r="BM788" s="50"/>
      <c r="BN788" s="50"/>
      <c r="BO788" s="50"/>
      <c r="BP788" s="50"/>
      <c r="BQ788" s="50"/>
      <c r="BR788" s="50"/>
      <c r="BS788" s="50"/>
      <c r="BT788" s="50"/>
      <c r="BU788" s="50"/>
      <c r="BV788" s="50"/>
      <c r="BW788" s="50"/>
      <c r="BX788" s="50"/>
      <c r="BY788" s="50"/>
      <c r="BZ788" s="50"/>
      <c r="CA788" s="50"/>
      <c r="CB788" s="50"/>
      <c r="CC788" s="50"/>
      <c r="CD788" s="50"/>
      <c r="CE788" s="50"/>
      <c r="CF788" s="50"/>
      <c r="CG788" s="50"/>
    </row>
    <row r="789" spans="1:85" s="1" customFormat="1" ht="13.5" customHeight="1" x14ac:dyDescent="0.2">
      <c r="A789" s="50"/>
      <c r="B789" s="50" t="s">
        <v>57</v>
      </c>
      <c r="C789" s="50"/>
      <c r="D789" s="50"/>
      <c r="E789" s="50"/>
      <c r="F789" s="50"/>
      <c r="G789" s="50"/>
      <c r="H789" s="50"/>
      <c r="I789" s="121"/>
      <c r="J789" s="50"/>
      <c r="K789" s="50"/>
      <c r="L789" s="50"/>
      <c r="M789" s="50"/>
      <c r="N789" s="43"/>
      <c r="O789" s="124"/>
      <c r="P789" s="43"/>
      <c r="Q789" s="46"/>
      <c r="R789" s="43"/>
      <c r="S789" s="46"/>
      <c r="T789" s="46"/>
      <c r="U789" s="81"/>
      <c r="V789" s="109"/>
      <c r="W789" s="470"/>
      <c r="X789" s="50"/>
      <c r="Y789" s="50"/>
      <c r="Z789" s="50"/>
      <c r="AA789" s="50"/>
      <c r="AB789" s="470"/>
      <c r="AC789" s="470"/>
      <c r="AD789" s="470"/>
      <c r="AE789" s="470"/>
      <c r="AF789" s="470"/>
      <c r="AG789" s="50"/>
      <c r="AH789" s="50"/>
      <c r="AI789" s="50"/>
      <c r="AJ789" s="50"/>
      <c r="AK789" s="50"/>
      <c r="AL789" s="50"/>
      <c r="AM789" s="50"/>
      <c r="AN789" s="50"/>
      <c r="AO789" s="50"/>
      <c r="AP789" s="50"/>
      <c r="AQ789" s="50"/>
      <c r="AR789" s="50"/>
      <c r="AS789" s="50"/>
      <c r="AT789" s="50"/>
      <c r="AU789" s="50"/>
      <c r="AV789" s="50"/>
      <c r="AW789" s="50"/>
      <c r="AX789" s="50"/>
      <c r="AY789" s="50"/>
      <c r="AZ789" s="50"/>
      <c r="BA789" s="50"/>
      <c r="BB789" s="50"/>
      <c r="BC789" s="50"/>
      <c r="BD789" s="50"/>
      <c r="BE789" s="50"/>
      <c r="BF789" s="50"/>
      <c r="BG789" s="50"/>
      <c r="BH789" s="50"/>
      <c r="BI789" s="50"/>
      <c r="BJ789" s="50"/>
      <c r="BK789" s="50"/>
      <c r="BL789" s="50"/>
      <c r="BM789" s="50"/>
      <c r="BN789" s="50"/>
      <c r="BO789" s="50"/>
      <c r="BP789" s="50"/>
      <c r="BQ789" s="50"/>
      <c r="BR789" s="50"/>
      <c r="BS789" s="50"/>
      <c r="BT789" s="50"/>
      <c r="BU789" s="50"/>
      <c r="BV789" s="50"/>
      <c r="BW789" s="50"/>
      <c r="BX789" s="50"/>
      <c r="BY789" s="50"/>
      <c r="BZ789" s="50"/>
      <c r="CA789" s="50"/>
      <c r="CB789" s="50"/>
      <c r="CC789" s="50"/>
      <c r="CD789" s="50"/>
      <c r="CE789" s="50"/>
      <c r="CF789" s="50"/>
      <c r="CG789" s="50"/>
    </row>
    <row r="790" spans="1:85" s="1" customFormat="1" ht="13.5" customHeight="1" x14ac:dyDescent="0.2">
      <c r="A790" s="50"/>
      <c r="B790" s="50"/>
      <c r="C790" s="50"/>
      <c r="D790" s="50"/>
      <c r="E790" s="50"/>
      <c r="F790" s="50"/>
      <c r="G790" s="50"/>
      <c r="H790" s="50"/>
      <c r="I790" s="121"/>
      <c r="J790" s="50"/>
      <c r="K790" s="50"/>
      <c r="L790" s="50"/>
      <c r="M790" s="50"/>
      <c r="N790" s="43"/>
      <c r="O790" s="124"/>
      <c r="P790" s="43"/>
      <c r="Q790" s="46"/>
      <c r="R790" s="43"/>
      <c r="S790" s="46"/>
      <c r="T790" s="46"/>
      <c r="U790" s="81"/>
      <c r="V790" s="109"/>
      <c r="W790" s="470"/>
      <c r="X790" s="50"/>
      <c r="Y790" s="50"/>
      <c r="Z790" s="50"/>
      <c r="AA790" s="50"/>
      <c r="AB790" s="470"/>
      <c r="AC790" s="470"/>
      <c r="AD790" s="470"/>
      <c r="AE790" s="470"/>
      <c r="AF790" s="470"/>
      <c r="AG790" s="50"/>
      <c r="AH790" s="50"/>
      <c r="AI790" s="50"/>
      <c r="AJ790" s="50"/>
      <c r="AK790" s="50"/>
      <c r="AL790" s="50"/>
      <c r="AM790" s="50"/>
      <c r="AN790" s="50"/>
      <c r="AO790" s="50"/>
      <c r="AP790" s="50"/>
      <c r="AQ790" s="50"/>
      <c r="AR790" s="50"/>
      <c r="AS790" s="50"/>
      <c r="AT790" s="50"/>
      <c r="AU790" s="50"/>
      <c r="AV790" s="50"/>
      <c r="AW790" s="50"/>
      <c r="AX790" s="50"/>
      <c r="AY790" s="50"/>
      <c r="AZ790" s="50"/>
      <c r="BA790" s="50"/>
      <c r="BB790" s="50"/>
      <c r="BC790" s="50"/>
      <c r="BD790" s="50"/>
      <c r="BE790" s="50"/>
      <c r="BF790" s="50"/>
      <c r="BG790" s="50"/>
      <c r="BH790" s="50"/>
      <c r="BI790" s="50"/>
      <c r="BJ790" s="50"/>
      <c r="BK790" s="50"/>
      <c r="BL790" s="50"/>
      <c r="BM790" s="50"/>
      <c r="BN790" s="50"/>
      <c r="BO790" s="50"/>
      <c r="BP790" s="50"/>
      <c r="BQ790" s="50"/>
      <c r="BR790" s="50"/>
      <c r="BS790" s="50"/>
      <c r="BT790" s="50"/>
      <c r="BU790" s="50"/>
      <c r="BV790" s="50"/>
      <c r="BW790" s="50"/>
      <c r="BX790" s="50"/>
      <c r="BY790" s="50"/>
      <c r="BZ790" s="50"/>
      <c r="CA790" s="50"/>
      <c r="CB790" s="50"/>
      <c r="CC790" s="50"/>
      <c r="CD790" s="50"/>
      <c r="CE790" s="50"/>
      <c r="CF790" s="50"/>
      <c r="CG790" s="50"/>
    </row>
    <row r="791" spans="1:85" s="1" customFormat="1" ht="13.5" customHeight="1" x14ac:dyDescent="0.2">
      <c r="A791" s="50"/>
      <c r="B791" s="79"/>
      <c r="C791" s="48" t="s">
        <v>189</v>
      </c>
      <c r="D791" s="50"/>
      <c r="E791" s="50"/>
      <c r="F791" s="50"/>
      <c r="G791" s="50"/>
      <c r="H791" s="50"/>
      <c r="I791" s="121"/>
      <c r="J791" s="50"/>
      <c r="K791" s="50"/>
      <c r="L791" s="50"/>
      <c r="M791" s="50"/>
      <c r="N791" s="109"/>
      <c r="O791" s="399"/>
      <c r="P791" s="109"/>
      <c r="Q791" s="109"/>
      <c r="R791" s="109"/>
      <c r="S791" s="481"/>
      <c r="T791" s="109"/>
      <c r="U791" s="481"/>
      <c r="V791" s="109"/>
      <c r="W791" s="470"/>
      <c r="X791" s="50"/>
      <c r="Y791" s="50"/>
      <c r="Z791" s="50"/>
      <c r="AA791" s="50"/>
      <c r="AB791" s="470"/>
      <c r="AC791" s="470"/>
      <c r="AD791" s="470"/>
      <c r="AE791" s="470"/>
      <c r="AF791" s="470"/>
      <c r="AG791" s="50"/>
      <c r="AH791" s="50"/>
      <c r="AI791" s="50"/>
      <c r="AJ791" s="50"/>
      <c r="AK791" s="50"/>
      <c r="AL791" s="50"/>
      <c r="AM791" s="50"/>
      <c r="AN791" s="50"/>
      <c r="AO791" s="50"/>
      <c r="AP791" s="50"/>
      <c r="AQ791" s="50"/>
      <c r="AR791" s="50"/>
      <c r="AS791" s="50"/>
      <c r="AT791" s="50"/>
      <c r="AU791" s="50"/>
      <c r="AV791" s="50"/>
      <c r="AW791" s="50"/>
      <c r="AX791" s="50"/>
      <c r="AY791" s="50"/>
      <c r="AZ791" s="50"/>
      <c r="BA791" s="50"/>
      <c r="BB791" s="50"/>
      <c r="BC791" s="50"/>
      <c r="BD791" s="50"/>
      <c r="BE791" s="50"/>
      <c r="BF791" s="50"/>
      <c r="BG791" s="50"/>
      <c r="BH791" s="50"/>
      <c r="BI791" s="50"/>
      <c r="BJ791" s="50"/>
      <c r="BK791" s="50"/>
      <c r="BL791" s="50"/>
      <c r="BM791" s="50"/>
      <c r="BN791" s="50"/>
      <c r="BO791" s="50"/>
      <c r="BP791" s="50"/>
      <c r="BQ791" s="50"/>
      <c r="BR791" s="50"/>
      <c r="BS791" s="50"/>
      <c r="BT791" s="50"/>
      <c r="BU791" s="50"/>
      <c r="BV791" s="50"/>
      <c r="BW791" s="50"/>
      <c r="BX791" s="50"/>
      <c r="BY791" s="50"/>
      <c r="BZ791" s="50"/>
      <c r="CA791" s="50"/>
      <c r="CB791" s="50"/>
      <c r="CC791" s="50"/>
      <c r="CD791" s="50"/>
      <c r="CE791" s="50"/>
      <c r="CF791" s="50"/>
      <c r="CG791" s="50"/>
    </row>
    <row r="792" spans="1:85" s="1" customFormat="1" ht="13.5" customHeight="1" x14ac:dyDescent="0.2">
      <c r="A792" s="50"/>
      <c r="B792" s="78"/>
      <c r="C792" s="48" t="s">
        <v>190</v>
      </c>
      <c r="D792" s="50"/>
      <c r="E792" s="50"/>
      <c r="F792" s="50"/>
      <c r="G792" s="50"/>
      <c r="H792" s="50"/>
      <c r="I792" s="121"/>
      <c r="J792" s="50"/>
      <c r="K792" s="50"/>
      <c r="L792" s="50"/>
      <c r="M792" s="50"/>
      <c r="N792" s="50"/>
      <c r="O792" s="121"/>
      <c r="P792" s="50"/>
      <c r="Q792" s="50"/>
      <c r="R792" s="50"/>
      <c r="S792" s="470"/>
      <c r="T792" s="50"/>
      <c r="U792" s="470"/>
      <c r="V792" s="50"/>
      <c r="W792" s="470"/>
      <c r="X792" s="50"/>
      <c r="Y792" s="50"/>
      <c r="Z792" s="50"/>
      <c r="AA792" s="50"/>
      <c r="AB792" s="470"/>
      <c r="AC792" s="470"/>
      <c r="AD792" s="470"/>
      <c r="AE792" s="470"/>
      <c r="AF792" s="470"/>
      <c r="AG792" s="50"/>
      <c r="AH792" s="50"/>
      <c r="AI792" s="50"/>
      <c r="AJ792" s="50"/>
      <c r="AK792" s="50"/>
      <c r="AL792" s="50"/>
      <c r="AM792" s="50"/>
      <c r="AN792" s="50"/>
      <c r="AO792" s="50"/>
      <c r="AP792" s="50"/>
      <c r="AQ792" s="50"/>
      <c r="AR792" s="50"/>
      <c r="AS792" s="50"/>
      <c r="AT792" s="50"/>
      <c r="AU792" s="50"/>
      <c r="AV792" s="50"/>
      <c r="AW792" s="50"/>
      <c r="AX792" s="50"/>
      <c r="AY792" s="50"/>
      <c r="AZ792" s="50"/>
      <c r="BA792" s="50"/>
      <c r="BB792" s="50"/>
      <c r="BC792" s="50"/>
      <c r="BD792" s="50"/>
      <c r="BE792" s="50"/>
      <c r="BF792" s="50"/>
      <c r="BG792" s="50"/>
      <c r="BH792" s="50"/>
      <c r="BI792" s="50"/>
      <c r="BJ792" s="50"/>
      <c r="BK792" s="50"/>
      <c r="BL792" s="50"/>
      <c r="BM792" s="50"/>
      <c r="BN792" s="50"/>
      <c r="BO792" s="50"/>
      <c r="BP792" s="50"/>
      <c r="BQ792" s="50"/>
      <c r="BR792" s="50"/>
      <c r="BS792" s="50"/>
      <c r="BT792" s="50"/>
      <c r="BU792" s="50"/>
      <c r="BV792" s="50"/>
      <c r="BW792" s="50"/>
      <c r="BX792" s="50"/>
      <c r="BY792" s="50"/>
      <c r="BZ792" s="50"/>
      <c r="CA792" s="50"/>
      <c r="CB792" s="50"/>
      <c r="CC792" s="50"/>
      <c r="CD792" s="50"/>
      <c r="CE792" s="50"/>
      <c r="CF792" s="50"/>
      <c r="CG792" s="50"/>
    </row>
    <row r="793" spans="1:85" s="1" customFormat="1" ht="13.5" customHeight="1" x14ac:dyDescent="0.2">
      <c r="A793" s="50"/>
      <c r="B793" s="77"/>
      <c r="C793" s="48" t="s">
        <v>77</v>
      </c>
      <c r="D793" s="50"/>
      <c r="E793" s="50"/>
      <c r="F793" s="50"/>
      <c r="G793" s="50"/>
      <c r="H793" s="50"/>
      <c r="I793" s="121"/>
      <c r="J793" s="50"/>
      <c r="K793" s="50"/>
      <c r="L793" s="50"/>
      <c r="M793" s="50"/>
      <c r="N793" s="50"/>
      <c r="O793" s="121"/>
      <c r="P793" s="50"/>
      <c r="Q793" s="50"/>
      <c r="R793" s="50"/>
      <c r="S793" s="470"/>
      <c r="T793" s="50"/>
      <c r="U793" s="470"/>
      <c r="V793" s="50"/>
      <c r="W793" s="470"/>
      <c r="X793" s="50"/>
      <c r="Y793" s="50"/>
      <c r="Z793" s="50"/>
      <c r="AA793" s="50"/>
      <c r="AB793" s="470"/>
      <c r="AC793" s="470"/>
      <c r="AD793" s="470"/>
      <c r="AE793" s="470"/>
      <c r="AF793" s="470"/>
      <c r="AG793" s="50"/>
      <c r="AH793" s="50"/>
      <c r="AI793" s="50"/>
      <c r="AJ793" s="50"/>
      <c r="AK793" s="50"/>
      <c r="AL793" s="50"/>
      <c r="AM793" s="50"/>
      <c r="AN793" s="50"/>
      <c r="AO793" s="50"/>
      <c r="AP793" s="50"/>
      <c r="AQ793" s="50"/>
      <c r="AR793" s="50"/>
      <c r="AS793" s="50"/>
      <c r="AT793" s="50"/>
      <c r="AU793" s="50"/>
      <c r="AV793" s="50"/>
      <c r="AW793" s="50"/>
      <c r="AX793" s="50"/>
      <c r="AY793" s="50"/>
      <c r="AZ793" s="50"/>
      <c r="BA793" s="50"/>
      <c r="BB793" s="50"/>
      <c r="BC793" s="50"/>
      <c r="BD793" s="50"/>
      <c r="BE793" s="50"/>
      <c r="BF793" s="50"/>
      <c r="BG793" s="50"/>
      <c r="BH793" s="50"/>
      <c r="BI793" s="50"/>
      <c r="BJ793" s="50"/>
      <c r="BK793" s="50"/>
      <c r="BL793" s="50"/>
      <c r="BM793" s="50"/>
      <c r="BN793" s="50"/>
      <c r="BO793" s="50"/>
      <c r="BP793" s="50"/>
      <c r="BQ793" s="50"/>
      <c r="BR793" s="50"/>
      <c r="BS793" s="50"/>
      <c r="BT793" s="50"/>
      <c r="BU793" s="50"/>
      <c r="BV793" s="50"/>
      <c r="BW793" s="50"/>
      <c r="BX793" s="50"/>
      <c r="BY793" s="50"/>
      <c r="BZ793" s="50"/>
      <c r="CA793" s="50"/>
      <c r="CB793" s="50"/>
      <c r="CC793" s="50"/>
      <c r="CD793" s="50"/>
      <c r="CE793" s="50"/>
      <c r="CF793" s="50"/>
      <c r="CG793" s="50"/>
    </row>
    <row r="794" spans="1:85" s="1" customFormat="1" ht="13.5" customHeight="1" x14ac:dyDescent="0.2">
      <c r="A794" s="50"/>
      <c r="B794" s="1" t="s">
        <v>246</v>
      </c>
      <c r="I794" s="121"/>
      <c r="J794" s="50"/>
      <c r="K794" s="50"/>
      <c r="L794" s="50"/>
      <c r="M794" s="50"/>
      <c r="N794" s="50"/>
      <c r="O794" s="121"/>
      <c r="P794" s="50"/>
      <c r="Q794" s="50"/>
      <c r="R794" s="50"/>
      <c r="S794" s="470"/>
      <c r="T794" s="50"/>
      <c r="U794" s="470"/>
      <c r="V794" s="50"/>
      <c r="W794" s="470"/>
      <c r="X794" s="50"/>
      <c r="Y794" s="50"/>
      <c r="Z794" s="50"/>
      <c r="AA794" s="50"/>
      <c r="AB794" s="470"/>
      <c r="AC794" s="470"/>
      <c r="AD794" s="470"/>
      <c r="AE794" s="470"/>
      <c r="AF794" s="470"/>
      <c r="AG794" s="50"/>
      <c r="AH794" s="50"/>
      <c r="AI794" s="50"/>
      <c r="AJ794" s="50"/>
      <c r="AK794" s="50"/>
      <c r="AL794" s="50"/>
      <c r="AM794" s="50"/>
      <c r="AN794" s="50"/>
      <c r="AO794" s="50"/>
      <c r="AP794" s="50"/>
      <c r="AQ794" s="50"/>
      <c r="AR794" s="50"/>
      <c r="AS794" s="50"/>
      <c r="AT794" s="50"/>
      <c r="AU794" s="50"/>
      <c r="AV794" s="50"/>
      <c r="AW794" s="50"/>
      <c r="AX794" s="50"/>
      <c r="AY794" s="50"/>
      <c r="AZ794" s="50"/>
      <c r="BA794" s="50"/>
      <c r="BB794" s="50"/>
      <c r="BC794" s="50"/>
      <c r="BD794" s="50"/>
      <c r="BE794" s="50"/>
      <c r="BF794" s="50"/>
      <c r="BG794" s="50"/>
      <c r="BH794" s="50"/>
      <c r="BI794" s="50"/>
      <c r="BJ794" s="50"/>
      <c r="BK794" s="50"/>
      <c r="BL794" s="50"/>
      <c r="BM794" s="50"/>
      <c r="BN794" s="50"/>
      <c r="BO794" s="50"/>
      <c r="BP794" s="50"/>
      <c r="BQ794" s="50"/>
      <c r="BR794" s="50"/>
      <c r="BS794" s="50"/>
      <c r="BT794" s="50"/>
      <c r="BU794" s="50"/>
      <c r="BV794" s="50"/>
      <c r="BW794" s="50"/>
      <c r="BX794" s="50"/>
      <c r="BY794" s="50"/>
      <c r="BZ794" s="50"/>
      <c r="CA794" s="50"/>
      <c r="CB794" s="50"/>
      <c r="CC794" s="50"/>
      <c r="CD794" s="50"/>
      <c r="CE794" s="50"/>
      <c r="CF794" s="50"/>
      <c r="CG794" s="50"/>
    </row>
    <row r="797" spans="1:85" s="83" customFormat="1" ht="13.5" customHeight="1" x14ac:dyDescent="0.2">
      <c r="B797" s="83" t="s">
        <v>218</v>
      </c>
      <c r="C797" s="83" t="s">
        <v>373</v>
      </c>
      <c r="I797" s="132"/>
      <c r="O797" s="397"/>
      <c r="S797" s="474"/>
      <c r="U797" s="474"/>
      <c r="W797" s="474"/>
      <c r="AB797" s="474"/>
      <c r="AC797" s="474"/>
      <c r="AD797" s="474"/>
      <c r="AE797" s="474"/>
      <c r="AF797" s="474"/>
    </row>
    <row r="798" spans="1:85" ht="15" x14ac:dyDescent="0.2">
      <c r="B798" s="150"/>
      <c r="T798" s="142"/>
      <c r="U798" s="423"/>
      <c r="V798" s="142"/>
      <c r="W798" s="423"/>
    </row>
    <row r="799" spans="1:85" ht="18.75" customHeight="1" x14ac:dyDescent="0.25">
      <c r="D799" s="441"/>
      <c r="E799" s="441"/>
      <c r="F799" s="441"/>
      <c r="G799" s="441"/>
      <c r="H799" s="443"/>
      <c r="I799" s="923">
        <v>2015</v>
      </c>
      <c r="J799" s="924"/>
      <c r="K799" s="924"/>
      <c r="L799" s="924"/>
      <c r="M799" s="924"/>
      <c r="N799" s="924"/>
      <c r="O799" s="924"/>
      <c r="P799" s="924"/>
      <c r="Q799" s="925"/>
      <c r="S799" s="923">
        <v>2014</v>
      </c>
      <c r="T799" s="924"/>
      <c r="U799" s="924"/>
      <c r="V799" s="924"/>
      <c r="W799" s="924"/>
      <c r="X799" s="924"/>
      <c r="Y799" s="924"/>
      <c r="Z799" s="925"/>
      <c r="AB799" s="929" t="s">
        <v>612</v>
      </c>
      <c r="AC799" s="930"/>
      <c r="AD799" s="930"/>
      <c r="AE799" s="930"/>
      <c r="AF799" s="931"/>
    </row>
    <row r="800" spans="1:85" ht="12.75" customHeight="1" x14ac:dyDescent="0.2">
      <c r="B800" s="142"/>
      <c r="C800" s="88"/>
      <c r="D800" s="442"/>
      <c r="E800" s="442"/>
      <c r="F800" s="442"/>
      <c r="G800" s="442"/>
      <c r="H800" s="444"/>
      <c r="I800" s="956" t="s">
        <v>236</v>
      </c>
      <c r="J800" s="957"/>
      <c r="K800" s="957"/>
      <c r="L800" s="957"/>
      <c r="M800" s="958"/>
      <c r="N800" s="956" t="s">
        <v>241</v>
      </c>
      <c r="O800" s="957"/>
      <c r="P800" s="957"/>
      <c r="Q800" s="958"/>
      <c r="R800" s="142"/>
      <c r="S800" s="959" t="s">
        <v>236</v>
      </c>
      <c r="T800" s="960"/>
      <c r="U800" s="960"/>
      <c r="V800" s="961"/>
      <c r="W800" s="423"/>
      <c r="X800" s="361" t="s">
        <v>241</v>
      </c>
      <c r="Y800" s="362"/>
      <c r="Z800" s="363"/>
      <c r="AA800" s="142"/>
      <c r="AB800" s="932"/>
      <c r="AC800" s="933"/>
      <c r="AD800" s="933"/>
      <c r="AE800" s="933"/>
      <c r="AF800" s="1026"/>
    </row>
    <row r="801" spans="2:32" ht="12.75" customHeight="1" x14ac:dyDescent="0.2">
      <c r="B801" s="142"/>
      <c r="C801" s="88"/>
      <c r="D801" s="1067"/>
      <c r="E801" s="1067"/>
      <c r="F801" s="410"/>
      <c r="G801" s="1068"/>
      <c r="H801" s="1069"/>
      <c r="I801" s="1036" t="s">
        <v>76</v>
      </c>
      <c r="J801" s="1036"/>
      <c r="K801" s="1038" t="s">
        <v>66</v>
      </c>
      <c r="L801" s="1038"/>
      <c r="M801" s="1039"/>
      <c r="N801" s="405" t="s">
        <v>76</v>
      </c>
      <c r="O801" s="406"/>
      <c r="P801" s="1038" t="s">
        <v>66</v>
      </c>
      <c r="Q801" s="1039"/>
      <c r="R801" s="142"/>
      <c r="S801" s="1043" t="s">
        <v>76</v>
      </c>
      <c r="T801" s="417"/>
      <c r="U801" s="1113" t="s">
        <v>66</v>
      </c>
      <c r="V801" s="954"/>
      <c r="W801" s="944" t="s">
        <v>76</v>
      </c>
      <c r="X801" s="1062"/>
      <c r="Y801" s="1113" t="s">
        <v>66</v>
      </c>
      <c r="Z801" s="954"/>
      <c r="AA801" s="142"/>
      <c r="AB801" s="944" t="s">
        <v>272</v>
      </c>
      <c r="AC801" s="949"/>
      <c r="AD801" s="423"/>
      <c r="AE801" s="944" t="s">
        <v>273</v>
      </c>
      <c r="AF801" s="949"/>
    </row>
    <row r="802" spans="2:32" ht="22.5" customHeight="1" x14ac:dyDescent="0.2">
      <c r="B802" s="1057"/>
      <c r="C802" s="1057"/>
      <c r="D802" s="1037"/>
      <c r="E802" s="1037"/>
      <c r="F802" s="407"/>
      <c r="G802" s="1040"/>
      <c r="H802" s="1041"/>
      <c r="I802" s="1067"/>
      <c r="J802" s="1067"/>
      <c r="K802" s="1040"/>
      <c r="L802" s="1040"/>
      <c r="M802" s="1041"/>
      <c r="N802" s="384"/>
      <c r="O802" s="407"/>
      <c r="P802" s="1040"/>
      <c r="Q802" s="1041"/>
      <c r="R802" s="142"/>
      <c r="S802" s="1064"/>
      <c r="T802" s="438"/>
      <c r="U802" s="1114"/>
      <c r="V802" s="955"/>
      <c r="W802" s="945"/>
      <c r="X802" s="1063"/>
      <c r="Y802" s="1114"/>
      <c r="Z802" s="955"/>
      <c r="AA802" s="142"/>
      <c r="AB802" s="945"/>
      <c r="AC802" s="962"/>
      <c r="AD802" s="423"/>
      <c r="AE802" s="945"/>
      <c r="AF802" s="962"/>
    </row>
    <row r="803" spans="2:32" s="108" customFormat="1" ht="12" customHeight="1" x14ac:dyDescent="0.2">
      <c r="B803" s="1048" t="s">
        <v>81</v>
      </c>
      <c r="C803" s="1049"/>
      <c r="D803" s="1056" t="s">
        <v>207</v>
      </c>
      <c r="E803" s="1056"/>
      <c r="F803" s="1056"/>
      <c r="G803" s="1056"/>
      <c r="H803" s="1103"/>
      <c r="I803" s="402">
        <v>0.22211554356146804</v>
      </c>
      <c r="J803" s="163" t="s">
        <v>206</v>
      </c>
      <c r="K803" s="164">
        <v>6.4311048405917462E-2</v>
      </c>
      <c r="L803" s="1117"/>
      <c r="M803" s="1118"/>
      <c r="N803" s="418">
        <v>0.33402438327528344</v>
      </c>
      <c r="O803" s="87"/>
      <c r="P803" s="450"/>
      <c r="Q803" s="164">
        <v>5.0777239925028188E-2</v>
      </c>
      <c r="R803" s="485"/>
      <c r="S803" s="169">
        <v>0.29923451821509939</v>
      </c>
      <c r="T803" s="455"/>
      <c r="U803" s="461">
        <v>4.9107596044381183E-2</v>
      </c>
      <c r="V803" s="459"/>
      <c r="W803" s="169">
        <v>0.30884257774504675</v>
      </c>
      <c r="X803" s="463"/>
      <c r="Y803" s="181"/>
      <c r="Z803" s="167">
        <v>5.4044622477858136E-2</v>
      </c>
      <c r="AA803" s="142"/>
      <c r="AB803" s="207">
        <v>-7.711897465363135E-2</v>
      </c>
      <c r="AC803" s="467"/>
      <c r="AD803" s="423"/>
      <c r="AE803" s="207">
        <v>2.5181805530236689E-2</v>
      </c>
      <c r="AF803" s="467"/>
    </row>
    <row r="804" spans="2:32" s="108" customFormat="1" ht="12" customHeight="1" x14ac:dyDescent="0.2">
      <c r="B804" s="439"/>
      <c r="C804" s="440"/>
      <c r="D804" s="1056" t="s">
        <v>92</v>
      </c>
      <c r="E804" s="1056"/>
      <c r="F804" s="1056"/>
      <c r="G804" s="1056"/>
      <c r="H804" s="1103"/>
      <c r="I804" s="403">
        <v>0.41962122744624009</v>
      </c>
      <c r="J804" s="92"/>
      <c r="K804" s="97">
        <v>7.6352463105679613E-2</v>
      </c>
      <c r="L804" s="1115"/>
      <c r="M804" s="1116"/>
      <c r="N804" s="419">
        <v>0.47182326606601832</v>
      </c>
      <c r="O804" s="88"/>
      <c r="P804" s="448"/>
      <c r="Q804" s="97">
        <v>5.3744020273326226E-2</v>
      </c>
      <c r="R804" s="485"/>
      <c r="S804" s="180">
        <v>0.56347288926306904</v>
      </c>
      <c r="T804" s="456"/>
      <c r="U804" s="139">
        <v>5.3186155891836527E-2</v>
      </c>
      <c r="V804" s="449"/>
      <c r="W804" s="180">
        <v>0.48562272966263004</v>
      </c>
      <c r="X804" s="464"/>
      <c r="Y804" s="181"/>
      <c r="Z804" s="179">
        <v>5.8463633434049644E-2</v>
      </c>
      <c r="AA804" s="142"/>
      <c r="AB804" s="359">
        <v>-0.14385166181682896</v>
      </c>
      <c r="AC804" s="468"/>
      <c r="AD804" s="423"/>
      <c r="AE804" s="359">
        <v>-1.3799463596611716E-2</v>
      </c>
      <c r="AF804" s="468"/>
    </row>
    <row r="805" spans="2:32" s="108" customFormat="1" ht="12" customHeight="1" x14ac:dyDescent="0.2">
      <c r="B805" s="439"/>
      <c r="C805" s="440"/>
      <c r="D805" s="1056" t="s">
        <v>93</v>
      </c>
      <c r="E805" s="1056"/>
      <c r="F805" s="1056"/>
      <c r="G805" s="1056"/>
      <c r="H805" s="1103"/>
      <c r="I805" s="403">
        <v>0.29413303959158871</v>
      </c>
      <c r="J805" s="92"/>
      <c r="K805" s="97">
        <v>7.0497205139067279E-2</v>
      </c>
      <c r="L805" s="1115"/>
      <c r="M805" s="1116"/>
      <c r="N805" s="419">
        <v>0.34101718839488615</v>
      </c>
      <c r="O805" s="88"/>
      <c r="P805" s="448"/>
      <c r="Q805" s="97">
        <v>5.1035928328171554E-2</v>
      </c>
      <c r="R805" s="485"/>
      <c r="S805" s="180">
        <v>0.32508638516629951</v>
      </c>
      <c r="T805" s="456"/>
      <c r="U805" s="139">
        <v>5.0231941495491303E-2</v>
      </c>
      <c r="V805" s="449"/>
      <c r="W805" s="180">
        <v>0.32131088487146309</v>
      </c>
      <c r="X805" s="464"/>
      <c r="Y805" s="181"/>
      <c r="Z805" s="179">
        <v>5.462526742571866E-2</v>
      </c>
      <c r="AA805" s="142"/>
      <c r="AB805" s="359">
        <v>-3.09533455747108E-2</v>
      </c>
      <c r="AC805" s="468"/>
      <c r="AD805" s="423"/>
      <c r="AE805" s="359">
        <v>1.9706303523423063E-2</v>
      </c>
      <c r="AF805" s="468"/>
    </row>
    <row r="806" spans="2:32" s="108" customFormat="1" ht="12" customHeight="1" x14ac:dyDescent="0.2">
      <c r="B806" s="439"/>
      <c r="C806" s="440"/>
      <c r="D806" s="1056" t="s">
        <v>94</v>
      </c>
      <c r="E806" s="1056"/>
      <c r="F806" s="1056"/>
      <c r="G806" s="1056"/>
      <c r="H806" s="1103"/>
      <c r="I806" s="403">
        <v>6.5209438703022954E-2</v>
      </c>
      <c r="J806" s="92"/>
      <c r="K806" s="97">
        <v>3.8198908840949612E-2</v>
      </c>
      <c r="L806" s="97"/>
      <c r="M806" s="97"/>
      <c r="N806" s="419">
        <v>9.6158566694467595E-2</v>
      </c>
      <c r="O806" s="88"/>
      <c r="P806" s="448"/>
      <c r="Q806" s="97">
        <v>3.1738833011206169E-2</v>
      </c>
      <c r="R806" s="485"/>
      <c r="S806" s="180">
        <v>0.12012026890985614</v>
      </c>
      <c r="T806" s="456"/>
      <c r="U806" s="139">
        <v>3.4863925397574484E-2</v>
      </c>
      <c r="V806" s="449"/>
      <c r="W806" s="180">
        <v>9.2269786903305881E-2</v>
      </c>
      <c r="X806" s="464"/>
      <c r="Y806" s="181"/>
      <c r="Z806" s="179">
        <v>3.3853499508075945E-2</v>
      </c>
      <c r="AA806" s="142"/>
      <c r="AB806" s="359">
        <v>-5.4910830206833183E-2</v>
      </c>
      <c r="AC806" s="468"/>
      <c r="AD806" s="423"/>
      <c r="AE806" s="359">
        <v>3.8887797911617145E-3</v>
      </c>
      <c r="AF806" s="468"/>
    </row>
    <row r="807" spans="2:32" s="108" customFormat="1" ht="12" customHeight="1" x14ac:dyDescent="0.2">
      <c r="B807" s="439"/>
      <c r="C807" s="440"/>
      <c r="D807" s="1056" t="s">
        <v>95</v>
      </c>
      <c r="E807" s="1056"/>
      <c r="F807" s="1056"/>
      <c r="G807" s="1056"/>
      <c r="H807" s="1103"/>
      <c r="I807" s="403">
        <v>0.25247544660775817</v>
      </c>
      <c r="J807" s="92"/>
      <c r="K807" s="97">
        <v>6.7214175052849004E-2</v>
      </c>
      <c r="L807" s="97"/>
      <c r="M807" s="97"/>
      <c r="N807" s="419">
        <v>0.23647714958355387</v>
      </c>
      <c r="O807" s="88"/>
      <c r="P807" s="448"/>
      <c r="Q807" s="97">
        <v>4.574635028834205E-2</v>
      </c>
      <c r="R807" s="485"/>
      <c r="S807" s="180">
        <v>0.36612771078755119</v>
      </c>
      <c r="T807" s="456"/>
      <c r="U807" s="139">
        <v>5.1662291105200188E-2</v>
      </c>
      <c r="V807" s="449"/>
      <c r="W807" s="180">
        <v>0.26972444621744657</v>
      </c>
      <c r="X807" s="464"/>
      <c r="Y807" s="181"/>
      <c r="Z807" s="179">
        <v>5.1915728369392893E-2</v>
      </c>
      <c r="AA807" s="142"/>
      <c r="AB807" s="359">
        <v>-0.11365226417979302</v>
      </c>
      <c r="AC807" s="468"/>
      <c r="AD807" s="423"/>
      <c r="AE807" s="359">
        <v>-3.3247296633892698E-2</v>
      </c>
      <c r="AF807" s="468"/>
    </row>
    <row r="808" spans="2:32" s="108" customFormat="1" ht="12" customHeight="1" x14ac:dyDescent="0.2">
      <c r="B808" s="439"/>
      <c r="C808" s="440"/>
      <c r="D808" s="1056" t="s">
        <v>96</v>
      </c>
      <c r="E808" s="1056"/>
      <c r="F808" s="1056"/>
      <c r="G808" s="1056"/>
      <c r="H808" s="1103"/>
      <c r="I808" s="403">
        <v>1.6865140476934853E-2</v>
      </c>
      <c r="J808" s="92"/>
      <c r="K808" s="97">
        <v>1.992232846955588E-2</v>
      </c>
      <c r="L808" s="97"/>
      <c r="M808" s="97"/>
      <c r="N808" s="419">
        <v>1.3673740226882513E-2</v>
      </c>
      <c r="O808" s="88"/>
      <c r="P808" s="448"/>
      <c r="Q808" s="97">
        <v>1.2502728517684416E-2</v>
      </c>
      <c r="R808" s="485"/>
      <c r="S808" s="180">
        <v>3.3846862497069169E-2</v>
      </c>
      <c r="T808" s="456"/>
      <c r="U808" s="139">
        <v>1.9392717536902082E-2</v>
      </c>
      <c r="V808" s="449"/>
      <c r="W808" s="180">
        <v>1.5766949000159132E-2</v>
      </c>
      <c r="X808" s="464"/>
      <c r="Y808" s="181"/>
      <c r="Z808" s="179">
        <v>1.457196833550548E-2</v>
      </c>
      <c r="AA808" s="142"/>
      <c r="AB808" s="359">
        <v>-1.6981722020134316E-2</v>
      </c>
      <c r="AC808" s="468"/>
      <c r="AD808" s="423"/>
      <c r="AE808" s="359">
        <v>-2.093208773276619E-3</v>
      </c>
      <c r="AF808" s="468"/>
    </row>
    <row r="809" spans="2:32" s="108" customFormat="1" ht="12" customHeight="1" x14ac:dyDescent="0.2">
      <c r="B809" s="439"/>
      <c r="C809" s="440"/>
      <c r="D809" s="1056" t="s">
        <v>97</v>
      </c>
      <c r="E809" s="1056"/>
      <c r="F809" s="1056"/>
      <c r="G809" s="1056"/>
      <c r="H809" s="1103"/>
      <c r="I809" s="403">
        <v>6.1745870514471821E-2</v>
      </c>
      <c r="J809" s="92"/>
      <c r="K809" s="97">
        <v>3.7239407994901788E-2</v>
      </c>
      <c r="L809" s="97"/>
      <c r="M809" s="97"/>
      <c r="N809" s="419">
        <v>7.6651276249406486E-2</v>
      </c>
      <c r="O809" s="88"/>
      <c r="P809" s="448"/>
      <c r="Q809" s="97">
        <v>2.8641345252353522E-2</v>
      </c>
      <c r="R809" s="485"/>
      <c r="S809" s="180">
        <v>0.1091748339823123</v>
      </c>
      <c r="T809" s="456"/>
      <c r="U809" s="139">
        <v>3.344367449483647E-2</v>
      </c>
      <c r="V809" s="449"/>
      <c r="W809" s="180">
        <v>6.5284558255220268E-2</v>
      </c>
      <c r="X809" s="464"/>
      <c r="Y809" s="181"/>
      <c r="Z809" s="179">
        <v>2.8896174991647806E-2</v>
      </c>
      <c r="AA809" s="142"/>
      <c r="AB809" s="359">
        <v>-4.7428963467840479E-2</v>
      </c>
      <c r="AC809" s="468"/>
      <c r="AD809" s="423"/>
      <c r="AE809" s="359">
        <v>1.1366717994186218E-2</v>
      </c>
      <c r="AF809" s="468"/>
    </row>
    <row r="810" spans="2:32" s="108" customFormat="1" ht="12" customHeight="1" x14ac:dyDescent="0.2">
      <c r="B810" s="439"/>
      <c r="C810" s="440"/>
      <c r="D810" s="1056" t="s">
        <v>98</v>
      </c>
      <c r="E810" s="1056"/>
      <c r="F810" s="1056"/>
      <c r="G810" s="1056"/>
      <c r="H810" s="1103"/>
      <c r="I810" s="403">
        <v>0.24907467867819852</v>
      </c>
      <c r="J810" s="92"/>
      <c r="K810" s="97">
        <v>6.6911648694557652E-2</v>
      </c>
      <c r="L810" s="97"/>
      <c r="M810" s="97"/>
      <c r="N810" s="419">
        <v>0.2570770758023917</v>
      </c>
      <c r="O810" s="88"/>
      <c r="P810" s="448"/>
      <c r="Q810" s="97">
        <v>4.704943321722025E-2</v>
      </c>
      <c r="R810" s="485"/>
      <c r="S810" s="180">
        <v>0.26654075547221689</v>
      </c>
      <c r="T810" s="456"/>
      <c r="U810" s="139">
        <v>4.7416149612793862E-2</v>
      </c>
      <c r="V810" s="449"/>
      <c r="W810" s="180">
        <v>0.2569790930544002</v>
      </c>
      <c r="X810" s="464"/>
      <c r="Y810" s="181"/>
      <c r="Z810" s="179">
        <v>5.1114583703222853E-2</v>
      </c>
      <c r="AA810" s="142"/>
      <c r="AB810" s="359">
        <v>-1.7466076794018376E-2</v>
      </c>
      <c r="AC810" s="468"/>
      <c r="AD810" s="423"/>
      <c r="AE810" s="359">
        <v>9.7982747991498531E-5</v>
      </c>
      <c r="AF810" s="468"/>
    </row>
    <row r="811" spans="2:32" s="108" customFormat="1" ht="12" customHeight="1" x14ac:dyDescent="0.2">
      <c r="B811" s="439"/>
      <c r="C811" s="440"/>
      <c r="D811" s="1056" t="s">
        <v>99</v>
      </c>
      <c r="E811" s="1056"/>
      <c r="F811" s="1056"/>
      <c r="G811" s="1056"/>
      <c r="H811" s="1103"/>
      <c r="I811" s="403">
        <v>0.5785843860167319</v>
      </c>
      <c r="J811" s="92"/>
      <c r="K811" s="97">
        <v>7.6397163305354995E-2</v>
      </c>
      <c r="L811" s="97"/>
      <c r="M811" s="97"/>
      <c r="N811" s="419">
        <v>0.59873042874299298</v>
      </c>
      <c r="O811" s="88"/>
      <c r="P811" s="448"/>
      <c r="Q811" s="97">
        <v>5.2769699354999332E-2</v>
      </c>
      <c r="R811" s="485"/>
      <c r="S811" s="180">
        <v>0.62150668939534737</v>
      </c>
      <c r="T811" s="456"/>
      <c r="U811" s="139">
        <v>5.2012590786248362E-2</v>
      </c>
      <c r="V811" s="449"/>
      <c r="W811" s="180">
        <v>0.59659408833352068</v>
      </c>
      <c r="X811" s="464"/>
      <c r="Y811" s="181"/>
      <c r="Z811" s="179">
        <v>5.7386008323305697E-2</v>
      </c>
      <c r="AA811" s="142"/>
      <c r="AB811" s="359">
        <v>-4.2922303378615467E-2</v>
      </c>
      <c r="AC811" s="468"/>
      <c r="AD811" s="423"/>
      <c r="AE811" s="359">
        <v>2.1363404094723037E-3</v>
      </c>
      <c r="AF811" s="468"/>
    </row>
    <row r="812" spans="2:32" s="108" customFormat="1" ht="12" customHeight="1" x14ac:dyDescent="0.2">
      <c r="B812" s="439"/>
      <c r="C812" s="440"/>
      <c r="D812" s="1056" t="s">
        <v>100</v>
      </c>
      <c r="E812" s="1056"/>
      <c r="F812" s="1056"/>
      <c r="G812" s="1056"/>
      <c r="H812" s="1103"/>
      <c r="I812" s="403">
        <v>0.17741308958677657</v>
      </c>
      <c r="J812" s="92"/>
      <c r="K812" s="97">
        <v>5.9104737631179974E-2</v>
      </c>
      <c r="L812" s="97"/>
      <c r="M812" s="97"/>
      <c r="N812" s="419">
        <v>0.14712478440861443</v>
      </c>
      <c r="O812" s="88"/>
      <c r="P812" s="448"/>
      <c r="Q812" s="97">
        <v>3.813612017216704E-2</v>
      </c>
      <c r="R812" s="485"/>
      <c r="S812" s="180">
        <v>0.21717379212610469</v>
      </c>
      <c r="T812" s="456"/>
      <c r="U812" s="139">
        <v>4.4217365632251829E-2</v>
      </c>
      <c r="V812" s="449"/>
      <c r="W812" s="180">
        <v>0.17895718241682393</v>
      </c>
      <c r="X812" s="464"/>
      <c r="Y812" s="181"/>
      <c r="Z812" s="179">
        <v>4.4838686806690946E-2</v>
      </c>
      <c r="AA812" s="142"/>
      <c r="AB812" s="359">
        <v>-3.9760702539328119E-2</v>
      </c>
      <c r="AC812" s="468"/>
      <c r="AD812" s="423"/>
      <c r="AE812" s="359">
        <v>-3.18323980082095E-2</v>
      </c>
      <c r="AF812" s="468"/>
    </row>
    <row r="813" spans="2:32" s="108" customFormat="1" ht="12" customHeight="1" x14ac:dyDescent="0.2">
      <c r="B813" s="439"/>
      <c r="C813" s="440"/>
      <c r="D813" s="1056" t="s">
        <v>101</v>
      </c>
      <c r="E813" s="1056"/>
      <c r="F813" s="1056"/>
      <c r="G813" s="1056"/>
      <c r="H813" s="1103"/>
      <c r="I813" s="403">
        <v>0.17398856458130077</v>
      </c>
      <c r="J813" s="92"/>
      <c r="K813" s="97">
        <v>5.8653232174906068E-2</v>
      </c>
      <c r="L813" s="97"/>
      <c r="M813" s="97"/>
      <c r="N813" s="419">
        <v>0.21080769027102167</v>
      </c>
      <c r="O813" s="88"/>
      <c r="P813" s="448"/>
      <c r="Q813" s="97">
        <v>4.3912229540408729E-2</v>
      </c>
      <c r="R813" s="485"/>
      <c r="S813" s="180">
        <v>0.30911949919674819</v>
      </c>
      <c r="T813" s="456"/>
      <c r="U813" s="139">
        <v>4.9558841689289201E-2</v>
      </c>
      <c r="V813" s="449"/>
      <c r="W813" s="180">
        <v>0.20477073949265825</v>
      </c>
      <c r="X813" s="464"/>
      <c r="Y813" s="181"/>
      <c r="Z813" s="179">
        <v>4.7203645503444545E-2</v>
      </c>
      <c r="AA813" s="142"/>
      <c r="AB813" s="359">
        <v>-0.13513093461544742</v>
      </c>
      <c r="AC813" s="468"/>
      <c r="AD813" s="423"/>
      <c r="AE813" s="359">
        <v>6.0369507783634146E-3</v>
      </c>
      <c r="AF813" s="468"/>
    </row>
    <row r="814" spans="2:32" s="108" customFormat="1" ht="12" customHeight="1" x14ac:dyDescent="0.2">
      <c r="B814" s="439"/>
      <c r="C814" s="440"/>
      <c r="D814" s="1056" t="s">
        <v>102</v>
      </c>
      <c r="E814" s="1056"/>
      <c r="F814" s="1056"/>
      <c r="G814" s="1056"/>
      <c r="H814" s="1103"/>
      <c r="I814" s="403">
        <v>5.5502049409552945E-2</v>
      </c>
      <c r="J814" s="92"/>
      <c r="K814" s="97">
        <v>3.542367273086492E-2</v>
      </c>
      <c r="L814" s="97"/>
      <c r="M814" s="97"/>
      <c r="N814" s="419">
        <v>7.0079907288948973E-2</v>
      </c>
      <c r="O814" s="88"/>
      <c r="P814" s="448"/>
      <c r="Q814" s="97">
        <v>2.7483397281846633E-2</v>
      </c>
      <c r="R814" s="485"/>
      <c r="S814" s="180">
        <v>7.2962575490806106E-2</v>
      </c>
      <c r="T814" s="456"/>
      <c r="U814" s="139">
        <v>2.7890428733415729E-2</v>
      </c>
      <c r="V814" s="449"/>
      <c r="W814" s="180">
        <v>0.11541924339171407</v>
      </c>
      <c r="X814" s="464"/>
      <c r="Y814" s="181"/>
      <c r="Z814" s="179">
        <v>3.7376899281979778E-2</v>
      </c>
      <c r="AA814" s="142"/>
      <c r="AB814" s="359">
        <v>-1.7460526081253161E-2</v>
      </c>
      <c r="AC814" s="468"/>
      <c r="AD814" s="423"/>
      <c r="AE814" s="359">
        <v>-4.5339336102765096E-2</v>
      </c>
      <c r="AF814" s="468"/>
    </row>
    <row r="815" spans="2:32" s="108" customFormat="1" ht="12" customHeight="1" x14ac:dyDescent="0.2">
      <c r="B815" s="439"/>
      <c r="C815" s="440"/>
      <c r="D815" s="1056" t="s">
        <v>103</v>
      </c>
      <c r="E815" s="1056"/>
      <c r="F815" s="1056"/>
      <c r="G815" s="1056"/>
      <c r="H815" s="1103"/>
      <c r="I815" s="403" t="s">
        <v>30</v>
      </c>
      <c r="J815" s="92"/>
      <c r="K815" s="97" t="s">
        <v>30</v>
      </c>
      <c r="L815" s="97"/>
      <c r="M815" s="97"/>
      <c r="N815" s="419">
        <v>4.7369268304989576E-3</v>
      </c>
      <c r="O815" s="88"/>
      <c r="P815" s="448"/>
      <c r="Q815" s="97">
        <v>7.3921049526454383E-3</v>
      </c>
      <c r="R815" s="485"/>
      <c r="S815" s="180" t="s">
        <v>30</v>
      </c>
      <c r="T815" s="456"/>
      <c r="U815" s="139" t="s">
        <v>30</v>
      </c>
      <c r="V815" s="449"/>
      <c r="W815" s="180">
        <v>2.3654551975680511E-3</v>
      </c>
      <c r="X815" s="464"/>
      <c r="Y815" s="181"/>
      <c r="Z815" s="179">
        <v>5.6824878775147657E-3</v>
      </c>
      <c r="AA815" s="142"/>
      <c r="AB815" s="359" t="s">
        <v>30</v>
      </c>
      <c r="AC815" s="468"/>
      <c r="AD815" s="423"/>
      <c r="AE815" s="359" t="s">
        <v>30</v>
      </c>
      <c r="AF815" s="468"/>
    </row>
    <row r="816" spans="2:32" s="108" customFormat="1" ht="12" customHeight="1" x14ac:dyDescent="0.2">
      <c r="B816" s="439"/>
      <c r="C816" s="440"/>
      <c r="D816" s="1056" t="s">
        <v>104</v>
      </c>
      <c r="E816" s="1056"/>
      <c r="F816" s="1056"/>
      <c r="G816" s="1056"/>
      <c r="H816" s="1103"/>
      <c r="I816" s="403" t="s">
        <v>30</v>
      </c>
      <c r="J816" s="92"/>
      <c r="K816" s="97" t="s">
        <v>30</v>
      </c>
      <c r="L816" s="97"/>
      <c r="M816" s="97"/>
      <c r="N816" s="419">
        <v>9.5034176833067605E-4</v>
      </c>
      <c r="O816" s="88"/>
      <c r="P816" s="448"/>
      <c r="Q816" s="97">
        <v>3.3172964741568218E-3</v>
      </c>
      <c r="R816" s="485"/>
      <c r="S816" s="180" t="s">
        <v>30</v>
      </c>
      <c r="T816" s="456"/>
      <c r="U816" s="139" t="s">
        <v>30</v>
      </c>
      <c r="V816" s="449"/>
      <c r="W816" s="180">
        <v>3.3329768985500738E-3</v>
      </c>
      <c r="X816" s="464"/>
      <c r="Y816" s="181"/>
      <c r="Z816" s="179">
        <v>6.7419668265128021E-3</v>
      </c>
      <c r="AA816" s="142"/>
      <c r="AB816" s="359" t="s">
        <v>30</v>
      </c>
      <c r="AC816" s="468"/>
      <c r="AD816" s="423"/>
      <c r="AE816" s="359" t="s">
        <v>30</v>
      </c>
      <c r="AF816" s="468"/>
    </row>
    <row r="817" spans="2:32" s="108" customFormat="1" ht="12" customHeight="1" x14ac:dyDescent="0.2">
      <c r="B817" s="439"/>
      <c r="C817" s="440"/>
      <c r="D817" s="1056" t="s">
        <v>105</v>
      </c>
      <c r="E817" s="1056"/>
      <c r="F817" s="1056"/>
      <c r="G817" s="1056"/>
      <c r="H817" s="1103"/>
      <c r="I817" s="403" t="s">
        <v>30</v>
      </c>
      <c r="J817" s="92"/>
      <c r="K817" s="97" t="s">
        <v>30</v>
      </c>
      <c r="L817" s="97"/>
      <c r="M817" s="97"/>
      <c r="N817" s="419">
        <v>2.1791541482579498E-2</v>
      </c>
      <c r="O817" s="88"/>
      <c r="P817" s="448"/>
      <c r="Q817" s="97">
        <v>1.5718479164821813E-2</v>
      </c>
      <c r="R817" s="485"/>
      <c r="S817" s="180">
        <v>1.5469238526057767E-2</v>
      </c>
      <c r="T817" s="456"/>
      <c r="U817" s="139">
        <v>1.3234440693030673E-2</v>
      </c>
      <c r="V817" s="449"/>
      <c r="W817" s="180">
        <v>4.1962828525089917E-2</v>
      </c>
      <c r="X817" s="464"/>
      <c r="Y817" s="181"/>
      <c r="Z817" s="179">
        <v>2.3454110782791956E-2</v>
      </c>
      <c r="AA817" s="142"/>
      <c r="AB817" s="359" t="s">
        <v>30</v>
      </c>
      <c r="AC817" s="468"/>
      <c r="AD817" s="423"/>
      <c r="AE817" s="359" t="s">
        <v>30</v>
      </c>
      <c r="AF817" s="468"/>
    </row>
    <row r="818" spans="2:32" s="108" customFormat="1" ht="12" customHeight="1" x14ac:dyDescent="0.2">
      <c r="B818" s="439"/>
      <c r="C818" s="440"/>
      <c r="D818" s="1056" t="s">
        <v>106</v>
      </c>
      <c r="E818" s="1056"/>
      <c r="F818" s="1056"/>
      <c r="G818" s="1056"/>
      <c r="H818" s="1103"/>
      <c r="I818" s="403">
        <v>0.10865010182659324</v>
      </c>
      <c r="J818" s="92"/>
      <c r="K818" s="97">
        <v>4.8147943865827124E-2</v>
      </c>
      <c r="L818" s="97"/>
      <c r="M818" s="97"/>
      <c r="N818" s="419">
        <v>0.12151343271997539</v>
      </c>
      <c r="O818" s="88"/>
      <c r="P818" s="448"/>
      <c r="Q818" s="97">
        <v>3.5174711829688267E-2</v>
      </c>
      <c r="R818" s="485"/>
      <c r="S818" s="180">
        <v>0.12053085602758845</v>
      </c>
      <c r="T818" s="456"/>
      <c r="U818" s="139">
        <v>3.4915310050134554E-2</v>
      </c>
      <c r="V818" s="449"/>
      <c r="W818" s="180">
        <v>0.10787736597312442</v>
      </c>
      <c r="X818" s="464"/>
      <c r="Y818" s="181"/>
      <c r="Z818" s="179">
        <v>3.6288821205952844E-2</v>
      </c>
      <c r="AA818" s="142"/>
      <c r="AB818" s="359">
        <v>-1.1880754200995214E-2</v>
      </c>
      <c r="AC818" s="468"/>
      <c r="AD818" s="423"/>
      <c r="AE818" s="359">
        <v>1.3636066746850972E-2</v>
      </c>
      <c r="AF818" s="468"/>
    </row>
    <row r="819" spans="2:32" s="108" customFormat="1" ht="12" customHeight="1" x14ac:dyDescent="0.2">
      <c r="B819" s="439"/>
      <c r="C819" s="440"/>
      <c r="D819" s="1056" t="s">
        <v>354</v>
      </c>
      <c r="E819" s="1056"/>
      <c r="F819" s="1056"/>
      <c r="G819" s="1056"/>
      <c r="H819" s="1103"/>
      <c r="I819" s="403">
        <v>9.9571582169882544E-2</v>
      </c>
      <c r="J819" s="92"/>
      <c r="K819" s="188">
        <v>4.632664693098603E-2</v>
      </c>
      <c r="L819" s="188"/>
      <c r="M819" s="188"/>
      <c r="N819" s="419">
        <v>0.10106441097626498</v>
      </c>
      <c r="O819" s="88"/>
      <c r="P819" s="448"/>
      <c r="Q819" s="97">
        <v>3.2449966482659694E-2</v>
      </c>
      <c r="R819" s="485"/>
      <c r="S819" s="192">
        <v>0.11002016318719411</v>
      </c>
      <c r="T819" s="421"/>
      <c r="U819" s="462">
        <v>3.355696733276118E-2</v>
      </c>
      <c r="V819" s="460"/>
      <c r="W819" s="192">
        <v>0.12769316895228836</v>
      </c>
      <c r="X819" s="465"/>
      <c r="Y819" s="193"/>
      <c r="Z819" s="191">
        <v>3.9040366339536475E-2</v>
      </c>
      <c r="AA819" s="142"/>
      <c r="AB819" s="215">
        <v>-1.0448581017311567E-2</v>
      </c>
      <c r="AC819" s="422"/>
      <c r="AD819" s="423"/>
      <c r="AE819" s="215">
        <v>-2.6628757976023376E-2</v>
      </c>
      <c r="AF819" s="422"/>
    </row>
    <row r="820" spans="2:32" x14ac:dyDescent="0.2">
      <c r="B820" s="1050"/>
      <c r="C820" s="1051"/>
      <c r="D820" s="1079" t="s">
        <v>233</v>
      </c>
      <c r="E820" s="1079"/>
      <c r="F820" s="1079"/>
      <c r="G820" s="1079"/>
      <c r="H820" s="1079"/>
      <c r="I820" s="506">
        <v>219.48758817723473</v>
      </c>
      <c r="J820" s="445"/>
      <c r="K820" s="445"/>
      <c r="L820" s="445"/>
      <c r="M820" s="446"/>
      <c r="N820" s="484">
        <v>1513.0437416714974</v>
      </c>
      <c r="O820" s="445"/>
      <c r="P820" s="445"/>
      <c r="Q820" s="445"/>
      <c r="R820" s="487"/>
      <c r="S820" s="486">
        <v>204.5393511424526</v>
      </c>
      <c r="T820" s="458"/>
      <c r="U820" s="458"/>
      <c r="V820" s="425"/>
      <c r="W820" s="483">
        <v>1220.3315822739992</v>
      </c>
      <c r="X820" s="466"/>
      <c r="Y820" s="424"/>
      <c r="Z820" s="425"/>
      <c r="AA820" s="426"/>
      <c r="AB820" s="469"/>
      <c r="AC820" s="469"/>
      <c r="AD820" s="469"/>
      <c r="AE820" s="469"/>
      <c r="AF820" s="469"/>
    </row>
    <row r="821" spans="2:32" s="108" customFormat="1" ht="12" customHeight="1" x14ac:dyDescent="0.2">
      <c r="B821" s="1048" t="s">
        <v>82</v>
      </c>
      <c r="C821" s="1049"/>
      <c r="D821" s="1056" t="s">
        <v>207</v>
      </c>
      <c r="E821" s="1056"/>
      <c r="F821" s="1056"/>
      <c r="G821" s="1056"/>
      <c r="H821" s="1103"/>
      <c r="I821" s="402">
        <v>0.20687751227791168</v>
      </c>
      <c r="J821" s="131"/>
      <c r="K821" s="164">
        <v>4.6232284275794087E-2</v>
      </c>
      <c r="L821" s="1117"/>
      <c r="M821" s="1118"/>
      <c r="N821" s="418">
        <v>0.23311059326045444</v>
      </c>
      <c r="O821" s="87"/>
      <c r="P821" s="450"/>
      <c r="Q821" s="164">
        <v>3.3032172264246283E-2</v>
      </c>
      <c r="R821" s="485"/>
      <c r="S821" s="169">
        <v>0.28232658886265583</v>
      </c>
      <c r="T821" s="455"/>
      <c r="U821" s="461">
        <v>3.1670090623179117E-2</v>
      </c>
      <c r="V821" s="459"/>
      <c r="W821" s="169">
        <v>0.22251670225559453</v>
      </c>
      <c r="X821" s="463"/>
      <c r="Y821" s="181"/>
      <c r="Z821" s="167">
        <v>3.3299913383197571E-2</v>
      </c>
      <c r="AA821" s="142"/>
      <c r="AB821" s="207">
        <v>-7.5449076584744146E-2</v>
      </c>
      <c r="AC821" s="467"/>
      <c r="AD821" s="423"/>
      <c r="AE821" s="207">
        <v>1.0593891004859912E-2</v>
      </c>
      <c r="AF821" s="467"/>
    </row>
    <row r="822" spans="2:32" s="108" customFormat="1" ht="12" customHeight="1" x14ac:dyDescent="0.2">
      <c r="B822" s="439"/>
      <c r="C822" s="440"/>
      <c r="D822" s="1056" t="s">
        <v>92</v>
      </c>
      <c r="E822" s="1056"/>
      <c r="F822" s="1056"/>
      <c r="G822" s="1056"/>
      <c r="H822" s="1103"/>
      <c r="I822" s="403">
        <v>0.40301113293028767</v>
      </c>
      <c r="J822" s="92"/>
      <c r="K822" s="97">
        <v>5.5983521770995567E-2</v>
      </c>
      <c r="L822" s="1115"/>
      <c r="M822" s="1116"/>
      <c r="N822" s="419">
        <v>0.37153017260787624</v>
      </c>
      <c r="O822" s="88"/>
      <c r="P822" s="448"/>
      <c r="Q822" s="97">
        <v>3.7751048764306537E-2</v>
      </c>
      <c r="R822" s="485"/>
      <c r="S822" s="180">
        <v>0.41944876367431566</v>
      </c>
      <c r="T822" s="456"/>
      <c r="U822" s="139">
        <v>3.4719201138747532E-2</v>
      </c>
      <c r="V822" s="449"/>
      <c r="W822" s="180">
        <v>0.3563543282339301</v>
      </c>
      <c r="X822" s="464"/>
      <c r="Y822" s="181"/>
      <c r="Z822" s="179">
        <v>3.834252486902081E-2</v>
      </c>
      <c r="AA822" s="142"/>
      <c r="AB822" s="359">
        <v>-1.6437630744027987E-2</v>
      </c>
      <c r="AC822" s="468"/>
      <c r="AD822" s="423"/>
      <c r="AE822" s="359">
        <v>1.5175844373946146E-2</v>
      </c>
      <c r="AF822" s="468"/>
    </row>
    <row r="823" spans="2:32" s="108" customFormat="1" ht="12" customHeight="1" x14ac:dyDescent="0.2">
      <c r="B823" s="439"/>
      <c r="C823" s="440"/>
      <c r="D823" s="1056" t="s">
        <v>93</v>
      </c>
      <c r="E823" s="1056"/>
      <c r="F823" s="1056"/>
      <c r="G823" s="1056"/>
      <c r="H823" s="1103"/>
      <c r="I823" s="403">
        <v>0.29737784120399297</v>
      </c>
      <c r="J823" s="92"/>
      <c r="K823" s="97">
        <v>5.2171557331560314E-2</v>
      </c>
      <c r="L823" s="1115"/>
      <c r="M823" s="1116"/>
      <c r="N823" s="419">
        <v>0.22506934517846189</v>
      </c>
      <c r="O823" s="88"/>
      <c r="P823" s="448"/>
      <c r="Q823" s="97">
        <v>3.2627166167786166E-2</v>
      </c>
      <c r="R823" s="485"/>
      <c r="S823" s="180">
        <v>0.28645307297467687</v>
      </c>
      <c r="T823" s="456"/>
      <c r="U823" s="139">
        <v>3.1808852351813029E-2</v>
      </c>
      <c r="V823" s="449"/>
      <c r="W823" s="180">
        <v>0.24042001226376089</v>
      </c>
      <c r="X823" s="464"/>
      <c r="Y823" s="181"/>
      <c r="Z823" s="179">
        <v>3.4212777015947819E-2</v>
      </c>
      <c r="AA823" s="142"/>
      <c r="AB823" s="359">
        <v>1.0924768229316095E-2</v>
      </c>
      <c r="AC823" s="468"/>
      <c r="AD823" s="423"/>
      <c r="AE823" s="359">
        <v>-1.5350667085299002E-2</v>
      </c>
      <c r="AF823" s="468"/>
    </row>
    <row r="824" spans="2:32" s="108" customFormat="1" ht="12" customHeight="1" x14ac:dyDescent="0.2">
      <c r="B824" s="439"/>
      <c r="C824" s="440"/>
      <c r="D824" s="1056" t="s">
        <v>94</v>
      </c>
      <c r="E824" s="1056"/>
      <c r="F824" s="1056"/>
      <c r="G824" s="1056"/>
      <c r="H824" s="1103"/>
      <c r="I824" s="403">
        <v>9.3846107384073202E-2</v>
      </c>
      <c r="J824" s="92"/>
      <c r="K824" s="97">
        <v>3.328340037769946E-2</v>
      </c>
      <c r="L824" s="97"/>
      <c r="M824" s="97"/>
      <c r="N824" s="419">
        <v>7.3725965674780167E-2</v>
      </c>
      <c r="O824" s="88"/>
      <c r="P824" s="448"/>
      <c r="Q824" s="97">
        <v>2.041595690644191E-2</v>
      </c>
      <c r="R824" s="485"/>
      <c r="S824" s="180">
        <v>8.750149273636855E-2</v>
      </c>
      <c r="T824" s="456"/>
      <c r="U824" s="139">
        <v>1.9880797407205206E-2</v>
      </c>
      <c r="V824" s="449"/>
      <c r="W824" s="180">
        <v>8.2559817588697695E-2</v>
      </c>
      <c r="X824" s="464"/>
      <c r="Y824" s="181"/>
      <c r="Z824" s="179">
        <v>2.2033805096964395E-2</v>
      </c>
      <c r="AA824" s="142"/>
      <c r="AB824" s="359">
        <v>6.3446146477046522E-3</v>
      </c>
      <c r="AC824" s="468"/>
      <c r="AD824" s="423"/>
      <c r="AE824" s="359">
        <v>-8.8338519139175287E-3</v>
      </c>
      <c r="AF824" s="468"/>
    </row>
    <row r="825" spans="2:32" s="108" customFormat="1" ht="12" customHeight="1" x14ac:dyDescent="0.2">
      <c r="B825" s="439"/>
      <c r="C825" s="440"/>
      <c r="D825" s="1056" t="s">
        <v>95</v>
      </c>
      <c r="E825" s="1056"/>
      <c r="F825" s="1056"/>
      <c r="G825" s="1056"/>
      <c r="H825" s="1103"/>
      <c r="I825" s="403">
        <v>0.16635940580221464</v>
      </c>
      <c r="J825" s="92"/>
      <c r="K825" s="97">
        <v>4.2504184190896376E-2</v>
      </c>
      <c r="L825" s="97"/>
      <c r="M825" s="97"/>
      <c r="N825" s="419">
        <v>0.1485102564547246</v>
      </c>
      <c r="O825" s="88"/>
      <c r="P825" s="448"/>
      <c r="Q825" s="97">
        <v>2.7781628215014596E-2</v>
      </c>
      <c r="R825" s="485"/>
      <c r="S825" s="180">
        <v>0.21463767082154636</v>
      </c>
      <c r="T825" s="456"/>
      <c r="U825" s="139">
        <v>2.8886704170218706E-2</v>
      </c>
      <c r="V825" s="449"/>
      <c r="W825" s="180">
        <v>0.19299913656151038</v>
      </c>
      <c r="X825" s="464"/>
      <c r="Y825" s="181"/>
      <c r="Z825" s="179">
        <v>3.1595915600073007E-2</v>
      </c>
      <c r="AA825" s="142"/>
      <c r="AB825" s="359">
        <v>-4.8278265019331718E-2</v>
      </c>
      <c r="AC825" s="468"/>
      <c r="AD825" s="423"/>
      <c r="AE825" s="359">
        <v>-4.4488880106785783E-2</v>
      </c>
      <c r="AF825" s="468"/>
    </row>
    <row r="826" spans="2:32" s="108" customFormat="1" ht="12" customHeight="1" x14ac:dyDescent="0.2">
      <c r="B826" s="439"/>
      <c r="C826" s="440"/>
      <c r="D826" s="1056" t="s">
        <v>96</v>
      </c>
      <c r="E826" s="1056"/>
      <c r="F826" s="1056"/>
      <c r="G826" s="1056"/>
      <c r="H826" s="1103"/>
      <c r="I826" s="403">
        <v>1.4995709785145254E-2</v>
      </c>
      <c r="J826" s="92"/>
      <c r="K826" s="97">
        <v>1.3871427357594881E-2</v>
      </c>
      <c r="L826" s="97"/>
      <c r="M826" s="97"/>
      <c r="N826" s="419">
        <v>1.7096617243322183E-2</v>
      </c>
      <c r="O826" s="88"/>
      <c r="P826" s="448"/>
      <c r="Q826" s="97">
        <v>1.0127453780501144E-2</v>
      </c>
      <c r="R826" s="485"/>
      <c r="S826" s="180" t="s">
        <v>30</v>
      </c>
      <c r="T826" s="456"/>
      <c r="U826" s="139" t="s">
        <v>30</v>
      </c>
      <c r="V826" s="449"/>
      <c r="W826" s="180">
        <v>7.6245348651793644E-3</v>
      </c>
      <c r="X826" s="464"/>
      <c r="Y826" s="181"/>
      <c r="Z826" s="179">
        <v>6.9640350607446978E-3</v>
      </c>
      <c r="AA826" s="142"/>
      <c r="AB826" s="359" t="s">
        <v>30</v>
      </c>
      <c r="AC826" s="468"/>
      <c r="AD826" s="423"/>
      <c r="AE826" s="359" t="s">
        <v>30</v>
      </c>
      <c r="AF826" s="468"/>
    </row>
    <row r="827" spans="2:32" s="108" customFormat="1" ht="12" customHeight="1" x14ac:dyDescent="0.2">
      <c r="B827" s="439"/>
      <c r="C827" s="440"/>
      <c r="D827" s="1056" t="s">
        <v>97</v>
      </c>
      <c r="E827" s="1056"/>
      <c r="F827" s="1056"/>
      <c r="G827" s="1056"/>
      <c r="H827" s="1103"/>
      <c r="I827" s="403">
        <v>4.2324154187068821E-2</v>
      </c>
      <c r="J827" s="92"/>
      <c r="K827" s="97">
        <v>2.2978516565670144E-2</v>
      </c>
      <c r="L827" s="97"/>
      <c r="M827" s="97"/>
      <c r="N827" s="419">
        <v>4.8238748275894409E-2</v>
      </c>
      <c r="O827" s="88"/>
      <c r="P827" s="448"/>
      <c r="Q827" s="97">
        <v>1.6739858606246733E-2</v>
      </c>
      <c r="R827" s="485"/>
      <c r="S827" s="180">
        <v>4.9989524365400329E-2</v>
      </c>
      <c r="T827" s="456"/>
      <c r="U827" s="139">
        <v>1.5332525187681483E-2</v>
      </c>
      <c r="V827" s="449"/>
      <c r="W827" s="180">
        <v>4.2647593144404389E-2</v>
      </c>
      <c r="X827" s="464"/>
      <c r="Y827" s="181"/>
      <c r="Z827" s="179">
        <v>1.6177054263029969E-2</v>
      </c>
      <c r="AA827" s="142"/>
      <c r="AB827" s="359">
        <v>-7.665370178331507E-3</v>
      </c>
      <c r="AC827" s="468"/>
      <c r="AD827" s="423"/>
      <c r="AE827" s="359">
        <v>5.5911551314900207E-3</v>
      </c>
      <c r="AF827" s="468"/>
    </row>
    <row r="828" spans="2:32" s="108" customFormat="1" ht="12" customHeight="1" x14ac:dyDescent="0.2">
      <c r="B828" s="439"/>
      <c r="C828" s="440"/>
      <c r="D828" s="1056" t="s">
        <v>98</v>
      </c>
      <c r="E828" s="1056"/>
      <c r="F828" s="1056"/>
      <c r="G828" s="1056"/>
      <c r="H828" s="1103"/>
      <c r="I828" s="403">
        <v>0.23586995454736839</v>
      </c>
      <c r="J828" s="92"/>
      <c r="K828" s="97">
        <v>4.8454992122563954E-2</v>
      </c>
      <c r="L828" s="97"/>
      <c r="M828" s="97"/>
      <c r="N828" s="419">
        <v>0.22362827374185321</v>
      </c>
      <c r="O828" s="88"/>
      <c r="P828" s="448"/>
      <c r="Q828" s="97">
        <v>3.2552771645798124E-2</v>
      </c>
      <c r="R828" s="485"/>
      <c r="S828" s="180">
        <v>0.19915451981886706</v>
      </c>
      <c r="T828" s="456"/>
      <c r="U828" s="139">
        <v>2.8098260555952385E-2</v>
      </c>
      <c r="V828" s="449"/>
      <c r="W828" s="180">
        <v>0.24339806216762058</v>
      </c>
      <c r="X828" s="464"/>
      <c r="Y828" s="181"/>
      <c r="Z828" s="179">
        <v>3.4356470774236564E-2</v>
      </c>
      <c r="AA828" s="142"/>
      <c r="AB828" s="359">
        <v>3.6715434728501334E-2</v>
      </c>
      <c r="AC828" s="468"/>
      <c r="AD828" s="423"/>
      <c r="AE828" s="359">
        <v>-1.9769788425767376E-2</v>
      </c>
      <c r="AF828" s="468"/>
    </row>
    <row r="829" spans="2:32" s="108" customFormat="1" ht="12" customHeight="1" x14ac:dyDescent="0.2">
      <c r="B829" s="439"/>
      <c r="C829" s="440"/>
      <c r="D829" s="1056" t="s">
        <v>99</v>
      </c>
      <c r="E829" s="1056"/>
      <c r="F829" s="1056"/>
      <c r="G829" s="1056"/>
      <c r="H829" s="1103"/>
      <c r="I829" s="403">
        <v>0.51134476601995549</v>
      </c>
      <c r="J829" s="92"/>
      <c r="K829" s="97">
        <v>5.7052773601487548E-2</v>
      </c>
      <c r="L829" s="97"/>
      <c r="M829" s="97"/>
      <c r="N829" s="419">
        <v>0.49098873430134338</v>
      </c>
      <c r="O829" s="88"/>
      <c r="P829" s="448"/>
      <c r="Q829" s="97">
        <v>3.9056131242071149E-2</v>
      </c>
      <c r="R829" s="485"/>
      <c r="S829" s="180">
        <v>0.59483048857431731</v>
      </c>
      <c r="T829" s="456"/>
      <c r="U829" s="139">
        <v>3.4540210226545166E-2</v>
      </c>
      <c r="V829" s="449"/>
      <c r="W829" s="180">
        <v>0.51501855668574892</v>
      </c>
      <c r="X829" s="464"/>
      <c r="Y829" s="181"/>
      <c r="Z829" s="179">
        <v>4.0012000159919084E-2</v>
      </c>
      <c r="AA829" s="142"/>
      <c r="AB829" s="359">
        <v>-8.3485722554361819E-2</v>
      </c>
      <c r="AC829" s="468"/>
      <c r="AD829" s="423"/>
      <c r="AE829" s="359">
        <v>-2.4029822384405541E-2</v>
      </c>
      <c r="AF829" s="468"/>
    </row>
    <row r="830" spans="2:32" s="108" customFormat="1" ht="12" customHeight="1" x14ac:dyDescent="0.2">
      <c r="B830" s="439"/>
      <c r="C830" s="440"/>
      <c r="D830" s="1056" t="s">
        <v>100</v>
      </c>
      <c r="E830" s="1056"/>
      <c r="F830" s="1056"/>
      <c r="G830" s="1056"/>
      <c r="H830" s="1103"/>
      <c r="I830" s="403">
        <v>0.12000743886480796</v>
      </c>
      <c r="J830" s="92"/>
      <c r="K830" s="97">
        <v>3.7090455050197708E-2</v>
      </c>
      <c r="L830" s="97"/>
      <c r="M830" s="97"/>
      <c r="N830" s="419">
        <v>0.12892872411885617</v>
      </c>
      <c r="O830" s="88"/>
      <c r="P830" s="448"/>
      <c r="Q830" s="97">
        <v>2.6181314606622538E-2</v>
      </c>
      <c r="R830" s="485"/>
      <c r="S830" s="180">
        <v>0.17854488553544437</v>
      </c>
      <c r="T830" s="456"/>
      <c r="U830" s="139">
        <v>2.6944840272593515E-2</v>
      </c>
      <c r="V830" s="449"/>
      <c r="W830" s="180">
        <v>0.12536702492198931</v>
      </c>
      <c r="X830" s="464"/>
      <c r="Y830" s="181"/>
      <c r="Z830" s="179">
        <v>2.651067866464827E-2</v>
      </c>
      <c r="AA830" s="142"/>
      <c r="AB830" s="359">
        <v>-5.8537446670636414E-2</v>
      </c>
      <c r="AC830" s="468"/>
      <c r="AD830" s="423"/>
      <c r="AE830" s="359">
        <v>3.5616991968668577E-3</v>
      </c>
      <c r="AF830" s="468"/>
    </row>
    <row r="831" spans="2:32" s="108" customFormat="1" ht="12" customHeight="1" x14ac:dyDescent="0.2">
      <c r="B831" s="439"/>
      <c r="C831" s="440"/>
      <c r="D831" s="1056" t="s">
        <v>101</v>
      </c>
      <c r="E831" s="1056"/>
      <c r="F831" s="1056"/>
      <c r="G831" s="1056"/>
      <c r="H831" s="1103"/>
      <c r="I831" s="403">
        <v>0.17647695348097622</v>
      </c>
      <c r="J831" s="92"/>
      <c r="K831" s="97">
        <v>4.3511139310795768E-2</v>
      </c>
      <c r="L831" s="97"/>
      <c r="M831" s="97"/>
      <c r="N831" s="419">
        <v>0.16224068072041281</v>
      </c>
      <c r="O831" s="88"/>
      <c r="P831" s="448"/>
      <c r="Q831" s="97">
        <v>2.880243958087611E-2</v>
      </c>
      <c r="R831" s="485"/>
      <c r="S831" s="180">
        <v>0.17215915213302715</v>
      </c>
      <c r="T831" s="456"/>
      <c r="U831" s="139">
        <v>2.6561247636361512E-2</v>
      </c>
      <c r="V831" s="449"/>
      <c r="W831" s="180">
        <v>0.15923974585645898</v>
      </c>
      <c r="X831" s="464"/>
      <c r="Y831" s="181"/>
      <c r="Z831" s="179">
        <v>2.9293960162504476E-2</v>
      </c>
      <c r="AA831" s="142"/>
      <c r="AB831" s="359">
        <v>4.3178013479490684E-3</v>
      </c>
      <c r="AC831" s="468"/>
      <c r="AD831" s="423"/>
      <c r="AE831" s="359">
        <v>3.0009348639538358E-3</v>
      </c>
      <c r="AF831" s="468"/>
    </row>
    <row r="832" spans="2:32" s="108" customFormat="1" ht="12" customHeight="1" x14ac:dyDescent="0.2">
      <c r="B832" s="439"/>
      <c r="C832" s="440"/>
      <c r="D832" s="1056" t="s">
        <v>102</v>
      </c>
      <c r="E832" s="1056"/>
      <c r="F832" s="1056"/>
      <c r="G832" s="1056"/>
      <c r="H832" s="1103"/>
      <c r="I832" s="403">
        <v>5.8943633305473676E-2</v>
      </c>
      <c r="J832" s="92"/>
      <c r="K832" s="97">
        <v>2.6880964495433615E-2</v>
      </c>
      <c r="L832" s="97"/>
      <c r="M832" s="97"/>
      <c r="N832" s="419">
        <v>6.0227686014572866E-2</v>
      </c>
      <c r="O832" s="88"/>
      <c r="P832" s="448"/>
      <c r="Q832" s="97">
        <v>1.8586566614140806E-2</v>
      </c>
      <c r="R832" s="485"/>
      <c r="S832" s="180">
        <v>8.3204728437467318E-2</v>
      </c>
      <c r="T832" s="456"/>
      <c r="U832" s="139">
        <v>1.9432119542673057E-2</v>
      </c>
      <c r="V832" s="449"/>
      <c r="W832" s="180">
        <v>5.5350369069227842E-2</v>
      </c>
      <c r="X832" s="464"/>
      <c r="Y832" s="181"/>
      <c r="Z832" s="179">
        <v>1.8306777470290959E-2</v>
      </c>
      <c r="AA832" s="142"/>
      <c r="AB832" s="359">
        <v>-2.4261095131993642E-2</v>
      </c>
      <c r="AC832" s="468"/>
      <c r="AD832" s="423"/>
      <c r="AE832" s="359">
        <v>4.8773169453450241E-3</v>
      </c>
      <c r="AF832" s="468"/>
    </row>
    <row r="833" spans="2:32" s="108" customFormat="1" ht="12" customHeight="1" x14ac:dyDescent="0.2">
      <c r="B833" s="439"/>
      <c r="C833" s="440"/>
      <c r="D833" s="1056" t="s">
        <v>103</v>
      </c>
      <c r="E833" s="1056"/>
      <c r="F833" s="1056"/>
      <c r="G833" s="1056"/>
      <c r="H833" s="1103"/>
      <c r="I833" s="403" t="s">
        <v>30</v>
      </c>
      <c r="J833" s="92"/>
      <c r="K833" s="97" t="s">
        <v>30</v>
      </c>
      <c r="L833" s="97"/>
      <c r="M833" s="97"/>
      <c r="N833" s="419">
        <v>7.9109462073196305E-3</v>
      </c>
      <c r="O833" s="88"/>
      <c r="P833" s="448"/>
      <c r="Q833" s="97">
        <v>6.9211666297430341E-3</v>
      </c>
      <c r="R833" s="485"/>
      <c r="S833" s="180">
        <v>1.1638921652099163E-2</v>
      </c>
      <c r="T833" s="456"/>
      <c r="U833" s="139">
        <v>7.546128164280924E-3</v>
      </c>
      <c r="V833" s="449"/>
      <c r="W833" s="180">
        <v>1.6046478893107403E-2</v>
      </c>
      <c r="X833" s="464"/>
      <c r="Y833" s="181"/>
      <c r="Z833" s="179">
        <v>1.0059894565085086E-2</v>
      </c>
      <c r="AA833" s="142"/>
      <c r="AB833" s="359" t="s">
        <v>30</v>
      </c>
      <c r="AC833" s="468"/>
      <c r="AD833" s="423"/>
      <c r="AE833" s="359" t="s">
        <v>30</v>
      </c>
      <c r="AF833" s="468"/>
    </row>
    <row r="834" spans="2:32" s="108" customFormat="1" ht="12" customHeight="1" x14ac:dyDescent="0.2">
      <c r="B834" s="439"/>
      <c r="C834" s="440"/>
      <c r="D834" s="1056" t="s">
        <v>104</v>
      </c>
      <c r="E834" s="1056"/>
      <c r="F834" s="1056"/>
      <c r="G834" s="1056"/>
      <c r="H834" s="1103"/>
      <c r="I834" s="403" t="s">
        <v>30</v>
      </c>
      <c r="J834" s="92"/>
      <c r="K834" s="97" t="s">
        <v>30</v>
      </c>
      <c r="L834" s="97"/>
      <c r="M834" s="97"/>
      <c r="N834" s="419">
        <v>1.4317332044706226E-3</v>
      </c>
      <c r="O834" s="88"/>
      <c r="P834" s="448"/>
      <c r="Q834" s="97">
        <v>2.953994547898786E-3</v>
      </c>
      <c r="R834" s="485"/>
      <c r="S834" s="180" t="s">
        <v>30</v>
      </c>
      <c r="T834" s="456"/>
      <c r="U834" s="139" t="s">
        <v>30</v>
      </c>
      <c r="V834" s="449"/>
      <c r="W834" s="180">
        <v>4.1579141624786863E-3</v>
      </c>
      <c r="X834" s="464"/>
      <c r="Y834" s="181"/>
      <c r="Z834" s="179">
        <v>5.1516845247759971E-3</v>
      </c>
      <c r="AA834" s="142"/>
      <c r="AB834" s="359" t="s">
        <v>30</v>
      </c>
      <c r="AC834" s="468"/>
      <c r="AD834" s="423"/>
      <c r="AE834" s="359" t="s">
        <v>30</v>
      </c>
      <c r="AF834" s="468"/>
    </row>
    <row r="835" spans="2:32" s="108" customFormat="1" ht="12" customHeight="1" x14ac:dyDescent="0.2">
      <c r="B835" s="439"/>
      <c r="C835" s="440"/>
      <c r="D835" s="1056" t="s">
        <v>105</v>
      </c>
      <c r="E835" s="1056"/>
      <c r="F835" s="1056"/>
      <c r="G835" s="1056"/>
      <c r="H835" s="1103"/>
      <c r="I835" s="403">
        <v>2.5919657342861408E-2</v>
      </c>
      <c r="J835" s="92"/>
      <c r="K835" s="97">
        <v>1.8135544317415347E-2</v>
      </c>
      <c r="L835" s="97"/>
      <c r="M835" s="97"/>
      <c r="N835" s="419">
        <v>2.5952154127271396E-2</v>
      </c>
      <c r="O835" s="88"/>
      <c r="P835" s="448"/>
      <c r="Q835" s="97">
        <v>1.2421287430200899E-2</v>
      </c>
      <c r="R835" s="485"/>
      <c r="S835" s="180">
        <v>2.960542107158964E-2</v>
      </c>
      <c r="T835" s="456"/>
      <c r="U835" s="139">
        <v>1.1925313075701058E-2</v>
      </c>
      <c r="V835" s="449"/>
      <c r="W835" s="180">
        <v>1.6784397542528088E-2</v>
      </c>
      <c r="X835" s="464"/>
      <c r="Y835" s="181"/>
      <c r="Z835" s="179">
        <v>1.0284744847631049E-2</v>
      </c>
      <c r="AA835" s="142"/>
      <c r="AB835" s="359">
        <v>-3.6857637287282322E-3</v>
      </c>
      <c r="AC835" s="468"/>
      <c r="AD835" s="423"/>
      <c r="AE835" s="359">
        <v>9.1677565847433085E-3</v>
      </c>
      <c r="AF835" s="468"/>
    </row>
    <row r="836" spans="2:32" s="108" customFormat="1" ht="12" customHeight="1" x14ac:dyDescent="0.2">
      <c r="B836" s="439"/>
      <c r="C836" s="440"/>
      <c r="D836" s="1056" t="s">
        <v>106</v>
      </c>
      <c r="E836" s="1056"/>
      <c r="F836" s="1056"/>
      <c r="G836" s="1056"/>
      <c r="H836" s="1103"/>
      <c r="I836" s="403">
        <v>9.7907413387355119E-2</v>
      </c>
      <c r="J836" s="92"/>
      <c r="K836" s="97">
        <v>3.3919693780115508E-2</v>
      </c>
      <c r="L836" s="97"/>
      <c r="M836" s="97"/>
      <c r="N836" s="419">
        <v>0.12162915012978021</v>
      </c>
      <c r="O836" s="88"/>
      <c r="P836" s="448"/>
      <c r="Q836" s="97">
        <v>2.5535687441389919E-2</v>
      </c>
      <c r="R836" s="485"/>
      <c r="S836" s="180">
        <v>0.14673324303840651</v>
      </c>
      <c r="T836" s="456"/>
      <c r="U836" s="139">
        <v>2.4895259552928713E-2</v>
      </c>
      <c r="V836" s="449"/>
      <c r="W836" s="180">
        <v>0.1386495072817332</v>
      </c>
      <c r="X836" s="464"/>
      <c r="Y836" s="181"/>
      <c r="Z836" s="179">
        <v>2.7667210914980974E-2</v>
      </c>
      <c r="AA836" s="142"/>
      <c r="AB836" s="359">
        <v>-4.8825829651051394E-2</v>
      </c>
      <c r="AC836" s="468"/>
      <c r="AD836" s="423"/>
      <c r="AE836" s="359">
        <v>-1.7020357151952992E-2</v>
      </c>
      <c r="AF836" s="468"/>
    </row>
    <row r="837" spans="2:32" s="108" customFormat="1" ht="12" customHeight="1" x14ac:dyDescent="0.2">
      <c r="B837" s="439"/>
      <c r="C837" s="440"/>
      <c r="D837" s="1056" t="s">
        <v>354</v>
      </c>
      <c r="E837" s="1056"/>
      <c r="F837" s="1056"/>
      <c r="G837" s="1056"/>
      <c r="H837" s="1103"/>
      <c r="I837" s="403">
        <v>0.11466880739230699</v>
      </c>
      <c r="J837" s="92"/>
      <c r="K837" s="188">
        <v>3.6365880575799127E-2</v>
      </c>
      <c r="L837" s="188"/>
      <c r="M837" s="188"/>
      <c r="N837" s="419">
        <v>0.11834249230738669</v>
      </c>
      <c r="O837" s="88"/>
      <c r="P837" s="448"/>
      <c r="Q837" s="97">
        <v>2.523539292320022E-2</v>
      </c>
      <c r="R837" s="485"/>
      <c r="S837" s="192">
        <v>9.5044265643270009E-2</v>
      </c>
      <c r="T837" s="421"/>
      <c r="U837" s="462">
        <v>2.0634151519220236E-2</v>
      </c>
      <c r="V837" s="460"/>
      <c r="W837" s="192">
        <v>9.7918667950507118E-2</v>
      </c>
      <c r="X837" s="465"/>
      <c r="Y837" s="193"/>
      <c r="Z837" s="191">
        <v>2.3794241135693884E-2</v>
      </c>
      <c r="AA837" s="142"/>
      <c r="AB837" s="215">
        <v>1.9624541749036981E-2</v>
      </c>
      <c r="AC837" s="422"/>
      <c r="AD837" s="423"/>
      <c r="AE837" s="215">
        <v>2.0423824356879575E-2</v>
      </c>
      <c r="AF837" s="422"/>
    </row>
    <row r="838" spans="2:32" x14ac:dyDescent="0.2">
      <c r="B838" s="1050"/>
      <c r="C838" s="1051"/>
      <c r="D838" s="1079" t="s">
        <v>233</v>
      </c>
      <c r="E838" s="1079"/>
      <c r="F838" s="1079"/>
      <c r="G838" s="1079"/>
      <c r="H838" s="1079"/>
      <c r="I838" s="506">
        <v>403.32017377008128</v>
      </c>
      <c r="J838" s="445"/>
      <c r="K838" s="445"/>
      <c r="L838" s="445"/>
      <c r="M838" s="446"/>
      <c r="N838" s="484">
        <v>2873.2515115447063</v>
      </c>
      <c r="O838" s="445"/>
      <c r="P838" s="445"/>
      <c r="Q838" s="445"/>
      <c r="R838" s="487"/>
      <c r="S838" s="486">
        <v>475.19280593397849</v>
      </c>
      <c r="T838" s="458"/>
      <c r="U838" s="458"/>
      <c r="V838" s="425"/>
      <c r="W838" s="483">
        <v>2605.1705282862763</v>
      </c>
      <c r="X838" s="466"/>
      <c r="Y838" s="424"/>
      <c r="Z838" s="425"/>
      <c r="AA838" s="426"/>
      <c r="AB838" s="469"/>
      <c r="AC838" s="469"/>
      <c r="AD838" s="469"/>
      <c r="AE838" s="469"/>
      <c r="AF838" s="469"/>
    </row>
    <row r="839" spans="2:32" s="108" customFormat="1" ht="12" customHeight="1" x14ac:dyDescent="0.2">
      <c r="B839" s="1048" t="s">
        <v>371</v>
      </c>
      <c r="C839" s="1049"/>
      <c r="D839" s="1056" t="s">
        <v>207</v>
      </c>
      <c r="E839" s="1056"/>
      <c r="F839" s="1056"/>
      <c r="G839" s="1056"/>
      <c r="H839" s="1103"/>
      <c r="I839" s="402">
        <v>0.25989210551470748</v>
      </c>
      <c r="J839" s="131"/>
      <c r="K839" s="164">
        <v>5.5186979032052497E-2</v>
      </c>
      <c r="L839" s="1117"/>
      <c r="M839" s="1118"/>
      <c r="N839" s="418">
        <v>0.220931186430295</v>
      </c>
      <c r="O839" s="87"/>
      <c r="P839" s="450"/>
      <c r="Q839" s="164">
        <v>3.7928918924658085E-2</v>
      </c>
      <c r="R839" s="485"/>
      <c r="S839" s="169">
        <v>0.28688364203482919</v>
      </c>
      <c r="T839" s="513" t="s">
        <v>206</v>
      </c>
      <c r="U839" s="461">
        <v>3.6900974023571523E-2</v>
      </c>
      <c r="V839" s="459"/>
      <c r="W839" s="169">
        <v>0.1977079971990032</v>
      </c>
      <c r="X839" s="463"/>
      <c r="Y839" s="181"/>
      <c r="Z839" s="167">
        <v>3.841894220583681E-2</v>
      </c>
      <c r="AA839" s="142"/>
      <c r="AB839" s="207">
        <v>-2.6991536520121706E-2</v>
      </c>
      <c r="AC839" s="467"/>
      <c r="AD839" s="423"/>
      <c r="AE839" s="207">
        <v>2.3223189231291796E-2</v>
      </c>
      <c r="AF839" s="467"/>
    </row>
    <row r="840" spans="2:32" s="108" customFormat="1" ht="12" customHeight="1" x14ac:dyDescent="0.2">
      <c r="B840" s="439"/>
      <c r="C840" s="440"/>
      <c r="D840" s="1056" t="s">
        <v>92</v>
      </c>
      <c r="E840" s="1056"/>
      <c r="F840" s="1056"/>
      <c r="G840" s="1056"/>
      <c r="H840" s="1103"/>
      <c r="I840" s="403">
        <v>0.48074783745293365</v>
      </c>
      <c r="J840" s="92"/>
      <c r="K840" s="97">
        <v>6.2869554900098892E-2</v>
      </c>
      <c r="L840" s="1115"/>
      <c r="M840" s="1116"/>
      <c r="N840" s="419">
        <v>0.39512695709608514</v>
      </c>
      <c r="O840" s="88"/>
      <c r="P840" s="448"/>
      <c r="Q840" s="97">
        <v>4.4694541562216181E-2</v>
      </c>
      <c r="R840" s="485"/>
      <c r="S840" s="180">
        <v>0.43423243962155056</v>
      </c>
      <c r="T840" s="456"/>
      <c r="U840" s="139">
        <v>4.0437555225900208E-2</v>
      </c>
      <c r="V840" s="449"/>
      <c r="W840" s="180">
        <v>0.41879569045348908</v>
      </c>
      <c r="X840" s="464"/>
      <c r="Y840" s="181"/>
      <c r="Z840" s="179">
        <v>4.7591847926483112E-2</v>
      </c>
      <c r="AA840" s="142"/>
      <c r="AB840" s="359">
        <v>4.6515397831383087E-2</v>
      </c>
      <c r="AC840" s="468"/>
      <c r="AD840" s="423"/>
      <c r="AE840" s="359">
        <v>-2.3668733357403937E-2</v>
      </c>
      <c r="AF840" s="468"/>
    </row>
    <row r="841" spans="2:32" s="108" customFormat="1" ht="12" customHeight="1" x14ac:dyDescent="0.2">
      <c r="B841" s="439"/>
      <c r="C841" s="440"/>
      <c r="D841" s="1056" t="s">
        <v>93</v>
      </c>
      <c r="E841" s="1056"/>
      <c r="F841" s="1056"/>
      <c r="G841" s="1056"/>
      <c r="H841" s="1103"/>
      <c r="I841" s="403">
        <v>0.28918317681496447</v>
      </c>
      <c r="J841" s="92"/>
      <c r="K841" s="97">
        <v>5.705029837702754E-2</v>
      </c>
      <c r="L841" s="1115"/>
      <c r="M841" s="1116"/>
      <c r="N841" s="419">
        <v>0.22927666076623779</v>
      </c>
      <c r="O841" s="88"/>
      <c r="P841" s="448"/>
      <c r="Q841" s="97">
        <v>3.8431135931336707E-2</v>
      </c>
      <c r="R841" s="485"/>
      <c r="S841" s="180">
        <v>0.25131430290904949</v>
      </c>
      <c r="T841" s="456"/>
      <c r="U841" s="139">
        <v>3.5388577743136009E-2</v>
      </c>
      <c r="V841" s="449"/>
      <c r="W841" s="180">
        <v>0.25865979242297316</v>
      </c>
      <c r="X841" s="464"/>
      <c r="Y841" s="181"/>
      <c r="Z841" s="179">
        <v>4.2241593531887313E-2</v>
      </c>
      <c r="AA841" s="142"/>
      <c r="AB841" s="359">
        <v>3.7868873905914979E-2</v>
      </c>
      <c r="AC841" s="468"/>
      <c r="AD841" s="423"/>
      <c r="AE841" s="359">
        <v>-2.9383131656735367E-2</v>
      </c>
      <c r="AF841" s="468"/>
    </row>
    <row r="842" spans="2:32" s="108" customFormat="1" ht="12" customHeight="1" x14ac:dyDescent="0.2">
      <c r="B842" s="439"/>
      <c r="C842" s="440"/>
      <c r="D842" s="1056" t="s">
        <v>94</v>
      </c>
      <c r="E842" s="1056"/>
      <c r="F842" s="1056"/>
      <c r="G842" s="1056"/>
      <c r="H842" s="1103"/>
      <c r="I842" s="403">
        <v>9.180215079467445E-2</v>
      </c>
      <c r="J842" s="92"/>
      <c r="K842" s="97">
        <v>3.6333666175780002E-2</v>
      </c>
      <c r="L842" s="97"/>
      <c r="M842" s="97"/>
      <c r="N842" s="419">
        <v>0.11383609607383026</v>
      </c>
      <c r="O842" s="88"/>
      <c r="P842" s="448"/>
      <c r="Q842" s="97">
        <v>2.9036954684736875E-2</v>
      </c>
      <c r="R842" s="485"/>
      <c r="S842" s="180">
        <v>0.13201218726634317</v>
      </c>
      <c r="T842" s="456"/>
      <c r="U842" s="139">
        <v>2.7616495395841222E-2</v>
      </c>
      <c r="V842" s="449"/>
      <c r="W842" s="180">
        <v>0.13624707070622263</v>
      </c>
      <c r="X842" s="464"/>
      <c r="Y842" s="181"/>
      <c r="Z842" s="179">
        <v>3.3092182195817367E-2</v>
      </c>
      <c r="AA842" s="142"/>
      <c r="AB842" s="359">
        <v>-4.0210036471668723E-2</v>
      </c>
      <c r="AC842" s="468"/>
      <c r="AD842" s="423"/>
      <c r="AE842" s="359">
        <v>-2.2410974632392375E-2</v>
      </c>
      <c r="AF842" s="468"/>
    </row>
    <row r="843" spans="2:32" s="108" customFormat="1" ht="12" customHeight="1" x14ac:dyDescent="0.2">
      <c r="B843" s="439"/>
      <c r="C843" s="440"/>
      <c r="D843" s="1056" t="s">
        <v>95</v>
      </c>
      <c r="E843" s="1056"/>
      <c r="F843" s="1056"/>
      <c r="G843" s="1056"/>
      <c r="H843" s="1103"/>
      <c r="I843" s="403">
        <v>0.21426457973694962</v>
      </c>
      <c r="J843" s="92"/>
      <c r="K843" s="97">
        <v>5.1630450718971606E-2</v>
      </c>
      <c r="L843" s="97"/>
      <c r="M843" s="97"/>
      <c r="N843" s="419">
        <v>0.1919244247768184</v>
      </c>
      <c r="O843" s="88"/>
      <c r="P843" s="448"/>
      <c r="Q843" s="97">
        <v>3.6003535989852981E-2</v>
      </c>
      <c r="R843" s="485"/>
      <c r="S843" s="180">
        <v>0.24125483271957601</v>
      </c>
      <c r="T843" s="456"/>
      <c r="U843" s="139">
        <v>3.4905247147594458E-2</v>
      </c>
      <c r="V843" s="449"/>
      <c r="W843" s="180">
        <v>0.24356420039975579</v>
      </c>
      <c r="X843" s="464"/>
      <c r="Y843" s="181"/>
      <c r="Z843" s="179">
        <v>4.1405670141398107E-2</v>
      </c>
      <c r="AA843" s="142"/>
      <c r="AB843" s="359">
        <v>-2.6990252982626389E-2</v>
      </c>
      <c r="AC843" s="468"/>
      <c r="AD843" s="423"/>
      <c r="AE843" s="359">
        <v>-5.1639775622937395E-2</v>
      </c>
      <c r="AF843" s="468"/>
    </row>
    <row r="844" spans="2:32" s="108" customFormat="1" ht="12" customHeight="1" x14ac:dyDescent="0.2">
      <c r="B844" s="439"/>
      <c r="C844" s="440"/>
      <c r="D844" s="1056" t="s">
        <v>96</v>
      </c>
      <c r="E844" s="1056"/>
      <c r="F844" s="1056"/>
      <c r="G844" s="1056"/>
      <c r="H844" s="1103"/>
      <c r="I844" s="403">
        <v>1.2171002543561106E-2</v>
      </c>
      <c r="J844" s="92"/>
      <c r="K844" s="97">
        <v>1.3797379853078764E-2</v>
      </c>
      <c r="L844" s="97"/>
      <c r="M844" s="97"/>
      <c r="N844" s="419">
        <v>2.0035129416921135E-2</v>
      </c>
      <c r="O844" s="88"/>
      <c r="P844" s="448"/>
      <c r="Q844" s="97">
        <v>1.2810184120685315E-2</v>
      </c>
      <c r="R844" s="485"/>
      <c r="S844" s="180">
        <v>8.7098258110498428E-3</v>
      </c>
      <c r="T844" s="456"/>
      <c r="U844" s="139">
        <v>7.5807098262049601E-3</v>
      </c>
      <c r="V844" s="449"/>
      <c r="W844" s="180">
        <v>1.5835883189766992E-2</v>
      </c>
      <c r="X844" s="464"/>
      <c r="Y844" s="181"/>
      <c r="Z844" s="179">
        <v>1.2042647137326192E-2</v>
      </c>
      <c r="AA844" s="142"/>
      <c r="AB844" s="359">
        <v>3.4611767325112633E-3</v>
      </c>
      <c r="AC844" s="468"/>
      <c r="AD844" s="423"/>
      <c r="AE844" s="359">
        <v>4.1992462271541429E-3</v>
      </c>
      <c r="AF844" s="468"/>
    </row>
    <row r="845" spans="2:32" s="108" customFormat="1" ht="12" customHeight="1" x14ac:dyDescent="0.2">
      <c r="B845" s="439"/>
      <c r="C845" s="440"/>
      <c r="D845" s="1056" t="s">
        <v>97</v>
      </c>
      <c r="E845" s="1056"/>
      <c r="F845" s="1056"/>
      <c r="G845" s="1056"/>
      <c r="H845" s="1103"/>
      <c r="I845" s="403">
        <v>7.2044152019229937E-2</v>
      </c>
      <c r="J845" s="92"/>
      <c r="K845" s="97">
        <v>3.2535357454273758E-2</v>
      </c>
      <c r="L845" s="97"/>
      <c r="M845" s="97"/>
      <c r="N845" s="419">
        <v>5.3456833437672824E-2</v>
      </c>
      <c r="O845" s="88"/>
      <c r="P845" s="448"/>
      <c r="Q845" s="97">
        <v>2.0564865290100043E-2</v>
      </c>
      <c r="R845" s="485"/>
      <c r="S845" s="180">
        <v>5.5144399619167186E-2</v>
      </c>
      <c r="T845" s="456"/>
      <c r="U845" s="139">
        <v>1.8622507794795826E-2</v>
      </c>
      <c r="V845" s="449"/>
      <c r="W845" s="180">
        <v>7.4926799025487281E-2</v>
      </c>
      <c r="X845" s="464"/>
      <c r="Y845" s="181"/>
      <c r="Z845" s="179">
        <v>2.5396489711105301E-2</v>
      </c>
      <c r="AA845" s="142"/>
      <c r="AB845" s="359">
        <v>1.6899752400062751E-2</v>
      </c>
      <c r="AC845" s="468"/>
      <c r="AD845" s="423"/>
      <c r="AE845" s="359">
        <v>-2.1469965587814457E-2</v>
      </c>
      <c r="AF845" s="468"/>
    </row>
    <row r="846" spans="2:32" s="108" customFormat="1" ht="12" customHeight="1" x14ac:dyDescent="0.2">
      <c r="B846" s="439"/>
      <c r="C846" s="440"/>
      <c r="D846" s="1056" t="s">
        <v>98</v>
      </c>
      <c r="E846" s="1056"/>
      <c r="F846" s="1056"/>
      <c r="G846" s="1056"/>
      <c r="H846" s="1103"/>
      <c r="I846" s="403">
        <v>0.24412129350796422</v>
      </c>
      <c r="J846" s="92"/>
      <c r="K846" s="97">
        <v>5.4053204503133868E-2</v>
      </c>
      <c r="L846" s="97"/>
      <c r="M846" s="97"/>
      <c r="N846" s="419">
        <v>0.21594496418921291</v>
      </c>
      <c r="O846" s="88"/>
      <c r="P846" s="448"/>
      <c r="Q846" s="97">
        <v>3.7618273251520416E-2</v>
      </c>
      <c r="R846" s="485"/>
      <c r="S846" s="180">
        <v>0.26374606452886346</v>
      </c>
      <c r="T846" s="456" t="s">
        <v>31</v>
      </c>
      <c r="U846" s="139">
        <v>3.5951047279550556E-2</v>
      </c>
      <c r="V846" s="449"/>
      <c r="W846" s="180">
        <v>0.19878019492502683</v>
      </c>
      <c r="X846" s="464"/>
      <c r="Y846" s="181"/>
      <c r="Z846" s="179">
        <v>3.8497226945936318E-2</v>
      </c>
      <c r="AA846" s="142"/>
      <c r="AB846" s="359">
        <v>-1.962477102089924E-2</v>
      </c>
      <c r="AC846" s="468"/>
      <c r="AD846" s="423"/>
      <c r="AE846" s="359">
        <v>1.7164769264186086E-2</v>
      </c>
      <c r="AF846" s="468"/>
    </row>
    <row r="847" spans="2:32" s="108" customFormat="1" ht="12" customHeight="1" x14ac:dyDescent="0.2">
      <c r="B847" s="439"/>
      <c r="C847" s="440"/>
      <c r="D847" s="1056" t="s">
        <v>99</v>
      </c>
      <c r="E847" s="1056"/>
      <c r="F847" s="1056"/>
      <c r="G847" s="1056"/>
      <c r="H847" s="1103"/>
      <c r="I847" s="403">
        <v>0.6097502521188074</v>
      </c>
      <c r="J847" s="92"/>
      <c r="K847" s="97">
        <v>6.1381835204408118E-2</v>
      </c>
      <c r="L847" s="97"/>
      <c r="M847" s="97"/>
      <c r="N847" s="419">
        <v>0.58650750743495872</v>
      </c>
      <c r="O847" s="88"/>
      <c r="P847" s="448"/>
      <c r="Q847" s="97">
        <v>4.5021985552920474E-2</v>
      </c>
      <c r="R847" s="485"/>
      <c r="S847" s="180">
        <v>0.64597708009667831</v>
      </c>
      <c r="T847" s="456"/>
      <c r="U847" s="139">
        <v>3.901476379835888E-2</v>
      </c>
      <c r="V847" s="449"/>
      <c r="W847" s="180">
        <v>0.59520286794092314</v>
      </c>
      <c r="X847" s="464"/>
      <c r="Y847" s="181"/>
      <c r="Z847" s="179">
        <v>4.7349813667501739E-2</v>
      </c>
      <c r="AA847" s="142"/>
      <c r="AB847" s="359">
        <v>-3.6226827977870912E-2</v>
      </c>
      <c r="AC847" s="468"/>
      <c r="AD847" s="423"/>
      <c r="AE847" s="359">
        <v>-8.6953605059644223E-3</v>
      </c>
      <c r="AF847" s="468"/>
    </row>
    <row r="848" spans="2:32" s="108" customFormat="1" ht="12" customHeight="1" x14ac:dyDescent="0.2">
      <c r="B848" s="439"/>
      <c r="C848" s="440"/>
      <c r="D848" s="1056" t="s">
        <v>100</v>
      </c>
      <c r="E848" s="1056"/>
      <c r="F848" s="1056"/>
      <c r="G848" s="1056"/>
      <c r="H848" s="1103"/>
      <c r="I848" s="403">
        <v>0.16221282648505497</v>
      </c>
      <c r="J848" s="92"/>
      <c r="K848" s="97">
        <v>4.6387611199046254E-2</v>
      </c>
      <c r="L848" s="97"/>
      <c r="M848" s="97"/>
      <c r="N848" s="419">
        <v>0.16542872126652131</v>
      </c>
      <c r="O848" s="88"/>
      <c r="P848" s="448"/>
      <c r="Q848" s="97">
        <v>3.3969661228462046E-2</v>
      </c>
      <c r="R848" s="485"/>
      <c r="S848" s="180">
        <v>0.16271989734229286</v>
      </c>
      <c r="T848" s="456"/>
      <c r="U848" s="139">
        <v>3.0113445813305481E-2</v>
      </c>
      <c r="V848" s="449"/>
      <c r="W848" s="180">
        <v>0.16833093183979758</v>
      </c>
      <c r="X848" s="464"/>
      <c r="Y848" s="181"/>
      <c r="Z848" s="179">
        <v>3.6093108885427855E-2</v>
      </c>
      <c r="AA848" s="142"/>
      <c r="AB848" s="359">
        <v>-5.0707085723789014E-4</v>
      </c>
      <c r="AC848" s="468"/>
      <c r="AD848" s="423"/>
      <c r="AE848" s="359">
        <v>-2.902210573276276E-3</v>
      </c>
      <c r="AF848" s="468"/>
    </row>
    <row r="849" spans="2:32" s="108" customFormat="1" ht="12" customHeight="1" x14ac:dyDescent="0.2">
      <c r="B849" s="439"/>
      <c r="C849" s="440"/>
      <c r="D849" s="1056" t="s">
        <v>101</v>
      </c>
      <c r="E849" s="1056"/>
      <c r="F849" s="1056"/>
      <c r="G849" s="1056"/>
      <c r="H849" s="1103"/>
      <c r="I849" s="403">
        <v>0.21293791450773775</v>
      </c>
      <c r="J849" s="92"/>
      <c r="K849" s="97">
        <v>5.1513795929332334E-2</v>
      </c>
      <c r="L849" s="97"/>
      <c r="M849" s="97"/>
      <c r="N849" s="419">
        <v>0.22331319288413226</v>
      </c>
      <c r="O849" s="88"/>
      <c r="P849" s="448"/>
      <c r="Q849" s="97">
        <v>3.8074498939315235E-2</v>
      </c>
      <c r="R849" s="485"/>
      <c r="S849" s="180">
        <v>0.22373101451009139</v>
      </c>
      <c r="T849" s="456"/>
      <c r="U849" s="139">
        <v>3.3999611225425067E-2</v>
      </c>
      <c r="V849" s="449"/>
      <c r="W849" s="180">
        <v>0.20878866805096147</v>
      </c>
      <c r="X849" s="464"/>
      <c r="Y849" s="181"/>
      <c r="Z849" s="179">
        <v>3.9207284538350769E-2</v>
      </c>
      <c r="AA849" s="142"/>
      <c r="AB849" s="359">
        <v>-1.0793100002353645E-2</v>
      </c>
      <c r="AC849" s="468"/>
      <c r="AD849" s="423"/>
      <c r="AE849" s="359">
        <v>1.4524524833170793E-2</v>
      </c>
      <c r="AF849" s="468"/>
    </row>
    <row r="850" spans="2:32" s="108" customFormat="1" ht="12" customHeight="1" x14ac:dyDescent="0.2">
      <c r="B850" s="439"/>
      <c r="C850" s="440"/>
      <c r="D850" s="1056" t="s">
        <v>102</v>
      </c>
      <c r="E850" s="1056"/>
      <c r="F850" s="1056"/>
      <c r="G850" s="1056"/>
      <c r="H850" s="1103"/>
      <c r="I850" s="403">
        <v>6.6370731253889856E-2</v>
      </c>
      <c r="J850" s="92"/>
      <c r="K850" s="97">
        <v>3.1323341791611899E-2</v>
      </c>
      <c r="L850" s="97"/>
      <c r="M850" s="97"/>
      <c r="N850" s="419">
        <v>7.5705393371731711E-2</v>
      </c>
      <c r="O850" s="88"/>
      <c r="P850" s="448"/>
      <c r="Q850" s="97">
        <v>2.4183695265303735E-2</v>
      </c>
      <c r="R850" s="485"/>
      <c r="S850" s="180">
        <v>7.7032724062931573E-2</v>
      </c>
      <c r="T850" s="456"/>
      <c r="U850" s="139">
        <v>2.1753819320831716E-2</v>
      </c>
      <c r="V850" s="449"/>
      <c r="W850" s="180">
        <v>9.6522612548599729E-2</v>
      </c>
      <c r="X850" s="464"/>
      <c r="Y850" s="181"/>
      <c r="Z850" s="179">
        <v>2.8486574661552078E-2</v>
      </c>
      <c r="AA850" s="142"/>
      <c r="AB850" s="359">
        <v>-1.0661992809041718E-2</v>
      </c>
      <c r="AC850" s="468"/>
      <c r="AD850" s="423"/>
      <c r="AE850" s="359">
        <v>-2.0817219176868018E-2</v>
      </c>
      <c r="AF850" s="468"/>
    </row>
    <row r="851" spans="2:32" s="108" customFormat="1" ht="12" customHeight="1" x14ac:dyDescent="0.2">
      <c r="B851" s="439"/>
      <c r="C851" s="440"/>
      <c r="D851" s="1056" t="s">
        <v>103</v>
      </c>
      <c r="E851" s="1056"/>
      <c r="F851" s="1056"/>
      <c r="G851" s="1056"/>
      <c r="H851" s="1103"/>
      <c r="I851" s="403" t="s">
        <v>30</v>
      </c>
      <c r="J851" s="92"/>
      <c r="K851" s="97" t="s">
        <v>30</v>
      </c>
      <c r="L851" s="97"/>
      <c r="M851" s="97"/>
      <c r="N851" s="419">
        <v>1.2592644602463175E-2</v>
      </c>
      <c r="O851" s="88"/>
      <c r="P851" s="448"/>
      <c r="Q851" s="97">
        <v>1.0194377096973324E-2</v>
      </c>
      <c r="R851" s="485"/>
      <c r="S851" s="180" t="s">
        <v>30</v>
      </c>
      <c r="T851" s="456"/>
      <c r="U851" s="139" t="s">
        <v>30</v>
      </c>
      <c r="V851" s="449"/>
      <c r="W851" s="180">
        <v>8.0710363758904006E-3</v>
      </c>
      <c r="X851" s="464"/>
      <c r="Y851" s="181"/>
      <c r="Z851" s="179">
        <v>8.631216123206064E-3</v>
      </c>
      <c r="AA851" s="142"/>
      <c r="AB851" s="359" t="s">
        <v>30</v>
      </c>
      <c r="AC851" s="468"/>
      <c r="AD851" s="423"/>
      <c r="AE851" s="359" t="s">
        <v>30</v>
      </c>
      <c r="AF851" s="468"/>
    </row>
    <row r="852" spans="2:32" s="108" customFormat="1" ht="12" customHeight="1" x14ac:dyDescent="0.2">
      <c r="B852" s="439"/>
      <c r="C852" s="440"/>
      <c r="D852" s="1056" t="s">
        <v>104</v>
      </c>
      <c r="E852" s="1056"/>
      <c r="F852" s="1056"/>
      <c r="G852" s="1056"/>
      <c r="H852" s="1103"/>
      <c r="I852" s="403" t="s">
        <v>30</v>
      </c>
      <c r="J852" s="92"/>
      <c r="K852" s="97" t="s">
        <v>30</v>
      </c>
      <c r="L852" s="97"/>
      <c r="M852" s="97"/>
      <c r="N852" s="419">
        <v>4.153901467028394E-3</v>
      </c>
      <c r="O852" s="88"/>
      <c r="P852" s="448"/>
      <c r="Q852" s="97">
        <v>5.8800125160393575E-3</v>
      </c>
      <c r="R852" s="485"/>
      <c r="S852" s="180" t="s">
        <v>30</v>
      </c>
      <c r="T852" s="456"/>
      <c r="U852" s="139" t="s">
        <v>30</v>
      </c>
      <c r="V852" s="449"/>
      <c r="W852" s="180" t="s">
        <v>30</v>
      </c>
      <c r="X852" s="464"/>
      <c r="Y852" s="181"/>
      <c r="Z852" s="179" t="s">
        <v>30</v>
      </c>
      <c r="AA852" s="142"/>
      <c r="AB852" s="359" t="s">
        <v>30</v>
      </c>
      <c r="AC852" s="468"/>
      <c r="AD852" s="423"/>
      <c r="AE852" s="359" t="s">
        <v>30</v>
      </c>
      <c r="AF852" s="468"/>
    </row>
    <row r="853" spans="2:32" s="108" customFormat="1" ht="12" customHeight="1" x14ac:dyDescent="0.2">
      <c r="B853" s="439"/>
      <c r="C853" s="440"/>
      <c r="D853" s="1056" t="s">
        <v>105</v>
      </c>
      <c r="E853" s="1056"/>
      <c r="F853" s="1056"/>
      <c r="G853" s="1056"/>
      <c r="H853" s="1103"/>
      <c r="I853" s="403">
        <v>3.8205789725587927E-2</v>
      </c>
      <c r="J853" s="92"/>
      <c r="K853" s="97">
        <v>2.4121162186786678E-2</v>
      </c>
      <c r="L853" s="97"/>
      <c r="M853" s="97"/>
      <c r="N853" s="419">
        <v>2.5330318040913926E-2</v>
      </c>
      <c r="O853" s="88"/>
      <c r="P853" s="448"/>
      <c r="Q853" s="97">
        <v>1.4364916040808235E-2</v>
      </c>
      <c r="R853" s="485"/>
      <c r="S853" s="180">
        <v>1.9243098961006018E-2</v>
      </c>
      <c r="T853" s="456"/>
      <c r="U853" s="139">
        <v>1.1207866016517107E-2</v>
      </c>
      <c r="V853" s="449"/>
      <c r="W853" s="180">
        <v>2.5544598089269552E-2</v>
      </c>
      <c r="X853" s="464"/>
      <c r="Y853" s="181"/>
      <c r="Z853" s="179">
        <v>1.5219401492104146E-2</v>
      </c>
      <c r="AA853" s="142"/>
      <c r="AB853" s="359">
        <v>1.8962690764581909E-2</v>
      </c>
      <c r="AC853" s="468"/>
      <c r="AD853" s="423"/>
      <c r="AE853" s="359">
        <v>-2.1428004835562578E-4</v>
      </c>
      <c r="AF853" s="468"/>
    </row>
    <row r="854" spans="2:32" s="108" customFormat="1" ht="12" customHeight="1" x14ac:dyDescent="0.2">
      <c r="B854" s="439"/>
      <c r="C854" s="440"/>
      <c r="D854" s="1056" t="s">
        <v>106</v>
      </c>
      <c r="E854" s="1056"/>
      <c r="F854" s="1056"/>
      <c r="G854" s="1056"/>
      <c r="H854" s="1103"/>
      <c r="I854" s="403">
        <v>0.15012687557852752</v>
      </c>
      <c r="J854" s="92"/>
      <c r="K854" s="97">
        <v>4.4946805440066885E-2</v>
      </c>
      <c r="L854" s="97"/>
      <c r="M854" s="97"/>
      <c r="N854" s="419">
        <v>9.4730409145793629E-2</v>
      </c>
      <c r="O854" s="88"/>
      <c r="P854" s="448"/>
      <c r="Q854" s="97">
        <v>2.6772425249593102E-2</v>
      </c>
      <c r="R854" s="485"/>
      <c r="S854" s="180">
        <v>0.12787962464978639</v>
      </c>
      <c r="T854" s="456"/>
      <c r="U854" s="139">
        <v>2.7245427740988599E-2</v>
      </c>
      <c r="V854" s="449"/>
      <c r="W854" s="180">
        <v>0.11684299648989029</v>
      </c>
      <c r="X854" s="464"/>
      <c r="Y854" s="181"/>
      <c r="Z854" s="179">
        <v>3.098755816402287E-2</v>
      </c>
      <c r="AA854" s="142"/>
      <c r="AB854" s="359">
        <v>2.2247250928741136E-2</v>
      </c>
      <c r="AC854" s="468"/>
      <c r="AD854" s="423"/>
      <c r="AE854" s="359">
        <v>-2.2112587344096657E-2</v>
      </c>
      <c r="AF854" s="468"/>
    </row>
    <row r="855" spans="2:32" s="108" customFormat="1" ht="12" customHeight="1" x14ac:dyDescent="0.2">
      <c r="B855" s="439"/>
      <c r="C855" s="440"/>
      <c r="D855" s="1056" t="s">
        <v>354</v>
      </c>
      <c r="E855" s="1056"/>
      <c r="F855" s="1056"/>
      <c r="G855" s="1056"/>
      <c r="H855" s="1103"/>
      <c r="I855" s="403">
        <v>0.12494333099944402</v>
      </c>
      <c r="J855" s="92"/>
      <c r="K855" s="188">
        <v>4.160707527415148E-2</v>
      </c>
      <c r="L855" s="188"/>
      <c r="M855" s="188"/>
      <c r="N855" s="419">
        <v>0.14333099334690563</v>
      </c>
      <c r="O855" s="88"/>
      <c r="P855" s="448"/>
      <c r="Q855" s="97">
        <v>3.2035434952701343E-2</v>
      </c>
      <c r="R855" s="485"/>
      <c r="S855" s="192">
        <v>0.14684683952063804</v>
      </c>
      <c r="T855" s="421"/>
      <c r="U855" s="462">
        <v>2.8876898178653996E-2</v>
      </c>
      <c r="V855" s="460"/>
      <c r="W855" s="192">
        <v>0.11374083460778787</v>
      </c>
      <c r="X855" s="465"/>
      <c r="Y855" s="193"/>
      <c r="Z855" s="191">
        <v>3.0627082498605275E-2</v>
      </c>
      <c r="AA855" s="142"/>
      <c r="AB855" s="215">
        <v>-2.1903508521194021E-2</v>
      </c>
      <c r="AC855" s="422"/>
      <c r="AD855" s="423"/>
      <c r="AE855" s="215">
        <v>2.9590158739117758E-2</v>
      </c>
      <c r="AF855" s="422"/>
    </row>
    <row r="856" spans="2:32" x14ac:dyDescent="0.2">
      <c r="B856" s="1050"/>
      <c r="C856" s="1051"/>
      <c r="D856" s="1079" t="s">
        <v>233</v>
      </c>
      <c r="E856" s="1079"/>
      <c r="F856" s="1079"/>
      <c r="G856" s="1079"/>
      <c r="H856" s="1079"/>
      <c r="I856" s="506">
        <v>331.81955946431856</v>
      </c>
      <c r="J856" s="445"/>
      <c r="K856" s="445"/>
      <c r="L856" s="445"/>
      <c r="M856" s="446"/>
      <c r="N856" s="484">
        <v>2098.1912942979952</v>
      </c>
      <c r="O856" s="445"/>
      <c r="P856" s="445"/>
      <c r="Q856" s="445"/>
      <c r="R856" s="487"/>
      <c r="S856" s="486">
        <v>353.41123913987155</v>
      </c>
      <c r="T856" s="458"/>
      <c r="U856" s="458"/>
      <c r="V856" s="425"/>
      <c r="W856" s="483">
        <v>1794.4632749524071</v>
      </c>
      <c r="X856" s="466"/>
      <c r="Y856" s="424"/>
      <c r="Z856" s="425"/>
      <c r="AA856" s="426"/>
      <c r="AB856" s="469"/>
      <c r="AC856" s="469"/>
      <c r="AD856" s="469"/>
      <c r="AE856" s="469"/>
      <c r="AF856" s="469"/>
    </row>
    <row r="857" spans="2:32" s="108" customFormat="1" ht="12" customHeight="1" x14ac:dyDescent="0.2">
      <c r="B857" s="1048" t="s">
        <v>84</v>
      </c>
      <c r="C857" s="1049"/>
      <c r="D857" s="1056" t="s">
        <v>207</v>
      </c>
      <c r="E857" s="1056"/>
      <c r="F857" s="1056"/>
      <c r="G857" s="1056"/>
      <c r="H857" s="1103"/>
      <c r="I857" s="402">
        <v>0.25840230894444388</v>
      </c>
      <c r="J857" s="131"/>
      <c r="K857" s="164">
        <v>7.3203433733849133E-2</v>
      </c>
      <c r="L857" s="1117"/>
      <c r="M857" s="1118"/>
      <c r="N857" s="418">
        <v>0.25888088736373166</v>
      </c>
      <c r="O857" s="87"/>
      <c r="P857" s="450"/>
      <c r="Q857" s="164">
        <v>4.8328424429827155E-2</v>
      </c>
      <c r="R857" s="485"/>
      <c r="S857" s="169">
        <v>0.24803493908953575</v>
      </c>
      <c r="T857" s="455"/>
      <c r="U857" s="461">
        <v>4.4269298811867516E-2</v>
      </c>
      <c r="V857" s="459"/>
      <c r="W857" s="169">
        <v>0.17854006372023229</v>
      </c>
      <c r="X857" s="463"/>
      <c r="Y857" s="181"/>
      <c r="Z857" s="167">
        <v>4.283949562145431E-2</v>
      </c>
      <c r="AA857" s="142"/>
      <c r="AB857" s="207">
        <v>1.0367369854908132E-2</v>
      </c>
      <c r="AC857" s="467"/>
      <c r="AD857" s="423"/>
      <c r="AE857" s="207">
        <v>8.0340823643499371E-2</v>
      </c>
      <c r="AF857" s="467"/>
    </row>
    <row r="858" spans="2:32" s="108" customFormat="1" ht="12" customHeight="1" x14ac:dyDescent="0.2">
      <c r="B858" s="439"/>
      <c r="C858" s="440"/>
      <c r="D858" s="1056" t="s">
        <v>92</v>
      </c>
      <c r="E858" s="1056"/>
      <c r="F858" s="1056"/>
      <c r="G858" s="1056"/>
      <c r="H858" s="1103"/>
      <c r="I858" s="403">
        <v>0.41142770473306556</v>
      </c>
      <c r="J858" s="92"/>
      <c r="K858" s="97">
        <v>8.228975088868018E-2</v>
      </c>
      <c r="L858" s="1115"/>
      <c r="M858" s="1116"/>
      <c r="N858" s="419">
        <v>0.3040298460294017</v>
      </c>
      <c r="O858" s="88"/>
      <c r="P858" s="448"/>
      <c r="Q858" s="97">
        <v>5.0753039154892376E-2</v>
      </c>
      <c r="R858" s="485"/>
      <c r="S858" s="180">
        <v>0.44005487071315619</v>
      </c>
      <c r="T858" s="456"/>
      <c r="U858" s="139">
        <v>5.088309657992339E-2</v>
      </c>
      <c r="V858" s="449"/>
      <c r="W858" s="180">
        <v>0.33321192772585656</v>
      </c>
      <c r="X858" s="464"/>
      <c r="Y858" s="181"/>
      <c r="Z858" s="179">
        <v>5.2727538008195081E-2</v>
      </c>
      <c r="AA858" s="142"/>
      <c r="AB858" s="359">
        <v>-2.862716598009063E-2</v>
      </c>
      <c r="AC858" s="468"/>
      <c r="AD858" s="423"/>
      <c r="AE858" s="359">
        <v>-2.9182081696454865E-2</v>
      </c>
      <c r="AF858" s="468"/>
    </row>
    <row r="859" spans="2:32" s="108" customFormat="1" ht="12" customHeight="1" x14ac:dyDescent="0.2">
      <c r="B859" s="439"/>
      <c r="C859" s="440"/>
      <c r="D859" s="1056" t="s">
        <v>93</v>
      </c>
      <c r="E859" s="1056"/>
      <c r="F859" s="1056"/>
      <c r="G859" s="1056"/>
      <c r="H859" s="1103"/>
      <c r="I859" s="403">
        <v>0.20819526077609785</v>
      </c>
      <c r="J859" s="92"/>
      <c r="K859" s="97">
        <v>6.7895898739358432E-2</v>
      </c>
      <c r="L859" s="1115"/>
      <c r="M859" s="1116"/>
      <c r="N859" s="419">
        <v>0.2139670973028622</v>
      </c>
      <c r="O859" s="88"/>
      <c r="P859" s="448"/>
      <c r="Q859" s="97">
        <v>4.5248323855278424E-2</v>
      </c>
      <c r="R859" s="485"/>
      <c r="S859" s="180">
        <v>0.25555077299964996</v>
      </c>
      <c r="T859" s="456"/>
      <c r="U859" s="139">
        <v>4.4709881884590144E-2</v>
      </c>
      <c r="V859" s="449"/>
      <c r="W859" s="180">
        <v>0.22931995156951659</v>
      </c>
      <c r="X859" s="464"/>
      <c r="Y859" s="181"/>
      <c r="Z859" s="179">
        <v>4.7026352113104061E-2</v>
      </c>
      <c r="AA859" s="142"/>
      <c r="AB859" s="359">
        <v>-4.735551222355211E-2</v>
      </c>
      <c r="AC859" s="468"/>
      <c r="AD859" s="423"/>
      <c r="AE859" s="359">
        <v>-1.5352854266654392E-2</v>
      </c>
      <c r="AF859" s="468"/>
    </row>
    <row r="860" spans="2:32" s="108" customFormat="1" ht="12" customHeight="1" x14ac:dyDescent="0.2">
      <c r="B860" s="439"/>
      <c r="C860" s="440"/>
      <c r="D860" s="1056" t="s">
        <v>94</v>
      </c>
      <c r="E860" s="1056"/>
      <c r="F860" s="1056"/>
      <c r="G860" s="1056"/>
      <c r="H860" s="1103"/>
      <c r="I860" s="403">
        <v>9.5565197280850181E-2</v>
      </c>
      <c r="J860" s="92"/>
      <c r="K860" s="97">
        <v>4.9162910599646316E-2</v>
      </c>
      <c r="L860" s="97"/>
      <c r="M860" s="97"/>
      <c r="N860" s="419">
        <v>0.13306265021345423</v>
      </c>
      <c r="O860" s="88"/>
      <c r="P860" s="448"/>
      <c r="Q860" s="97">
        <v>3.7474045284607523E-2</v>
      </c>
      <c r="R860" s="485"/>
      <c r="S860" s="180">
        <v>0.14128272156144073</v>
      </c>
      <c r="T860" s="456"/>
      <c r="U860" s="139">
        <v>3.5704011053419339E-2</v>
      </c>
      <c r="V860" s="449"/>
      <c r="W860" s="180">
        <v>7.6390977715371386E-2</v>
      </c>
      <c r="X860" s="464"/>
      <c r="Y860" s="181"/>
      <c r="Z860" s="179">
        <v>2.9713131859655989E-2</v>
      </c>
      <c r="AA860" s="142"/>
      <c r="AB860" s="359">
        <v>-4.5717524280590546E-2</v>
      </c>
      <c r="AC860" s="468"/>
      <c r="AD860" s="423"/>
      <c r="AE860" s="359">
        <v>5.6671672498082845E-2</v>
      </c>
      <c r="AF860" s="468"/>
    </row>
    <row r="861" spans="2:32" s="108" customFormat="1" ht="12" customHeight="1" x14ac:dyDescent="0.2">
      <c r="B861" s="439"/>
      <c r="C861" s="440"/>
      <c r="D861" s="1056" t="s">
        <v>95</v>
      </c>
      <c r="E861" s="1056"/>
      <c r="F861" s="1056"/>
      <c r="G861" s="1056"/>
      <c r="H861" s="1103"/>
      <c r="I861" s="403">
        <v>0.20399635485202353</v>
      </c>
      <c r="J861" s="92"/>
      <c r="K861" s="97">
        <v>6.7385709481493417E-2</v>
      </c>
      <c r="L861" s="97"/>
      <c r="M861" s="97"/>
      <c r="N861" s="419">
        <v>0.20698735078843941</v>
      </c>
      <c r="O861" s="88"/>
      <c r="P861" s="448"/>
      <c r="Q861" s="97">
        <v>4.4701345576423343E-2</v>
      </c>
      <c r="R861" s="485"/>
      <c r="S861" s="180">
        <v>0.29182188863557984</v>
      </c>
      <c r="T861" s="456"/>
      <c r="U861" s="139">
        <v>4.6599103650717601E-2</v>
      </c>
      <c r="V861" s="449"/>
      <c r="W861" s="180">
        <v>0.19653880104340474</v>
      </c>
      <c r="X861" s="464"/>
      <c r="Y861" s="181"/>
      <c r="Z861" s="179">
        <v>4.4451857974115154E-2</v>
      </c>
      <c r="AA861" s="142"/>
      <c r="AB861" s="359">
        <v>-8.7825533783556314E-2</v>
      </c>
      <c r="AC861" s="468"/>
      <c r="AD861" s="423"/>
      <c r="AE861" s="359">
        <v>1.0448549745034674E-2</v>
      </c>
      <c r="AF861" s="468"/>
    </row>
    <row r="862" spans="2:32" s="108" customFormat="1" ht="12" customHeight="1" x14ac:dyDescent="0.2">
      <c r="B862" s="439"/>
      <c r="C862" s="440"/>
      <c r="D862" s="1056" t="s">
        <v>96</v>
      </c>
      <c r="E862" s="1056"/>
      <c r="F862" s="1056"/>
      <c r="G862" s="1056"/>
      <c r="H862" s="1103"/>
      <c r="I862" s="403" t="s">
        <v>30</v>
      </c>
      <c r="J862" s="92"/>
      <c r="K862" s="97" t="s">
        <v>30</v>
      </c>
      <c r="L862" s="97"/>
      <c r="M862" s="97"/>
      <c r="N862" s="419">
        <v>1.3118062280744084E-2</v>
      </c>
      <c r="O862" s="88"/>
      <c r="P862" s="448"/>
      <c r="Q862" s="97">
        <v>1.2553825288319968E-2</v>
      </c>
      <c r="R862" s="485"/>
      <c r="S862" s="180">
        <v>3.7330556280562407E-2</v>
      </c>
      <c r="T862" s="456"/>
      <c r="U862" s="139">
        <v>1.9432031496016033E-2</v>
      </c>
      <c r="V862" s="449"/>
      <c r="W862" s="180">
        <v>6.3439124964599662E-3</v>
      </c>
      <c r="X862" s="464"/>
      <c r="Y862" s="181"/>
      <c r="Z862" s="179">
        <v>8.8813697988319642E-3</v>
      </c>
      <c r="AA862" s="142"/>
      <c r="AB862" s="359" t="s">
        <v>30</v>
      </c>
      <c r="AC862" s="468"/>
      <c r="AD862" s="423"/>
      <c r="AE862" s="359" t="s">
        <v>30</v>
      </c>
      <c r="AF862" s="468"/>
    </row>
    <row r="863" spans="2:32" s="108" customFormat="1" ht="12" customHeight="1" x14ac:dyDescent="0.2">
      <c r="B863" s="439"/>
      <c r="C863" s="440"/>
      <c r="D863" s="1056" t="s">
        <v>97</v>
      </c>
      <c r="E863" s="1056"/>
      <c r="F863" s="1056"/>
      <c r="G863" s="1056"/>
      <c r="H863" s="1103"/>
      <c r="I863" s="403">
        <v>4.6511517432304306E-2</v>
      </c>
      <c r="J863" s="92"/>
      <c r="K863" s="97">
        <v>3.521575902358258E-2</v>
      </c>
      <c r="L863" s="97"/>
      <c r="M863" s="97"/>
      <c r="N863" s="419">
        <v>4.0723919614674864E-2</v>
      </c>
      <c r="O863" s="88"/>
      <c r="P863" s="448"/>
      <c r="Q863" s="97">
        <v>2.1807467268689259E-2</v>
      </c>
      <c r="R863" s="485"/>
      <c r="S863" s="180">
        <v>5.7279739581372155E-2</v>
      </c>
      <c r="T863" s="456"/>
      <c r="U863" s="139">
        <v>2.3819866285642304E-2</v>
      </c>
      <c r="V863" s="449"/>
      <c r="W863" s="180">
        <v>3.7237849331412887E-2</v>
      </c>
      <c r="X863" s="464"/>
      <c r="Y863" s="181"/>
      <c r="Z863" s="179">
        <v>2.1180446544920097E-2</v>
      </c>
      <c r="AA863" s="142"/>
      <c r="AB863" s="359">
        <v>-1.0768222149067849E-2</v>
      </c>
      <c r="AC863" s="468"/>
      <c r="AD863" s="423"/>
      <c r="AE863" s="359">
        <v>3.4860702832619772E-3</v>
      </c>
      <c r="AF863" s="468"/>
    </row>
    <row r="864" spans="2:32" s="108" customFormat="1" ht="12" customHeight="1" x14ac:dyDescent="0.2">
      <c r="B864" s="439"/>
      <c r="C864" s="440"/>
      <c r="D864" s="1056" t="s">
        <v>98</v>
      </c>
      <c r="E864" s="1056"/>
      <c r="F864" s="1056"/>
      <c r="G864" s="1056"/>
      <c r="H864" s="1103"/>
      <c r="I864" s="403">
        <v>0.27810440657044599</v>
      </c>
      <c r="J864" s="92"/>
      <c r="K864" s="97">
        <v>7.4927320852179291E-2</v>
      </c>
      <c r="L864" s="97"/>
      <c r="M864" s="97"/>
      <c r="N864" s="419">
        <v>0.22479599518364712</v>
      </c>
      <c r="O864" s="88"/>
      <c r="P864" s="448"/>
      <c r="Q864" s="97">
        <v>4.6058620320904492E-2</v>
      </c>
      <c r="R864" s="485"/>
      <c r="S864" s="180">
        <v>0.27588281289722932</v>
      </c>
      <c r="T864" s="488" t="s">
        <v>206</v>
      </c>
      <c r="U864" s="139">
        <v>4.5815679490662425E-2</v>
      </c>
      <c r="V864" s="449"/>
      <c r="W864" s="180">
        <v>0.16204121024493293</v>
      </c>
      <c r="X864" s="464"/>
      <c r="Y864" s="181"/>
      <c r="Z864" s="179">
        <v>4.1219942550486145E-2</v>
      </c>
      <c r="AA864" s="142"/>
      <c r="AB864" s="359">
        <v>2.2215936732166708E-3</v>
      </c>
      <c r="AC864" s="468"/>
      <c r="AD864" s="423"/>
      <c r="AE864" s="359">
        <v>6.2754784938714198E-2</v>
      </c>
      <c r="AF864" s="468"/>
    </row>
    <row r="865" spans="2:32" s="108" customFormat="1" ht="12" customHeight="1" x14ac:dyDescent="0.2">
      <c r="B865" s="439"/>
      <c r="C865" s="440"/>
      <c r="D865" s="1056" t="s">
        <v>99</v>
      </c>
      <c r="E865" s="1056"/>
      <c r="F865" s="1056"/>
      <c r="G865" s="1056"/>
      <c r="H865" s="1103"/>
      <c r="I865" s="403">
        <v>0.51892830272617418</v>
      </c>
      <c r="J865" s="92"/>
      <c r="K865" s="97">
        <v>8.3552155019836302E-2</v>
      </c>
      <c r="L865" s="97"/>
      <c r="M865" s="97"/>
      <c r="N865" s="419">
        <v>0.52970411215828139</v>
      </c>
      <c r="O865" s="88"/>
      <c r="P865" s="448"/>
      <c r="Q865" s="97">
        <v>5.5069470250637034E-2</v>
      </c>
      <c r="R865" s="485"/>
      <c r="S865" s="180">
        <v>0.55947981013596904</v>
      </c>
      <c r="T865" s="456"/>
      <c r="U865" s="139">
        <v>5.0888833947920445E-2</v>
      </c>
      <c r="V865" s="449"/>
      <c r="W865" s="180">
        <v>0.57137155298636266</v>
      </c>
      <c r="X865" s="464"/>
      <c r="Y865" s="181"/>
      <c r="Z865" s="179">
        <v>5.5358347194781499E-2</v>
      </c>
      <c r="AA865" s="142"/>
      <c r="AB865" s="359">
        <v>-4.0551507409794851E-2</v>
      </c>
      <c r="AC865" s="468"/>
      <c r="AD865" s="423"/>
      <c r="AE865" s="359">
        <v>-4.166744082808127E-2</v>
      </c>
      <c r="AF865" s="468"/>
    </row>
    <row r="866" spans="2:32" s="108" customFormat="1" ht="12" customHeight="1" x14ac:dyDescent="0.2">
      <c r="B866" s="439"/>
      <c r="C866" s="440"/>
      <c r="D866" s="1056" t="s">
        <v>100</v>
      </c>
      <c r="E866" s="1056"/>
      <c r="F866" s="1056"/>
      <c r="G866" s="1056"/>
      <c r="H866" s="1103"/>
      <c r="I866" s="403">
        <v>0.15880562053565186</v>
      </c>
      <c r="J866" s="92"/>
      <c r="K866" s="97">
        <v>6.1119555778776369E-2</v>
      </c>
      <c r="L866" s="97"/>
      <c r="M866" s="97"/>
      <c r="N866" s="419">
        <v>0.10315935867848426</v>
      </c>
      <c r="O866" s="88"/>
      <c r="P866" s="448"/>
      <c r="Q866" s="97">
        <v>3.3559894962753321E-2</v>
      </c>
      <c r="R866" s="485"/>
      <c r="S866" s="180">
        <v>0.12302214177729932</v>
      </c>
      <c r="T866" s="456"/>
      <c r="U866" s="139">
        <v>3.3669241871273528E-2</v>
      </c>
      <c r="V866" s="449"/>
      <c r="W866" s="180">
        <v>0.13437623381272268</v>
      </c>
      <c r="X866" s="464"/>
      <c r="Y866" s="181"/>
      <c r="Z866" s="179">
        <v>3.8151281542153963E-2</v>
      </c>
      <c r="AA866" s="142"/>
      <c r="AB866" s="359">
        <v>3.5783478758352541E-2</v>
      </c>
      <c r="AC866" s="468"/>
      <c r="AD866" s="423"/>
      <c r="AE866" s="359">
        <v>-3.1216875134238417E-2</v>
      </c>
      <c r="AF866" s="468"/>
    </row>
    <row r="867" spans="2:32" s="108" customFormat="1" ht="12" customHeight="1" x14ac:dyDescent="0.2">
      <c r="B867" s="439"/>
      <c r="C867" s="440"/>
      <c r="D867" s="1056" t="s">
        <v>101</v>
      </c>
      <c r="E867" s="1056"/>
      <c r="F867" s="1056"/>
      <c r="G867" s="1056"/>
      <c r="H867" s="1103"/>
      <c r="I867" s="403">
        <v>0.23838492155633589</v>
      </c>
      <c r="J867" s="92"/>
      <c r="K867" s="97">
        <v>7.1253504782830601E-2</v>
      </c>
      <c r="L867" s="97"/>
      <c r="M867" s="97"/>
      <c r="N867" s="419">
        <v>0.19923744110594344</v>
      </c>
      <c r="O867" s="88"/>
      <c r="P867" s="448"/>
      <c r="Q867" s="97">
        <v>4.407029857139963E-2</v>
      </c>
      <c r="R867" s="485"/>
      <c r="S867" s="180">
        <v>9.6392986329910821E-2</v>
      </c>
      <c r="T867" s="488" t="s">
        <v>206</v>
      </c>
      <c r="U867" s="139">
        <v>3.0252404290495825E-2</v>
      </c>
      <c r="V867" s="449"/>
      <c r="W867" s="180">
        <v>0.21211936933603515</v>
      </c>
      <c r="X867" s="464"/>
      <c r="Y867" s="181"/>
      <c r="Z867" s="179">
        <v>4.5730261855673311E-2</v>
      </c>
      <c r="AA867" s="142"/>
      <c r="AB867" s="359">
        <v>0.14199193522642506</v>
      </c>
      <c r="AC867" s="507" t="s">
        <v>206</v>
      </c>
      <c r="AD867" s="423"/>
      <c r="AE867" s="359">
        <v>-1.288192823009171E-2</v>
      </c>
      <c r="AF867" s="468"/>
    </row>
    <row r="868" spans="2:32" s="108" customFormat="1" ht="12" customHeight="1" x14ac:dyDescent="0.2">
      <c r="B868" s="439"/>
      <c r="C868" s="440"/>
      <c r="D868" s="1056" t="s">
        <v>102</v>
      </c>
      <c r="E868" s="1056"/>
      <c r="F868" s="1056"/>
      <c r="G868" s="1056"/>
      <c r="H868" s="1103"/>
      <c r="I868" s="403">
        <v>9.8016187774698602E-2</v>
      </c>
      <c r="J868" s="92"/>
      <c r="K868" s="97">
        <v>4.9721857968913402E-2</v>
      </c>
      <c r="L868" s="97"/>
      <c r="M868" s="97"/>
      <c r="N868" s="419">
        <v>4.8581109469568819E-2</v>
      </c>
      <c r="O868" s="88"/>
      <c r="P868" s="448"/>
      <c r="Q868" s="97">
        <v>2.3720740108257938E-2</v>
      </c>
      <c r="R868" s="485"/>
      <c r="S868" s="180">
        <v>9.5655592803835593E-2</v>
      </c>
      <c r="T868" s="456"/>
      <c r="U868" s="139">
        <v>3.0148762715871066E-2</v>
      </c>
      <c r="V868" s="449"/>
      <c r="W868" s="180">
        <v>4.7059578278355829E-2</v>
      </c>
      <c r="X868" s="464"/>
      <c r="Y868" s="181"/>
      <c r="Z868" s="179">
        <v>2.3688644078697935E-2</v>
      </c>
      <c r="AA868" s="142"/>
      <c r="AB868" s="359">
        <v>2.3605949708630086E-3</v>
      </c>
      <c r="AC868" s="468"/>
      <c r="AD868" s="423"/>
      <c r="AE868" s="359">
        <v>1.5215311912129895E-3</v>
      </c>
      <c r="AF868" s="468"/>
    </row>
    <row r="869" spans="2:32" s="108" customFormat="1" ht="12" customHeight="1" x14ac:dyDescent="0.2">
      <c r="B869" s="439"/>
      <c r="C869" s="440"/>
      <c r="D869" s="1056" t="s">
        <v>103</v>
      </c>
      <c r="E869" s="1056"/>
      <c r="F869" s="1056"/>
      <c r="G869" s="1056"/>
      <c r="H869" s="1103"/>
      <c r="I869" s="403" t="s">
        <v>30</v>
      </c>
      <c r="J869" s="92"/>
      <c r="K869" s="97" t="s">
        <v>30</v>
      </c>
      <c r="L869" s="97"/>
      <c r="M869" s="97"/>
      <c r="N869" s="419">
        <v>7.2856189123917401E-3</v>
      </c>
      <c r="O869" s="88"/>
      <c r="P869" s="448"/>
      <c r="Q869" s="97">
        <v>9.383265783095349E-3</v>
      </c>
      <c r="R869" s="485"/>
      <c r="S869" s="180" t="s">
        <v>30</v>
      </c>
      <c r="T869" s="456"/>
      <c r="U869" s="139" t="s">
        <v>30</v>
      </c>
      <c r="V869" s="449"/>
      <c r="W869" s="180">
        <v>9.1481778583300012E-3</v>
      </c>
      <c r="X869" s="464"/>
      <c r="Y869" s="181"/>
      <c r="Z869" s="179">
        <v>1.0650131461981311E-2</v>
      </c>
      <c r="AA869" s="142"/>
      <c r="AB869" s="359" t="s">
        <v>30</v>
      </c>
      <c r="AC869" s="468"/>
      <c r="AD869" s="423"/>
      <c r="AE869" s="359" t="s">
        <v>30</v>
      </c>
      <c r="AF869" s="468"/>
    </row>
    <row r="870" spans="2:32" s="108" customFormat="1" ht="12" customHeight="1" x14ac:dyDescent="0.2">
      <c r="B870" s="439"/>
      <c r="C870" s="440"/>
      <c r="D870" s="1056" t="s">
        <v>104</v>
      </c>
      <c r="E870" s="1056"/>
      <c r="F870" s="1056"/>
      <c r="G870" s="1056"/>
      <c r="H870" s="1103"/>
      <c r="I870" s="403" t="s">
        <v>30</v>
      </c>
      <c r="J870" s="92"/>
      <c r="K870" s="97" t="s">
        <v>30</v>
      </c>
      <c r="L870" s="97"/>
      <c r="M870" s="97"/>
      <c r="N870" s="419">
        <v>2.1966438268785221E-3</v>
      </c>
      <c r="O870" s="88"/>
      <c r="P870" s="448"/>
      <c r="Q870" s="97">
        <v>5.1654830187065669E-3</v>
      </c>
      <c r="R870" s="485"/>
      <c r="S870" s="180" t="s">
        <v>30</v>
      </c>
      <c r="T870" s="456"/>
      <c r="U870" s="139" t="s">
        <v>30</v>
      </c>
      <c r="V870" s="449"/>
      <c r="W870" s="180">
        <v>4.1047673232341513E-4</v>
      </c>
      <c r="X870" s="464"/>
      <c r="Y870" s="181"/>
      <c r="Z870" s="179">
        <v>2.2658879646495771E-3</v>
      </c>
      <c r="AA870" s="142"/>
      <c r="AB870" s="359" t="s">
        <v>30</v>
      </c>
      <c r="AC870" s="468"/>
      <c r="AD870" s="423"/>
      <c r="AE870" s="359" t="s">
        <v>30</v>
      </c>
      <c r="AF870" s="468"/>
    </row>
    <row r="871" spans="2:32" s="108" customFormat="1" ht="12" customHeight="1" x14ac:dyDescent="0.2">
      <c r="B871" s="439"/>
      <c r="C871" s="440"/>
      <c r="D871" s="1056" t="s">
        <v>105</v>
      </c>
      <c r="E871" s="1056"/>
      <c r="F871" s="1056"/>
      <c r="G871" s="1056"/>
      <c r="H871" s="1103"/>
      <c r="I871" s="403">
        <v>1.6872346212555123E-2</v>
      </c>
      <c r="J871" s="92"/>
      <c r="K871" s="97">
        <v>2.1537325350498578E-2</v>
      </c>
      <c r="L871" s="97"/>
      <c r="M871" s="97"/>
      <c r="N871" s="419">
        <v>1.4895610096448041E-2</v>
      </c>
      <c r="O871" s="88"/>
      <c r="P871" s="448"/>
      <c r="Q871" s="97">
        <v>1.3365306138978761E-2</v>
      </c>
      <c r="R871" s="485"/>
      <c r="S871" s="180">
        <v>2.0686993707285169E-2</v>
      </c>
      <c r="T871" s="456"/>
      <c r="U871" s="139">
        <v>1.4590051799773006E-2</v>
      </c>
      <c r="V871" s="449"/>
      <c r="W871" s="180">
        <v>9.297587477001051E-3</v>
      </c>
      <c r="X871" s="464"/>
      <c r="Y871" s="181"/>
      <c r="Z871" s="179">
        <v>1.0735939599988495E-2</v>
      </c>
      <c r="AA871" s="142"/>
      <c r="AB871" s="359">
        <v>-3.814647494730046E-3</v>
      </c>
      <c r="AC871" s="468"/>
      <c r="AD871" s="423"/>
      <c r="AE871" s="359">
        <v>5.5980226194469896E-3</v>
      </c>
      <c r="AF871" s="468"/>
    </row>
    <row r="872" spans="2:32" s="108" customFormat="1" ht="12" customHeight="1" x14ac:dyDescent="0.2">
      <c r="B872" s="439"/>
      <c r="C872" s="440"/>
      <c r="D872" s="1056" t="s">
        <v>106</v>
      </c>
      <c r="E872" s="1056"/>
      <c r="F872" s="1056"/>
      <c r="G872" s="1056"/>
      <c r="H872" s="1103"/>
      <c r="I872" s="403">
        <v>0.11043285732738686</v>
      </c>
      <c r="J872" s="92"/>
      <c r="K872" s="97">
        <v>5.2412828170374182E-2</v>
      </c>
      <c r="L872" s="97"/>
      <c r="M872" s="97"/>
      <c r="N872" s="419">
        <v>9.4426336997017579E-2</v>
      </c>
      <c r="O872" s="88"/>
      <c r="P872" s="448"/>
      <c r="Q872" s="97">
        <v>3.2263917529575206E-2</v>
      </c>
      <c r="R872" s="485"/>
      <c r="S872" s="180">
        <v>0.185993207474835</v>
      </c>
      <c r="T872" s="456"/>
      <c r="U872" s="139">
        <v>3.9885031357882191E-2</v>
      </c>
      <c r="V872" s="449"/>
      <c r="W872" s="180">
        <v>0.10654456716593048</v>
      </c>
      <c r="X872" s="464"/>
      <c r="Y872" s="181"/>
      <c r="Z872" s="179">
        <v>3.4513214798746708E-2</v>
      </c>
      <c r="AA872" s="142"/>
      <c r="AB872" s="359">
        <v>-7.5560350147448135E-2</v>
      </c>
      <c r="AC872" s="468"/>
      <c r="AD872" s="423"/>
      <c r="AE872" s="359">
        <v>-1.2118230168912905E-2</v>
      </c>
      <c r="AF872" s="468"/>
    </row>
    <row r="873" spans="2:32" s="108" customFormat="1" ht="12" customHeight="1" x14ac:dyDescent="0.2">
      <c r="B873" s="439"/>
      <c r="C873" s="440"/>
      <c r="D873" s="1056" t="s">
        <v>354</v>
      </c>
      <c r="E873" s="1056"/>
      <c r="F873" s="1056"/>
      <c r="G873" s="1056"/>
      <c r="H873" s="1103"/>
      <c r="I873" s="403">
        <v>0.17116701297361073</v>
      </c>
      <c r="J873" s="92" t="s">
        <v>31</v>
      </c>
      <c r="K873" s="188">
        <v>6.2985796115598125E-2</v>
      </c>
      <c r="L873" s="188"/>
      <c r="M873" s="188"/>
      <c r="N873" s="419">
        <v>0.10304471859507877</v>
      </c>
      <c r="O873" s="88"/>
      <c r="P873" s="448"/>
      <c r="Q873" s="97">
        <v>3.3543386034753132E-2</v>
      </c>
      <c r="R873" s="485"/>
      <c r="S873" s="192">
        <v>0.1124140249862709</v>
      </c>
      <c r="T873" s="421"/>
      <c r="U873" s="462">
        <v>3.2378956328475227E-2</v>
      </c>
      <c r="V873" s="460"/>
      <c r="W873" s="192">
        <v>0.1059386330111686</v>
      </c>
      <c r="X873" s="465"/>
      <c r="Y873" s="193"/>
      <c r="Z873" s="191">
        <v>3.442660206223512E-2</v>
      </c>
      <c r="AA873" s="142"/>
      <c r="AB873" s="215">
        <v>5.8752987987339828E-2</v>
      </c>
      <c r="AC873" s="422"/>
      <c r="AD873" s="423"/>
      <c r="AE873" s="215">
        <v>-2.8939144160898267E-3</v>
      </c>
      <c r="AF873" s="422"/>
    </row>
    <row r="874" spans="2:32" x14ac:dyDescent="0.2">
      <c r="B874" s="1050"/>
      <c r="C874" s="1051"/>
      <c r="D874" s="1079" t="s">
        <v>233</v>
      </c>
      <c r="E874" s="1079"/>
      <c r="F874" s="1079"/>
      <c r="G874" s="1079"/>
      <c r="H874" s="1079"/>
      <c r="I874" s="506">
        <v>187.88363489397867</v>
      </c>
      <c r="J874" s="445"/>
      <c r="K874" s="445"/>
      <c r="L874" s="445"/>
      <c r="M874" s="446"/>
      <c r="N874" s="484">
        <v>1440.5750649027923</v>
      </c>
      <c r="O874" s="445"/>
      <c r="P874" s="445"/>
      <c r="Q874" s="445"/>
      <c r="R874" s="487"/>
      <c r="S874" s="486">
        <v>223.86957206656874</v>
      </c>
      <c r="T874" s="458"/>
      <c r="U874" s="458"/>
      <c r="V874" s="425"/>
      <c r="W874" s="483">
        <v>1334.449231190797</v>
      </c>
      <c r="X874" s="466"/>
      <c r="Y874" s="424"/>
      <c r="Z874" s="425"/>
      <c r="AA874" s="426"/>
      <c r="AB874" s="469"/>
      <c r="AC874" s="469"/>
      <c r="AD874" s="469"/>
      <c r="AE874" s="469"/>
      <c r="AF874" s="469"/>
    </row>
    <row r="875" spans="2:32" s="108" customFormat="1" ht="12" customHeight="1" x14ac:dyDescent="0.2">
      <c r="B875" s="1048" t="s">
        <v>85</v>
      </c>
      <c r="C875" s="1049"/>
      <c r="D875" s="1056" t="s">
        <v>207</v>
      </c>
      <c r="E875" s="1056"/>
      <c r="F875" s="1056"/>
      <c r="G875" s="1056"/>
      <c r="H875" s="1103"/>
      <c r="I875" s="402">
        <v>0.26498248806142194</v>
      </c>
      <c r="J875" s="131"/>
      <c r="K875" s="164">
        <v>6.2935135173209131E-2</v>
      </c>
      <c r="L875" s="1117"/>
      <c r="M875" s="1118"/>
      <c r="N875" s="418">
        <v>0.21646943692952803</v>
      </c>
      <c r="O875" s="87"/>
      <c r="P875" s="450"/>
      <c r="Q875" s="164">
        <v>3.8646547275605736E-2</v>
      </c>
      <c r="R875" s="485"/>
      <c r="S875" s="169">
        <v>0.26490912323234539</v>
      </c>
      <c r="T875" s="455"/>
      <c r="U875" s="461">
        <v>3.8989735542549198E-2</v>
      </c>
      <c r="V875" s="459"/>
      <c r="W875" s="169">
        <v>0.22312670267943263</v>
      </c>
      <c r="X875" s="463"/>
      <c r="Y875" s="181"/>
      <c r="Z875" s="167">
        <v>3.9750554897635793E-2</v>
      </c>
      <c r="AA875" s="142"/>
      <c r="AB875" s="207">
        <v>7.3364829076549842E-5</v>
      </c>
      <c r="AC875" s="467"/>
      <c r="AD875" s="423"/>
      <c r="AE875" s="207">
        <v>-6.6572657499046062E-3</v>
      </c>
      <c r="AF875" s="467"/>
    </row>
    <row r="876" spans="2:32" s="108" customFormat="1" ht="12" customHeight="1" x14ac:dyDescent="0.2">
      <c r="B876" s="439"/>
      <c r="C876" s="440"/>
      <c r="D876" s="1056" t="s">
        <v>92</v>
      </c>
      <c r="E876" s="1056"/>
      <c r="F876" s="1056"/>
      <c r="G876" s="1056"/>
      <c r="H876" s="1103"/>
      <c r="I876" s="403">
        <v>0.40528795546282032</v>
      </c>
      <c r="J876" s="92"/>
      <c r="K876" s="97">
        <v>7.0011753516371622E-2</v>
      </c>
      <c r="L876" s="1115"/>
      <c r="M876" s="1116"/>
      <c r="N876" s="419">
        <v>0.31515515536559963</v>
      </c>
      <c r="O876" s="88"/>
      <c r="P876" s="448"/>
      <c r="Q876" s="97">
        <v>4.3595607954801364E-2</v>
      </c>
      <c r="R876" s="485"/>
      <c r="S876" s="180">
        <v>0.37683472331206119</v>
      </c>
      <c r="T876" s="456"/>
      <c r="U876" s="139">
        <v>4.2816227117788964E-2</v>
      </c>
      <c r="V876" s="449"/>
      <c r="W876" s="180">
        <v>0.30041948653839329</v>
      </c>
      <c r="X876" s="464"/>
      <c r="Y876" s="181"/>
      <c r="Z876" s="179">
        <v>4.3769866943960775E-2</v>
      </c>
      <c r="AA876" s="142"/>
      <c r="AB876" s="359">
        <v>2.8453232150759122E-2</v>
      </c>
      <c r="AC876" s="468"/>
      <c r="AD876" s="423"/>
      <c r="AE876" s="359">
        <v>1.4735668827206339E-2</v>
      </c>
      <c r="AF876" s="468"/>
    </row>
    <row r="877" spans="2:32" s="108" customFormat="1" ht="12" customHeight="1" x14ac:dyDescent="0.2">
      <c r="B877" s="439"/>
      <c r="C877" s="440"/>
      <c r="D877" s="1056" t="s">
        <v>93</v>
      </c>
      <c r="E877" s="1056"/>
      <c r="F877" s="1056"/>
      <c r="G877" s="1056"/>
      <c r="H877" s="1103"/>
      <c r="I877" s="403">
        <v>0.17619470859781644</v>
      </c>
      <c r="J877" s="92"/>
      <c r="K877" s="97">
        <v>5.4330594694703686E-2</v>
      </c>
      <c r="L877" s="1115"/>
      <c r="M877" s="1116"/>
      <c r="N877" s="419">
        <v>0.22821993738444077</v>
      </c>
      <c r="O877" s="88"/>
      <c r="P877" s="448"/>
      <c r="Q877" s="97">
        <v>3.9382928200288478E-2</v>
      </c>
      <c r="R877" s="485"/>
      <c r="S877" s="180">
        <v>0.26731630441970178</v>
      </c>
      <c r="T877" s="456"/>
      <c r="U877" s="139">
        <v>3.9102299999042286E-2</v>
      </c>
      <c r="V877" s="449"/>
      <c r="W877" s="180">
        <v>0.23762029068989879</v>
      </c>
      <c r="X877" s="464"/>
      <c r="Y877" s="181"/>
      <c r="Z877" s="179">
        <v>4.0636823312555914E-2</v>
      </c>
      <c r="AA877" s="142"/>
      <c r="AB877" s="359">
        <v>-9.1121595821885337E-2</v>
      </c>
      <c r="AC877" s="468"/>
      <c r="AD877" s="423"/>
      <c r="AE877" s="359">
        <v>-9.4003533054580202E-3</v>
      </c>
      <c r="AF877" s="468"/>
    </row>
    <row r="878" spans="2:32" s="108" customFormat="1" ht="12" customHeight="1" x14ac:dyDescent="0.2">
      <c r="B878" s="439"/>
      <c r="C878" s="440"/>
      <c r="D878" s="1056" t="s">
        <v>94</v>
      </c>
      <c r="E878" s="1056"/>
      <c r="F878" s="1056"/>
      <c r="G878" s="1056"/>
      <c r="H878" s="1103"/>
      <c r="I878" s="403">
        <v>0.13893504601137791</v>
      </c>
      <c r="J878" s="92"/>
      <c r="K878" s="97">
        <v>4.9324148963305045E-2</v>
      </c>
      <c r="L878" s="97"/>
      <c r="M878" s="97"/>
      <c r="N878" s="419">
        <v>8.735063373841033E-2</v>
      </c>
      <c r="O878" s="88"/>
      <c r="P878" s="448"/>
      <c r="Q878" s="97">
        <v>2.6495336738239655E-2</v>
      </c>
      <c r="R878" s="485"/>
      <c r="S878" s="180">
        <v>0.10529404377011847</v>
      </c>
      <c r="T878" s="456"/>
      <c r="U878" s="139">
        <v>2.7118981960317676E-2</v>
      </c>
      <c r="V878" s="449"/>
      <c r="W878" s="180">
        <v>5.3724891632284708E-2</v>
      </c>
      <c r="X878" s="464"/>
      <c r="Y878" s="181"/>
      <c r="Z878" s="179">
        <v>2.1527262515677402E-2</v>
      </c>
      <c r="AA878" s="142"/>
      <c r="AB878" s="359">
        <v>3.3641002241259432E-2</v>
      </c>
      <c r="AC878" s="468"/>
      <c r="AD878" s="423"/>
      <c r="AE878" s="359">
        <v>3.3625742106125622E-2</v>
      </c>
      <c r="AF878" s="468"/>
    </row>
    <row r="879" spans="2:32" s="108" customFormat="1" ht="12" customHeight="1" x14ac:dyDescent="0.2">
      <c r="B879" s="439"/>
      <c r="C879" s="440"/>
      <c r="D879" s="1056" t="s">
        <v>95</v>
      </c>
      <c r="E879" s="1056"/>
      <c r="F879" s="1056"/>
      <c r="G879" s="1056"/>
      <c r="H879" s="1103"/>
      <c r="I879" s="403">
        <v>0.21785563710964376</v>
      </c>
      <c r="J879" s="92"/>
      <c r="K879" s="97">
        <v>5.8865874489461671E-2</v>
      </c>
      <c r="L879" s="97"/>
      <c r="M879" s="97"/>
      <c r="N879" s="419">
        <v>0.17659491402381725</v>
      </c>
      <c r="O879" s="88"/>
      <c r="P879" s="448"/>
      <c r="Q879" s="97">
        <v>3.5783292916890939E-2</v>
      </c>
      <c r="R879" s="485"/>
      <c r="S879" s="180">
        <v>0.1839892673772954</v>
      </c>
      <c r="T879" s="456"/>
      <c r="U879" s="139">
        <v>3.4235407057124551E-2</v>
      </c>
      <c r="V879" s="449"/>
      <c r="W879" s="180">
        <v>0.15245765871063663</v>
      </c>
      <c r="X879" s="464"/>
      <c r="Y879" s="181"/>
      <c r="Z879" s="179">
        <v>3.4320029274130054E-2</v>
      </c>
      <c r="AA879" s="142"/>
      <c r="AB879" s="359">
        <v>3.3866369732348356E-2</v>
      </c>
      <c r="AC879" s="468"/>
      <c r="AD879" s="423"/>
      <c r="AE879" s="359">
        <v>2.4137255313180617E-2</v>
      </c>
      <c r="AF879" s="468"/>
    </row>
    <row r="880" spans="2:32" s="108" customFormat="1" ht="12" customHeight="1" x14ac:dyDescent="0.2">
      <c r="B880" s="439"/>
      <c r="C880" s="440"/>
      <c r="D880" s="1056" t="s">
        <v>96</v>
      </c>
      <c r="E880" s="1056"/>
      <c r="F880" s="1056"/>
      <c r="G880" s="1056"/>
      <c r="H880" s="1103"/>
      <c r="I880" s="403" t="s">
        <v>30</v>
      </c>
      <c r="J880" s="92"/>
      <c r="K880" s="97" t="s">
        <v>30</v>
      </c>
      <c r="L880" s="97"/>
      <c r="M880" s="97"/>
      <c r="N880" s="419">
        <v>1.7452102348419946E-2</v>
      </c>
      <c r="O880" s="88"/>
      <c r="P880" s="448"/>
      <c r="Q880" s="97">
        <v>1.228811242493714E-2</v>
      </c>
      <c r="R880" s="485"/>
      <c r="S880" s="180">
        <v>5.610954338867425E-3</v>
      </c>
      <c r="T880" s="456"/>
      <c r="U880" s="139">
        <v>6.5997555277563348E-3</v>
      </c>
      <c r="V880" s="449"/>
      <c r="W880" s="180">
        <v>6.7079192391395421E-3</v>
      </c>
      <c r="X880" s="464"/>
      <c r="Y880" s="181"/>
      <c r="Z880" s="179">
        <v>7.7933597428395231E-3</v>
      </c>
      <c r="AA880" s="142"/>
      <c r="AB880" s="359" t="s">
        <v>30</v>
      </c>
      <c r="AC880" s="468"/>
      <c r="AD880" s="423"/>
      <c r="AE880" s="359" t="s">
        <v>30</v>
      </c>
      <c r="AF880" s="468"/>
    </row>
    <row r="881" spans="2:32" s="108" customFormat="1" ht="12" customHeight="1" x14ac:dyDescent="0.2">
      <c r="B881" s="439"/>
      <c r="C881" s="440"/>
      <c r="D881" s="1056" t="s">
        <v>97</v>
      </c>
      <c r="E881" s="1056"/>
      <c r="F881" s="1056"/>
      <c r="G881" s="1056"/>
      <c r="H881" s="1103"/>
      <c r="I881" s="403">
        <v>4.0511784302001808E-2</v>
      </c>
      <c r="J881" s="92"/>
      <c r="K881" s="97">
        <v>2.8115528254847866E-2</v>
      </c>
      <c r="L881" s="97"/>
      <c r="M881" s="97"/>
      <c r="N881" s="419">
        <v>3.9540931848127715E-2</v>
      </c>
      <c r="O881" s="88"/>
      <c r="P881" s="448"/>
      <c r="Q881" s="97">
        <v>1.8287204257423646E-2</v>
      </c>
      <c r="R881" s="485"/>
      <c r="S881" s="180">
        <v>7.0853949436690225E-2</v>
      </c>
      <c r="T881" s="456"/>
      <c r="U881" s="139">
        <v>2.2670199377193657E-2</v>
      </c>
      <c r="V881" s="449"/>
      <c r="W881" s="180">
        <v>2.3739009918424623E-2</v>
      </c>
      <c r="X881" s="464"/>
      <c r="Y881" s="181"/>
      <c r="Z881" s="179">
        <v>1.45347174487746E-2</v>
      </c>
      <c r="AA881" s="142"/>
      <c r="AB881" s="359">
        <v>-3.0342165134688417E-2</v>
      </c>
      <c r="AC881" s="468"/>
      <c r="AD881" s="423"/>
      <c r="AE881" s="359">
        <v>1.5801921929703092E-2</v>
      </c>
      <c r="AF881" s="468"/>
    </row>
    <row r="882" spans="2:32" s="108" customFormat="1" ht="12" customHeight="1" x14ac:dyDescent="0.2">
      <c r="B882" s="439"/>
      <c r="C882" s="440"/>
      <c r="D882" s="1056" t="s">
        <v>98</v>
      </c>
      <c r="E882" s="1056"/>
      <c r="F882" s="1056"/>
      <c r="G882" s="1056"/>
      <c r="H882" s="1103"/>
      <c r="I882" s="403">
        <v>0.19241857916459371</v>
      </c>
      <c r="J882" s="92"/>
      <c r="K882" s="97">
        <v>5.6215024022254298E-2</v>
      </c>
      <c r="L882" s="97"/>
      <c r="M882" s="97"/>
      <c r="N882" s="419">
        <v>0.23349968132207241</v>
      </c>
      <c r="O882" s="88"/>
      <c r="P882" s="448"/>
      <c r="Q882" s="97">
        <v>3.9699382449529218E-2</v>
      </c>
      <c r="R882" s="485"/>
      <c r="S882" s="180">
        <v>0.21137596574884171</v>
      </c>
      <c r="T882" s="456"/>
      <c r="U882" s="139">
        <v>3.6073985152544855E-2</v>
      </c>
      <c r="V882" s="449"/>
      <c r="W882" s="180">
        <v>0.18923248970707207</v>
      </c>
      <c r="X882" s="464"/>
      <c r="Y882" s="181"/>
      <c r="Z882" s="179">
        <v>3.7397136099857724E-2</v>
      </c>
      <c r="AA882" s="142"/>
      <c r="AB882" s="359">
        <v>-1.8957386584248004E-2</v>
      </c>
      <c r="AC882" s="468"/>
      <c r="AD882" s="423"/>
      <c r="AE882" s="359">
        <v>4.426719161500034E-2</v>
      </c>
      <c r="AF882" s="468"/>
    </row>
    <row r="883" spans="2:32" s="108" customFormat="1" ht="12" customHeight="1" x14ac:dyDescent="0.2">
      <c r="B883" s="439"/>
      <c r="C883" s="440"/>
      <c r="D883" s="1056" t="s">
        <v>99</v>
      </c>
      <c r="E883" s="1056"/>
      <c r="F883" s="1056"/>
      <c r="G883" s="1056"/>
      <c r="H883" s="1103"/>
      <c r="I883" s="403">
        <v>0.53994052881778043</v>
      </c>
      <c r="J883" s="92"/>
      <c r="K883" s="97">
        <v>7.1074807327363557E-2</v>
      </c>
      <c r="L883" s="97"/>
      <c r="M883" s="97"/>
      <c r="N883" s="419">
        <v>0.47199353486460099</v>
      </c>
      <c r="O883" s="88"/>
      <c r="P883" s="448"/>
      <c r="Q883" s="97">
        <v>4.6845953199358172E-2</v>
      </c>
      <c r="R883" s="485"/>
      <c r="S883" s="180">
        <v>0.54618335731183498</v>
      </c>
      <c r="T883" s="456"/>
      <c r="U883" s="139">
        <v>4.3988662389452385E-2</v>
      </c>
      <c r="V883" s="449"/>
      <c r="W883" s="180">
        <v>0.53533382071722402</v>
      </c>
      <c r="X883" s="464"/>
      <c r="Y883" s="181"/>
      <c r="Z883" s="179">
        <v>4.7618443689001977E-2</v>
      </c>
      <c r="AA883" s="142"/>
      <c r="AB883" s="359">
        <v>-6.2428284940545531E-3</v>
      </c>
      <c r="AC883" s="468"/>
      <c r="AD883" s="423"/>
      <c r="AE883" s="359">
        <v>-6.3340285852623024E-2</v>
      </c>
      <c r="AF883" s="468"/>
    </row>
    <row r="884" spans="2:32" s="108" customFormat="1" ht="12" customHeight="1" x14ac:dyDescent="0.2">
      <c r="B884" s="439"/>
      <c r="C884" s="440"/>
      <c r="D884" s="1056" t="s">
        <v>100</v>
      </c>
      <c r="E884" s="1056"/>
      <c r="F884" s="1056"/>
      <c r="G884" s="1056"/>
      <c r="H884" s="1103"/>
      <c r="I884" s="403">
        <v>0.1707992642422923</v>
      </c>
      <c r="J884" s="92"/>
      <c r="K884" s="97">
        <v>5.3667155418875276E-2</v>
      </c>
      <c r="L884" s="97"/>
      <c r="M884" s="97"/>
      <c r="N884" s="419">
        <v>0.13025759061301254</v>
      </c>
      <c r="O884" s="88"/>
      <c r="P884" s="448"/>
      <c r="Q884" s="97">
        <v>3.1585028932455843E-2</v>
      </c>
      <c r="R884" s="485"/>
      <c r="S884" s="180">
        <v>0.12187766546823613</v>
      </c>
      <c r="T884" s="456"/>
      <c r="U884" s="139">
        <v>2.8904861354144436E-2</v>
      </c>
      <c r="V884" s="449"/>
      <c r="W884" s="180">
        <v>0.12722839601409883</v>
      </c>
      <c r="X884" s="464"/>
      <c r="Y884" s="181"/>
      <c r="Z884" s="179">
        <v>3.1815199776421825E-2</v>
      </c>
      <c r="AA884" s="142"/>
      <c r="AB884" s="359">
        <v>4.8921598774056177E-2</v>
      </c>
      <c r="AC884" s="468"/>
      <c r="AD884" s="423"/>
      <c r="AE884" s="359">
        <v>3.0291945989137092E-3</v>
      </c>
      <c r="AF884" s="468"/>
    </row>
    <row r="885" spans="2:32" s="108" customFormat="1" ht="12" customHeight="1" x14ac:dyDescent="0.2">
      <c r="B885" s="439"/>
      <c r="C885" s="440"/>
      <c r="D885" s="1056" t="s">
        <v>101</v>
      </c>
      <c r="E885" s="1056"/>
      <c r="F885" s="1056"/>
      <c r="G885" s="1056"/>
      <c r="H885" s="1103"/>
      <c r="I885" s="403">
        <v>0.16976477520917832</v>
      </c>
      <c r="J885" s="92"/>
      <c r="K885" s="97">
        <v>5.353774914222173E-2</v>
      </c>
      <c r="L885" s="97"/>
      <c r="M885" s="97"/>
      <c r="N885" s="419">
        <v>0.16569169684149207</v>
      </c>
      <c r="O885" s="88"/>
      <c r="P885" s="448"/>
      <c r="Q885" s="97">
        <v>3.4889768735839877E-2</v>
      </c>
      <c r="R885" s="485"/>
      <c r="S885" s="180">
        <v>0.24855315307620521</v>
      </c>
      <c r="T885" s="456"/>
      <c r="U885" s="139">
        <v>3.8184761920795618E-2</v>
      </c>
      <c r="V885" s="449"/>
      <c r="W885" s="180">
        <v>0.17578003148931898</v>
      </c>
      <c r="X885" s="464"/>
      <c r="Y885" s="181"/>
      <c r="Z885" s="179">
        <v>3.6341149451731641E-2</v>
      </c>
      <c r="AA885" s="142"/>
      <c r="AB885" s="359">
        <v>-7.8788377867026888E-2</v>
      </c>
      <c r="AC885" s="468"/>
      <c r="AD885" s="423"/>
      <c r="AE885" s="359">
        <v>-1.0088334647826908E-2</v>
      </c>
      <c r="AF885" s="468"/>
    </row>
    <row r="886" spans="2:32" s="108" customFormat="1" ht="12" customHeight="1" x14ac:dyDescent="0.2">
      <c r="B886" s="439"/>
      <c r="C886" s="440"/>
      <c r="D886" s="1056" t="s">
        <v>102</v>
      </c>
      <c r="E886" s="1056"/>
      <c r="F886" s="1056"/>
      <c r="G886" s="1056"/>
      <c r="H886" s="1103"/>
      <c r="I886" s="403">
        <v>6.9922245645798034E-2</v>
      </c>
      <c r="J886" s="92"/>
      <c r="K886" s="97">
        <v>3.6366629477230544E-2</v>
      </c>
      <c r="L886" s="97"/>
      <c r="M886" s="97"/>
      <c r="N886" s="419">
        <v>5.6632532939129829E-2</v>
      </c>
      <c r="O886" s="88"/>
      <c r="P886" s="448"/>
      <c r="Q886" s="97">
        <v>2.1689916284280322E-2</v>
      </c>
      <c r="R886" s="485"/>
      <c r="S886" s="180">
        <v>3.8108397868446456E-2</v>
      </c>
      <c r="T886" s="456"/>
      <c r="U886" s="139">
        <v>1.6916274640924274E-2</v>
      </c>
      <c r="V886" s="449"/>
      <c r="W886" s="180">
        <v>4.1067287203846725E-2</v>
      </c>
      <c r="X886" s="464"/>
      <c r="Y886" s="181"/>
      <c r="Z886" s="179">
        <v>1.8946735816813567E-2</v>
      </c>
      <c r="AA886" s="142"/>
      <c r="AB886" s="359">
        <v>3.1813847777351578E-2</v>
      </c>
      <c r="AC886" s="468"/>
      <c r="AD886" s="423"/>
      <c r="AE886" s="359">
        <v>1.5565245735283104E-2</v>
      </c>
      <c r="AF886" s="468"/>
    </row>
    <row r="887" spans="2:32" s="108" customFormat="1" ht="12" customHeight="1" x14ac:dyDescent="0.2">
      <c r="B887" s="439"/>
      <c r="C887" s="440"/>
      <c r="D887" s="1056" t="s">
        <v>103</v>
      </c>
      <c r="E887" s="1056"/>
      <c r="F887" s="1056"/>
      <c r="G887" s="1056"/>
      <c r="H887" s="1103"/>
      <c r="I887" s="403">
        <v>1.16154129853195E-2</v>
      </c>
      <c r="J887" s="92"/>
      <c r="K887" s="97">
        <v>1.5279742991438102E-2</v>
      </c>
      <c r="L887" s="97"/>
      <c r="M887" s="97"/>
      <c r="N887" s="419">
        <v>6.005171512296569E-3</v>
      </c>
      <c r="O887" s="88"/>
      <c r="P887" s="448"/>
      <c r="Q887" s="97">
        <v>7.2500200128795432E-3</v>
      </c>
      <c r="R887" s="485"/>
      <c r="S887" s="180">
        <v>7.8256247005585398E-3</v>
      </c>
      <c r="T887" s="456"/>
      <c r="U887" s="139">
        <v>7.785469843342753E-3</v>
      </c>
      <c r="V887" s="449"/>
      <c r="W887" s="180">
        <v>1.260126510225113E-2</v>
      </c>
      <c r="X887" s="464"/>
      <c r="Y887" s="181"/>
      <c r="Z887" s="179">
        <v>1.0649903731827077E-2</v>
      </c>
      <c r="AA887" s="142"/>
      <c r="AB887" s="359">
        <v>3.7897882847609601E-3</v>
      </c>
      <c r="AC887" s="468"/>
      <c r="AD887" s="423"/>
      <c r="AE887" s="359">
        <v>-6.5960935899545608E-3</v>
      </c>
      <c r="AF887" s="468"/>
    </row>
    <row r="888" spans="2:32" s="108" customFormat="1" ht="12" customHeight="1" x14ac:dyDescent="0.2">
      <c r="B888" s="439"/>
      <c r="C888" s="440"/>
      <c r="D888" s="1056" t="s">
        <v>104</v>
      </c>
      <c r="E888" s="1056"/>
      <c r="F888" s="1056"/>
      <c r="G888" s="1056"/>
      <c r="H888" s="1103"/>
      <c r="I888" s="403" t="s">
        <v>30</v>
      </c>
      <c r="J888" s="92"/>
      <c r="K888" s="97" t="s">
        <v>30</v>
      </c>
      <c r="L888" s="97"/>
      <c r="M888" s="97"/>
      <c r="N888" s="419" t="s">
        <v>30</v>
      </c>
      <c r="O888" s="88"/>
      <c r="P888" s="448"/>
      <c r="Q888" s="97" t="s">
        <v>30</v>
      </c>
      <c r="R888" s="485"/>
      <c r="S888" s="180" t="s">
        <v>30</v>
      </c>
      <c r="T888" s="456"/>
      <c r="U888" s="139" t="s">
        <v>30</v>
      </c>
      <c r="V888" s="449"/>
      <c r="W888" s="180">
        <v>4.2711100682138363E-3</v>
      </c>
      <c r="X888" s="464"/>
      <c r="Y888" s="181"/>
      <c r="Z888" s="179">
        <v>6.2263461362581322E-3</v>
      </c>
      <c r="AA888" s="142"/>
      <c r="AB888" s="359" t="s">
        <v>30</v>
      </c>
      <c r="AC888" s="468"/>
      <c r="AD888" s="423"/>
      <c r="AE888" s="359" t="s">
        <v>30</v>
      </c>
      <c r="AF888" s="468"/>
    </row>
    <row r="889" spans="2:32" s="108" customFormat="1" ht="12" customHeight="1" x14ac:dyDescent="0.2">
      <c r="B889" s="439"/>
      <c r="C889" s="440"/>
      <c r="D889" s="1056" t="s">
        <v>105</v>
      </c>
      <c r="E889" s="1056"/>
      <c r="F889" s="1056"/>
      <c r="G889" s="1056"/>
      <c r="H889" s="1103"/>
      <c r="I889" s="403">
        <v>3.4817906549269508E-2</v>
      </c>
      <c r="J889" s="92"/>
      <c r="K889" s="97">
        <v>2.6142173643044896E-2</v>
      </c>
      <c r="L889" s="97"/>
      <c r="M889" s="97"/>
      <c r="N889" s="419">
        <v>1.7131622055580047E-2</v>
      </c>
      <c r="O889" s="88"/>
      <c r="P889" s="448"/>
      <c r="Q889" s="97">
        <v>1.2176749134984743E-2</v>
      </c>
      <c r="R889" s="485"/>
      <c r="S889" s="180">
        <v>1.4405719037362517E-2</v>
      </c>
      <c r="T889" s="456"/>
      <c r="U889" s="139">
        <v>1.0528048403913623E-2</v>
      </c>
      <c r="V889" s="449"/>
      <c r="W889" s="180">
        <v>1.175877225000444E-2</v>
      </c>
      <c r="X889" s="464"/>
      <c r="Y889" s="181"/>
      <c r="Z889" s="179">
        <v>1.0292118978897865E-2</v>
      </c>
      <c r="AA889" s="142"/>
      <c r="AB889" s="359">
        <v>2.0412187511906991E-2</v>
      </c>
      <c r="AC889" s="468"/>
      <c r="AD889" s="423"/>
      <c r="AE889" s="359">
        <v>5.3728498055756069E-3</v>
      </c>
      <c r="AF889" s="468"/>
    </row>
    <row r="890" spans="2:32" s="108" customFormat="1" ht="12" customHeight="1" x14ac:dyDescent="0.2">
      <c r="B890" s="439"/>
      <c r="C890" s="440"/>
      <c r="D890" s="1056" t="s">
        <v>106</v>
      </c>
      <c r="E890" s="1056"/>
      <c r="F890" s="1056"/>
      <c r="G890" s="1056"/>
      <c r="H890" s="1103"/>
      <c r="I890" s="403">
        <v>0.13389736347367592</v>
      </c>
      <c r="J890" s="92"/>
      <c r="K890" s="97">
        <v>4.8563103413892916E-2</v>
      </c>
      <c r="L890" s="97"/>
      <c r="M890" s="97"/>
      <c r="N890" s="419">
        <v>0.10743351403900413</v>
      </c>
      <c r="O890" s="88"/>
      <c r="P890" s="448"/>
      <c r="Q890" s="97">
        <v>2.9058595110052939E-2</v>
      </c>
      <c r="R890" s="485"/>
      <c r="S890" s="180">
        <v>0.18198002304151289</v>
      </c>
      <c r="T890" s="456"/>
      <c r="U890" s="139">
        <v>3.4089852976950274E-2</v>
      </c>
      <c r="V890" s="449"/>
      <c r="W890" s="180">
        <v>0.12506798338136116</v>
      </c>
      <c r="X890" s="464"/>
      <c r="Y890" s="181"/>
      <c r="Z890" s="179">
        <v>3.158293982690253E-2</v>
      </c>
      <c r="AA890" s="142"/>
      <c r="AB890" s="359">
        <v>-4.8082659567836972E-2</v>
      </c>
      <c r="AC890" s="468"/>
      <c r="AD890" s="423"/>
      <c r="AE890" s="359">
        <v>-1.7634469342357031E-2</v>
      </c>
      <c r="AF890" s="468"/>
    </row>
    <row r="891" spans="2:32" s="108" customFormat="1" ht="12" customHeight="1" x14ac:dyDescent="0.2">
      <c r="B891" s="439"/>
      <c r="C891" s="440"/>
      <c r="D891" s="1056" t="s">
        <v>354</v>
      </c>
      <c r="E891" s="1056"/>
      <c r="F891" s="1056"/>
      <c r="G891" s="1056"/>
      <c r="H891" s="1103"/>
      <c r="I891" s="403">
        <v>0.12290457070162017</v>
      </c>
      <c r="J891" s="92"/>
      <c r="K891" s="188">
        <v>4.6821269011829682E-2</v>
      </c>
      <c r="L891" s="188"/>
      <c r="M891" s="188"/>
      <c r="N891" s="419">
        <v>0.14894973500024203</v>
      </c>
      <c r="O891" s="88"/>
      <c r="P891" s="448"/>
      <c r="Q891" s="97">
        <v>3.3410417925551217E-2</v>
      </c>
      <c r="R891" s="485"/>
      <c r="S891" s="192">
        <v>0.14203286310763369</v>
      </c>
      <c r="T891" s="421"/>
      <c r="U891" s="462">
        <v>3.0843315966687233E-2</v>
      </c>
      <c r="V891" s="460"/>
      <c r="W891" s="192">
        <v>9.5014092647253565E-2</v>
      </c>
      <c r="X891" s="465"/>
      <c r="Y891" s="193"/>
      <c r="Z891" s="191">
        <v>2.7996725910072604E-2</v>
      </c>
      <c r="AA891" s="142"/>
      <c r="AB891" s="215">
        <v>-1.912829240601352E-2</v>
      </c>
      <c r="AC891" s="422"/>
      <c r="AD891" s="423"/>
      <c r="AE891" s="215">
        <v>5.3935642352988464E-2</v>
      </c>
      <c r="AF891" s="422"/>
    </row>
    <row r="892" spans="2:32" x14ac:dyDescent="0.2">
      <c r="B892" s="1050"/>
      <c r="C892" s="1051"/>
      <c r="D892" s="1079" t="s">
        <v>233</v>
      </c>
      <c r="E892" s="1079"/>
      <c r="F892" s="1079"/>
      <c r="G892" s="1079"/>
      <c r="H892" s="1079"/>
      <c r="I892" s="506">
        <v>258.35425689835716</v>
      </c>
      <c r="J892" s="445"/>
      <c r="K892" s="445"/>
      <c r="L892" s="445"/>
      <c r="M892" s="446"/>
      <c r="N892" s="484">
        <v>1991.518268831248</v>
      </c>
      <c r="O892" s="445"/>
      <c r="P892" s="445"/>
      <c r="Q892" s="445"/>
      <c r="R892" s="487"/>
      <c r="S892" s="486">
        <v>301.31947421720537</v>
      </c>
      <c r="T892" s="458"/>
      <c r="U892" s="458"/>
      <c r="V892" s="425"/>
      <c r="W892" s="483">
        <v>1831.8252104206856</v>
      </c>
      <c r="X892" s="466"/>
      <c r="Y892" s="424"/>
      <c r="Z892" s="425"/>
      <c r="AA892" s="426"/>
      <c r="AB892" s="469"/>
      <c r="AC892" s="469"/>
      <c r="AD892" s="469"/>
      <c r="AE892" s="469"/>
      <c r="AF892" s="469"/>
    </row>
    <row r="893" spans="2:32" s="108" customFormat="1" ht="12" customHeight="1" x14ac:dyDescent="0.2">
      <c r="B893" s="1048" t="s">
        <v>86</v>
      </c>
      <c r="C893" s="1049"/>
      <c r="D893" s="1056" t="s">
        <v>207</v>
      </c>
      <c r="E893" s="1056"/>
      <c r="F893" s="1056"/>
      <c r="G893" s="1056"/>
      <c r="H893" s="1103"/>
      <c r="I893" s="402">
        <v>0.26774234936310093</v>
      </c>
      <c r="J893" s="131"/>
      <c r="K893" s="164">
        <v>5.6311567935357333E-2</v>
      </c>
      <c r="L893" s="1117"/>
      <c r="M893" s="1118"/>
      <c r="N893" s="418">
        <v>0.23573357700728501</v>
      </c>
      <c r="O893" s="87"/>
      <c r="P893" s="450"/>
      <c r="Q893" s="164">
        <v>4.0588702482743828E-2</v>
      </c>
      <c r="R893" s="485"/>
      <c r="S893" s="169">
        <v>0.27969121822611953</v>
      </c>
      <c r="T893" s="513" t="s">
        <v>206</v>
      </c>
      <c r="U893" s="461">
        <v>3.7393673821006557E-2</v>
      </c>
      <c r="V893" s="459"/>
      <c r="W893" s="169">
        <v>0.18192366084084044</v>
      </c>
      <c r="X893" s="463"/>
      <c r="Y893" s="181"/>
      <c r="Z893" s="167">
        <v>3.9423696364680398E-2</v>
      </c>
      <c r="AA893" s="142"/>
      <c r="AB893" s="207">
        <v>-1.1948868863018602E-2</v>
      </c>
      <c r="AC893" s="467"/>
      <c r="AD893" s="423"/>
      <c r="AE893" s="207">
        <v>5.3809916166444566E-2</v>
      </c>
      <c r="AF893" s="467"/>
    </row>
    <row r="894" spans="2:32" s="108" customFormat="1" ht="12" customHeight="1" x14ac:dyDescent="0.2">
      <c r="B894" s="439"/>
      <c r="C894" s="440"/>
      <c r="D894" s="1056" t="s">
        <v>92</v>
      </c>
      <c r="E894" s="1056"/>
      <c r="F894" s="1056"/>
      <c r="G894" s="1056"/>
      <c r="H894" s="1103"/>
      <c r="I894" s="403">
        <v>0.3440468671487133</v>
      </c>
      <c r="J894" s="92"/>
      <c r="K894" s="97">
        <v>6.0416051039689299E-2</v>
      </c>
      <c r="L894" s="1115"/>
      <c r="M894" s="1116"/>
      <c r="N894" s="419">
        <v>0.28757886273897809</v>
      </c>
      <c r="O894" s="88"/>
      <c r="P894" s="448"/>
      <c r="Q894" s="97">
        <v>4.3283157436850052E-2</v>
      </c>
      <c r="R894" s="485"/>
      <c r="S894" s="180">
        <v>0.42980258979743552</v>
      </c>
      <c r="T894" s="488" t="s">
        <v>206</v>
      </c>
      <c r="U894" s="139">
        <v>4.1242644015708686E-2</v>
      </c>
      <c r="V894" s="449"/>
      <c r="W894" s="180">
        <v>0.29241746987642681</v>
      </c>
      <c r="X894" s="464"/>
      <c r="Y894" s="181"/>
      <c r="Z894" s="179">
        <v>4.6484272712221532E-2</v>
      </c>
      <c r="AA894" s="142"/>
      <c r="AB894" s="359">
        <v>-8.5755722648722221E-2</v>
      </c>
      <c r="AC894" s="468"/>
      <c r="AD894" s="423"/>
      <c r="AE894" s="359">
        <v>-4.8386071374487138E-3</v>
      </c>
      <c r="AF894" s="468"/>
    </row>
    <row r="895" spans="2:32" s="108" customFormat="1" ht="12" customHeight="1" x14ac:dyDescent="0.2">
      <c r="B895" s="439"/>
      <c r="C895" s="440"/>
      <c r="D895" s="1056" t="s">
        <v>93</v>
      </c>
      <c r="E895" s="1056"/>
      <c r="F895" s="1056"/>
      <c r="G895" s="1056"/>
      <c r="H895" s="1103"/>
      <c r="I895" s="403">
        <v>0.17905185125001416</v>
      </c>
      <c r="J895" s="92"/>
      <c r="K895" s="97">
        <v>4.8758955961644729E-2</v>
      </c>
      <c r="L895" s="1115"/>
      <c r="M895" s="1116"/>
      <c r="N895" s="419">
        <v>0.21547607705816268</v>
      </c>
      <c r="O895" s="88"/>
      <c r="P895" s="448"/>
      <c r="Q895" s="97">
        <v>3.9316484745152515E-2</v>
      </c>
      <c r="R895" s="485"/>
      <c r="S895" s="180">
        <v>0.23586143123117664</v>
      </c>
      <c r="T895" s="456"/>
      <c r="U895" s="139">
        <v>3.5368275956833062E-2</v>
      </c>
      <c r="V895" s="449"/>
      <c r="W895" s="180">
        <v>0.21952370570656402</v>
      </c>
      <c r="X895" s="464"/>
      <c r="Y895" s="181"/>
      <c r="Z895" s="179">
        <v>4.2299613864118228E-2</v>
      </c>
      <c r="AA895" s="142"/>
      <c r="AB895" s="359">
        <v>-5.6809579981162484E-2</v>
      </c>
      <c r="AC895" s="468"/>
      <c r="AD895" s="423"/>
      <c r="AE895" s="359">
        <v>-4.0476286484013302E-3</v>
      </c>
      <c r="AF895" s="468"/>
    </row>
    <row r="896" spans="2:32" s="108" customFormat="1" ht="12" customHeight="1" x14ac:dyDescent="0.2">
      <c r="B896" s="439"/>
      <c r="C896" s="440"/>
      <c r="D896" s="1056" t="s">
        <v>94</v>
      </c>
      <c r="E896" s="1056"/>
      <c r="F896" s="1056"/>
      <c r="G896" s="1056"/>
      <c r="H896" s="1103"/>
      <c r="I896" s="403">
        <v>0.10582493102489939</v>
      </c>
      <c r="J896" s="92"/>
      <c r="K896" s="97">
        <v>3.9121221055311788E-2</v>
      </c>
      <c r="L896" s="97"/>
      <c r="M896" s="97"/>
      <c r="N896" s="419">
        <v>6.7020050297845371E-2</v>
      </c>
      <c r="O896" s="88"/>
      <c r="P896" s="448"/>
      <c r="Q896" s="97">
        <v>2.3911707261881781E-2</v>
      </c>
      <c r="R896" s="485"/>
      <c r="S896" s="180">
        <v>0.12287601349679929</v>
      </c>
      <c r="T896" s="456"/>
      <c r="U896" s="139">
        <v>2.7350383212081206E-2</v>
      </c>
      <c r="V896" s="449"/>
      <c r="W896" s="180">
        <v>9.2367072026751845E-2</v>
      </c>
      <c r="X896" s="464"/>
      <c r="Y896" s="181"/>
      <c r="Z896" s="179">
        <v>2.9588949190587677E-2</v>
      </c>
      <c r="AA896" s="142"/>
      <c r="AB896" s="359">
        <v>-1.7051082471899903E-2</v>
      </c>
      <c r="AC896" s="468"/>
      <c r="AD896" s="423"/>
      <c r="AE896" s="359">
        <v>-2.5347021728906474E-2</v>
      </c>
      <c r="AF896" s="468"/>
    </row>
    <row r="897" spans="2:32" s="108" customFormat="1" ht="12" customHeight="1" x14ac:dyDescent="0.2">
      <c r="B897" s="439"/>
      <c r="C897" s="440"/>
      <c r="D897" s="1056" t="s">
        <v>95</v>
      </c>
      <c r="E897" s="1056"/>
      <c r="F897" s="1056"/>
      <c r="G897" s="1056"/>
      <c r="H897" s="1103"/>
      <c r="I897" s="403">
        <v>0.18887756372133241</v>
      </c>
      <c r="J897" s="92"/>
      <c r="K897" s="97">
        <v>4.977835257762038E-2</v>
      </c>
      <c r="L897" s="97"/>
      <c r="M897" s="97"/>
      <c r="N897" s="419">
        <v>0.15354297549829285</v>
      </c>
      <c r="O897" s="88"/>
      <c r="P897" s="448"/>
      <c r="Q897" s="97">
        <v>3.4473826230695094E-2</v>
      </c>
      <c r="R897" s="485"/>
      <c r="S897" s="180">
        <v>0.2166198113194851</v>
      </c>
      <c r="T897" s="488" t="s">
        <v>206</v>
      </c>
      <c r="U897" s="139">
        <v>3.4319009432756113E-2</v>
      </c>
      <c r="V897" s="449"/>
      <c r="W897" s="180">
        <v>0.11846397043188198</v>
      </c>
      <c r="X897" s="464"/>
      <c r="Y897" s="181"/>
      <c r="Z897" s="179">
        <v>3.3023949213865832E-2</v>
      </c>
      <c r="AA897" s="142"/>
      <c r="AB897" s="359">
        <v>-2.7742247598152692E-2</v>
      </c>
      <c r="AC897" s="468"/>
      <c r="AD897" s="423"/>
      <c r="AE897" s="359">
        <v>3.5079005066410873E-2</v>
      </c>
      <c r="AF897" s="468"/>
    </row>
    <row r="898" spans="2:32" s="108" customFormat="1" ht="12" customHeight="1" x14ac:dyDescent="0.2">
      <c r="B898" s="439"/>
      <c r="C898" s="440"/>
      <c r="D898" s="1056" t="s">
        <v>96</v>
      </c>
      <c r="E898" s="1056"/>
      <c r="F898" s="1056"/>
      <c r="G898" s="1056"/>
      <c r="H898" s="1103"/>
      <c r="I898" s="403">
        <v>1.6080987763365133E-2</v>
      </c>
      <c r="J898" s="92"/>
      <c r="K898" s="97">
        <v>1.5997170112395587E-2</v>
      </c>
      <c r="L898" s="97"/>
      <c r="M898" s="97"/>
      <c r="N898" s="419">
        <v>1.0790148691362557E-2</v>
      </c>
      <c r="O898" s="88"/>
      <c r="P898" s="448"/>
      <c r="Q898" s="97">
        <v>9.879386730438252E-3</v>
      </c>
      <c r="R898" s="485"/>
      <c r="S898" s="180">
        <v>1.0210482799916364E-2</v>
      </c>
      <c r="T898" s="456"/>
      <c r="U898" s="139">
        <v>8.375175750696089E-3</v>
      </c>
      <c r="V898" s="449"/>
      <c r="W898" s="180">
        <v>8.6256540762836929E-3</v>
      </c>
      <c r="X898" s="464"/>
      <c r="Y898" s="181"/>
      <c r="Z898" s="179">
        <v>9.4499756342693551E-3</v>
      </c>
      <c r="AA898" s="142"/>
      <c r="AB898" s="359">
        <v>5.870504963448769E-3</v>
      </c>
      <c r="AC898" s="468"/>
      <c r="AD898" s="423"/>
      <c r="AE898" s="359">
        <v>2.164494615078864E-3</v>
      </c>
      <c r="AF898" s="468"/>
    </row>
    <row r="899" spans="2:32" s="108" customFormat="1" ht="12" customHeight="1" x14ac:dyDescent="0.2">
      <c r="B899" s="439"/>
      <c r="C899" s="440"/>
      <c r="D899" s="1056" t="s">
        <v>97</v>
      </c>
      <c r="E899" s="1056"/>
      <c r="F899" s="1056"/>
      <c r="G899" s="1056"/>
      <c r="H899" s="1103"/>
      <c r="I899" s="403">
        <v>3.0304027916478449E-2</v>
      </c>
      <c r="J899" s="92"/>
      <c r="K899" s="97">
        <v>2.1800934023948528E-2</v>
      </c>
      <c r="L899" s="97"/>
      <c r="M899" s="97"/>
      <c r="N899" s="419">
        <v>3.6615658385876305E-2</v>
      </c>
      <c r="O899" s="88"/>
      <c r="P899" s="448"/>
      <c r="Q899" s="97">
        <v>1.7959956093627345E-2</v>
      </c>
      <c r="R899" s="485"/>
      <c r="S899" s="180">
        <v>5.6311356391238132E-2</v>
      </c>
      <c r="T899" s="456"/>
      <c r="U899" s="139">
        <v>1.9204885576970619E-2</v>
      </c>
      <c r="V899" s="449"/>
      <c r="W899" s="180">
        <v>2.8698644370300695E-2</v>
      </c>
      <c r="X899" s="464"/>
      <c r="Y899" s="181"/>
      <c r="Z899" s="179">
        <v>1.7061747901531678E-2</v>
      </c>
      <c r="AA899" s="142"/>
      <c r="AB899" s="359">
        <v>-2.6007328474759683E-2</v>
      </c>
      <c r="AC899" s="468"/>
      <c r="AD899" s="423"/>
      <c r="AE899" s="359">
        <v>7.9170140155756102E-3</v>
      </c>
      <c r="AF899" s="468"/>
    </row>
    <row r="900" spans="2:32" s="108" customFormat="1" ht="12" customHeight="1" x14ac:dyDescent="0.2">
      <c r="B900" s="439"/>
      <c r="C900" s="440"/>
      <c r="D900" s="1056" t="s">
        <v>98</v>
      </c>
      <c r="E900" s="1056"/>
      <c r="F900" s="1056"/>
      <c r="G900" s="1056"/>
      <c r="H900" s="1103"/>
      <c r="I900" s="403">
        <v>0.19691982118995566</v>
      </c>
      <c r="J900" s="92"/>
      <c r="K900" s="97">
        <v>5.0574464845241814E-2</v>
      </c>
      <c r="L900" s="97"/>
      <c r="M900" s="97"/>
      <c r="N900" s="419">
        <v>0.20397023100409384</v>
      </c>
      <c r="O900" s="88"/>
      <c r="P900" s="448"/>
      <c r="Q900" s="97">
        <v>3.8531871539356055E-2</v>
      </c>
      <c r="R900" s="485"/>
      <c r="S900" s="180">
        <v>0.18894419561318521</v>
      </c>
      <c r="T900" s="456"/>
      <c r="U900" s="139">
        <v>3.2613057123622731E-2</v>
      </c>
      <c r="V900" s="449"/>
      <c r="W900" s="180">
        <v>0.15993741032659442</v>
      </c>
      <c r="X900" s="464"/>
      <c r="Y900" s="181"/>
      <c r="Z900" s="179">
        <v>3.745818103177552E-2</v>
      </c>
      <c r="AA900" s="142"/>
      <c r="AB900" s="359">
        <v>7.9756255767704509E-3</v>
      </c>
      <c r="AC900" s="468"/>
      <c r="AD900" s="423"/>
      <c r="AE900" s="359">
        <v>4.4032820677499418E-2</v>
      </c>
      <c r="AF900" s="468"/>
    </row>
    <row r="901" spans="2:32" s="108" customFormat="1" ht="12" customHeight="1" x14ac:dyDescent="0.2">
      <c r="B901" s="439"/>
      <c r="C901" s="440"/>
      <c r="D901" s="1056" t="s">
        <v>99</v>
      </c>
      <c r="E901" s="1056"/>
      <c r="F901" s="1056"/>
      <c r="G901" s="1056"/>
      <c r="H901" s="1103"/>
      <c r="I901" s="403">
        <v>0.48751996919326401</v>
      </c>
      <c r="J901" s="92" t="s">
        <v>31</v>
      </c>
      <c r="K901" s="97">
        <v>6.3568476703225268E-2</v>
      </c>
      <c r="L901" s="97"/>
      <c r="M901" s="97"/>
      <c r="N901" s="419">
        <v>0.57090397635879853</v>
      </c>
      <c r="O901" s="88"/>
      <c r="P901" s="448"/>
      <c r="Q901" s="97">
        <v>4.7329382047181047E-2</v>
      </c>
      <c r="R901" s="485"/>
      <c r="S901" s="180">
        <v>0.54280242253710831</v>
      </c>
      <c r="T901" s="456"/>
      <c r="U901" s="139">
        <v>4.1502304671512655E-2</v>
      </c>
      <c r="V901" s="449"/>
      <c r="W901" s="180">
        <v>0.55568876540730605</v>
      </c>
      <c r="X901" s="464"/>
      <c r="Y901" s="181"/>
      <c r="Z901" s="179">
        <v>5.0777964494485225E-2</v>
      </c>
      <c r="AA901" s="142"/>
      <c r="AB901" s="359">
        <v>-5.5282453343844296E-2</v>
      </c>
      <c r="AC901" s="468"/>
      <c r="AD901" s="423"/>
      <c r="AE901" s="359">
        <v>1.5215210951492475E-2</v>
      </c>
      <c r="AF901" s="468"/>
    </row>
    <row r="902" spans="2:32" s="108" customFormat="1" ht="12" customHeight="1" x14ac:dyDescent="0.2">
      <c r="B902" s="439"/>
      <c r="C902" s="440"/>
      <c r="D902" s="1056" t="s">
        <v>100</v>
      </c>
      <c r="E902" s="1056"/>
      <c r="F902" s="1056"/>
      <c r="G902" s="1056"/>
      <c r="H902" s="1103"/>
      <c r="I902" s="403">
        <v>9.7387438828750533E-2</v>
      </c>
      <c r="J902" s="92"/>
      <c r="K902" s="97">
        <v>3.7705897699925224E-2</v>
      </c>
      <c r="L902" s="97"/>
      <c r="M902" s="97"/>
      <c r="N902" s="419">
        <v>0.11533222499680996</v>
      </c>
      <c r="O902" s="88"/>
      <c r="P902" s="448"/>
      <c r="Q902" s="97">
        <v>3.0544814672645134E-2</v>
      </c>
      <c r="R902" s="485"/>
      <c r="S902" s="180">
        <v>0.13089026509026258</v>
      </c>
      <c r="T902" s="456"/>
      <c r="U902" s="139">
        <v>2.8098966480917566E-2</v>
      </c>
      <c r="V902" s="449"/>
      <c r="W902" s="180">
        <v>0.13631498119453669</v>
      </c>
      <c r="X902" s="464"/>
      <c r="Y902" s="181"/>
      <c r="Z902" s="179">
        <v>3.5064311776613795E-2</v>
      </c>
      <c r="AA902" s="142"/>
      <c r="AB902" s="359">
        <v>-3.3502826261512048E-2</v>
      </c>
      <c r="AC902" s="468"/>
      <c r="AD902" s="423"/>
      <c r="AE902" s="359">
        <v>-2.0982756197726729E-2</v>
      </c>
      <c r="AF902" s="468"/>
    </row>
    <row r="903" spans="2:32" s="108" customFormat="1" ht="12" customHeight="1" x14ac:dyDescent="0.2">
      <c r="B903" s="439"/>
      <c r="C903" s="440"/>
      <c r="D903" s="1056" t="s">
        <v>101</v>
      </c>
      <c r="E903" s="1056"/>
      <c r="F903" s="1056"/>
      <c r="G903" s="1056"/>
      <c r="H903" s="1103"/>
      <c r="I903" s="403">
        <v>0.202150904916121</v>
      </c>
      <c r="J903" s="92"/>
      <c r="K903" s="97">
        <v>5.1074644138014956E-2</v>
      </c>
      <c r="L903" s="97"/>
      <c r="M903" s="97"/>
      <c r="N903" s="419">
        <v>0.18378516505239148</v>
      </c>
      <c r="O903" s="88"/>
      <c r="P903" s="448"/>
      <c r="Q903" s="97">
        <v>3.7036464608346649E-2</v>
      </c>
      <c r="R903" s="485"/>
      <c r="S903" s="180">
        <v>0.22615916617154663</v>
      </c>
      <c r="T903" s="456"/>
      <c r="U903" s="139">
        <v>3.4852367425251843E-2</v>
      </c>
      <c r="V903" s="449"/>
      <c r="W903" s="180">
        <v>0.19782142996487845</v>
      </c>
      <c r="X903" s="464"/>
      <c r="Y903" s="181"/>
      <c r="Z903" s="179">
        <v>4.0708774474120774E-2</v>
      </c>
      <c r="AA903" s="142"/>
      <c r="AB903" s="359">
        <v>-2.4008261255425628E-2</v>
      </c>
      <c r="AC903" s="468"/>
      <c r="AD903" s="423"/>
      <c r="AE903" s="359">
        <v>-1.4036264912486968E-2</v>
      </c>
      <c r="AF903" s="468"/>
    </row>
    <row r="904" spans="2:32" s="108" customFormat="1" ht="12" customHeight="1" x14ac:dyDescent="0.2">
      <c r="B904" s="439"/>
      <c r="C904" s="440"/>
      <c r="D904" s="1056" t="s">
        <v>102</v>
      </c>
      <c r="E904" s="1056"/>
      <c r="F904" s="1056"/>
      <c r="G904" s="1056"/>
      <c r="H904" s="1103"/>
      <c r="I904" s="403">
        <v>4.1711461948647624E-2</v>
      </c>
      <c r="J904" s="92"/>
      <c r="K904" s="97">
        <v>2.542628898978613E-2</v>
      </c>
      <c r="L904" s="97"/>
      <c r="M904" s="97"/>
      <c r="N904" s="419">
        <v>4.9067827269486476E-2</v>
      </c>
      <c r="O904" s="88"/>
      <c r="P904" s="448"/>
      <c r="Q904" s="97">
        <v>2.0655953137736938E-2</v>
      </c>
      <c r="R904" s="485"/>
      <c r="S904" s="180">
        <v>6.7421051624917239E-2</v>
      </c>
      <c r="T904" s="456"/>
      <c r="U904" s="139">
        <v>2.089007168803847E-2</v>
      </c>
      <c r="V904" s="449"/>
      <c r="W904" s="180">
        <v>6.2178897184770127E-2</v>
      </c>
      <c r="X904" s="464"/>
      <c r="Y904" s="181"/>
      <c r="Z904" s="179">
        <v>2.467728290681313E-2</v>
      </c>
      <c r="AA904" s="142"/>
      <c r="AB904" s="359">
        <v>-2.5709589676269615E-2</v>
      </c>
      <c r="AC904" s="468"/>
      <c r="AD904" s="423"/>
      <c r="AE904" s="359">
        <v>-1.311106991528365E-2</v>
      </c>
      <c r="AF904" s="468"/>
    </row>
    <row r="905" spans="2:32" s="108" customFormat="1" ht="12" customHeight="1" x14ac:dyDescent="0.2">
      <c r="B905" s="439"/>
      <c r="C905" s="440"/>
      <c r="D905" s="1056" t="s">
        <v>103</v>
      </c>
      <c r="E905" s="1056"/>
      <c r="F905" s="1056"/>
      <c r="G905" s="1056"/>
      <c r="H905" s="1103"/>
      <c r="I905" s="403" t="s">
        <v>30</v>
      </c>
      <c r="J905" s="92"/>
      <c r="K905" s="97" t="s">
        <v>30</v>
      </c>
      <c r="L905" s="97"/>
      <c r="M905" s="97"/>
      <c r="N905" s="419">
        <v>1.4814074362417468E-2</v>
      </c>
      <c r="O905" s="88"/>
      <c r="P905" s="448"/>
      <c r="Q905" s="97">
        <v>1.1552298838417218E-2</v>
      </c>
      <c r="R905" s="485"/>
      <c r="S905" s="180">
        <v>1.7498416729323965E-2</v>
      </c>
      <c r="T905" s="456"/>
      <c r="U905" s="139">
        <v>1.0923589526697215E-2</v>
      </c>
      <c r="V905" s="449"/>
      <c r="W905" s="180">
        <v>9.7764312424315145E-3</v>
      </c>
      <c r="X905" s="464"/>
      <c r="Y905" s="181"/>
      <c r="Z905" s="179">
        <v>1.0054781480351162E-2</v>
      </c>
      <c r="AA905" s="142"/>
      <c r="AB905" s="359" t="s">
        <v>30</v>
      </c>
      <c r="AC905" s="468"/>
      <c r="AD905" s="423"/>
      <c r="AE905" s="359" t="s">
        <v>30</v>
      </c>
      <c r="AF905" s="468"/>
    </row>
    <row r="906" spans="2:32" s="108" customFormat="1" ht="12" customHeight="1" x14ac:dyDescent="0.2">
      <c r="B906" s="439"/>
      <c r="C906" s="440"/>
      <c r="D906" s="1056" t="s">
        <v>104</v>
      </c>
      <c r="E906" s="1056"/>
      <c r="F906" s="1056"/>
      <c r="G906" s="1056"/>
      <c r="H906" s="1103"/>
      <c r="I906" s="403">
        <v>1.0786733445790892E-2</v>
      </c>
      <c r="J906" s="92"/>
      <c r="K906" s="97">
        <v>1.3137026186399879E-2</v>
      </c>
      <c r="L906" s="97"/>
      <c r="M906" s="97"/>
      <c r="N906" s="419">
        <v>9.8685774680240135E-3</v>
      </c>
      <c r="O906" s="88"/>
      <c r="P906" s="448"/>
      <c r="Q906" s="97">
        <v>9.4524797192621166E-3</v>
      </c>
      <c r="R906" s="485"/>
      <c r="S906" s="180" t="s">
        <v>30</v>
      </c>
      <c r="T906" s="456"/>
      <c r="U906" s="139" t="s">
        <v>30</v>
      </c>
      <c r="V906" s="449"/>
      <c r="W906" s="180">
        <v>1.0463525046046068E-2</v>
      </c>
      <c r="X906" s="464"/>
      <c r="Y906" s="181"/>
      <c r="Z906" s="179">
        <v>1.0398501161497157E-2</v>
      </c>
      <c r="AA906" s="142"/>
      <c r="AB906" s="359" t="s">
        <v>30</v>
      </c>
      <c r="AC906" s="468"/>
      <c r="AD906" s="423"/>
      <c r="AE906" s="359" t="s">
        <v>30</v>
      </c>
      <c r="AF906" s="468"/>
    </row>
    <row r="907" spans="2:32" s="108" customFormat="1" ht="12" customHeight="1" x14ac:dyDescent="0.2">
      <c r="B907" s="439"/>
      <c r="C907" s="440"/>
      <c r="D907" s="1056" t="s">
        <v>105</v>
      </c>
      <c r="E907" s="1056"/>
      <c r="F907" s="1056"/>
      <c r="G907" s="1056"/>
      <c r="H907" s="1103"/>
      <c r="I907" s="403">
        <v>2.1886093044701845E-2</v>
      </c>
      <c r="J907" s="92"/>
      <c r="K907" s="97">
        <v>1.8607411564635849E-2</v>
      </c>
      <c r="L907" s="97"/>
      <c r="M907" s="97"/>
      <c r="N907" s="419">
        <v>1.2242937988859797E-2</v>
      </c>
      <c r="O907" s="88"/>
      <c r="P907" s="448"/>
      <c r="Q907" s="97">
        <v>1.0515742713906651E-2</v>
      </c>
      <c r="R907" s="485"/>
      <c r="S907" s="180">
        <v>3.6851521518506666E-2</v>
      </c>
      <c r="T907" s="456"/>
      <c r="U907" s="139">
        <v>1.5695447357195288E-2</v>
      </c>
      <c r="V907" s="449"/>
      <c r="W907" s="180">
        <v>1.561961650445534E-2</v>
      </c>
      <c r="X907" s="464"/>
      <c r="Y907" s="181"/>
      <c r="Z907" s="179">
        <v>1.2671630210887408E-2</v>
      </c>
      <c r="AA907" s="142"/>
      <c r="AB907" s="359">
        <v>-1.4965428473804821E-2</v>
      </c>
      <c r="AC907" s="468"/>
      <c r="AD907" s="423"/>
      <c r="AE907" s="359">
        <v>-3.376678515595543E-3</v>
      </c>
      <c r="AF907" s="468"/>
    </row>
    <row r="908" spans="2:32" s="108" customFormat="1" ht="12" customHeight="1" x14ac:dyDescent="0.2">
      <c r="B908" s="439"/>
      <c r="C908" s="440"/>
      <c r="D908" s="1056" t="s">
        <v>106</v>
      </c>
      <c r="E908" s="1056"/>
      <c r="F908" s="1056"/>
      <c r="G908" s="1056"/>
      <c r="H908" s="1103"/>
      <c r="I908" s="403">
        <v>0.16840974626133839</v>
      </c>
      <c r="J908" s="92"/>
      <c r="K908" s="97">
        <v>4.7593257643046512E-2</v>
      </c>
      <c r="L908" s="97"/>
      <c r="M908" s="97"/>
      <c r="N908" s="419">
        <v>0.13880609124611654</v>
      </c>
      <c r="O908" s="88"/>
      <c r="P908" s="448"/>
      <c r="Q908" s="97">
        <v>3.3061822677590655E-2</v>
      </c>
      <c r="R908" s="485"/>
      <c r="S908" s="180">
        <v>0.13837745663460518</v>
      </c>
      <c r="T908" s="456"/>
      <c r="U908" s="139">
        <v>2.8766734428944722E-2</v>
      </c>
      <c r="V908" s="449"/>
      <c r="W908" s="180">
        <v>0.12668668145157783</v>
      </c>
      <c r="X908" s="464"/>
      <c r="Y908" s="181"/>
      <c r="Z908" s="179">
        <v>3.3991188793363776E-2</v>
      </c>
      <c r="AA908" s="142"/>
      <c r="AB908" s="359">
        <v>3.0032289626733211E-2</v>
      </c>
      <c r="AC908" s="468"/>
      <c r="AD908" s="423"/>
      <c r="AE908" s="359">
        <v>1.211940979453871E-2</v>
      </c>
      <c r="AF908" s="468"/>
    </row>
    <row r="909" spans="2:32" s="108" customFormat="1" ht="12" customHeight="1" x14ac:dyDescent="0.2">
      <c r="B909" s="439"/>
      <c r="C909" s="440"/>
      <c r="D909" s="1056" t="s">
        <v>354</v>
      </c>
      <c r="E909" s="1056"/>
      <c r="F909" s="1056"/>
      <c r="G909" s="1056"/>
      <c r="H909" s="1103"/>
      <c r="I909" s="403">
        <v>0.13483582313178497</v>
      </c>
      <c r="J909" s="92"/>
      <c r="K909" s="188">
        <v>4.3436921281912955E-2</v>
      </c>
      <c r="L909" s="188"/>
      <c r="M909" s="188"/>
      <c r="N909" s="419">
        <v>0.10755604219441248</v>
      </c>
      <c r="O909" s="88"/>
      <c r="P909" s="448"/>
      <c r="Q909" s="97">
        <v>2.9626472055078699E-2</v>
      </c>
      <c r="R909" s="485"/>
      <c r="S909" s="192">
        <v>0.14510278500817764</v>
      </c>
      <c r="T909" s="421"/>
      <c r="U909" s="462">
        <v>2.9342302531537228E-2</v>
      </c>
      <c r="V909" s="460"/>
      <c r="W909" s="192">
        <v>0.16890992567702565</v>
      </c>
      <c r="X909" s="465"/>
      <c r="Y909" s="193"/>
      <c r="Z909" s="191">
        <v>3.8288421756887132E-2</v>
      </c>
      <c r="AA909" s="142"/>
      <c r="AB909" s="215">
        <v>-1.0266961876392672E-2</v>
      </c>
      <c r="AC909" s="422"/>
      <c r="AD909" s="423"/>
      <c r="AE909" s="215">
        <v>-6.135388348261317E-2</v>
      </c>
      <c r="AF909" s="422"/>
    </row>
    <row r="910" spans="2:32" x14ac:dyDescent="0.2">
      <c r="B910" s="1050"/>
      <c r="C910" s="1051"/>
      <c r="D910" s="1079" t="s">
        <v>233</v>
      </c>
      <c r="E910" s="1079"/>
      <c r="F910" s="1079"/>
      <c r="G910" s="1079"/>
      <c r="H910" s="1079"/>
      <c r="I910" s="506">
        <v>324.84250308732129</v>
      </c>
      <c r="J910" s="445"/>
      <c r="K910" s="445"/>
      <c r="L910" s="445"/>
      <c r="M910" s="446"/>
      <c r="N910" s="484">
        <v>1917.825348205228</v>
      </c>
      <c r="O910" s="445"/>
      <c r="P910" s="445"/>
      <c r="Q910" s="445"/>
      <c r="R910" s="487"/>
      <c r="S910" s="486">
        <v>338.91524234100564</v>
      </c>
      <c r="T910" s="458"/>
      <c r="U910" s="458"/>
      <c r="V910" s="425"/>
      <c r="W910" s="483">
        <v>1598.9578562343304</v>
      </c>
      <c r="X910" s="466"/>
      <c r="Y910" s="424"/>
      <c r="Z910" s="425"/>
      <c r="AA910" s="426"/>
      <c r="AB910" s="469"/>
      <c r="AC910" s="469"/>
      <c r="AD910" s="469"/>
      <c r="AE910" s="469"/>
      <c r="AF910" s="469"/>
    </row>
    <row r="911" spans="2:32" s="108" customFormat="1" ht="12" customHeight="1" x14ac:dyDescent="0.2">
      <c r="B911" s="1048" t="s">
        <v>87</v>
      </c>
      <c r="C911" s="1049"/>
      <c r="D911" s="1056" t="s">
        <v>207</v>
      </c>
      <c r="E911" s="1056"/>
      <c r="F911" s="1056"/>
      <c r="G911" s="1056"/>
      <c r="H911" s="1103"/>
      <c r="I911" s="402">
        <v>0.24923710339397254</v>
      </c>
      <c r="J911" s="131"/>
      <c r="K911" s="164">
        <v>8.3208898975220699E-2</v>
      </c>
      <c r="L911" s="1117"/>
      <c r="M911" s="1118"/>
      <c r="N911" s="418">
        <v>0.15203625772728019</v>
      </c>
      <c r="O911" s="87"/>
      <c r="P911" s="450"/>
      <c r="Q911" s="164">
        <v>3.7934063138235351E-2</v>
      </c>
      <c r="R911" s="485"/>
      <c r="S911" s="169">
        <v>0.20575671430265835</v>
      </c>
      <c r="T911" s="455"/>
      <c r="U911" s="461">
        <v>4.5567349789630875E-2</v>
      </c>
      <c r="V911" s="459"/>
      <c r="W911" s="169">
        <v>0.20021989569980495</v>
      </c>
      <c r="X911" s="463"/>
      <c r="Y911" s="181"/>
      <c r="Z911" s="167">
        <v>4.230291927531455E-2</v>
      </c>
      <c r="AA911" s="142"/>
      <c r="AB911" s="207">
        <v>4.3480389091314187E-2</v>
      </c>
      <c r="AC911" s="467"/>
      <c r="AD911" s="423"/>
      <c r="AE911" s="207">
        <v>-4.8183637972524757E-2</v>
      </c>
      <c r="AF911" s="467"/>
    </row>
    <row r="912" spans="2:32" s="108" customFormat="1" ht="12" customHeight="1" x14ac:dyDescent="0.2">
      <c r="B912" s="439"/>
      <c r="C912" s="440"/>
      <c r="D912" s="1056" t="s">
        <v>92</v>
      </c>
      <c r="E912" s="1056"/>
      <c r="F912" s="1056"/>
      <c r="G912" s="1056"/>
      <c r="H912" s="1103"/>
      <c r="I912" s="403">
        <v>0.41033211921473206</v>
      </c>
      <c r="J912" s="92"/>
      <c r="K912" s="97">
        <v>9.4620125548976863E-2</v>
      </c>
      <c r="L912" s="1115"/>
      <c r="M912" s="1116"/>
      <c r="N912" s="419">
        <v>0.33517311022980889</v>
      </c>
      <c r="O912" s="88"/>
      <c r="P912" s="448"/>
      <c r="Q912" s="97">
        <v>4.9871910870307304E-2</v>
      </c>
      <c r="R912" s="485"/>
      <c r="S912" s="180">
        <v>0.43826357399635618</v>
      </c>
      <c r="T912" s="456"/>
      <c r="U912" s="139">
        <v>5.5928602533303284E-2</v>
      </c>
      <c r="V912" s="449"/>
      <c r="W912" s="180">
        <v>0.32012476652154381</v>
      </c>
      <c r="X912" s="464"/>
      <c r="Y912" s="181"/>
      <c r="Z912" s="179">
        <v>4.9318024600184605E-2</v>
      </c>
      <c r="AA912" s="142"/>
      <c r="AB912" s="359">
        <v>-2.7931454781624121E-2</v>
      </c>
      <c r="AC912" s="468"/>
      <c r="AD912" s="423"/>
      <c r="AE912" s="359">
        <v>1.5048343708265077E-2</v>
      </c>
      <c r="AF912" s="468"/>
    </row>
    <row r="913" spans="2:32" s="108" customFormat="1" ht="12" customHeight="1" x14ac:dyDescent="0.2">
      <c r="B913" s="439"/>
      <c r="C913" s="440"/>
      <c r="D913" s="1056" t="s">
        <v>93</v>
      </c>
      <c r="E913" s="1056"/>
      <c r="F913" s="1056"/>
      <c r="G913" s="1056"/>
      <c r="H913" s="1103"/>
      <c r="I913" s="403">
        <v>0.23749449533491621</v>
      </c>
      <c r="J913" s="92"/>
      <c r="K913" s="97">
        <v>8.1857842290961338E-2</v>
      </c>
      <c r="L913" s="1115"/>
      <c r="M913" s="1116"/>
      <c r="N913" s="419">
        <v>0.18780042864438812</v>
      </c>
      <c r="O913" s="88"/>
      <c r="P913" s="448"/>
      <c r="Q913" s="97">
        <v>4.1261670180752129E-2</v>
      </c>
      <c r="R913" s="485"/>
      <c r="S913" s="180">
        <v>0.23285157896840009</v>
      </c>
      <c r="T913" s="456"/>
      <c r="U913" s="139">
        <v>4.7640825470012908E-2</v>
      </c>
      <c r="V913" s="449"/>
      <c r="W913" s="180">
        <v>0.18775001502471289</v>
      </c>
      <c r="X913" s="464"/>
      <c r="Y913" s="181"/>
      <c r="Z913" s="179">
        <v>4.1282526776488276E-2</v>
      </c>
      <c r="AA913" s="142"/>
      <c r="AB913" s="359">
        <v>4.6429163665161199E-3</v>
      </c>
      <c r="AC913" s="468"/>
      <c r="AD913" s="423"/>
      <c r="AE913" s="359">
        <v>5.0413619675226951E-5</v>
      </c>
      <c r="AF913" s="468"/>
    </row>
    <row r="914" spans="2:32" s="108" customFormat="1" ht="12" customHeight="1" x14ac:dyDescent="0.2">
      <c r="B914" s="439"/>
      <c r="C914" s="440"/>
      <c r="D914" s="1056" t="s">
        <v>94</v>
      </c>
      <c r="E914" s="1056"/>
      <c r="F914" s="1056"/>
      <c r="G914" s="1056"/>
      <c r="H914" s="1103"/>
      <c r="I914" s="403">
        <v>0.11936153373322034</v>
      </c>
      <c r="J914" s="92"/>
      <c r="K914" s="97">
        <v>6.2365304657898878E-2</v>
      </c>
      <c r="L914" s="97"/>
      <c r="M914" s="97"/>
      <c r="N914" s="419">
        <v>9.6029782018526355E-2</v>
      </c>
      <c r="O914" s="88"/>
      <c r="P914" s="448"/>
      <c r="Q914" s="97">
        <v>3.1127709767843962E-2</v>
      </c>
      <c r="R914" s="485"/>
      <c r="S914" s="180">
        <v>0.11263750825191932</v>
      </c>
      <c r="T914" s="456"/>
      <c r="U914" s="139">
        <v>3.563625332153883E-2</v>
      </c>
      <c r="V914" s="449"/>
      <c r="W914" s="180">
        <v>9.0367842816792651E-2</v>
      </c>
      <c r="X914" s="464"/>
      <c r="Y914" s="181"/>
      <c r="Z914" s="179">
        <v>3.0308977495115332E-2</v>
      </c>
      <c r="AA914" s="142"/>
      <c r="AB914" s="359">
        <v>6.7240254813010214E-3</v>
      </c>
      <c r="AC914" s="468"/>
      <c r="AD914" s="423"/>
      <c r="AE914" s="359">
        <v>5.6619392017337039E-3</v>
      </c>
      <c r="AF914" s="468"/>
    </row>
    <row r="915" spans="2:32" s="108" customFormat="1" ht="12" customHeight="1" x14ac:dyDescent="0.2">
      <c r="B915" s="439"/>
      <c r="C915" s="440"/>
      <c r="D915" s="1056" t="s">
        <v>95</v>
      </c>
      <c r="E915" s="1056"/>
      <c r="F915" s="1056"/>
      <c r="G915" s="1056"/>
      <c r="H915" s="1103"/>
      <c r="I915" s="403">
        <v>0.24630276294948689</v>
      </c>
      <c r="J915" s="92" t="s">
        <v>206</v>
      </c>
      <c r="K915" s="97">
        <v>8.2879119896972567E-2</v>
      </c>
      <c r="L915" s="97"/>
      <c r="M915" s="97"/>
      <c r="N915" s="419">
        <v>0.11302316356763981</v>
      </c>
      <c r="O915" s="88"/>
      <c r="P915" s="448"/>
      <c r="Q915" s="97">
        <v>3.3450838185663259E-2</v>
      </c>
      <c r="R915" s="485"/>
      <c r="S915" s="180">
        <v>0.19330181959109907</v>
      </c>
      <c r="T915" s="456"/>
      <c r="U915" s="139">
        <v>4.4511629792469344E-2</v>
      </c>
      <c r="V915" s="449"/>
      <c r="W915" s="180">
        <v>0.12397254603241398</v>
      </c>
      <c r="X915" s="464"/>
      <c r="Y915" s="181"/>
      <c r="Z915" s="179">
        <v>3.4837986270841351E-2</v>
      </c>
      <c r="AA915" s="142"/>
      <c r="AB915" s="359">
        <v>5.3000943358387814E-2</v>
      </c>
      <c r="AC915" s="468"/>
      <c r="AD915" s="423"/>
      <c r="AE915" s="359">
        <v>-1.0949382464774171E-2</v>
      </c>
      <c r="AF915" s="468"/>
    </row>
    <row r="916" spans="2:32" s="108" customFormat="1" ht="12" customHeight="1" x14ac:dyDescent="0.2">
      <c r="B916" s="439"/>
      <c r="C916" s="440"/>
      <c r="D916" s="1056" t="s">
        <v>96</v>
      </c>
      <c r="E916" s="1056"/>
      <c r="F916" s="1056"/>
      <c r="G916" s="1056"/>
      <c r="H916" s="1103"/>
      <c r="I916" s="403">
        <v>3.4171149520458785E-2</v>
      </c>
      <c r="J916" s="92"/>
      <c r="K916" s="97">
        <v>3.4945552293370472E-2</v>
      </c>
      <c r="L916" s="97"/>
      <c r="M916" s="97"/>
      <c r="N916" s="419">
        <v>1.6876666515445643E-2</v>
      </c>
      <c r="O916" s="88"/>
      <c r="P916" s="448"/>
      <c r="Q916" s="97">
        <v>1.3608632056070246E-2</v>
      </c>
      <c r="R916" s="485"/>
      <c r="S916" s="180" t="s">
        <v>30</v>
      </c>
      <c r="T916" s="456"/>
      <c r="U916" s="139" t="s">
        <v>30</v>
      </c>
      <c r="V916" s="449"/>
      <c r="W916" s="180">
        <v>1.7713178004075358E-2</v>
      </c>
      <c r="X916" s="464"/>
      <c r="Y916" s="181"/>
      <c r="Z916" s="179">
        <v>1.3944367739397282E-2</v>
      </c>
      <c r="AA916" s="142"/>
      <c r="AB916" s="359" t="s">
        <v>30</v>
      </c>
      <c r="AC916" s="468"/>
      <c r="AD916" s="423"/>
      <c r="AE916" s="359" t="s">
        <v>30</v>
      </c>
      <c r="AF916" s="468"/>
    </row>
    <row r="917" spans="2:32" s="108" customFormat="1" ht="12" customHeight="1" x14ac:dyDescent="0.2">
      <c r="B917" s="439"/>
      <c r="C917" s="440"/>
      <c r="D917" s="1056" t="s">
        <v>97</v>
      </c>
      <c r="E917" s="1056"/>
      <c r="F917" s="1056"/>
      <c r="G917" s="1056"/>
      <c r="H917" s="1103"/>
      <c r="I917" s="403">
        <v>5.8256219125251821E-2</v>
      </c>
      <c r="J917" s="92"/>
      <c r="K917" s="97">
        <v>4.5055680679127248E-2</v>
      </c>
      <c r="L917" s="97"/>
      <c r="M917" s="97"/>
      <c r="N917" s="419">
        <v>3.9897971532316653E-2</v>
      </c>
      <c r="O917" s="88"/>
      <c r="P917" s="448"/>
      <c r="Q917" s="97">
        <v>2.0677652733667909E-2</v>
      </c>
      <c r="R917" s="485"/>
      <c r="S917" s="180">
        <v>7.9847271898429523E-2</v>
      </c>
      <c r="T917" s="456"/>
      <c r="U917" s="139">
        <v>3.0553431020711709E-2</v>
      </c>
      <c r="V917" s="449"/>
      <c r="W917" s="180">
        <v>4.4579970497881823E-2</v>
      </c>
      <c r="X917" s="464"/>
      <c r="Y917" s="181"/>
      <c r="Z917" s="179">
        <v>2.1817173444038478E-2</v>
      </c>
      <c r="AA917" s="142"/>
      <c r="AB917" s="359">
        <v>-2.1591052773177702E-2</v>
      </c>
      <c r="AC917" s="468"/>
      <c r="AD917" s="423"/>
      <c r="AE917" s="359">
        <v>-4.6819989655651692E-3</v>
      </c>
      <c r="AF917" s="468"/>
    </row>
    <row r="918" spans="2:32" s="108" customFormat="1" ht="12" customHeight="1" x14ac:dyDescent="0.2">
      <c r="B918" s="439"/>
      <c r="C918" s="440"/>
      <c r="D918" s="1056" t="s">
        <v>98</v>
      </c>
      <c r="E918" s="1056"/>
      <c r="F918" s="1056"/>
      <c r="G918" s="1056"/>
      <c r="H918" s="1103"/>
      <c r="I918" s="403">
        <v>0.20564536898397826</v>
      </c>
      <c r="J918" s="92"/>
      <c r="K918" s="97">
        <v>7.7746117436827564E-2</v>
      </c>
      <c r="L918" s="97"/>
      <c r="M918" s="97"/>
      <c r="N918" s="419">
        <v>0.13986058295262033</v>
      </c>
      <c r="O918" s="88"/>
      <c r="P918" s="448"/>
      <c r="Q918" s="97">
        <v>3.6643692316191183E-2</v>
      </c>
      <c r="R918" s="485"/>
      <c r="S918" s="180">
        <v>0.21396614944593742</v>
      </c>
      <c r="T918" s="456"/>
      <c r="U918" s="139">
        <v>4.622672717654739E-2</v>
      </c>
      <c r="V918" s="449"/>
      <c r="W918" s="180">
        <v>0.1766348788433531</v>
      </c>
      <c r="X918" s="464"/>
      <c r="Y918" s="181"/>
      <c r="Z918" s="179">
        <v>4.0314928168020368E-2</v>
      </c>
      <c r="AA918" s="142"/>
      <c r="AB918" s="359">
        <v>-8.3207804619591652E-3</v>
      </c>
      <c r="AC918" s="468"/>
      <c r="AD918" s="423"/>
      <c r="AE918" s="359">
        <v>-3.6774295890732778E-2</v>
      </c>
      <c r="AF918" s="468"/>
    </row>
    <row r="919" spans="2:32" s="108" customFormat="1" ht="12" customHeight="1" x14ac:dyDescent="0.2">
      <c r="B919" s="439"/>
      <c r="C919" s="440"/>
      <c r="D919" s="1056" t="s">
        <v>99</v>
      </c>
      <c r="E919" s="1056"/>
      <c r="F919" s="1056"/>
      <c r="G919" s="1056"/>
      <c r="H919" s="1103"/>
      <c r="I919" s="403">
        <v>0.61616081013751134</v>
      </c>
      <c r="J919" s="92"/>
      <c r="K919" s="97">
        <v>9.3547830551117581E-2</v>
      </c>
      <c r="L919" s="97"/>
      <c r="M919" s="97"/>
      <c r="N919" s="419">
        <v>0.56290661974849154</v>
      </c>
      <c r="O919" s="88"/>
      <c r="P919" s="448"/>
      <c r="Q919" s="97">
        <v>5.2404964156406886E-2</v>
      </c>
      <c r="R919" s="485"/>
      <c r="S919" s="180">
        <v>0.62021788681897194</v>
      </c>
      <c r="T919" s="456"/>
      <c r="U919" s="139">
        <v>5.4706557042654001E-2</v>
      </c>
      <c r="V919" s="449"/>
      <c r="W919" s="180">
        <v>0.54022686215253313</v>
      </c>
      <c r="X919" s="464"/>
      <c r="Y919" s="181"/>
      <c r="Z919" s="179">
        <v>5.2685524713277893E-2</v>
      </c>
      <c r="AA919" s="142"/>
      <c r="AB919" s="359">
        <v>-4.057076681460603E-3</v>
      </c>
      <c r="AC919" s="468"/>
      <c r="AD919" s="423"/>
      <c r="AE919" s="359">
        <v>2.2679757595958416E-2</v>
      </c>
      <c r="AF919" s="468"/>
    </row>
    <row r="920" spans="2:32" s="108" customFormat="1" ht="12" customHeight="1" x14ac:dyDescent="0.2">
      <c r="B920" s="439"/>
      <c r="C920" s="440"/>
      <c r="D920" s="1056" t="s">
        <v>100</v>
      </c>
      <c r="E920" s="1056"/>
      <c r="F920" s="1056"/>
      <c r="G920" s="1056"/>
      <c r="H920" s="1103"/>
      <c r="I920" s="403">
        <v>8.6310820718752748E-2</v>
      </c>
      <c r="J920" s="92"/>
      <c r="K920" s="97">
        <v>5.4018670493157499E-2</v>
      </c>
      <c r="L920" s="97"/>
      <c r="M920" s="97"/>
      <c r="N920" s="419">
        <v>0.12748299206961894</v>
      </c>
      <c r="O920" s="88"/>
      <c r="P920" s="448"/>
      <c r="Q920" s="97">
        <v>3.5235481482354919E-2</v>
      </c>
      <c r="R920" s="485"/>
      <c r="S920" s="180">
        <v>0.13369820888381273</v>
      </c>
      <c r="T920" s="456"/>
      <c r="U920" s="139">
        <v>3.8361659593886613E-2</v>
      </c>
      <c r="V920" s="449"/>
      <c r="W920" s="180">
        <v>0.11417581736158276</v>
      </c>
      <c r="X920" s="464"/>
      <c r="Y920" s="181"/>
      <c r="Z920" s="179">
        <v>3.361957784652124E-2</v>
      </c>
      <c r="AA920" s="142"/>
      <c r="AB920" s="359">
        <v>-4.7387388165059982E-2</v>
      </c>
      <c r="AC920" s="468"/>
      <c r="AD920" s="423"/>
      <c r="AE920" s="359">
        <v>1.3307174708036176E-2</v>
      </c>
      <c r="AF920" s="468"/>
    </row>
    <row r="921" spans="2:32" s="108" customFormat="1" ht="12" customHeight="1" x14ac:dyDescent="0.2">
      <c r="B921" s="439"/>
      <c r="C921" s="440"/>
      <c r="D921" s="1056" t="s">
        <v>101</v>
      </c>
      <c r="E921" s="1056"/>
      <c r="F921" s="1056"/>
      <c r="G921" s="1056"/>
      <c r="H921" s="1103"/>
      <c r="I921" s="403">
        <v>0.26342073654833265</v>
      </c>
      <c r="J921" s="92"/>
      <c r="K921" s="97">
        <v>8.4731862181382941E-2</v>
      </c>
      <c r="L921" s="97"/>
      <c r="M921" s="97"/>
      <c r="N921" s="419">
        <v>0.24348798203226507</v>
      </c>
      <c r="O921" s="88"/>
      <c r="P921" s="448"/>
      <c r="Q921" s="97">
        <v>4.5343372314759503E-2</v>
      </c>
      <c r="R921" s="485"/>
      <c r="S921" s="180">
        <v>0.15349342264384097</v>
      </c>
      <c r="T921" s="488" t="s">
        <v>206</v>
      </c>
      <c r="U921" s="139">
        <v>4.0631236593520741E-2</v>
      </c>
      <c r="V921" s="449"/>
      <c r="W921" s="180">
        <v>0.26805727196015555</v>
      </c>
      <c r="X921" s="464"/>
      <c r="Y921" s="181"/>
      <c r="Z921" s="179">
        <v>4.6825645395805783E-2</v>
      </c>
      <c r="AA921" s="142"/>
      <c r="AB921" s="359">
        <v>0.10992731390449167</v>
      </c>
      <c r="AC921" s="468"/>
      <c r="AD921" s="423"/>
      <c r="AE921" s="359">
        <v>-2.4569289927890481E-2</v>
      </c>
      <c r="AF921" s="468"/>
    </row>
    <row r="922" spans="2:32" s="108" customFormat="1" ht="12" customHeight="1" x14ac:dyDescent="0.2">
      <c r="B922" s="439"/>
      <c r="C922" s="440"/>
      <c r="D922" s="1056" t="s">
        <v>102</v>
      </c>
      <c r="E922" s="1056"/>
      <c r="F922" s="1056"/>
      <c r="G922" s="1056"/>
      <c r="H922" s="1103"/>
      <c r="I922" s="403">
        <v>4.8623413942313808E-2</v>
      </c>
      <c r="J922" s="92"/>
      <c r="K922" s="97">
        <v>4.1372425326043336E-2</v>
      </c>
      <c r="L922" s="97"/>
      <c r="M922" s="97"/>
      <c r="N922" s="419">
        <v>5.4892451589689924E-2</v>
      </c>
      <c r="O922" s="88"/>
      <c r="P922" s="448"/>
      <c r="Q922" s="97">
        <v>2.4063792019822304E-2</v>
      </c>
      <c r="R922" s="485"/>
      <c r="S922" s="180">
        <v>7.0101791129599467E-2</v>
      </c>
      <c r="T922" s="456"/>
      <c r="U922" s="139">
        <v>2.8779434057424058E-2</v>
      </c>
      <c r="V922" s="449"/>
      <c r="W922" s="180">
        <v>5.0468094039138482E-2</v>
      </c>
      <c r="X922" s="464"/>
      <c r="Y922" s="181"/>
      <c r="Z922" s="179">
        <v>2.3141667964592744E-2</v>
      </c>
      <c r="AA922" s="142"/>
      <c r="AB922" s="359">
        <v>-2.1478377187285659E-2</v>
      </c>
      <c r="AC922" s="468"/>
      <c r="AD922" s="423"/>
      <c r="AE922" s="359">
        <v>4.4243575505514415E-3</v>
      </c>
      <c r="AF922" s="468"/>
    </row>
    <row r="923" spans="2:32" s="108" customFormat="1" ht="12" customHeight="1" x14ac:dyDescent="0.2">
      <c r="B923" s="439"/>
      <c r="C923" s="440"/>
      <c r="D923" s="1056" t="s">
        <v>103</v>
      </c>
      <c r="E923" s="1056"/>
      <c r="F923" s="1056"/>
      <c r="G923" s="1056"/>
      <c r="H923" s="1103"/>
      <c r="I923" s="403" t="s">
        <v>30</v>
      </c>
      <c r="J923" s="92"/>
      <c r="K923" s="97" t="s">
        <v>30</v>
      </c>
      <c r="L923" s="97"/>
      <c r="M923" s="97"/>
      <c r="N923" s="419">
        <v>1.2639612508383434E-2</v>
      </c>
      <c r="O923" s="88"/>
      <c r="P923" s="448"/>
      <c r="Q923" s="97">
        <v>1.1802441744059247E-2</v>
      </c>
      <c r="R923" s="485"/>
      <c r="S923" s="180" t="s">
        <v>30</v>
      </c>
      <c r="T923" s="456"/>
      <c r="U923" s="139" t="s">
        <v>30</v>
      </c>
      <c r="V923" s="449"/>
      <c r="W923" s="180">
        <v>8.0928162695505738E-3</v>
      </c>
      <c r="X923" s="464"/>
      <c r="Y923" s="181"/>
      <c r="Z923" s="179">
        <v>9.4714568102135539E-3</v>
      </c>
      <c r="AA923" s="142"/>
      <c r="AB923" s="359" t="s">
        <v>30</v>
      </c>
      <c r="AC923" s="468"/>
      <c r="AD923" s="423"/>
      <c r="AE923" s="359" t="s">
        <v>30</v>
      </c>
      <c r="AF923" s="468"/>
    </row>
    <row r="924" spans="2:32" s="108" customFormat="1" ht="12" customHeight="1" x14ac:dyDescent="0.2">
      <c r="B924" s="439"/>
      <c r="C924" s="440"/>
      <c r="D924" s="1056" t="s">
        <v>104</v>
      </c>
      <c r="E924" s="1056"/>
      <c r="F924" s="1056"/>
      <c r="G924" s="1056"/>
      <c r="H924" s="1103"/>
      <c r="I924" s="403" t="s">
        <v>30</v>
      </c>
      <c r="J924" s="92"/>
      <c r="K924" s="97" t="s">
        <v>30</v>
      </c>
      <c r="L924" s="97"/>
      <c r="M924" s="97"/>
      <c r="N924" s="419">
        <v>7.2098096832055531E-3</v>
      </c>
      <c r="O924" s="88"/>
      <c r="P924" s="448"/>
      <c r="Q924" s="97">
        <v>8.9383586108360627E-3</v>
      </c>
      <c r="R924" s="485"/>
      <c r="S924" s="180" t="s">
        <v>30</v>
      </c>
      <c r="T924" s="456"/>
      <c r="U924" s="139" t="s">
        <v>30</v>
      </c>
      <c r="V924" s="449"/>
      <c r="W924" s="180">
        <v>5.5653155170583334E-4</v>
      </c>
      <c r="X924" s="464"/>
      <c r="Y924" s="181"/>
      <c r="Z924" s="179">
        <v>2.4931903521289373E-3</v>
      </c>
      <c r="AA924" s="142"/>
      <c r="AB924" s="359" t="s">
        <v>30</v>
      </c>
      <c r="AC924" s="468"/>
      <c r="AD924" s="423"/>
      <c r="AE924" s="359" t="s">
        <v>30</v>
      </c>
      <c r="AF924" s="468"/>
    </row>
    <row r="925" spans="2:32" s="108" customFormat="1" ht="12" customHeight="1" x14ac:dyDescent="0.2">
      <c r="B925" s="439"/>
      <c r="C925" s="440"/>
      <c r="D925" s="1056" t="s">
        <v>105</v>
      </c>
      <c r="E925" s="1056"/>
      <c r="F925" s="1056"/>
      <c r="G925" s="1056"/>
      <c r="H925" s="1103"/>
      <c r="I925" s="403" t="s">
        <v>30</v>
      </c>
      <c r="J925" s="92"/>
      <c r="K925" s="97" t="s">
        <v>30</v>
      </c>
      <c r="L925" s="97"/>
      <c r="M925" s="97"/>
      <c r="N925" s="419">
        <v>3.8617319762673026E-2</v>
      </c>
      <c r="O925" s="88"/>
      <c r="P925" s="448"/>
      <c r="Q925" s="97">
        <v>2.0356651736390508E-2</v>
      </c>
      <c r="R925" s="485"/>
      <c r="S925" s="180">
        <v>3.5108539023296553E-2</v>
      </c>
      <c r="T925" s="456"/>
      <c r="U925" s="139">
        <v>2.0746536133029736E-2</v>
      </c>
      <c r="V925" s="449"/>
      <c r="W925" s="180">
        <v>3.5177852310311508E-2</v>
      </c>
      <c r="X925" s="464"/>
      <c r="Y925" s="181"/>
      <c r="Z925" s="179">
        <v>1.9475549397454581E-2</v>
      </c>
      <c r="AA925" s="142"/>
      <c r="AB925" s="359" t="s">
        <v>30</v>
      </c>
      <c r="AC925" s="468"/>
      <c r="AD925" s="423"/>
      <c r="AE925" s="359" t="s">
        <v>30</v>
      </c>
      <c r="AF925" s="468"/>
    </row>
    <row r="926" spans="2:32" s="108" customFormat="1" ht="12" customHeight="1" x14ac:dyDescent="0.2">
      <c r="B926" s="439"/>
      <c r="C926" s="440"/>
      <c r="D926" s="1056" t="s">
        <v>106</v>
      </c>
      <c r="E926" s="1056"/>
      <c r="F926" s="1056"/>
      <c r="G926" s="1056"/>
      <c r="H926" s="1103"/>
      <c r="I926" s="403">
        <v>0.14931258487760213</v>
      </c>
      <c r="J926" s="92"/>
      <c r="K926" s="97">
        <v>6.8555963384945393E-2</v>
      </c>
      <c r="L926" s="97"/>
      <c r="M926" s="97"/>
      <c r="N926" s="419">
        <v>0.10924489211160039</v>
      </c>
      <c r="O926" s="88"/>
      <c r="P926" s="448"/>
      <c r="Q926" s="97">
        <v>3.2956938871324434E-2</v>
      </c>
      <c r="R926" s="485"/>
      <c r="S926" s="180">
        <v>0.14331388521755103</v>
      </c>
      <c r="T926" s="456"/>
      <c r="U926" s="139">
        <v>3.9496170168100503E-2</v>
      </c>
      <c r="V926" s="449"/>
      <c r="W926" s="180">
        <v>0.11279127782378807</v>
      </c>
      <c r="X926" s="464"/>
      <c r="Y926" s="181"/>
      <c r="Z926" s="179">
        <v>3.344121783541204E-2</v>
      </c>
      <c r="AA926" s="142"/>
      <c r="AB926" s="359">
        <v>5.9986996600510933E-3</v>
      </c>
      <c r="AC926" s="468"/>
      <c r="AD926" s="423"/>
      <c r="AE926" s="359">
        <v>-3.5463857121876829E-3</v>
      </c>
      <c r="AF926" s="468"/>
    </row>
    <row r="927" spans="2:32" s="108" customFormat="1" ht="12" customHeight="1" x14ac:dyDescent="0.2">
      <c r="B927" s="439"/>
      <c r="C927" s="440"/>
      <c r="D927" s="1056" t="s">
        <v>354</v>
      </c>
      <c r="E927" s="1056"/>
      <c r="F927" s="1056"/>
      <c r="G927" s="1056"/>
      <c r="H927" s="1103"/>
      <c r="I927" s="403">
        <v>0.18375237661532903</v>
      </c>
      <c r="J927" s="92"/>
      <c r="K927" s="188">
        <v>7.4497118439716847E-2</v>
      </c>
      <c r="L927" s="188"/>
      <c r="M927" s="188"/>
      <c r="N927" s="419">
        <v>0.19819549291535152</v>
      </c>
      <c r="O927" s="88"/>
      <c r="P927" s="448"/>
      <c r="Q927" s="97">
        <v>4.2116111749249494E-2</v>
      </c>
      <c r="R927" s="485"/>
      <c r="S927" s="192">
        <v>0.17461718165856657</v>
      </c>
      <c r="T927" s="421"/>
      <c r="U927" s="462">
        <v>4.2792847470275425E-2</v>
      </c>
      <c r="V927" s="460"/>
      <c r="W927" s="192">
        <v>0.16715755651980416</v>
      </c>
      <c r="X927" s="465"/>
      <c r="Y927" s="193"/>
      <c r="Z927" s="191">
        <v>3.9443537421941677E-2</v>
      </c>
      <c r="AA927" s="142"/>
      <c r="AB927" s="215">
        <v>9.1351949567624602E-3</v>
      </c>
      <c r="AC927" s="422"/>
      <c r="AD927" s="423"/>
      <c r="AE927" s="215">
        <v>3.1037936395547361E-2</v>
      </c>
      <c r="AF927" s="422"/>
    </row>
    <row r="928" spans="2:32" x14ac:dyDescent="0.2">
      <c r="B928" s="1050"/>
      <c r="C928" s="1051"/>
      <c r="D928" s="1079" t="s">
        <v>233</v>
      </c>
      <c r="E928" s="1079"/>
      <c r="F928" s="1079"/>
      <c r="G928" s="1079"/>
      <c r="H928" s="1079"/>
      <c r="I928" s="506">
        <v>141.99172854827043</v>
      </c>
      <c r="J928" s="445"/>
      <c r="K928" s="445"/>
      <c r="L928" s="445"/>
      <c r="M928" s="446"/>
      <c r="N928" s="484">
        <v>1571.1544995206161</v>
      </c>
      <c r="O928" s="445"/>
      <c r="P928" s="445"/>
      <c r="Q928" s="445"/>
      <c r="R928" s="487"/>
      <c r="S928" s="486">
        <v>185.1355663168749</v>
      </c>
      <c r="T928" s="458"/>
      <c r="U928" s="458"/>
      <c r="V928" s="425"/>
      <c r="W928" s="483">
        <v>1494.1900188136433</v>
      </c>
      <c r="X928" s="466"/>
      <c r="Y928" s="424"/>
      <c r="Z928" s="425"/>
      <c r="AA928" s="426"/>
      <c r="AB928" s="469"/>
      <c r="AC928" s="469"/>
      <c r="AD928" s="469"/>
      <c r="AE928" s="469"/>
      <c r="AF928" s="469"/>
    </row>
    <row r="929" spans="2:32" s="108" customFormat="1" ht="12" customHeight="1" x14ac:dyDescent="0.2">
      <c r="B929" s="1048" t="s">
        <v>372</v>
      </c>
      <c r="C929" s="1049"/>
      <c r="D929" s="1056" t="s">
        <v>207</v>
      </c>
      <c r="E929" s="1056"/>
      <c r="F929" s="1056"/>
      <c r="G929" s="1056"/>
      <c r="H929" s="1103"/>
      <c r="I929" s="402">
        <v>0.23295885018329454</v>
      </c>
      <c r="J929" s="131"/>
      <c r="K929" s="164">
        <v>4.4750426866903219E-2</v>
      </c>
      <c r="L929" s="1117"/>
      <c r="M929" s="1118"/>
      <c r="N929" s="418">
        <v>0.20214120549523959</v>
      </c>
      <c r="O929" s="87"/>
      <c r="P929" s="450"/>
      <c r="Q929" s="164">
        <v>3.1030070845627467E-2</v>
      </c>
      <c r="R929" s="485"/>
      <c r="S929" s="169">
        <v>0.24280166428501651</v>
      </c>
      <c r="T929" s="455"/>
      <c r="U929" s="461">
        <v>2.7881677794250229E-2</v>
      </c>
      <c r="V929" s="459"/>
      <c r="W929" s="169">
        <v>0.21359866067357264</v>
      </c>
      <c r="X929" s="463"/>
      <c r="Y929" s="181"/>
      <c r="Z929" s="167">
        <v>3.3948993578918979E-2</v>
      </c>
      <c r="AA929" s="142"/>
      <c r="AB929" s="207">
        <v>-9.8428141017219695E-3</v>
      </c>
      <c r="AC929" s="467"/>
      <c r="AD929" s="423"/>
      <c r="AE929" s="207">
        <v>-1.1457455178333048E-2</v>
      </c>
      <c r="AF929" s="467"/>
    </row>
    <row r="930" spans="2:32" s="108" customFormat="1" ht="12" customHeight="1" x14ac:dyDescent="0.2">
      <c r="B930" s="439"/>
      <c r="C930" s="440"/>
      <c r="D930" s="1056" t="s">
        <v>92</v>
      </c>
      <c r="E930" s="1056"/>
      <c r="F930" s="1056"/>
      <c r="G930" s="1056"/>
      <c r="H930" s="1103"/>
      <c r="I930" s="403">
        <v>0.36396244415952378</v>
      </c>
      <c r="J930" s="92"/>
      <c r="K930" s="97">
        <v>5.0935187596913102E-2</v>
      </c>
      <c r="L930" s="1115"/>
      <c r="M930" s="1116"/>
      <c r="N930" s="419">
        <v>0.32576862279757995</v>
      </c>
      <c r="O930" s="88"/>
      <c r="P930" s="448"/>
      <c r="Q930" s="97">
        <v>3.6211909725216228E-2</v>
      </c>
      <c r="R930" s="485"/>
      <c r="S930" s="180">
        <v>0.44094461538269658</v>
      </c>
      <c r="T930" s="488" t="s">
        <v>206</v>
      </c>
      <c r="U930" s="139">
        <v>3.2285512759410259E-2</v>
      </c>
      <c r="V930" s="449"/>
      <c r="W930" s="180">
        <v>0.30104598439777258</v>
      </c>
      <c r="X930" s="464"/>
      <c r="Y930" s="181"/>
      <c r="Z930" s="179">
        <v>3.7996731565895066E-2</v>
      </c>
      <c r="AA930" s="142"/>
      <c r="AB930" s="359">
        <v>-7.6982171223172802E-2</v>
      </c>
      <c r="AC930" s="468"/>
      <c r="AD930" s="423"/>
      <c r="AE930" s="359">
        <v>2.4722638399807373E-2</v>
      </c>
      <c r="AF930" s="468"/>
    </row>
    <row r="931" spans="2:32" s="108" customFormat="1" ht="12" customHeight="1" x14ac:dyDescent="0.2">
      <c r="B931" s="439"/>
      <c r="C931" s="440"/>
      <c r="D931" s="1056" t="s">
        <v>93</v>
      </c>
      <c r="E931" s="1056"/>
      <c r="F931" s="1056"/>
      <c r="G931" s="1056"/>
      <c r="H931" s="1103"/>
      <c r="I931" s="403">
        <v>0.25923765512583757</v>
      </c>
      <c r="J931" s="92"/>
      <c r="K931" s="97">
        <v>4.6391320512544826E-2</v>
      </c>
      <c r="L931" s="1115"/>
      <c r="M931" s="1116"/>
      <c r="N931" s="419">
        <v>0.20292661101822676</v>
      </c>
      <c r="O931" s="88"/>
      <c r="P931" s="448"/>
      <c r="Q931" s="97">
        <v>3.1074988707776606E-2</v>
      </c>
      <c r="R931" s="485"/>
      <c r="S931" s="180">
        <v>0.26829845269511238</v>
      </c>
      <c r="T931" s="456"/>
      <c r="U931" s="139">
        <v>2.8811397204250994E-2</v>
      </c>
      <c r="V931" s="449"/>
      <c r="W931" s="180">
        <v>0.23622058778172161</v>
      </c>
      <c r="X931" s="464"/>
      <c r="Y931" s="181"/>
      <c r="Z931" s="179">
        <v>3.5184255521176912E-2</v>
      </c>
      <c r="AA931" s="142"/>
      <c r="AB931" s="359">
        <v>-9.0607975692748033E-3</v>
      </c>
      <c r="AC931" s="468"/>
      <c r="AD931" s="423"/>
      <c r="AE931" s="359">
        <v>-3.3293976763494854E-2</v>
      </c>
      <c r="AF931" s="468"/>
    </row>
    <row r="932" spans="2:32" s="108" customFormat="1" ht="12" customHeight="1" x14ac:dyDescent="0.2">
      <c r="B932" s="439"/>
      <c r="C932" s="440"/>
      <c r="D932" s="1056" t="s">
        <v>94</v>
      </c>
      <c r="E932" s="1056"/>
      <c r="F932" s="1056"/>
      <c r="G932" s="1056"/>
      <c r="H932" s="1103"/>
      <c r="I932" s="403">
        <v>0.16314166203313074</v>
      </c>
      <c r="J932" s="176" t="s">
        <v>206</v>
      </c>
      <c r="K932" s="97">
        <v>3.9116200053991176E-2</v>
      </c>
      <c r="L932" s="97"/>
      <c r="M932" s="97"/>
      <c r="N932" s="419">
        <v>8.4933851547757205E-2</v>
      </c>
      <c r="O932" s="88"/>
      <c r="P932" s="448"/>
      <c r="Q932" s="97">
        <v>2.1540658588798601E-2</v>
      </c>
      <c r="R932" s="485"/>
      <c r="S932" s="180">
        <v>0.11759711727003266</v>
      </c>
      <c r="T932" s="456"/>
      <c r="U932" s="139">
        <v>2.094691382727849E-2</v>
      </c>
      <c r="V932" s="449"/>
      <c r="W932" s="180">
        <v>9.4919788456758886E-2</v>
      </c>
      <c r="X932" s="464"/>
      <c r="Y932" s="181"/>
      <c r="Z932" s="179">
        <v>2.4278812151840658E-2</v>
      </c>
      <c r="AA932" s="142"/>
      <c r="AB932" s="359">
        <v>4.5544544763098077E-2</v>
      </c>
      <c r="AC932" s="468"/>
      <c r="AD932" s="423"/>
      <c r="AE932" s="359">
        <v>-9.9859369090016803E-3</v>
      </c>
      <c r="AF932" s="468"/>
    </row>
    <row r="933" spans="2:32" s="108" customFormat="1" ht="12" customHeight="1" x14ac:dyDescent="0.2">
      <c r="B933" s="439"/>
      <c r="C933" s="440"/>
      <c r="D933" s="1056" t="s">
        <v>95</v>
      </c>
      <c r="E933" s="1056"/>
      <c r="F933" s="1056"/>
      <c r="G933" s="1056"/>
      <c r="H933" s="1103"/>
      <c r="I933" s="403">
        <v>0.23067110393811663</v>
      </c>
      <c r="J933" s="92"/>
      <c r="K933" s="97">
        <v>4.4596508944750181E-2</v>
      </c>
      <c r="L933" s="97"/>
      <c r="M933" s="97"/>
      <c r="N933" s="419">
        <v>0.16519556669097876</v>
      </c>
      <c r="O933" s="88"/>
      <c r="P933" s="448"/>
      <c r="Q933" s="97">
        <v>2.8693524078296988E-2</v>
      </c>
      <c r="R933" s="485"/>
      <c r="S933" s="180">
        <v>0.23241875009078855</v>
      </c>
      <c r="T933" s="456"/>
      <c r="U933" s="139">
        <v>2.7465405065743229E-2</v>
      </c>
      <c r="V933" s="449"/>
      <c r="W933" s="180">
        <v>0.19367652582713357</v>
      </c>
      <c r="X933" s="464"/>
      <c r="Y933" s="181"/>
      <c r="Z933" s="179">
        <v>3.2733968792541819E-2</v>
      </c>
      <c r="AA933" s="142"/>
      <c r="AB933" s="359">
        <v>-1.7476461526719222E-3</v>
      </c>
      <c r="AC933" s="468"/>
      <c r="AD933" s="423"/>
      <c r="AE933" s="359">
        <v>-2.848095913615481E-2</v>
      </c>
      <c r="AF933" s="468"/>
    </row>
    <row r="934" spans="2:32" s="108" customFormat="1" ht="12" customHeight="1" x14ac:dyDescent="0.2">
      <c r="B934" s="439"/>
      <c r="C934" s="440"/>
      <c r="D934" s="1056" t="s">
        <v>96</v>
      </c>
      <c r="E934" s="1056"/>
      <c r="F934" s="1056"/>
      <c r="G934" s="1056"/>
      <c r="H934" s="1103"/>
      <c r="I934" s="403">
        <v>1.6788267903885493E-2</v>
      </c>
      <c r="J934" s="92"/>
      <c r="K934" s="97">
        <v>1.3601121340891632E-2</v>
      </c>
      <c r="L934" s="97"/>
      <c r="M934" s="97"/>
      <c r="N934" s="419">
        <v>1.0232019039692054E-2</v>
      </c>
      <c r="O934" s="88"/>
      <c r="P934" s="448"/>
      <c r="Q934" s="97">
        <v>7.7757035226751724E-3</v>
      </c>
      <c r="R934" s="485"/>
      <c r="S934" s="180">
        <v>4.333809532284549E-3</v>
      </c>
      <c r="T934" s="456"/>
      <c r="U934" s="139">
        <v>4.2714963483181457E-3</v>
      </c>
      <c r="V934" s="449"/>
      <c r="W934" s="180">
        <v>6.8065914108151656E-3</v>
      </c>
      <c r="X934" s="464"/>
      <c r="Y934" s="181"/>
      <c r="Z934" s="179">
        <v>6.8106297992178494E-3</v>
      </c>
      <c r="AA934" s="142"/>
      <c r="AB934" s="359">
        <v>1.2454458371600944E-2</v>
      </c>
      <c r="AC934" s="468"/>
      <c r="AD934" s="423"/>
      <c r="AE934" s="359">
        <v>3.4254276288768881E-3</v>
      </c>
      <c r="AF934" s="468"/>
    </row>
    <row r="935" spans="2:32" s="108" customFormat="1" ht="12" customHeight="1" x14ac:dyDescent="0.2">
      <c r="B935" s="439"/>
      <c r="C935" s="440"/>
      <c r="D935" s="1056" t="s">
        <v>97</v>
      </c>
      <c r="E935" s="1056"/>
      <c r="F935" s="1056"/>
      <c r="G935" s="1056"/>
      <c r="H935" s="1103"/>
      <c r="I935" s="403">
        <v>6.2768013601309139E-2</v>
      </c>
      <c r="J935" s="92"/>
      <c r="K935" s="97">
        <v>2.567680524626478E-2</v>
      </c>
      <c r="L935" s="97"/>
      <c r="M935" s="97"/>
      <c r="N935" s="419">
        <v>7.6422759924392791E-2</v>
      </c>
      <c r="O935" s="88"/>
      <c r="P935" s="448"/>
      <c r="Q935" s="97">
        <v>2.0527700044230546E-2</v>
      </c>
      <c r="R935" s="485"/>
      <c r="S935" s="180">
        <v>7.1389689081576169E-2</v>
      </c>
      <c r="T935" s="456"/>
      <c r="U935" s="139">
        <v>1.6742593969813868E-2</v>
      </c>
      <c r="V935" s="449"/>
      <c r="W935" s="180">
        <v>4.9474044283401207E-2</v>
      </c>
      <c r="X935" s="464"/>
      <c r="Y935" s="181"/>
      <c r="Z935" s="179">
        <v>1.7962890241954257E-2</v>
      </c>
      <c r="AA935" s="142"/>
      <c r="AB935" s="359">
        <v>-8.6216754802670298E-3</v>
      </c>
      <c r="AC935" s="468"/>
      <c r="AD935" s="423"/>
      <c r="AE935" s="359">
        <v>2.6948715640991584E-2</v>
      </c>
      <c r="AF935" s="468"/>
    </row>
    <row r="936" spans="2:32" s="108" customFormat="1" ht="12" customHeight="1" x14ac:dyDescent="0.2">
      <c r="B936" s="439"/>
      <c r="C936" s="440"/>
      <c r="D936" s="1056" t="s">
        <v>98</v>
      </c>
      <c r="E936" s="1056"/>
      <c r="F936" s="1056"/>
      <c r="G936" s="1056"/>
      <c r="H936" s="1103"/>
      <c r="I936" s="403">
        <v>0.15598041922004119</v>
      </c>
      <c r="J936" s="92"/>
      <c r="K936" s="97">
        <v>3.8411347806557312E-2</v>
      </c>
      <c r="L936" s="97"/>
      <c r="M936" s="97"/>
      <c r="N936" s="419">
        <v>0.18131227499044314</v>
      </c>
      <c r="O936" s="88"/>
      <c r="P936" s="448"/>
      <c r="Q936" s="97">
        <v>2.9769056219017907E-2</v>
      </c>
      <c r="R936" s="485"/>
      <c r="S936" s="180">
        <v>0.22488705596917394</v>
      </c>
      <c r="T936" s="456"/>
      <c r="U936" s="139">
        <v>2.7148945979313242E-2</v>
      </c>
      <c r="V936" s="449"/>
      <c r="W936" s="180">
        <v>0.17138861194056595</v>
      </c>
      <c r="X936" s="464"/>
      <c r="Y936" s="181"/>
      <c r="Z936" s="179">
        <v>3.1215618823858305E-2</v>
      </c>
      <c r="AA936" s="142"/>
      <c r="AB936" s="359">
        <v>-6.8906636749132749E-2</v>
      </c>
      <c r="AC936" s="468"/>
      <c r="AD936" s="423"/>
      <c r="AE936" s="359">
        <v>9.9236630498771849E-3</v>
      </c>
      <c r="AF936" s="468"/>
    </row>
    <row r="937" spans="2:32" s="108" customFormat="1" ht="12" customHeight="1" x14ac:dyDescent="0.2">
      <c r="B937" s="439"/>
      <c r="C937" s="440"/>
      <c r="D937" s="1056" t="s">
        <v>99</v>
      </c>
      <c r="E937" s="1056"/>
      <c r="F937" s="1056"/>
      <c r="G937" s="1056"/>
      <c r="H937" s="1103"/>
      <c r="I937" s="403">
        <v>0.54407222156138135</v>
      </c>
      <c r="J937" s="92"/>
      <c r="K937" s="97">
        <v>5.2725966181387543E-2</v>
      </c>
      <c r="L937" s="97"/>
      <c r="M937" s="97"/>
      <c r="N937" s="419">
        <v>0.55675008071752008</v>
      </c>
      <c r="O937" s="88"/>
      <c r="P937" s="448"/>
      <c r="Q937" s="97">
        <v>3.8383696808114237E-2</v>
      </c>
      <c r="R937" s="485"/>
      <c r="S937" s="180">
        <v>0.57324249922893888</v>
      </c>
      <c r="T937" s="456"/>
      <c r="U937" s="139">
        <v>3.216236831325299E-2</v>
      </c>
      <c r="V937" s="449"/>
      <c r="W937" s="180">
        <v>0.50092859800036138</v>
      </c>
      <c r="X937" s="464"/>
      <c r="Y937" s="181"/>
      <c r="Z937" s="179">
        <v>4.1416631565888429E-2</v>
      </c>
      <c r="AA937" s="142"/>
      <c r="AB937" s="359">
        <v>-2.9170277667557531E-2</v>
      </c>
      <c r="AC937" s="468"/>
      <c r="AD937" s="423"/>
      <c r="AE937" s="359">
        <v>5.5821482717158699E-2</v>
      </c>
      <c r="AF937" s="468"/>
    </row>
    <row r="938" spans="2:32" s="108" customFormat="1" ht="12" customHeight="1" x14ac:dyDescent="0.2">
      <c r="B938" s="439"/>
      <c r="C938" s="440"/>
      <c r="D938" s="1056" t="s">
        <v>100</v>
      </c>
      <c r="E938" s="1056"/>
      <c r="F938" s="1056"/>
      <c r="G938" s="1056"/>
      <c r="H938" s="1103"/>
      <c r="I938" s="403">
        <v>0.15098230895404147</v>
      </c>
      <c r="J938" s="92"/>
      <c r="K938" s="97">
        <v>3.7902656082354706E-2</v>
      </c>
      <c r="L938" s="97"/>
      <c r="M938" s="97"/>
      <c r="N938" s="419">
        <v>0.15087652660629092</v>
      </c>
      <c r="O938" s="88"/>
      <c r="P938" s="448"/>
      <c r="Q938" s="97">
        <v>2.7655950253388292E-2</v>
      </c>
      <c r="R938" s="485"/>
      <c r="S938" s="180">
        <v>0.15578918908593783</v>
      </c>
      <c r="T938" s="456"/>
      <c r="U938" s="139">
        <v>2.3582093782628422E-2</v>
      </c>
      <c r="V938" s="449"/>
      <c r="W938" s="180">
        <v>0.13755664865632919</v>
      </c>
      <c r="X938" s="464"/>
      <c r="Y938" s="181"/>
      <c r="Z938" s="179">
        <v>2.8530645771499861E-2</v>
      </c>
      <c r="AA938" s="142"/>
      <c r="AB938" s="359">
        <v>-4.8068801318963683E-3</v>
      </c>
      <c r="AC938" s="468"/>
      <c r="AD938" s="423"/>
      <c r="AE938" s="359">
        <v>1.3319877949961728E-2</v>
      </c>
      <c r="AF938" s="468"/>
    </row>
    <row r="939" spans="2:32" s="108" customFormat="1" ht="12" customHeight="1" x14ac:dyDescent="0.2">
      <c r="B939" s="439"/>
      <c r="C939" s="440"/>
      <c r="D939" s="1056" t="s">
        <v>101</v>
      </c>
      <c r="E939" s="1056"/>
      <c r="F939" s="1056"/>
      <c r="G939" s="1056"/>
      <c r="H939" s="1103"/>
      <c r="I939" s="403">
        <v>0.18349380132637716</v>
      </c>
      <c r="J939" s="92"/>
      <c r="K939" s="97">
        <v>4.0976860905128754E-2</v>
      </c>
      <c r="L939" s="97"/>
      <c r="M939" s="97"/>
      <c r="N939" s="419">
        <v>0.18425892214827866</v>
      </c>
      <c r="O939" s="88"/>
      <c r="P939" s="448"/>
      <c r="Q939" s="97">
        <v>2.9955926243340064E-2</v>
      </c>
      <c r="R939" s="485"/>
      <c r="S939" s="180">
        <v>0.19511694802263166</v>
      </c>
      <c r="T939" s="456"/>
      <c r="U939" s="139">
        <v>2.5769271287093193E-2</v>
      </c>
      <c r="V939" s="449"/>
      <c r="W939" s="180">
        <v>0.20636557540202294</v>
      </c>
      <c r="X939" s="464"/>
      <c r="Y939" s="181"/>
      <c r="Z939" s="179">
        <v>3.3522345231300224E-2</v>
      </c>
      <c r="AA939" s="142"/>
      <c r="AB939" s="359">
        <v>-1.1623146696254499E-2</v>
      </c>
      <c r="AC939" s="468"/>
      <c r="AD939" s="423"/>
      <c r="AE939" s="359">
        <v>-2.2106653253744279E-2</v>
      </c>
      <c r="AF939" s="468"/>
    </row>
    <row r="940" spans="2:32" s="108" customFormat="1" ht="12" customHeight="1" x14ac:dyDescent="0.2">
      <c r="B940" s="439"/>
      <c r="C940" s="440"/>
      <c r="D940" s="1056" t="s">
        <v>102</v>
      </c>
      <c r="E940" s="1056"/>
      <c r="F940" s="1056"/>
      <c r="G940" s="1056"/>
      <c r="H940" s="1103"/>
      <c r="I940" s="403">
        <v>6.4426247487102892E-2</v>
      </c>
      <c r="J940" s="92"/>
      <c r="K940" s="97">
        <v>2.5990741897707319E-2</v>
      </c>
      <c r="L940" s="97"/>
      <c r="M940" s="97"/>
      <c r="N940" s="419">
        <v>5.5955364310446037E-2</v>
      </c>
      <c r="O940" s="88"/>
      <c r="P940" s="448"/>
      <c r="Q940" s="97">
        <v>1.7758629698649851E-2</v>
      </c>
      <c r="R940" s="485"/>
      <c r="S940" s="180">
        <v>6.9339462777389241E-2</v>
      </c>
      <c r="T940" s="456"/>
      <c r="U940" s="139">
        <v>1.651863415666719E-2</v>
      </c>
      <c r="V940" s="449"/>
      <c r="W940" s="180">
        <v>5.3233166737291442E-2</v>
      </c>
      <c r="X940" s="464"/>
      <c r="Y940" s="181"/>
      <c r="Z940" s="179">
        <v>1.8595942222034405E-2</v>
      </c>
      <c r="AA940" s="142"/>
      <c r="AB940" s="359">
        <v>-4.9132152902863491E-3</v>
      </c>
      <c r="AC940" s="468"/>
      <c r="AD940" s="423"/>
      <c r="AE940" s="359">
        <v>2.7221975731545958E-3</v>
      </c>
      <c r="AF940" s="468"/>
    </row>
    <row r="941" spans="2:32" s="108" customFormat="1" ht="12" customHeight="1" x14ac:dyDescent="0.2">
      <c r="B941" s="439"/>
      <c r="C941" s="440"/>
      <c r="D941" s="1056" t="s">
        <v>103</v>
      </c>
      <c r="E941" s="1056"/>
      <c r="F941" s="1056"/>
      <c r="G941" s="1056"/>
      <c r="H941" s="1103"/>
      <c r="I941" s="403">
        <v>7.2283002852377189E-3</v>
      </c>
      <c r="J941" s="92"/>
      <c r="K941" s="97">
        <v>8.9679056599107024E-3</v>
      </c>
      <c r="L941" s="97"/>
      <c r="M941" s="97"/>
      <c r="N941" s="419">
        <v>3.4133223798017745E-3</v>
      </c>
      <c r="O941" s="88"/>
      <c r="P941" s="448"/>
      <c r="Q941" s="97">
        <v>4.5064910819440198E-3</v>
      </c>
      <c r="R941" s="485"/>
      <c r="S941" s="180">
        <v>5.9574427446521788E-3</v>
      </c>
      <c r="T941" s="456"/>
      <c r="U941" s="139">
        <v>5.0040388945261326E-3</v>
      </c>
      <c r="V941" s="449"/>
      <c r="W941" s="180">
        <v>1.3624244041346167E-2</v>
      </c>
      <c r="X941" s="464"/>
      <c r="Y941" s="181"/>
      <c r="Z941" s="179">
        <v>9.602469159314838E-3</v>
      </c>
      <c r="AA941" s="142"/>
      <c r="AB941" s="359">
        <v>1.2708575405855401E-3</v>
      </c>
      <c r="AC941" s="468"/>
      <c r="AD941" s="423"/>
      <c r="AE941" s="359">
        <v>-1.0210921661544392E-2</v>
      </c>
      <c r="AF941" s="468"/>
    </row>
    <row r="942" spans="2:32" s="108" customFormat="1" ht="12" customHeight="1" x14ac:dyDescent="0.2">
      <c r="B942" s="439"/>
      <c r="C942" s="440"/>
      <c r="D942" s="1056" t="s">
        <v>104</v>
      </c>
      <c r="E942" s="1056"/>
      <c r="F942" s="1056"/>
      <c r="G942" s="1056"/>
      <c r="H942" s="1103"/>
      <c r="I942" s="403">
        <v>5.5870487693059955E-3</v>
      </c>
      <c r="J942" s="92"/>
      <c r="K942" s="97">
        <v>7.8908331557205405E-3</v>
      </c>
      <c r="L942" s="97"/>
      <c r="M942" s="97"/>
      <c r="N942" s="419">
        <v>4.1508566365413037E-3</v>
      </c>
      <c r="O942" s="88"/>
      <c r="P942" s="448"/>
      <c r="Q942" s="97">
        <v>4.9677298129478182E-3</v>
      </c>
      <c r="R942" s="485"/>
      <c r="S942" s="180">
        <v>7.564577139105853E-3</v>
      </c>
      <c r="T942" s="456"/>
      <c r="U942" s="139">
        <v>5.6341928168260717E-3</v>
      </c>
      <c r="V942" s="449"/>
      <c r="W942" s="180">
        <v>3.6859065353574919E-3</v>
      </c>
      <c r="X942" s="464"/>
      <c r="Y942" s="181"/>
      <c r="Z942" s="179">
        <v>5.0196774943434587E-3</v>
      </c>
      <c r="AA942" s="142"/>
      <c r="AB942" s="359">
        <v>-1.9775283697998575E-3</v>
      </c>
      <c r="AC942" s="468"/>
      <c r="AD942" s="423"/>
      <c r="AE942" s="359">
        <v>4.6495010118381176E-4</v>
      </c>
      <c r="AF942" s="468"/>
    </row>
    <row r="943" spans="2:32" s="108" customFormat="1" ht="12" customHeight="1" x14ac:dyDescent="0.2">
      <c r="B943" s="439"/>
      <c r="C943" s="440"/>
      <c r="D943" s="1056" t="s">
        <v>105</v>
      </c>
      <c r="E943" s="1056"/>
      <c r="F943" s="1056"/>
      <c r="G943" s="1056"/>
      <c r="H943" s="1103"/>
      <c r="I943" s="403">
        <v>3.4917344216116197E-2</v>
      </c>
      <c r="J943" s="92"/>
      <c r="K943" s="97">
        <v>1.9433503417252106E-2</v>
      </c>
      <c r="L943" s="97"/>
      <c r="M943" s="97"/>
      <c r="N943" s="419">
        <v>2.6268060080228792E-2</v>
      </c>
      <c r="O943" s="88"/>
      <c r="P943" s="448"/>
      <c r="Q943" s="97">
        <v>1.2357369465599862E-2</v>
      </c>
      <c r="R943" s="485"/>
      <c r="S943" s="180">
        <v>1.5843202373272598E-2</v>
      </c>
      <c r="T943" s="456"/>
      <c r="U943" s="139">
        <v>8.1197354973637573E-3</v>
      </c>
      <c r="V943" s="449"/>
      <c r="W943" s="180">
        <v>2.9016425758895029E-2</v>
      </c>
      <c r="X943" s="464"/>
      <c r="Y943" s="181"/>
      <c r="Z943" s="179">
        <v>1.3903797001941035E-2</v>
      </c>
      <c r="AA943" s="142"/>
      <c r="AB943" s="359">
        <v>1.90741418428436E-2</v>
      </c>
      <c r="AC943" s="468"/>
      <c r="AD943" s="423"/>
      <c r="AE943" s="359">
        <v>-2.7483656786662369E-3</v>
      </c>
      <c r="AF943" s="468"/>
    </row>
    <row r="944" spans="2:32" s="108" customFormat="1" ht="12" customHeight="1" x14ac:dyDescent="0.2">
      <c r="B944" s="439"/>
      <c r="C944" s="440"/>
      <c r="D944" s="1056" t="s">
        <v>106</v>
      </c>
      <c r="E944" s="1056"/>
      <c r="F944" s="1056"/>
      <c r="G944" s="1056"/>
      <c r="H944" s="1103"/>
      <c r="I944" s="403">
        <v>0.15309799110039729</v>
      </c>
      <c r="J944" s="92"/>
      <c r="K944" s="97">
        <v>3.8119708518786322E-2</v>
      </c>
      <c r="L944" s="97"/>
      <c r="M944" s="97"/>
      <c r="N944" s="419">
        <v>0.12562490664392706</v>
      </c>
      <c r="O944" s="88"/>
      <c r="P944" s="448"/>
      <c r="Q944" s="97">
        <v>2.5608202084686785E-2</v>
      </c>
      <c r="R944" s="485"/>
      <c r="S944" s="180">
        <v>0.16040232401803584</v>
      </c>
      <c r="T944" s="456"/>
      <c r="U944" s="139">
        <v>2.3863228024746191E-2</v>
      </c>
      <c r="V944" s="449"/>
      <c r="W944" s="180">
        <v>0.11851232712968399</v>
      </c>
      <c r="X944" s="464"/>
      <c r="Y944" s="181"/>
      <c r="Z944" s="179">
        <v>2.6772899266792813E-2</v>
      </c>
      <c r="AA944" s="142"/>
      <c r="AB944" s="359">
        <v>-7.3043329176385452E-3</v>
      </c>
      <c r="AC944" s="468"/>
      <c r="AD944" s="423"/>
      <c r="AE944" s="359">
        <v>7.1125795142430726E-3</v>
      </c>
      <c r="AF944" s="468"/>
    </row>
    <row r="945" spans="2:32" s="108" customFormat="1" ht="12" customHeight="1" x14ac:dyDescent="0.2">
      <c r="B945" s="439"/>
      <c r="C945" s="440"/>
      <c r="D945" s="1056" t="s">
        <v>354</v>
      </c>
      <c r="E945" s="1056"/>
      <c r="F945" s="1056"/>
      <c r="G945" s="1056"/>
      <c r="H945" s="1103"/>
      <c r="I945" s="403">
        <v>0.13780532539520871</v>
      </c>
      <c r="J945" s="92"/>
      <c r="K945" s="188">
        <v>3.6490844318150285E-2</v>
      </c>
      <c r="L945" s="188"/>
      <c r="M945" s="188"/>
      <c r="N945" s="419">
        <v>0.14136725178763296</v>
      </c>
      <c r="O945" s="88"/>
      <c r="P945" s="448"/>
      <c r="Q945" s="97">
        <v>2.6919714839161266E-2</v>
      </c>
      <c r="R945" s="485"/>
      <c r="S945" s="192">
        <v>0.14239475088881623</v>
      </c>
      <c r="T945" s="421"/>
      <c r="U945" s="462">
        <v>2.2723695153913575E-2</v>
      </c>
      <c r="V945" s="460"/>
      <c r="W945" s="192">
        <v>0.13841531557517223</v>
      </c>
      <c r="X945" s="465"/>
      <c r="Y945" s="193"/>
      <c r="Z945" s="191">
        <v>2.8605304690426613E-2</v>
      </c>
      <c r="AA945" s="142"/>
      <c r="AB945" s="215">
        <v>-4.5894254936075241E-3</v>
      </c>
      <c r="AC945" s="422"/>
      <c r="AD945" s="423"/>
      <c r="AE945" s="215">
        <v>2.9519362124607318E-3</v>
      </c>
      <c r="AF945" s="422"/>
    </row>
    <row r="946" spans="2:32" x14ac:dyDescent="0.2">
      <c r="B946" s="1050"/>
      <c r="C946" s="1051"/>
      <c r="D946" s="1079" t="s">
        <v>233</v>
      </c>
      <c r="E946" s="1079"/>
      <c r="F946" s="1079"/>
      <c r="G946" s="1079"/>
      <c r="H946" s="1079"/>
      <c r="I946" s="506">
        <v>468.80324944766653</v>
      </c>
      <c r="J946" s="445"/>
      <c r="K946" s="445"/>
      <c r="L946" s="445"/>
      <c r="M946" s="446"/>
      <c r="N946" s="484">
        <v>2937.4367125138565</v>
      </c>
      <c r="O946" s="445"/>
      <c r="P946" s="445"/>
      <c r="Q946" s="445"/>
      <c r="R946" s="487"/>
      <c r="S946" s="486">
        <v>556.30547443727096</v>
      </c>
      <c r="T946" s="458"/>
      <c r="U946" s="458"/>
      <c r="V946" s="425"/>
      <c r="W946" s="483">
        <v>2433.6473274919317</v>
      </c>
      <c r="X946" s="466"/>
      <c r="Y946" s="424"/>
      <c r="Z946" s="425"/>
      <c r="AA946" s="426"/>
      <c r="AB946" s="469"/>
      <c r="AC946" s="469"/>
      <c r="AD946" s="469"/>
      <c r="AE946" s="469"/>
      <c r="AF946" s="469"/>
    </row>
    <row r="947" spans="2:32" s="108" customFormat="1" ht="12" customHeight="1" x14ac:dyDescent="0.2">
      <c r="B947" s="1048" t="s">
        <v>208</v>
      </c>
      <c r="C947" s="1049"/>
      <c r="D947" s="1056" t="s">
        <v>207</v>
      </c>
      <c r="E947" s="1056"/>
      <c r="F947" s="1056"/>
      <c r="G947" s="1056"/>
      <c r="H947" s="1103"/>
      <c r="I947" s="402">
        <v>0.28060841102999434</v>
      </c>
      <c r="J947" s="131"/>
      <c r="K947" s="164">
        <v>4.7516143027382225E-2</v>
      </c>
      <c r="L947" s="1117"/>
      <c r="M947" s="1118"/>
      <c r="N947" s="418">
        <v>0.22201700760511908</v>
      </c>
      <c r="O947" s="87"/>
      <c r="P947" s="450"/>
      <c r="Q947" s="164">
        <v>3.5446746274828939E-2</v>
      </c>
      <c r="R947" s="485"/>
      <c r="S947" s="169">
        <v>0.22897584845700847</v>
      </c>
      <c r="T947" s="455"/>
      <c r="U947" s="461">
        <v>2.9764490717847404E-2</v>
      </c>
      <c r="V947" s="459"/>
      <c r="W947" s="169">
        <v>0.22236496051950702</v>
      </c>
      <c r="X947" s="463"/>
      <c r="Y947" s="181"/>
      <c r="Z947" s="167">
        <v>3.9003343631037003E-2</v>
      </c>
      <c r="AA947" s="142"/>
      <c r="AB947" s="207">
        <v>5.1632562572985874E-2</v>
      </c>
      <c r="AC947" s="467"/>
      <c r="AD947" s="423"/>
      <c r="AE947" s="207">
        <v>-3.4795291438793896E-4</v>
      </c>
      <c r="AF947" s="467"/>
    </row>
    <row r="948" spans="2:32" s="108" customFormat="1" ht="12" customHeight="1" x14ac:dyDescent="0.2">
      <c r="B948" s="439"/>
      <c r="C948" s="440"/>
      <c r="D948" s="1056" t="s">
        <v>92</v>
      </c>
      <c r="E948" s="1056"/>
      <c r="F948" s="1056"/>
      <c r="G948" s="1056"/>
      <c r="H948" s="1103"/>
      <c r="I948" s="403">
        <v>0.42127683709810027</v>
      </c>
      <c r="J948" s="92" t="s">
        <v>31</v>
      </c>
      <c r="K948" s="97">
        <v>5.2218859685598217E-2</v>
      </c>
      <c r="L948" s="1115"/>
      <c r="M948" s="1116"/>
      <c r="N948" s="419">
        <v>0.34244816071236128</v>
      </c>
      <c r="O948" s="88"/>
      <c r="P948" s="448"/>
      <c r="Q948" s="97">
        <v>4.0472554837288267E-2</v>
      </c>
      <c r="R948" s="485"/>
      <c r="S948" s="180">
        <v>0.42524919248857534</v>
      </c>
      <c r="T948" s="488" t="s">
        <v>206</v>
      </c>
      <c r="U948" s="139">
        <v>3.5021211874333012E-2</v>
      </c>
      <c r="V948" s="449"/>
      <c r="W948" s="180">
        <v>0.32711153281664485</v>
      </c>
      <c r="X948" s="464"/>
      <c r="Y948" s="181"/>
      <c r="Z948" s="179">
        <v>4.4004817308049775E-2</v>
      </c>
      <c r="AA948" s="142"/>
      <c r="AB948" s="359">
        <v>-3.9723553904750797E-3</v>
      </c>
      <c r="AC948" s="468"/>
      <c r="AD948" s="423"/>
      <c r="AE948" s="359">
        <v>1.5336627895716437E-2</v>
      </c>
      <c r="AF948" s="468"/>
    </row>
    <row r="949" spans="2:32" s="108" customFormat="1" ht="12" customHeight="1" x14ac:dyDescent="0.2">
      <c r="B949" s="439"/>
      <c r="C949" s="440"/>
      <c r="D949" s="1056" t="s">
        <v>93</v>
      </c>
      <c r="E949" s="1056"/>
      <c r="F949" s="1056"/>
      <c r="G949" s="1056"/>
      <c r="H949" s="1103"/>
      <c r="I949" s="403">
        <v>0.22619939252019461</v>
      </c>
      <c r="J949" s="92"/>
      <c r="K949" s="97">
        <v>4.4245429071487194E-2</v>
      </c>
      <c r="L949" s="1115"/>
      <c r="M949" s="1116"/>
      <c r="N949" s="419">
        <v>0.24363434805559814</v>
      </c>
      <c r="O949" s="88"/>
      <c r="P949" s="448"/>
      <c r="Q949" s="97">
        <v>3.6612835130246789E-2</v>
      </c>
      <c r="R949" s="485"/>
      <c r="S949" s="180">
        <v>0.29663073882721847</v>
      </c>
      <c r="T949" s="488" t="s">
        <v>206</v>
      </c>
      <c r="U949" s="139">
        <v>3.2357085432831618E-2</v>
      </c>
      <c r="V949" s="449"/>
      <c r="W949" s="180">
        <v>0.20744560013982433</v>
      </c>
      <c r="X949" s="464"/>
      <c r="Y949" s="181"/>
      <c r="Z949" s="179">
        <v>3.8031846055292612E-2</v>
      </c>
      <c r="AA949" s="142"/>
      <c r="AB949" s="359">
        <v>-7.0431346307023857E-2</v>
      </c>
      <c r="AC949" s="468"/>
      <c r="AD949" s="423"/>
      <c r="AE949" s="359">
        <v>3.6188747915773811E-2</v>
      </c>
      <c r="AF949" s="468"/>
    </row>
    <row r="950" spans="2:32" s="108" customFormat="1" ht="12" customHeight="1" x14ac:dyDescent="0.2">
      <c r="B950" s="439"/>
      <c r="C950" s="440"/>
      <c r="D950" s="1056" t="s">
        <v>94</v>
      </c>
      <c r="E950" s="1056"/>
      <c r="F950" s="1056"/>
      <c r="G950" s="1056"/>
      <c r="H950" s="1103"/>
      <c r="I950" s="403">
        <v>0.10249843739865748</v>
      </c>
      <c r="J950" s="92"/>
      <c r="K950" s="97">
        <v>3.2076309090352299E-2</v>
      </c>
      <c r="L950" s="97"/>
      <c r="M950" s="97"/>
      <c r="N950" s="419">
        <v>7.2795335384625043E-2</v>
      </c>
      <c r="O950" s="88"/>
      <c r="P950" s="448"/>
      <c r="Q950" s="97">
        <v>2.2158368589549837E-2</v>
      </c>
      <c r="R950" s="485"/>
      <c r="S950" s="180">
        <v>9.4819799670697327E-2</v>
      </c>
      <c r="T950" s="456"/>
      <c r="U950" s="139">
        <v>2.0753276202174594E-2</v>
      </c>
      <c r="V950" s="449"/>
      <c r="W950" s="180">
        <v>6.6895093943462811E-2</v>
      </c>
      <c r="X950" s="464"/>
      <c r="Y950" s="181"/>
      <c r="Z950" s="179">
        <v>2.3433821755087895E-2</v>
      </c>
      <c r="AA950" s="142"/>
      <c r="AB950" s="359">
        <v>7.6786377279601525E-3</v>
      </c>
      <c r="AC950" s="468"/>
      <c r="AD950" s="423"/>
      <c r="AE950" s="359">
        <v>5.9002414411622323E-3</v>
      </c>
      <c r="AF950" s="468"/>
    </row>
    <row r="951" spans="2:32" s="108" customFormat="1" ht="12" customHeight="1" x14ac:dyDescent="0.2">
      <c r="B951" s="439"/>
      <c r="C951" s="440"/>
      <c r="D951" s="1056" t="s">
        <v>95</v>
      </c>
      <c r="E951" s="1056"/>
      <c r="F951" s="1056"/>
      <c r="G951" s="1056"/>
      <c r="H951" s="1103"/>
      <c r="I951" s="403">
        <v>0.29017958875469341</v>
      </c>
      <c r="J951" s="176" t="s">
        <v>206</v>
      </c>
      <c r="K951" s="97">
        <v>4.7997192283122853E-2</v>
      </c>
      <c r="L951" s="97"/>
      <c r="M951" s="97"/>
      <c r="N951" s="419">
        <v>0.19487175179453708</v>
      </c>
      <c r="O951" s="88"/>
      <c r="P951" s="448"/>
      <c r="Q951" s="97">
        <v>3.3783541901987679E-2</v>
      </c>
      <c r="R951" s="485"/>
      <c r="S951" s="180">
        <v>0.24676271184645313</v>
      </c>
      <c r="T951" s="488" t="s">
        <v>206</v>
      </c>
      <c r="U951" s="139">
        <v>3.0540440669854802E-2</v>
      </c>
      <c r="V951" s="449"/>
      <c r="W951" s="180">
        <v>0.15549277961220023</v>
      </c>
      <c r="X951" s="464"/>
      <c r="Y951" s="181"/>
      <c r="Z951" s="179">
        <v>3.3988934387794711E-2</v>
      </c>
      <c r="AA951" s="142"/>
      <c r="AB951" s="359">
        <v>4.3416876908240282E-2</v>
      </c>
      <c r="AC951" s="468"/>
      <c r="AD951" s="423"/>
      <c r="AE951" s="359">
        <v>3.9378972182336852E-2</v>
      </c>
      <c r="AF951" s="468"/>
    </row>
    <row r="952" spans="2:32" s="108" customFormat="1" ht="12" customHeight="1" x14ac:dyDescent="0.2">
      <c r="B952" s="439"/>
      <c r="C952" s="440"/>
      <c r="D952" s="1056" t="s">
        <v>96</v>
      </c>
      <c r="E952" s="1056"/>
      <c r="F952" s="1056"/>
      <c r="G952" s="1056"/>
      <c r="H952" s="1103"/>
      <c r="I952" s="403">
        <v>2.8148224736036009E-2</v>
      </c>
      <c r="J952" s="92"/>
      <c r="K952" s="97">
        <v>1.7491766924884682E-2</v>
      </c>
      <c r="L952" s="97"/>
      <c r="M952" s="97"/>
      <c r="N952" s="419">
        <v>1.3396807118158389E-2</v>
      </c>
      <c r="O952" s="88"/>
      <c r="P952" s="448"/>
      <c r="Q952" s="97">
        <v>9.8055083388705194E-3</v>
      </c>
      <c r="R952" s="485"/>
      <c r="S952" s="180">
        <v>1.2125959302130118E-2</v>
      </c>
      <c r="T952" s="456"/>
      <c r="U952" s="139">
        <v>7.7531549968730077E-3</v>
      </c>
      <c r="V952" s="449"/>
      <c r="W952" s="180">
        <v>1.3397782608704461E-2</v>
      </c>
      <c r="X952" s="464"/>
      <c r="Y952" s="181"/>
      <c r="Z952" s="179">
        <v>1.0783711455834299E-2</v>
      </c>
      <c r="AA952" s="142"/>
      <c r="AB952" s="359">
        <v>1.6022265433905891E-2</v>
      </c>
      <c r="AC952" s="468"/>
      <c r="AD952" s="423"/>
      <c r="AE952" s="359">
        <v>-9.7549054607105889E-7</v>
      </c>
      <c r="AF952" s="468"/>
    </row>
    <row r="953" spans="2:32" s="108" customFormat="1" ht="12" customHeight="1" x14ac:dyDescent="0.2">
      <c r="B953" s="439"/>
      <c r="C953" s="440"/>
      <c r="D953" s="1056" t="s">
        <v>97</v>
      </c>
      <c r="E953" s="1056"/>
      <c r="F953" s="1056"/>
      <c r="G953" s="1056"/>
      <c r="H953" s="1103"/>
      <c r="I953" s="403">
        <v>5.993878430973839E-2</v>
      </c>
      <c r="J953" s="92"/>
      <c r="K953" s="97">
        <v>2.5103842037512463E-2</v>
      </c>
      <c r="L953" s="97"/>
      <c r="M953" s="97"/>
      <c r="N953" s="419">
        <v>6.7844542996368426E-2</v>
      </c>
      <c r="O953" s="88"/>
      <c r="P953" s="448"/>
      <c r="Q953" s="97">
        <v>2.1448643785734384E-2</v>
      </c>
      <c r="R953" s="485"/>
      <c r="S953" s="180">
        <v>7.6402719140148553E-2</v>
      </c>
      <c r="T953" s="456"/>
      <c r="U953" s="139">
        <v>1.8817648714167422E-2</v>
      </c>
      <c r="V953" s="449"/>
      <c r="W953" s="180">
        <v>7.1109479124892863E-2</v>
      </c>
      <c r="X953" s="464"/>
      <c r="Y953" s="181"/>
      <c r="Z953" s="179">
        <v>2.4106089577014014E-2</v>
      </c>
      <c r="AA953" s="142"/>
      <c r="AB953" s="359">
        <v>-1.6463934830410164E-2</v>
      </c>
      <c r="AC953" s="468"/>
      <c r="AD953" s="423"/>
      <c r="AE953" s="359">
        <v>-3.2649361285244372E-3</v>
      </c>
      <c r="AF953" s="468"/>
    </row>
    <row r="954" spans="2:32" s="108" customFormat="1" ht="12" customHeight="1" x14ac:dyDescent="0.2">
      <c r="B954" s="439"/>
      <c r="C954" s="440"/>
      <c r="D954" s="1056" t="s">
        <v>98</v>
      </c>
      <c r="E954" s="1056"/>
      <c r="F954" s="1056"/>
      <c r="G954" s="1056"/>
      <c r="H954" s="1103"/>
      <c r="I954" s="403">
        <v>0.19671886232812005</v>
      </c>
      <c r="J954" s="92"/>
      <c r="K954" s="97">
        <v>4.2040216836633136E-2</v>
      </c>
      <c r="L954" s="97"/>
      <c r="M954" s="97"/>
      <c r="N954" s="419">
        <v>0.19203804904045979</v>
      </c>
      <c r="O954" s="88"/>
      <c r="P954" s="448"/>
      <c r="Q954" s="97">
        <v>3.3595978909427351E-2</v>
      </c>
      <c r="R954" s="485"/>
      <c r="S954" s="180">
        <v>0.22776474264276272</v>
      </c>
      <c r="T954" s="456"/>
      <c r="U954" s="139">
        <v>2.9708976357276276E-2</v>
      </c>
      <c r="V954" s="449"/>
      <c r="W954" s="180">
        <v>0.18500633401859076</v>
      </c>
      <c r="X954" s="464"/>
      <c r="Y954" s="181"/>
      <c r="Z954" s="179">
        <v>3.6420941412238034E-2</v>
      </c>
      <c r="AA954" s="142"/>
      <c r="AB954" s="359">
        <v>-3.1045880314642671E-2</v>
      </c>
      <c r="AC954" s="468"/>
      <c r="AD954" s="423"/>
      <c r="AE954" s="359">
        <v>7.0317150218690283E-3</v>
      </c>
      <c r="AF954" s="468"/>
    </row>
    <row r="955" spans="2:32" s="108" customFormat="1" ht="12" customHeight="1" x14ac:dyDescent="0.2">
      <c r="B955" s="439"/>
      <c r="C955" s="440"/>
      <c r="D955" s="1056" t="s">
        <v>99</v>
      </c>
      <c r="E955" s="1056"/>
      <c r="F955" s="1056"/>
      <c r="G955" s="1056"/>
      <c r="H955" s="1103"/>
      <c r="I955" s="403">
        <v>0.55234763247577368</v>
      </c>
      <c r="J955" s="92"/>
      <c r="K955" s="97">
        <v>5.2587781770641925E-2</v>
      </c>
      <c r="L955" s="97"/>
      <c r="M955" s="97"/>
      <c r="N955" s="419">
        <v>0.58658890061070279</v>
      </c>
      <c r="O955" s="88"/>
      <c r="P955" s="448"/>
      <c r="Q955" s="97">
        <v>4.200066720977641E-2</v>
      </c>
      <c r="R955" s="485"/>
      <c r="S955" s="180">
        <v>0.624979806652039</v>
      </c>
      <c r="T955" s="456"/>
      <c r="U955" s="139">
        <v>3.429493198192779E-2</v>
      </c>
      <c r="V955" s="449"/>
      <c r="W955" s="180">
        <v>0.59339706328532438</v>
      </c>
      <c r="X955" s="464"/>
      <c r="Y955" s="181"/>
      <c r="Z955" s="179">
        <v>4.6072173781327753E-2</v>
      </c>
      <c r="AA955" s="142"/>
      <c r="AB955" s="359">
        <v>-7.2632174176265329E-2</v>
      </c>
      <c r="AC955" s="468"/>
      <c r="AD955" s="423"/>
      <c r="AE955" s="359">
        <v>-6.8081626746215873E-3</v>
      </c>
      <c r="AF955" s="468"/>
    </row>
    <row r="956" spans="2:32" s="108" customFormat="1" ht="12" customHeight="1" x14ac:dyDescent="0.2">
      <c r="B956" s="439"/>
      <c r="C956" s="440"/>
      <c r="D956" s="1056" t="s">
        <v>100</v>
      </c>
      <c r="E956" s="1056"/>
      <c r="F956" s="1056"/>
      <c r="G956" s="1056"/>
      <c r="H956" s="1103"/>
      <c r="I956" s="403">
        <v>0.17376017299176974</v>
      </c>
      <c r="J956" s="92"/>
      <c r="K956" s="97">
        <v>4.0071568632029306E-2</v>
      </c>
      <c r="L956" s="97"/>
      <c r="M956" s="97"/>
      <c r="N956" s="419">
        <v>0.14877303990744878</v>
      </c>
      <c r="O956" s="88"/>
      <c r="P956" s="448"/>
      <c r="Q956" s="97">
        <v>3.0351698982453608E-2</v>
      </c>
      <c r="R956" s="485"/>
      <c r="S956" s="180">
        <v>0.18848070019533109</v>
      </c>
      <c r="T956" s="456"/>
      <c r="U956" s="139">
        <v>2.7704639037655094E-2</v>
      </c>
      <c r="V956" s="449"/>
      <c r="W956" s="180">
        <v>0.17167121958993475</v>
      </c>
      <c r="X956" s="464"/>
      <c r="Y956" s="181"/>
      <c r="Z956" s="179">
        <v>3.5369659071740285E-2</v>
      </c>
      <c r="AA956" s="142"/>
      <c r="AB956" s="359">
        <v>-1.4720527203561345E-2</v>
      </c>
      <c r="AC956" s="468"/>
      <c r="AD956" s="423"/>
      <c r="AE956" s="359">
        <v>-2.2898179682485975E-2</v>
      </c>
      <c r="AF956" s="468"/>
    </row>
    <row r="957" spans="2:32" s="108" customFormat="1" ht="12" customHeight="1" x14ac:dyDescent="0.2">
      <c r="B957" s="439"/>
      <c r="C957" s="440"/>
      <c r="D957" s="1056" t="s">
        <v>101</v>
      </c>
      <c r="E957" s="1056"/>
      <c r="F957" s="1056"/>
      <c r="G957" s="1056"/>
      <c r="H957" s="1103"/>
      <c r="I957" s="403">
        <v>0.17772612964094517</v>
      </c>
      <c r="J957" s="92"/>
      <c r="K957" s="97">
        <v>4.0428911375693211E-2</v>
      </c>
      <c r="L957" s="97"/>
      <c r="M957" s="97"/>
      <c r="N957" s="419">
        <v>0.18203885188835484</v>
      </c>
      <c r="O957" s="88"/>
      <c r="P957" s="448"/>
      <c r="Q957" s="97">
        <v>3.291141725140545E-2</v>
      </c>
      <c r="R957" s="485"/>
      <c r="S957" s="180">
        <v>0.19278730605688463</v>
      </c>
      <c r="T957" s="456"/>
      <c r="U957" s="139">
        <v>2.794491772122568E-2</v>
      </c>
      <c r="V957" s="449"/>
      <c r="W957" s="180">
        <v>0.19698973583954488</v>
      </c>
      <c r="X957" s="464"/>
      <c r="Y957" s="181"/>
      <c r="Z957" s="179">
        <v>3.730466110355582E-2</v>
      </c>
      <c r="AA957" s="142"/>
      <c r="AB957" s="359">
        <v>-1.5061176415939459E-2</v>
      </c>
      <c r="AC957" s="468"/>
      <c r="AD957" s="423"/>
      <c r="AE957" s="359">
        <v>-1.4950883951190042E-2</v>
      </c>
      <c r="AF957" s="468"/>
    </row>
    <row r="958" spans="2:32" s="108" customFormat="1" ht="12" customHeight="1" x14ac:dyDescent="0.2">
      <c r="B958" s="439"/>
      <c r="C958" s="440"/>
      <c r="D958" s="1056" t="s">
        <v>102</v>
      </c>
      <c r="E958" s="1056"/>
      <c r="F958" s="1056"/>
      <c r="G958" s="1056"/>
      <c r="H958" s="1103"/>
      <c r="I958" s="403">
        <v>8.4077274003587305E-2</v>
      </c>
      <c r="J958" s="92"/>
      <c r="K958" s="97">
        <v>2.9347890457450902E-2</v>
      </c>
      <c r="L958" s="97"/>
      <c r="M958" s="97"/>
      <c r="N958" s="419">
        <v>6.441894863719877E-2</v>
      </c>
      <c r="O958" s="88"/>
      <c r="P958" s="448"/>
      <c r="Q958" s="97">
        <v>2.0938507779917865E-2</v>
      </c>
      <c r="R958" s="485"/>
      <c r="S958" s="180">
        <v>8.4902872960017597E-2</v>
      </c>
      <c r="T958" s="456"/>
      <c r="U958" s="139">
        <v>1.9745330869406431E-2</v>
      </c>
      <c r="V958" s="449"/>
      <c r="W958" s="180">
        <v>5.6968170244396613E-2</v>
      </c>
      <c r="X958" s="464"/>
      <c r="Y958" s="181"/>
      <c r="Z958" s="179">
        <v>2.1740026187209702E-2</v>
      </c>
      <c r="AA958" s="142"/>
      <c r="AB958" s="359">
        <v>-8.2559895643029291E-4</v>
      </c>
      <c r="AC958" s="468"/>
      <c r="AD958" s="423"/>
      <c r="AE958" s="359">
        <v>7.450778392802157E-3</v>
      </c>
      <c r="AF958" s="468"/>
    </row>
    <row r="959" spans="2:32" s="108" customFormat="1" ht="12" customHeight="1" x14ac:dyDescent="0.2">
      <c r="B959" s="439"/>
      <c r="C959" s="440"/>
      <c r="D959" s="1056" t="s">
        <v>103</v>
      </c>
      <c r="E959" s="1056"/>
      <c r="F959" s="1056"/>
      <c r="G959" s="1056"/>
      <c r="H959" s="1103"/>
      <c r="I959" s="403">
        <v>8.0980478484849305E-3</v>
      </c>
      <c r="J959" s="92"/>
      <c r="K959" s="97">
        <v>9.4783491484831013E-3</v>
      </c>
      <c r="L959" s="97"/>
      <c r="M959" s="97"/>
      <c r="N959" s="419">
        <v>1.0101765104865495E-2</v>
      </c>
      <c r="O959" s="88"/>
      <c r="P959" s="448"/>
      <c r="Q959" s="97">
        <v>8.5288820919180355E-3</v>
      </c>
      <c r="R959" s="485"/>
      <c r="S959" s="180">
        <v>5.9188270538932672E-3</v>
      </c>
      <c r="T959" s="456"/>
      <c r="U959" s="139">
        <v>5.4337340194376294E-3</v>
      </c>
      <c r="V959" s="449"/>
      <c r="W959" s="180">
        <v>1.1897424016094778E-2</v>
      </c>
      <c r="X959" s="464"/>
      <c r="Y959" s="181"/>
      <c r="Z959" s="179">
        <v>1.0169702242859065E-2</v>
      </c>
      <c r="AA959" s="142"/>
      <c r="AB959" s="359">
        <v>2.1792207945916632E-3</v>
      </c>
      <c r="AC959" s="468"/>
      <c r="AD959" s="423"/>
      <c r="AE959" s="359">
        <v>-1.7956589112292833E-3</v>
      </c>
      <c r="AF959" s="468"/>
    </row>
    <row r="960" spans="2:32" s="108" customFormat="1" ht="12" customHeight="1" x14ac:dyDescent="0.2">
      <c r="B960" s="439"/>
      <c r="C960" s="440"/>
      <c r="D960" s="1056" t="s">
        <v>104</v>
      </c>
      <c r="E960" s="1056"/>
      <c r="F960" s="1056"/>
      <c r="G960" s="1056"/>
      <c r="H960" s="1103"/>
      <c r="I960" s="403">
        <v>1.3841604796726886E-2</v>
      </c>
      <c r="J960" s="92"/>
      <c r="K960" s="97">
        <v>1.2355909578989575E-2</v>
      </c>
      <c r="L960" s="97"/>
      <c r="M960" s="97"/>
      <c r="N960" s="419">
        <v>6.9919695673358838E-3</v>
      </c>
      <c r="O960" s="88"/>
      <c r="P960" s="448"/>
      <c r="Q960" s="97">
        <v>7.1068041575900499E-3</v>
      </c>
      <c r="R960" s="485"/>
      <c r="S960" s="180" t="s">
        <v>30</v>
      </c>
      <c r="T960" s="456"/>
      <c r="U960" s="139" t="s">
        <v>30</v>
      </c>
      <c r="V960" s="449"/>
      <c r="W960" s="180">
        <v>7.0390531113942636E-3</v>
      </c>
      <c r="X960" s="464"/>
      <c r="Y960" s="181"/>
      <c r="Z960" s="179">
        <v>7.8415868498442464E-3</v>
      </c>
      <c r="AA960" s="142"/>
      <c r="AB960" s="359" t="s">
        <v>30</v>
      </c>
      <c r="AC960" s="468"/>
      <c r="AD960" s="423"/>
      <c r="AE960" s="359" t="s">
        <v>30</v>
      </c>
      <c r="AF960" s="468"/>
    </row>
    <row r="961" spans="2:32" s="108" customFormat="1" ht="12" customHeight="1" x14ac:dyDescent="0.2">
      <c r="B961" s="439"/>
      <c r="C961" s="440"/>
      <c r="D961" s="1056" t="s">
        <v>105</v>
      </c>
      <c r="E961" s="1056"/>
      <c r="F961" s="1056"/>
      <c r="G961" s="1056"/>
      <c r="H961" s="1103"/>
      <c r="I961" s="403">
        <v>3.0037374642379176E-2</v>
      </c>
      <c r="J961" s="92"/>
      <c r="K961" s="97">
        <v>1.8051639280682819E-2</v>
      </c>
      <c r="L961" s="97"/>
      <c r="M961" s="97"/>
      <c r="N961" s="419">
        <v>2.438789515797803E-2</v>
      </c>
      <c r="O961" s="88"/>
      <c r="P961" s="448"/>
      <c r="Q961" s="97">
        <v>1.315600265623746E-2</v>
      </c>
      <c r="R961" s="485"/>
      <c r="S961" s="180">
        <v>2.2343801304006976E-2</v>
      </c>
      <c r="T961" s="456"/>
      <c r="U961" s="139">
        <v>1.0469868714101866E-2</v>
      </c>
      <c r="V961" s="449"/>
      <c r="W961" s="180">
        <v>1.9877629390564363E-2</v>
      </c>
      <c r="X961" s="464"/>
      <c r="Y961" s="181"/>
      <c r="Z961" s="179">
        <v>1.3091915611624183E-2</v>
      </c>
      <c r="AA961" s="142"/>
      <c r="AB961" s="359">
        <v>7.6935733383722005E-3</v>
      </c>
      <c r="AC961" s="468"/>
      <c r="AD961" s="423"/>
      <c r="AE961" s="359">
        <v>4.5102657674136667E-3</v>
      </c>
      <c r="AF961" s="468"/>
    </row>
    <row r="962" spans="2:32" s="108" customFormat="1" ht="12" customHeight="1" x14ac:dyDescent="0.2">
      <c r="B962" s="439"/>
      <c r="C962" s="440"/>
      <c r="D962" s="1056" t="s">
        <v>106</v>
      </c>
      <c r="E962" s="1056"/>
      <c r="F962" s="1056"/>
      <c r="G962" s="1056"/>
      <c r="H962" s="1103"/>
      <c r="I962" s="403">
        <v>0.16986644641329285</v>
      </c>
      <c r="J962" s="92"/>
      <c r="K962" s="97">
        <v>3.9713297171600805E-2</v>
      </c>
      <c r="L962" s="97"/>
      <c r="M962" s="97"/>
      <c r="N962" s="419">
        <v>0.11148938377609922</v>
      </c>
      <c r="O962" s="88"/>
      <c r="P962" s="448"/>
      <c r="Q962" s="97">
        <v>2.6843940708345306E-2</v>
      </c>
      <c r="R962" s="485"/>
      <c r="S962" s="180">
        <v>0.12929805176390832</v>
      </c>
      <c r="T962" s="456"/>
      <c r="U962" s="139">
        <v>2.3768423396329466E-2</v>
      </c>
      <c r="V962" s="449"/>
      <c r="W962" s="180">
        <v>0.11060386806606937</v>
      </c>
      <c r="X962" s="464"/>
      <c r="Y962" s="181"/>
      <c r="Z962" s="179">
        <v>2.9418026017024774E-2</v>
      </c>
      <c r="AA962" s="142"/>
      <c r="AB962" s="359">
        <v>4.0568394649384526E-2</v>
      </c>
      <c r="AC962" s="468"/>
      <c r="AD962" s="423"/>
      <c r="AE962" s="359">
        <v>8.8551571002985774E-4</v>
      </c>
      <c r="AF962" s="468"/>
    </row>
    <row r="963" spans="2:32" s="108" customFormat="1" ht="12" customHeight="1" x14ac:dyDescent="0.2">
      <c r="B963" s="439"/>
      <c r="C963" s="440"/>
      <c r="D963" s="1056" t="s">
        <v>354</v>
      </c>
      <c r="E963" s="1056"/>
      <c r="F963" s="1056"/>
      <c r="G963" s="1056"/>
      <c r="H963" s="1103"/>
      <c r="I963" s="403">
        <v>0.12393592454407644</v>
      </c>
      <c r="J963" s="92"/>
      <c r="K963" s="188">
        <v>3.4847746759461215E-2</v>
      </c>
      <c r="L963" s="188"/>
      <c r="M963" s="188"/>
      <c r="N963" s="419">
        <v>0.12159943923850987</v>
      </c>
      <c r="O963" s="88"/>
      <c r="P963" s="448"/>
      <c r="Q963" s="97">
        <v>2.7874705712218641E-2</v>
      </c>
      <c r="R963" s="485"/>
      <c r="S963" s="192">
        <v>0.14043498324999149</v>
      </c>
      <c r="T963" s="421"/>
      <c r="U963" s="462">
        <v>2.4611985232861584E-2</v>
      </c>
      <c r="V963" s="460"/>
      <c r="W963" s="192">
        <v>0.10336698254467178</v>
      </c>
      <c r="X963" s="465"/>
      <c r="Y963" s="193"/>
      <c r="Z963" s="191">
        <v>2.8554794218472439E-2</v>
      </c>
      <c r="AA963" s="142"/>
      <c r="AB963" s="215">
        <v>-1.6499058705915046E-2</v>
      </c>
      <c r="AC963" s="422"/>
      <c r="AD963" s="423"/>
      <c r="AE963" s="215">
        <v>1.8232456693838092E-2</v>
      </c>
      <c r="AF963" s="422"/>
    </row>
    <row r="964" spans="2:32" x14ac:dyDescent="0.2">
      <c r="B964" s="1050"/>
      <c r="C964" s="1051"/>
      <c r="D964" s="1079" t="s">
        <v>233</v>
      </c>
      <c r="E964" s="1079"/>
      <c r="F964" s="1079"/>
      <c r="G964" s="1079"/>
      <c r="H964" s="1079"/>
      <c r="I964" s="506">
        <v>469.75431598568423</v>
      </c>
      <c r="J964" s="445"/>
      <c r="K964" s="445"/>
      <c r="L964" s="445"/>
      <c r="M964" s="446"/>
      <c r="N964" s="484">
        <v>2410.7754456048215</v>
      </c>
      <c r="O964" s="445"/>
      <c r="P964" s="445"/>
      <c r="Q964" s="445"/>
      <c r="R964" s="487"/>
      <c r="S964" s="486">
        <v>468.76003601413424</v>
      </c>
      <c r="T964" s="458"/>
      <c r="U964" s="458"/>
      <c r="V964" s="425"/>
      <c r="W964" s="483">
        <v>1898.0479402577512</v>
      </c>
      <c r="X964" s="466"/>
      <c r="Y964" s="424"/>
      <c r="Z964" s="425"/>
      <c r="AA964" s="426"/>
      <c r="AB964" s="469"/>
      <c r="AC964" s="469"/>
      <c r="AD964" s="469"/>
      <c r="AE964" s="469"/>
      <c r="AF964" s="469"/>
    </row>
    <row r="965" spans="2:32" s="108" customFormat="1" ht="12" customHeight="1" x14ac:dyDescent="0.2">
      <c r="B965" s="1048" t="s">
        <v>90</v>
      </c>
      <c r="C965" s="1049"/>
      <c r="D965" s="1056" t="s">
        <v>207</v>
      </c>
      <c r="E965" s="1056"/>
      <c r="F965" s="1056"/>
      <c r="G965" s="1056"/>
      <c r="H965" s="1103"/>
      <c r="I965" s="402">
        <v>0.23965942006582538</v>
      </c>
      <c r="J965" s="131"/>
      <c r="K965" s="164">
        <v>4.7882156713048539E-2</v>
      </c>
      <c r="L965" s="1117"/>
      <c r="M965" s="1118"/>
      <c r="N965" s="418">
        <v>0.24280609936814129</v>
      </c>
      <c r="O965" s="87"/>
      <c r="P965" s="450"/>
      <c r="Q965" s="164">
        <v>3.4474102331321005E-2</v>
      </c>
      <c r="R965" s="485"/>
      <c r="S965" s="169">
        <v>0.24961050881048458</v>
      </c>
      <c r="T965" s="455"/>
      <c r="U965" s="461">
        <v>3.0877523314807382E-2</v>
      </c>
      <c r="V965" s="459"/>
      <c r="W965" s="169">
        <v>0.20803463453480064</v>
      </c>
      <c r="X965" s="463"/>
      <c r="Y965" s="181"/>
      <c r="Z965" s="167">
        <v>3.3981467402121678E-2</v>
      </c>
      <c r="AA965" s="142"/>
      <c r="AB965" s="207">
        <v>-9.9510887446591922E-3</v>
      </c>
      <c r="AC965" s="467"/>
      <c r="AD965" s="423"/>
      <c r="AE965" s="207">
        <v>3.4771464833340648E-2</v>
      </c>
      <c r="AF965" s="467"/>
    </row>
    <row r="966" spans="2:32" s="108" customFormat="1" ht="12" customHeight="1" x14ac:dyDescent="0.2">
      <c r="B966" s="439"/>
      <c r="C966" s="440"/>
      <c r="D966" s="1056" t="s">
        <v>92</v>
      </c>
      <c r="E966" s="1056"/>
      <c r="F966" s="1056"/>
      <c r="G966" s="1056"/>
      <c r="H966" s="1103"/>
      <c r="I966" s="403">
        <v>0.4132082049314858</v>
      </c>
      <c r="J966" s="92"/>
      <c r="K966" s="97">
        <v>5.5233027811773291E-2</v>
      </c>
      <c r="L966" s="1115"/>
      <c r="M966" s="1116"/>
      <c r="N966" s="419">
        <v>0.38295285900546711</v>
      </c>
      <c r="O966" s="88"/>
      <c r="P966" s="448"/>
      <c r="Q966" s="97">
        <v>3.9083319879062502E-2</v>
      </c>
      <c r="R966" s="485"/>
      <c r="S966" s="180">
        <v>0.46747291697714671</v>
      </c>
      <c r="T966" s="488" t="s">
        <v>206</v>
      </c>
      <c r="U966" s="139">
        <v>3.5597273170061131E-2</v>
      </c>
      <c r="V966" s="449"/>
      <c r="W966" s="180">
        <v>0.36825910235709852</v>
      </c>
      <c r="X966" s="464"/>
      <c r="Y966" s="181"/>
      <c r="Z966" s="179">
        <v>4.0380105915497899E-2</v>
      </c>
      <c r="AA966" s="142"/>
      <c r="AB966" s="359">
        <v>-5.4264712045660912E-2</v>
      </c>
      <c r="AC966" s="468"/>
      <c r="AD966" s="423"/>
      <c r="AE966" s="359">
        <v>1.4693756648368583E-2</v>
      </c>
      <c r="AF966" s="468"/>
    </row>
    <row r="967" spans="2:32" s="108" customFormat="1" ht="12" customHeight="1" x14ac:dyDescent="0.2">
      <c r="B967" s="439"/>
      <c r="C967" s="440"/>
      <c r="D967" s="1056" t="s">
        <v>93</v>
      </c>
      <c r="E967" s="1056"/>
      <c r="F967" s="1056"/>
      <c r="G967" s="1056"/>
      <c r="H967" s="1103"/>
      <c r="I967" s="403">
        <v>0.23581451114207441</v>
      </c>
      <c r="J967" s="92"/>
      <c r="K967" s="97">
        <v>4.7616451039586304E-2</v>
      </c>
      <c r="L967" s="1115"/>
      <c r="M967" s="1116"/>
      <c r="N967" s="419">
        <v>0.22490019103202166</v>
      </c>
      <c r="O967" s="88"/>
      <c r="P967" s="448"/>
      <c r="Q967" s="97">
        <v>3.3568608878437649E-2</v>
      </c>
      <c r="R967" s="485"/>
      <c r="S967" s="180">
        <v>0.23889500475245165</v>
      </c>
      <c r="T967" s="456"/>
      <c r="U967" s="139">
        <v>3.0422400153724594E-2</v>
      </c>
      <c r="V967" s="449"/>
      <c r="W967" s="180">
        <v>0.25888486982155406</v>
      </c>
      <c r="X967" s="464"/>
      <c r="Y967" s="181"/>
      <c r="Z967" s="179">
        <v>3.6670546864130182E-2</v>
      </c>
      <c r="AA967" s="142"/>
      <c r="AB967" s="359">
        <v>-3.0804936103772385E-3</v>
      </c>
      <c r="AC967" s="468"/>
      <c r="AD967" s="423"/>
      <c r="AE967" s="359">
        <v>-3.3984678789532402E-2</v>
      </c>
      <c r="AF967" s="468"/>
    </row>
    <row r="968" spans="2:32" s="108" customFormat="1" ht="12" customHeight="1" x14ac:dyDescent="0.2">
      <c r="B968" s="439"/>
      <c r="C968" s="440"/>
      <c r="D968" s="1056" t="s">
        <v>94</v>
      </c>
      <c r="E968" s="1056"/>
      <c r="F968" s="1056"/>
      <c r="G968" s="1056"/>
      <c r="H968" s="1103"/>
      <c r="I968" s="403">
        <v>9.6269418383892733E-2</v>
      </c>
      <c r="J968" s="92"/>
      <c r="K968" s="97">
        <v>3.3085372620477692E-2</v>
      </c>
      <c r="L968" s="97"/>
      <c r="M968" s="97"/>
      <c r="N968" s="419">
        <v>9.1108934713929252E-2</v>
      </c>
      <c r="O968" s="88"/>
      <c r="P968" s="448"/>
      <c r="Q968" s="97">
        <v>2.3136412477345322E-2</v>
      </c>
      <c r="R968" s="485"/>
      <c r="S968" s="180">
        <v>9.7900261964172605E-2</v>
      </c>
      <c r="T968" s="456"/>
      <c r="U968" s="139">
        <v>2.1202489615081494E-2</v>
      </c>
      <c r="V968" s="449"/>
      <c r="W968" s="180">
        <v>9.2624981877566223E-2</v>
      </c>
      <c r="X968" s="464"/>
      <c r="Y968" s="181"/>
      <c r="Z968" s="179">
        <v>2.4270498084380299E-2</v>
      </c>
      <c r="AA968" s="142"/>
      <c r="AB968" s="359">
        <v>-1.6308435802798726E-3</v>
      </c>
      <c r="AC968" s="468"/>
      <c r="AD968" s="423"/>
      <c r="AE968" s="359">
        <v>-1.5160471636369716E-3</v>
      </c>
      <c r="AF968" s="468"/>
    </row>
    <row r="969" spans="2:32" s="108" customFormat="1" ht="12" customHeight="1" x14ac:dyDescent="0.2">
      <c r="B969" s="439"/>
      <c r="C969" s="440"/>
      <c r="D969" s="1056" t="s">
        <v>95</v>
      </c>
      <c r="E969" s="1056"/>
      <c r="F969" s="1056"/>
      <c r="G969" s="1056"/>
      <c r="H969" s="1103"/>
      <c r="I969" s="403">
        <v>0.21879974962867668</v>
      </c>
      <c r="J969" s="92"/>
      <c r="K969" s="97">
        <v>4.6374256955313546E-2</v>
      </c>
      <c r="L969" s="97"/>
      <c r="M969" s="97"/>
      <c r="N969" s="419">
        <v>0.18390303982215514</v>
      </c>
      <c r="O969" s="88"/>
      <c r="P969" s="448"/>
      <c r="Q969" s="97">
        <v>3.1147625971853884E-2</v>
      </c>
      <c r="R969" s="485"/>
      <c r="S969" s="180">
        <v>0.25832833656230059</v>
      </c>
      <c r="T969" s="456"/>
      <c r="U969" s="139">
        <v>3.1229103773930882E-2</v>
      </c>
      <c r="V969" s="449"/>
      <c r="W969" s="180">
        <v>0.2262876017734142</v>
      </c>
      <c r="X969" s="464"/>
      <c r="Y969" s="181"/>
      <c r="Z969" s="179">
        <v>3.5030099430046084E-2</v>
      </c>
      <c r="AA969" s="142"/>
      <c r="AB969" s="359">
        <v>-3.9528586933623905E-2</v>
      </c>
      <c r="AC969" s="468"/>
      <c r="AD969" s="423"/>
      <c r="AE969" s="359">
        <v>-4.2384561951259059E-2</v>
      </c>
      <c r="AF969" s="468"/>
    </row>
    <row r="970" spans="2:32" s="108" customFormat="1" ht="12" customHeight="1" x14ac:dyDescent="0.2">
      <c r="B970" s="439"/>
      <c r="C970" s="440"/>
      <c r="D970" s="1056" t="s">
        <v>96</v>
      </c>
      <c r="E970" s="1056"/>
      <c r="F970" s="1056"/>
      <c r="G970" s="1056"/>
      <c r="H970" s="1103"/>
      <c r="I970" s="403">
        <v>8.40442193292683E-3</v>
      </c>
      <c r="J970" s="92"/>
      <c r="K970" s="97">
        <v>1.0239849679203144E-2</v>
      </c>
      <c r="L970" s="97"/>
      <c r="M970" s="97"/>
      <c r="N970" s="419">
        <v>2.0571576649372605E-2</v>
      </c>
      <c r="O970" s="88"/>
      <c r="P970" s="448"/>
      <c r="Q970" s="97">
        <v>1.1412472856159886E-2</v>
      </c>
      <c r="R970" s="485"/>
      <c r="S970" s="180">
        <v>2.7071045943616184E-2</v>
      </c>
      <c r="T970" s="456"/>
      <c r="U970" s="139">
        <v>1.1578724906386244E-2</v>
      </c>
      <c r="V970" s="449"/>
      <c r="W970" s="180">
        <v>1.9372846139789519E-2</v>
      </c>
      <c r="X970" s="464"/>
      <c r="Y970" s="181"/>
      <c r="Z970" s="179">
        <v>1.1539045454202779E-2</v>
      </c>
      <c r="AA970" s="142"/>
      <c r="AB970" s="359">
        <v>-1.8666624010689352E-2</v>
      </c>
      <c r="AC970" s="468"/>
      <c r="AD970" s="423"/>
      <c r="AE970" s="359">
        <v>1.1987305095830861E-3</v>
      </c>
      <c r="AF970" s="468"/>
    </row>
    <row r="971" spans="2:32" s="108" customFormat="1" ht="12" customHeight="1" x14ac:dyDescent="0.2">
      <c r="B971" s="439"/>
      <c r="C971" s="440"/>
      <c r="D971" s="1056" t="s">
        <v>97</v>
      </c>
      <c r="E971" s="1056"/>
      <c r="F971" s="1056"/>
      <c r="G971" s="1056"/>
      <c r="H971" s="1103"/>
      <c r="I971" s="403">
        <v>0.10142250989781888</v>
      </c>
      <c r="J971" s="92"/>
      <c r="K971" s="97">
        <v>3.3862366919813196E-2</v>
      </c>
      <c r="L971" s="97"/>
      <c r="M971" s="97"/>
      <c r="N971" s="419">
        <v>5.5737425194050956E-2</v>
      </c>
      <c r="O971" s="88"/>
      <c r="P971" s="448"/>
      <c r="Q971" s="97">
        <v>1.8445033853086181E-2</v>
      </c>
      <c r="R971" s="485"/>
      <c r="S971" s="180">
        <v>3.2023932405393848E-2</v>
      </c>
      <c r="T971" s="456"/>
      <c r="U971" s="139">
        <v>1.2561378269022152E-2</v>
      </c>
      <c r="V971" s="449"/>
      <c r="W971" s="180">
        <v>5.9106445556634718E-2</v>
      </c>
      <c r="X971" s="464"/>
      <c r="Y971" s="181"/>
      <c r="Z971" s="179">
        <v>1.9742806109040705E-2</v>
      </c>
      <c r="AA971" s="142"/>
      <c r="AB971" s="359">
        <v>6.9398577492425034E-2</v>
      </c>
      <c r="AC971" s="507" t="s">
        <v>206</v>
      </c>
      <c r="AD971" s="423"/>
      <c r="AE971" s="359">
        <v>-3.369020362583762E-3</v>
      </c>
      <c r="AF971" s="468"/>
    </row>
    <row r="972" spans="2:32" s="108" customFormat="1" ht="12" customHeight="1" x14ac:dyDescent="0.2">
      <c r="B972" s="439"/>
      <c r="C972" s="440"/>
      <c r="D972" s="1056" t="s">
        <v>98</v>
      </c>
      <c r="E972" s="1056"/>
      <c r="F972" s="1056"/>
      <c r="G972" s="1056"/>
      <c r="H972" s="1103"/>
      <c r="I972" s="403">
        <v>0.28798953184158604</v>
      </c>
      <c r="J972" s="92"/>
      <c r="K972" s="97">
        <v>5.079300499398013E-2</v>
      </c>
      <c r="L972" s="97"/>
      <c r="M972" s="97"/>
      <c r="N972" s="419">
        <v>0.23453259113267955</v>
      </c>
      <c r="O972" s="88"/>
      <c r="P972" s="448"/>
      <c r="Q972" s="97">
        <v>3.4066268886924274E-2</v>
      </c>
      <c r="R972" s="485"/>
      <c r="S972" s="180">
        <v>0.21077668568638658</v>
      </c>
      <c r="T972" s="456"/>
      <c r="U972" s="139">
        <v>2.909905548286815E-2</v>
      </c>
      <c r="V972" s="449"/>
      <c r="W972" s="180">
        <v>0.22977285788804505</v>
      </c>
      <c r="X972" s="464"/>
      <c r="Y972" s="181"/>
      <c r="Z972" s="179">
        <v>3.5219240353390212E-2</v>
      </c>
      <c r="AA972" s="142"/>
      <c r="AB972" s="359">
        <v>7.7212846155199466E-2</v>
      </c>
      <c r="AC972" s="468"/>
      <c r="AD972" s="423"/>
      <c r="AE972" s="359">
        <v>4.7597332446344953E-3</v>
      </c>
      <c r="AF972" s="468"/>
    </row>
    <row r="973" spans="2:32" s="108" customFormat="1" ht="12" customHeight="1" x14ac:dyDescent="0.2">
      <c r="B973" s="439"/>
      <c r="C973" s="440"/>
      <c r="D973" s="1056" t="s">
        <v>99</v>
      </c>
      <c r="E973" s="1056"/>
      <c r="F973" s="1056"/>
      <c r="G973" s="1056"/>
      <c r="H973" s="1103"/>
      <c r="I973" s="403">
        <v>0.52281079729226887</v>
      </c>
      <c r="J973" s="92"/>
      <c r="K973" s="97">
        <v>5.6026042337818729E-2</v>
      </c>
      <c r="L973" s="97"/>
      <c r="M973" s="97"/>
      <c r="N973" s="419">
        <v>0.54519860260704411</v>
      </c>
      <c r="O973" s="88"/>
      <c r="P973" s="448"/>
      <c r="Q973" s="97">
        <v>4.0035741741622562E-2</v>
      </c>
      <c r="R973" s="485"/>
      <c r="S973" s="180">
        <v>0.58374092481210271</v>
      </c>
      <c r="T973" s="456"/>
      <c r="U973" s="139">
        <v>3.516896457734188E-2</v>
      </c>
      <c r="V973" s="449"/>
      <c r="W973" s="180">
        <v>0.57027596397955127</v>
      </c>
      <c r="X973" s="464"/>
      <c r="Y973" s="181"/>
      <c r="Z973" s="179">
        <v>4.1443704525500037E-2</v>
      </c>
      <c r="AA973" s="142"/>
      <c r="AB973" s="359">
        <v>-6.0930127519833843E-2</v>
      </c>
      <c r="AC973" s="468"/>
      <c r="AD973" s="423"/>
      <c r="AE973" s="359">
        <v>-2.5077361372507156E-2</v>
      </c>
      <c r="AF973" s="468"/>
    </row>
    <row r="974" spans="2:32" s="108" customFormat="1" ht="12" customHeight="1" x14ac:dyDescent="0.2">
      <c r="B974" s="439"/>
      <c r="C974" s="440"/>
      <c r="D974" s="1056" t="s">
        <v>100</v>
      </c>
      <c r="E974" s="1056"/>
      <c r="F974" s="1056"/>
      <c r="G974" s="1056"/>
      <c r="H974" s="1103"/>
      <c r="I974" s="403">
        <v>0.1935254346771571</v>
      </c>
      <c r="J974" s="92"/>
      <c r="K974" s="97">
        <v>4.4313569082084121E-2</v>
      </c>
      <c r="L974" s="97"/>
      <c r="M974" s="97"/>
      <c r="N974" s="419">
        <v>0.14980775576825245</v>
      </c>
      <c r="O974" s="88"/>
      <c r="P974" s="448"/>
      <c r="Q974" s="97">
        <v>2.8693619525153286E-2</v>
      </c>
      <c r="R974" s="485"/>
      <c r="S974" s="180">
        <v>0.13417184662112402</v>
      </c>
      <c r="T974" s="456"/>
      <c r="U974" s="139">
        <v>2.431723568504876E-2</v>
      </c>
      <c r="V974" s="449"/>
      <c r="W974" s="180">
        <v>0.1493994994708763</v>
      </c>
      <c r="X974" s="464"/>
      <c r="Y974" s="181"/>
      <c r="Z974" s="179">
        <v>2.9844107815567709E-2</v>
      </c>
      <c r="AA974" s="142"/>
      <c r="AB974" s="359">
        <v>5.935358805603308E-2</v>
      </c>
      <c r="AC974" s="468"/>
      <c r="AD974" s="423"/>
      <c r="AE974" s="359">
        <v>4.0825629737614721E-4</v>
      </c>
      <c r="AF974" s="468"/>
    </row>
    <row r="975" spans="2:32" s="108" customFormat="1" ht="12" customHeight="1" x14ac:dyDescent="0.2">
      <c r="B975" s="439"/>
      <c r="C975" s="440"/>
      <c r="D975" s="1056" t="s">
        <v>101</v>
      </c>
      <c r="E975" s="1056"/>
      <c r="F975" s="1056"/>
      <c r="G975" s="1056"/>
      <c r="H975" s="1103"/>
      <c r="I975" s="403">
        <v>0.18712508147560578</v>
      </c>
      <c r="J975" s="92"/>
      <c r="K975" s="97">
        <v>4.3747196793027118E-2</v>
      </c>
      <c r="L975" s="97"/>
      <c r="M975" s="97"/>
      <c r="N975" s="419">
        <v>0.18345645215858605</v>
      </c>
      <c r="O975" s="88"/>
      <c r="P975" s="448"/>
      <c r="Q975" s="97">
        <v>3.1118294588981604E-2</v>
      </c>
      <c r="R975" s="485"/>
      <c r="S975" s="180">
        <v>0.15580947144470872</v>
      </c>
      <c r="T975" s="456"/>
      <c r="U975" s="139">
        <v>2.5875265736016863E-2</v>
      </c>
      <c r="V975" s="449"/>
      <c r="W975" s="180">
        <v>0.16625572909393149</v>
      </c>
      <c r="X975" s="464"/>
      <c r="Y975" s="181"/>
      <c r="Z975" s="179">
        <v>3.1169221361567672E-2</v>
      </c>
      <c r="AA975" s="142"/>
      <c r="AB975" s="359">
        <v>3.1315610030897056E-2</v>
      </c>
      <c r="AC975" s="468"/>
      <c r="AD975" s="423"/>
      <c r="AE975" s="359">
        <v>1.7200723064654561E-2</v>
      </c>
      <c r="AF975" s="468"/>
    </row>
    <row r="976" spans="2:32" s="108" customFormat="1" ht="12" customHeight="1" x14ac:dyDescent="0.2">
      <c r="B976" s="439"/>
      <c r="C976" s="440"/>
      <c r="D976" s="1056" t="s">
        <v>102</v>
      </c>
      <c r="E976" s="1056"/>
      <c r="F976" s="1056"/>
      <c r="G976" s="1056"/>
      <c r="H976" s="1103"/>
      <c r="I976" s="403">
        <v>0.10006749128217414</v>
      </c>
      <c r="J976" s="92"/>
      <c r="K976" s="97">
        <v>3.3660754238578477E-2</v>
      </c>
      <c r="L976" s="97"/>
      <c r="M976" s="97"/>
      <c r="N976" s="419">
        <v>8.5916308359886978E-2</v>
      </c>
      <c r="O976" s="88"/>
      <c r="P976" s="448"/>
      <c r="Q976" s="97">
        <v>2.2531515359660907E-2</v>
      </c>
      <c r="R976" s="485"/>
      <c r="S976" s="180">
        <v>5.4382966620632543E-2</v>
      </c>
      <c r="T976" s="456"/>
      <c r="U976" s="139">
        <v>1.6179188860704893E-2</v>
      </c>
      <c r="V976" s="449"/>
      <c r="W976" s="180">
        <v>8.6652684498644716E-2</v>
      </c>
      <c r="X976" s="464"/>
      <c r="Y976" s="181"/>
      <c r="Z976" s="179">
        <v>2.3552130618097956E-2</v>
      </c>
      <c r="AA976" s="142"/>
      <c r="AB976" s="359">
        <v>4.5684524661541596E-2</v>
      </c>
      <c r="AC976" s="468"/>
      <c r="AD976" s="423"/>
      <c r="AE976" s="359">
        <v>-7.3637613875773833E-4</v>
      </c>
      <c r="AF976" s="468"/>
    </row>
    <row r="977" spans="2:32" s="108" customFormat="1" ht="12" customHeight="1" x14ac:dyDescent="0.2">
      <c r="B977" s="439"/>
      <c r="C977" s="440"/>
      <c r="D977" s="1056" t="s">
        <v>103</v>
      </c>
      <c r="E977" s="1056"/>
      <c r="F977" s="1056"/>
      <c r="G977" s="1056"/>
      <c r="H977" s="1103"/>
      <c r="I977" s="403" t="s">
        <v>30</v>
      </c>
      <c r="J977" s="92"/>
      <c r="K977" s="97" t="s">
        <v>30</v>
      </c>
      <c r="L977" s="97"/>
      <c r="M977" s="97"/>
      <c r="N977" s="419">
        <v>1.2720534159242151E-2</v>
      </c>
      <c r="O977" s="88"/>
      <c r="P977" s="448"/>
      <c r="Q977" s="97">
        <v>9.0101566841684477E-3</v>
      </c>
      <c r="R977" s="485"/>
      <c r="S977" s="180">
        <v>6.3221308465962398E-3</v>
      </c>
      <c r="T977" s="456"/>
      <c r="U977" s="139">
        <v>5.6548644953277579E-3</v>
      </c>
      <c r="V977" s="449"/>
      <c r="W977" s="180">
        <v>4.124006723337092E-3</v>
      </c>
      <c r="X977" s="464"/>
      <c r="Y977" s="181"/>
      <c r="Z977" s="179">
        <v>5.3651704760194372E-3</v>
      </c>
      <c r="AA977" s="142"/>
      <c r="AB977" s="359" t="s">
        <v>30</v>
      </c>
      <c r="AC977" s="468"/>
      <c r="AD977" s="423"/>
      <c r="AE977" s="359" t="s">
        <v>30</v>
      </c>
      <c r="AF977" s="468"/>
    </row>
    <row r="978" spans="2:32" s="108" customFormat="1" ht="12" customHeight="1" x14ac:dyDescent="0.2">
      <c r="B978" s="439"/>
      <c r="C978" s="440"/>
      <c r="D978" s="1056" t="s">
        <v>104</v>
      </c>
      <c r="E978" s="1056"/>
      <c r="F978" s="1056"/>
      <c r="G978" s="1056"/>
      <c r="H978" s="1103"/>
      <c r="I978" s="403" t="s">
        <v>30</v>
      </c>
      <c r="J978" s="92"/>
      <c r="K978" s="97" t="s">
        <v>30</v>
      </c>
      <c r="L978" s="97"/>
      <c r="M978" s="97"/>
      <c r="N978" s="419">
        <v>1.4129064422328955E-3</v>
      </c>
      <c r="O978" s="88"/>
      <c r="P978" s="448"/>
      <c r="Q978" s="97">
        <v>3.0200163476764778E-3</v>
      </c>
      <c r="R978" s="485"/>
      <c r="S978" s="180">
        <v>2.5318544135642792E-3</v>
      </c>
      <c r="T978" s="456"/>
      <c r="U978" s="139">
        <v>3.5853911004059091E-3</v>
      </c>
      <c r="V978" s="449"/>
      <c r="W978" s="180">
        <v>4.895356322724414E-3</v>
      </c>
      <c r="X978" s="464"/>
      <c r="Y978" s="181"/>
      <c r="Z978" s="179">
        <v>5.8431595199709453E-3</v>
      </c>
      <c r="AA978" s="142"/>
      <c r="AB978" s="359" t="s">
        <v>30</v>
      </c>
      <c r="AC978" s="468"/>
      <c r="AD978" s="423"/>
      <c r="AE978" s="359" t="s">
        <v>30</v>
      </c>
      <c r="AF978" s="468"/>
    </row>
    <row r="979" spans="2:32" s="108" customFormat="1" ht="12" customHeight="1" x14ac:dyDescent="0.2">
      <c r="B979" s="439"/>
      <c r="C979" s="440"/>
      <c r="D979" s="1056" t="s">
        <v>105</v>
      </c>
      <c r="E979" s="1056"/>
      <c r="F979" s="1056"/>
      <c r="G979" s="1056"/>
      <c r="H979" s="1103"/>
      <c r="I979" s="403">
        <v>3.2905545859844607E-2</v>
      </c>
      <c r="J979" s="92"/>
      <c r="K979" s="97">
        <v>2.0009736195058407E-2</v>
      </c>
      <c r="L979" s="97"/>
      <c r="M979" s="97"/>
      <c r="N979" s="419">
        <v>3.2980463606586428E-2</v>
      </c>
      <c r="O979" s="88"/>
      <c r="P979" s="448"/>
      <c r="Q979" s="97">
        <v>1.4358385822487888E-2</v>
      </c>
      <c r="R979" s="485"/>
      <c r="S979" s="180">
        <v>2.0675202930635191E-2</v>
      </c>
      <c r="T979" s="456"/>
      <c r="U979" s="139">
        <v>1.0152100770298529E-2</v>
      </c>
      <c r="V979" s="449"/>
      <c r="W979" s="180">
        <v>3.0258852766731202E-2</v>
      </c>
      <c r="X979" s="464"/>
      <c r="Y979" s="181"/>
      <c r="Z979" s="179">
        <v>1.434086517920097E-2</v>
      </c>
      <c r="AA979" s="142"/>
      <c r="AB979" s="359">
        <v>1.2230342929209416E-2</v>
      </c>
      <c r="AC979" s="468"/>
      <c r="AD979" s="423"/>
      <c r="AE979" s="359">
        <v>2.7216108398552263E-3</v>
      </c>
      <c r="AF979" s="468"/>
    </row>
    <row r="980" spans="2:32" s="108" customFormat="1" ht="12" customHeight="1" x14ac:dyDescent="0.2">
      <c r="B980" s="439"/>
      <c r="C980" s="440"/>
      <c r="D980" s="1056" t="s">
        <v>106</v>
      </c>
      <c r="E980" s="1056"/>
      <c r="F980" s="1056"/>
      <c r="G980" s="1056"/>
      <c r="H980" s="1103"/>
      <c r="I980" s="403">
        <v>0.14100122431899911</v>
      </c>
      <c r="J980" s="92"/>
      <c r="K980" s="97">
        <v>3.9037327761600654E-2</v>
      </c>
      <c r="L980" s="97"/>
      <c r="M980" s="97"/>
      <c r="N980" s="419">
        <v>0.10974211078949161</v>
      </c>
      <c r="O980" s="88"/>
      <c r="P980" s="448"/>
      <c r="Q980" s="97">
        <v>2.5130676922320443E-2</v>
      </c>
      <c r="R980" s="485"/>
      <c r="S980" s="180">
        <v>0.11220620351677427</v>
      </c>
      <c r="T980" s="456"/>
      <c r="U980" s="139">
        <v>2.2518120615130435E-2</v>
      </c>
      <c r="V980" s="449"/>
      <c r="W980" s="180">
        <v>0.14459078174900988</v>
      </c>
      <c r="X980" s="464"/>
      <c r="Y980" s="181"/>
      <c r="Z980" s="179">
        <v>2.944275722964947E-2</v>
      </c>
      <c r="AA980" s="142"/>
      <c r="AB980" s="359">
        <v>2.8795020802224847E-2</v>
      </c>
      <c r="AC980" s="468"/>
      <c r="AD980" s="423"/>
      <c r="AE980" s="359">
        <v>-3.4848670959518269E-2</v>
      </c>
      <c r="AF980" s="468"/>
    </row>
    <row r="981" spans="2:32" s="108" customFormat="1" ht="12" customHeight="1" x14ac:dyDescent="0.2">
      <c r="B981" s="439"/>
      <c r="C981" s="440"/>
      <c r="D981" s="1056" t="s">
        <v>354</v>
      </c>
      <c r="E981" s="1056"/>
      <c r="F981" s="1056"/>
      <c r="G981" s="1056"/>
      <c r="H981" s="1103"/>
      <c r="I981" s="403">
        <v>0.10725393821051105</v>
      </c>
      <c r="J981" s="92"/>
      <c r="K981" s="188">
        <v>3.4709068799248496E-2</v>
      </c>
      <c r="L981" s="188"/>
      <c r="M981" s="188"/>
      <c r="N981" s="419">
        <v>9.1807300615775481E-2</v>
      </c>
      <c r="O981" s="88"/>
      <c r="P981" s="448"/>
      <c r="Q981" s="97">
        <v>2.3215991130036469E-2</v>
      </c>
      <c r="R981" s="485"/>
      <c r="S981" s="192">
        <v>0.12948654557987971</v>
      </c>
      <c r="T981" s="421"/>
      <c r="U981" s="462">
        <v>2.3953430523051839E-2</v>
      </c>
      <c r="V981" s="460"/>
      <c r="W981" s="192">
        <v>0.13731882792920189</v>
      </c>
      <c r="X981" s="465"/>
      <c r="Y981" s="193"/>
      <c r="Z981" s="191">
        <v>2.8814521756535809E-2</v>
      </c>
      <c r="AA981" s="142"/>
      <c r="AB981" s="215">
        <v>-2.2232607369368662E-2</v>
      </c>
      <c r="AC981" s="422"/>
      <c r="AD981" s="423"/>
      <c r="AE981" s="215">
        <v>-4.5511527313426406E-2</v>
      </c>
      <c r="AF981" s="422"/>
    </row>
    <row r="982" spans="2:32" x14ac:dyDescent="0.2">
      <c r="B982" s="1050"/>
      <c r="C982" s="1051"/>
      <c r="D982" s="1079" t="s">
        <v>233</v>
      </c>
      <c r="E982" s="1079"/>
      <c r="F982" s="1079"/>
      <c r="G982" s="1079"/>
      <c r="H982" s="1079"/>
      <c r="I982" s="506">
        <v>417.58257387631744</v>
      </c>
      <c r="J982" s="445"/>
      <c r="K982" s="445"/>
      <c r="L982" s="445"/>
      <c r="M982" s="446"/>
      <c r="N982" s="484">
        <v>2712.9009095131228</v>
      </c>
      <c r="O982" s="445"/>
      <c r="P982" s="445"/>
      <c r="Q982" s="445"/>
      <c r="R982" s="487"/>
      <c r="S982" s="486">
        <v>462.11974411151067</v>
      </c>
      <c r="T982" s="458"/>
      <c r="U982" s="458"/>
      <c r="V982" s="425"/>
      <c r="W982" s="483">
        <v>2382.4635062638517</v>
      </c>
      <c r="X982" s="466"/>
      <c r="Y982" s="424"/>
      <c r="Z982" s="425"/>
      <c r="AA982" s="426"/>
      <c r="AB982" s="469"/>
      <c r="AC982" s="469"/>
      <c r="AD982" s="469"/>
      <c r="AE982" s="469"/>
      <c r="AF982" s="469"/>
    </row>
    <row r="983" spans="2:32" s="108" customFormat="1" ht="12" customHeight="1" x14ac:dyDescent="0.2">
      <c r="B983" s="1048" t="s">
        <v>91</v>
      </c>
      <c r="C983" s="1049"/>
      <c r="D983" s="1056" t="s">
        <v>207</v>
      </c>
      <c r="E983" s="1056"/>
      <c r="F983" s="1056"/>
      <c r="G983" s="1056"/>
      <c r="H983" s="1103"/>
      <c r="I983" s="402">
        <v>0.27204185865135777</v>
      </c>
      <c r="J983" s="131"/>
      <c r="K983" s="164">
        <v>5.6158943831044354E-2</v>
      </c>
      <c r="L983" s="1117"/>
      <c r="M983" s="1118"/>
      <c r="N983" s="418">
        <v>0.27758651879189683</v>
      </c>
      <c r="O983" s="87"/>
      <c r="P983" s="450"/>
      <c r="Q983" s="164">
        <v>3.7870080328266796E-2</v>
      </c>
      <c r="R983" s="485"/>
      <c r="S983" s="169">
        <v>0.29550649949910829</v>
      </c>
      <c r="T983" s="455"/>
      <c r="U983" s="461">
        <v>3.3664237862496095E-2</v>
      </c>
      <c r="V983" s="459"/>
      <c r="W983" s="169">
        <v>0.28676909625009928</v>
      </c>
      <c r="X983" s="463"/>
      <c r="Y983" s="181"/>
      <c r="Z983" s="167">
        <v>4.0487540011763253E-2</v>
      </c>
      <c r="AA983" s="142"/>
      <c r="AB983" s="207">
        <v>-2.3464640847750518E-2</v>
      </c>
      <c r="AC983" s="467"/>
      <c r="AD983" s="423"/>
      <c r="AE983" s="207">
        <v>-9.1825774582024455E-3</v>
      </c>
      <c r="AF983" s="467"/>
    </row>
    <row r="984" spans="2:32" s="108" customFormat="1" ht="12" customHeight="1" x14ac:dyDescent="0.2">
      <c r="B984" s="439"/>
      <c r="C984" s="440"/>
      <c r="D984" s="1056" t="s">
        <v>92</v>
      </c>
      <c r="E984" s="1056"/>
      <c r="F984" s="1056"/>
      <c r="G984" s="1056"/>
      <c r="H984" s="1103"/>
      <c r="I984" s="403">
        <v>0.40876127025440867</v>
      </c>
      <c r="J984" s="92"/>
      <c r="K984" s="97">
        <v>6.2038911420355669E-2</v>
      </c>
      <c r="L984" s="1115"/>
      <c r="M984" s="1116"/>
      <c r="N984" s="419">
        <v>0.393347467585136</v>
      </c>
      <c r="O984" s="88"/>
      <c r="P984" s="448"/>
      <c r="Q984" s="97">
        <v>4.1310676483103353E-2</v>
      </c>
      <c r="R984" s="485"/>
      <c r="S984" s="180">
        <v>0.50804442889162738</v>
      </c>
      <c r="T984" s="456"/>
      <c r="U984" s="139">
        <v>3.6885914979439889E-2</v>
      </c>
      <c r="V984" s="449"/>
      <c r="W984" s="180">
        <v>0.41033314246657365</v>
      </c>
      <c r="X984" s="464"/>
      <c r="Y984" s="181"/>
      <c r="Z984" s="179">
        <v>4.4036398950311577E-2</v>
      </c>
      <c r="AA984" s="142"/>
      <c r="AB984" s="359">
        <v>-9.9283158637218705E-2</v>
      </c>
      <c r="AC984" s="468"/>
      <c r="AD984" s="423"/>
      <c r="AE984" s="359">
        <v>-1.6985674881437651E-2</v>
      </c>
      <c r="AF984" s="468"/>
    </row>
    <row r="985" spans="2:32" s="108" customFormat="1" ht="12" customHeight="1" x14ac:dyDescent="0.2">
      <c r="B985" s="439"/>
      <c r="C985" s="440"/>
      <c r="D985" s="1056" t="s">
        <v>93</v>
      </c>
      <c r="E985" s="1056"/>
      <c r="F985" s="1056"/>
      <c r="G985" s="1056"/>
      <c r="H985" s="1103"/>
      <c r="I985" s="403">
        <v>0.27672335503706424</v>
      </c>
      <c r="J985" s="92"/>
      <c r="K985" s="97">
        <v>5.6457674975899472E-2</v>
      </c>
      <c r="L985" s="1115"/>
      <c r="M985" s="1116"/>
      <c r="N985" s="419">
        <v>0.27876723696521433</v>
      </c>
      <c r="O985" s="88"/>
      <c r="P985" s="448"/>
      <c r="Q985" s="97">
        <v>3.791950931887425E-2</v>
      </c>
      <c r="R985" s="485"/>
      <c r="S985" s="180">
        <v>0.30307984680597128</v>
      </c>
      <c r="T985" s="456"/>
      <c r="U985" s="139">
        <v>3.390914300875153E-2</v>
      </c>
      <c r="V985" s="449"/>
      <c r="W985" s="180">
        <v>0.30523304084143665</v>
      </c>
      <c r="X985" s="464"/>
      <c r="Y985" s="181"/>
      <c r="Z985" s="179">
        <v>4.1226407345359553E-2</v>
      </c>
      <c r="AA985" s="142"/>
      <c r="AB985" s="359">
        <v>-2.6356491768907031E-2</v>
      </c>
      <c r="AC985" s="468"/>
      <c r="AD985" s="423"/>
      <c r="AE985" s="359">
        <v>-2.6465803876222327E-2</v>
      </c>
      <c r="AF985" s="468"/>
    </row>
    <row r="986" spans="2:32" s="108" customFormat="1" ht="12" customHeight="1" x14ac:dyDescent="0.2">
      <c r="B986" s="439"/>
      <c r="C986" s="440"/>
      <c r="D986" s="1056" t="s">
        <v>94</v>
      </c>
      <c r="E986" s="1056"/>
      <c r="F986" s="1056"/>
      <c r="G986" s="1056"/>
      <c r="H986" s="1103"/>
      <c r="I986" s="403">
        <v>0.13785876142648223</v>
      </c>
      <c r="J986" s="92"/>
      <c r="K986" s="97">
        <v>4.3506511030276605E-2</v>
      </c>
      <c r="L986" s="97"/>
      <c r="M986" s="97"/>
      <c r="N986" s="419">
        <v>9.6597922839077505E-2</v>
      </c>
      <c r="O986" s="88"/>
      <c r="P986" s="448"/>
      <c r="Q986" s="97">
        <v>2.4982077796316577E-2</v>
      </c>
      <c r="R986" s="485"/>
      <c r="S986" s="180">
        <v>0.15538698177444563</v>
      </c>
      <c r="T986" s="456"/>
      <c r="U986" s="139">
        <v>2.6729016170119097E-2</v>
      </c>
      <c r="V986" s="449"/>
      <c r="W986" s="180">
        <v>9.495298342547645E-2</v>
      </c>
      <c r="X986" s="464"/>
      <c r="Y986" s="181"/>
      <c r="Z986" s="179">
        <v>2.6243999334100935E-2</v>
      </c>
      <c r="AA986" s="142"/>
      <c r="AB986" s="359">
        <v>-1.7528220347963391E-2</v>
      </c>
      <c r="AC986" s="468"/>
      <c r="AD986" s="423"/>
      <c r="AE986" s="359">
        <v>1.6449394136010542E-3</v>
      </c>
      <c r="AF986" s="468"/>
    </row>
    <row r="987" spans="2:32" s="108" customFormat="1" ht="12" customHeight="1" x14ac:dyDescent="0.2">
      <c r="B987" s="439"/>
      <c r="C987" s="440"/>
      <c r="D987" s="1056" t="s">
        <v>95</v>
      </c>
      <c r="E987" s="1056"/>
      <c r="F987" s="1056"/>
      <c r="G987" s="1056"/>
      <c r="H987" s="1103"/>
      <c r="I987" s="403">
        <v>0.28220912767053047</v>
      </c>
      <c r="J987" s="92"/>
      <c r="K987" s="97">
        <v>5.6797909964871052E-2</v>
      </c>
      <c r="L987" s="97"/>
      <c r="M987" s="97"/>
      <c r="N987" s="419">
        <v>0.21327107983236296</v>
      </c>
      <c r="O987" s="88"/>
      <c r="P987" s="448"/>
      <c r="Q987" s="97">
        <v>3.4640381127747144E-2</v>
      </c>
      <c r="R987" s="485"/>
      <c r="S987" s="180">
        <v>0.31307367480713283</v>
      </c>
      <c r="T987" s="456"/>
      <c r="U987" s="139">
        <v>3.4215676275398614E-2</v>
      </c>
      <c r="V987" s="449"/>
      <c r="W987" s="180">
        <v>0.25108234559452935</v>
      </c>
      <c r="X987" s="464"/>
      <c r="Y987" s="181"/>
      <c r="Z987" s="179">
        <v>3.8820869903357674E-2</v>
      </c>
      <c r="AA987" s="142"/>
      <c r="AB987" s="359">
        <v>-3.086454713660236E-2</v>
      </c>
      <c r="AC987" s="468"/>
      <c r="AD987" s="423"/>
      <c r="AE987" s="359">
        <v>-3.7811265762166396E-2</v>
      </c>
      <c r="AF987" s="468"/>
    </row>
    <row r="988" spans="2:32" s="108" customFormat="1" ht="12" customHeight="1" x14ac:dyDescent="0.2">
      <c r="B988" s="439"/>
      <c r="C988" s="440"/>
      <c r="D988" s="1056" t="s">
        <v>96</v>
      </c>
      <c r="E988" s="1056"/>
      <c r="F988" s="1056"/>
      <c r="G988" s="1056"/>
      <c r="H988" s="1103"/>
      <c r="I988" s="403">
        <v>8.1154438443613031E-3</v>
      </c>
      <c r="J988" s="92"/>
      <c r="K988" s="97">
        <v>1.1322297543241221E-2</v>
      </c>
      <c r="L988" s="97"/>
      <c r="M988" s="97"/>
      <c r="N988" s="419">
        <v>7.2442617940692315E-3</v>
      </c>
      <c r="O988" s="88"/>
      <c r="P988" s="448"/>
      <c r="Q988" s="97">
        <v>7.1717045767625632E-3</v>
      </c>
      <c r="R988" s="485"/>
      <c r="S988" s="180">
        <v>2.7142594622831157E-2</v>
      </c>
      <c r="T988" s="456"/>
      <c r="U988" s="139">
        <v>1.1989388895683231E-2</v>
      </c>
      <c r="V988" s="449"/>
      <c r="W988" s="180">
        <v>4.1098142585387432E-3</v>
      </c>
      <c r="X988" s="464"/>
      <c r="Y988" s="181"/>
      <c r="Z988" s="179">
        <v>5.7273927264298446E-3</v>
      </c>
      <c r="AA988" s="142"/>
      <c r="AB988" s="359">
        <v>-1.9027150778469854E-2</v>
      </c>
      <c r="AC988" s="468"/>
      <c r="AD988" s="423"/>
      <c r="AE988" s="359">
        <v>3.1344475355304883E-3</v>
      </c>
      <c r="AF988" s="468"/>
    </row>
    <row r="989" spans="2:32" s="108" customFormat="1" ht="12" customHeight="1" x14ac:dyDescent="0.2">
      <c r="B989" s="439"/>
      <c r="C989" s="440"/>
      <c r="D989" s="1056" t="s">
        <v>97</v>
      </c>
      <c r="E989" s="1056"/>
      <c r="F989" s="1056"/>
      <c r="G989" s="1056"/>
      <c r="H989" s="1103"/>
      <c r="I989" s="403">
        <v>7.6861078978980354E-2</v>
      </c>
      <c r="J989" s="92"/>
      <c r="K989" s="97">
        <v>3.361511725270639E-2</v>
      </c>
      <c r="L989" s="97"/>
      <c r="M989" s="97"/>
      <c r="N989" s="419">
        <v>5.9716213744094346E-2</v>
      </c>
      <c r="O989" s="88"/>
      <c r="P989" s="448"/>
      <c r="Q989" s="97">
        <v>2.0039169825745145E-2</v>
      </c>
      <c r="R989" s="485"/>
      <c r="S989" s="180">
        <v>9.1039253426379196E-2</v>
      </c>
      <c r="T989" s="456"/>
      <c r="U989" s="139">
        <v>2.1224314912850317E-2</v>
      </c>
      <c r="V989" s="449"/>
      <c r="W989" s="180">
        <v>7.0985255815152734E-2</v>
      </c>
      <c r="X989" s="464"/>
      <c r="Y989" s="181"/>
      <c r="Z989" s="179">
        <v>2.2989817266291845E-2</v>
      </c>
      <c r="AA989" s="142"/>
      <c r="AB989" s="359">
        <v>-1.4178174447398842E-2</v>
      </c>
      <c r="AC989" s="468"/>
      <c r="AD989" s="423"/>
      <c r="AE989" s="359">
        <v>-1.1269042071058388E-2</v>
      </c>
      <c r="AF989" s="468"/>
    </row>
    <row r="990" spans="2:32" s="108" customFormat="1" ht="12" customHeight="1" x14ac:dyDescent="0.2">
      <c r="B990" s="439"/>
      <c r="C990" s="440"/>
      <c r="D990" s="1056" t="s">
        <v>98</v>
      </c>
      <c r="E990" s="1056"/>
      <c r="F990" s="1056"/>
      <c r="G990" s="1056"/>
      <c r="H990" s="1103"/>
      <c r="I990" s="403">
        <v>0.24613222384518063</v>
      </c>
      <c r="J990" s="92"/>
      <c r="K990" s="97">
        <v>5.4360030142294284E-2</v>
      </c>
      <c r="L990" s="97"/>
      <c r="M990" s="97"/>
      <c r="N990" s="419">
        <v>0.23056227993531833</v>
      </c>
      <c r="O990" s="88"/>
      <c r="P990" s="448"/>
      <c r="Q990" s="97">
        <v>3.5619267626001899E-2</v>
      </c>
      <c r="R990" s="485"/>
      <c r="S990" s="180">
        <v>0.29194495684437322</v>
      </c>
      <c r="T990" s="456"/>
      <c r="U990" s="139">
        <v>3.3545229823760382E-2</v>
      </c>
      <c r="V990" s="449"/>
      <c r="W990" s="180">
        <v>0.28042829545368947</v>
      </c>
      <c r="X990" s="464"/>
      <c r="Y990" s="181"/>
      <c r="Z990" s="179">
        <v>4.0215002024394278E-2</v>
      </c>
      <c r="AA990" s="142"/>
      <c r="AB990" s="359">
        <v>-4.5812732999192585E-2</v>
      </c>
      <c r="AC990" s="468"/>
      <c r="AD990" s="423"/>
      <c r="AE990" s="359">
        <v>-4.9866015518371137E-2</v>
      </c>
      <c r="AF990" s="468"/>
    </row>
    <row r="991" spans="2:32" s="108" customFormat="1" ht="12" customHeight="1" x14ac:dyDescent="0.2">
      <c r="B991" s="439"/>
      <c r="C991" s="440"/>
      <c r="D991" s="1056" t="s">
        <v>99</v>
      </c>
      <c r="E991" s="1056"/>
      <c r="F991" s="1056"/>
      <c r="G991" s="1056"/>
      <c r="H991" s="1103"/>
      <c r="I991" s="403">
        <v>0.4889003072971862</v>
      </c>
      <c r="J991" s="92"/>
      <c r="K991" s="97">
        <v>6.3082780304213992E-2</v>
      </c>
      <c r="L991" s="97"/>
      <c r="M991" s="97"/>
      <c r="N991" s="419">
        <v>0.52194881013110417</v>
      </c>
      <c r="O991" s="88"/>
      <c r="P991" s="448"/>
      <c r="Q991" s="97">
        <v>4.2243051029801963E-2</v>
      </c>
      <c r="R991" s="485"/>
      <c r="S991" s="180">
        <v>0.56513640640595142</v>
      </c>
      <c r="T991" s="456"/>
      <c r="U991" s="139">
        <v>3.6576314310489279E-2</v>
      </c>
      <c r="V991" s="449"/>
      <c r="W991" s="180">
        <v>0.563314997662412</v>
      </c>
      <c r="X991" s="464"/>
      <c r="Y991" s="181"/>
      <c r="Z991" s="179">
        <v>4.4401734478086624E-2</v>
      </c>
      <c r="AA991" s="142"/>
      <c r="AB991" s="359">
        <v>-7.6236099108765221E-2</v>
      </c>
      <c r="AC991" s="468"/>
      <c r="AD991" s="423"/>
      <c r="AE991" s="359">
        <v>-4.136618753130783E-2</v>
      </c>
      <c r="AF991" s="468"/>
    </row>
    <row r="992" spans="2:32" s="108" customFormat="1" ht="12" customHeight="1" x14ac:dyDescent="0.2">
      <c r="B992" s="439"/>
      <c r="C992" s="440"/>
      <c r="D992" s="1056" t="s">
        <v>100</v>
      </c>
      <c r="E992" s="1056"/>
      <c r="F992" s="1056"/>
      <c r="G992" s="1056"/>
      <c r="H992" s="1103"/>
      <c r="I992" s="403">
        <v>0.11850296755273748</v>
      </c>
      <c r="J992" s="92"/>
      <c r="K992" s="97">
        <v>4.078710692638924E-2</v>
      </c>
      <c r="L992" s="97"/>
      <c r="M992" s="97"/>
      <c r="N992" s="419">
        <v>0.14932172207842084</v>
      </c>
      <c r="O992" s="88"/>
      <c r="P992" s="448"/>
      <c r="Q992" s="97">
        <v>3.0140349689000246E-2</v>
      </c>
      <c r="R992" s="485"/>
      <c r="S992" s="180">
        <v>0.19229434139645665</v>
      </c>
      <c r="T992" s="456"/>
      <c r="U992" s="139">
        <v>2.9077468082313585E-2</v>
      </c>
      <c r="V992" s="449"/>
      <c r="W992" s="180">
        <v>0.15559561668489516</v>
      </c>
      <c r="X992" s="464"/>
      <c r="Y992" s="181"/>
      <c r="Z992" s="179">
        <v>3.2449952001857692E-2</v>
      </c>
      <c r="AA992" s="142"/>
      <c r="AB992" s="359">
        <v>-7.3791373843719171E-2</v>
      </c>
      <c r="AC992" s="468"/>
      <c r="AD992" s="423"/>
      <c r="AE992" s="359">
        <v>-6.2738946064743173E-3</v>
      </c>
      <c r="AF992" s="468"/>
    </row>
    <row r="993" spans="1:85" s="108" customFormat="1" ht="12" customHeight="1" x14ac:dyDescent="0.2">
      <c r="B993" s="439"/>
      <c r="C993" s="440"/>
      <c r="D993" s="1056" t="s">
        <v>101</v>
      </c>
      <c r="E993" s="1056"/>
      <c r="F993" s="1056"/>
      <c r="G993" s="1056"/>
      <c r="H993" s="1103"/>
      <c r="I993" s="403">
        <v>0.1817519595114046</v>
      </c>
      <c r="J993" s="92"/>
      <c r="K993" s="97">
        <v>4.8666475930808979E-2</v>
      </c>
      <c r="L993" s="97"/>
      <c r="M993" s="97"/>
      <c r="N993" s="419">
        <v>0.17087248500561891</v>
      </c>
      <c r="O993" s="88"/>
      <c r="P993" s="448"/>
      <c r="Q993" s="97">
        <v>3.1831041712120055E-2</v>
      </c>
      <c r="R993" s="485"/>
      <c r="S993" s="180">
        <v>0.24930298177298815</v>
      </c>
      <c r="T993" s="456"/>
      <c r="U993" s="139">
        <v>3.191852799641004E-2</v>
      </c>
      <c r="V993" s="449"/>
      <c r="W993" s="180">
        <v>0.23322474713091548</v>
      </c>
      <c r="X993" s="464"/>
      <c r="Y993" s="181"/>
      <c r="Z993" s="179">
        <v>3.7858334092997659E-2</v>
      </c>
      <c r="AA993" s="142"/>
      <c r="AB993" s="359">
        <v>-6.7551022261583549E-2</v>
      </c>
      <c r="AC993" s="468"/>
      <c r="AD993" s="423"/>
      <c r="AE993" s="359">
        <v>-6.235226212529657E-2</v>
      </c>
      <c r="AF993" s="468"/>
    </row>
    <row r="994" spans="1:85" s="108" customFormat="1" ht="12" customHeight="1" x14ac:dyDescent="0.2">
      <c r="B994" s="439"/>
      <c r="C994" s="440"/>
      <c r="D994" s="1056" t="s">
        <v>102</v>
      </c>
      <c r="E994" s="1056"/>
      <c r="F994" s="1056"/>
      <c r="G994" s="1056"/>
      <c r="H994" s="1103"/>
      <c r="I994" s="403">
        <v>6.6531102527386352E-2</v>
      </c>
      <c r="J994" s="92"/>
      <c r="K994" s="97">
        <v>3.1449239465183444E-2</v>
      </c>
      <c r="L994" s="97"/>
      <c r="M994" s="97"/>
      <c r="N994" s="419">
        <v>7.407615433222603E-2</v>
      </c>
      <c r="O994" s="88"/>
      <c r="P994" s="448"/>
      <c r="Q994" s="97">
        <v>2.2147819144207305E-2</v>
      </c>
      <c r="R994" s="485"/>
      <c r="S994" s="180">
        <v>9.0385070180241972E-2</v>
      </c>
      <c r="T994" s="456"/>
      <c r="U994" s="139">
        <v>2.115553011992638E-2</v>
      </c>
      <c r="V994" s="449"/>
      <c r="W994" s="180">
        <v>7.2891703712875594E-2</v>
      </c>
      <c r="X994" s="464"/>
      <c r="Y994" s="181"/>
      <c r="Z994" s="179">
        <v>2.3272574241075577E-2</v>
      </c>
      <c r="AA994" s="142"/>
      <c r="AB994" s="359">
        <v>-2.385396765285562E-2</v>
      </c>
      <c r="AC994" s="468"/>
      <c r="AD994" s="423"/>
      <c r="AE994" s="359">
        <v>1.1844506193504356E-3</v>
      </c>
      <c r="AF994" s="468"/>
    </row>
    <row r="995" spans="1:85" s="108" customFormat="1" ht="12" customHeight="1" x14ac:dyDescent="0.2">
      <c r="B995" s="439"/>
      <c r="C995" s="440"/>
      <c r="D995" s="1056" t="s">
        <v>103</v>
      </c>
      <c r="E995" s="1056"/>
      <c r="F995" s="1056"/>
      <c r="G995" s="1056"/>
      <c r="H995" s="1103"/>
      <c r="I995" s="403" t="s">
        <v>30</v>
      </c>
      <c r="J995" s="92"/>
      <c r="K995" s="97" t="s">
        <v>30</v>
      </c>
      <c r="L995" s="97"/>
      <c r="M995" s="97"/>
      <c r="N995" s="419">
        <v>1.1671325718660032E-2</v>
      </c>
      <c r="O995" s="88"/>
      <c r="P995" s="448"/>
      <c r="Q995" s="97">
        <v>9.0826988062338888E-3</v>
      </c>
      <c r="R995" s="485"/>
      <c r="S995" s="180">
        <v>1.3549628016882764E-2</v>
      </c>
      <c r="T995" s="456"/>
      <c r="U995" s="139">
        <v>8.5299813063608263E-3</v>
      </c>
      <c r="V995" s="449"/>
      <c r="W995" s="180">
        <v>9.0895811671623649E-3</v>
      </c>
      <c r="X995" s="464"/>
      <c r="Y995" s="181"/>
      <c r="Z995" s="179">
        <v>8.4962889432730563E-3</v>
      </c>
      <c r="AA995" s="142"/>
      <c r="AB995" s="359" t="s">
        <v>30</v>
      </c>
      <c r="AC995" s="468"/>
      <c r="AD995" s="423"/>
      <c r="AE995" s="359" t="s">
        <v>30</v>
      </c>
      <c r="AF995" s="468"/>
    </row>
    <row r="996" spans="1:85" s="108" customFormat="1" ht="12" customHeight="1" x14ac:dyDescent="0.2">
      <c r="B996" s="439"/>
      <c r="C996" s="440"/>
      <c r="D996" s="1056" t="s">
        <v>104</v>
      </c>
      <c r="E996" s="1056"/>
      <c r="F996" s="1056"/>
      <c r="G996" s="1056"/>
      <c r="H996" s="1103"/>
      <c r="I996" s="403">
        <v>9.2946783007642943E-3</v>
      </c>
      <c r="J996" s="92"/>
      <c r="K996" s="97">
        <v>1.2109808920335466E-2</v>
      </c>
      <c r="L996" s="97"/>
      <c r="M996" s="97"/>
      <c r="N996" s="419">
        <v>2.960749421258067E-3</v>
      </c>
      <c r="O996" s="88"/>
      <c r="P996" s="448"/>
      <c r="Q996" s="97">
        <v>4.5947414096305685E-3</v>
      </c>
      <c r="R996" s="485"/>
      <c r="S996" s="180" t="s">
        <v>30</v>
      </c>
      <c r="T996" s="456"/>
      <c r="U996" s="139" t="s">
        <v>30</v>
      </c>
      <c r="V996" s="449"/>
      <c r="W996" s="180">
        <v>3.8536908145241928E-3</v>
      </c>
      <c r="X996" s="464"/>
      <c r="Y996" s="181"/>
      <c r="Z996" s="179">
        <v>5.5467697590769385E-3</v>
      </c>
      <c r="AA996" s="142"/>
      <c r="AB996" s="359" t="s">
        <v>30</v>
      </c>
      <c r="AC996" s="468"/>
      <c r="AD996" s="423"/>
      <c r="AE996" s="359" t="s">
        <v>30</v>
      </c>
      <c r="AF996" s="468"/>
    </row>
    <row r="997" spans="1:85" s="108" customFormat="1" ht="12" customHeight="1" x14ac:dyDescent="0.2">
      <c r="B997" s="439"/>
      <c r="C997" s="440"/>
      <c r="D997" s="1056" t="s">
        <v>105</v>
      </c>
      <c r="E997" s="1056"/>
      <c r="F997" s="1056"/>
      <c r="G997" s="1056"/>
      <c r="H997" s="1103"/>
      <c r="I997" s="403">
        <v>1.4810678974582357E-2</v>
      </c>
      <c r="J997" s="92"/>
      <c r="K997" s="97">
        <v>1.5243868482607221E-2</v>
      </c>
      <c r="L997" s="97"/>
      <c r="M997" s="97"/>
      <c r="N997" s="419">
        <v>1.7850730959217135E-2</v>
      </c>
      <c r="O997" s="88"/>
      <c r="P997" s="448"/>
      <c r="Q997" s="97">
        <v>1.1197494847547932E-2</v>
      </c>
      <c r="R997" s="485"/>
      <c r="S997" s="180">
        <v>3.2074492463996497E-2</v>
      </c>
      <c r="T997" s="456"/>
      <c r="U997" s="139">
        <v>1.3000128245273027E-2</v>
      </c>
      <c r="V997" s="449"/>
      <c r="W997" s="180">
        <v>3.0626710180223681E-2</v>
      </c>
      <c r="X997" s="464"/>
      <c r="Y997" s="181"/>
      <c r="Z997" s="179">
        <v>1.5425378843683772E-2</v>
      </c>
      <c r="AA997" s="142"/>
      <c r="AB997" s="359">
        <v>-1.7263813489414141E-2</v>
      </c>
      <c r="AC997" s="468"/>
      <c r="AD997" s="423"/>
      <c r="AE997" s="359">
        <v>-1.2775979221006546E-2</v>
      </c>
      <c r="AF997" s="468"/>
    </row>
    <row r="998" spans="1:85" s="108" customFormat="1" ht="12" customHeight="1" x14ac:dyDescent="0.2">
      <c r="B998" s="439"/>
      <c r="C998" s="440"/>
      <c r="D998" s="1056" t="s">
        <v>106</v>
      </c>
      <c r="E998" s="1056"/>
      <c r="F998" s="1056"/>
      <c r="G998" s="1056"/>
      <c r="H998" s="1103"/>
      <c r="I998" s="403">
        <v>0.10232743139756276</v>
      </c>
      <c r="J998" s="92"/>
      <c r="K998" s="97">
        <v>3.8247484250561216E-2</v>
      </c>
      <c r="L998" s="97"/>
      <c r="M998" s="97"/>
      <c r="N998" s="419">
        <v>0.1225976779710542</v>
      </c>
      <c r="O998" s="88"/>
      <c r="P998" s="448"/>
      <c r="Q998" s="97">
        <v>2.7736051317055459E-2</v>
      </c>
      <c r="R998" s="485"/>
      <c r="S998" s="180">
        <v>0.15199341822221479</v>
      </c>
      <c r="T998" s="456"/>
      <c r="U998" s="139">
        <v>2.6488585976084212E-2</v>
      </c>
      <c r="V998" s="449"/>
      <c r="W998" s="180">
        <v>0.1096402764286738</v>
      </c>
      <c r="X998" s="464"/>
      <c r="Y998" s="181"/>
      <c r="Z998" s="179">
        <v>2.797099747229163E-2</v>
      </c>
      <c r="AA998" s="142"/>
      <c r="AB998" s="359">
        <v>-4.9665986824652036E-2</v>
      </c>
      <c r="AC998" s="468"/>
      <c r="AD998" s="423"/>
      <c r="AE998" s="359">
        <v>1.2957401542380398E-2</v>
      </c>
      <c r="AF998" s="468"/>
    </row>
    <row r="999" spans="1:85" s="108" customFormat="1" ht="12" customHeight="1" x14ac:dyDescent="0.2">
      <c r="B999" s="439"/>
      <c r="C999" s="440"/>
      <c r="D999" s="1056" t="s">
        <v>354</v>
      </c>
      <c r="E999" s="1056"/>
      <c r="F999" s="1056"/>
      <c r="G999" s="1056"/>
      <c r="H999" s="1103"/>
      <c r="I999" s="403">
        <v>0.14469724711218793</v>
      </c>
      <c r="J999" s="92"/>
      <c r="K999" s="188">
        <v>4.4395395609413128E-2</v>
      </c>
      <c r="L999" s="188"/>
      <c r="M999" s="188"/>
      <c r="N999" s="419">
        <v>0.1336938104007257</v>
      </c>
      <c r="O999" s="88"/>
      <c r="P999" s="448"/>
      <c r="Q999" s="97">
        <v>2.8780310792080158E-2</v>
      </c>
      <c r="R999" s="485"/>
      <c r="S999" s="192">
        <v>0.11910863492263313</v>
      </c>
      <c r="T999" s="421"/>
      <c r="U999" s="462">
        <v>2.3898991388740361E-2</v>
      </c>
      <c r="V999" s="460"/>
      <c r="W999" s="192">
        <v>0.13483778128445026</v>
      </c>
      <c r="X999" s="465"/>
      <c r="Y999" s="193"/>
      <c r="Z999" s="191">
        <v>3.0576988634543313E-2</v>
      </c>
      <c r="AA999" s="142"/>
      <c r="AB999" s="215">
        <v>2.5588612189554799E-2</v>
      </c>
      <c r="AC999" s="422"/>
      <c r="AD999" s="423"/>
      <c r="AE999" s="215">
        <v>-1.1439708837245599E-3</v>
      </c>
      <c r="AF999" s="422"/>
    </row>
    <row r="1000" spans="1:85" x14ac:dyDescent="0.2">
      <c r="B1000" s="1050"/>
      <c r="C1000" s="1051"/>
      <c r="D1000" s="1079" t="s">
        <v>233</v>
      </c>
      <c r="E1000" s="1079"/>
      <c r="F1000" s="1079"/>
      <c r="G1000" s="1079"/>
      <c r="H1000" s="1079"/>
      <c r="I1000" s="489">
        <v>329.90688434510025</v>
      </c>
      <c r="J1000" s="445"/>
      <c r="K1000" s="445"/>
      <c r="L1000" s="445"/>
      <c r="M1000" s="446"/>
      <c r="N1000" s="484">
        <v>2452.1380964418845</v>
      </c>
      <c r="O1000" s="445"/>
      <c r="P1000" s="445"/>
      <c r="Q1000" s="445"/>
      <c r="R1000" s="487"/>
      <c r="S1000" s="486">
        <v>432.11195966175325</v>
      </c>
      <c r="T1000" s="458"/>
      <c r="U1000" s="458"/>
      <c r="V1000" s="425"/>
      <c r="W1000" s="483">
        <v>2083.4755145452968</v>
      </c>
      <c r="X1000" s="466"/>
      <c r="Y1000" s="424"/>
      <c r="Z1000" s="425"/>
      <c r="AA1000" s="426"/>
      <c r="AB1000" s="469"/>
      <c r="AC1000" s="469"/>
      <c r="AD1000" s="469"/>
      <c r="AE1000" s="469"/>
      <c r="AF1000" s="469"/>
    </row>
    <row r="1001" spans="1:85" s="105" customFormat="1" ht="13.5" customHeight="1" x14ac:dyDescent="0.2">
      <c r="B1001" s="352" t="s">
        <v>182</v>
      </c>
      <c r="C1001" s="95"/>
      <c r="D1001" s="88"/>
      <c r="E1001" s="96"/>
      <c r="F1001" s="352"/>
      <c r="G1001" s="97"/>
      <c r="H1001" s="88"/>
      <c r="I1001" s="95"/>
      <c r="J1001" s="88"/>
      <c r="K1001" s="96"/>
      <c r="L1001" s="88"/>
      <c r="M1001" s="97"/>
      <c r="N1001" s="88"/>
      <c r="O1001" s="100"/>
      <c r="P1001" s="88"/>
      <c r="Q1001" s="98"/>
      <c r="R1001" s="88"/>
      <c r="S1001" s="98"/>
      <c r="T1001" s="88"/>
      <c r="U1001" s="478"/>
      <c r="W1001" s="478"/>
      <c r="AB1001" s="478"/>
      <c r="AC1001" s="478"/>
      <c r="AD1001" s="478"/>
      <c r="AE1001" s="478"/>
      <c r="AF1001" s="478"/>
    </row>
    <row r="1002" spans="1:85" s="50" customFormat="1" ht="13.5" customHeight="1" x14ac:dyDescent="0.2">
      <c r="B1002" s="108" t="s">
        <v>244</v>
      </c>
      <c r="C1002" s="108"/>
      <c r="D1002" s="108"/>
      <c r="E1002" s="108"/>
      <c r="F1002" s="108"/>
      <c r="G1002" s="108"/>
      <c r="H1002" s="108"/>
      <c r="I1002" s="401"/>
      <c r="J1002" s="108"/>
      <c r="K1002" s="108"/>
      <c r="L1002" s="108"/>
      <c r="M1002" s="108"/>
      <c r="N1002" s="108"/>
      <c r="O1002" s="401"/>
      <c r="P1002" s="108"/>
      <c r="Q1002" s="108"/>
      <c r="R1002" s="108"/>
      <c r="S1002" s="477"/>
      <c r="T1002" s="108"/>
      <c r="U1002" s="470"/>
      <c r="W1002" s="470"/>
      <c r="AB1002" s="470"/>
      <c r="AC1002" s="470"/>
      <c r="AD1002" s="470"/>
      <c r="AE1002" s="470"/>
      <c r="AF1002" s="470"/>
    </row>
    <row r="1003" spans="1:85" s="83" customFormat="1" ht="13.5" customHeight="1" x14ac:dyDescent="0.2">
      <c r="B1003" s="352" t="s">
        <v>245</v>
      </c>
      <c r="C1003" s="95"/>
      <c r="D1003" s="88"/>
      <c r="E1003" s="96"/>
      <c r="F1003" s="107"/>
      <c r="G1003" s="97"/>
      <c r="H1003" s="88"/>
      <c r="I1003" s="119"/>
      <c r="J1003" s="88"/>
      <c r="K1003" s="96"/>
      <c r="L1003" s="88"/>
      <c r="M1003" s="97"/>
      <c r="N1003" s="88"/>
      <c r="O1003" s="123"/>
      <c r="P1003" s="88"/>
      <c r="Q1003" s="98"/>
      <c r="R1003" s="88"/>
      <c r="S1003" s="98"/>
      <c r="T1003" s="88"/>
      <c r="U1003" s="474"/>
      <c r="W1003" s="474"/>
      <c r="AB1003" s="474"/>
      <c r="AC1003" s="474"/>
      <c r="AD1003" s="474"/>
      <c r="AE1003" s="474"/>
      <c r="AF1003" s="474"/>
    </row>
    <row r="1004" spans="1:85" s="83" customFormat="1" ht="13.5" customHeight="1" x14ac:dyDescent="0.2">
      <c r="B1004" s="108" t="s">
        <v>78</v>
      </c>
      <c r="C1004" s="108"/>
      <c r="D1004" s="108"/>
      <c r="E1004" s="108"/>
      <c r="F1004" s="108"/>
      <c r="G1004" s="108"/>
      <c r="I1004" s="397"/>
      <c r="J1004" s="108"/>
      <c r="K1004" s="108"/>
      <c r="L1004" s="88"/>
      <c r="M1004" s="97"/>
      <c r="N1004" s="88"/>
      <c r="O1004" s="123"/>
      <c r="P1004" s="88"/>
      <c r="Q1004" s="98"/>
      <c r="R1004" s="88"/>
      <c r="S1004" s="98"/>
      <c r="T1004" s="88"/>
      <c r="U1004" s="481"/>
      <c r="V1004" s="109"/>
      <c r="W1004" s="481"/>
      <c r="X1004" s="109"/>
      <c r="AB1004" s="474"/>
      <c r="AC1004" s="474"/>
      <c r="AD1004" s="474"/>
      <c r="AE1004" s="474"/>
      <c r="AF1004" s="474"/>
    </row>
    <row r="1005" spans="1:85" s="108" customFormat="1" ht="13.5" customHeight="1" x14ac:dyDescent="0.2">
      <c r="I1005" s="401"/>
      <c r="L1005" s="88"/>
      <c r="M1005" s="97"/>
      <c r="N1005" s="88"/>
      <c r="O1005" s="123"/>
      <c r="P1005" s="88"/>
      <c r="Q1005" s="98"/>
      <c r="R1005" s="88"/>
      <c r="S1005" s="98"/>
      <c r="T1005" s="88"/>
      <c r="U1005" s="478"/>
      <c r="W1005" s="477"/>
      <c r="AB1005" s="477"/>
      <c r="AC1005" s="477"/>
      <c r="AD1005" s="477"/>
      <c r="AE1005" s="477"/>
      <c r="AF1005" s="477"/>
    </row>
    <row r="1006" spans="1:85" s="50" customFormat="1" ht="13.5" customHeight="1" x14ac:dyDescent="0.2">
      <c r="I1006" s="121"/>
      <c r="L1006" s="43"/>
      <c r="M1006" s="45"/>
      <c r="N1006" s="43"/>
      <c r="O1006" s="124"/>
      <c r="P1006" s="43"/>
      <c r="Q1006" s="46"/>
      <c r="R1006" s="43"/>
      <c r="S1006" s="46"/>
      <c r="T1006" s="46"/>
      <c r="U1006" s="81"/>
      <c r="V1006" s="109"/>
      <c r="W1006" s="470"/>
      <c r="AB1006" s="470"/>
      <c r="AC1006" s="470"/>
      <c r="AD1006" s="470"/>
      <c r="AE1006" s="470"/>
      <c r="AF1006" s="470"/>
    </row>
    <row r="1007" spans="1:85" s="1" customFormat="1" ht="13.5" customHeight="1" x14ac:dyDescent="0.2">
      <c r="A1007" s="50"/>
      <c r="B1007" s="49" t="s">
        <v>32</v>
      </c>
      <c r="C1007" s="50"/>
      <c r="D1007" s="50"/>
      <c r="E1007" s="50"/>
      <c r="F1007" s="50"/>
      <c r="G1007" s="50"/>
      <c r="H1007" s="50"/>
      <c r="I1007" s="401"/>
      <c r="J1007" s="50"/>
      <c r="K1007" s="50"/>
      <c r="L1007" s="50"/>
      <c r="M1007" s="50"/>
      <c r="N1007" s="43"/>
      <c r="O1007" s="124"/>
      <c r="P1007" s="43"/>
      <c r="Q1007" s="46"/>
      <c r="R1007" s="43"/>
      <c r="S1007" s="46"/>
      <c r="T1007" s="46"/>
      <c r="U1007" s="81"/>
      <c r="V1007" s="109"/>
      <c r="W1007" s="470"/>
      <c r="X1007" s="50"/>
      <c r="Y1007" s="50"/>
      <c r="Z1007" s="50"/>
      <c r="AA1007" s="50"/>
      <c r="AB1007" s="470"/>
      <c r="AC1007" s="470"/>
      <c r="AD1007" s="470"/>
      <c r="AE1007" s="470"/>
      <c r="AF1007" s="470"/>
      <c r="AG1007" s="50"/>
      <c r="AH1007" s="50"/>
      <c r="AI1007" s="50"/>
      <c r="AJ1007" s="50"/>
      <c r="AK1007" s="50"/>
      <c r="AL1007" s="50"/>
      <c r="AM1007" s="50"/>
      <c r="AN1007" s="50"/>
      <c r="AO1007" s="50"/>
      <c r="AP1007" s="50"/>
      <c r="AQ1007" s="50"/>
      <c r="AR1007" s="50"/>
      <c r="AS1007" s="50"/>
      <c r="AT1007" s="50"/>
      <c r="AU1007" s="50"/>
      <c r="AV1007" s="50"/>
      <c r="AW1007" s="50"/>
      <c r="AX1007" s="50"/>
      <c r="AY1007" s="50"/>
      <c r="AZ1007" s="50"/>
      <c r="BA1007" s="50"/>
      <c r="BB1007" s="50"/>
      <c r="BC1007" s="50"/>
      <c r="BD1007" s="50"/>
      <c r="BE1007" s="50"/>
      <c r="BF1007" s="50"/>
      <c r="BG1007" s="50"/>
      <c r="BH1007" s="50"/>
      <c r="BI1007" s="50"/>
      <c r="BJ1007" s="50"/>
      <c r="BK1007" s="50"/>
      <c r="BL1007" s="50"/>
      <c r="BM1007" s="50"/>
      <c r="BN1007" s="50"/>
      <c r="BO1007" s="50"/>
      <c r="BP1007" s="50"/>
      <c r="BQ1007" s="50"/>
      <c r="BR1007" s="50"/>
      <c r="BS1007" s="50"/>
      <c r="BT1007" s="50"/>
      <c r="BU1007" s="50"/>
      <c r="BV1007" s="50"/>
      <c r="BW1007" s="50"/>
      <c r="BX1007" s="50"/>
      <c r="BY1007" s="50"/>
      <c r="BZ1007" s="50"/>
      <c r="CA1007" s="50"/>
      <c r="CB1007" s="50"/>
      <c r="CC1007" s="50"/>
      <c r="CD1007" s="50"/>
      <c r="CE1007" s="50"/>
      <c r="CF1007" s="50"/>
      <c r="CG1007" s="50"/>
    </row>
    <row r="1008" spans="1:85" s="1" customFormat="1" ht="13.5" customHeight="1" x14ac:dyDescent="0.2">
      <c r="A1008" s="50"/>
      <c r="B1008" s="51"/>
      <c r="C1008" s="50" t="s">
        <v>33</v>
      </c>
      <c r="D1008" s="50"/>
      <c r="E1008" s="50"/>
      <c r="F1008" s="50"/>
      <c r="G1008" s="50"/>
      <c r="H1008" s="50"/>
      <c r="I1008" s="121"/>
      <c r="J1008" s="50"/>
      <c r="K1008" s="50"/>
      <c r="L1008" s="50"/>
      <c r="M1008" s="50"/>
      <c r="N1008" s="43"/>
      <c r="O1008" s="124"/>
      <c r="P1008" s="43"/>
      <c r="Q1008" s="46"/>
      <c r="R1008" s="43"/>
      <c r="S1008" s="46"/>
      <c r="T1008" s="46"/>
      <c r="U1008" s="81"/>
      <c r="V1008" s="109"/>
      <c r="W1008" s="470"/>
      <c r="X1008" s="50"/>
      <c r="Y1008" s="50"/>
      <c r="Z1008" s="50"/>
      <c r="AA1008" s="50"/>
      <c r="AB1008" s="470"/>
      <c r="AC1008" s="470"/>
      <c r="AD1008" s="470"/>
      <c r="AE1008" s="470"/>
      <c r="AF1008" s="470"/>
      <c r="AG1008" s="50"/>
      <c r="AH1008" s="50"/>
      <c r="AI1008" s="50"/>
      <c r="AJ1008" s="50"/>
      <c r="AK1008" s="50"/>
      <c r="AL1008" s="50"/>
      <c r="AM1008" s="50"/>
      <c r="AN1008" s="50"/>
      <c r="AO1008" s="50"/>
      <c r="AP1008" s="50"/>
      <c r="AQ1008" s="50"/>
      <c r="AR1008" s="50"/>
      <c r="AS1008" s="50"/>
      <c r="AT1008" s="50"/>
      <c r="AU1008" s="50"/>
      <c r="AV1008" s="50"/>
      <c r="AW1008" s="50"/>
      <c r="AX1008" s="50"/>
      <c r="AY1008" s="50"/>
      <c r="AZ1008" s="50"/>
      <c r="BA1008" s="50"/>
      <c r="BB1008" s="50"/>
      <c r="BC1008" s="50"/>
      <c r="BD1008" s="50"/>
      <c r="BE1008" s="50"/>
      <c r="BF1008" s="50"/>
      <c r="BG1008" s="50"/>
      <c r="BH1008" s="50"/>
      <c r="BI1008" s="50"/>
      <c r="BJ1008" s="50"/>
      <c r="BK1008" s="50"/>
      <c r="BL1008" s="50"/>
      <c r="BM1008" s="50"/>
      <c r="BN1008" s="50"/>
      <c r="BO1008" s="50"/>
      <c r="BP1008" s="50"/>
      <c r="BQ1008" s="50"/>
      <c r="BR1008" s="50"/>
      <c r="BS1008" s="50"/>
      <c r="BT1008" s="50"/>
      <c r="BU1008" s="50"/>
      <c r="BV1008" s="50"/>
      <c r="BW1008" s="50"/>
      <c r="BX1008" s="50"/>
      <c r="BY1008" s="50"/>
      <c r="BZ1008" s="50"/>
      <c r="CA1008" s="50"/>
      <c r="CB1008" s="50"/>
      <c r="CC1008" s="50"/>
      <c r="CD1008" s="50"/>
      <c r="CE1008" s="50"/>
      <c r="CF1008" s="50"/>
      <c r="CG1008" s="50"/>
    </row>
    <row r="1009" spans="1:85" s="1" customFormat="1" ht="13.5" customHeight="1" x14ac:dyDescent="0.2">
      <c r="A1009" s="50"/>
      <c r="B1009" s="75"/>
      <c r="C1009" s="50" t="s">
        <v>34</v>
      </c>
      <c r="D1009" s="50"/>
      <c r="E1009" s="50"/>
      <c r="F1009" s="50"/>
      <c r="G1009" s="50"/>
      <c r="H1009" s="50"/>
      <c r="I1009" s="121"/>
      <c r="J1009" s="50"/>
      <c r="K1009" s="50"/>
      <c r="L1009" s="50"/>
      <c r="M1009" s="50"/>
      <c r="N1009" s="43"/>
      <c r="O1009" s="124"/>
      <c r="P1009" s="43"/>
      <c r="Q1009" s="46"/>
      <c r="R1009" s="43"/>
      <c r="S1009" s="46"/>
      <c r="T1009" s="46"/>
      <c r="U1009" s="81"/>
      <c r="V1009" s="109"/>
      <c r="W1009" s="470"/>
      <c r="X1009" s="50"/>
      <c r="Y1009" s="50"/>
      <c r="Z1009" s="50"/>
      <c r="AA1009" s="50"/>
      <c r="AB1009" s="470"/>
      <c r="AC1009" s="470"/>
      <c r="AD1009" s="470"/>
      <c r="AE1009" s="470"/>
      <c r="AF1009" s="470"/>
      <c r="AG1009" s="50"/>
      <c r="AH1009" s="50"/>
      <c r="AI1009" s="50"/>
      <c r="AJ1009" s="50"/>
      <c r="AK1009" s="50"/>
      <c r="AL1009" s="50"/>
      <c r="AM1009" s="50"/>
      <c r="AN1009" s="50"/>
      <c r="AO1009" s="50"/>
      <c r="AP1009" s="50"/>
      <c r="AQ1009" s="50"/>
      <c r="AR1009" s="50"/>
      <c r="AS1009" s="50"/>
      <c r="AT1009" s="50"/>
      <c r="AU1009" s="50"/>
      <c r="AV1009" s="50"/>
      <c r="AW1009" s="50"/>
      <c r="AX1009" s="50"/>
      <c r="AY1009" s="50"/>
      <c r="AZ1009" s="50"/>
      <c r="BA1009" s="50"/>
      <c r="BB1009" s="50"/>
      <c r="BC1009" s="50"/>
      <c r="BD1009" s="50"/>
      <c r="BE1009" s="50"/>
      <c r="BF1009" s="50"/>
      <c r="BG1009" s="50"/>
      <c r="BH1009" s="50"/>
      <c r="BI1009" s="50"/>
      <c r="BJ1009" s="50"/>
      <c r="BK1009" s="50"/>
      <c r="BL1009" s="50"/>
      <c r="BM1009" s="50"/>
      <c r="BN1009" s="50"/>
      <c r="BO1009" s="50"/>
      <c r="BP1009" s="50"/>
      <c r="BQ1009" s="50"/>
      <c r="BR1009" s="50"/>
      <c r="BS1009" s="50"/>
      <c r="BT1009" s="50"/>
      <c r="BU1009" s="50"/>
      <c r="BV1009" s="50"/>
      <c r="BW1009" s="50"/>
      <c r="BX1009" s="50"/>
      <c r="BY1009" s="50"/>
      <c r="BZ1009" s="50"/>
      <c r="CA1009" s="50"/>
      <c r="CB1009" s="50"/>
      <c r="CC1009" s="50"/>
      <c r="CD1009" s="50"/>
      <c r="CE1009" s="50"/>
      <c r="CF1009" s="50"/>
      <c r="CG1009" s="50"/>
    </row>
    <row r="1010" spans="1:85" s="1" customFormat="1" ht="13.5" customHeight="1" x14ac:dyDescent="0.2">
      <c r="A1010" s="50"/>
      <c r="B1010" s="76"/>
      <c r="C1010" s="50" t="s">
        <v>35</v>
      </c>
      <c r="D1010" s="50"/>
      <c r="E1010" s="50"/>
      <c r="F1010" s="50"/>
      <c r="G1010" s="50"/>
      <c r="H1010" s="50"/>
      <c r="I1010" s="121"/>
      <c r="J1010" s="50"/>
      <c r="K1010" s="50"/>
      <c r="L1010" s="50"/>
      <c r="M1010" s="50"/>
      <c r="N1010" s="43"/>
      <c r="O1010" s="124"/>
      <c r="P1010" s="43"/>
      <c r="Q1010" s="46"/>
      <c r="R1010" s="43"/>
      <c r="S1010" s="46"/>
      <c r="T1010" s="46"/>
      <c r="U1010" s="81"/>
      <c r="V1010" s="109"/>
      <c r="W1010" s="470"/>
      <c r="X1010" s="50"/>
      <c r="Y1010" s="50"/>
      <c r="Z1010" s="50"/>
      <c r="AA1010" s="50"/>
      <c r="AB1010" s="470"/>
      <c r="AC1010" s="470"/>
      <c r="AD1010" s="470"/>
      <c r="AE1010" s="470"/>
      <c r="AF1010" s="470"/>
      <c r="AG1010" s="50"/>
      <c r="AH1010" s="50"/>
      <c r="AI1010" s="50"/>
      <c r="AJ1010" s="50"/>
      <c r="AK1010" s="50"/>
      <c r="AL1010" s="50"/>
      <c r="AM1010" s="50"/>
      <c r="AN1010" s="50"/>
      <c r="AO1010" s="50"/>
      <c r="AP1010" s="50"/>
      <c r="AQ1010" s="50"/>
      <c r="AR1010" s="50"/>
      <c r="AS1010" s="50"/>
      <c r="AT1010" s="50"/>
      <c r="AU1010" s="50"/>
      <c r="AV1010" s="50"/>
      <c r="AW1010" s="50"/>
      <c r="AX1010" s="50"/>
      <c r="AY1010" s="50"/>
      <c r="AZ1010" s="50"/>
      <c r="BA1010" s="50"/>
      <c r="BB1010" s="50"/>
      <c r="BC1010" s="50"/>
      <c r="BD1010" s="50"/>
      <c r="BE1010" s="50"/>
      <c r="BF1010" s="50"/>
      <c r="BG1010" s="50"/>
      <c r="BH1010" s="50"/>
      <c r="BI1010" s="50"/>
      <c r="BJ1010" s="50"/>
      <c r="BK1010" s="50"/>
      <c r="BL1010" s="50"/>
      <c r="BM1010" s="50"/>
      <c r="BN1010" s="50"/>
      <c r="BO1010" s="50"/>
      <c r="BP1010" s="50"/>
      <c r="BQ1010" s="50"/>
      <c r="BR1010" s="50"/>
      <c r="BS1010" s="50"/>
      <c r="BT1010" s="50"/>
      <c r="BU1010" s="50"/>
      <c r="BV1010" s="50"/>
      <c r="BW1010" s="50"/>
      <c r="BX1010" s="50"/>
      <c r="BY1010" s="50"/>
      <c r="BZ1010" s="50"/>
      <c r="CA1010" s="50"/>
      <c r="CB1010" s="50"/>
      <c r="CC1010" s="50"/>
      <c r="CD1010" s="50"/>
      <c r="CE1010" s="50"/>
      <c r="CF1010" s="50"/>
      <c r="CG1010" s="50"/>
    </row>
    <row r="1011" spans="1:85" s="1" customFormat="1" ht="13.5" customHeight="1" x14ac:dyDescent="0.2">
      <c r="A1011" s="50"/>
      <c r="B1011" s="50" t="s">
        <v>57</v>
      </c>
      <c r="C1011" s="50"/>
      <c r="D1011" s="50"/>
      <c r="E1011" s="50"/>
      <c r="F1011" s="50"/>
      <c r="G1011" s="50"/>
      <c r="H1011" s="50"/>
      <c r="I1011" s="121"/>
      <c r="J1011" s="50"/>
      <c r="K1011" s="50"/>
      <c r="L1011" s="50"/>
      <c r="M1011" s="50"/>
      <c r="N1011" s="43"/>
      <c r="O1011" s="124"/>
      <c r="P1011" s="43"/>
      <c r="Q1011" s="46"/>
      <c r="R1011" s="43"/>
      <c r="S1011" s="46"/>
      <c r="T1011" s="46"/>
      <c r="U1011" s="81"/>
      <c r="V1011" s="109"/>
      <c r="W1011" s="470"/>
      <c r="X1011" s="50"/>
      <c r="Y1011" s="50"/>
      <c r="Z1011" s="50"/>
      <c r="AA1011" s="50"/>
      <c r="AB1011" s="470"/>
      <c r="AC1011" s="470"/>
      <c r="AD1011" s="470"/>
      <c r="AE1011" s="470"/>
      <c r="AF1011" s="470"/>
      <c r="AG1011" s="50"/>
      <c r="AH1011" s="50"/>
      <c r="AI1011" s="50"/>
      <c r="AJ1011" s="50"/>
      <c r="AK1011" s="50"/>
      <c r="AL1011" s="50"/>
      <c r="AM1011" s="50"/>
      <c r="AN1011" s="50"/>
      <c r="AO1011" s="50"/>
      <c r="AP1011" s="50"/>
      <c r="AQ1011" s="50"/>
      <c r="AR1011" s="50"/>
      <c r="AS1011" s="50"/>
      <c r="AT1011" s="50"/>
      <c r="AU1011" s="50"/>
      <c r="AV1011" s="50"/>
      <c r="AW1011" s="50"/>
      <c r="AX1011" s="50"/>
      <c r="AY1011" s="50"/>
      <c r="AZ1011" s="50"/>
      <c r="BA1011" s="50"/>
      <c r="BB1011" s="50"/>
      <c r="BC1011" s="50"/>
      <c r="BD1011" s="50"/>
      <c r="BE1011" s="50"/>
      <c r="BF1011" s="50"/>
      <c r="BG1011" s="50"/>
      <c r="BH1011" s="50"/>
      <c r="BI1011" s="50"/>
      <c r="BJ1011" s="50"/>
      <c r="BK1011" s="50"/>
      <c r="BL1011" s="50"/>
      <c r="BM1011" s="50"/>
      <c r="BN1011" s="50"/>
      <c r="BO1011" s="50"/>
      <c r="BP1011" s="50"/>
      <c r="BQ1011" s="50"/>
      <c r="BR1011" s="50"/>
      <c r="BS1011" s="50"/>
      <c r="BT1011" s="50"/>
      <c r="BU1011" s="50"/>
      <c r="BV1011" s="50"/>
      <c r="BW1011" s="50"/>
      <c r="BX1011" s="50"/>
      <c r="BY1011" s="50"/>
      <c r="BZ1011" s="50"/>
      <c r="CA1011" s="50"/>
      <c r="CB1011" s="50"/>
      <c r="CC1011" s="50"/>
      <c r="CD1011" s="50"/>
      <c r="CE1011" s="50"/>
      <c r="CF1011" s="50"/>
      <c r="CG1011" s="50"/>
    </row>
    <row r="1012" spans="1:85" s="1" customFormat="1" ht="13.5" customHeight="1" x14ac:dyDescent="0.2">
      <c r="A1012" s="50"/>
      <c r="B1012" s="50"/>
      <c r="C1012" s="50"/>
      <c r="D1012" s="50"/>
      <c r="E1012" s="50"/>
      <c r="F1012" s="50"/>
      <c r="G1012" s="50"/>
      <c r="H1012" s="50"/>
      <c r="I1012" s="121"/>
      <c r="J1012" s="50"/>
      <c r="K1012" s="50"/>
      <c r="L1012" s="50"/>
      <c r="M1012" s="50"/>
      <c r="N1012" s="43"/>
      <c r="O1012" s="124"/>
      <c r="P1012" s="43"/>
      <c r="Q1012" s="46"/>
      <c r="R1012" s="43"/>
      <c r="S1012" s="46"/>
      <c r="T1012" s="46"/>
      <c r="U1012" s="81"/>
      <c r="V1012" s="109"/>
      <c r="W1012" s="470"/>
      <c r="X1012" s="50"/>
      <c r="Y1012" s="50"/>
      <c r="Z1012" s="50"/>
      <c r="AA1012" s="50"/>
      <c r="AB1012" s="470"/>
      <c r="AC1012" s="470"/>
      <c r="AD1012" s="470"/>
      <c r="AE1012" s="470"/>
      <c r="AF1012" s="470"/>
      <c r="AG1012" s="50"/>
      <c r="AH1012" s="50"/>
      <c r="AI1012" s="50"/>
      <c r="AJ1012" s="50"/>
      <c r="AK1012" s="50"/>
      <c r="AL1012" s="50"/>
      <c r="AM1012" s="50"/>
      <c r="AN1012" s="50"/>
      <c r="AO1012" s="50"/>
      <c r="AP1012" s="50"/>
      <c r="AQ1012" s="50"/>
      <c r="AR1012" s="50"/>
      <c r="AS1012" s="50"/>
      <c r="AT1012" s="50"/>
      <c r="AU1012" s="50"/>
      <c r="AV1012" s="50"/>
      <c r="AW1012" s="50"/>
      <c r="AX1012" s="50"/>
      <c r="AY1012" s="50"/>
      <c r="AZ1012" s="50"/>
      <c r="BA1012" s="50"/>
      <c r="BB1012" s="50"/>
      <c r="BC1012" s="50"/>
      <c r="BD1012" s="50"/>
      <c r="BE1012" s="50"/>
      <c r="BF1012" s="50"/>
      <c r="BG1012" s="50"/>
      <c r="BH1012" s="50"/>
      <c r="BI1012" s="50"/>
      <c r="BJ1012" s="50"/>
      <c r="BK1012" s="50"/>
      <c r="BL1012" s="50"/>
      <c r="BM1012" s="50"/>
      <c r="BN1012" s="50"/>
      <c r="BO1012" s="50"/>
      <c r="BP1012" s="50"/>
      <c r="BQ1012" s="50"/>
      <c r="BR1012" s="50"/>
      <c r="BS1012" s="50"/>
      <c r="BT1012" s="50"/>
      <c r="BU1012" s="50"/>
      <c r="BV1012" s="50"/>
      <c r="BW1012" s="50"/>
      <c r="BX1012" s="50"/>
      <c r="BY1012" s="50"/>
      <c r="BZ1012" s="50"/>
      <c r="CA1012" s="50"/>
      <c r="CB1012" s="50"/>
      <c r="CC1012" s="50"/>
      <c r="CD1012" s="50"/>
      <c r="CE1012" s="50"/>
      <c r="CF1012" s="50"/>
      <c r="CG1012" s="50"/>
    </row>
    <row r="1013" spans="1:85" s="1" customFormat="1" ht="13.5" customHeight="1" x14ac:dyDescent="0.2">
      <c r="A1013" s="50"/>
      <c r="B1013" s="79"/>
      <c r="C1013" s="48" t="s">
        <v>189</v>
      </c>
      <c r="D1013" s="50"/>
      <c r="E1013" s="50"/>
      <c r="F1013" s="50"/>
      <c r="G1013" s="50"/>
      <c r="H1013" s="50"/>
      <c r="I1013" s="121"/>
      <c r="J1013" s="50"/>
      <c r="K1013" s="50"/>
      <c r="L1013" s="50"/>
      <c r="M1013" s="50"/>
      <c r="N1013" s="109"/>
      <c r="O1013" s="399"/>
      <c r="P1013" s="109"/>
      <c r="Q1013" s="109"/>
      <c r="R1013" s="109"/>
      <c r="S1013" s="481"/>
      <c r="T1013" s="109"/>
      <c r="U1013" s="481"/>
      <c r="V1013" s="109"/>
      <c r="W1013" s="470"/>
      <c r="X1013" s="50"/>
      <c r="Y1013" s="50"/>
      <c r="Z1013" s="50"/>
      <c r="AA1013" s="50"/>
      <c r="AB1013" s="470"/>
      <c r="AC1013" s="470"/>
      <c r="AD1013" s="470"/>
      <c r="AE1013" s="470"/>
      <c r="AF1013" s="470"/>
      <c r="AG1013" s="50"/>
      <c r="AH1013" s="50"/>
      <c r="AI1013" s="50"/>
      <c r="AJ1013" s="50"/>
      <c r="AK1013" s="50"/>
      <c r="AL1013" s="50"/>
      <c r="AM1013" s="50"/>
      <c r="AN1013" s="50"/>
      <c r="AO1013" s="50"/>
      <c r="AP1013" s="50"/>
      <c r="AQ1013" s="50"/>
      <c r="AR1013" s="50"/>
      <c r="AS1013" s="50"/>
      <c r="AT1013" s="50"/>
      <c r="AU1013" s="50"/>
      <c r="AV1013" s="50"/>
      <c r="AW1013" s="50"/>
      <c r="AX1013" s="50"/>
      <c r="AY1013" s="50"/>
      <c r="AZ1013" s="50"/>
      <c r="BA1013" s="50"/>
      <c r="BB1013" s="50"/>
      <c r="BC1013" s="50"/>
      <c r="BD1013" s="50"/>
      <c r="BE1013" s="50"/>
      <c r="BF1013" s="50"/>
      <c r="BG1013" s="50"/>
      <c r="BH1013" s="50"/>
      <c r="BI1013" s="50"/>
      <c r="BJ1013" s="50"/>
      <c r="BK1013" s="50"/>
      <c r="BL1013" s="50"/>
      <c r="BM1013" s="50"/>
      <c r="BN1013" s="50"/>
      <c r="BO1013" s="50"/>
      <c r="BP1013" s="50"/>
      <c r="BQ1013" s="50"/>
      <c r="BR1013" s="50"/>
      <c r="BS1013" s="50"/>
      <c r="BT1013" s="50"/>
      <c r="BU1013" s="50"/>
      <c r="BV1013" s="50"/>
      <c r="BW1013" s="50"/>
      <c r="BX1013" s="50"/>
      <c r="BY1013" s="50"/>
      <c r="BZ1013" s="50"/>
      <c r="CA1013" s="50"/>
      <c r="CB1013" s="50"/>
      <c r="CC1013" s="50"/>
      <c r="CD1013" s="50"/>
      <c r="CE1013" s="50"/>
      <c r="CF1013" s="50"/>
      <c r="CG1013" s="50"/>
    </row>
    <row r="1014" spans="1:85" s="1" customFormat="1" ht="13.5" customHeight="1" x14ac:dyDescent="0.2">
      <c r="A1014" s="50"/>
      <c r="B1014" s="78"/>
      <c r="C1014" s="48" t="s">
        <v>190</v>
      </c>
      <c r="D1014" s="50"/>
      <c r="E1014" s="50"/>
      <c r="F1014" s="50"/>
      <c r="G1014" s="50"/>
      <c r="H1014" s="50"/>
      <c r="I1014" s="121"/>
      <c r="J1014" s="50"/>
      <c r="K1014" s="50"/>
      <c r="L1014" s="50"/>
      <c r="M1014" s="50"/>
      <c r="N1014" s="50"/>
      <c r="O1014" s="121"/>
      <c r="P1014" s="50"/>
      <c r="Q1014" s="50"/>
      <c r="R1014" s="50"/>
      <c r="S1014" s="470"/>
      <c r="T1014" s="50"/>
      <c r="U1014" s="470"/>
      <c r="V1014" s="50"/>
      <c r="W1014" s="470"/>
      <c r="X1014" s="50"/>
      <c r="Y1014" s="50"/>
      <c r="Z1014" s="50"/>
      <c r="AA1014" s="50"/>
      <c r="AB1014" s="470"/>
      <c r="AC1014" s="470"/>
      <c r="AD1014" s="470"/>
      <c r="AE1014" s="470"/>
      <c r="AF1014" s="470"/>
      <c r="AG1014" s="50"/>
      <c r="AH1014" s="50"/>
      <c r="AI1014" s="50"/>
      <c r="AJ1014" s="50"/>
      <c r="AK1014" s="50"/>
      <c r="AL1014" s="50"/>
      <c r="AM1014" s="50"/>
      <c r="AN1014" s="50"/>
      <c r="AO1014" s="50"/>
      <c r="AP1014" s="50"/>
      <c r="AQ1014" s="50"/>
      <c r="AR1014" s="50"/>
      <c r="AS1014" s="50"/>
      <c r="AT1014" s="50"/>
      <c r="AU1014" s="50"/>
      <c r="AV1014" s="50"/>
      <c r="AW1014" s="50"/>
      <c r="AX1014" s="50"/>
      <c r="AY1014" s="50"/>
      <c r="AZ1014" s="50"/>
      <c r="BA1014" s="50"/>
      <c r="BB1014" s="50"/>
      <c r="BC1014" s="50"/>
      <c r="BD1014" s="50"/>
      <c r="BE1014" s="50"/>
      <c r="BF1014" s="50"/>
      <c r="BG1014" s="50"/>
      <c r="BH1014" s="50"/>
      <c r="BI1014" s="50"/>
      <c r="BJ1014" s="50"/>
      <c r="BK1014" s="50"/>
      <c r="BL1014" s="50"/>
      <c r="BM1014" s="50"/>
      <c r="BN1014" s="50"/>
      <c r="BO1014" s="50"/>
      <c r="BP1014" s="50"/>
      <c r="BQ1014" s="50"/>
      <c r="BR1014" s="50"/>
      <c r="BS1014" s="50"/>
      <c r="BT1014" s="50"/>
      <c r="BU1014" s="50"/>
      <c r="BV1014" s="50"/>
      <c r="BW1014" s="50"/>
      <c r="BX1014" s="50"/>
      <c r="BY1014" s="50"/>
      <c r="BZ1014" s="50"/>
      <c r="CA1014" s="50"/>
      <c r="CB1014" s="50"/>
      <c r="CC1014" s="50"/>
      <c r="CD1014" s="50"/>
      <c r="CE1014" s="50"/>
      <c r="CF1014" s="50"/>
      <c r="CG1014" s="50"/>
    </row>
    <row r="1015" spans="1:85" s="1" customFormat="1" ht="13.5" customHeight="1" x14ac:dyDescent="0.2">
      <c r="A1015" s="50"/>
      <c r="B1015" s="77"/>
      <c r="C1015" s="48" t="s">
        <v>77</v>
      </c>
      <c r="D1015" s="50"/>
      <c r="E1015" s="50"/>
      <c r="F1015" s="50"/>
      <c r="G1015" s="50"/>
      <c r="H1015" s="50"/>
      <c r="I1015" s="121"/>
      <c r="J1015" s="50"/>
      <c r="K1015" s="50"/>
      <c r="L1015" s="50"/>
      <c r="M1015" s="50"/>
      <c r="N1015" s="50"/>
      <c r="O1015" s="121"/>
      <c r="P1015" s="50"/>
      <c r="Q1015" s="50"/>
      <c r="R1015" s="50"/>
      <c r="S1015" s="470"/>
      <c r="T1015" s="50"/>
      <c r="U1015" s="470"/>
      <c r="V1015" s="50"/>
      <c r="W1015" s="470"/>
      <c r="X1015" s="50"/>
      <c r="Y1015" s="50"/>
      <c r="Z1015" s="50"/>
      <c r="AA1015" s="50"/>
      <c r="AB1015" s="470"/>
      <c r="AC1015" s="470"/>
      <c r="AD1015" s="470"/>
      <c r="AE1015" s="470"/>
      <c r="AF1015" s="470"/>
      <c r="AG1015" s="50"/>
      <c r="AH1015" s="50"/>
      <c r="AI1015" s="50"/>
      <c r="AJ1015" s="50"/>
      <c r="AK1015" s="50"/>
      <c r="AL1015" s="50"/>
      <c r="AM1015" s="50"/>
      <c r="AN1015" s="50"/>
      <c r="AO1015" s="50"/>
      <c r="AP1015" s="50"/>
      <c r="AQ1015" s="50"/>
      <c r="AR1015" s="50"/>
      <c r="AS1015" s="50"/>
      <c r="AT1015" s="50"/>
      <c r="AU1015" s="50"/>
      <c r="AV1015" s="50"/>
      <c r="AW1015" s="50"/>
      <c r="AX1015" s="50"/>
      <c r="AY1015" s="50"/>
      <c r="AZ1015" s="50"/>
      <c r="BA1015" s="50"/>
      <c r="BB1015" s="50"/>
      <c r="BC1015" s="50"/>
      <c r="BD1015" s="50"/>
      <c r="BE1015" s="50"/>
      <c r="BF1015" s="50"/>
      <c r="BG1015" s="50"/>
      <c r="BH1015" s="50"/>
      <c r="BI1015" s="50"/>
      <c r="BJ1015" s="50"/>
      <c r="BK1015" s="50"/>
      <c r="BL1015" s="50"/>
      <c r="BM1015" s="50"/>
      <c r="BN1015" s="50"/>
      <c r="BO1015" s="50"/>
      <c r="BP1015" s="50"/>
      <c r="BQ1015" s="50"/>
      <c r="BR1015" s="50"/>
      <c r="BS1015" s="50"/>
      <c r="BT1015" s="50"/>
      <c r="BU1015" s="50"/>
      <c r="BV1015" s="50"/>
      <c r="BW1015" s="50"/>
      <c r="BX1015" s="50"/>
      <c r="BY1015" s="50"/>
      <c r="BZ1015" s="50"/>
      <c r="CA1015" s="50"/>
      <c r="CB1015" s="50"/>
      <c r="CC1015" s="50"/>
      <c r="CD1015" s="50"/>
      <c r="CE1015" s="50"/>
      <c r="CF1015" s="50"/>
      <c r="CG1015" s="50"/>
    </row>
    <row r="1016" spans="1:85" s="1" customFormat="1" ht="13.5" customHeight="1" x14ac:dyDescent="0.2">
      <c r="A1016" s="50"/>
      <c r="B1016" s="1" t="s">
        <v>246</v>
      </c>
      <c r="I1016" s="121"/>
      <c r="J1016" s="50"/>
      <c r="K1016" s="50"/>
      <c r="L1016" s="50"/>
      <c r="M1016" s="50"/>
      <c r="N1016" s="50"/>
      <c r="O1016" s="121"/>
      <c r="P1016" s="50"/>
      <c r="Q1016" s="50"/>
      <c r="R1016" s="50"/>
      <c r="S1016" s="470"/>
      <c r="T1016" s="50"/>
      <c r="U1016" s="470"/>
      <c r="V1016" s="50"/>
      <c r="W1016" s="470"/>
      <c r="X1016" s="50"/>
      <c r="Y1016" s="50"/>
      <c r="Z1016" s="50"/>
      <c r="AA1016" s="50"/>
      <c r="AB1016" s="470"/>
      <c r="AC1016" s="470"/>
      <c r="AD1016" s="470"/>
      <c r="AE1016" s="470"/>
      <c r="AF1016" s="470"/>
      <c r="AG1016" s="50"/>
      <c r="AH1016" s="50"/>
      <c r="AI1016" s="50"/>
      <c r="AJ1016" s="50"/>
      <c r="AK1016" s="50"/>
      <c r="AL1016" s="50"/>
      <c r="AM1016" s="50"/>
      <c r="AN1016" s="50"/>
      <c r="AO1016" s="50"/>
      <c r="AP1016" s="50"/>
      <c r="AQ1016" s="50"/>
      <c r="AR1016" s="50"/>
      <c r="AS1016" s="50"/>
      <c r="AT1016" s="50"/>
      <c r="AU1016" s="50"/>
      <c r="AV1016" s="50"/>
      <c r="AW1016" s="50"/>
      <c r="AX1016" s="50"/>
      <c r="AY1016" s="50"/>
      <c r="AZ1016" s="50"/>
      <c r="BA1016" s="50"/>
      <c r="BB1016" s="50"/>
      <c r="BC1016" s="50"/>
      <c r="BD1016" s="50"/>
      <c r="BE1016" s="50"/>
      <c r="BF1016" s="50"/>
      <c r="BG1016" s="50"/>
      <c r="BH1016" s="50"/>
      <c r="BI1016" s="50"/>
      <c r="BJ1016" s="50"/>
      <c r="BK1016" s="50"/>
      <c r="BL1016" s="50"/>
      <c r="BM1016" s="50"/>
      <c r="BN1016" s="50"/>
      <c r="BO1016" s="50"/>
      <c r="BP1016" s="50"/>
      <c r="BQ1016" s="50"/>
      <c r="BR1016" s="50"/>
      <c r="BS1016" s="50"/>
      <c r="BT1016" s="50"/>
      <c r="BU1016" s="50"/>
      <c r="BV1016" s="50"/>
      <c r="BW1016" s="50"/>
      <c r="BX1016" s="50"/>
      <c r="BY1016" s="50"/>
      <c r="BZ1016" s="50"/>
      <c r="CA1016" s="50"/>
      <c r="CB1016" s="50"/>
      <c r="CC1016" s="50"/>
      <c r="CD1016" s="50"/>
      <c r="CE1016" s="50"/>
      <c r="CF1016" s="50"/>
      <c r="CG1016" s="50"/>
    </row>
    <row r="1019" spans="1:85" s="83" customFormat="1" ht="13.5" customHeight="1" x14ac:dyDescent="0.2">
      <c r="B1019" s="83" t="s">
        <v>219</v>
      </c>
      <c r="C1019" s="83" t="s">
        <v>374</v>
      </c>
      <c r="I1019" s="132"/>
      <c r="O1019" s="397"/>
      <c r="S1019" s="474"/>
      <c r="U1019" s="474"/>
      <c r="W1019" s="474"/>
      <c r="AB1019" s="474"/>
      <c r="AC1019" s="474"/>
      <c r="AD1019" s="474"/>
      <c r="AE1019" s="474"/>
      <c r="AF1019" s="474"/>
    </row>
    <row r="1020" spans="1:85" s="83" customFormat="1" ht="13.5" customHeight="1" x14ac:dyDescent="0.2">
      <c r="B1020" s="109"/>
      <c r="C1020" s="109"/>
      <c r="D1020" s="109"/>
      <c r="E1020" s="109"/>
      <c r="F1020" s="109"/>
      <c r="G1020" s="398"/>
      <c r="H1020" s="109"/>
      <c r="I1020" s="399"/>
      <c r="J1020" s="109"/>
      <c r="K1020" s="398"/>
      <c r="L1020" s="109"/>
      <c r="M1020" s="109"/>
      <c r="N1020" s="109"/>
      <c r="O1020" s="399"/>
      <c r="P1020" s="109"/>
      <c r="Q1020" s="109"/>
      <c r="R1020" s="109"/>
      <c r="S1020" s="481"/>
      <c r="T1020" s="109"/>
      <c r="U1020" s="481"/>
      <c r="V1020" s="109"/>
      <c r="W1020" s="474"/>
      <c r="AB1020" s="474"/>
      <c r="AC1020" s="474"/>
      <c r="AD1020" s="474"/>
      <c r="AE1020" s="474"/>
      <c r="AF1020" s="474"/>
    </row>
    <row r="1021" spans="1:85" s="138" customFormat="1" ht="15" customHeight="1" x14ac:dyDescent="0.25">
      <c r="B1021" s="149"/>
      <c r="C1021" s="149"/>
      <c r="D1021" s="923">
        <v>2015</v>
      </c>
      <c r="E1021" s="924"/>
      <c r="F1021" s="924"/>
      <c r="G1021" s="924"/>
      <c r="H1021" s="924"/>
      <c r="I1021" s="924"/>
      <c r="J1021" s="924"/>
      <c r="K1021" s="924"/>
      <c r="L1021" s="925"/>
      <c r="M1021" s="149"/>
      <c r="N1021" s="923">
        <v>2014</v>
      </c>
      <c r="O1021" s="924"/>
      <c r="P1021" s="924"/>
      <c r="Q1021" s="924"/>
      <c r="R1021" s="924"/>
      <c r="S1021" s="926"/>
      <c r="T1021" s="926"/>
      <c r="U1021" s="927"/>
      <c r="V1021" s="149"/>
      <c r="W1021" s="929" t="s">
        <v>612</v>
      </c>
      <c r="X1021" s="930"/>
      <c r="Y1021" s="930"/>
      <c r="Z1021" s="930"/>
      <c r="AA1021" s="931"/>
      <c r="AB1021" s="476"/>
      <c r="AC1021" s="476"/>
      <c r="AD1021" s="476"/>
      <c r="AE1021" s="476"/>
      <c r="AF1021" s="476"/>
    </row>
    <row r="1022" spans="1:85" s="138" customFormat="1" ht="14.25" customHeight="1" x14ac:dyDescent="0.2">
      <c r="A1022" s="412"/>
      <c r="B1022" s="142"/>
      <c r="C1022" s="88"/>
      <c r="D1022" s="956" t="s">
        <v>236</v>
      </c>
      <c r="E1022" s="957"/>
      <c r="F1022" s="957"/>
      <c r="G1022" s="957"/>
      <c r="H1022" s="958"/>
      <c r="I1022" s="414" t="s">
        <v>241</v>
      </c>
      <c r="J1022" s="415"/>
      <c r="K1022" s="415"/>
      <c r="L1022" s="416"/>
      <c r="M1022" s="142"/>
      <c r="N1022" s="959" t="s">
        <v>236</v>
      </c>
      <c r="O1022" s="960"/>
      <c r="P1022" s="960"/>
      <c r="Q1022" s="961"/>
      <c r="R1022" s="142"/>
      <c r="S1022" s="959" t="s">
        <v>241</v>
      </c>
      <c r="T1022" s="960"/>
      <c r="U1022" s="961"/>
      <c r="V1022" s="142"/>
      <c r="W1022" s="932"/>
      <c r="X1022" s="933"/>
      <c r="Y1022" s="933"/>
      <c r="Z1022" s="934"/>
      <c r="AA1022" s="935"/>
      <c r="AB1022" s="476"/>
      <c r="AC1022" s="476"/>
      <c r="AD1022" s="476"/>
      <c r="AE1022" s="476"/>
      <c r="AF1022" s="476"/>
    </row>
    <row r="1023" spans="1:85" s="138" customFormat="1" ht="23.25" customHeight="1" x14ac:dyDescent="0.2">
      <c r="A1023" s="245"/>
      <c r="B1023" s="142"/>
      <c r="C1023" s="88"/>
      <c r="D1023" s="1035" t="s">
        <v>76</v>
      </c>
      <c r="E1023" s="1036"/>
      <c r="F1023" s="432"/>
      <c r="G1023" s="1038" t="s">
        <v>66</v>
      </c>
      <c r="H1023" s="1039"/>
      <c r="I1023" s="1035" t="s">
        <v>76</v>
      </c>
      <c r="J1023" s="1036"/>
      <c r="K1023" s="1038" t="s">
        <v>66</v>
      </c>
      <c r="L1023" s="1039"/>
      <c r="M1023" s="142"/>
      <c r="N1023" s="944" t="s">
        <v>76</v>
      </c>
      <c r="O1023" s="1062"/>
      <c r="P1023" s="434"/>
      <c r="Q1023" s="954" t="s">
        <v>66</v>
      </c>
      <c r="R1023" s="153"/>
      <c r="S1023" s="1043" t="s">
        <v>76</v>
      </c>
      <c r="T1023" s="152"/>
      <c r="U1023" s="1045" t="s">
        <v>66</v>
      </c>
      <c r="V1023" s="142"/>
      <c r="W1023" s="944" t="s">
        <v>272</v>
      </c>
      <c r="X1023" s="949"/>
      <c r="Y1023" s="142"/>
      <c r="Z1023" s="944" t="s">
        <v>273</v>
      </c>
      <c r="AA1023" s="949"/>
      <c r="AB1023" s="476"/>
      <c r="AC1023" s="476"/>
      <c r="AD1023" s="476"/>
      <c r="AE1023" s="476"/>
      <c r="AF1023" s="476"/>
    </row>
    <row r="1024" spans="1:85" s="138" customFormat="1" ht="15" customHeight="1" x14ac:dyDescent="0.2">
      <c r="A1024" s="245"/>
      <c r="B1024" s="1057"/>
      <c r="C1024" s="1058"/>
      <c r="D1024" s="1067"/>
      <c r="E1024" s="1067"/>
      <c r="F1024" s="433"/>
      <c r="G1024" s="1068"/>
      <c r="H1024" s="1069"/>
      <c r="I1024" s="1070"/>
      <c r="J1024" s="1067"/>
      <c r="K1024" s="1068"/>
      <c r="L1024" s="1069"/>
      <c r="M1024" s="142"/>
      <c r="N1024" s="950"/>
      <c r="O1024" s="1071"/>
      <c r="P1024" s="435"/>
      <c r="Q1024" s="948"/>
      <c r="R1024" s="153"/>
      <c r="S1024" s="1044"/>
      <c r="T1024" s="357"/>
      <c r="U1024" s="1045"/>
      <c r="V1024" s="142"/>
      <c r="W1024" s="950"/>
      <c r="X1024" s="951"/>
      <c r="Y1024" s="142"/>
      <c r="Z1024" s="950"/>
      <c r="AA1024" s="951"/>
      <c r="AB1024" s="476"/>
      <c r="AC1024" s="476"/>
      <c r="AD1024" s="476"/>
      <c r="AE1024" s="476"/>
      <c r="AF1024" s="476"/>
    </row>
    <row r="1025" spans="1:85" s="138" customFormat="1" ht="14.25" customHeight="1" x14ac:dyDescent="0.2">
      <c r="A1025" s="245"/>
      <c r="B1025" s="919" t="s">
        <v>156</v>
      </c>
      <c r="C1025" s="920"/>
      <c r="D1025" s="418">
        <v>0.66716504743051352</v>
      </c>
      <c r="E1025" s="131"/>
      <c r="F1025" s="131"/>
      <c r="G1025" s="164">
        <v>8.4602767714019603E-2</v>
      </c>
      <c r="H1025" s="87"/>
      <c r="I1025" s="418">
        <v>0.63172606232806683</v>
      </c>
      <c r="J1025" s="87"/>
      <c r="K1025" s="164">
        <v>3.7253642027927636E-2</v>
      </c>
      <c r="L1025" s="165"/>
      <c r="M1025" s="142"/>
      <c r="N1025" s="166">
        <v>0.62635406914650327</v>
      </c>
      <c r="O1025" s="131"/>
      <c r="P1025" s="131"/>
      <c r="Q1025" s="167">
        <v>7.821474798169735E-2</v>
      </c>
      <c r="R1025" s="168"/>
      <c r="S1025" s="169">
        <v>0.62971148348612316</v>
      </c>
      <c r="T1025" s="170"/>
      <c r="U1025" s="167">
        <v>3.8626805451733172E-2</v>
      </c>
      <c r="V1025" s="142"/>
      <c r="W1025" s="169">
        <v>4.0810978284010258E-2</v>
      </c>
      <c r="X1025" s="172"/>
      <c r="Y1025" s="142"/>
      <c r="Z1025" s="166">
        <v>2.0145788419436705E-3</v>
      </c>
      <c r="AA1025" s="173"/>
      <c r="AB1025" s="476"/>
      <c r="AC1025" s="476"/>
      <c r="AD1025" s="476"/>
      <c r="AE1025" s="476"/>
      <c r="AF1025" s="476"/>
    </row>
    <row r="1026" spans="1:85" s="138" customFormat="1" ht="14.25" customHeight="1" x14ac:dyDescent="0.2">
      <c r="A1026" s="245"/>
      <c r="B1026" s="946" t="s">
        <v>157</v>
      </c>
      <c r="C1026" s="947"/>
      <c r="D1026" s="419">
        <v>0.30612400179208937</v>
      </c>
      <c r="E1026" s="92"/>
      <c r="F1026" s="92"/>
      <c r="G1026" s="97">
        <v>8.2745252951200207E-2</v>
      </c>
      <c r="H1026" s="88"/>
      <c r="I1026" s="419">
        <v>0.35084126258115639</v>
      </c>
      <c r="J1026" s="88"/>
      <c r="K1026" s="97">
        <v>3.6859516426819283E-2</v>
      </c>
      <c r="L1026" s="177"/>
      <c r="M1026" s="142"/>
      <c r="N1026" s="178">
        <v>0.33930392859356162</v>
      </c>
      <c r="O1026" s="92"/>
      <c r="P1026" s="92"/>
      <c r="Q1026" s="179">
        <v>7.6549767586811979E-2</v>
      </c>
      <c r="R1026" s="168"/>
      <c r="S1026" s="180">
        <v>0.35717204426843652</v>
      </c>
      <c r="T1026" s="181"/>
      <c r="U1026" s="179">
        <v>3.8329572117471587E-2</v>
      </c>
      <c r="V1026" s="142"/>
      <c r="W1026" s="180">
        <v>-3.3179926801472248E-2</v>
      </c>
      <c r="X1026" s="183"/>
      <c r="Y1026" s="142"/>
      <c r="Z1026" s="178">
        <v>-6.3307816872801292E-3</v>
      </c>
      <c r="AA1026" s="184"/>
      <c r="AB1026" s="476"/>
      <c r="AC1026" s="476"/>
      <c r="AD1026" s="476"/>
      <c r="AE1026" s="476"/>
      <c r="AF1026" s="476"/>
    </row>
    <row r="1027" spans="1:85" s="138" customFormat="1" ht="14.25" customHeight="1" x14ac:dyDescent="0.2">
      <c r="A1027" s="245"/>
      <c r="B1027" s="946" t="s">
        <v>231</v>
      </c>
      <c r="C1027" s="947"/>
      <c r="D1027" s="420">
        <v>2.6710950777397036E-2</v>
      </c>
      <c r="E1027" s="135"/>
      <c r="F1027" s="135"/>
      <c r="G1027" s="188">
        <v>2.8948032824302833E-2</v>
      </c>
      <c r="H1027" s="90"/>
      <c r="I1027" s="420">
        <v>1.7432675090776922E-2</v>
      </c>
      <c r="J1027" s="90"/>
      <c r="K1027" s="188">
        <v>1.0108390803257894E-2</v>
      </c>
      <c r="L1027" s="189"/>
      <c r="M1027" s="142"/>
      <c r="N1027" s="190">
        <v>3.434200225993507E-2</v>
      </c>
      <c r="O1027" s="135"/>
      <c r="P1027" s="135"/>
      <c r="Q1027" s="191">
        <v>2.9442389060826444E-2</v>
      </c>
      <c r="R1027" s="168"/>
      <c r="S1027" s="192">
        <v>1.3116472245440255E-2</v>
      </c>
      <c r="T1027" s="193"/>
      <c r="U1027" s="191">
        <v>9.1010046465314735E-3</v>
      </c>
      <c r="V1027" s="142"/>
      <c r="W1027" s="192">
        <v>-7.6310514825380336E-3</v>
      </c>
      <c r="X1027" s="195"/>
      <c r="Y1027" s="142"/>
      <c r="Z1027" s="190">
        <v>4.3162028453366669E-3</v>
      </c>
      <c r="AA1027" s="196"/>
      <c r="AB1027" s="476"/>
      <c r="AC1027" s="476"/>
      <c r="AD1027" s="476"/>
      <c r="AE1027" s="476"/>
      <c r="AF1027" s="476"/>
    </row>
    <row r="1028" spans="1:85" s="83" customFormat="1" ht="14.25" customHeight="1" x14ac:dyDescent="0.2">
      <c r="B1028" s="1052" t="s">
        <v>233</v>
      </c>
      <c r="C1028" s="1053"/>
      <c r="D1028" s="408">
        <v>147.14443444775867</v>
      </c>
      <c r="E1028" s="424"/>
      <c r="F1028" s="424"/>
      <c r="G1028" s="424"/>
      <c r="H1028" s="425"/>
      <c r="I1028" s="409">
        <v>5414.5761058620974</v>
      </c>
      <c r="J1028" s="424"/>
      <c r="K1028" s="424"/>
      <c r="L1028" s="425"/>
      <c r="M1028" s="426"/>
      <c r="N1028" s="408">
        <v>182.83290851900122</v>
      </c>
      <c r="O1028" s="424"/>
      <c r="P1028" s="424"/>
      <c r="Q1028" s="425"/>
      <c r="R1028" s="426"/>
      <c r="S1028" s="457">
        <v>5264.310419668067</v>
      </c>
      <c r="T1028" s="424"/>
      <c r="U1028" s="482"/>
      <c r="V1028" s="426"/>
      <c r="W1028" s="469"/>
      <c r="X1028" s="426"/>
      <c r="Y1028" s="426"/>
      <c r="Z1028" s="426"/>
      <c r="AA1028" s="426"/>
      <c r="AB1028" s="474"/>
      <c r="AC1028" s="474"/>
      <c r="AD1028" s="474"/>
      <c r="AE1028" s="474"/>
      <c r="AF1028" s="474"/>
    </row>
    <row r="1029" spans="1:85" s="105" customFormat="1" ht="13.5" customHeight="1" x14ac:dyDescent="0.2">
      <c r="B1029" s="427" t="s">
        <v>182</v>
      </c>
      <c r="C1029" s="95"/>
      <c r="D1029" s="88"/>
      <c r="E1029" s="96"/>
      <c r="F1029" s="427"/>
      <c r="G1029" s="97"/>
      <c r="H1029" s="88"/>
      <c r="I1029" s="95"/>
      <c r="J1029" s="88"/>
      <c r="K1029" s="96"/>
      <c r="L1029" s="88"/>
      <c r="M1029" s="97"/>
      <c r="N1029" s="88"/>
      <c r="O1029" s="100"/>
      <c r="P1029" s="88"/>
      <c r="Q1029" s="98"/>
      <c r="R1029" s="88"/>
      <c r="S1029" s="98"/>
      <c r="T1029" s="88"/>
      <c r="U1029" s="478"/>
      <c r="W1029" s="478"/>
      <c r="AB1029" s="478"/>
      <c r="AC1029" s="478"/>
      <c r="AD1029" s="478"/>
      <c r="AE1029" s="478"/>
      <c r="AF1029" s="478"/>
    </row>
    <row r="1030" spans="1:85" s="50" customFormat="1" ht="13.5" customHeight="1" x14ac:dyDescent="0.2">
      <c r="B1030" s="108" t="s">
        <v>244</v>
      </c>
      <c r="C1030" s="108"/>
      <c r="D1030" s="108"/>
      <c r="E1030" s="108"/>
      <c r="F1030" s="108"/>
      <c r="G1030" s="108"/>
      <c r="H1030" s="108"/>
      <c r="I1030" s="401"/>
      <c r="J1030" s="108"/>
      <c r="K1030" s="108"/>
      <c r="L1030" s="108"/>
      <c r="M1030" s="108"/>
      <c r="N1030" s="108"/>
      <c r="O1030" s="401"/>
      <c r="P1030" s="108"/>
      <c r="Q1030" s="108"/>
      <c r="R1030" s="108"/>
      <c r="S1030" s="477"/>
      <c r="T1030" s="108"/>
      <c r="U1030" s="470"/>
      <c r="W1030" s="470"/>
      <c r="AB1030" s="470"/>
      <c r="AC1030" s="470"/>
      <c r="AD1030" s="470"/>
      <c r="AE1030" s="470"/>
      <c r="AF1030" s="470"/>
    </row>
    <row r="1031" spans="1:85" s="83" customFormat="1" ht="13.5" customHeight="1" x14ac:dyDescent="0.2">
      <c r="B1031" s="427" t="s">
        <v>245</v>
      </c>
      <c r="C1031" s="95"/>
      <c r="D1031" s="88"/>
      <c r="E1031" s="96"/>
      <c r="F1031" s="107"/>
      <c r="G1031" s="97"/>
      <c r="H1031" s="88"/>
      <c r="I1031" s="119"/>
      <c r="J1031" s="88"/>
      <c r="K1031" s="96"/>
      <c r="L1031" s="88"/>
      <c r="M1031" s="97"/>
      <c r="N1031" s="88"/>
      <c r="O1031" s="123"/>
      <c r="P1031" s="88"/>
      <c r="Q1031" s="98"/>
      <c r="R1031" s="88"/>
      <c r="S1031" s="98"/>
      <c r="T1031" s="88"/>
      <c r="U1031" s="474"/>
      <c r="W1031" s="474"/>
      <c r="AB1031" s="474"/>
      <c r="AC1031" s="474"/>
      <c r="AD1031" s="474"/>
      <c r="AE1031" s="474"/>
      <c r="AF1031" s="474"/>
    </row>
    <row r="1032" spans="1:85" s="83" customFormat="1" ht="13.5" customHeight="1" x14ac:dyDescent="0.2">
      <c r="B1032" s="108" t="s">
        <v>78</v>
      </c>
      <c r="C1032" s="108"/>
      <c r="D1032" s="108"/>
      <c r="E1032" s="108"/>
      <c r="F1032" s="108"/>
      <c r="G1032" s="108"/>
      <c r="I1032" s="397"/>
      <c r="J1032" s="108"/>
      <c r="K1032" s="108"/>
      <c r="L1032" s="88"/>
      <c r="M1032" s="97"/>
      <c r="N1032" s="88"/>
      <c r="O1032" s="123"/>
      <c r="P1032" s="88"/>
      <c r="Q1032" s="98"/>
      <c r="R1032" s="88"/>
      <c r="S1032" s="98"/>
      <c r="T1032" s="88"/>
      <c r="U1032" s="481"/>
      <c r="V1032" s="109"/>
      <c r="W1032" s="481"/>
      <c r="X1032" s="109"/>
      <c r="AB1032" s="474"/>
      <c r="AC1032" s="474"/>
      <c r="AD1032" s="474"/>
      <c r="AE1032" s="474"/>
      <c r="AF1032" s="474"/>
    </row>
    <row r="1033" spans="1:85" s="108" customFormat="1" ht="13.5" customHeight="1" x14ac:dyDescent="0.2">
      <c r="I1033" s="401"/>
      <c r="L1033" s="88"/>
      <c r="M1033" s="97"/>
      <c r="N1033" s="88"/>
      <c r="O1033" s="123"/>
      <c r="P1033" s="88"/>
      <c r="Q1033" s="98"/>
      <c r="R1033" s="88"/>
      <c r="S1033" s="98"/>
      <c r="T1033" s="88"/>
      <c r="U1033" s="478"/>
      <c r="W1033" s="477"/>
      <c r="AB1033" s="477"/>
      <c r="AC1033" s="477"/>
      <c r="AD1033" s="477"/>
      <c r="AE1033" s="477"/>
      <c r="AF1033" s="477"/>
    </row>
    <row r="1034" spans="1:85" s="50" customFormat="1" ht="13.5" customHeight="1" x14ac:dyDescent="0.2">
      <c r="I1034" s="121"/>
      <c r="L1034" s="43"/>
      <c r="M1034" s="45"/>
      <c r="N1034" s="43"/>
      <c r="O1034" s="124"/>
      <c r="P1034" s="43"/>
      <c r="Q1034" s="46"/>
      <c r="R1034" s="43"/>
      <c r="S1034" s="46"/>
      <c r="T1034" s="46"/>
      <c r="U1034" s="81"/>
      <c r="V1034" s="109"/>
      <c r="W1034" s="470"/>
      <c r="AB1034" s="470"/>
      <c r="AC1034" s="470"/>
      <c r="AD1034" s="470"/>
      <c r="AE1034" s="470"/>
      <c r="AF1034" s="470"/>
    </row>
    <row r="1035" spans="1:85" s="1" customFormat="1" ht="13.5" customHeight="1" x14ac:dyDescent="0.2">
      <c r="A1035" s="50"/>
      <c r="B1035" s="49" t="s">
        <v>32</v>
      </c>
      <c r="C1035" s="50"/>
      <c r="D1035" s="50"/>
      <c r="E1035" s="50"/>
      <c r="F1035" s="50"/>
      <c r="G1035" s="50"/>
      <c r="H1035" s="50"/>
      <c r="I1035" s="401"/>
      <c r="J1035" s="50"/>
      <c r="K1035" s="50"/>
      <c r="L1035" s="50"/>
      <c r="M1035" s="50"/>
      <c r="N1035" s="43"/>
      <c r="O1035" s="124"/>
      <c r="P1035" s="43"/>
      <c r="Q1035" s="46"/>
      <c r="R1035" s="43"/>
      <c r="S1035" s="46"/>
      <c r="T1035" s="46"/>
      <c r="U1035" s="81"/>
      <c r="V1035" s="109"/>
      <c r="W1035" s="470"/>
      <c r="X1035" s="50"/>
      <c r="Y1035" s="50"/>
      <c r="Z1035" s="50"/>
      <c r="AA1035" s="50"/>
      <c r="AB1035" s="470"/>
      <c r="AC1035" s="470"/>
      <c r="AD1035" s="470"/>
      <c r="AE1035" s="470"/>
      <c r="AF1035" s="470"/>
      <c r="AG1035" s="50"/>
      <c r="AH1035" s="50"/>
      <c r="AI1035" s="50"/>
      <c r="AJ1035" s="50"/>
      <c r="AK1035" s="50"/>
      <c r="AL1035" s="50"/>
      <c r="AM1035" s="50"/>
      <c r="AN1035" s="50"/>
      <c r="AO1035" s="50"/>
      <c r="AP1035" s="50"/>
      <c r="AQ1035" s="50"/>
      <c r="AR1035" s="50"/>
      <c r="AS1035" s="50"/>
      <c r="AT1035" s="50"/>
      <c r="AU1035" s="50"/>
      <c r="AV1035" s="50"/>
      <c r="AW1035" s="50"/>
      <c r="AX1035" s="50"/>
      <c r="AY1035" s="50"/>
      <c r="AZ1035" s="50"/>
      <c r="BA1035" s="50"/>
      <c r="BB1035" s="50"/>
      <c r="BC1035" s="50"/>
      <c r="BD1035" s="50"/>
      <c r="BE1035" s="50"/>
      <c r="BF1035" s="50"/>
      <c r="BG1035" s="50"/>
      <c r="BH1035" s="50"/>
      <c r="BI1035" s="50"/>
      <c r="BJ1035" s="50"/>
      <c r="BK1035" s="50"/>
      <c r="BL1035" s="50"/>
      <c r="BM1035" s="50"/>
      <c r="BN1035" s="50"/>
      <c r="BO1035" s="50"/>
      <c r="BP1035" s="50"/>
      <c r="BQ1035" s="50"/>
      <c r="BR1035" s="50"/>
      <c r="BS1035" s="50"/>
      <c r="BT1035" s="50"/>
      <c r="BU1035" s="50"/>
      <c r="BV1035" s="50"/>
      <c r="BW1035" s="50"/>
      <c r="BX1035" s="50"/>
      <c r="BY1035" s="50"/>
      <c r="BZ1035" s="50"/>
      <c r="CA1035" s="50"/>
      <c r="CB1035" s="50"/>
      <c r="CC1035" s="50"/>
      <c r="CD1035" s="50"/>
      <c r="CE1035" s="50"/>
      <c r="CF1035" s="50"/>
      <c r="CG1035" s="50"/>
    </row>
    <row r="1036" spans="1:85" s="1" customFormat="1" ht="13.5" customHeight="1" x14ac:dyDescent="0.2">
      <c r="A1036" s="50"/>
      <c r="B1036" s="51"/>
      <c r="C1036" s="50" t="s">
        <v>33</v>
      </c>
      <c r="D1036" s="50"/>
      <c r="E1036" s="50"/>
      <c r="F1036" s="50"/>
      <c r="G1036" s="50"/>
      <c r="H1036" s="50"/>
      <c r="I1036" s="121"/>
      <c r="J1036" s="50"/>
      <c r="K1036" s="50"/>
      <c r="L1036" s="50"/>
      <c r="M1036" s="50"/>
      <c r="N1036" s="43"/>
      <c r="O1036" s="124"/>
      <c r="P1036" s="43"/>
      <c r="Q1036" s="46"/>
      <c r="R1036" s="43"/>
      <c r="S1036" s="46"/>
      <c r="T1036" s="46"/>
      <c r="U1036" s="81"/>
      <c r="V1036" s="109"/>
      <c r="W1036" s="470"/>
      <c r="X1036" s="50"/>
      <c r="Y1036" s="50"/>
      <c r="Z1036" s="50"/>
      <c r="AA1036" s="50"/>
      <c r="AB1036" s="470"/>
      <c r="AC1036" s="470"/>
      <c r="AD1036" s="470"/>
      <c r="AE1036" s="470"/>
      <c r="AF1036" s="470"/>
      <c r="AG1036" s="50"/>
      <c r="AH1036" s="50"/>
      <c r="AI1036" s="50"/>
      <c r="AJ1036" s="50"/>
      <c r="AK1036" s="50"/>
      <c r="AL1036" s="50"/>
      <c r="AM1036" s="50"/>
      <c r="AN1036" s="50"/>
      <c r="AO1036" s="50"/>
      <c r="AP1036" s="50"/>
      <c r="AQ1036" s="50"/>
      <c r="AR1036" s="50"/>
      <c r="AS1036" s="50"/>
      <c r="AT1036" s="50"/>
      <c r="AU1036" s="50"/>
      <c r="AV1036" s="50"/>
      <c r="AW1036" s="50"/>
      <c r="AX1036" s="50"/>
      <c r="AY1036" s="50"/>
      <c r="AZ1036" s="50"/>
      <c r="BA1036" s="50"/>
      <c r="BB1036" s="50"/>
      <c r="BC1036" s="50"/>
      <c r="BD1036" s="50"/>
      <c r="BE1036" s="50"/>
      <c r="BF1036" s="50"/>
      <c r="BG1036" s="50"/>
      <c r="BH1036" s="50"/>
      <c r="BI1036" s="50"/>
      <c r="BJ1036" s="50"/>
      <c r="BK1036" s="50"/>
      <c r="BL1036" s="50"/>
      <c r="BM1036" s="50"/>
      <c r="BN1036" s="50"/>
      <c r="BO1036" s="50"/>
      <c r="BP1036" s="50"/>
      <c r="BQ1036" s="50"/>
      <c r="BR1036" s="50"/>
      <c r="BS1036" s="50"/>
      <c r="BT1036" s="50"/>
      <c r="BU1036" s="50"/>
      <c r="BV1036" s="50"/>
      <c r="BW1036" s="50"/>
      <c r="BX1036" s="50"/>
      <c r="BY1036" s="50"/>
      <c r="BZ1036" s="50"/>
      <c r="CA1036" s="50"/>
      <c r="CB1036" s="50"/>
      <c r="CC1036" s="50"/>
      <c r="CD1036" s="50"/>
      <c r="CE1036" s="50"/>
      <c r="CF1036" s="50"/>
      <c r="CG1036" s="50"/>
    </row>
    <row r="1037" spans="1:85" s="1" customFormat="1" ht="13.5" customHeight="1" x14ac:dyDescent="0.2">
      <c r="A1037" s="50"/>
      <c r="B1037" s="75"/>
      <c r="C1037" s="50" t="s">
        <v>34</v>
      </c>
      <c r="D1037" s="50"/>
      <c r="E1037" s="50"/>
      <c r="F1037" s="50"/>
      <c r="G1037" s="50"/>
      <c r="H1037" s="50"/>
      <c r="I1037" s="121"/>
      <c r="J1037" s="50"/>
      <c r="K1037" s="50"/>
      <c r="L1037" s="50"/>
      <c r="M1037" s="50"/>
      <c r="N1037" s="43"/>
      <c r="O1037" s="124"/>
      <c r="P1037" s="43"/>
      <c r="Q1037" s="46"/>
      <c r="R1037" s="43"/>
      <c r="S1037" s="46"/>
      <c r="T1037" s="46"/>
      <c r="U1037" s="81"/>
      <c r="V1037" s="109"/>
      <c r="W1037" s="470"/>
      <c r="X1037" s="50"/>
      <c r="Y1037" s="50"/>
      <c r="Z1037" s="50"/>
      <c r="AA1037" s="50"/>
      <c r="AB1037" s="470"/>
      <c r="AC1037" s="470"/>
      <c r="AD1037" s="470"/>
      <c r="AE1037" s="470"/>
      <c r="AF1037" s="470"/>
      <c r="AG1037" s="50"/>
      <c r="AH1037" s="50"/>
      <c r="AI1037" s="50"/>
      <c r="AJ1037" s="50"/>
      <c r="AK1037" s="50"/>
      <c r="AL1037" s="50"/>
      <c r="AM1037" s="50"/>
      <c r="AN1037" s="50"/>
      <c r="AO1037" s="50"/>
      <c r="AP1037" s="50"/>
      <c r="AQ1037" s="50"/>
      <c r="AR1037" s="50"/>
      <c r="AS1037" s="50"/>
      <c r="AT1037" s="50"/>
      <c r="AU1037" s="50"/>
      <c r="AV1037" s="50"/>
      <c r="AW1037" s="50"/>
      <c r="AX1037" s="50"/>
      <c r="AY1037" s="50"/>
      <c r="AZ1037" s="50"/>
      <c r="BA1037" s="50"/>
      <c r="BB1037" s="50"/>
      <c r="BC1037" s="50"/>
      <c r="BD1037" s="50"/>
      <c r="BE1037" s="50"/>
      <c r="BF1037" s="50"/>
      <c r="BG1037" s="50"/>
      <c r="BH1037" s="50"/>
      <c r="BI1037" s="50"/>
      <c r="BJ1037" s="50"/>
      <c r="BK1037" s="50"/>
      <c r="BL1037" s="50"/>
      <c r="BM1037" s="50"/>
      <c r="BN1037" s="50"/>
      <c r="BO1037" s="50"/>
      <c r="BP1037" s="50"/>
      <c r="BQ1037" s="50"/>
      <c r="BR1037" s="50"/>
      <c r="BS1037" s="50"/>
      <c r="BT1037" s="50"/>
      <c r="BU1037" s="50"/>
      <c r="BV1037" s="50"/>
      <c r="BW1037" s="50"/>
      <c r="BX1037" s="50"/>
      <c r="BY1037" s="50"/>
      <c r="BZ1037" s="50"/>
      <c r="CA1037" s="50"/>
      <c r="CB1037" s="50"/>
      <c r="CC1037" s="50"/>
      <c r="CD1037" s="50"/>
      <c r="CE1037" s="50"/>
      <c r="CF1037" s="50"/>
      <c r="CG1037" s="50"/>
    </row>
    <row r="1038" spans="1:85" s="1" customFormat="1" ht="13.5" customHeight="1" x14ac:dyDescent="0.2">
      <c r="A1038" s="50"/>
      <c r="B1038" s="76"/>
      <c r="C1038" s="50" t="s">
        <v>35</v>
      </c>
      <c r="D1038" s="50"/>
      <c r="E1038" s="50"/>
      <c r="F1038" s="50"/>
      <c r="G1038" s="50"/>
      <c r="H1038" s="50"/>
      <c r="I1038" s="121"/>
      <c r="J1038" s="50"/>
      <c r="K1038" s="50"/>
      <c r="L1038" s="50"/>
      <c r="M1038" s="50"/>
      <c r="N1038" s="43"/>
      <c r="O1038" s="124"/>
      <c r="P1038" s="43"/>
      <c r="Q1038" s="46"/>
      <c r="R1038" s="43"/>
      <c r="S1038" s="46"/>
      <c r="T1038" s="46"/>
      <c r="U1038" s="81"/>
      <c r="V1038" s="109"/>
      <c r="W1038" s="470"/>
      <c r="X1038" s="50"/>
      <c r="Y1038" s="50"/>
      <c r="Z1038" s="50"/>
      <c r="AA1038" s="50"/>
      <c r="AB1038" s="470"/>
      <c r="AC1038" s="470"/>
      <c r="AD1038" s="470"/>
      <c r="AE1038" s="470"/>
      <c r="AF1038" s="470"/>
      <c r="AG1038" s="50"/>
      <c r="AH1038" s="50"/>
      <c r="AI1038" s="50"/>
      <c r="AJ1038" s="50"/>
      <c r="AK1038" s="50"/>
      <c r="AL1038" s="50"/>
      <c r="AM1038" s="50"/>
      <c r="AN1038" s="50"/>
      <c r="AO1038" s="50"/>
      <c r="AP1038" s="50"/>
      <c r="AQ1038" s="50"/>
      <c r="AR1038" s="50"/>
      <c r="AS1038" s="50"/>
      <c r="AT1038" s="50"/>
      <c r="AU1038" s="50"/>
      <c r="AV1038" s="50"/>
      <c r="AW1038" s="50"/>
      <c r="AX1038" s="50"/>
      <c r="AY1038" s="50"/>
      <c r="AZ1038" s="50"/>
      <c r="BA1038" s="50"/>
      <c r="BB1038" s="50"/>
      <c r="BC1038" s="50"/>
      <c r="BD1038" s="50"/>
      <c r="BE1038" s="50"/>
      <c r="BF1038" s="50"/>
      <c r="BG1038" s="50"/>
      <c r="BH1038" s="50"/>
      <c r="BI1038" s="50"/>
      <c r="BJ1038" s="50"/>
      <c r="BK1038" s="50"/>
      <c r="BL1038" s="50"/>
      <c r="BM1038" s="50"/>
      <c r="BN1038" s="50"/>
      <c r="BO1038" s="50"/>
      <c r="BP1038" s="50"/>
      <c r="BQ1038" s="50"/>
      <c r="BR1038" s="50"/>
      <c r="BS1038" s="50"/>
      <c r="BT1038" s="50"/>
      <c r="BU1038" s="50"/>
      <c r="BV1038" s="50"/>
      <c r="BW1038" s="50"/>
      <c r="BX1038" s="50"/>
      <c r="BY1038" s="50"/>
      <c r="BZ1038" s="50"/>
      <c r="CA1038" s="50"/>
      <c r="CB1038" s="50"/>
      <c r="CC1038" s="50"/>
      <c r="CD1038" s="50"/>
      <c r="CE1038" s="50"/>
      <c r="CF1038" s="50"/>
      <c r="CG1038" s="50"/>
    </row>
    <row r="1039" spans="1:85" s="1" customFormat="1" ht="13.5" customHeight="1" x14ac:dyDescent="0.2">
      <c r="A1039" s="50"/>
      <c r="B1039" s="50" t="s">
        <v>57</v>
      </c>
      <c r="C1039" s="50"/>
      <c r="D1039" s="50"/>
      <c r="E1039" s="50"/>
      <c r="F1039" s="50"/>
      <c r="G1039" s="50"/>
      <c r="H1039" s="50"/>
      <c r="I1039" s="121"/>
      <c r="J1039" s="50"/>
      <c r="K1039" s="50"/>
      <c r="L1039" s="50"/>
      <c r="M1039" s="50"/>
      <c r="N1039" s="43"/>
      <c r="O1039" s="124"/>
      <c r="P1039" s="43"/>
      <c r="Q1039" s="46"/>
      <c r="R1039" s="43"/>
      <c r="S1039" s="46"/>
      <c r="T1039" s="46"/>
      <c r="U1039" s="81"/>
      <c r="V1039" s="109"/>
      <c r="W1039" s="470"/>
      <c r="X1039" s="50"/>
      <c r="Y1039" s="50"/>
      <c r="Z1039" s="50"/>
      <c r="AA1039" s="50"/>
      <c r="AB1039" s="470"/>
      <c r="AC1039" s="470"/>
      <c r="AD1039" s="470"/>
      <c r="AE1039" s="470"/>
      <c r="AF1039" s="470"/>
      <c r="AG1039" s="50"/>
      <c r="AH1039" s="50"/>
      <c r="AI1039" s="50"/>
      <c r="AJ1039" s="50"/>
      <c r="AK1039" s="50"/>
      <c r="AL1039" s="50"/>
      <c r="AM1039" s="50"/>
      <c r="AN1039" s="50"/>
      <c r="AO1039" s="50"/>
      <c r="AP1039" s="50"/>
      <c r="AQ1039" s="50"/>
      <c r="AR1039" s="50"/>
      <c r="AS1039" s="50"/>
      <c r="AT1039" s="50"/>
      <c r="AU1039" s="50"/>
      <c r="AV1039" s="50"/>
      <c r="AW1039" s="50"/>
      <c r="AX1039" s="50"/>
      <c r="AY1039" s="50"/>
      <c r="AZ1039" s="50"/>
      <c r="BA1039" s="50"/>
      <c r="BB1039" s="50"/>
      <c r="BC1039" s="50"/>
      <c r="BD1039" s="50"/>
      <c r="BE1039" s="50"/>
      <c r="BF1039" s="50"/>
      <c r="BG1039" s="50"/>
      <c r="BH1039" s="50"/>
      <c r="BI1039" s="50"/>
      <c r="BJ1039" s="50"/>
      <c r="BK1039" s="50"/>
      <c r="BL1039" s="50"/>
      <c r="BM1039" s="50"/>
      <c r="BN1039" s="50"/>
      <c r="BO1039" s="50"/>
      <c r="BP1039" s="50"/>
      <c r="BQ1039" s="50"/>
      <c r="BR1039" s="50"/>
      <c r="BS1039" s="50"/>
      <c r="BT1039" s="50"/>
      <c r="BU1039" s="50"/>
      <c r="BV1039" s="50"/>
      <c r="BW1039" s="50"/>
      <c r="BX1039" s="50"/>
      <c r="BY1039" s="50"/>
      <c r="BZ1039" s="50"/>
      <c r="CA1039" s="50"/>
      <c r="CB1039" s="50"/>
      <c r="CC1039" s="50"/>
      <c r="CD1039" s="50"/>
      <c r="CE1039" s="50"/>
      <c r="CF1039" s="50"/>
      <c r="CG1039" s="50"/>
    </row>
    <row r="1040" spans="1:85" s="1" customFormat="1" ht="13.5" customHeight="1" x14ac:dyDescent="0.2">
      <c r="A1040" s="50"/>
      <c r="B1040" s="50"/>
      <c r="C1040" s="50"/>
      <c r="D1040" s="50"/>
      <c r="E1040" s="50"/>
      <c r="F1040" s="50"/>
      <c r="G1040" s="50"/>
      <c r="H1040" s="50"/>
      <c r="I1040" s="121"/>
      <c r="J1040" s="50"/>
      <c r="K1040" s="50"/>
      <c r="L1040" s="50"/>
      <c r="M1040" s="50"/>
      <c r="N1040" s="43"/>
      <c r="O1040" s="124"/>
      <c r="P1040" s="43"/>
      <c r="Q1040" s="46"/>
      <c r="R1040" s="43"/>
      <c r="S1040" s="46"/>
      <c r="T1040" s="46"/>
      <c r="U1040" s="81"/>
      <c r="V1040" s="109"/>
      <c r="W1040" s="470"/>
      <c r="X1040" s="50"/>
      <c r="Y1040" s="50"/>
      <c r="Z1040" s="50"/>
      <c r="AA1040" s="50"/>
      <c r="AB1040" s="470"/>
      <c r="AC1040" s="470"/>
      <c r="AD1040" s="470"/>
      <c r="AE1040" s="470"/>
      <c r="AF1040" s="470"/>
      <c r="AG1040" s="50"/>
      <c r="AH1040" s="50"/>
      <c r="AI1040" s="50"/>
      <c r="AJ1040" s="50"/>
      <c r="AK1040" s="50"/>
      <c r="AL1040" s="50"/>
      <c r="AM1040" s="50"/>
      <c r="AN1040" s="50"/>
      <c r="AO1040" s="50"/>
      <c r="AP1040" s="50"/>
      <c r="AQ1040" s="50"/>
      <c r="AR1040" s="50"/>
      <c r="AS1040" s="50"/>
      <c r="AT1040" s="50"/>
      <c r="AU1040" s="50"/>
      <c r="AV1040" s="50"/>
      <c r="AW1040" s="50"/>
      <c r="AX1040" s="50"/>
      <c r="AY1040" s="50"/>
      <c r="AZ1040" s="50"/>
      <c r="BA1040" s="50"/>
      <c r="BB1040" s="50"/>
      <c r="BC1040" s="50"/>
      <c r="BD1040" s="50"/>
      <c r="BE1040" s="50"/>
      <c r="BF1040" s="50"/>
      <c r="BG1040" s="50"/>
      <c r="BH1040" s="50"/>
      <c r="BI1040" s="50"/>
      <c r="BJ1040" s="50"/>
      <c r="BK1040" s="50"/>
      <c r="BL1040" s="50"/>
      <c r="BM1040" s="50"/>
      <c r="BN1040" s="50"/>
      <c r="BO1040" s="50"/>
      <c r="BP1040" s="50"/>
      <c r="BQ1040" s="50"/>
      <c r="BR1040" s="50"/>
      <c r="BS1040" s="50"/>
      <c r="BT1040" s="50"/>
      <c r="BU1040" s="50"/>
      <c r="BV1040" s="50"/>
      <c r="BW1040" s="50"/>
      <c r="BX1040" s="50"/>
      <c r="BY1040" s="50"/>
      <c r="BZ1040" s="50"/>
      <c r="CA1040" s="50"/>
      <c r="CB1040" s="50"/>
      <c r="CC1040" s="50"/>
      <c r="CD1040" s="50"/>
      <c r="CE1040" s="50"/>
      <c r="CF1040" s="50"/>
      <c r="CG1040" s="50"/>
    </row>
    <row r="1041" spans="1:85" s="1" customFormat="1" ht="13.5" customHeight="1" x14ac:dyDescent="0.2">
      <c r="A1041" s="50"/>
      <c r="B1041" s="79"/>
      <c r="C1041" s="48" t="s">
        <v>189</v>
      </c>
      <c r="D1041" s="50"/>
      <c r="E1041" s="50"/>
      <c r="F1041" s="50"/>
      <c r="G1041" s="50"/>
      <c r="H1041" s="50"/>
      <c r="I1041" s="121"/>
      <c r="J1041" s="50"/>
      <c r="K1041" s="50"/>
      <c r="L1041" s="50"/>
      <c r="M1041" s="50"/>
      <c r="N1041" s="109"/>
      <c r="O1041" s="399"/>
      <c r="P1041" s="109"/>
      <c r="Q1041" s="109"/>
      <c r="R1041" s="109"/>
      <c r="S1041" s="481"/>
      <c r="T1041" s="109"/>
      <c r="U1041" s="481"/>
      <c r="V1041" s="109"/>
      <c r="W1041" s="470"/>
      <c r="X1041" s="50"/>
      <c r="Y1041" s="50"/>
      <c r="Z1041" s="50"/>
      <c r="AA1041" s="50"/>
      <c r="AB1041" s="470"/>
      <c r="AC1041" s="470"/>
      <c r="AD1041" s="470"/>
      <c r="AE1041" s="470"/>
      <c r="AF1041" s="470"/>
      <c r="AG1041" s="50"/>
      <c r="AH1041" s="50"/>
      <c r="AI1041" s="50"/>
      <c r="AJ1041" s="50"/>
      <c r="AK1041" s="50"/>
      <c r="AL1041" s="50"/>
      <c r="AM1041" s="50"/>
      <c r="AN1041" s="50"/>
      <c r="AO1041" s="50"/>
      <c r="AP1041" s="50"/>
      <c r="AQ1041" s="50"/>
      <c r="AR1041" s="50"/>
      <c r="AS1041" s="50"/>
      <c r="AT1041" s="50"/>
      <c r="AU1041" s="50"/>
      <c r="AV1041" s="50"/>
      <c r="AW1041" s="50"/>
      <c r="AX1041" s="50"/>
      <c r="AY1041" s="50"/>
      <c r="AZ1041" s="50"/>
      <c r="BA1041" s="50"/>
      <c r="BB1041" s="50"/>
      <c r="BC1041" s="50"/>
      <c r="BD1041" s="50"/>
      <c r="BE1041" s="50"/>
      <c r="BF1041" s="50"/>
      <c r="BG1041" s="50"/>
      <c r="BH1041" s="50"/>
      <c r="BI1041" s="50"/>
      <c r="BJ1041" s="50"/>
      <c r="BK1041" s="50"/>
      <c r="BL1041" s="50"/>
      <c r="BM1041" s="50"/>
      <c r="BN1041" s="50"/>
      <c r="BO1041" s="50"/>
      <c r="BP1041" s="50"/>
      <c r="BQ1041" s="50"/>
      <c r="BR1041" s="50"/>
      <c r="BS1041" s="50"/>
      <c r="BT1041" s="50"/>
      <c r="BU1041" s="50"/>
      <c r="BV1041" s="50"/>
      <c r="BW1041" s="50"/>
      <c r="BX1041" s="50"/>
      <c r="BY1041" s="50"/>
      <c r="BZ1041" s="50"/>
      <c r="CA1041" s="50"/>
      <c r="CB1041" s="50"/>
      <c r="CC1041" s="50"/>
      <c r="CD1041" s="50"/>
      <c r="CE1041" s="50"/>
      <c r="CF1041" s="50"/>
      <c r="CG1041" s="50"/>
    </row>
    <row r="1042" spans="1:85" s="1" customFormat="1" ht="13.5" customHeight="1" x14ac:dyDescent="0.2">
      <c r="A1042" s="50"/>
      <c r="B1042" s="78"/>
      <c r="C1042" s="48" t="s">
        <v>190</v>
      </c>
      <c r="D1042" s="50"/>
      <c r="E1042" s="50"/>
      <c r="F1042" s="50"/>
      <c r="G1042" s="50"/>
      <c r="H1042" s="50"/>
      <c r="I1042" s="121"/>
      <c r="J1042" s="50"/>
      <c r="K1042" s="50"/>
      <c r="L1042" s="50"/>
      <c r="M1042" s="50"/>
      <c r="N1042" s="50"/>
      <c r="O1042" s="121"/>
      <c r="P1042" s="50"/>
      <c r="Q1042" s="50"/>
      <c r="R1042" s="50"/>
      <c r="S1042" s="470"/>
      <c r="T1042" s="50"/>
      <c r="U1042" s="470"/>
      <c r="V1042" s="50"/>
      <c r="W1042" s="470"/>
      <c r="X1042" s="50"/>
      <c r="Y1042" s="50"/>
      <c r="Z1042" s="50"/>
      <c r="AA1042" s="50"/>
      <c r="AB1042" s="470"/>
      <c r="AC1042" s="470"/>
      <c r="AD1042" s="470"/>
      <c r="AE1042" s="470"/>
      <c r="AF1042" s="470"/>
      <c r="AG1042" s="50"/>
      <c r="AH1042" s="50"/>
      <c r="AI1042" s="50"/>
      <c r="AJ1042" s="50"/>
      <c r="AK1042" s="50"/>
      <c r="AL1042" s="50"/>
      <c r="AM1042" s="50"/>
      <c r="AN1042" s="50"/>
      <c r="AO1042" s="50"/>
      <c r="AP1042" s="50"/>
      <c r="AQ1042" s="50"/>
      <c r="AR1042" s="50"/>
      <c r="AS1042" s="50"/>
      <c r="AT1042" s="50"/>
      <c r="AU1042" s="50"/>
      <c r="AV1042" s="50"/>
      <c r="AW1042" s="50"/>
      <c r="AX1042" s="50"/>
      <c r="AY1042" s="50"/>
      <c r="AZ1042" s="50"/>
      <c r="BA1042" s="50"/>
      <c r="BB1042" s="50"/>
      <c r="BC1042" s="50"/>
      <c r="BD1042" s="50"/>
      <c r="BE1042" s="50"/>
      <c r="BF1042" s="50"/>
      <c r="BG1042" s="50"/>
      <c r="BH1042" s="50"/>
      <c r="BI1042" s="50"/>
      <c r="BJ1042" s="50"/>
      <c r="BK1042" s="50"/>
      <c r="BL1042" s="50"/>
      <c r="BM1042" s="50"/>
      <c r="BN1042" s="50"/>
      <c r="BO1042" s="50"/>
      <c r="BP1042" s="50"/>
      <c r="BQ1042" s="50"/>
      <c r="BR1042" s="50"/>
      <c r="BS1042" s="50"/>
      <c r="BT1042" s="50"/>
      <c r="BU1042" s="50"/>
      <c r="BV1042" s="50"/>
      <c r="BW1042" s="50"/>
      <c r="BX1042" s="50"/>
      <c r="BY1042" s="50"/>
      <c r="BZ1042" s="50"/>
      <c r="CA1042" s="50"/>
      <c r="CB1042" s="50"/>
      <c r="CC1042" s="50"/>
      <c r="CD1042" s="50"/>
      <c r="CE1042" s="50"/>
      <c r="CF1042" s="50"/>
      <c r="CG1042" s="50"/>
    </row>
    <row r="1043" spans="1:85" s="1" customFormat="1" ht="13.5" customHeight="1" x14ac:dyDescent="0.2">
      <c r="A1043" s="50"/>
      <c r="B1043" s="77"/>
      <c r="C1043" s="48" t="s">
        <v>77</v>
      </c>
      <c r="D1043" s="50"/>
      <c r="E1043" s="50"/>
      <c r="F1043" s="50"/>
      <c r="G1043" s="50"/>
      <c r="H1043" s="50"/>
      <c r="I1043" s="121"/>
      <c r="J1043" s="50"/>
      <c r="K1043" s="50"/>
      <c r="L1043" s="50"/>
      <c r="M1043" s="50"/>
      <c r="N1043" s="50"/>
      <c r="O1043" s="121"/>
      <c r="P1043" s="50"/>
      <c r="Q1043" s="50"/>
      <c r="R1043" s="50"/>
      <c r="S1043" s="470"/>
      <c r="T1043" s="50"/>
      <c r="U1043" s="470"/>
      <c r="V1043" s="50"/>
      <c r="W1043" s="470"/>
      <c r="X1043" s="50"/>
      <c r="Y1043" s="50"/>
      <c r="Z1043" s="50"/>
      <c r="AA1043" s="50"/>
      <c r="AB1043" s="470"/>
      <c r="AC1043" s="470"/>
      <c r="AD1043" s="470"/>
      <c r="AE1043" s="470"/>
      <c r="AF1043" s="470"/>
      <c r="AG1043" s="50"/>
      <c r="AH1043" s="50"/>
      <c r="AI1043" s="50"/>
      <c r="AJ1043" s="50"/>
      <c r="AK1043" s="50"/>
      <c r="AL1043" s="50"/>
      <c r="AM1043" s="50"/>
      <c r="AN1043" s="50"/>
      <c r="AO1043" s="50"/>
      <c r="AP1043" s="50"/>
      <c r="AQ1043" s="50"/>
      <c r="AR1043" s="50"/>
      <c r="AS1043" s="50"/>
      <c r="AT1043" s="50"/>
      <c r="AU1043" s="50"/>
      <c r="AV1043" s="50"/>
      <c r="AW1043" s="50"/>
      <c r="AX1043" s="50"/>
      <c r="AY1043" s="50"/>
      <c r="AZ1043" s="50"/>
      <c r="BA1043" s="50"/>
      <c r="BB1043" s="50"/>
      <c r="BC1043" s="50"/>
      <c r="BD1043" s="50"/>
      <c r="BE1043" s="50"/>
      <c r="BF1043" s="50"/>
      <c r="BG1043" s="50"/>
      <c r="BH1043" s="50"/>
      <c r="BI1043" s="50"/>
      <c r="BJ1043" s="50"/>
      <c r="BK1043" s="50"/>
      <c r="BL1043" s="50"/>
      <c r="BM1043" s="50"/>
      <c r="BN1043" s="50"/>
      <c r="BO1043" s="50"/>
      <c r="BP1043" s="50"/>
      <c r="BQ1043" s="50"/>
      <c r="BR1043" s="50"/>
      <c r="BS1043" s="50"/>
      <c r="BT1043" s="50"/>
      <c r="BU1043" s="50"/>
      <c r="BV1043" s="50"/>
      <c r="BW1043" s="50"/>
      <c r="BX1043" s="50"/>
      <c r="BY1043" s="50"/>
      <c r="BZ1043" s="50"/>
      <c r="CA1043" s="50"/>
      <c r="CB1043" s="50"/>
      <c r="CC1043" s="50"/>
      <c r="CD1043" s="50"/>
      <c r="CE1043" s="50"/>
      <c r="CF1043" s="50"/>
      <c r="CG1043" s="50"/>
    </row>
    <row r="1044" spans="1:85" s="1" customFormat="1" ht="13.5" customHeight="1" x14ac:dyDescent="0.2">
      <c r="A1044" s="50"/>
      <c r="B1044" s="1" t="s">
        <v>246</v>
      </c>
      <c r="I1044" s="121"/>
      <c r="J1044" s="50"/>
      <c r="K1044" s="50"/>
      <c r="L1044" s="50"/>
      <c r="M1044" s="50"/>
      <c r="N1044" s="50"/>
      <c r="O1044" s="121"/>
      <c r="P1044" s="50"/>
      <c r="Q1044" s="50"/>
      <c r="R1044" s="50"/>
      <c r="S1044" s="470"/>
      <c r="T1044" s="50"/>
      <c r="U1044" s="470"/>
      <c r="V1044" s="50"/>
      <c r="W1044" s="470"/>
      <c r="X1044" s="50"/>
      <c r="Y1044" s="50"/>
      <c r="Z1044" s="50"/>
      <c r="AA1044" s="50"/>
      <c r="AB1044" s="470"/>
      <c r="AC1044" s="470"/>
      <c r="AD1044" s="470"/>
      <c r="AE1044" s="470"/>
      <c r="AF1044" s="470"/>
      <c r="AG1044" s="50"/>
      <c r="AH1044" s="50"/>
      <c r="AI1044" s="50"/>
      <c r="AJ1044" s="50"/>
      <c r="AK1044" s="50"/>
      <c r="AL1044" s="50"/>
      <c r="AM1044" s="50"/>
      <c r="AN1044" s="50"/>
      <c r="AO1044" s="50"/>
      <c r="AP1044" s="50"/>
      <c r="AQ1044" s="50"/>
      <c r="AR1044" s="50"/>
      <c r="AS1044" s="50"/>
      <c r="AT1044" s="50"/>
      <c r="AU1044" s="50"/>
      <c r="AV1044" s="50"/>
      <c r="AW1044" s="50"/>
      <c r="AX1044" s="50"/>
      <c r="AY1044" s="50"/>
      <c r="AZ1044" s="50"/>
      <c r="BA1044" s="50"/>
      <c r="BB1044" s="50"/>
      <c r="BC1044" s="50"/>
      <c r="BD1044" s="50"/>
      <c r="BE1044" s="50"/>
      <c r="BF1044" s="50"/>
      <c r="BG1044" s="50"/>
      <c r="BH1044" s="50"/>
      <c r="BI1044" s="50"/>
      <c r="BJ1044" s="50"/>
      <c r="BK1044" s="50"/>
      <c r="BL1044" s="50"/>
      <c r="BM1044" s="50"/>
      <c r="BN1044" s="50"/>
      <c r="BO1044" s="50"/>
      <c r="BP1044" s="50"/>
      <c r="BQ1044" s="50"/>
      <c r="BR1044" s="50"/>
      <c r="BS1044" s="50"/>
      <c r="BT1044" s="50"/>
      <c r="BU1044" s="50"/>
      <c r="BV1044" s="50"/>
      <c r="BW1044" s="50"/>
      <c r="BX1044" s="50"/>
      <c r="BY1044" s="50"/>
      <c r="BZ1044" s="50"/>
      <c r="CA1044" s="50"/>
      <c r="CB1044" s="50"/>
      <c r="CC1044" s="50"/>
      <c r="CD1044" s="50"/>
      <c r="CE1044" s="50"/>
      <c r="CF1044" s="50"/>
      <c r="CG1044" s="50"/>
    </row>
    <row r="1047" spans="1:85" s="83" customFormat="1" ht="13.5" customHeight="1" x14ac:dyDescent="0.2">
      <c r="B1047" s="83" t="s">
        <v>378</v>
      </c>
      <c r="C1047" s="83" t="s">
        <v>375</v>
      </c>
      <c r="I1047" s="132"/>
      <c r="O1047" s="397"/>
      <c r="S1047" s="474"/>
      <c r="U1047" s="474"/>
      <c r="W1047" s="474"/>
      <c r="AB1047" s="474"/>
      <c r="AC1047" s="474"/>
      <c r="AD1047" s="474"/>
      <c r="AE1047" s="474"/>
      <c r="AF1047" s="474"/>
    </row>
    <row r="1048" spans="1:85" s="83" customFormat="1" ht="13.5" customHeight="1" x14ac:dyDescent="0.2">
      <c r="B1048" s="109"/>
      <c r="C1048" s="109"/>
      <c r="D1048" s="109"/>
      <c r="E1048" s="109"/>
      <c r="F1048" s="109"/>
      <c r="G1048" s="398"/>
      <c r="H1048" s="109"/>
      <c r="I1048" s="399"/>
      <c r="J1048" s="109"/>
      <c r="K1048" s="398"/>
      <c r="L1048" s="109"/>
      <c r="M1048" s="109"/>
      <c r="N1048" s="109"/>
      <c r="O1048" s="399"/>
      <c r="P1048" s="109"/>
      <c r="Q1048" s="109"/>
      <c r="R1048" s="109"/>
      <c r="S1048" s="481"/>
      <c r="T1048" s="109"/>
      <c r="U1048" s="481"/>
      <c r="V1048" s="109"/>
      <c r="W1048" s="474"/>
      <c r="AB1048" s="474"/>
      <c r="AC1048" s="474"/>
      <c r="AD1048" s="474"/>
      <c r="AE1048" s="474"/>
      <c r="AF1048" s="474"/>
    </row>
    <row r="1049" spans="1:85" s="138" customFormat="1" ht="15" customHeight="1" x14ac:dyDescent="0.25">
      <c r="B1049" s="149"/>
      <c r="C1049" s="149"/>
      <c r="D1049" s="923">
        <v>2015</v>
      </c>
      <c r="E1049" s="924"/>
      <c r="F1049" s="924"/>
      <c r="G1049" s="924"/>
      <c r="H1049" s="924"/>
      <c r="I1049" s="924"/>
      <c r="J1049" s="924"/>
      <c r="K1049" s="924"/>
      <c r="L1049" s="925"/>
      <c r="M1049" s="149"/>
      <c r="N1049" s="923">
        <v>2014</v>
      </c>
      <c r="O1049" s="924"/>
      <c r="P1049" s="924"/>
      <c r="Q1049" s="924"/>
      <c r="R1049" s="924"/>
      <c r="S1049" s="926"/>
      <c r="T1049" s="926"/>
      <c r="U1049" s="927"/>
      <c r="V1049" s="149"/>
      <c r="W1049" s="929" t="s">
        <v>612</v>
      </c>
      <c r="X1049" s="930"/>
      <c r="Y1049" s="930"/>
      <c r="Z1049" s="930"/>
      <c r="AA1049" s="931"/>
      <c r="AB1049" s="476"/>
      <c r="AC1049" s="476"/>
      <c r="AD1049" s="476"/>
      <c r="AE1049" s="476"/>
      <c r="AF1049" s="476"/>
    </row>
    <row r="1050" spans="1:85" s="138" customFormat="1" ht="14.25" customHeight="1" x14ac:dyDescent="0.2">
      <c r="A1050" s="412"/>
      <c r="B1050" s="142"/>
      <c r="C1050" s="88"/>
      <c r="D1050" s="956" t="s">
        <v>236</v>
      </c>
      <c r="E1050" s="957"/>
      <c r="F1050" s="957"/>
      <c r="G1050" s="957"/>
      <c r="H1050" s="958"/>
      <c r="I1050" s="414" t="s">
        <v>241</v>
      </c>
      <c r="J1050" s="415"/>
      <c r="K1050" s="415"/>
      <c r="L1050" s="416"/>
      <c r="M1050" s="142"/>
      <c r="N1050" s="959" t="s">
        <v>236</v>
      </c>
      <c r="O1050" s="960"/>
      <c r="P1050" s="960"/>
      <c r="Q1050" s="961"/>
      <c r="R1050" s="142"/>
      <c r="S1050" s="959" t="s">
        <v>241</v>
      </c>
      <c r="T1050" s="960"/>
      <c r="U1050" s="961"/>
      <c r="V1050" s="142"/>
      <c r="W1050" s="932"/>
      <c r="X1050" s="933"/>
      <c r="Y1050" s="933"/>
      <c r="Z1050" s="934"/>
      <c r="AA1050" s="935"/>
      <c r="AB1050" s="476"/>
      <c r="AC1050" s="476"/>
      <c r="AD1050" s="476"/>
      <c r="AE1050" s="476"/>
      <c r="AF1050" s="476"/>
    </row>
    <row r="1051" spans="1:85" s="138" customFormat="1" ht="23.25" customHeight="1" x14ac:dyDescent="0.2">
      <c r="A1051" s="245"/>
      <c r="B1051" s="142"/>
      <c r="C1051" s="88"/>
      <c r="D1051" s="1035" t="s">
        <v>76</v>
      </c>
      <c r="E1051" s="1036"/>
      <c r="F1051" s="432"/>
      <c r="G1051" s="1038" t="s">
        <v>66</v>
      </c>
      <c r="H1051" s="1039"/>
      <c r="I1051" s="1035" t="s">
        <v>76</v>
      </c>
      <c r="J1051" s="1036"/>
      <c r="K1051" s="1038" t="s">
        <v>66</v>
      </c>
      <c r="L1051" s="1039"/>
      <c r="M1051" s="142"/>
      <c r="N1051" s="944" t="s">
        <v>76</v>
      </c>
      <c r="O1051" s="1062"/>
      <c r="P1051" s="434"/>
      <c r="Q1051" s="954" t="s">
        <v>66</v>
      </c>
      <c r="R1051" s="153"/>
      <c r="S1051" s="1043" t="s">
        <v>76</v>
      </c>
      <c r="T1051" s="152"/>
      <c r="U1051" s="1045" t="s">
        <v>66</v>
      </c>
      <c r="V1051" s="142"/>
      <c r="W1051" s="944" t="s">
        <v>272</v>
      </c>
      <c r="X1051" s="949"/>
      <c r="Y1051" s="142"/>
      <c r="Z1051" s="944" t="s">
        <v>273</v>
      </c>
      <c r="AA1051" s="949"/>
      <c r="AB1051" s="476"/>
      <c r="AC1051" s="476"/>
      <c r="AD1051" s="476"/>
      <c r="AE1051" s="476"/>
      <c r="AF1051" s="476"/>
    </row>
    <row r="1052" spans="1:85" s="138" customFormat="1" ht="15" customHeight="1" x14ac:dyDescent="0.2">
      <c r="A1052" s="245"/>
      <c r="B1052" s="1057"/>
      <c r="C1052" s="1058"/>
      <c r="D1052" s="1067"/>
      <c r="E1052" s="1067"/>
      <c r="F1052" s="433"/>
      <c r="G1052" s="1068"/>
      <c r="H1052" s="1069"/>
      <c r="I1052" s="1070"/>
      <c r="J1052" s="1067"/>
      <c r="K1052" s="1068"/>
      <c r="L1052" s="1069"/>
      <c r="M1052" s="142"/>
      <c r="N1052" s="950"/>
      <c r="O1052" s="1071"/>
      <c r="P1052" s="435"/>
      <c r="Q1052" s="948"/>
      <c r="R1052" s="153"/>
      <c r="S1052" s="1044"/>
      <c r="T1052" s="357"/>
      <c r="U1052" s="1045"/>
      <c r="V1052" s="142"/>
      <c r="W1052" s="950"/>
      <c r="X1052" s="951"/>
      <c r="Y1052" s="142"/>
      <c r="Z1052" s="950"/>
      <c r="AA1052" s="951"/>
      <c r="AB1052" s="476"/>
      <c r="AC1052" s="476"/>
      <c r="AD1052" s="476"/>
      <c r="AE1052" s="476"/>
      <c r="AF1052" s="476"/>
    </row>
    <row r="1053" spans="1:85" s="138" customFormat="1" ht="14.25" customHeight="1" x14ac:dyDescent="0.2">
      <c r="A1053" s="245"/>
      <c r="B1053" s="919" t="s">
        <v>156</v>
      </c>
      <c r="C1053" s="920"/>
      <c r="D1053" s="402">
        <v>0.59317981877512382</v>
      </c>
      <c r="E1053" s="131"/>
      <c r="F1053" s="131"/>
      <c r="G1053" s="164">
        <v>4.3601438100265559E-2</v>
      </c>
      <c r="H1053" s="87"/>
      <c r="I1053" s="402">
        <v>0.60876189084450349</v>
      </c>
      <c r="J1053" s="87"/>
      <c r="K1053" s="164">
        <v>3.3333853484418481E-2</v>
      </c>
      <c r="L1053" s="87"/>
      <c r="M1053" s="485"/>
      <c r="N1053" s="520">
        <v>0.65454360626392027</v>
      </c>
      <c r="O1053" s="131"/>
      <c r="P1053" s="131"/>
      <c r="Q1053" s="167">
        <v>2.8066331882849477E-2</v>
      </c>
      <c r="R1053" s="168"/>
      <c r="S1053" s="169">
        <v>0.63918852092216116</v>
      </c>
      <c r="T1053" s="170"/>
      <c r="U1053" s="167">
        <v>3.2485241073815327E-2</v>
      </c>
      <c r="V1053" s="142"/>
      <c r="W1053" s="171">
        <v>-6.1363787488796451E-2</v>
      </c>
      <c r="X1053" s="172"/>
      <c r="Y1053" s="142"/>
      <c r="Z1053" s="166">
        <v>-3.0426630077657668E-2</v>
      </c>
      <c r="AA1053" s="173"/>
      <c r="AB1053" s="476"/>
      <c r="AC1053" s="476"/>
      <c r="AD1053" s="476"/>
      <c r="AE1053" s="476"/>
      <c r="AF1053" s="476"/>
    </row>
    <row r="1054" spans="1:85" s="138" customFormat="1" ht="14.25" customHeight="1" x14ac:dyDescent="0.2">
      <c r="A1054" s="245"/>
      <c r="B1054" s="946" t="s">
        <v>157</v>
      </c>
      <c r="C1054" s="947"/>
      <c r="D1054" s="419">
        <v>0.37366869052293322</v>
      </c>
      <c r="E1054" s="92"/>
      <c r="F1054" s="92"/>
      <c r="G1054" s="97">
        <v>4.2938987729400191E-2</v>
      </c>
      <c r="H1054" s="88"/>
      <c r="I1054" s="419">
        <v>0.37229053904448062</v>
      </c>
      <c r="J1054" s="88"/>
      <c r="K1054" s="97">
        <v>3.3018820473996374E-2</v>
      </c>
      <c r="L1054" s="88"/>
      <c r="M1054" s="485"/>
      <c r="N1054" s="521">
        <v>0.31595416274720256</v>
      </c>
      <c r="O1054" s="92"/>
      <c r="P1054" s="92"/>
      <c r="Q1054" s="179">
        <v>2.7439386019275126E-2</v>
      </c>
      <c r="R1054" s="168"/>
      <c r="S1054" s="180">
        <v>0.34942018015718429</v>
      </c>
      <c r="T1054" s="181"/>
      <c r="U1054" s="179">
        <v>3.2251931085034345E-2</v>
      </c>
      <c r="V1054" s="142"/>
      <c r="W1054" s="182">
        <v>5.7714527775730662E-2</v>
      </c>
      <c r="X1054" s="183"/>
      <c r="Y1054" s="142"/>
      <c r="Z1054" s="178">
        <v>2.2870358887296327E-2</v>
      </c>
      <c r="AA1054" s="184"/>
      <c r="AB1054" s="476"/>
      <c r="AC1054" s="476"/>
      <c r="AD1054" s="476"/>
      <c r="AE1054" s="476"/>
      <c r="AF1054" s="476"/>
    </row>
    <row r="1055" spans="1:85" s="138" customFormat="1" ht="14.25" customHeight="1" x14ac:dyDescent="0.2">
      <c r="A1055" s="245"/>
      <c r="B1055" s="946" t="s">
        <v>231</v>
      </c>
      <c r="C1055" s="947"/>
      <c r="D1055" s="420">
        <v>3.3151490701942947E-2</v>
      </c>
      <c r="E1055" s="135"/>
      <c r="F1055" s="135"/>
      <c r="G1055" s="188">
        <v>1.5890484268903719E-2</v>
      </c>
      <c r="H1055" s="90"/>
      <c r="I1055" s="420">
        <v>1.8947570111015857E-2</v>
      </c>
      <c r="J1055" s="90"/>
      <c r="K1055" s="188">
        <v>9.3124528771682518E-3</v>
      </c>
      <c r="L1055" s="90"/>
      <c r="M1055" s="485"/>
      <c r="N1055" s="523">
        <v>2.9502230988877175E-2</v>
      </c>
      <c r="O1055" s="135"/>
      <c r="P1055" s="135"/>
      <c r="Q1055" s="191">
        <v>9.9872160889041516E-3</v>
      </c>
      <c r="R1055" s="168"/>
      <c r="S1055" s="192">
        <v>1.1391298920654521E-2</v>
      </c>
      <c r="T1055" s="193"/>
      <c r="U1055" s="191">
        <v>7.1784433265373801E-3</v>
      </c>
      <c r="V1055" s="142"/>
      <c r="W1055" s="194">
        <v>3.6492597130657715E-3</v>
      </c>
      <c r="X1055" s="195"/>
      <c r="Y1055" s="142"/>
      <c r="Z1055" s="190">
        <v>7.5562711903613359E-3</v>
      </c>
      <c r="AA1055" s="196"/>
      <c r="AB1055" s="476"/>
      <c r="AC1055" s="476"/>
      <c r="AD1055" s="476"/>
      <c r="AE1055" s="476"/>
      <c r="AF1055" s="476"/>
    </row>
    <row r="1056" spans="1:85" s="83" customFormat="1" ht="14.25" customHeight="1" x14ac:dyDescent="0.2">
      <c r="B1056" s="1052" t="s">
        <v>233</v>
      </c>
      <c r="C1056" s="1053"/>
      <c r="D1056" s="749">
        <v>666.92090196385698</v>
      </c>
      <c r="E1056" s="514"/>
      <c r="F1056" s="514"/>
      <c r="G1056" s="514"/>
      <c r="H1056" s="515"/>
      <c r="I1056" s="514">
        <v>3758.9861809451822</v>
      </c>
      <c r="J1056" s="514"/>
      <c r="K1056" s="514"/>
      <c r="L1056" s="514"/>
      <c r="M1056" s="524"/>
      <c r="N1056" s="514">
        <v>675.22783827498426</v>
      </c>
      <c r="O1056" s="514"/>
      <c r="P1056" s="514"/>
      <c r="Q1056" s="515"/>
      <c r="R1056" s="750"/>
      <c r="S1056" s="749">
        <v>3649.2683962656115</v>
      </c>
      <c r="T1056" s="514"/>
      <c r="U1056" s="515"/>
      <c r="V1056" s="149"/>
      <c r="W1056" s="149"/>
      <c r="X1056" s="149"/>
      <c r="Y1056" s="149"/>
      <c r="Z1056" s="149"/>
      <c r="AA1056" s="149"/>
      <c r="AB1056" s="474"/>
      <c r="AC1056" s="474"/>
      <c r="AD1056" s="474"/>
      <c r="AE1056" s="474"/>
      <c r="AF1056" s="474"/>
    </row>
    <row r="1057" spans="1:85" s="105" customFormat="1" ht="13.5" customHeight="1" x14ac:dyDescent="0.2">
      <c r="B1057" s="427" t="s">
        <v>182</v>
      </c>
      <c r="C1057" s="95"/>
      <c r="D1057" s="88"/>
      <c r="E1057" s="96"/>
      <c r="F1057" s="427"/>
      <c r="G1057" s="97"/>
      <c r="H1057" s="88"/>
      <c r="I1057" s="95"/>
      <c r="J1057" s="88"/>
      <c r="K1057" s="96"/>
      <c r="L1057" s="88"/>
      <c r="M1057" s="97"/>
      <c r="N1057" s="88"/>
      <c r="O1057" s="100"/>
      <c r="P1057" s="88"/>
      <c r="Q1057" s="98"/>
      <c r="R1057" s="88"/>
      <c r="S1057" s="98"/>
      <c r="T1057" s="88"/>
      <c r="U1057" s="478"/>
      <c r="W1057" s="478"/>
      <c r="AB1057" s="478"/>
      <c r="AC1057" s="478"/>
      <c r="AD1057" s="478"/>
      <c r="AE1057" s="478"/>
      <c r="AF1057" s="478"/>
    </row>
    <row r="1058" spans="1:85" s="50" customFormat="1" ht="13.5" customHeight="1" x14ac:dyDescent="0.2">
      <c r="B1058" s="108" t="s">
        <v>244</v>
      </c>
      <c r="C1058" s="108"/>
      <c r="D1058" s="108"/>
      <c r="E1058" s="108"/>
      <c r="F1058" s="108"/>
      <c r="G1058" s="108"/>
      <c r="H1058" s="108"/>
      <c r="I1058" s="401"/>
      <c r="J1058" s="108"/>
      <c r="K1058" s="108"/>
      <c r="L1058" s="108"/>
      <c r="M1058" s="108"/>
      <c r="N1058" s="108"/>
      <c r="O1058" s="401"/>
      <c r="P1058" s="108"/>
      <c r="Q1058" s="108"/>
      <c r="R1058" s="108"/>
      <c r="S1058" s="477"/>
      <c r="T1058" s="108"/>
      <c r="U1058" s="470"/>
      <c r="W1058" s="470"/>
      <c r="AB1058" s="470"/>
      <c r="AC1058" s="470"/>
      <c r="AD1058" s="470"/>
      <c r="AE1058" s="470"/>
      <c r="AF1058" s="470"/>
    </row>
    <row r="1059" spans="1:85" s="83" customFormat="1" ht="13.5" customHeight="1" x14ac:dyDescent="0.2">
      <c r="B1059" s="427" t="s">
        <v>245</v>
      </c>
      <c r="C1059" s="95"/>
      <c r="D1059" s="88"/>
      <c r="E1059" s="96"/>
      <c r="F1059" s="107"/>
      <c r="G1059" s="97"/>
      <c r="H1059" s="88"/>
      <c r="I1059" s="119"/>
      <c r="J1059" s="88"/>
      <c r="K1059" s="96"/>
      <c r="L1059" s="88"/>
      <c r="M1059" s="97"/>
      <c r="N1059" s="88"/>
      <c r="O1059" s="123"/>
      <c r="P1059" s="88"/>
      <c r="Q1059" s="98"/>
      <c r="R1059" s="88"/>
      <c r="S1059" s="98"/>
      <c r="T1059" s="88"/>
      <c r="U1059" s="474"/>
      <c r="W1059" s="474"/>
      <c r="AB1059" s="474"/>
      <c r="AC1059" s="474"/>
      <c r="AD1059" s="474"/>
      <c r="AE1059" s="474"/>
      <c r="AF1059" s="474"/>
    </row>
    <row r="1060" spans="1:85" s="83" customFormat="1" ht="13.5" customHeight="1" x14ac:dyDescent="0.2">
      <c r="B1060" s="108" t="s">
        <v>78</v>
      </c>
      <c r="C1060" s="108"/>
      <c r="D1060" s="108"/>
      <c r="E1060" s="108"/>
      <c r="F1060" s="108"/>
      <c r="G1060" s="108"/>
      <c r="I1060" s="397"/>
      <c r="J1060" s="108"/>
      <c r="K1060" s="108"/>
      <c r="L1060" s="88"/>
      <c r="M1060" s="97"/>
      <c r="N1060" s="88"/>
      <c r="O1060" s="123"/>
      <c r="P1060" s="88"/>
      <c r="Q1060" s="98"/>
      <c r="R1060" s="88"/>
      <c r="S1060" s="98"/>
      <c r="T1060" s="88"/>
      <c r="U1060" s="481"/>
      <c r="V1060" s="109"/>
      <c r="W1060" s="481"/>
      <c r="X1060" s="109"/>
      <c r="AB1060" s="474"/>
      <c r="AC1060" s="474"/>
      <c r="AD1060" s="474"/>
      <c r="AE1060" s="474"/>
      <c r="AF1060" s="474"/>
    </row>
    <row r="1061" spans="1:85" s="108" customFormat="1" ht="13.5" customHeight="1" x14ac:dyDescent="0.2">
      <c r="I1061" s="401"/>
      <c r="L1061" s="88"/>
      <c r="M1061" s="97"/>
      <c r="N1061" s="88"/>
      <c r="O1061" s="123"/>
      <c r="P1061" s="88"/>
      <c r="Q1061" s="98"/>
      <c r="R1061" s="88"/>
      <c r="S1061" s="98"/>
      <c r="T1061" s="88"/>
      <c r="U1061" s="478"/>
      <c r="W1061" s="477"/>
      <c r="AB1061" s="477"/>
      <c r="AC1061" s="477"/>
      <c r="AD1061" s="477"/>
      <c r="AE1061" s="477"/>
      <c r="AF1061" s="477"/>
    </row>
    <row r="1062" spans="1:85" s="50" customFormat="1" ht="13.5" customHeight="1" x14ac:dyDescent="0.2">
      <c r="I1062" s="121"/>
      <c r="L1062" s="43"/>
      <c r="M1062" s="45"/>
      <c r="N1062" s="43"/>
      <c r="O1062" s="124"/>
      <c r="P1062" s="43"/>
      <c r="Q1062" s="46"/>
      <c r="R1062" s="43"/>
      <c r="S1062" s="46"/>
      <c r="T1062" s="46"/>
      <c r="U1062" s="81"/>
      <c r="V1062" s="109"/>
      <c r="W1062" s="470"/>
      <c r="AB1062" s="470"/>
      <c r="AC1062" s="470"/>
      <c r="AD1062" s="470"/>
      <c r="AE1062" s="470"/>
      <c r="AF1062" s="470"/>
    </row>
    <row r="1063" spans="1:85" s="1" customFormat="1" ht="13.5" customHeight="1" x14ac:dyDescent="0.2">
      <c r="A1063" s="50"/>
      <c r="B1063" s="49" t="s">
        <v>32</v>
      </c>
      <c r="C1063" s="50"/>
      <c r="D1063" s="50"/>
      <c r="E1063" s="50"/>
      <c r="F1063" s="50"/>
      <c r="G1063" s="50"/>
      <c r="H1063" s="50"/>
      <c r="I1063" s="401"/>
      <c r="J1063" s="50"/>
      <c r="K1063" s="50"/>
      <c r="L1063" s="50"/>
      <c r="M1063" s="50"/>
      <c r="N1063" s="43"/>
      <c r="O1063" s="124"/>
      <c r="P1063" s="43"/>
      <c r="Q1063" s="46"/>
      <c r="R1063" s="43"/>
      <c r="S1063" s="46"/>
      <c r="T1063" s="46"/>
      <c r="U1063" s="81"/>
      <c r="V1063" s="109"/>
      <c r="W1063" s="470"/>
      <c r="X1063" s="50"/>
      <c r="Y1063" s="50"/>
      <c r="Z1063" s="50"/>
      <c r="AA1063" s="50"/>
      <c r="AB1063" s="470"/>
      <c r="AC1063" s="470"/>
      <c r="AD1063" s="470"/>
      <c r="AE1063" s="470"/>
      <c r="AF1063" s="470"/>
      <c r="AG1063" s="50"/>
      <c r="AH1063" s="50"/>
      <c r="AI1063" s="50"/>
      <c r="AJ1063" s="50"/>
      <c r="AK1063" s="50"/>
      <c r="AL1063" s="50"/>
      <c r="AM1063" s="50"/>
      <c r="AN1063" s="50"/>
      <c r="AO1063" s="50"/>
      <c r="AP1063" s="50"/>
      <c r="AQ1063" s="50"/>
      <c r="AR1063" s="50"/>
      <c r="AS1063" s="50"/>
      <c r="AT1063" s="50"/>
      <c r="AU1063" s="50"/>
      <c r="AV1063" s="50"/>
      <c r="AW1063" s="50"/>
      <c r="AX1063" s="50"/>
      <c r="AY1063" s="50"/>
      <c r="AZ1063" s="50"/>
      <c r="BA1063" s="50"/>
      <c r="BB1063" s="50"/>
      <c r="BC1063" s="50"/>
      <c r="BD1063" s="50"/>
      <c r="BE1063" s="50"/>
      <c r="BF1063" s="50"/>
      <c r="BG1063" s="50"/>
      <c r="BH1063" s="50"/>
      <c r="BI1063" s="50"/>
      <c r="BJ1063" s="50"/>
      <c r="BK1063" s="50"/>
      <c r="BL1063" s="50"/>
      <c r="BM1063" s="50"/>
      <c r="BN1063" s="50"/>
      <c r="BO1063" s="50"/>
      <c r="BP1063" s="50"/>
      <c r="BQ1063" s="50"/>
      <c r="BR1063" s="50"/>
      <c r="BS1063" s="50"/>
      <c r="BT1063" s="50"/>
      <c r="BU1063" s="50"/>
      <c r="BV1063" s="50"/>
      <c r="BW1063" s="50"/>
      <c r="BX1063" s="50"/>
      <c r="BY1063" s="50"/>
      <c r="BZ1063" s="50"/>
      <c r="CA1063" s="50"/>
      <c r="CB1063" s="50"/>
      <c r="CC1063" s="50"/>
      <c r="CD1063" s="50"/>
      <c r="CE1063" s="50"/>
      <c r="CF1063" s="50"/>
      <c r="CG1063" s="50"/>
    </row>
    <row r="1064" spans="1:85" s="1" customFormat="1" ht="13.5" customHeight="1" x14ac:dyDescent="0.2">
      <c r="A1064" s="50"/>
      <c r="B1064" s="51"/>
      <c r="C1064" s="50" t="s">
        <v>33</v>
      </c>
      <c r="D1064" s="50"/>
      <c r="E1064" s="50"/>
      <c r="F1064" s="50"/>
      <c r="G1064" s="50"/>
      <c r="H1064" s="50"/>
      <c r="I1064" s="121"/>
      <c r="J1064" s="50"/>
      <c r="K1064" s="50"/>
      <c r="L1064" s="50"/>
      <c r="M1064" s="50"/>
      <c r="N1064" s="43"/>
      <c r="O1064" s="124"/>
      <c r="P1064" s="43"/>
      <c r="Q1064" s="46"/>
      <c r="R1064" s="43"/>
      <c r="S1064" s="46"/>
      <c r="T1064" s="46"/>
      <c r="U1064" s="81"/>
      <c r="V1064" s="109"/>
      <c r="W1064" s="470"/>
      <c r="X1064" s="50"/>
      <c r="Y1064" s="50"/>
      <c r="Z1064" s="50"/>
      <c r="AA1064" s="50"/>
      <c r="AB1064" s="470"/>
      <c r="AC1064" s="470"/>
      <c r="AD1064" s="470"/>
      <c r="AE1064" s="470"/>
      <c r="AF1064" s="470"/>
      <c r="AG1064" s="50"/>
      <c r="AH1064" s="50"/>
      <c r="AI1064" s="50"/>
      <c r="AJ1064" s="50"/>
      <c r="AK1064" s="50"/>
      <c r="AL1064" s="50"/>
      <c r="AM1064" s="50"/>
      <c r="AN1064" s="50"/>
      <c r="AO1064" s="50"/>
      <c r="AP1064" s="50"/>
      <c r="AQ1064" s="50"/>
      <c r="AR1064" s="50"/>
      <c r="AS1064" s="50"/>
      <c r="AT1064" s="50"/>
      <c r="AU1064" s="50"/>
      <c r="AV1064" s="50"/>
      <c r="AW1064" s="50"/>
      <c r="AX1064" s="50"/>
      <c r="AY1064" s="50"/>
      <c r="AZ1064" s="50"/>
      <c r="BA1064" s="50"/>
      <c r="BB1064" s="50"/>
      <c r="BC1064" s="50"/>
      <c r="BD1064" s="50"/>
      <c r="BE1064" s="50"/>
      <c r="BF1064" s="50"/>
      <c r="BG1064" s="50"/>
      <c r="BH1064" s="50"/>
      <c r="BI1064" s="50"/>
      <c r="BJ1064" s="50"/>
      <c r="BK1064" s="50"/>
      <c r="BL1064" s="50"/>
      <c r="BM1064" s="50"/>
      <c r="BN1064" s="50"/>
      <c r="BO1064" s="50"/>
      <c r="BP1064" s="50"/>
      <c r="BQ1064" s="50"/>
      <c r="BR1064" s="50"/>
      <c r="BS1064" s="50"/>
      <c r="BT1064" s="50"/>
      <c r="BU1064" s="50"/>
      <c r="BV1064" s="50"/>
      <c r="BW1064" s="50"/>
      <c r="BX1064" s="50"/>
      <c r="BY1064" s="50"/>
      <c r="BZ1064" s="50"/>
      <c r="CA1064" s="50"/>
      <c r="CB1064" s="50"/>
      <c r="CC1064" s="50"/>
      <c r="CD1064" s="50"/>
      <c r="CE1064" s="50"/>
      <c r="CF1064" s="50"/>
      <c r="CG1064" s="50"/>
    </row>
    <row r="1065" spans="1:85" s="1" customFormat="1" ht="13.5" customHeight="1" x14ac:dyDescent="0.2">
      <c r="A1065" s="50"/>
      <c r="B1065" s="75"/>
      <c r="C1065" s="50" t="s">
        <v>34</v>
      </c>
      <c r="D1065" s="50"/>
      <c r="E1065" s="50"/>
      <c r="F1065" s="50"/>
      <c r="G1065" s="50"/>
      <c r="H1065" s="50"/>
      <c r="I1065" s="121"/>
      <c r="J1065" s="50"/>
      <c r="K1065" s="50"/>
      <c r="L1065" s="50"/>
      <c r="M1065" s="50"/>
      <c r="N1065" s="43"/>
      <c r="O1065" s="124"/>
      <c r="P1065" s="43"/>
      <c r="Q1065" s="46"/>
      <c r="R1065" s="43"/>
      <c r="S1065" s="46"/>
      <c r="T1065" s="46"/>
      <c r="U1065" s="81"/>
      <c r="V1065" s="109"/>
      <c r="W1065" s="470"/>
      <c r="X1065" s="50"/>
      <c r="Y1065" s="50"/>
      <c r="Z1065" s="50"/>
      <c r="AA1065" s="50"/>
      <c r="AB1065" s="470"/>
      <c r="AC1065" s="470"/>
      <c r="AD1065" s="470"/>
      <c r="AE1065" s="470"/>
      <c r="AF1065" s="470"/>
      <c r="AG1065" s="50"/>
      <c r="AH1065" s="50"/>
      <c r="AI1065" s="50"/>
      <c r="AJ1065" s="50"/>
      <c r="AK1065" s="50"/>
      <c r="AL1065" s="50"/>
      <c r="AM1065" s="50"/>
      <c r="AN1065" s="50"/>
      <c r="AO1065" s="50"/>
      <c r="AP1065" s="50"/>
      <c r="AQ1065" s="50"/>
      <c r="AR1065" s="50"/>
      <c r="AS1065" s="50"/>
      <c r="AT1065" s="50"/>
      <c r="AU1065" s="50"/>
      <c r="AV1065" s="50"/>
      <c r="AW1065" s="50"/>
      <c r="AX1065" s="50"/>
      <c r="AY1065" s="50"/>
      <c r="AZ1065" s="50"/>
      <c r="BA1065" s="50"/>
      <c r="BB1065" s="50"/>
      <c r="BC1065" s="50"/>
      <c r="BD1065" s="50"/>
      <c r="BE1065" s="50"/>
      <c r="BF1065" s="50"/>
      <c r="BG1065" s="50"/>
      <c r="BH1065" s="50"/>
      <c r="BI1065" s="50"/>
      <c r="BJ1065" s="50"/>
      <c r="BK1065" s="50"/>
      <c r="BL1065" s="50"/>
      <c r="BM1065" s="50"/>
      <c r="BN1065" s="50"/>
      <c r="BO1065" s="50"/>
      <c r="BP1065" s="50"/>
      <c r="BQ1065" s="50"/>
      <c r="BR1065" s="50"/>
      <c r="BS1065" s="50"/>
      <c r="BT1065" s="50"/>
      <c r="BU1065" s="50"/>
      <c r="BV1065" s="50"/>
      <c r="BW1065" s="50"/>
      <c r="BX1065" s="50"/>
      <c r="BY1065" s="50"/>
      <c r="BZ1065" s="50"/>
      <c r="CA1065" s="50"/>
      <c r="CB1065" s="50"/>
      <c r="CC1065" s="50"/>
      <c r="CD1065" s="50"/>
      <c r="CE1065" s="50"/>
      <c r="CF1065" s="50"/>
      <c r="CG1065" s="50"/>
    </row>
    <row r="1066" spans="1:85" s="1" customFormat="1" ht="13.5" customHeight="1" x14ac:dyDescent="0.2">
      <c r="A1066" s="50"/>
      <c r="B1066" s="76"/>
      <c r="C1066" s="50" t="s">
        <v>35</v>
      </c>
      <c r="D1066" s="50"/>
      <c r="E1066" s="50"/>
      <c r="F1066" s="50"/>
      <c r="G1066" s="50"/>
      <c r="H1066" s="50"/>
      <c r="I1066" s="121"/>
      <c r="J1066" s="50"/>
      <c r="K1066" s="50"/>
      <c r="L1066" s="50"/>
      <c r="M1066" s="50"/>
      <c r="N1066" s="43"/>
      <c r="O1066" s="124"/>
      <c r="P1066" s="43"/>
      <c r="Q1066" s="46"/>
      <c r="R1066" s="43"/>
      <c r="S1066" s="46"/>
      <c r="T1066" s="46"/>
      <c r="U1066" s="81"/>
      <c r="V1066" s="109"/>
      <c r="W1066" s="470"/>
      <c r="X1066" s="50"/>
      <c r="Y1066" s="50"/>
      <c r="Z1066" s="50"/>
      <c r="AA1066" s="50"/>
      <c r="AB1066" s="470"/>
      <c r="AC1066" s="470"/>
      <c r="AD1066" s="470"/>
      <c r="AE1066" s="470"/>
      <c r="AF1066" s="470"/>
      <c r="AG1066" s="50"/>
      <c r="AH1066" s="50"/>
      <c r="AI1066" s="50"/>
      <c r="AJ1066" s="50"/>
      <c r="AK1066" s="50"/>
      <c r="AL1066" s="50"/>
      <c r="AM1066" s="50"/>
      <c r="AN1066" s="50"/>
      <c r="AO1066" s="50"/>
      <c r="AP1066" s="50"/>
      <c r="AQ1066" s="50"/>
      <c r="AR1066" s="50"/>
      <c r="AS1066" s="50"/>
      <c r="AT1066" s="50"/>
      <c r="AU1066" s="50"/>
      <c r="AV1066" s="50"/>
      <c r="AW1066" s="50"/>
      <c r="AX1066" s="50"/>
      <c r="AY1066" s="50"/>
      <c r="AZ1066" s="50"/>
      <c r="BA1066" s="50"/>
      <c r="BB1066" s="50"/>
      <c r="BC1066" s="50"/>
      <c r="BD1066" s="50"/>
      <c r="BE1066" s="50"/>
      <c r="BF1066" s="50"/>
      <c r="BG1066" s="50"/>
      <c r="BH1066" s="50"/>
      <c r="BI1066" s="50"/>
      <c r="BJ1066" s="50"/>
      <c r="BK1066" s="50"/>
      <c r="BL1066" s="50"/>
      <c r="BM1066" s="50"/>
      <c r="BN1066" s="50"/>
      <c r="BO1066" s="50"/>
      <c r="BP1066" s="50"/>
      <c r="BQ1066" s="50"/>
      <c r="BR1066" s="50"/>
      <c r="BS1066" s="50"/>
      <c r="BT1066" s="50"/>
      <c r="BU1066" s="50"/>
      <c r="BV1066" s="50"/>
      <c r="BW1066" s="50"/>
      <c r="BX1066" s="50"/>
      <c r="BY1066" s="50"/>
      <c r="BZ1066" s="50"/>
      <c r="CA1066" s="50"/>
      <c r="CB1066" s="50"/>
      <c r="CC1066" s="50"/>
      <c r="CD1066" s="50"/>
      <c r="CE1066" s="50"/>
      <c r="CF1066" s="50"/>
      <c r="CG1066" s="50"/>
    </row>
    <row r="1067" spans="1:85" s="1" customFormat="1" ht="13.5" customHeight="1" x14ac:dyDescent="0.2">
      <c r="A1067" s="50"/>
      <c r="B1067" s="50" t="s">
        <v>57</v>
      </c>
      <c r="C1067" s="50"/>
      <c r="D1067" s="50"/>
      <c r="E1067" s="50"/>
      <c r="F1067" s="50"/>
      <c r="G1067" s="50"/>
      <c r="H1067" s="50"/>
      <c r="I1067" s="121"/>
      <c r="J1067" s="50"/>
      <c r="K1067" s="50"/>
      <c r="L1067" s="50"/>
      <c r="M1067" s="50"/>
      <c r="N1067" s="43"/>
      <c r="O1067" s="124"/>
      <c r="P1067" s="43"/>
      <c r="Q1067" s="46"/>
      <c r="R1067" s="43"/>
      <c r="S1067" s="46"/>
      <c r="T1067" s="46"/>
      <c r="U1067" s="81"/>
      <c r="V1067" s="109"/>
      <c r="W1067" s="470"/>
      <c r="X1067" s="50"/>
      <c r="Y1067" s="50"/>
      <c r="Z1067" s="50"/>
      <c r="AA1067" s="50"/>
      <c r="AB1067" s="470"/>
      <c r="AC1067" s="470"/>
      <c r="AD1067" s="470"/>
      <c r="AE1067" s="470"/>
      <c r="AF1067" s="470"/>
      <c r="AG1067" s="50"/>
      <c r="AH1067" s="50"/>
      <c r="AI1067" s="50"/>
      <c r="AJ1067" s="50"/>
      <c r="AK1067" s="50"/>
      <c r="AL1067" s="50"/>
      <c r="AM1067" s="50"/>
      <c r="AN1067" s="50"/>
      <c r="AO1067" s="50"/>
      <c r="AP1067" s="50"/>
      <c r="AQ1067" s="50"/>
      <c r="AR1067" s="50"/>
      <c r="AS1067" s="50"/>
      <c r="AT1067" s="50"/>
      <c r="AU1067" s="50"/>
      <c r="AV1067" s="50"/>
      <c r="AW1067" s="50"/>
      <c r="AX1067" s="50"/>
      <c r="AY1067" s="50"/>
      <c r="AZ1067" s="50"/>
      <c r="BA1067" s="50"/>
      <c r="BB1067" s="50"/>
      <c r="BC1067" s="50"/>
      <c r="BD1067" s="50"/>
      <c r="BE1067" s="50"/>
      <c r="BF1067" s="50"/>
      <c r="BG1067" s="50"/>
      <c r="BH1067" s="50"/>
      <c r="BI1067" s="50"/>
      <c r="BJ1067" s="50"/>
      <c r="BK1067" s="50"/>
      <c r="BL1067" s="50"/>
      <c r="BM1067" s="50"/>
      <c r="BN1067" s="50"/>
      <c r="BO1067" s="50"/>
      <c r="BP1067" s="50"/>
      <c r="BQ1067" s="50"/>
      <c r="BR1067" s="50"/>
      <c r="BS1067" s="50"/>
      <c r="BT1067" s="50"/>
      <c r="BU1067" s="50"/>
      <c r="BV1067" s="50"/>
      <c r="BW1067" s="50"/>
      <c r="BX1067" s="50"/>
      <c r="BY1067" s="50"/>
      <c r="BZ1067" s="50"/>
      <c r="CA1067" s="50"/>
      <c r="CB1067" s="50"/>
      <c r="CC1067" s="50"/>
      <c r="CD1067" s="50"/>
      <c r="CE1067" s="50"/>
      <c r="CF1067" s="50"/>
      <c r="CG1067" s="50"/>
    </row>
    <row r="1068" spans="1:85" s="1" customFormat="1" ht="13.5" customHeight="1" x14ac:dyDescent="0.2">
      <c r="A1068" s="50"/>
      <c r="B1068" s="50"/>
      <c r="C1068" s="50"/>
      <c r="D1068" s="50"/>
      <c r="E1068" s="50"/>
      <c r="F1068" s="50"/>
      <c r="G1068" s="50"/>
      <c r="H1068" s="50"/>
      <c r="I1068" s="121"/>
      <c r="J1068" s="50"/>
      <c r="K1068" s="50"/>
      <c r="L1068" s="50"/>
      <c r="M1068" s="50"/>
      <c r="N1068" s="43"/>
      <c r="O1068" s="124"/>
      <c r="P1068" s="43"/>
      <c r="Q1068" s="46"/>
      <c r="R1068" s="43"/>
      <c r="S1068" s="46"/>
      <c r="T1068" s="46"/>
      <c r="U1068" s="81"/>
      <c r="V1068" s="109"/>
      <c r="W1068" s="470"/>
      <c r="X1068" s="50"/>
      <c r="Y1068" s="50"/>
      <c r="Z1068" s="50"/>
      <c r="AA1068" s="50"/>
      <c r="AB1068" s="470"/>
      <c r="AC1068" s="470"/>
      <c r="AD1068" s="470"/>
      <c r="AE1068" s="470"/>
      <c r="AF1068" s="470"/>
      <c r="AG1068" s="50"/>
      <c r="AH1068" s="50"/>
      <c r="AI1068" s="50"/>
      <c r="AJ1068" s="50"/>
      <c r="AK1068" s="50"/>
      <c r="AL1068" s="50"/>
      <c r="AM1068" s="50"/>
      <c r="AN1068" s="50"/>
      <c r="AO1068" s="50"/>
      <c r="AP1068" s="50"/>
      <c r="AQ1068" s="50"/>
      <c r="AR1068" s="50"/>
      <c r="AS1068" s="50"/>
      <c r="AT1068" s="50"/>
      <c r="AU1068" s="50"/>
      <c r="AV1068" s="50"/>
      <c r="AW1068" s="50"/>
      <c r="AX1068" s="50"/>
      <c r="AY1068" s="50"/>
      <c r="AZ1068" s="50"/>
      <c r="BA1068" s="50"/>
      <c r="BB1068" s="50"/>
      <c r="BC1068" s="50"/>
      <c r="BD1068" s="50"/>
      <c r="BE1068" s="50"/>
      <c r="BF1068" s="50"/>
      <c r="BG1068" s="50"/>
      <c r="BH1068" s="50"/>
      <c r="BI1068" s="50"/>
      <c r="BJ1068" s="50"/>
      <c r="BK1068" s="50"/>
      <c r="BL1068" s="50"/>
      <c r="BM1068" s="50"/>
      <c r="BN1068" s="50"/>
      <c r="BO1068" s="50"/>
      <c r="BP1068" s="50"/>
      <c r="BQ1068" s="50"/>
      <c r="BR1068" s="50"/>
      <c r="BS1068" s="50"/>
      <c r="BT1068" s="50"/>
      <c r="BU1068" s="50"/>
      <c r="BV1068" s="50"/>
      <c r="BW1068" s="50"/>
      <c r="BX1068" s="50"/>
      <c r="BY1068" s="50"/>
      <c r="BZ1068" s="50"/>
      <c r="CA1068" s="50"/>
      <c r="CB1068" s="50"/>
      <c r="CC1068" s="50"/>
      <c r="CD1068" s="50"/>
      <c r="CE1068" s="50"/>
      <c r="CF1068" s="50"/>
      <c r="CG1068" s="50"/>
    </row>
    <row r="1069" spans="1:85" s="1" customFormat="1" ht="13.5" customHeight="1" x14ac:dyDescent="0.2">
      <c r="A1069" s="50"/>
      <c r="B1069" s="79"/>
      <c r="C1069" s="48" t="s">
        <v>189</v>
      </c>
      <c r="D1069" s="50"/>
      <c r="E1069" s="50"/>
      <c r="F1069" s="50"/>
      <c r="G1069" s="50"/>
      <c r="H1069" s="50"/>
      <c r="I1069" s="121"/>
      <c r="J1069" s="50"/>
      <c r="K1069" s="50"/>
      <c r="L1069" s="50"/>
      <c r="M1069" s="50"/>
      <c r="N1069" s="109"/>
      <c r="O1069" s="399"/>
      <c r="P1069" s="109"/>
      <c r="Q1069" s="109"/>
      <c r="R1069" s="109"/>
      <c r="S1069" s="481"/>
      <c r="T1069" s="109"/>
      <c r="U1069" s="481"/>
      <c r="V1069" s="109"/>
      <c r="W1069" s="470"/>
      <c r="X1069" s="50"/>
      <c r="Y1069" s="50"/>
      <c r="Z1069" s="50"/>
      <c r="AA1069" s="50"/>
      <c r="AB1069" s="470"/>
      <c r="AC1069" s="470"/>
      <c r="AD1069" s="470"/>
      <c r="AE1069" s="470"/>
      <c r="AF1069" s="470"/>
      <c r="AG1069" s="50"/>
      <c r="AH1069" s="50"/>
      <c r="AI1069" s="50"/>
      <c r="AJ1069" s="50"/>
      <c r="AK1069" s="50"/>
      <c r="AL1069" s="50"/>
      <c r="AM1069" s="50"/>
      <c r="AN1069" s="50"/>
      <c r="AO1069" s="50"/>
      <c r="AP1069" s="50"/>
      <c r="AQ1069" s="50"/>
      <c r="AR1069" s="50"/>
      <c r="AS1069" s="50"/>
      <c r="AT1069" s="50"/>
      <c r="AU1069" s="50"/>
      <c r="AV1069" s="50"/>
      <c r="AW1069" s="50"/>
      <c r="AX1069" s="50"/>
      <c r="AY1069" s="50"/>
      <c r="AZ1069" s="50"/>
      <c r="BA1069" s="50"/>
      <c r="BB1069" s="50"/>
      <c r="BC1069" s="50"/>
      <c r="BD1069" s="50"/>
      <c r="BE1069" s="50"/>
      <c r="BF1069" s="50"/>
      <c r="BG1069" s="50"/>
      <c r="BH1069" s="50"/>
      <c r="BI1069" s="50"/>
      <c r="BJ1069" s="50"/>
      <c r="BK1069" s="50"/>
      <c r="BL1069" s="50"/>
      <c r="BM1069" s="50"/>
      <c r="BN1069" s="50"/>
      <c r="BO1069" s="50"/>
      <c r="BP1069" s="50"/>
      <c r="BQ1069" s="50"/>
      <c r="BR1069" s="50"/>
      <c r="BS1069" s="50"/>
      <c r="BT1069" s="50"/>
      <c r="BU1069" s="50"/>
      <c r="BV1069" s="50"/>
      <c r="BW1069" s="50"/>
      <c r="BX1069" s="50"/>
      <c r="BY1069" s="50"/>
      <c r="BZ1069" s="50"/>
      <c r="CA1069" s="50"/>
      <c r="CB1069" s="50"/>
      <c r="CC1069" s="50"/>
      <c r="CD1069" s="50"/>
      <c r="CE1069" s="50"/>
      <c r="CF1069" s="50"/>
      <c r="CG1069" s="50"/>
    </row>
    <row r="1070" spans="1:85" s="1" customFormat="1" ht="13.5" customHeight="1" x14ac:dyDescent="0.2">
      <c r="A1070" s="50"/>
      <c r="B1070" s="78"/>
      <c r="C1070" s="48" t="s">
        <v>190</v>
      </c>
      <c r="D1070" s="50"/>
      <c r="E1070" s="50"/>
      <c r="F1070" s="50"/>
      <c r="G1070" s="50"/>
      <c r="H1070" s="50"/>
      <c r="I1070" s="121"/>
      <c r="J1070" s="50"/>
      <c r="K1070" s="50"/>
      <c r="L1070" s="50"/>
      <c r="M1070" s="50"/>
      <c r="N1070" s="50"/>
      <c r="O1070" s="121"/>
      <c r="P1070" s="50"/>
      <c r="Q1070" s="50"/>
      <c r="R1070" s="50"/>
      <c r="S1070" s="470"/>
      <c r="T1070" s="50"/>
      <c r="U1070" s="470"/>
      <c r="V1070" s="50"/>
      <c r="W1070" s="470"/>
      <c r="X1070" s="50"/>
      <c r="Y1070" s="50"/>
      <c r="Z1070" s="50"/>
      <c r="AA1070" s="50"/>
      <c r="AB1070" s="470"/>
      <c r="AC1070" s="470"/>
      <c r="AD1070" s="470"/>
      <c r="AE1070" s="470"/>
      <c r="AF1070" s="470"/>
      <c r="AG1070" s="50"/>
      <c r="AH1070" s="50"/>
      <c r="AI1070" s="50"/>
      <c r="AJ1070" s="50"/>
      <c r="AK1070" s="50"/>
      <c r="AL1070" s="50"/>
      <c r="AM1070" s="50"/>
      <c r="AN1070" s="50"/>
      <c r="AO1070" s="50"/>
      <c r="AP1070" s="50"/>
      <c r="AQ1070" s="50"/>
      <c r="AR1070" s="50"/>
      <c r="AS1070" s="50"/>
      <c r="AT1070" s="50"/>
      <c r="AU1070" s="50"/>
      <c r="AV1070" s="50"/>
      <c r="AW1070" s="50"/>
      <c r="AX1070" s="50"/>
      <c r="AY1070" s="50"/>
      <c r="AZ1070" s="50"/>
      <c r="BA1070" s="50"/>
      <c r="BB1070" s="50"/>
      <c r="BC1070" s="50"/>
      <c r="BD1070" s="50"/>
      <c r="BE1070" s="50"/>
      <c r="BF1070" s="50"/>
      <c r="BG1070" s="50"/>
      <c r="BH1070" s="50"/>
      <c r="BI1070" s="50"/>
      <c r="BJ1070" s="50"/>
      <c r="BK1070" s="50"/>
      <c r="BL1070" s="50"/>
      <c r="BM1070" s="50"/>
      <c r="BN1070" s="50"/>
      <c r="BO1070" s="50"/>
      <c r="BP1070" s="50"/>
      <c r="BQ1070" s="50"/>
      <c r="BR1070" s="50"/>
      <c r="BS1070" s="50"/>
      <c r="BT1070" s="50"/>
      <c r="BU1070" s="50"/>
      <c r="BV1070" s="50"/>
      <c r="BW1070" s="50"/>
      <c r="BX1070" s="50"/>
      <c r="BY1070" s="50"/>
      <c r="BZ1070" s="50"/>
      <c r="CA1070" s="50"/>
      <c r="CB1070" s="50"/>
      <c r="CC1070" s="50"/>
      <c r="CD1070" s="50"/>
      <c r="CE1070" s="50"/>
      <c r="CF1070" s="50"/>
      <c r="CG1070" s="50"/>
    </row>
    <row r="1071" spans="1:85" s="1" customFormat="1" ht="13.5" customHeight="1" x14ac:dyDescent="0.2">
      <c r="A1071" s="50"/>
      <c r="B1071" s="77"/>
      <c r="C1071" s="48" t="s">
        <v>77</v>
      </c>
      <c r="D1071" s="50"/>
      <c r="E1071" s="50"/>
      <c r="F1071" s="50"/>
      <c r="G1071" s="50"/>
      <c r="H1071" s="50"/>
      <c r="I1071" s="121"/>
      <c r="J1071" s="50"/>
      <c r="K1071" s="50"/>
      <c r="L1071" s="50"/>
      <c r="M1071" s="50"/>
      <c r="N1071" s="50"/>
      <c r="O1071" s="121"/>
      <c r="P1071" s="50"/>
      <c r="Q1071" s="50"/>
      <c r="R1071" s="50"/>
      <c r="S1071" s="470"/>
      <c r="T1071" s="50"/>
      <c r="U1071" s="470"/>
      <c r="V1071" s="50"/>
      <c r="W1071" s="470"/>
      <c r="X1071" s="50"/>
      <c r="Y1071" s="50"/>
      <c r="Z1071" s="50"/>
      <c r="AA1071" s="50"/>
      <c r="AB1071" s="470"/>
      <c r="AC1071" s="470"/>
      <c r="AD1071" s="470"/>
      <c r="AE1071" s="470"/>
      <c r="AF1071" s="470"/>
      <c r="AG1071" s="50"/>
      <c r="AH1071" s="50"/>
      <c r="AI1071" s="50"/>
      <c r="AJ1071" s="50"/>
      <c r="AK1071" s="50"/>
      <c r="AL1071" s="50"/>
      <c r="AM1071" s="50"/>
      <c r="AN1071" s="50"/>
      <c r="AO1071" s="50"/>
      <c r="AP1071" s="50"/>
      <c r="AQ1071" s="50"/>
      <c r="AR1071" s="50"/>
      <c r="AS1071" s="50"/>
      <c r="AT1071" s="50"/>
      <c r="AU1071" s="50"/>
      <c r="AV1071" s="50"/>
      <c r="AW1071" s="50"/>
      <c r="AX1071" s="50"/>
      <c r="AY1071" s="50"/>
      <c r="AZ1071" s="50"/>
      <c r="BA1071" s="50"/>
      <c r="BB1071" s="50"/>
      <c r="BC1071" s="50"/>
      <c r="BD1071" s="50"/>
      <c r="BE1071" s="50"/>
      <c r="BF1071" s="50"/>
      <c r="BG1071" s="50"/>
      <c r="BH1071" s="50"/>
      <c r="BI1071" s="50"/>
      <c r="BJ1071" s="50"/>
      <c r="BK1071" s="50"/>
      <c r="BL1071" s="50"/>
      <c r="BM1071" s="50"/>
      <c r="BN1071" s="50"/>
      <c r="BO1071" s="50"/>
      <c r="BP1071" s="50"/>
      <c r="BQ1071" s="50"/>
      <c r="BR1071" s="50"/>
      <c r="BS1071" s="50"/>
      <c r="BT1071" s="50"/>
      <c r="BU1071" s="50"/>
      <c r="BV1071" s="50"/>
      <c r="BW1071" s="50"/>
      <c r="BX1071" s="50"/>
      <c r="BY1071" s="50"/>
      <c r="BZ1071" s="50"/>
      <c r="CA1071" s="50"/>
      <c r="CB1071" s="50"/>
      <c r="CC1071" s="50"/>
      <c r="CD1071" s="50"/>
      <c r="CE1071" s="50"/>
      <c r="CF1071" s="50"/>
      <c r="CG1071" s="50"/>
    </row>
    <row r="1072" spans="1:85" s="1" customFormat="1" ht="13.5" customHeight="1" x14ac:dyDescent="0.2">
      <c r="A1072" s="50"/>
      <c r="B1072" s="1" t="s">
        <v>246</v>
      </c>
      <c r="I1072" s="121"/>
      <c r="J1072" s="50"/>
      <c r="K1072" s="50"/>
      <c r="L1072" s="50"/>
      <c r="M1072" s="50"/>
      <c r="N1072" s="50"/>
      <c r="O1072" s="121"/>
      <c r="P1072" s="50"/>
      <c r="Q1072" s="50"/>
      <c r="R1072" s="50"/>
      <c r="S1072" s="470"/>
      <c r="T1072" s="50"/>
      <c r="U1072" s="470"/>
      <c r="V1072" s="50"/>
      <c r="W1072" s="470"/>
      <c r="X1072" s="50"/>
      <c r="Y1072" s="50"/>
      <c r="Z1072" s="50"/>
      <c r="AA1072" s="50"/>
      <c r="AB1072" s="470"/>
      <c r="AC1072" s="470"/>
      <c r="AD1072" s="470"/>
      <c r="AE1072" s="470"/>
      <c r="AF1072" s="470"/>
      <c r="AG1072" s="50"/>
      <c r="AH1072" s="50"/>
      <c r="AI1072" s="50"/>
      <c r="AJ1072" s="50"/>
      <c r="AK1072" s="50"/>
      <c r="AL1072" s="50"/>
      <c r="AM1072" s="50"/>
      <c r="AN1072" s="50"/>
      <c r="AO1072" s="50"/>
      <c r="AP1072" s="50"/>
      <c r="AQ1072" s="50"/>
      <c r="AR1072" s="50"/>
      <c r="AS1072" s="50"/>
      <c r="AT1072" s="50"/>
      <c r="AU1072" s="50"/>
      <c r="AV1072" s="50"/>
      <c r="AW1072" s="50"/>
      <c r="AX1072" s="50"/>
      <c r="AY1072" s="50"/>
      <c r="AZ1072" s="50"/>
      <c r="BA1072" s="50"/>
      <c r="BB1072" s="50"/>
      <c r="BC1072" s="50"/>
      <c r="BD1072" s="50"/>
      <c r="BE1072" s="50"/>
      <c r="BF1072" s="50"/>
      <c r="BG1072" s="50"/>
      <c r="BH1072" s="50"/>
      <c r="BI1072" s="50"/>
      <c r="BJ1072" s="50"/>
      <c r="BK1072" s="50"/>
      <c r="BL1072" s="50"/>
      <c r="BM1072" s="50"/>
      <c r="BN1072" s="50"/>
      <c r="BO1072" s="50"/>
      <c r="BP1072" s="50"/>
      <c r="BQ1072" s="50"/>
      <c r="BR1072" s="50"/>
      <c r="BS1072" s="50"/>
      <c r="BT1072" s="50"/>
      <c r="BU1072" s="50"/>
      <c r="BV1072" s="50"/>
      <c r="BW1072" s="50"/>
      <c r="BX1072" s="50"/>
      <c r="BY1072" s="50"/>
      <c r="BZ1072" s="50"/>
      <c r="CA1072" s="50"/>
      <c r="CB1072" s="50"/>
      <c r="CC1072" s="50"/>
      <c r="CD1072" s="50"/>
      <c r="CE1072" s="50"/>
      <c r="CF1072" s="50"/>
      <c r="CG1072" s="50"/>
    </row>
    <row r="1075" spans="1:32" s="83" customFormat="1" ht="13.5" customHeight="1" x14ac:dyDescent="0.2">
      <c r="B1075" s="83" t="s">
        <v>383</v>
      </c>
      <c r="C1075" s="83" t="s">
        <v>376</v>
      </c>
      <c r="I1075" s="132"/>
      <c r="O1075" s="397"/>
      <c r="S1075" s="474"/>
      <c r="U1075" s="474"/>
      <c r="W1075" s="474"/>
      <c r="AB1075" s="474"/>
      <c r="AC1075" s="474"/>
      <c r="AD1075" s="474"/>
      <c r="AE1075" s="474"/>
      <c r="AF1075" s="474"/>
    </row>
    <row r="1076" spans="1:32" s="83" customFormat="1" ht="13.5" customHeight="1" x14ac:dyDescent="0.2">
      <c r="B1076" s="109"/>
      <c r="C1076" s="109"/>
      <c r="D1076" s="109"/>
      <c r="E1076" s="109"/>
      <c r="F1076" s="109"/>
      <c r="G1076" s="398"/>
      <c r="H1076" s="109"/>
      <c r="I1076" s="399"/>
      <c r="J1076" s="109"/>
      <c r="K1076" s="398"/>
      <c r="L1076" s="109"/>
      <c r="M1076" s="109"/>
      <c r="N1076" s="109"/>
      <c r="O1076" s="399"/>
      <c r="P1076" s="109"/>
      <c r="Q1076" s="109"/>
      <c r="R1076" s="109"/>
      <c r="S1076" s="481"/>
      <c r="T1076" s="109"/>
      <c r="U1076" s="481"/>
      <c r="V1076" s="109"/>
      <c r="W1076" s="474"/>
      <c r="AB1076" s="474"/>
      <c r="AC1076" s="474"/>
      <c r="AD1076" s="474"/>
      <c r="AE1076" s="474"/>
      <c r="AF1076" s="474"/>
    </row>
    <row r="1077" spans="1:32" s="138" customFormat="1" ht="15" customHeight="1" x14ac:dyDescent="0.25">
      <c r="B1077" s="149"/>
      <c r="C1077" s="149"/>
      <c r="D1077" s="923">
        <v>2015</v>
      </c>
      <c r="E1077" s="924"/>
      <c r="F1077" s="924"/>
      <c r="G1077" s="924"/>
      <c r="H1077" s="924"/>
      <c r="I1077" s="924"/>
      <c r="J1077" s="924"/>
      <c r="K1077" s="924"/>
      <c r="L1077" s="925"/>
      <c r="M1077" s="149"/>
      <c r="N1077" s="923">
        <v>2014</v>
      </c>
      <c r="O1077" s="924"/>
      <c r="P1077" s="924"/>
      <c r="Q1077" s="924"/>
      <c r="R1077" s="924"/>
      <c r="S1077" s="926"/>
      <c r="T1077" s="926"/>
      <c r="U1077" s="927"/>
      <c r="V1077" s="149"/>
      <c r="W1077" s="929" t="s">
        <v>612</v>
      </c>
      <c r="X1077" s="930"/>
      <c r="Y1077" s="930"/>
      <c r="Z1077" s="930"/>
      <c r="AA1077" s="931"/>
      <c r="AB1077" s="476"/>
      <c r="AC1077" s="476"/>
      <c r="AD1077" s="476"/>
      <c r="AE1077" s="476"/>
      <c r="AF1077" s="476"/>
    </row>
    <row r="1078" spans="1:32" s="138" customFormat="1" ht="14.25" customHeight="1" x14ac:dyDescent="0.2">
      <c r="A1078" s="412"/>
      <c r="B1078" s="142"/>
      <c r="C1078" s="88"/>
      <c r="D1078" s="956" t="s">
        <v>236</v>
      </c>
      <c r="E1078" s="957"/>
      <c r="F1078" s="957"/>
      <c r="G1078" s="957"/>
      <c r="H1078" s="958"/>
      <c r="I1078" s="414" t="s">
        <v>241</v>
      </c>
      <c r="J1078" s="415"/>
      <c r="K1078" s="415"/>
      <c r="L1078" s="416"/>
      <c r="M1078" s="142"/>
      <c r="N1078" s="959" t="s">
        <v>236</v>
      </c>
      <c r="O1078" s="960"/>
      <c r="P1078" s="960"/>
      <c r="Q1078" s="961"/>
      <c r="R1078" s="142"/>
      <c r="S1078" s="959" t="s">
        <v>241</v>
      </c>
      <c r="T1078" s="960"/>
      <c r="U1078" s="961"/>
      <c r="V1078" s="142"/>
      <c r="W1078" s="932"/>
      <c r="X1078" s="933"/>
      <c r="Y1078" s="933"/>
      <c r="Z1078" s="934"/>
      <c r="AA1078" s="935"/>
      <c r="AB1078" s="476"/>
      <c r="AC1078" s="476"/>
      <c r="AD1078" s="476"/>
      <c r="AE1078" s="476"/>
      <c r="AF1078" s="476"/>
    </row>
    <row r="1079" spans="1:32" s="138" customFormat="1" ht="23.25" customHeight="1" x14ac:dyDescent="0.2">
      <c r="A1079" s="245"/>
      <c r="B1079" s="142"/>
      <c r="C1079" s="88"/>
      <c r="D1079" s="1035" t="s">
        <v>76</v>
      </c>
      <c r="E1079" s="1036"/>
      <c r="F1079" s="432"/>
      <c r="G1079" s="1038" t="s">
        <v>66</v>
      </c>
      <c r="H1079" s="1039"/>
      <c r="I1079" s="1035" t="s">
        <v>76</v>
      </c>
      <c r="J1079" s="1036"/>
      <c r="K1079" s="1038" t="s">
        <v>66</v>
      </c>
      <c r="L1079" s="1039"/>
      <c r="M1079" s="142"/>
      <c r="N1079" s="944" t="s">
        <v>76</v>
      </c>
      <c r="O1079" s="1062"/>
      <c r="P1079" s="434"/>
      <c r="Q1079" s="954" t="s">
        <v>66</v>
      </c>
      <c r="R1079" s="153"/>
      <c r="S1079" s="1043" t="s">
        <v>76</v>
      </c>
      <c r="T1079" s="152"/>
      <c r="U1079" s="1045" t="s">
        <v>66</v>
      </c>
      <c r="V1079" s="142"/>
      <c r="W1079" s="944" t="s">
        <v>272</v>
      </c>
      <c r="X1079" s="949"/>
      <c r="Y1079" s="142"/>
      <c r="Z1079" s="944" t="s">
        <v>273</v>
      </c>
      <c r="AA1079" s="949"/>
      <c r="AB1079" s="476"/>
      <c r="AC1079" s="476"/>
      <c r="AD1079" s="476"/>
      <c r="AE1079" s="476"/>
      <c r="AF1079" s="476"/>
    </row>
    <row r="1080" spans="1:32" s="138" customFormat="1" ht="15" customHeight="1" x14ac:dyDescent="0.2">
      <c r="A1080" s="245"/>
      <c r="B1080" s="1057"/>
      <c r="C1080" s="1058"/>
      <c r="D1080" s="1067"/>
      <c r="E1080" s="1067"/>
      <c r="F1080" s="433"/>
      <c r="G1080" s="1068"/>
      <c r="H1080" s="1069"/>
      <c r="I1080" s="1070"/>
      <c r="J1080" s="1067"/>
      <c r="K1080" s="1068"/>
      <c r="L1080" s="1069"/>
      <c r="M1080" s="142"/>
      <c r="N1080" s="950"/>
      <c r="O1080" s="1071"/>
      <c r="P1080" s="435"/>
      <c r="Q1080" s="948"/>
      <c r="R1080" s="153"/>
      <c r="S1080" s="1044"/>
      <c r="T1080" s="357"/>
      <c r="U1080" s="1045"/>
      <c r="V1080" s="142"/>
      <c r="W1080" s="950"/>
      <c r="X1080" s="951"/>
      <c r="Y1080" s="142"/>
      <c r="Z1080" s="950"/>
      <c r="AA1080" s="951"/>
      <c r="AB1080" s="476"/>
      <c r="AC1080" s="476"/>
      <c r="AD1080" s="476"/>
      <c r="AE1080" s="476"/>
      <c r="AF1080" s="476"/>
    </row>
    <row r="1081" spans="1:32" s="138" customFormat="1" ht="14.25" customHeight="1" x14ac:dyDescent="0.2">
      <c r="A1081" s="245"/>
      <c r="B1081" s="919" t="s">
        <v>156</v>
      </c>
      <c r="C1081" s="920"/>
      <c r="D1081" s="418">
        <v>0.48375285696104664</v>
      </c>
      <c r="E1081" s="131" t="s">
        <v>31</v>
      </c>
      <c r="F1081" s="131"/>
      <c r="G1081" s="164">
        <v>2.4786005550969395E-2</v>
      </c>
      <c r="H1081" s="87"/>
      <c r="I1081" s="418">
        <v>0.42646532239210522</v>
      </c>
      <c r="J1081" s="87"/>
      <c r="K1081" s="164">
        <v>1.2049452489418138E-2</v>
      </c>
      <c r="L1081" s="165"/>
      <c r="M1081" s="142"/>
      <c r="N1081" s="166">
        <v>0.48054902083236267</v>
      </c>
      <c r="O1081" s="131" t="s">
        <v>31</v>
      </c>
      <c r="P1081" s="131"/>
      <c r="Q1081" s="167">
        <v>2.4460964375242759E-2</v>
      </c>
      <c r="R1081" s="168"/>
      <c r="S1081" s="169">
        <v>0.43636996391590477</v>
      </c>
      <c r="T1081" s="170"/>
      <c r="U1081" s="167">
        <v>1.2238355448354268E-2</v>
      </c>
      <c r="V1081" s="142"/>
      <c r="W1081" s="169">
        <v>3.2038361286839678E-3</v>
      </c>
      <c r="X1081" s="172"/>
      <c r="Y1081" s="142"/>
      <c r="Z1081" s="166">
        <v>-9.9046415237995511E-3</v>
      </c>
      <c r="AA1081" s="173"/>
      <c r="AB1081" s="476"/>
      <c r="AC1081" s="476"/>
      <c r="AD1081" s="476"/>
      <c r="AE1081" s="476"/>
      <c r="AF1081" s="476"/>
    </row>
    <row r="1082" spans="1:32" s="138" customFormat="1" ht="14.25" customHeight="1" x14ac:dyDescent="0.2">
      <c r="A1082" s="245"/>
      <c r="B1082" s="946" t="s">
        <v>157</v>
      </c>
      <c r="C1082" s="947"/>
      <c r="D1082" s="419">
        <v>0.51624714303895336</v>
      </c>
      <c r="E1082" s="92" t="s">
        <v>31</v>
      </c>
      <c r="F1082" s="92"/>
      <c r="G1082" s="97">
        <v>2.4786005550969395E-2</v>
      </c>
      <c r="H1082" s="88"/>
      <c r="I1082" s="419">
        <v>0.57353467760789478</v>
      </c>
      <c r="J1082" s="88"/>
      <c r="K1082" s="97">
        <v>1.2049452489418138E-2</v>
      </c>
      <c r="L1082" s="177"/>
      <c r="M1082" s="142"/>
      <c r="N1082" s="178">
        <v>0.51945097916763738</v>
      </c>
      <c r="O1082" s="92" t="s">
        <v>31</v>
      </c>
      <c r="P1082" s="92"/>
      <c r="Q1082" s="179">
        <v>2.4460964375242755E-2</v>
      </c>
      <c r="R1082" s="168"/>
      <c r="S1082" s="180">
        <v>0.56363003608409523</v>
      </c>
      <c r="T1082" s="181"/>
      <c r="U1082" s="179">
        <v>1.2238355448354268E-2</v>
      </c>
      <c r="V1082" s="142"/>
      <c r="W1082" s="180">
        <v>-3.2038361286840233E-3</v>
      </c>
      <c r="X1082" s="183"/>
      <c r="Y1082" s="142"/>
      <c r="Z1082" s="178">
        <v>9.9046415237995511E-3</v>
      </c>
      <c r="AA1082" s="184"/>
      <c r="AB1082" s="476"/>
      <c r="AC1082" s="476"/>
      <c r="AD1082" s="476"/>
      <c r="AE1082" s="476"/>
      <c r="AF1082" s="476"/>
    </row>
    <row r="1083" spans="1:32" s="83" customFormat="1" ht="14.25" customHeight="1" x14ac:dyDescent="0.2">
      <c r="B1083" s="1052" t="s">
        <v>233</v>
      </c>
      <c r="C1083" s="1079"/>
      <c r="D1083" s="484">
        <v>1928.0526438168567</v>
      </c>
      <c r="E1083" s="445"/>
      <c r="F1083" s="445"/>
      <c r="G1083" s="445"/>
      <c r="H1083" s="446"/>
      <c r="I1083" s="516">
        <v>54414.035301511263</v>
      </c>
      <c r="J1083" s="445"/>
      <c r="K1083" s="445"/>
      <c r="L1083" s="446"/>
      <c r="M1083" s="426"/>
      <c r="N1083" s="484">
        <v>1993.8231038417584</v>
      </c>
      <c r="O1083" s="445"/>
      <c r="P1083" s="445"/>
      <c r="Q1083" s="446"/>
      <c r="R1083" s="426"/>
      <c r="S1083" s="483">
        <v>55314.637555125359</v>
      </c>
      <c r="T1083" s="445"/>
      <c r="U1083" s="517"/>
      <c r="V1083" s="426"/>
      <c r="W1083" s="518"/>
      <c r="X1083" s="446"/>
      <c r="Y1083" s="426"/>
      <c r="Z1083" s="519"/>
      <c r="AA1083" s="446"/>
      <c r="AB1083" s="474"/>
      <c r="AC1083" s="474"/>
      <c r="AD1083" s="474"/>
      <c r="AE1083" s="474"/>
      <c r="AF1083" s="474"/>
    </row>
    <row r="1084" spans="1:32" s="105" customFormat="1" ht="13.5" customHeight="1" x14ac:dyDescent="0.2">
      <c r="B1084" s="427" t="s">
        <v>182</v>
      </c>
      <c r="C1084" s="95"/>
      <c r="D1084" s="88"/>
      <c r="E1084" s="96"/>
      <c r="F1084" s="427"/>
      <c r="G1084" s="97"/>
      <c r="H1084" s="88"/>
      <c r="I1084" s="95"/>
      <c r="J1084" s="88"/>
      <c r="K1084" s="96"/>
      <c r="L1084" s="88"/>
      <c r="M1084" s="97"/>
      <c r="N1084" s="88"/>
      <c r="O1084" s="100"/>
      <c r="P1084" s="88"/>
      <c r="Q1084" s="98"/>
      <c r="R1084" s="88"/>
      <c r="S1084" s="98"/>
      <c r="T1084" s="88"/>
      <c r="U1084" s="478"/>
      <c r="W1084" s="478"/>
      <c r="AB1084" s="478"/>
      <c r="AC1084" s="478"/>
      <c r="AD1084" s="478"/>
      <c r="AE1084" s="478"/>
      <c r="AF1084" s="478"/>
    </row>
    <row r="1085" spans="1:32" s="50" customFormat="1" ht="13.5" customHeight="1" x14ac:dyDescent="0.2">
      <c r="B1085" s="108" t="s">
        <v>244</v>
      </c>
      <c r="C1085" s="108"/>
      <c r="D1085" s="108"/>
      <c r="E1085" s="108"/>
      <c r="F1085" s="108"/>
      <c r="G1085" s="108"/>
      <c r="H1085" s="108"/>
      <c r="I1085" s="401"/>
      <c r="J1085" s="108"/>
      <c r="K1085" s="108"/>
      <c r="L1085" s="108"/>
      <c r="M1085" s="108"/>
      <c r="N1085" s="108"/>
      <c r="O1085" s="401"/>
      <c r="P1085" s="108"/>
      <c r="Q1085" s="108"/>
      <c r="R1085" s="108"/>
      <c r="S1085" s="477"/>
      <c r="T1085" s="108"/>
      <c r="U1085" s="470"/>
      <c r="W1085" s="470"/>
      <c r="AB1085" s="470"/>
      <c r="AC1085" s="470"/>
      <c r="AD1085" s="470"/>
      <c r="AE1085" s="470"/>
      <c r="AF1085" s="470"/>
    </row>
    <row r="1086" spans="1:32" s="83" customFormat="1" ht="13.5" customHeight="1" x14ac:dyDescent="0.2">
      <c r="B1086" s="427" t="s">
        <v>245</v>
      </c>
      <c r="C1086" s="95"/>
      <c r="D1086" s="88"/>
      <c r="E1086" s="96"/>
      <c r="F1086" s="107"/>
      <c r="G1086" s="97"/>
      <c r="H1086" s="88"/>
      <c r="I1086" s="119"/>
      <c r="J1086" s="88"/>
      <c r="K1086" s="96"/>
      <c r="L1086" s="88"/>
      <c r="M1086" s="97"/>
      <c r="N1086" s="88"/>
      <c r="O1086" s="123"/>
      <c r="P1086" s="88"/>
      <c r="Q1086" s="98"/>
      <c r="R1086" s="88"/>
      <c r="S1086" s="98"/>
      <c r="T1086" s="88"/>
      <c r="U1086" s="474"/>
      <c r="W1086" s="474"/>
      <c r="AB1086" s="474"/>
      <c r="AC1086" s="474"/>
      <c r="AD1086" s="474"/>
      <c r="AE1086" s="474"/>
      <c r="AF1086" s="474"/>
    </row>
    <row r="1087" spans="1:32" s="83" customFormat="1" ht="13.5" customHeight="1" x14ac:dyDescent="0.2">
      <c r="B1087" s="108" t="s">
        <v>78</v>
      </c>
      <c r="C1087" s="108"/>
      <c r="D1087" s="108"/>
      <c r="E1087" s="108"/>
      <c r="F1087" s="108"/>
      <c r="G1087" s="108"/>
      <c r="I1087" s="397"/>
      <c r="J1087" s="108"/>
      <c r="K1087" s="108"/>
      <c r="L1087" s="88"/>
      <c r="M1087" s="97"/>
      <c r="N1087" s="88"/>
      <c r="O1087" s="123"/>
      <c r="P1087" s="88"/>
      <c r="Q1087" s="98"/>
      <c r="R1087" s="88"/>
      <c r="S1087" s="98"/>
      <c r="T1087" s="88"/>
      <c r="U1087" s="481"/>
      <c r="V1087" s="109"/>
      <c r="W1087" s="481"/>
      <c r="X1087" s="109"/>
      <c r="AB1087" s="474"/>
      <c r="AC1087" s="474"/>
      <c r="AD1087" s="474"/>
      <c r="AE1087" s="474"/>
      <c r="AF1087" s="474"/>
    </row>
    <row r="1088" spans="1:32" s="108" customFormat="1" ht="13.5" customHeight="1" x14ac:dyDescent="0.2">
      <c r="I1088" s="401"/>
      <c r="L1088" s="88"/>
      <c r="M1088" s="97"/>
      <c r="N1088" s="88"/>
      <c r="O1088" s="123"/>
      <c r="P1088" s="88"/>
      <c r="Q1088" s="98"/>
      <c r="R1088" s="88"/>
      <c r="S1088" s="98"/>
      <c r="T1088" s="88"/>
      <c r="U1088" s="478"/>
      <c r="W1088" s="477"/>
      <c r="AB1088" s="477"/>
      <c r="AC1088" s="477"/>
      <c r="AD1088" s="477"/>
      <c r="AE1088" s="477"/>
      <c r="AF1088" s="477"/>
    </row>
    <row r="1089" spans="1:85" s="50" customFormat="1" ht="13.5" customHeight="1" x14ac:dyDescent="0.2">
      <c r="I1089" s="121"/>
      <c r="L1089" s="43"/>
      <c r="M1089" s="45"/>
      <c r="N1089" s="43"/>
      <c r="O1089" s="124"/>
      <c r="P1089" s="43"/>
      <c r="Q1089" s="46"/>
      <c r="R1089" s="43"/>
      <c r="S1089" s="46"/>
      <c r="T1089" s="46"/>
      <c r="U1089" s="81"/>
      <c r="V1089" s="109"/>
      <c r="W1089" s="470"/>
      <c r="AB1089" s="470"/>
      <c r="AC1089" s="470"/>
      <c r="AD1089" s="470"/>
      <c r="AE1089" s="470"/>
      <c r="AF1089" s="470"/>
    </row>
    <row r="1090" spans="1:85" s="1" customFormat="1" ht="13.5" customHeight="1" x14ac:dyDescent="0.2">
      <c r="A1090" s="50"/>
      <c r="B1090" s="49" t="s">
        <v>32</v>
      </c>
      <c r="C1090" s="50"/>
      <c r="D1090" s="50"/>
      <c r="E1090" s="50"/>
      <c r="F1090" s="50"/>
      <c r="G1090" s="50"/>
      <c r="H1090" s="50"/>
      <c r="I1090" s="401"/>
      <c r="J1090" s="50"/>
      <c r="K1090" s="50"/>
      <c r="L1090" s="50"/>
      <c r="M1090" s="50"/>
      <c r="N1090" s="43"/>
      <c r="O1090" s="124"/>
      <c r="P1090" s="43"/>
      <c r="Q1090" s="46"/>
      <c r="R1090" s="43"/>
      <c r="S1090" s="46"/>
      <c r="T1090" s="46"/>
      <c r="U1090" s="81"/>
      <c r="V1090" s="109"/>
      <c r="W1090" s="470"/>
      <c r="X1090" s="50"/>
      <c r="Y1090" s="50"/>
      <c r="Z1090" s="50"/>
      <c r="AA1090" s="50"/>
      <c r="AB1090" s="470"/>
      <c r="AC1090" s="470"/>
      <c r="AD1090" s="470"/>
      <c r="AE1090" s="470"/>
      <c r="AF1090" s="470"/>
      <c r="AG1090" s="50"/>
      <c r="AH1090" s="50"/>
      <c r="AI1090" s="50"/>
      <c r="AJ1090" s="50"/>
      <c r="AK1090" s="50"/>
      <c r="AL1090" s="50"/>
      <c r="AM1090" s="50"/>
      <c r="AN1090" s="50"/>
      <c r="AO1090" s="50"/>
      <c r="AP1090" s="50"/>
      <c r="AQ1090" s="50"/>
      <c r="AR1090" s="50"/>
      <c r="AS1090" s="50"/>
      <c r="AT1090" s="50"/>
      <c r="AU1090" s="50"/>
      <c r="AV1090" s="50"/>
      <c r="AW1090" s="50"/>
      <c r="AX1090" s="50"/>
      <c r="AY1090" s="50"/>
      <c r="AZ1090" s="50"/>
      <c r="BA1090" s="50"/>
      <c r="BB1090" s="50"/>
      <c r="BC1090" s="50"/>
      <c r="BD1090" s="50"/>
      <c r="BE1090" s="50"/>
      <c r="BF1090" s="50"/>
      <c r="BG1090" s="50"/>
      <c r="BH1090" s="50"/>
      <c r="BI1090" s="50"/>
      <c r="BJ1090" s="50"/>
      <c r="BK1090" s="50"/>
      <c r="BL1090" s="50"/>
      <c r="BM1090" s="50"/>
      <c r="BN1090" s="50"/>
      <c r="BO1090" s="50"/>
      <c r="BP1090" s="50"/>
      <c r="BQ1090" s="50"/>
      <c r="BR1090" s="50"/>
      <c r="BS1090" s="50"/>
      <c r="BT1090" s="50"/>
      <c r="BU1090" s="50"/>
      <c r="BV1090" s="50"/>
      <c r="BW1090" s="50"/>
      <c r="BX1090" s="50"/>
      <c r="BY1090" s="50"/>
      <c r="BZ1090" s="50"/>
      <c r="CA1090" s="50"/>
      <c r="CB1090" s="50"/>
      <c r="CC1090" s="50"/>
      <c r="CD1090" s="50"/>
      <c r="CE1090" s="50"/>
      <c r="CF1090" s="50"/>
      <c r="CG1090" s="50"/>
    </row>
    <row r="1091" spans="1:85" s="1" customFormat="1" ht="13.5" customHeight="1" x14ac:dyDescent="0.2">
      <c r="A1091" s="50"/>
      <c r="B1091" s="51"/>
      <c r="C1091" s="50" t="s">
        <v>33</v>
      </c>
      <c r="D1091" s="50"/>
      <c r="E1091" s="50"/>
      <c r="F1091" s="50"/>
      <c r="G1091" s="50"/>
      <c r="H1091" s="50"/>
      <c r="I1091" s="121"/>
      <c r="J1091" s="50"/>
      <c r="K1091" s="50"/>
      <c r="L1091" s="50"/>
      <c r="M1091" s="50"/>
      <c r="N1091" s="43"/>
      <c r="O1091" s="124"/>
      <c r="P1091" s="43"/>
      <c r="Q1091" s="46"/>
      <c r="R1091" s="43"/>
      <c r="S1091" s="46"/>
      <c r="T1091" s="46"/>
      <c r="U1091" s="81"/>
      <c r="V1091" s="109"/>
      <c r="W1091" s="470"/>
      <c r="X1091" s="50"/>
      <c r="Y1091" s="50"/>
      <c r="Z1091" s="50"/>
      <c r="AA1091" s="50"/>
      <c r="AB1091" s="470"/>
      <c r="AC1091" s="470"/>
      <c r="AD1091" s="470"/>
      <c r="AE1091" s="470"/>
      <c r="AF1091" s="470"/>
      <c r="AG1091" s="50"/>
      <c r="AH1091" s="50"/>
      <c r="AI1091" s="50"/>
      <c r="AJ1091" s="50"/>
      <c r="AK1091" s="50"/>
      <c r="AL1091" s="50"/>
      <c r="AM1091" s="50"/>
      <c r="AN1091" s="50"/>
      <c r="AO1091" s="50"/>
      <c r="AP1091" s="50"/>
      <c r="AQ1091" s="50"/>
      <c r="AR1091" s="50"/>
      <c r="AS1091" s="50"/>
      <c r="AT1091" s="50"/>
      <c r="AU1091" s="50"/>
      <c r="AV1091" s="50"/>
      <c r="AW1091" s="50"/>
      <c r="AX1091" s="50"/>
      <c r="AY1091" s="50"/>
      <c r="AZ1091" s="50"/>
      <c r="BA1091" s="50"/>
      <c r="BB1091" s="50"/>
      <c r="BC1091" s="50"/>
      <c r="BD1091" s="50"/>
      <c r="BE1091" s="50"/>
      <c r="BF1091" s="50"/>
      <c r="BG1091" s="50"/>
      <c r="BH1091" s="50"/>
      <c r="BI1091" s="50"/>
      <c r="BJ1091" s="50"/>
      <c r="BK1091" s="50"/>
      <c r="BL1091" s="50"/>
      <c r="BM1091" s="50"/>
      <c r="BN1091" s="50"/>
      <c r="BO1091" s="50"/>
      <c r="BP1091" s="50"/>
      <c r="BQ1091" s="50"/>
      <c r="BR1091" s="50"/>
      <c r="BS1091" s="50"/>
      <c r="BT1091" s="50"/>
      <c r="BU1091" s="50"/>
      <c r="BV1091" s="50"/>
      <c r="BW1091" s="50"/>
      <c r="BX1091" s="50"/>
      <c r="BY1091" s="50"/>
      <c r="BZ1091" s="50"/>
      <c r="CA1091" s="50"/>
      <c r="CB1091" s="50"/>
      <c r="CC1091" s="50"/>
      <c r="CD1091" s="50"/>
      <c r="CE1091" s="50"/>
      <c r="CF1091" s="50"/>
      <c r="CG1091" s="50"/>
    </row>
    <row r="1092" spans="1:85" s="1" customFormat="1" ht="13.5" customHeight="1" x14ac:dyDescent="0.2">
      <c r="A1092" s="50"/>
      <c r="B1092" s="75"/>
      <c r="C1092" s="50" t="s">
        <v>34</v>
      </c>
      <c r="D1092" s="50"/>
      <c r="E1092" s="50"/>
      <c r="F1092" s="50"/>
      <c r="G1092" s="50"/>
      <c r="H1092" s="50"/>
      <c r="I1092" s="121"/>
      <c r="J1092" s="50"/>
      <c r="K1092" s="50"/>
      <c r="L1092" s="50"/>
      <c r="M1092" s="50"/>
      <c r="N1092" s="43"/>
      <c r="O1092" s="124"/>
      <c r="P1092" s="43"/>
      <c r="Q1092" s="46"/>
      <c r="R1092" s="43"/>
      <c r="S1092" s="46"/>
      <c r="T1092" s="46"/>
      <c r="U1092" s="81"/>
      <c r="V1092" s="109"/>
      <c r="W1092" s="470"/>
      <c r="X1092" s="50"/>
      <c r="Y1092" s="50"/>
      <c r="Z1092" s="50"/>
      <c r="AA1092" s="50"/>
      <c r="AB1092" s="470"/>
      <c r="AC1092" s="470"/>
      <c r="AD1092" s="470"/>
      <c r="AE1092" s="470"/>
      <c r="AF1092" s="470"/>
      <c r="AG1092" s="50"/>
      <c r="AH1092" s="50"/>
      <c r="AI1092" s="50"/>
      <c r="AJ1092" s="50"/>
      <c r="AK1092" s="50"/>
      <c r="AL1092" s="50"/>
      <c r="AM1092" s="50"/>
      <c r="AN1092" s="50"/>
      <c r="AO1092" s="50"/>
      <c r="AP1092" s="50"/>
      <c r="AQ1092" s="50"/>
      <c r="AR1092" s="50"/>
      <c r="AS1092" s="50"/>
      <c r="AT1092" s="50"/>
      <c r="AU1092" s="50"/>
      <c r="AV1092" s="50"/>
      <c r="AW1092" s="50"/>
      <c r="AX1092" s="50"/>
      <c r="AY1092" s="50"/>
      <c r="AZ1092" s="50"/>
      <c r="BA1092" s="50"/>
      <c r="BB1092" s="50"/>
      <c r="BC1092" s="50"/>
      <c r="BD1092" s="50"/>
      <c r="BE1092" s="50"/>
      <c r="BF1092" s="50"/>
      <c r="BG1092" s="50"/>
      <c r="BH1092" s="50"/>
      <c r="BI1092" s="50"/>
      <c r="BJ1092" s="50"/>
      <c r="BK1092" s="50"/>
      <c r="BL1092" s="50"/>
      <c r="BM1092" s="50"/>
      <c r="BN1092" s="50"/>
      <c r="BO1092" s="50"/>
      <c r="BP1092" s="50"/>
      <c r="BQ1092" s="50"/>
      <c r="BR1092" s="50"/>
      <c r="BS1092" s="50"/>
      <c r="BT1092" s="50"/>
      <c r="BU1092" s="50"/>
      <c r="BV1092" s="50"/>
      <c r="BW1092" s="50"/>
      <c r="BX1092" s="50"/>
      <c r="BY1092" s="50"/>
      <c r="BZ1092" s="50"/>
      <c r="CA1092" s="50"/>
      <c r="CB1092" s="50"/>
      <c r="CC1092" s="50"/>
      <c r="CD1092" s="50"/>
      <c r="CE1092" s="50"/>
      <c r="CF1092" s="50"/>
      <c r="CG1092" s="50"/>
    </row>
    <row r="1093" spans="1:85" s="1" customFormat="1" ht="13.5" customHeight="1" x14ac:dyDescent="0.2">
      <c r="A1093" s="50"/>
      <c r="B1093" s="76"/>
      <c r="C1093" s="50" t="s">
        <v>35</v>
      </c>
      <c r="D1093" s="50"/>
      <c r="E1093" s="50"/>
      <c r="F1093" s="50"/>
      <c r="G1093" s="50"/>
      <c r="H1093" s="50"/>
      <c r="I1093" s="121"/>
      <c r="J1093" s="50"/>
      <c r="K1093" s="50"/>
      <c r="L1093" s="50"/>
      <c r="M1093" s="50"/>
      <c r="N1093" s="43"/>
      <c r="O1093" s="124"/>
      <c r="P1093" s="43"/>
      <c r="Q1093" s="46"/>
      <c r="R1093" s="43"/>
      <c r="S1093" s="46"/>
      <c r="T1093" s="46"/>
      <c r="U1093" s="81"/>
      <c r="V1093" s="109"/>
      <c r="W1093" s="470"/>
      <c r="X1093" s="50"/>
      <c r="Y1093" s="50"/>
      <c r="Z1093" s="50"/>
      <c r="AA1093" s="50"/>
      <c r="AB1093" s="470"/>
      <c r="AC1093" s="470"/>
      <c r="AD1093" s="470"/>
      <c r="AE1093" s="470"/>
      <c r="AF1093" s="470"/>
      <c r="AG1093" s="50"/>
      <c r="AH1093" s="50"/>
      <c r="AI1093" s="50"/>
      <c r="AJ1093" s="50"/>
      <c r="AK1093" s="50"/>
      <c r="AL1093" s="50"/>
      <c r="AM1093" s="50"/>
      <c r="AN1093" s="50"/>
      <c r="AO1093" s="50"/>
      <c r="AP1093" s="50"/>
      <c r="AQ1093" s="50"/>
      <c r="AR1093" s="50"/>
      <c r="AS1093" s="50"/>
      <c r="AT1093" s="50"/>
      <c r="AU1093" s="50"/>
      <c r="AV1093" s="50"/>
      <c r="AW1093" s="50"/>
      <c r="AX1093" s="50"/>
      <c r="AY1093" s="50"/>
      <c r="AZ1093" s="50"/>
      <c r="BA1093" s="50"/>
      <c r="BB1093" s="50"/>
      <c r="BC1093" s="50"/>
      <c r="BD1093" s="50"/>
      <c r="BE1093" s="50"/>
      <c r="BF1093" s="50"/>
      <c r="BG1093" s="50"/>
      <c r="BH1093" s="50"/>
      <c r="BI1093" s="50"/>
      <c r="BJ1093" s="50"/>
      <c r="BK1093" s="50"/>
      <c r="BL1093" s="50"/>
      <c r="BM1093" s="50"/>
      <c r="BN1093" s="50"/>
      <c r="BO1093" s="50"/>
      <c r="BP1093" s="50"/>
      <c r="BQ1093" s="50"/>
      <c r="BR1093" s="50"/>
      <c r="BS1093" s="50"/>
      <c r="BT1093" s="50"/>
      <c r="BU1093" s="50"/>
      <c r="BV1093" s="50"/>
      <c r="BW1093" s="50"/>
      <c r="BX1093" s="50"/>
      <c r="BY1093" s="50"/>
      <c r="BZ1093" s="50"/>
      <c r="CA1093" s="50"/>
      <c r="CB1093" s="50"/>
      <c r="CC1093" s="50"/>
      <c r="CD1093" s="50"/>
      <c r="CE1093" s="50"/>
      <c r="CF1093" s="50"/>
      <c r="CG1093" s="50"/>
    </row>
    <row r="1094" spans="1:85" s="1" customFormat="1" ht="13.5" customHeight="1" x14ac:dyDescent="0.2">
      <c r="A1094" s="50"/>
      <c r="B1094" s="50" t="s">
        <v>57</v>
      </c>
      <c r="C1094" s="50"/>
      <c r="D1094" s="50"/>
      <c r="E1094" s="50"/>
      <c r="F1094" s="50"/>
      <c r="G1094" s="50"/>
      <c r="H1094" s="50"/>
      <c r="I1094" s="121"/>
      <c r="J1094" s="50"/>
      <c r="K1094" s="50"/>
      <c r="L1094" s="50"/>
      <c r="M1094" s="50"/>
      <c r="N1094" s="43"/>
      <c r="O1094" s="124"/>
      <c r="P1094" s="43"/>
      <c r="Q1094" s="46"/>
      <c r="R1094" s="43"/>
      <c r="S1094" s="46"/>
      <c r="T1094" s="46"/>
      <c r="U1094" s="81"/>
      <c r="V1094" s="109"/>
      <c r="W1094" s="470"/>
      <c r="X1094" s="50"/>
      <c r="Y1094" s="50"/>
      <c r="Z1094" s="50"/>
      <c r="AA1094" s="50"/>
      <c r="AB1094" s="470"/>
      <c r="AC1094" s="470"/>
      <c r="AD1094" s="470"/>
      <c r="AE1094" s="470"/>
      <c r="AF1094" s="470"/>
      <c r="AG1094" s="50"/>
      <c r="AH1094" s="50"/>
      <c r="AI1094" s="50"/>
      <c r="AJ1094" s="50"/>
      <c r="AK1094" s="50"/>
      <c r="AL1094" s="50"/>
      <c r="AM1094" s="50"/>
      <c r="AN1094" s="50"/>
      <c r="AO1094" s="50"/>
      <c r="AP1094" s="50"/>
      <c r="AQ1094" s="50"/>
      <c r="AR1094" s="50"/>
      <c r="AS1094" s="50"/>
      <c r="AT1094" s="50"/>
      <c r="AU1094" s="50"/>
      <c r="AV1094" s="50"/>
      <c r="AW1094" s="50"/>
      <c r="AX1094" s="50"/>
      <c r="AY1094" s="50"/>
      <c r="AZ1094" s="50"/>
      <c r="BA1094" s="50"/>
      <c r="BB1094" s="50"/>
      <c r="BC1094" s="50"/>
      <c r="BD1094" s="50"/>
      <c r="BE1094" s="50"/>
      <c r="BF1094" s="50"/>
      <c r="BG1094" s="50"/>
      <c r="BH1094" s="50"/>
      <c r="BI1094" s="50"/>
      <c r="BJ1094" s="50"/>
      <c r="BK1094" s="50"/>
      <c r="BL1094" s="50"/>
      <c r="BM1094" s="50"/>
      <c r="BN1094" s="50"/>
      <c r="BO1094" s="50"/>
      <c r="BP1094" s="50"/>
      <c r="BQ1094" s="50"/>
      <c r="BR1094" s="50"/>
      <c r="BS1094" s="50"/>
      <c r="BT1094" s="50"/>
      <c r="BU1094" s="50"/>
      <c r="BV1094" s="50"/>
      <c r="BW1094" s="50"/>
      <c r="BX1094" s="50"/>
      <c r="BY1094" s="50"/>
      <c r="BZ1094" s="50"/>
      <c r="CA1094" s="50"/>
      <c r="CB1094" s="50"/>
      <c r="CC1094" s="50"/>
      <c r="CD1094" s="50"/>
      <c r="CE1094" s="50"/>
      <c r="CF1094" s="50"/>
      <c r="CG1094" s="50"/>
    </row>
    <row r="1095" spans="1:85" s="1" customFormat="1" ht="13.5" customHeight="1" x14ac:dyDescent="0.2">
      <c r="A1095" s="50"/>
      <c r="B1095" s="50"/>
      <c r="C1095" s="50"/>
      <c r="D1095" s="50"/>
      <c r="E1095" s="50"/>
      <c r="F1095" s="50"/>
      <c r="G1095" s="50"/>
      <c r="H1095" s="50"/>
      <c r="I1095" s="121"/>
      <c r="J1095" s="50"/>
      <c r="K1095" s="50"/>
      <c r="L1095" s="50"/>
      <c r="M1095" s="50"/>
      <c r="N1095" s="43"/>
      <c r="O1095" s="124"/>
      <c r="P1095" s="43"/>
      <c r="Q1095" s="46"/>
      <c r="R1095" s="43"/>
      <c r="S1095" s="46"/>
      <c r="T1095" s="46"/>
      <c r="U1095" s="81"/>
      <c r="V1095" s="109"/>
      <c r="W1095" s="470"/>
      <c r="X1095" s="50"/>
      <c r="Y1095" s="50"/>
      <c r="Z1095" s="50"/>
      <c r="AA1095" s="50"/>
      <c r="AB1095" s="470"/>
      <c r="AC1095" s="470"/>
      <c r="AD1095" s="470"/>
      <c r="AE1095" s="470"/>
      <c r="AF1095" s="470"/>
      <c r="AG1095" s="50"/>
      <c r="AH1095" s="50"/>
      <c r="AI1095" s="50"/>
      <c r="AJ1095" s="50"/>
      <c r="AK1095" s="50"/>
      <c r="AL1095" s="50"/>
      <c r="AM1095" s="50"/>
      <c r="AN1095" s="50"/>
      <c r="AO1095" s="50"/>
      <c r="AP1095" s="50"/>
      <c r="AQ1095" s="50"/>
      <c r="AR1095" s="50"/>
      <c r="AS1095" s="50"/>
      <c r="AT1095" s="50"/>
      <c r="AU1095" s="50"/>
      <c r="AV1095" s="50"/>
      <c r="AW1095" s="50"/>
      <c r="AX1095" s="50"/>
      <c r="AY1095" s="50"/>
      <c r="AZ1095" s="50"/>
      <c r="BA1095" s="50"/>
      <c r="BB1095" s="50"/>
      <c r="BC1095" s="50"/>
      <c r="BD1095" s="50"/>
      <c r="BE1095" s="50"/>
      <c r="BF1095" s="50"/>
      <c r="BG1095" s="50"/>
      <c r="BH1095" s="50"/>
      <c r="BI1095" s="50"/>
      <c r="BJ1095" s="50"/>
      <c r="BK1095" s="50"/>
      <c r="BL1095" s="50"/>
      <c r="BM1095" s="50"/>
      <c r="BN1095" s="50"/>
      <c r="BO1095" s="50"/>
      <c r="BP1095" s="50"/>
      <c r="BQ1095" s="50"/>
      <c r="BR1095" s="50"/>
      <c r="BS1095" s="50"/>
      <c r="BT1095" s="50"/>
      <c r="BU1095" s="50"/>
      <c r="BV1095" s="50"/>
      <c r="BW1095" s="50"/>
      <c r="BX1095" s="50"/>
      <c r="BY1095" s="50"/>
      <c r="BZ1095" s="50"/>
      <c r="CA1095" s="50"/>
      <c r="CB1095" s="50"/>
      <c r="CC1095" s="50"/>
      <c r="CD1095" s="50"/>
      <c r="CE1095" s="50"/>
      <c r="CF1095" s="50"/>
      <c r="CG1095" s="50"/>
    </row>
    <row r="1096" spans="1:85" s="1" customFormat="1" ht="13.5" customHeight="1" x14ac:dyDescent="0.2">
      <c r="A1096" s="50"/>
      <c r="B1096" s="79"/>
      <c r="C1096" s="48" t="s">
        <v>189</v>
      </c>
      <c r="D1096" s="50"/>
      <c r="E1096" s="50"/>
      <c r="F1096" s="50"/>
      <c r="G1096" s="50"/>
      <c r="H1096" s="50"/>
      <c r="I1096" s="121"/>
      <c r="J1096" s="50"/>
      <c r="K1096" s="50"/>
      <c r="L1096" s="50"/>
      <c r="M1096" s="50"/>
      <c r="N1096" s="109"/>
      <c r="O1096" s="399"/>
      <c r="P1096" s="109"/>
      <c r="Q1096" s="109"/>
      <c r="R1096" s="109"/>
      <c r="S1096" s="481"/>
      <c r="T1096" s="109"/>
      <c r="U1096" s="481"/>
      <c r="V1096" s="109"/>
      <c r="W1096" s="470"/>
      <c r="X1096" s="50"/>
      <c r="Y1096" s="50"/>
      <c r="Z1096" s="50"/>
      <c r="AA1096" s="50"/>
      <c r="AB1096" s="470"/>
      <c r="AC1096" s="470"/>
      <c r="AD1096" s="470"/>
      <c r="AE1096" s="470"/>
      <c r="AF1096" s="470"/>
      <c r="AG1096" s="50"/>
      <c r="AH1096" s="50"/>
      <c r="AI1096" s="50"/>
      <c r="AJ1096" s="50"/>
      <c r="AK1096" s="50"/>
      <c r="AL1096" s="50"/>
      <c r="AM1096" s="50"/>
      <c r="AN1096" s="50"/>
      <c r="AO1096" s="50"/>
      <c r="AP1096" s="50"/>
      <c r="AQ1096" s="50"/>
      <c r="AR1096" s="50"/>
      <c r="AS1096" s="50"/>
      <c r="AT1096" s="50"/>
      <c r="AU1096" s="50"/>
      <c r="AV1096" s="50"/>
      <c r="AW1096" s="50"/>
      <c r="AX1096" s="50"/>
      <c r="AY1096" s="50"/>
      <c r="AZ1096" s="50"/>
      <c r="BA1096" s="50"/>
      <c r="BB1096" s="50"/>
      <c r="BC1096" s="50"/>
      <c r="BD1096" s="50"/>
      <c r="BE1096" s="50"/>
      <c r="BF1096" s="50"/>
      <c r="BG1096" s="50"/>
      <c r="BH1096" s="50"/>
      <c r="BI1096" s="50"/>
      <c r="BJ1096" s="50"/>
      <c r="BK1096" s="50"/>
      <c r="BL1096" s="50"/>
      <c r="BM1096" s="50"/>
      <c r="BN1096" s="50"/>
      <c r="BO1096" s="50"/>
      <c r="BP1096" s="50"/>
      <c r="BQ1096" s="50"/>
      <c r="BR1096" s="50"/>
      <c r="BS1096" s="50"/>
      <c r="BT1096" s="50"/>
      <c r="BU1096" s="50"/>
      <c r="BV1096" s="50"/>
      <c r="BW1096" s="50"/>
      <c r="BX1096" s="50"/>
      <c r="BY1096" s="50"/>
      <c r="BZ1096" s="50"/>
      <c r="CA1096" s="50"/>
      <c r="CB1096" s="50"/>
      <c r="CC1096" s="50"/>
      <c r="CD1096" s="50"/>
      <c r="CE1096" s="50"/>
      <c r="CF1096" s="50"/>
      <c r="CG1096" s="50"/>
    </row>
    <row r="1097" spans="1:85" s="1" customFormat="1" ht="13.5" customHeight="1" x14ac:dyDescent="0.2">
      <c r="A1097" s="50"/>
      <c r="B1097" s="78"/>
      <c r="C1097" s="48" t="s">
        <v>190</v>
      </c>
      <c r="D1097" s="50"/>
      <c r="E1097" s="50"/>
      <c r="F1097" s="50"/>
      <c r="G1097" s="50"/>
      <c r="H1097" s="50"/>
      <c r="I1097" s="121"/>
      <c r="J1097" s="50"/>
      <c r="K1097" s="50"/>
      <c r="L1097" s="50"/>
      <c r="M1097" s="50"/>
      <c r="N1097" s="50"/>
      <c r="O1097" s="121"/>
      <c r="P1097" s="50"/>
      <c r="Q1097" s="50"/>
      <c r="R1097" s="50"/>
      <c r="S1097" s="470"/>
      <c r="T1097" s="50"/>
      <c r="U1097" s="470"/>
      <c r="V1097" s="50"/>
      <c r="W1097" s="470"/>
      <c r="X1097" s="50"/>
      <c r="Y1097" s="50"/>
      <c r="Z1097" s="50"/>
      <c r="AA1097" s="50"/>
      <c r="AB1097" s="470"/>
      <c r="AC1097" s="470"/>
      <c r="AD1097" s="470"/>
      <c r="AE1097" s="470"/>
      <c r="AF1097" s="470"/>
      <c r="AG1097" s="50"/>
      <c r="AH1097" s="50"/>
      <c r="AI1097" s="50"/>
      <c r="AJ1097" s="50"/>
      <c r="AK1097" s="50"/>
      <c r="AL1097" s="50"/>
      <c r="AM1097" s="50"/>
      <c r="AN1097" s="50"/>
      <c r="AO1097" s="50"/>
      <c r="AP1097" s="50"/>
      <c r="AQ1097" s="50"/>
      <c r="AR1097" s="50"/>
      <c r="AS1097" s="50"/>
      <c r="AT1097" s="50"/>
      <c r="AU1097" s="50"/>
      <c r="AV1097" s="50"/>
      <c r="AW1097" s="50"/>
      <c r="AX1097" s="50"/>
      <c r="AY1097" s="50"/>
      <c r="AZ1097" s="50"/>
      <c r="BA1097" s="50"/>
      <c r="BB1097" s="50"/>
      <c r="BC1097" s="50"/>
      <c r="BD1097" s="50"/>
      <c r="BE1097" s="50"/>
      <c r="BF1097" s="50"/>
      <c r="BG1097" s="50"/>
      <c r="BH1097" s="50"/>
      <c r="BI1097" s="50"/>
      <c r="BJ1097" s="50"/>
      <c r="BK1097" s="50"/>
      <c r="BL1097" s="50"/>
      <c r="BM1097" s="50"/>
      <c r="BN1097" s="50"/>
      <c r="BO1097" s="50"/>
      <c r="BP1097" s="50"/>
      <c r="BQ1097" s="50"/>
      <c r="BR1097" s="50"/>
      <c r="BS1097" s="50"/>
      <c r="BT1097" s="50"/>
      <c r="BU1097" s="50"/>
      <c r="BV1097" s="50"/>
      <c r="BW1097" s="50"/>
      <c r="BX1097" s="50"/>
      <c r="BY1097" s="50"/>
      <c r="BZ1097" s="50"/>
      <c r="CA1097" s="50"/>
      <c r="CB1097" s="50"/>
      <c r="CC1097" s="50"/>
      <c r="CD1097" s="50"/>
      <c r="CE1097" s="50"/>
      <c r="CF1097" s="50"/>
      <c r="CG1097" s="50"/>
    </row>
    <row r="1098" spans="1:85" s="1" customFormat="1" ht="13.5" customHeight="1" x14ac:dyDescent="0.2">
      <c r="A1098" s="50"/>
      <c r="B1098" s="77"/>
      <c r="C1098" s="48" t="s">
        <v>77</v>
      </c>
      <c r="D1098" s="50"/>
      <c r="E1098" s="50"/>
      <c r="F1098" s="50"/>
      <c r="G1098" s="50"/>
      <c r="H1098" s="50"/>
      <c r="I1098" s="121"/>
      <c r="J1098" s="50"/>
      <c r="K1098" s="50"/>
      <c r="L1098" s="50"/>
      <c r="M1098" s="50"/>
      <c r="N1098" s="50"/>
      <c r="O1098" s="121"/>
      <c r="P1098" s="50"/>
      <c r="Q1098" s="50"/>
      <c r="R1098" s="50"/>
      <c r="S1098" s="470"/>
      <c r="T1098" s="50"/>
      <c r="U1098" s="470"/>
      <c r="V1098" s="50"/>
      <c r="W1098" s="470"/>
      <c r="X1098" s="50"/>
      <c r="Y1098" s="50"/>
      <c r="Z1098" s="50"/>
      <c r="AA1098" s="50"/>
      <c r="AB1098" s="470"/>
      <c r="AC1098" s="470"/>
      <c r="AD1098" s="470"/>
      <c r="AE1098" s="470"/>
      <c r="AF1098" s="470"/>
      <c r="AG1098" s="50"/>
      <c r="AH1098" s="50"/>
      <c r="AI1098" s="50"/>
      <c r="AJ1098" s="50"/>
      <c r="AK1098" s="50"/>
      <c r="AL1098" s="50"/>
      <c r="AM1098" s="50"/>
      <c r="AN1098" s="50"/>
      <c r="AO1098" s="50"/>
      <c r="AP1098" s="50"/>
      <c r="AQ1098" s="50"/>
      <c r="AR1098" s="50"/>
      <c r="AS1098" s="50"/>
      <c r="AT1098" s="50"/>
      <c r="AU1098" s="50"/>
      <c r="AV1098" s="50"/>
      <c r="AW1098" s="50"/>
      <c r="AX1098" s="50"/>
      <c r="AY1098" s="50"/>
      <c r="AZ1098" s="50"/>
      <c r="BA1098" s="50"/>
      <c r="BB1098" s="50"/>
      <c r="BC1098" s="50"/>
      <c r="BD1098" s="50"/>
      <c r="BE1098" s="50"/>
      <c r="BF1098" s="50"/>
      <c r="BG1098" s="50"/>
      <c r="BH1098" s="50"/>
      <c r="BI1098" s="50"/>
      <c r="BJ1098" s="50"/>
      <c r="BK1098" s="50"/>
      <c r="BL1098" s="50"/>
      <c r="BM1098" s="50"/>
      <c r="BN1098" s="50"/>
      <c r="BO1098" s="50"/>
      <c r="BP1098" s="50"/>
      <c r="BQ1098" s="50"/>
      <c r="BR1098" s="50"/>
      <c r="BS1098" s="50"/>
      <c r="BT1098" s="50"/>
      <c r="BU1098" s="50"/>
      <c r="BV1098" s="50"/>
      <c r="BW1098" s="50"/>
      <c r="BX1098" s="50"/>
      <c r="BY1098" s="50"/>
      <c r="BZ1098" s="50"/>
      <c r="CA1098" s="50"/>
      <c r="CB1098" s="50"/>
      <c r="CC1098" s="50"/>
      <c r="CD1098" s="50"/>
      <c r="CE1098" s="50"/>
      <c r="CF1098" s="50"/>
      <c r="CG1098" s="50"/>
    </row>
    <row r="1099" spans="1:85" s="1" customFormat="1" ht="13.5" customHeight="1" x14ac:dyDescent="0.2">
      <c r="A1099" s="50"/>
      <c r="B1099" s="1" t="s">
        <v>246</v>
      </c>
      <c r="I1099" s="121"/>
      <c r="J1099" s="50"/>
      <c r="K1099" s="50"/>
      <c r="L1099" s="50"/>
      <c r="M1099" s="50"/>
      <c r="N1099" s="50"/>
      <c r="O1099" s="121"/>
      <c r="P1099" s="50"/>
      <c r="Q1099" s="50"/>
      <c r="R1099" s="50"/>
      <c r="S1099" s="470"/>
      <c r="T1099" s="50"/>
      <c r="U1099" s="470"/>
      <c r="V1099" s="50"/>
      <c r="W1099" s="470"/>
      <c r="X1099" s="50"/>
      <c r="Y1099" s="50"/>
      <c r="Z1099" s="50"/>
      <c r="AA1099" s="50"/>
      <c r="AB1099" s="470"/>
      <c r="AC1099" s="470"/>
      <c r="AD1099" s="470"/>
      <c r="AE1099" s="470"/>
      <c r="AF1099" s="470"/>
      <c r="AG1099" s="50"/>
      <c r="AH1099" s="50"/>
      <c r="AI1099" s="50"/>
      <c r="AJ1099" s="50"/>
      <c r="AK1099" s="50"/>
      <c r="AL1099" s="50"/>
      <c r="AM1099" s="50"/>
      <c r="AN1099" s="50"/>
      <c r="AO1099" s="50"/>
      <c r="AP1099" s="50"/>
      <c r="AQ1099" s="50"/>
      <c r="AR1099" s="50"/>
      <c r="AS1099" s="50"/>
      <c r="AT1099" s="50"/>
      <c r="AU1099" s="50"/>
      <c r="AV1099" s="50"/>
      <c r="AW1099" s="50"/>
      <c r="AX1099" s="50"/>
      <c r="AY1099" s="50"/>
      <c r="AZ1099" s="50"/>
      <c r="BA1099" s="50"/>
      <c r="BB1099" s="50"/>
      <c r="BC1099" s="50"/>
      <c r="BD1099" s="50"/>
      <c r="BE1099" s="50"/>
      <c r="BF1099" s="50"/>
      <c r="BG1099" s="50"/>
      <c r="BH1099" s="50"/>
      <c r="BI1099" s="50"/>
      <c r="BJ1099" s="50"/>
      <c r="BK1099" s="50"/>
      <c r="BL1099" s="50"/>
      <c r="BM1099" s="50"/>
      <c r="BN1099" s="50"/>
      <c r="BO1099" s="50"/>
      <c r="BP1099" s="50"/>
      <c r="BQ1099" s="50"/>
      <c r="BR1099" s="50"/>
      <c r="BS1099" s="50"/>
      <c r="BT1099" s="50"/>
      <c r="BU1099" s="50"/>
      <c r="BV1099" s="50"/>
      <c r="BW1099" s="50"/>
      <c r="BX1099" s="50"/>
      <c r="BY1099" s="50"/>
      <c r="BZ1099" s="50"/>
      <c r="CA1099" s="50"/>
      <c r="CB1099" s="50"/>
      <c r="CC1099" s="50"/>
      <c r="CD1099" s="50"/>
      <c r="CE1099" s="50"/>
      <c r="CF1099" s="50"/>
      <c r="CG1099" s="50"/>
    </row>
    <row r="1102" spans="1:85" s="83" customFormat="1" ht="13.5" customHeight="1" x14ac:dyDescent="0.2">
      <c r="B1102" s="83" t="s">
        <v>385</v>
      </c>
      <c r="C1102" s="83" t="s">
        <v>377</v>
      </c>
      <c r="I1102" s="132"/>
      <c r="O1102" s="397"/>
      <c r="S1102" s="474"/>
      <c r="U1102" s="474"/>
      <c r="W1102" s="474"/>
      <c r="AB1102" s="474"/>
      <c r="AC1102" s="474"/>
      <c r="AD1102" s="474"/>
      <c r="AE1102" s="474"/>
      <c r="AF1102" s="474"/>
    </row>
    <row r="1103" spans="1:85" s="83" customFormat="1" ht="13.5" customHeight="1" x14ac:dyDescent="0.2">
      <c r="B1103" s="109"/>
      <c r="C1103" s="109"/>
      <c r="D1103" s="109"/>
      <c r="E1103" s="109"/>
      <c r="F1103" s="109"/>
      <c r="G1103" s="398"/>
      <c r="H1103" s="109"/>
      <c r="I1103" s="399"/>
      <c r="J1103" s="109"/>
      <c r="K1103" s="398"/>
      <c r="L1103" s="109"/>
      <c r="M1103" s="109"/>
      <c r="N1103" s="109"/>
      <c r="O1103" s="399"/>
      <c r="P1103" s="109"/>
      <c r="Q1103" s="109"/>
      <c r="R1103" s="109"/>
      <c r="S1103" s="481"/>
      <c r="T1103" s="109"/>
      <c r="U1103" s="481"/>
      <c r="V1103" s="109"/>
      <c r="W1103" s="474"/>
      <c r="AB1103" s="474"/>
      <c r="AC1103" s="474"/>
      <c r="AD1103" s="474"/>
      <c r="AE1103" s="474"/>
      <c r="AF1103" s="474"/>
    </row>
    <row r="1104" spans="1:85" s="138" customFormat="1" ht="15" customHeight="1" x14ac:dyDescent="0.25">
      <c r="B1104" s="149"/>
      <c r="C1104" s="149"/>
      <c r="D1104" s="923">
        <v>2015</v>
      </c>
      <c r="E1104" s="924"/>
      <c r="F1104" s="924"/>
      <c r="G1104" s="924"/>
      <c r="H1104" s="924"/>
      <c r="I1104" s="924"/>
      <c r="J1104" s="924"/>
      <c r="K1104" s="924"/>
      <c r="L1104" s="925"/>
      <c r="M1104" s="149"/>
      <c r="N1104" s="923">
        <v>2014</v>
      </c>
      <c r="O1104" s="924"/>
      <c r="P1104" s="924"/>
      <c r="Q1104" s="924"/>
      <c r="R1104" s="924"/>
      <c r="S1104" s="926"/>
      <c r="T1104" s="926"/>
      <c r="U1104" s="927"/>
      <c r="V1104" s="149"/>
      <c r="W1104" s="929" t="s">
        <v>612</v>
      </c>
      <c r="X1104" s="930"/>
      <c r="Y1104" s="930"/>
      <c r="Z1104" s="930"/>
      <c r="AA1104" s="931"/>
      <c r="AB1104" s="476"/>
      <c r="AC1104" s="476"/>
      <c r="AD1104" s="476"/>
      <c r="AE1104" s="476"/>
      <c r="AF1104" s="476"/>
    </row>
    <row r="1105" spans="1:85" s="138" customFormat="1" ht="14.25" customHeight="1" x14ac:dyDescent="0.2">
      <c r="A1105" s="412"/>
      <c r="B1105" s="142"/>
      <c r="C1105" s="88"/>
      <c r="D1105" s="956" t="s">
        <v>236</v>
      </c>
      <c r="E1105" s="957"/>
      <c r="F1105" s="957"/>
      <c r="G1105" s="957"/>
      <c r="H1105" s="958"/>
      <c r="I1105" s="414" t="s">
        <v>241</v>
      </c>
      <c r="J1105" s="415"/>
      <c r="K1105" s="415"/>
      <c r="L1105" s="416"/>
      <c r="M1105" s="142"/>
      <c r="N1105" s="959" t="s">
        <v>236</v>
      </c>
      <c r="O1105" s="960"/>
      <c r="P1105" s="960"/>
      <c r="Q1105" s="961"/>
      <c r="R1105" s="142"/>
      <c r="S1105" s="959" t="s">
        <v>241</v>
      </c>
      <c r="T1105" s="960"/>
      <c r="U1105" s="961"/>
      <c r="V1105" s="142"/>
      <c r="W1105" s="932"/>
      <c r="X1105" s="933"/>
      <c r="Y1105" s="933"/>
      <c r="Z1105" s="934"/>
      <c r="AA1105" s="935"/>
      <c r="AB1105" s="476"/>
      <c r="AC1105" s="476"/>
      <c r="AD1105" s="476"/>
      <c r="AE1105" s="476"/>
      <c r="AF1105" s="476"/>
    </row>
    <row r="1106" spans="1:85" s="138" customFormat="1" ht="23.25" customHeight="1" x14ac:dyDescent="0.2">
      <c r="A1106" s="245"/>
      <c r="B1106" s="142"/>
      <c r="C1106" s="88"/>
      <c r="D1106" s="1035" t="s">
        <v>76</v>
      </c>
      <c r="E1106" s="1036"/>
      <c r="F1106" s="432"/>
      <c r="G1106" s="1038" t="s">
        <v>66</v>
      </c>
      <c r="H1106" s="1039"/>
      <c r="I1106" s="1035" t="s">
        <v>76</v>
      </c>
      <c r="J1106" s="1036"/>
      <c r="K1106" s="1038" t="s">
        <v>66</v>
      </c>
      <c r="L1106" s="1039"/>
      <c r="M1106" s="142"/>
      <c r="N1106" s="944" t="s">
        <v>76</v>
      </c>
      <c r="O1106" s="1062"/>
      <c r="P1106" s="434"/>
      <c r="Q1106" s="954" t="s">
        <v>66</v>
      </c>
      <c r="R1106" s="153"/>
      <c r="S1106" s="1043" t="s">
        <v>76</v>
      </c>
      <c r="T1106" s="152"/>
      <c r="U1106" s="1045" t="s">
        <v>66</v>
      </c>
      <c r="V1106" s="142"/>
      <c r="W1106" s="944" t="s">
        <v>272</v>
      </c>
      <c r="X1106" s="949"/>
      <c r="Y1106" s="142"/>
      <c r="Z1106" s="944" t="s">
        <v>273</v>
      </c>
      <c r="AA1106" s="949"/>
      <c r="AB1106" s="476"/>
      <c r="AC1106" s="476"/>
      <c r="AD1106" s="476"/>
      <c r="AE1106" s="476"/>
      <c r="AF1106" s="476"/>
    </row>
    <row r="1107" spans="1:85" s="138" customFormat="1" ht="15" customHeight="1" x14ac:dyDescent="0.2">
      <c r="A1107" s="245"/>
      <c r="B1107" s="1057"/>
      <c r="C1107" s="1058"/>
      <c r="D1107" s="1067"/>
      <c r="E1107" s="1067"/>
      <c r="F1107" s="433"/>
      <c r="G1107" s="1068"/>
      <c r="H1107" s="1069"/>
      <c r="I1107" s="1070"/>
      <c r="J1107" s="1067"/>
      <c r="K1107" s="1068"/>
      <c r="L1107" s="1069"/>
      <c r="M1107" s="142"/>
      <c r="N1107" s="950"/>
      <c r="O1107" s="1071"/>
      <c r="P1107" s="435"/>
      <c r="Q1107" s="948"/>
      <c r="R1107" s="153"/>
      <c r="S1107" s="1044"/>
      <c r="T1107" s="357"/>
      <c r="U1107" s="1045"/>
      <c r="V1107" s="142"/>
      <c r="W1107" s="950"/>
      <c r="X1107" s="951"/>
      <c r="Y1107" s="142"/>
      <c r="Z1107" s="950"/>
      <c r="AA1107" s="951"/>
      <c r="AB1107" s="476"/>
      <c r="AC1107" s="476"/>
      <c r="AD1107" s="476"/>
      <c r="AE1107" s="476"/>
      <c r="AF1107" s="476"/>
    </row>
    <row r="1108" spans="1:85" s="138" customFormat="1" ht="14.25" customHeight="1" x14ac:dyDescent="0.2">
      <c r="A1108" s="245"/>
      <c r="B1108" s="919" t="s">
        <v>156</v>
      </c>
      <c r="C1108" s="920"/>
      <c r="D1108" s="418">
        <v>0.54000975976415933</v>
      </c>
      <c r="E1108" s="131" t="s">
        <v>31</v>
      </c>
      <c r="F1108" s="131"/>
      <c r="G1108" s="164">
        <v>2.4667084967302962E-2</v>
      </c>
      <c r="H1108" s="87"/>
      <c r="I1108" s="418">
        <v>0.48017143869540624</v>
      </c>
      <c r="J1108" s="87"/>
      <c r="K1108" s="164">
        <v>1.2165051883937768E-2</v>
      </c>
      <c r="L1108" s="165"/>
      <c r="M1108" s="142"/>
      <c r="N1108" s="166">
        <v>0.54493862094178913</v>
      </c>
      <c r="O1108" s="131" t="s">
        <v>31</v>
      </c>
      <c r="P1108" s="131"/>
      <c r="Q1108" s="167">
        <v>2.4386592563855062E-2</v>
      </c>
      <c r="R1108" s="168"/>
      <c r="S1108" s="169">
        <v>0.48831328510804445</v>
      </c>
      <c r="T1108" s="170"/>
      <c r="U1108" s="167">
        <v>1.2320340317231013E-2</v>
      </c>
      <c r="V1108" s="142"/>
      <c r="W1108" s="169">
        <v>-4.9288611776298064E-3</v>
      </c>
      <c r="X1108" s="172"/>
      <c r="Y1108" s="142"/>
      <c r="Z1108" s="166">
        <v>-8.1418464126382095E-3</v>
      </c>
      <c r="AA1108" s="173"/>
      <c r="AB1108" s="476"/>
      <c r="AC1108" s="476"/>
      <c r="AD1108" s="476"/>
      <c r="AE1108" s="476"/>
      <c r="AF1108" s="476"/>
    </row>
    <row r="1109" spans="1:85" s="138" customFormat="1" ht="14.25" customHeight="1" x14ac:dyDescent="0.2">
      <c r="A1109" s="245"/>
      <c r="B1109" s="946" t="s">
        <v>157</v>
      </c>
      <c r="C1109" s="947"/>
      <c r="D1109" s="419">
        <v>0.45999024023584067</v>
      </c>
      <c r="E1109" s="92" t="s">
        <v>31</v>
      </c>
      <c r="F1109" s="92"/>
      <c r="G1109" s="97">
        <v>2.4667084967302962E-2</v>
      </c>
      <c r="H1109" s="88"/>
      <c r="I1109" s="419">
        <v>0.51982856130459365</v>
      </c>
      <c r="J1109" s="88"/>
      <c r="K1109" s="97">
        <v>1.2165051883937768E-2</v>
      </c>
      <c r="L1109" s="177"/>
      <c r="M1109" s="142"/>
      <c r="N1109" s="178">
        <v>0.45506137905821092</v>
      </c>
      <c r="O1109" s="92" t="s">
        <v>31</v>
      </c>
      <c r="P1109" s="92"/>
      <c r="Q1109" s="179">
        <v>2.4386592563855058E-2</v>
      </c>
      <c r="R1109" s="168"/>
      <c r="S1109" s="180">
        <v>0.5116867148919555</v>
      </c>
      <c r="T1109" s="181"/>
      <c r="U1109" s="179">
        <v>1.2320340317231013E-2</v>
      </c>
      <c r="V1109" s="142"/>
      <c r="W1109" s="180">
        <v>4.9288611776297508E-3</v>
      </c>
      <c r="X1109" s="183"/>
      <c r="Y1109" s="142"/>
      <c r="Z1109" s="178">
        <v>8.141846412638154E-3</v>
      </c>
      <c r="AA1109" s="184"/>
      <c r="AB1109" s="476"/>
      <c r="AC1109" s="476"/>
      <c r="AD1109" s="476"/>
      <c r="AE1109" s="476"/>
      <c r="AF1109" s="476"/>
    </row>
    <row r="1110" spans="1:85" s="83" customFormat="1" ht="14.25" customHeight="1" x14ac:dyDescent="0.2">
      <c r="B1110" s="1052" t="s">
        <v>233</v>
      </c>
      <c r="C1110" s="1079"/>
      <c r="D1110" s="484">
        <v>1936.2674091405402</v>
      </c>
      <c r="E1110" s="445"/>
      <c r="F1110" s="445"/>
      <c r="G1110" s="445"/>
      <c r="H1110" s="446"/>
      <c r="I1110" s="516">
        <v>54479.195702416633</v>
      </c>
      <c r="J1110" s="445"/>
      <c r="K1110" s="445"/>
      <c r="L1110" s="446"/>
      <c r="M1110" s="426"/>
      <c r="N1110" s="484">
        <v>1992.8142986643525</v>
      </c>
      <c r="O1110" s="445"/>
      <c r="P1110" s="445"/>
      <c r="Q1110" s="446"/>
      <c r="R1110" s="426"/>
      <c r="S1110" s="483">
        <v>55449.09860656636</v>
      </c>
      <c r="T1110" s="445"/>
      <c r="U1110" s="517"/>
      <c r="V1110" s="426"/>
      <c r="W1110" s="518"/>
      <c r="X1110" s="446"/>
      <c r="Y1110" s="426"/>
      <c r="Z1110" s="519"/>
      <c r="AA1110" s="446"/>
      <c r="AB1110" s="474"/>
      <c r="AC1110" s="474"/>
      <c r="AD1110" s="474"/>
      <c r="AE1110" s="474"/>
      <c r="AF1110" s="474"/>
    </row>
    <row r="1111" spans="1:85" s="105" customFormat="1" ht="13.5" customHeight="1" x14ac:dyDescent="0.2">
      <c r="B1111" s="427" t="s">
        <v>182</v>
      </c>
      <c r="C1111" s="95"/>
      <c r="D1111" s="88"/>
      <c r="E1111" s="96"/>
      <c r="F1111" s="427"/>
      <c r="G1111" s="97"/>
      <c r="H1111" s="88"/>
      <c r="I1111" s="95"/>
      <c r="J1111" s="88"/>
      <c r="K1111" s="96"/>
      <c r="L1111" s="88"/>
      <c r="M1111" s="97"/>
      <c r="N1111" s="88"/>
      <c r="O1111" s="100"/>
      <c r="P1111" s="88"/>
      <c r="Q1111" s="98"/>
      <c r="R1111" s="88"/>
      <c r="S1111" s="98"/>
      <c r="T1111" s="88"/>
      <c r="U1111" s="478"/>
      <c r="W1111" s="478"/>
      <c r="AB1111" s="478"/>
      <c r="AC1111" s="478"/>
      <c r="AD1111" s="478"/>
      <c r="AE1111" s="478"/>
      <c r="AF1111" s="478"/>
    </row>
    <row r="1112" spans="1:85" s="50" customFormat="1" ht="13.5" customHeight="1" x14ac:dyDescent="0.2">
      <c r="B1112" s="108" t="s">
        <v>244</v>
      </c>
      <c r="C1112" s="108"/>
      <c r="D1112" s="108"/>
      <c r="E1112" s="108"/>
      <c r="F1112" s="108"/>
      <c r="G1112" s="108"/>
      <c r="H1112" s="108"/>
      <c r="I1112" s="401"/>
      <c r="J1112" s="108"/>
      <c r="K1112" s="108"/>
      <c r="L1112" s="108"/>
      <c r="M1112" s="108"/>
      <c r="N1112" s="108"/>
      <c r="O1112" s="401"/>
      <c r="P1112" s="108"/>
      <c r="Q1112" s="108"/>
      <c r="R1112" s="108"/>
      <c r="S1112" s="477"/>
      <c r="T1112" s="108"/>
      <c r="U1112" s="470"/>
      <c r="W1112" s="470"/>
      <c r="AB1112" s="470"/>
      <c r="AC1112" s="470"/>
      <c r="AD1112" s="470"/>
      <c r="AE1112" s="470"/>
      <c r="AF1112" s="470"/>
    </row>
    <row r="1113" spans="1:85" s="83" customFormat="1" ht="13.5" customHeight="1" x14ac:dyDescent="0.2">
      <c r="B1113" s="427" t="s">
        <v>245</v>
      </c>
      <c r="C1113" s="95"/>
      <c r="D1113" s="88"/>
      <c r="E1113" s="96"/>
      <c r="F1113" s="107"/>
      <c r="G1113" s="97"/>
      <c r="H1113" s="88"/>
      <c r="I1113" s="119"/>
      <c r="J1113" s="88"/>
      <c r="K1113" s="96"/>
      <c r="L1113" s="88"/>
      <c r="M1113" s="97"/>
      <c r="N1113" s="88"/>
      <c r="O1113" s="123"/>
      <c r="P1113" s="88"/>
      <c r="Q1113" s="98"/>
      <c r="R1113" s="88"/>
      <c r="S1113" s="98"/>
      <c r="T1113" s="88"/>
      <c r="U1113" s="474"/>
      <c r="W1113" s="474"/>
      <c r="AB1113" s="474"/>
      <c r="AC1113" s="474"/>
      <c r="AD1113" s="474"/>
      <c r="AE1113" s="474"/>
      <c r="AF1113" s="474"/>
    </row>
    <row r="1114" spans="1:85" s="83" customFormat="1" ht="13.5" customHeight="1" x14ac:dyDescent="0.2">
      <c r="B1114" s="108" t="s">
        <v>78</v>
      </c>
      <c r="C1114" s="108"/>
      <c r="D1114" s="108"/>
      <c r="E1114" s="108"/>
      <c r="F1114" s="108"/>
      <c r="G1114" s="108"/>
      <c r="I1114" s="397"/>
      <c r="J1114" s="108"/>
      <c r="K1114" s="108"/>
      <c r="L1114" s="88"/>
      <c r="M1114" s="97"/>
      <c r="N1114" s="88"/>
      <c r="O1114" s="123"/>
      <c r="P1114" s="88"/>
      <c r="Q1114" s="98"/>
      <c r="R1114" s="88"/>
      <c r="S1114" s="98"/>
      <c r="T1114" s="88"/>
      <c r="U1114" s="481"/>
      <c r="V1114" s="109"/>
      <c r="W1114" s="481"/>
      <c r="X1114" s="109"/>
      <c r="AB1114" s="474"/>
      <c r="AC1114" s="474"/>
      <c r="AD1114" s="474"/>
      <c r="AE1114" s="474"/>
      <c r="AF1114" s="474"/>
    </row>
    <row r="1115" spans="1:85" s="108" customFormat="1" ht="13.5" customHeight="1" x14ac:dyDescent="0.2">
      <c r="I1115" s="401"/>
      <c r="L1115" s="88"/>
      <c r="M1115" s="97"/>
      <c r="N1115" s="88"/>
      <c r="O1115" s="123"/>
      <c r="P1115" s="88"/>
      <c r="Q1115" s="98"/>
      <c r="R1115" s="88"/>
      <c r="S1115" s="98"/>
      <c r="T1115" s="88"/>
      <c r="U1115" s="478"/>
      <c r="W1115" s="477"/>
      <c r="AB1115" s="477"/>
      <c r="AC1115" s="477"/>
      <c r="AD1115" s="477"/>
      <c r="AE1115" s="477"/>
      <c r="AF1115" s="477"/>
    </row>
    <row r="1116" spans="1:85" s="50" customFormat="1" ht="13.5" customHeight="1" x14ac:dyDescent="0.2">
      <c r="I1116" s="121"/>
      <c r="L1116" s="43"/>
      <c r="M1116" s="45"/>
      <c r="N1116" s="43"/>
      <c r="O1116" s="124"/>
      <c r="P1116" s="43"/>
      <c r="Q1116" s="46"/>
      <c r="R1116" s="43"/>
      <c r="S1116" s="46"/>
      <c r="T1116" s="46"/>
      <c r="U1116" s="81"/>
      <c r="V1116" s="109"/>
      <c r="W1116" s="470"/>
      <c r="AB1116" s="470"/>
      <c r="AC1116" s="470"/>
      <c r="AD1116" s="470"/>
      <c r="AE1116" s="470"/>
      <c r="AF1116" s="470"/>
    </row>
    <row r="1117" spans="1:85" s="1" customFormat="1" ht="13.5" customHeight="1" x14ac:dyDescent="0.2">
      <c r="A1117" s="50"/>
      <c r="B1117" s="49" t="s">
        <v>32</v>
      </c>
      <c r="C1117" s="50"/>
      <c r="D1117" s="50"/>
      <c r="E1117" s="50"/>
      <c r="F1117" s="50"/>
      <c r="G1117" s="50"/>
      <c r="H1117" s="50"/>
      <c r="I1117" s="401"/>
      <c r="J1117" s="50"/>
      <c r="K1117" s="50"/>
      <c r="L1117" s="50"/>
      <c r="M1117" s="50"/>
      <c r="N1117" s="43"/>
      <c r="O1117" s="124"/>
      <c r="P1117" s="43"/>
      <c r="Q1117" s="46"/>
      <c r="R1117" s="43"/>
      <c r="S1117" s="46"/>
      <c r="T1117" s="46"/>
      <c r="U1117" s="81"/>
      <c r="V1117" s="109"/>
      <c r="W1117" s="470"/>
      <c r="X1117" s="50"/>
      <c r="Y1117" s="50"/>
      <c r="Z1117" s="50"/>
      <c r="AA1117" s="50"/>
      <c r="AB1117" s="470"/>
      <c r="AC1117" s="470"/>
      <c r="AD1117" s="470"/>
      <c r="AE1117" s="470"/>
      <c r="AF1117" s="470"/>
      <c r="AG1117" s="50"/>
      <c r="AH1117" s="50"/>
      <c r="AI1117" s="50"/>
      <c r="AJ1117" s="50"/>
      <c r="AK1117" s="50"/>
      <c r="AL1117" s="50"/>
      <c r="AM1117" s="50"/>
      <c r="AN1117" s="50"/>
      <c r="AO1117" s="50"/>
      <c r="AP1117" s="50"/>
      <c r="AQ1117" s="50"/>
      <c r="AR1117" s="50"/>
      <c r="AS1117" s="50"/>
      <c r="AT1117" s="50"/>
      <c r="AU1117" s="50"/>
      <c r="AV1117" s="50"/>
      <c r="AW1117" s="50"/>
      <c r="AX1117" s="50"/>
      <c r="AY1117" s="50"/>
      <c r="AZ1117" s="50"/>
      <c r="BA1117" s="50"/>
      <c r="BB1117" s="50"/>
      <c r="BC1117" s="50"/>
      <c r="BD1117" s="50"/>
      <c r="BE1117" s="50"/>
      <c r="BF1117" s="50"/>
      <c r="BG1117" s="50"/>
      <c r="BH1117" s="50"/>
      <c r="BI1117" s="50"/>
      <c r="BJ1117" s="50"/>
      <c r="BK1117" s="50"/>
      <c r="BL1117" s="50"/>
      <c r="BM1117" s="50"/>
      <c r="BN1117" s="50"/>
      <c r="BO1117" s="50"/>
      <c r="BP1117" s="50"/>
      <c r="BQ1117" s="50"/>
      <c r="BR1117" s="50"/>
      <c r="BS1117" s="50"/>
      <c r="BT1117" s="50"/>
      <c r="BU1117" s="50"/>
      <c r="BV1117" s="50"/>
      <c r="BW1117" s="50"/>
      <c r="BX1117" s="50"/>
      <c r="BY1117" s="50"/>
      <c r="BZ1117" s="50"/>
      <c r="CA1117" s="50"/>
      <c r="CB1117" s="50"/>
      <c r="CC1117" s="50"/>
      <c r="CD1117" s="50"/>
      <c r="CE1117" s="50"/>
      <c r="CF1117" s="50"/>
      <c r="CG1117" s="50"/>
    </row>
    <row r="1118" spans="1:85" s="1" customFormat="1" ht="13.5" customHeight="1" x14ac:dyDescent="0.2">
      <c r="A1118" s="50"/>
      <c r="B1118" s="51"/>
      <c r="C1118" s="50" t="s">
        <v>33</v>
      </c>
      <c r="D1118" s="50"/>
      <c r="E1118" s="50"/>
      <c r="F1118" s="50"/>
      <c r="G1118" s="50"/>
      <c r="H1118" s="50"/>
      <c r="I1118" s="121"/>
      <c r="J1118" s="50"/>
      <c r="K1118" s="50"/>
      <c r="L1118" s="50"/>
      <c r="M1118" s="50"/>
      <c r="N1118" s="43"/>
      <c r="O1118" s="124"/>
      <c r="P1118" s="43"/>
      <c r="Q1118" s="46"/>
      <c r="R1118" s="43"/>
      <c r="S1118" s="46"/>
      <c r="T1118" s="46"/>
      <c r="U1118" s="81"/>
      <c r="V1118" s="109"/>
      <c r="W1118" s="470"/>
      <c r="X1118" s="50"/>
      <c r="Y1118" s="50"/>
      <c r="Z1118" s="50"/>
      <c r="AA1118" s="50"/>
      <c r="AB1118" s="470"/>
      <c r="AC1118" s="470"/>
      <c r="AD1118" s="470"/>
      <c r="AE1118" s="470"/>
      <c r="AF1118" s="470"/>
      <c r="AG1118" s="50"/>
      <c r="AH1118" s="50"/>
      <c r="AI1118" s="50"/>
      <c r="AJ1118" s="50"/>
      <c r="AK1118" s="50"/>
      <c r="AL1118" s="50"/>
      <c r="AM1118" s="50"/>
      <c r="AN1118" s="50"/>
      <c r="AO1118" s="50"/>
      <c r="AP1118" s="50"/>
      <c r="AQ1118" s="50"/>
      <c r="AR1118" s="50"/>
      <c r="AS1118" s="50"/>
      <c r="AT1118" s="50"/>
      <c r="AU1118" s="50"/>
      <c r="AV1118" s="50"/>
      <c r="AW1118" s="50"/>
      <c r="AX1118" s="50"/>
      <c r="AY1118" s="50"/>
      <c r="AZ1118" s="50"/>
      <c r="BA1118" s="50"/>
      <c r="BB1118" s="50"/>
      <c r="BC1118" s="50"/>
      <c r="BD1118" s="50"/>
      <c r="BE1118" s="50"/>
      <c r="BF1118" s="50"/>
      <c r="BG1118" s="50"/>
      <c r="BH1118" s="50"/>
      <c r="BI1118" s="50"/>
      <c r="BJ1118" s="50"/>
      <c r="BK1118" s="50"/>
      <c r="BL1118" s="50"/>
      <c r="BM1118" s="50"/>
      <c r="BN1118" s="50"/>
      <c r="BO1118" s="50"/>
      <c r="BP1118" s="50"/>
      <c r="BQ1118" s="50"/>
      <c r="BR1118" s="50"/>
      <c r="BS1118" s="50"/>
      <c r="BT1118" s="50"/>
      <c r="BU1118" s="50"/>
      <c r="BV1118" s="50"/>
      <c r="BW1118" s="50"/>
      <c r="BX1118" s="50"/>
      <c r="BY1118" s="50"/>
      <c r="BZ1118" s="50"/>
      <c r="CA1118" s="50"/>
      <c r="CB1118" s="50"/>
      <c r="CC1118" s="50"/>
      <c r="CD1118" s="50"/>
      <c r="CE1118" s="50"/>
      <c r="CF1118" s="50"/>
      <c r="CG1118" s="50"/>
    </row>
    <row r="1119" spans="1:85" s="1" customFormat="1" ht="13.5" customHeight="1" x14ac:dyDescent="0.2">
      <c r="A1119" s="50"/>
      <c r="B1119" s="75"/>
      <c r="C1119" s="50" t="s">
        <v>34</v>
      </c>
      <c r="D1119" s="50"/>
      <c r="E1119" s="50"/>
      <c r="F1119" s="50"/>
      <c r="G1119" s="50"/>
      <c r="H1119" s="50"/>
      <c r="I1119" s="121"/>
      <c r="J1119" s="50"/>
      <c r="K1119" s="50"/>
      <c r="L1119" s="50"/>
      <c r="M1119" s="50"/>
      <c r="N1119" s="43"/>
      <c r="O1119" s="124"/>
      <c r="P1119" s="43"/>
      <c r="Q1119" s="46"/>
      <c r="R1119" s="43"/>
      <c r="S1119" s="46"/>
      <c r="T1119" s="46"/>
      <c r="U1119" s="81"/>
      <c r="V1119" s="109"/>
      <c r="W1119" s="470"/>
      <c r="X1119" s="50"/>
      <c r="Y1119" s="50"/>
      <c r="Z1119" s="50"/>
      <c r="AA1119" s="50"/>
      <c r="AB1119" s="470"/>
      <c r="AC1119" s="470"/>
      <c r="AD1119" s="470"/>
      <c r="AE1119" s="470"/>
      <c r="AF1119" s="470"/>
      <c r="AG1119" s="50"/>
      <c r="AH1119" s="50"/>
      <c r="AI1119" s="50"/>
      <c r="AJ1119" s="50"/>
      <c r="AK1119" s="50"/>
      <c r="AL1119" s="50"/>
      <c r="AM1119" s="50"/>
      <c r="AN1119" s="50"/>
      <c r="AO1119" s="50"/>
      <c r="AP1119" s="50"/>
      <c r="AQ1119" s="50"/>
      <c r="AR1119" s="50"/>
      <c r="AS1119" s="50"/>
      <c r="AT1119" s="50"/>
      <c r="AU1119" s="50"/>
      <c r="AV1119" s="50"/>
      <c r="AW1119" s="50"/>
      <c r="AX1119" s="50"/>
      <c r="AY1119" s="50"/>
      <c r="AZ1119" s="50"/>
      <c r="BA1119" s="50"/>
      <c r="BB1119" s="50"/>
      <c r="BC1119" s="50"/>
      <c r="BD1119" s="50"/>
      <c r="BE1119" s="50"/>
      <c r="BF1119" s="50"/>
      <c r="BG1119" s="50"/>
      <c r="BH1119" s="50"/>
      <c r="BI1119" s="50"/>
      <c r="BJ1119" s="50"/>
      <c r="BK1119" s="50"/>
      <c r="BL1119" s="50"/>
      <c r="BM1119" s="50"/>
      <c r="BN1119" s="50"/>
      <c r="BO1119" s="50"/>
      <c r="BP1119" s="50"/>
      <c r="BQ1119" s="50"/>
      <c r="BR1119" s="50"/>
      <c r="BS1119" s="50"/>
      <c r="BT1119" s="50"/>
      <c r="BU1119" s="50"/>
      <c r="BV1119" s="50"/>
      <c r="BW1119" s="50"/>
      <c r="BX1119" s="50"/>
      <c r="BY1119" s="50"/>
      <c r="BZ1119" s="50"/>
      <c r="CA1119" s="50"/>
      <c r="CB1119" s="50"/>
      <c r="CC1119" s="50"/>
      <c r="CD1119" s="50"/>
      <c r="CE1119" s="50"/>
      <c r="CF1119" s="50"/>
      <c r="CG1119" s="50"/>
    </row>
    <row r="1120" spans="1:85" s="1" customFormat="1" ht="13.5" customHeight="1" x14ac:dyDescent="0.2">
      <c r="A1120" s="50"/>
      <c r="B1120" s="76"/>
      <c r="C1120" s="50" t="s">
        <v>35</v>
      </c>
      <c r="D1120" s="50"/>
      <c r="E1120" s="50"/>
      <c r="F1120" s="50"/>
      <c r="G1120" s="50"/>
      <c r="H1120" s="50"/>
      <c r="I1120" s="121"/>
      <c r="J1120" s="50"/>
      <c r="K1120" s="50"/>
      <c r="L1120" s="50"/>
      <c r="M1120" s="50"/>
      <c r="N1120" s="43"/>
      <c r="O1120" s="124"/>
      <c r="P1120" s="43"/>
      <c r="Q1120" s="46"/>
      <c r="R1120" s="43"/>
      <c r="S1120" s="46"/>
      <c r="T1120" s="46"/>
      <c r="U1120" s="81"/>
      <c r="V1120" s="109"/>
      <c r="W1120" s="470"/>
      <c r="X1120" s="50"/>
      <c r="Y1120" s="50"/>
      <c r="Z1120" s="50"/>
      <c r="AA1120" s="50"/>
      <c r="AB1120" s="470"/>
      <c r="AC1120" s="470"/>
      <c r="AD1120" s="470"/>
      <c r="AE1120" s="470"/>
      <c r="AF1120" s="470"/>
      <c r="AG1120" s="50"/>
      <c r="AH1120" s="50"/>
      <c r="AI1120" s="50"/>
      <c r="AJ1120" s="50"/>
      <c r="AK1120" s="50"/>
      <c r="AL1120" s="50"/>
      <c r="AM1120" s="50"/>
      <c r="AN1120" s="50"/>
      <c r="AO1120" s="50"/>
      <c r="AP1120" s="50"/>
      <c r="AQ1120" s="50"/>
      <c r="AR1120" s="50"/>
      <c r="AS1120" s="50"/>
      <c r="AT1120" s="50"/>
      <c r="AU1120" s="50"/>
      <c r="AV1120" s="50"/>
      <c r="AW1120" s="50"/>
      <c r="AX1120" s="50"/>
      <c r="AY1120" s="50"/>
      <c r="AZ1120" s="50"/>
      <c r="BA1120" s="50"/>
      <c r="BB1120" s="50"/>
      <c r="BC1120" s="50"/>
      <c r="BD1120" s="50"/>
      <c r="BE1120" s="50"/>
      <c r="BF1120" s="50"/>
      <c r="BG1120" s="50"/>
      <c r="BH1120" s="50"/>
      <c r="BI1120" s="50"/>
      <c r="BJ1120" s="50"/>
      <c r="BK1120" s="50"/>
      <c r="BL1120" s="50"/>
      <c r="BM1120" s="50"/>
      <c r="BN1120" s="50"/>
      <c r="BO1120" s="50"/>
      <c r="BP1120" s="50"/>
      <c r="BQ1120" s="50"/>
      <c r="BR1120" s="50"/>
      <c r="BS1120" s="50"/>
      <c r="BT1120" s="50"/>
      <c r="BU1120" s="50"/>
      <c r="BV1120" s="50"/>
      <c r="BW1120" s="50"/>
      <c r="BX1120" s="50"/>
      <c r="BY1120" s="50"/>
      <c r="BZ1120" s="50"/>
      <c r="CA1120" s="50"/>
      <c r="CB1120" s="50"/>
      <c r="CC1120" s="50"/>
      <c r="CD1120" s="50"/>
      <c r="CE1120" s="50"/>
      <c r="CF1120" s="50"/>
      <c r="CG1120" s="50"/>
    </row>
    <row r="1121" spans="1:85" s="1" customFormat="1" ht="13.5" customHeight="1" x14ac:dyDescent="0.2">
      <c r="A1121" s="50"/>
      <c r="B1121" s="50" t="s">
        <v>57</v>
      </c>
      <c r="C1121" s="50"/>
      <c r="D1121" s="50"/>
      <c r="E1121" s="50"/>
      <c r="F1121" s="50"/>
      <c r="G1121" s="50"/>
      <c r="H1121" s="50"/>
      <c r="I1121" s="121"/>
      <c r="J1121" s="50"/>
      <c r="K1121" s="50"/>
      <c r="L1121" s="50"/>
      <c r="M1121" s="50"/>
      <c r="N1121" s="43"/>
      <c r="O1121" s="124"/>
      <c r="P1121" s="43"/>
      <c r="Q1121" s="46"/>
      <c r="R1121" s="43"/>
      <c r="S1121" s="46"/>
      <c r="T1121" s="46"/>
      <c r="U1121" s="81"/>
      <c r="V1121" s="109"/>
      <c r="W1121" s="470"/>
      <c r="X1121" s="50"/>
      <c r="Y1121" s="50"/>
      <c r="Z1121" s="50"/>
      <c r="AA1121" s="50"/>
      <c r="AB1121" s="470"/>
      <c r="AC1121" s="470"/>
      <c r="AD1121" s="470"/>
      <c r="AE1121" s="470"/>
      <c r="AF1121" s="470"/>
      <c r="AG1121" s="50"/>
      <c r="AH1121" s="50"/>
      <c r="AI1121" s="50"/>
      <c r="AJ1121" s="50"/>
      <c r="AK1121" s="50"/>
      <c r="AL1121" s="50"/>
      <c r="AM1121" s="50"/>
      <c r="AN1121" s="50"/>
      <c r="AO1121" s="50"/>
      <c r="AP1121" s="50"/>
      <c r="AQ1121" s="50"/>
      <c r="AR1121" s="50"/>
      <c r="AS1121" s="50"/>
      <c r="AT1121" s="50"/>
      <c r="AU1121" s="50"/>
      <c r="AV1121" s="50"/>
      <c r="AW1121" s="50"/>
      <c r="AX1121" s="50"/>
      <c r="AY1121" s="50"/>
      <c r="AZ1121" s="50"/>
      <c r="BA1121" s="50"/>
      <c r="BB1121" s="50"/>
      <c r="BC1121" s="50"/>
      <c r="BD1121" s="50"/>
      <c r="BE1121" s="50"/>
      <c r="BF1121" s="50"/>
      <c r="BG1121" s="50"/>
      <c r="BH1121" s="50"/>
      <c r="BI1121" s="50"/>
      <c r="BJ1121" s="50"/>
      <c r="BK1121" s="50"/>
      <c r="BL1121" s="50"/>
      <c r="BM1121" s="50"/>
      <c r="BN1121" s="50"/>
      <c r="BO1121" s="50"/>
      <c r="BP1121" s="50"/>
      <c r="BQ1121" s="50"/>
      <c r="BR1121" s="50"/>
      <c r="BS1121" s="50"/>
      <c r="BT1121" s="50"/>
      <c r="BU1121" s="50"/>
      <c r="BV1121" s="50"/>
      <c r="BW1121" s="50"/>
      <c r="BX1121" s="50"/>
      <c r="BY1121" s="50"/>
      <c r="BZ1121" s="50"/>
      <c r="CA1121" s="50"/>
      <c r="CB1121" s="50"/>
      <c r="CC1121" s="50"/>
      <c r="CD1121" s="50"/>
      <c r="CE1121" s="50"/>
      <c r="CF1121" s="50"/>
      <c r="CG1121" s="50"/>
    </row>
    <row r="1122" spans="1:85" s="1" customFormat="1" ht="13.5" customHeight="1" x14ac:dyDescent="0.2">
      <c r="A1122" s="50"/>
      <c r="B1122" s="50"/>
      <c r="C1122" s="50"/>
      <c r="D1122" s="50"/>
      <c r="E1122" s="50"/>
      <c r="F1122" s="50"/>
      <c r="G1122" s="50"/>
      <c r="H1122" s="50"/>
      <c r="I1122" s="121"/>
      <c r="J1122" s="50"/>
      <c r="K1122" s="50"/>
      <c r="L1122" s="50"/>
      <c r="M1122" s="50"/>
      <c r="N1122" s="43"/>
      <c r="O1122" s="124"/>
      <c r="P1122" s="43"/>
      <c r="Q1122" s="46"/>
      <c r="R1122" s="43"/>
      <c r="S1122" s="46"/>
      <c r="T1122" s="46"/>
      <c r="U1122" s="81"/>
      <c r="V1122" s="109"/>
      <c r="W1122" s="470"/>
      <c r="X1122" s="50"/>
      <c r="Y1122" s="50"/>
      <c r="Z1122" s="50"/>
      <c r="AA1122" s="50"/>
      <c r="AB1122" s="470"/>
      <c r="AC1122" s="470"/>
      <c r="AD1122" s="470"/>
      <c r="AE1122" s="470"/>
      <c r="AF1122" s="470"/>
      <c r="AG1122" s="50"/>
      <c r="AH1122" s="50"/>
      <c r="AI1122" s="50"/>
      <c r="AJ1122" s="50"/>
      <c r="AK1122" s="50"/>
      <c r="AL1122" s="50"/>
      <c r="AM1122" s="50"/>
      <c r="AN1122" s="50"/>
      <c r="AO1122" s="50"/>
      <c r="AP1122" s="50"/>
      <c r="AQ1122" s="50"/>
      <c r="AR1122" s="50"/>
      <c r="AS1122" s="50"/>
      <c r="AT1122" s="50"/>
      <c r="AU1122" s="50"/>
      <c r="AV1122" s="50"/>
      <c r="AW1122" s="50"/>
      <c r="AX1122" s="50"/>
      <c r="AY1122" s="50"/>
      <c r="AZ1122" s="50"/>
      <c r="BA1122" s="50"/>
      <c r="BB1122" s="50"/>
      <c r="BC1122" s="50"/>
      <c r="BD1122" s="50"/>
      <c r="BE1122" s="50"/>
      <c r="BF1122" s="50"/>
      <c r="BG1122" s="50"/>
      <c r="BH1122" s="50"/>
      <c r="BI1122" s="50"/>
      <c r="BJ1122" s="50"/>
      <c r="BK1122" s="50"/>
      <c r="BL1122" s="50"/>
      <c r="BM1122" s="50"/>
      <c r="BN1122" s="50"/>
      <c r="BO1122" s="50"/>
      <c r="BP1122" s="50"/>
      <c r="BQ1122" s="50"/>
      <c r="BR1122" s="50"/>
      <c r="BS1122" s="50"/>
      <c r="BT1122" s="50"/>
      <c r="BU1122" s="50"/>
      <c r="BV1122" s="50"/>
      <c r="BW1122" s="50"/>
      <c r="BX1122" s="50"/>
      <c r="BY1122" s="50"/>
      <c r="BZ1122" s="50"/>
      <c r="CA1122" s="50"/>
      <c r="CB1122" s="50"/>
      <c r="CC1122" s="50"/>
      <c r="CD1122" s="50"/>
      <c r="CE1122" s="50"/>
      <c r="CF1122" s="50"/>
      <c r="CG1122" s="50"/>
    </row>
    <row r="1123" spans="1:85" s="1" customFormat="1" ht="13.5" customHeight="1" x14ac:dyDescent="0.2">
      <c r="A1123" s="50"/>
      <c r="B1123" s="79"/>
      <c r="C1123" s="48" t="s">
        <v>189</v>
      </c>
      <c r="D1123" s="50"/>
      <c r="E1123" s="50"/>
      <c r="F1123" s="50"/>
      <c r="G1123" s="50"/>
      <c r="H1123" s="50"/>
      <c r="I1123" s="121"/>
      <c r="J1123" s="50"/>
      <c r="K1123" s="50"/>
      <c r="L1123" s="50"/>
      <c r="M1123" s="50"/>
      <c r="N1123" s="109"/>
      <c r="O1123" s="399"/>
      <c r="P1123" s="109"/>
      <c r="Q1123" s="109"/>
      <c r="R1123" s="109"/>
      <c r="S1123" s="481"/>
      <c r="T1123" s="109"/>
      <c r="U1123" s="481"/>
      <c r="V1123" s="109"/>
      <c r="W1123" s="470"/>
      <c r="X1123" s="50"/>
      <c r="Y1123" s="50"/>
      <c r="Z1123" s="50"/>
      <c r="AA1123" s="50"/>
      <c r="AB1123" s="470"/>
      <c r="AC1123" s="470"/>
      <c r="AD1123" s="470"/>
      <c r="AE1123" s="470"/>
      <c r="AF1123" s="470"/>
      <c r="AG1123" s="50"/>
      <c r="AH1123" s="50"/>
      <c r="AI1123" s="50"/>
      <c r="AJ1123" s="50"/>
      <c r="AK1123" s="50"/>
      <c r="AL1123" s="50"/>
      <c r="AM1123" s="50"/>
      <c r="AN1123" s="50"/>
      <c r="AO1123" s="50"/>
      <c r="AP1123" s="50"/>
      <c r="AQ1123" s="50"/>
      <c r="AR1123" s="50"/>
      <c r="AS1123" s="50"/>
      <c r="AT1123" s="50"/>
      <c r="AU1123" s="50"/>
      <c r="AV1123" s="50"/>
      <c r="AW1123" s="50"/>
      <c r="AX1123" s="50"/>
      <c r="AY1123" s="50"/>
      <c r="AZ1123" s="50"/>
      <c r="BA1123" s="50"/>
      <c r="BB1123" s="50"/>
      <c r="BC1123" s="50"/>
      <c r="BD1123" s="50"/>
      <c r="BE1123" s="50"/>
      <c r="BF1123" s="50"/>
      <c r="BG1123" s="50"/>
      <c r="BH1123" s="50"/>
      <c r="BI1123" s="50"/>
      <c r="BJ1123" s="50"/>
      <c r="BK1123" s="50"/>
      <c r="BL1123" s="50"/>
      <c r="BM1123" s="50"/>
      <c r="BN1123" s="50"/>
      <c r="BO1123" s="50"/>
      <c r="BP1123" s="50"/>
      <c r="BQ1123" s="50"/>
      <c r="BR1123" s="50"/>
      <c r="BS1123" s="50"/>
      <c r="BT1123" s="50"/>
      <c r="BU1123" s="50"/>
      <c r="BV1123" s="50"/>
      <c r="BW1123" s="50"/>
      <c r="BX1123" s="50"/>
      <c r="BY1123" s="50"/>
      <c r="BZ1123" s="50"/>
      <c r="CA1123" s="50"/>
      <c r="CB1123" s="50"/>
      <c r="CC1123" s="50"/>
      <c r="CD1123" s="50"/>
      <c r="CE1123" s="50"/>
      <c r="CF1123" s="50"/>
      <c r="CG1123" s="50"/>
    </row>
    <row r="1124" spans="1:85" s="1" customFormat="1" ht="13.5" customHeight="1" x14ac:dyDescent="0.2">
      <c r="A1124" s="50"/>
      <c r="B1124" s="78"/>
      <c r="C1124" s="48" t="s">
        <v>190</v>
      </c>
      <c r="D1124" s="50"/>
      <c r="E1124" s="50"/>
      <c r="F1124" s="50"/>
      <c r="G1124" s="50"/>
      <c r="H1124" s="50"/>
      <c r="I1124" s="121"/>
      <c r="J1124" s="50"/>
      <c r="K1124" s="50"/>
      <c r="L1124" s="50"/>
      <c r="M1124" s="50"/>
      <c r="N1124" s="50"/>
      <c r="O1124" s="121"/>
      <c r="P1124" s="50"/>
      <c r="Q1124" s="50"/>
      <c r="R1124" s="50"/>
      <c r="S1124" s="470"/>
      <c r="T1124" s="50"/>
      <c r="U1124" s="470"/>
      <c r="V1124" s="50"/>
      <c r="W1124" s="470"/>
      <c r="X1124" s="50"/>
      <c r="Y1124" s="50"/>
      <c r="Z1124" s="50"/>
      <c r="AA1124" s="50"/>
      <c r="AB1124" s="470"/>
      <c r="AC1124" s="470"/>
      <c r="AD1124" s="470"/>
      <c r="AE1124" s="470"/>
      <c r="AF1124" s="470"/>
      <c r="AG1124" s="50"/>
      <c r="AH1124" s="50"/>
      <c r="AI1124" s="50"/>
      <c r="AJ1124" s="50"/>
      <c r="AK1124" s="50"/>
      <c r="AL1124" s="50"/>
      <c r="AM1124" s="50"/>
      <c r="AN1124" s="50"/>
      <c r="AO1124" s="50"/>
      <c r="AP1124" s="50"/>
      <c r="AQ1124" s="50"/>
      <c r="AR1124" s="50"/>
      <c r="AS1124" s="50"/>
      <c r="AT1124" s="50"/>
      <c r="AU1124" s="50"/>
      <c r="AV1124" s="50"/>
      <c r="AW1124" s="50"/>
      <c r="AX1124" s="50"/>
      <c r="AY1124" s="50"/>
      <c r="AZ1124" s="50"/>
      <c r="BA1124" s="50"/>
      <c r="BB1124" s="50"/>
      <c r="BC1124" s="50"/>
      <c r="BD1124" s="50"/>
      <c r="BE1124" s="50"/>
      <c r="BF1124" s="50"/>
      <c r="BG1124" s="50"/>
      <c r="BH1124" s="50"/>
      <c r="BI1124" s="50"/>
      <c r="BJ1124" s="50"/>
      <c r="BK1124" s="50"/>
      <c r="BL1124" s="50"/>
      <c r="BM1124" s="50"/>
      <c r="BN1124" s="50"/>
      <c r="BO1124" s="50"/>
      <c r="BP1124" s="50"/>
      <c r="BQ1124" s="50"/>
      <c r="BR1124" s="50"/>
      <c r="BS1124" s="50"/>
      <c r="BT1124" s="50"/>
      <c r="BU1124" s="50"/>
      <c r="BV1124" s="50"/>
      <c r="BW1124" s="50"/>
      <c r="BX1124" s="50"/>
      <c r="BY1124" s="50"/>
      <c r="BZ1124" s="50"/>
      <c r="CA1124" s="50"/>
      <c r="CB1124" s="50"/>
      <c r="CC1124" s="50"/>
      <c r="CD1124" s="50"/>
      <c r="CE1124" s="50"/>
      <c r="CF1124" s="50"/>
      <c r="CG1124" s="50"/>
    </row>
    <row r="1125" spans="1:85" s="1" customFormat="1" ht="13.5" customHeight="1" x14ac:dyDescent="0.2">
      <c r="A1125" s="50"/>
      <c r="B1125" s="77"/>
      <c r="C1125" s="48" t="s">
        <v>77</v>
      </c>
      <c r="D1125" s="50"/>
      <c r="E1125" s="50"/>
      <c r="F1125" s="50"/>
      <c r="G1125" s="50"/>
      <c r="H1125" s="50"/>
      <c r="I1125" s="121"/>
      <c r="J1125" s="50"/>
      <c r="K1125" s="50"/>
      <c r="L1125" s="50"/>
      <c r="M1125" s="50"/>
      <c r="N1125" s="50"/>
      <c r="O1125" s="121"/>
      <c r="P1125" s="50"/>
      <c r="Q1125" s="50"/>
      <c r="R1125" s="50"/>
      <c r="S1125" s="470"/>
      <c r="T1125" s="50"/>
      <c r="U1125" s="470"/>
      <c r="V1125" s="50"/>
      <c r="W1125" s="470"/>
      <c r="X1125" s="50"/>
      <c r="Y1125" s="50"/>
      <c r="Z1125" s="50"/>
      <c r="AA1125" s="50"/>
      <c r="AB1125" s="470"/>
      <c r="AC1125" s="470"/>
      <c r="AD1125" s="470"/>
      <c r="AE1125" s="470"/>
      <c r="AF1125" s="470"/>
      <c r="AG1125" s="50"/>
      <c r="AH1125" s="50"/>
      <c r="AI1125" s="50"/>
      <c r="AJ1125" s="50"/>
      <c r="AK1125" s="50"/>
      <c r="AL1125" s="50"/>
      <c r="AM1125" s="50"/>
      <c r="AN1125" s="50"/>
      <c r="AO1125" s="50"/>
      <c r="AP1125" s="50"/>
      <c r="AQ1125" s="50"/>
      <c r="AR1125" s="50"/>
      <c r="AS1125" s="50"/>
      <c r="AT1125" s="50"/>
      <c r="AU1125" s="50"/>
      <c r="AV1125" s="50"/>
      <c r="AW1125" s="50"/>
      <c r="AX1125" s="50"/>
      <c r="AY1125" s="50"/>
      <c r="AZ1125" s="50"/>
      <c r="BA1125" s="50"/>
      <c r="BB1125" s="50"/>
      <c r="BC1125" s="50"/>
      <c r="BD1125" s="50"/>
      <c r="BE1125" s="50"/>
      <c r="BF1125" s="50"/>
      <c r="BG1125" s="50"/>
      <c r="BH1125" s="50"/>
      <c r="BI1125" s="50"/>
      <c r="BJ1125" s="50"/>
      <c r="BK1125" s="50"/>
      <c r="BL1125" s="50"/>
      <c r="BM1125" s="50"/>
      <c r="BN1125" s="50"/>
      <c r="BO1125" s="50"/>
      <c r="BP1125" s="50"/>
      <c r="BQ1125" s="50"/>
      <c r="BR1125" s="50"/>
      <c r="BS1125" s="50"/>
      <c r="BT1125" s="50"/>
      <c r="BU1125" s="50"/>
      <c r="BV1125" s="50"/>
      <c r="BW1125" s="50"/>
      <c r="BX1125" s="50"/>
      <c r="BY1125" s="50"/>
      <c r="BZ1125" s="50"/>
      <c r="CA1125" s="50"/>
      <c r="CB1125" s="50"/>
      <c r="CC1125" s="50"/>
      <c r="CD1125" s="50"/>
      <c r="CE1125" s="50"/>
      <c r="CF1125" s="50"/>
      <c r="CG1125" s="50"/>
    </row>
    <row r="1126" spans="1:85" s="1" customFormat="1" ht="13.5" customHeight="1" x14ac:dyDescent="0.2">
      <c r="A1126" s="50"/>
      <c r="B1126" s="1" t="s">
        <v>246</v>
      </c>
      <c r="I1126" s="121"/>
      <c r="J1126" s="50"/>
      <c r="K1126" s="50"/>
      <c r="L1126" s="50"/>
      <c r="M1126" s="50"/>
      <c r="N1126" s="50"/>
      <c r="O1126" s="121"/>
      <c r="P1126" s="50"/>
      <c r="Q1126" s="50"/>
      <c r="R1126" s="50"/>
      <c r="S1126" s="470"/>
      <c r="T1126" s="50"/>
      <c r="U1126" s="470"/>
      <c r="V1126" s="50"/>
      <c r="W1126" s="470"/>
      <c r="X1126" s="50"/>
      <c r="Y1126" s="50"/>
      <c r="Z1126" s="50"/>
      <c r="AA1126" s="50"/>
      <c r="AB1126" s="470"/>
      <c r="AC1126" s="470"/>
      <c r="AD1126" s="470"/>
      <c r="AE1126" s="470"/>
      <c r="AF1126" s="470"/>
      <c r="AG1126" s="50"/>
      <c r="AH1126" s="50"/>
      <c r="AI1126" s="50"/>
      <c r="AJ1126" s="50"/>
      <c r="AK1126" s="50"/>
      <c r="AL1126" s="50"/>
      <c r="AM1126" s="50"/>
      <c r="AN1126" s="50"/>
      <c r="AO1126" s="50"/>
      <c r="AP1126" s="50"/>
      <c r="AQ1126" s="50"/>
      <c r="AR1126" s="50"/>
      <c r="AS1126" s="50"/>
      <c r="AT1126" s="50"/>
      <c r="AU1126" s="50"/>
      <c r="AV1126" s="50"/>
      <c r="AW1126" s="50"/>
      <c r="AX1126" s="50"/>
      <c r="AY1126" s="50"/>
      <c r="AZ1126" s="50"/>
      <c r="BA1126" s="50"/>
      <c r="BB1126" s="50"/>
      <c r="BC1126" s="50"/>
      <c r="BD1126" s="50"/>
      <c r="BE1126" s="50"/>
      <c r="BF1126" s="50"/>
      <c r="BG1126" s="50"/>
      <c r="BH1126" s="50"/>
      <c r="BI1126" s="50"/>
      <c r="BJ1126" s="50"/>
      <c r="BK1126" s="50"/>
      <c r="BL1126" s="50"/>
      <c r="BM1126" s="50"/>
      <c r="BN1126" s="50"/>
      <c r="BO1126" s="50"/>
      <c r="BP1126" s="50"/>
      <c r="BQ1126" s="50"/>
      <c r="BR1126" s="50"/>
      <c r="BS1126" s="50"/>
      <c r="BT1126" s="50"/>
      <c r="BU1126" s="50"/>
      <c r="BV1126" s="50"/>
      <c r="BW1126" s="50"/>
      <c r="BX1126" s="50"/>
      <c r="BY1126" s="50"/>
      <c r="BZ1126" s="50"/>
      <c r="CA1126" s="50"/>
      <c r="CB1126" s="50"/>
      <c r="CC1126" s="50"/>
      <c r="CD1126" s="50"/>
      <c r="CE1126" s="50"/>
      <c r="CF1126" s="50"/>
      <c r="CG1126" s="50"/>
    </row>
    <row r="1129" spans="1:85" s="83" customFormat="1" ht="13.5" customHeight="1" x14ac:dyDescent="0.2">
      <c r="B1129" s="83" t="s">
        <v>388</v>
      </c>
      <c r="C1129" s="83" t="s">
        <v>405</v>
      </c>
      <c r="O1129" s="397"/>
      <c r="S1129" s="474"/>
      <c r="U1129" s="474"/>
      <c r="W1129" s="474"/>
      <c r="AB1129" s="474"/>
      <c r="AC1129" s="474"/>
      <c r="AD1129" s="474"/>
      <c r="AE1129" s="474"/>
      <c r="AF1129" s="474"/>
    </row>
    <row r="1130" spans="1:85" s="296" customFormat="1" ht="15" x14ac:dyDescent="0.2">
      <c r="B1130" s="753"/>
      <c r="S1130" s="811"/>
      <c r="T1130" s="108"/>
      <c r="U1130" s="477"/>
      <c r="V1130" s="108"/>
      <c r="W1130" s="477"/>
      <c r="AB1130" s="811"/>
      <c r="AC1130" s="811"/>
      <c r="AD1130" s="811"/>
      <c r="AE1130" s="811"/>
      <c r="AF1130" s="811"/>
    </row>
    <row r="1131" spans="1:85" s="296" customFormat="1" ht="15" x14ac:dyDescent="0.25">
      <c r="D1131" s="1006">
        <v>2015</v>
      </c>
      <c r="E1131" s="1007"/>
      <c r="F1131" s="1007"/>
      <c r="G1131" s="1007"/>
      <c r="H1131" s="1007"/>
      <c r="I1131" s="1007"/>
      <c r="J1131" s="1007"/>
      <c r="K1131" s="1007"/>
      <c r="L1131" s="1008"/>
      <c r="N1131" s="1006">
        <v>2014</v>
      </c>
      <c r="O1131" s="1007"/>
      <c r="P1131" s="1007"/>
      <c r="Q1131" s="1007"/>
      <c r="R1131" s="1007"/>
      <c r="S1131" s="1080"/>
      <c r="T1131" s="1080"/>
      <c r="U1131" s="1081"/>
      <c r="W1131" s="1082" t="s">
        <v>612</v>
      </c>
      <c r="X1131" s="1083"/>
      <c r="Y1131" s="1083"/>
      <c r="Z1131" s="1083"/>
      <c r="AA1131" s="1084"/>
      <c r="AB1131" s="811"/>
      <c r="AC1131" s="811"/>
      <c r="AD1131" s="811"/>
      <c r="AE1131" s="811"/>
      <c r="AF1131" s="811"/>
    </row>
    <row r="1132" spans="1:85" s="296" customFormat="1" ht="43.5" customHeight="1" x14ac:dyDescent="0.2">
      <c r="B1132" s="108"/>
      <c r="C1132" s="88"/>
      <c r="D1132" s="1059" t="s">
        <v>856</v>
      </c>
      <c r="E1132" s="1060"/>
      <c r="F1132" s="1060"/>
      <c r="G1132" s="1060"/>
      <c r="H1132" s="1061"/>
      <c r="I1132" s="1059" t="s">
        <v>857</v>
      </c>
      <c r="J1132" s="1060"/>
      <c r="K1132" s="1060"/>
      <c r="L1132" s="1061"/>
      <c r="M1132" s="108"/>
      <c r="N1132" s="1089" t="s">
        <v>380</v>
      </c>
      <c r="O1132" s="1090"/>
      <c r="P1132" s="1090"/>
      <c r="Q1132" s="1091"/>
      <c r="R1132" s="108"/>
      <c r="S1132" s="1089" t="s">
        <v>381</v>
      </c>
      <c r="T1132" s="1090"/>
      <c r="U1132" s="1091"/>
      <c r="V1132" s="108"/>
      <c r="W1132" s="1085"/>
      <c r="X1132" s="1086"/>
      <c r="Y1132" s="1086"/>
      <c r="Z1132" s="1087"/>
      <c r="AA1132" s="1088"/>
      <c r="AB1132" s="811"/>
      <c r="AC1132" s="811"/>
      <c r="AD1132" s="811"/>
      <c r="AE1132" s="811"/>
      <c r="AF1132" s="811"/>
    </row>
    <row r="1133" spans="1:85" s="296" customFormat="1" x14ac:dyDescent="0.2">
      <c r="B1133" s="108"/>
      <c r="C1133" s="88"/>
      <c r="D1133" s="1035" t="s">
        <v>76</v>
      </c>
      <c r="E1133" s="1036"/>
      <c r="F1133" s="700"/>
      <c r="G1133" s="1038" t="s">
        <v>66</v>
      </c>
      <c r="H1133" s="1039"/>
      <c r="I1133" s="1035" t="s">
        <v>76</v>
      </c>
      <c r="J1133" s="1036"/>
      <c r="K1133" s="1038" t="s">
        <v>66</v>
      </c>
      <c r="L1133" s="1039"/>
      <c r="M1133" s="108"/>
      <c r="N1133" s="1092" t="s">
        <v>76</v>
      </c>
      <c r="O1133" s="1093"/>
      <c r="P1133" s="812"/>
      <c r="Q1133" s="1096" t="s">
        <v>66</v>
      </c>
      <c r="R1133" s="813"/>
      <c r="S1133" s="1098" t="s">
        <v>76</v>
      </c>
      <c r="T1133" s="814"/>
      <c r="U1133" s="1100" t="s">
        <v>66</v>
      </c>
      <c r="V1133" s="108"/>
      <c r="W1133" s="1092" t="s">
        <v>272</v>
      </c>
      <c r="X1133" s="1101"/>
      <c r="Y1133" s="108"/>
      <c r="Z1133" s="1092" t="s">
        <v>273</v>
      </c>
      <c r="AA1133" s="1101"/>
      <c r="AB1133" s="811"/>
      <c r="AC1133" s="811"/>
      <c r="AD1133" s="811"/>
      <c r="AE1133" s="811"/>
      <c r="AF1133" s="811"/>
    </row>
    <row r="1134" spans="1:85" s="296" customFormat="1" x14ac:dyDescent="0.2">
      <c r="B1134" s="1057"/>
      <c r="C1134" s="1058"/>
      <c r="D1134" s="1067"/>
      <c r="E1134" s="1067"/>
      <c r="F1134" s="698"/>
      <c r="G1134" s="1068"/>
      <c r="H1134" s="1069"/>
      <c r="I1134" s="1070"/>
      <c r="J1134" s="1067"/>
      <c r="K1134" s="1068"/>
      <c r="L1134" s="1069"/>
      <c r="M1134" s="108"/>
      <c r="N1134" s="1094"/>
      <c r="O1134" s="1095"/>
      <c r="P1134" s="815"/>
      <c r="Q1134" s="1097"/>
      <c r="R1134" s="813"/>
      <c r="S1134" s="1099"/>
      <c r="T1134" s="816"/>
      <c r="U1134" s="1100"/>
      <c r="V1134" s="108"/>
      <c r="W1134" s="1094"/>
      <c r="X1134" s="1102"/>
      <c r="Y1134" s="108"/>
      <c r="Z1134" s="1094"/>
      <c r="AA1134" s="1102"/>
      <c r="AB1134" s="811"/>
      <c r="AC1134" s="811"/>
      <c r="AD1134" s="811"/>
      <c r="AE1134" s="811"/>
      <c r="AF1134" s="811"/>
    </row>
    <row r="1135" spans="1:85" s="108" customFormat="1" ht="11.25" x14ac:dyDescent="0.2">
      <c r="B1135" s="1075" t="s">
        <v>207</v>
      </c>
      <c r="C1135" s="1076"/>
      <c r="D1135" s="402">
        <v>0.28394250548713962</v>
      </c>
      <c r="E1135" s="131" t="s">
        <v>31</v>
      </c>
      <c r="F1135" s="131"/>
      <c r="G1135" s="164">
        <v>3.5827443970246953E-2</v>
      </c>
      <c r="H1135" s="165"/>
      <c r="I1135" s="402">
        <v>0.22697174245095977</v>
      </c>
      <c r="J1135" s="87"/>
      <c r="K1135" s="164">
        <v>9.7458267739986282E-3</v>
      </c>
      <c r="L1135" s="87"/>
      <c r="M1135" s="817"/>
      <c r="N1135" s="490">
        <v>0.26715290020957544</v>
      </c>
      <c r="O1135" s="131" t="s">
        <v>31</v>
      </c>
      <c r="P1135" s="131"/>
      <c r="Q1135" s="164">
        <v>3.454497258533025E-2</v>
      </c>
      <c r="R1135" s="818"/>
      <c r="S1135" s="492">
        <v>0.24402794465755406</v>
      </c>
      <c r="T1135" s="819"/>
      <c r="U1135" s="164">
        <v>9.0844888609917795E-3</v>
      </c>
      <c r="V1135" s="817"/>
      <c r="W1135" s="820">
        <v>1.6789605277564179E-2</v>
      </c>
      <c r="X1135" s="820"/>
      <c r="Y1135" s="821"/>
      <c r="Z1135" s="490">
        <v>-1.705620220659429E-2</v>
      </c>
      <c r="AA1135" s="673" t="s">
        <v>31</v>
      </c>
      <c r="AB1135" s="477"/>
      <c r="AC1135" s="477"/>
      <c r="AD1135" s="477"/>
      <c r="AE1135" s="477"/>
      <c r="AF1135" s="477"/>
    </row>
    <row r="1136" spans="1:85" s="108" customFormat="1" ht="11.25" x14ac:dyDescent="0.2">
      <c r="B1136" s="1077" t="s">
        <v>92</v>
      </c>
      <c r="C1136" s="1078"/>
      <c r="D1136" s="403">
        <v>0.42556048493303944</v>
      </c>
      <c r="E1136" s="92" t="s">
        <v>31</v>
      </c>
      <c r="F1136" s="92"/>
      <c r="G1136" s="97">
        <v>3.9285245738848146E-2</v>
      </c>
      <c r="H1136" s="177"/>
      <c r="I1136" s="403">
        <v>0.34424124531577371</v>
      </c>
      <c r="J1136" s="88"/>
      <c r="K1136" s="97">
        <v>1.349279086033814E-2</v>
      </c>
      <c r="L1136" s="88"/>
      <c r="M1136" s="817"/>
      <c r="N1136" s="497">
        <v>0.43219638676312994</v>
      </c>
      <c r="O1136" s="92" t="s">
        <v>31</v>
      </c>
      <c r="P1136" s="92"/>
      <c r="Q1136" s="97">
        <v>3.8675671323044343E-2</v>
      </c>
      <c r="R1136" s="818"/>
      <c r="S1136" s="499">
        <v>0.34134027264877409</v>
      </c>
      <c r="T1136" s="822"/>
      <c r="U1136" s="97">
        <v>1.2942877667351858E-2</v>
      </c>
      <c r="V1136" s="817"/>
      <c r="W1136" s="823">
        <v>-6.6359018300904959E-3</v>
      </c>
      <c r="X1136" s="823"/>
      <c r="Y1136" s="821"/>
      <c r="Z1136" s="497">
        <v>2.9009726669996239E-3</v>
      </c>
      <c r="AA1136" s="664"/>
      <c r="AB1136" s="477"/>
      <c r="AC1136" s="477"/>
      <c r="AD1136" s="477"/>
      <c r="AE1136" s="477"/>
      <c r="AF1136" s="477"/>
    </row>
    <row r="1137" spans="2:32" s="108" customFormat="1" ht="11.25" x14ac:dyDescent="0.2">
      <c r="B1137" s="1077" t="s">
        <v>93</v>
      </c>
      <c r="C1137" s="1078"/>
      <c r="D1137" s="403">
        <v>0.33518209925143733</v>
      </c>
      <c r="E1137" s="92" t="s">
        <v>31</v>
      </c>
      <c r="F1137" s="92"/>
      <c r="G1137" s="97">
        <v>3.7507527274415017E-2</v>
      </c>
      <c r="H1137" s="177"/>
      <c r="I1137" s="403">
        <v>0.26212602709741195</v>
      </c>
      <c r="J1137" s="88"/>
      <c r="K1137" s="97">
        <v>4.0895599003016999E-3</v>
      </c>
      <c r="L1137" s="88"/>
      <c r="M1137" s="817"/>
      <c r="N1137" s="497">
        <v>0.3454629502031708</v>
      </c>
      <c r="O1137" s="92" t="s">
        <v>31</v>
      </c>
      <c r="P1137" s="92"/>
      <c r="Q1137" s="97">
        <v>3.7124966896765907E-2</v>
      </c>
      <c r="R1137" s="818"/>
      <c r="S1137" s="499">
        <v>0.26828589936096209</v>
      </c>
      <c r="T1137" s="822"/>
      <c r="U1137" s="97">
        <v>3.5728571898101789E-3</v>
      </c>
      <c r="V1137" s="817"/>
      <c r="W1137" s="823">
        <v>-1.0280850951733478E-2</v>
      </c>
      <c r="X1137" s="823"/>
      <c r="Y1137" s="821"/>
      <c r="Z1137" s="497">
        <v>-6.1598722635501368E-3</v>
      </c>
      <c r="AA1137" s="664"/>
      <c r="AB1137" s="477"/>
      <c r="AC1137" s="477"/>
      <c r="AD1137" s="477"/>
      <c r="AE1137" s="477"/>
      <c r="AF1137" s="477"/>
    </row>
    <row r="1138" spans="2:32" s="108" customFormat="1" ht="11.25" x14ac:dyDescent="0.2">
      <c r="B1138" s="1077" t="s">
        <v>94</v>
      </c>
      <c r="C1138" s="1078"/>
      <c r="D1138" s="403">
        <v>7.5409828950258037E-2</v>
      </c>
      <c r="E1138" s="92" t="s">
        <v>31</v>
      </c>
      <c r="F1138" s="92"/>
      <c r="G1138" s="97">
        <v>2.0980473583035206E-2</v>
      </c>
      <c r="H1138" s="177"/>
      <c r="I1138" s="403">
        <v>7.7764143058436555E-2</v>
      </c>
      <c r="J1138" s="88"/>
      <c r="K1138" s="97">
        <v>8.944202827419671E-3</v>
      </c>
      <c r="L1138" s="88"/>
      <c r="M1138" s="817"/>
      <c r="N1138" s="497">
        <v>9.5232604359102371E-2</v>
      </c>
      <c r="O1138" s="92" t="s">
        <v>31</v>
      </c>
      <c r="P1138" s="92"/>
      <c r="Q1138" s="97">
        <v>2.2917092653164731E-2</v>
      </c>
      <c r="R1138" s="818"/>
      <c r="S1138" s="499">
        <v>7.3339599931034477E-2</v>
      </c>
      <c r="T1138" s="822"/>
      <c r="U1138" s="97">
        <v>8.2851892605843198E-3</v>
      </c>
      <c r="V1138" s="817"/>
      <c r="W1138" s="823">
        <v>-1.9822775408844334E-2</v>
      </c>
      <c r="X1138" s="823"/>
      <c r="Y1138" s="821"/>
      <c r="Z1138" s="497">
        <v>4.424543127402078E-3</v>
      </c>
      <c r="AA1138" s="664"/>
      <c r="AB1138" s="477"/>
      <c r="AC1138" s="477"/>
      <c r="AD1138" s="477"/>
      <c r="AE1138" s="477"/>
      <c r="AF1138" s="477"/>
    </row>
    <row r="1139" spans="2:32" s="108" customFormat="1" ht="11.25" x14ac:dyDescent="0.2">
      <c r="B1139" s="1077" t="s">
        <v>95</v>
      </c>
      <c r="C1139" s="1078"/>
      <c r="D1139" s="403">
        <v>0.16163798849043542</v>
      </c>
      <c r="E1139" s="92" t="s">
        <v>31</v>
      </c>
      <c r="F1139" s="92"/>
      <c r="G1139" s="97">
        <v>2.924921313951806E-2</v>
      </c>
      <c r="H1139" s="177"/>
      <c r="I1139" s="403">
        <v>0.10804571033722059</v>
      </c>
      <c r="J1139" s="88"/>
      <c r="K1139" s="97">
        <v>1.4196058647286482E-2</v>
      </c>
      <c r="L1139" s="88"/>
      <c r="M1139" s="817"/>
      <c r="N1139" s="497">
        <v>0.14873595030058431</v>
      </c>
      <c r="O1139" s="92" t="s">
        <v>31</v>
      </c>
      <c r="P1139" s="92"/>
      <c r="Q1139" s="97">
        <v>2.7780390212851384E-2</v>
      </c>
      <c r="R1139" s="818"/>
      <c r="S1139" s="499">
        <v>0.11515705585841736</v>
      </c>
      <c r="T1139" s="822"/>
      <c r="U1139" s="97">
        <v>1.3330285465636766E-2</v>
      </c>
      <c r="V1139" s="817"/>
      <c r="W1139" s="823">
        <v>1.2902038189851112E-2</v>
      </c>
      <c r="X1139" s="823"/>
      <c r="Y1139" s="821"/>
      <c r="Z1139" s="497">
        <v>-7.1113455211967713E-3</v>
      </c>
      <c r="AA1139" s="664" t="s">
        <v>31</v>
      </c>
      <c r="AB1139" s="477"/>
      <c r="AC1139" s="477"/>
      <c r="AD1139" s="477"/>
      <c r="AE1139" s="477"/>
      <c r="AF1139" s="477"/>
    </row>
    <row r="1140" spans="2:32" s="108" customFormat="1" ht="11.25" x14ac:dyDescent="0.2">
      <c r="B1140" s="1077" t="s">
        <v>96</v>
      </c>
      <c r="C1140" s="1078"/>
      <c r="D1140" s="403">
        <v>1.6028225176381319E-2</v>
      </c>
      <c r="E1140" s="92" t="s">
        <v>31</v>
      </c>
      <c r="F1140" s="92"/>
      <c r="G1140" s="97">
        <v>9.9783954452876168E-3</v>
      </c>
      <c r="H1140" s="177"/>
      <c r="I1140" s="403">
        <v>1.8549346591642278E-2</v>
      </c>
      <c r="J1140" s="88"/>
      <c r="K1140" s="97">
        <v>1.7633483778990742E-2</v>
      </c>
      <c r="L1140" s="88"/>
      <c r="M1140" s="817"/>
      <c r="N1140" s="497">
        <v>1.4369005688345135E-2</v>
      </c>
      <c r="O1140" s="92" t="s">
        <v>31</v>
      </c>
      <c r="P1140" s="92"/>
      <c r="Q1140" s="97">
        <v>9.2911346343255638E-3</v>
      </c>
      <c r="R1140" s="818"/>
      <c r="S1140" s="499">
        <v>9.5659706156309855E-3</v>
      </c>
      <c r="T1140" s="822"/>
      <c r="U1140" s="97">
        <v>1.678982864167387E-2</v>
      </c>
      <c r="V1140" s="817"/>
      <c r="W1140" s="823">
        <v>1.6592194880361844E-3</v>
      </c>
      <c r="X1140" s="823"/>
      <c r="Y1140" s="821"/>
      <c r="Z1140" s="497">
        <v>8.9833759760112927E-3</v>
      </c>
      <c r="AA1140" s="664" t="s">
        <v>31</v>
      </c>
      <c r="AB1140" s="477"/>
      <c r="AC1140" s="477"/>
      <c r="AD1140" s="477"/>
      <c r="AE1140" s="477"/>
      <c r="AF1140" s="477"/>
    </row>
    <row r="1141" spans="2:32" s="108" customFormat="1" ht="11.25" x14ac:dyDescent="0.2">
      <c r="B1141" s="1077" t="s">
        <v>97</v>
      </c>
      <c r="C1141" s="1078"/>
      <c r="D1141" s="403">
        <v>7.0558854977306032E-2</v>
      </c>
      <c r="E1141" s="92"/>
      <c r="F1141" s="92"/>
      <c r="G1141" s="97">
        <v>2.0347608943732231E-2</v>
      </c>
      <c r="H1141" s="177"/>
      <c r="I1141" s="403">
        <v>7.0324412985888513E-2</v>
      </c>
      <c r="J1141" s="88"/>
      <c r="K1141" s="97">
        <v>1.2524955488201709E-2</v>
      </c>
      <c r="L1141" s="88"/>
      <c r="M1141" s="817"/>
      <c r="N1141" s="497">
        <v>8.3979490810786775E-2</v>
      </c>
      <c r="O1141" s="92" t="s">
        <v>31</v>
      </c>
      <c r="P1141" s="92"/>
      <c r="Q1141" s="97">
        <v>2.1653965286752022E-2</v>
      </c>
      <c r="R1141" s="818"/>
      <c r="S1141" s="499">
        <v>6.4989973005265461E-2</v>
      </c>
      <c r="T1141" s="822"/>
      <c r="U1141" s="97">
        <v>1.1891021270069297E-2</v>
      </c>
      <c r="V1141" s="817"/>
      <c r="W1141" s="823">
        <v>-1.3420635833480743E-2</v>
      </c>
      <c r="X1141" s="823"/>
      <c r="Y1141" s="821"/>
      <c r="Z1141" s="497">
        <v>5.3344399806230514E-3</v>
      </c>
      <c r="AA1141" s="664" t="s">
        <v>31</v>
      </c>
      <c r="AB1141" s="477"/>
      <c r="AC1141" s="477"/>
      <c r="AD1141" s="477"/>
      <c r="AE1141" s="477"/>
      <c r="AF1141" s="477"/>
    </row>
    <row r="1142" spans="2:32" s="108" customFormat="1" ht="11.25" x14ac:dyDescent="0.2">
      <c r="B1142" s="1077" t="s">
        <v>98</v>
      </c>
      <c r="C1142" s="1078"/>
      <c r="D1142" s="403">
        <v>0.24016157710380059</v>
      </c>
      <c r="E1142" s="92" t="s">
        <v>31</v>
      </c>
      <c r="F1142" s="92"/>
      <c r="G1142" s="97">
        <v>3.394212761215875E-2</v>
      </c>
      <c r="H1142" s="177"/>
      <c r="I1142" s="403">
        <v>0.23396472243317437</v>
      </c>
      <c r="J1142" s="88"/>
      <c r="K1142" s="97">
        <v>1.356960304245824E-2</v>
      </c>
      <c r="L1142" s="88"/>
      <c r="M1142" s="817"/>
      <c r="N1142" s="497">
        <v>0.24296294825896148</v>
      </c>
      <c r="O1142" s="92"/>
      <c r="P1142" s="92"/>
      <c r="Q1142" s="97">
        <v>3.3483188772366307E-2</v>
      </c>
      <c r="R1142" s="818"/>
      <c r="S1142" s="499">
        <v>0.24403574585966537</v>
      </c>
      <c r="T1142" s="822"/>
      <c r="U1142" s="97">
        <v>1.2949168384581827E-2</v>
      </c>
      <c r="V1142" s="817"/>
      <c r="W1142" s="823">
        <v>-2.8013711551608811E-3</v>
      </c>
      <c r="X1142" s="823"/>
      <c r="Y1142" s="821"/>
      <c r="Z1142" s="497">
        <v>-1.0071023426490994E-2</v>
      </c>
      <c r="AA1142" s="664" t="s">
        <v>31</v>
      </c>
      <c r="AB1142" s="477"/>
      <c r="AC1142" s="477"/>
      <c r="AD1142" s="477"/>
      <c r="AE1142" s="477"/>
      <c r="AF1142" s="477"/>
    </row>
    <row r="1143" spans="2:32" s="108" customFormat="1" ht="11.25" x14ac:dyDescent="0.2">
      <c r="B1143" s="1077" t="s">
        <v>99</v>
      </c>
      <c r="C1143" s="1078"/>
      <c r="D1143" s="403">
        <v>0.43596606945712807</v>
      </c>
      <c r="E1143" s="92" t="s">
        <v>31</v>
      </c>
      <c r="F1143" s="92"/>
      <c r="G1143" s="97">
        <v>3.9400853850682975E-2</v>
      </c>
      <c r="H1143" s="177"/>
      <c r="I1143" s="403">
        <v>0.47397773533957055</v>
      </c>
      <c r="J1143" s="88"/>
      <c r="K1143" s="97">
        <v>1.0873558550936399E-2</v>
      </c>
      <c r="L1143" s="88"/>
      <c r="M1143" s="817"/>
      <c r="N1143" s="497">
        <v>0.43323542612005661</v>
      </c>
      <c r="O1143" s="92" t="s">
        <v>31</v>
      </c>
      <c r="P1143" s="92"/>
      <c r="Q1143" s="97">
        <v>3.8686687759487498E-2</v>
      </c>
      <c r="R1143" s="818"/>
      <c r="S1143" s="499">
        <v>0.45975279190257984</v>
      </c>
      <c r="T1143" s="822"/>
      <c r="U1143" s="97">
        <v>1.0281020948035102E-2</v>
      </c>
      <c r="V1143" s="817"/>
      <c r="W1143" s="823">
        <v>2.7306433370714589E-3</v>
      </c>
      <c r="X1143" s="823"/>
      <c r="Y1143" s="821"/>
      <c r="Z1143" s="497">
        <v>1.4224943436990711E-2</v>
      </c>
      <c r="AA1143" s="664" t="s">
        <v>31</v>
      </c>
      <c r="AB1143" s="477"/>
      <c r="AC1143" s="477"/>
      <c r="AD1143" s="477"/>
      <c r="AE1143" s="477"/>
      <c r="AF1143" s="477"/>
    </row>
    <row r="1144" spans="2:32" s="108" customFormat="1" ht="11.25" x14ac:dyDescent="0.2">
      <c r="B1144" s="1077" t="s">
        <v>100</v>
      </c>
      <c r="C1144" s="1078"/>
      <c r="D1144" s="403">
        <v>0.19029206934788845</v>
      </c>
      <c r="E1144" s="92" t="s">
        <v>31</v>
      </c>
      <c r="F1144" s="92"/>
      <c r="G1144" s="97">
        <v>3.1188983028176916E-2</v>
      </c>
      <c r="H1144" s="177"/>
      <c r="I1144" s="403">
        <v>0.14991132430264797</v>
      </c>
      <c r="J1144" s="88"/>
      <c r="K1144" s="97">
        <v>3.9566290861279716E-3</v>
      </c>
      <c r="L1144" s="88"/>
      <c r="M1144" s="817"/>
      <c r="N1144" s="497">
        <v>0.17925986701548743</v>
      </c>
      <c r="O1144" s="92" t="s">
        <v>31</v>
      </c>
      <c r="P1144" s="92"/>
      <c r="Q1144" s="97">
        <v>2.9946259875802617E-2</v>
      </c>
      <c r="R1144" s="818"/>
      <c r="S1144" s="499">
        <v>0.15443505498390114</v>
      </c>
      <c r="T1144" s="822"/>
      <c r="U1144" s="97">
        <v>3.5356593742133895E-3</v>
      </c>
      <c r="V1144" s="817"/>
      <c r="W1144" s="823">
        <v>1.1032202332401014E-2</v>
      </c>
      <c r="X1144" s="823"/>
      <c r="Y1144" s="821"/>
      <c r="Z1144" s="497">
        <v>-4.5237306812531686E-3</v>
      </c>
      <c r="AA1144" s="664"/>
      <c r="AB1144" s="477"/>
      <c r="AC1144" s="477"/>
      <c r="AD1144" s="477"/>
      <c r="AE1144" s="477"/>
      <c r="AF1144" s="477"/>
    </row>
    <row r="1145" spans="2:32" s="108" customFormat="1" ht="11.25" x14ac:dyDescent="0.2">
      <c r="B1145" s="1077" t="s">
        <v>101</v>
      </c>
      <c r="C1145" s="1078"/>
      <c r="D1145" s="403">
        <v>0.15122851567956178</v>
      </c>
      <c r="E1145" s="92" t="s">
        <v>31</v>
      </c>
      <c r="F1145" s="92"/>
      <c r="G1145" s="97">
        <v>2.8466816907520839E-2</v>
      </c>
      <c r="H1145" s="177"/>
      <c r="I1145" s="403">
        <v>0.16794586920136539</v>
      </c>
      <c r="J1145" s="88"/>
      <c r="K1145" s="97">
        <v>3.7581029486341484E-3</v>
      </c>
      <c r="L1145" s="88"/>
      <c r="M1145" s="817"/>
      <c r="N1145" s="497">
        <v>0.17984880199832132</v>
      </c>
      <c r="O1145" s="92" t="s">
        <v>31</v>
      </c>
      <c r="P1145" s="92"/>
      <c r="Q1145" s="97">
        <v>2.9984648038817716E-2</v>
      </c>
      <c r="R1145" s="818"/>
      <c r="S1145" s="499">
        <v>0.16199119798838882</v>
      </c>
      <c r="T1145" s="822"/>
      <c r="U1145" s="97">
        <v>2.9170875236966469E-3</v>
      </c>
      <c r="V1145" s="817"/>
      <c r="W1145" s="823">
        <v>-2.8620286318759541E-2</v>
      </c>
      <c r="X1145" s="823"/>
      <c r="Y1145" s="821"/>
      <c r="Z1145" s="497">
        <v>5.9546712129765755E-3</v>
      </c>
      <c r="AA1145" s="664"/>
      <c r="AB1145" s="477"/>
      <c r="AC1145" s="477"/>
      <c r="AD1145" s="477"/>
      <c r="AE1145" s="477"/>
      <c r="AF1145" s="477"/>
    </row>
    <row r="1146" spans="2:32" s="108" customFormat="1" ht="11.25" x14ac:dyDescent="0.2">
      <c r="B1146" s="1077" t="s">
        <v>102</v>
      </c>
      <c r="C1146" s="1078"/>
      <c r="D1146" s="403">
        <v>0.21820628191796596</v>
      </c>
      <c r="E1146" s="92" t="s">
        <v>31</v>
      </c>
      <c r="F1146" s="92"/>
      <c r="G1146" s="97">
        <v>3.2817567408184797E-2</v>
      </c>
      <c r="H1146" s="177"/>
      <c r="I1146" s="403">
        <v>0.1573750281539775</v>
      </c>
      <c r="J1146" s="88"/>
      <c r="K1146" s="97">
        <v>7.7083057974222805E-3</v>
      </c>
      <c r="L1146" s="88"/>
      <c r="M1146" s="817"/>
      <c r="N1146" s="497">
        <v>0.22421044756776151</v>
      </c>
      <c r="O1146" s="92" t="s">
        <v>31</v>
      </c>
      <c r="P1146" s="92"/>
      <c r="Q1146" s="97">
        <v>3.2561027803608991E-2</v>
      </c>
      <c r="R1146" s="818"/>
      <c r="S1146" s="499">
        <v>0.14869057036979105</v>
      </c>
      <c r="T1146" s="822"/>
      <c r="U1146" s="97">
        <v>6.6987815666854104E-3</v>
      </c>
      <c r="V1146" s="817"/>
      <c r="W1146" s="823">
        <v>-6.0041656497955564E-3</v>
      </c>
      <c r="X1146" s="823"/>
      <c r="Y1146" s="821"/>
      <c r="Z1146" s="497">
        <v>8.6844577841864445E-3</v>
      </c>
      <c r="AA1146" s="664" t="s">
        <v>31</v>
      </c>
      <c r="AB1146" s="477"/>
      <c r="AC1146" s="477"/>
      <c r="AD1146" s="477"/>
      <c r="AE1146" s="477"/>
      <c r="AF1146" s="477"/>
    </row>
    <row r="1147" spans="2:32" s="108" customFormat="1" ht="11.25" x14ac:dyDescent="0.2">
      <c r="B1147" s="1077" t="s">
        <v>103</v>
      </c>
      <c r="C1147" s="1078"/>
      <c r="D1147" s="403">
        <v>1.4032055506379348E-2</v>
      </c>
      <c r="E1147" s="92"/>
      <c r="F1147" s="92"/>
      <c r="G1147" s="97">
        <v>9.3458480950708508E-3</v>
      </c>
      <c r="H1147" s="177"/>
      <c r="I1147" s="403">
        <v>1.4111837553700126E-2</v>
      </c>
      <c r="J1147" s="88"/>
      <c r="K1147" s="97">
        <v>1.152868851297874E-2</v>
      </c>
      <c r="L1147" s="88"/>
      <c r="M1147" s="817"/>
      <c r="N1147" s="497">
        <v>1.2795273694480252E-2</v>
      </c>
      <c r="O1147" s="92" t="s">
        <v>31</v>
      </c>
      <c r="P1147" s="92"/>
      <c r="Q1147" s="97">
        <v>8.7745857392091606E-3</v>
      </c>
      <c r="R1147" s="818"/>
      <c r="S1147" s="499">
        <v>1.3992199224453161E-2</v>
      </c>
      <c r="T1147" s="822"/>
      <c r="U1147" s="97">
        <v>1.1083534302641276E-2</v>
      </c>
      <c r="V1147" s="817"/>
      <c r="W1147" s="823">
        <v>1.2367818118990959E-3</v>
      </c>
      <c r="X1147" s="823"/>
      <c r="Y1147" s="821"/>
      <c r="Z1147" s="497">
        <v>1.196383292469648E-4</v>
      </c>
      <c r="AA1147" s="664"/>
      <c r="AB1147" s="477"/>
      <c r="AC1147" s="477"/>
      <c r="AD1147" s="477"/>
      <c r="AE1147" s="477"/>
      <c r="AF1147" s="477"/>
    </row>
    <row r="1148" spans="2:32" s="108" customFormat="1" ht="11.25" x14ac:dyDescent="0.2">
      <c r="B1148" s="1077" t="s">
        <v>104</v>
      </c>
      <c r="C1148" s="1078"/>
      <c r="D1148" s="403">
        <v>2.6951708609985133E-2</v>
      </c>
      <c r="E1148" s="92" t="s">
        <v>31</v>
      </c>
      <c r="F1148" s="92"/>
      <c r="G1148" s="97">
        <v>1.2867288000153236E-2</v>
      </c>
      <c r="H1148" s="177"/>
      <c r="I1148" s="403">
        <v>9.0124841322776223E-3</v>
      </c>
      <c r="J1148" s="88"/>
      <c r="K1148" s="97">
        <v>1.2130849324625072E-2</v>
      </c>
      <c r="L1148" s="88"/>
      <c r="M1148" s="817"/>
      <c r="N1148" s="497">
        <v>1.0818974426072457E-2</v>
      </c>
      <c r="O1148" s="92" t="s">
        <v>31</v>
      </c>
      <c r="P1148" s="92"/>
      <c r="Q1148" s="97">
        <v>8.0766107871302773E-3</v>
      </c>
      <c r="R1148" s="818"/>
      <c r="S1148" s="499">
        <v>7.8959158306371353E-3</v>
      </c>
      <c r="T1148" s="822"/>
      <c r="U1148" s="97">
        <v>1.1598213460449073E-2</v>
      </c>
      <c r="V1148" s="817"/>
      <c r="W1148" s="823">
        <v>1.6132734183912676E-2</v>
      </c>
      <c r="X1148" s="823"/>
      <c r="Y1148" s="821"/>
      <c r="Z1148" s="497">
        <v>1.116568301640487E-3</v>
      </c>
      <c r="AA1148" s="664"/>
      <c r="AB1148" s="477"/>
      <c r="AC1148" s="477"/>
      <c r="AD1148" s="477"/>
      <c r="AE1148" s="477"/>
      <c r="AF1148" s="477"/>
    </row>
    <row r="1149" spans="2:32" s="108" customFormat="1" ht="11.25" x14ac:dyDescent="0.2">
      <c r="B1149" s="1077" t="s">
        <v>105</v>
      </c>
      <c r="C1149" s="1078"/>
      <c r="D1149" s="403">
        <v>0.10410876423407764</v>
      </c>
      <c r="E1149" s="92" t="s">
        <v>31</v>
      </c>
      <c r="F1149" s="92"/>
      <c r="G1149" s="97">
        <v>2.426598712581873E-2</v>
      </c>
      <c r="H1149" s="177"/>
      <c r="I1149" s="403">
        <v>6.7797358763714829E-2</v>
      </c>
      <c r="J1149" s="88"/>
      <c r="K1149" s="97">
        <v>0</v>
      </c>
      <c r="L1149" s="88"/>
      <c r="M1149" s="817"/>
      <c r="N1149" s="497">
        <v>8.7812844858918548E-2</v>
      </c>
      <c r="O1149" s="92" t="s">
        <v>31</v>
      </c>
      <c r="P1149" s="92"/>
      <c r="Q1149" s="97">
        <v>2.2096282760031411E-2</v>
      </c>
      <c r="R1149" s="818"/>
      <c r="S1149" s="499">
        <v>5.964439175546786E-2</v>
      </c>
      <c r="T1149" s="822"/>
      <c r="U1149" s="97">
        <v>0</v>
      </c>
      <c r="V1149" s="817"/>
      <c r="W1149" s="823">
        <v>1.629591937515909E-2</v>
      </c>
      <c r="X1149" s="823"/>
      <c r="Y1149" s="821"/>
      <c r="Z1149" s="497">
        <v>8.1529670082469696E-3</v>
      </c>
      <c r="AA1149" s="664" t="s">
        <v>31</v>
      </c>
      <c r="AB1149" s="477"/>
      <c r="AC1149" s="477"/>
      <c r="AD1149" s="477"/>
      <c r="AE1149" s="477"/>
      <c r="AF1149" s="477"/>
    </row>
    <row r="1150" spans="2:32" s="108" customFormat="1" ht="11.25" x14ac:dyDescent="0.2">
      <c r="B1150" s="1077" t="s">
        <v>106</v>
      </c>
      <c r="C1150" s="1078"/>
      <c r="D1150" s="403">
        <v>9.0669564273048009E-2</v>
      </c>
      <c r="E1150" s="92"/>
      <c r="F1150" s="92"/>
      <c r="G1150" s="97">
        <v>2.2814885898335122E-2</v>
      </c>
      <c r="H1150" s="177"/>
      <c r="I1150" s="403">
        <v>9.1755959172550083E-2</v>
      </c>
      <c r="J1150" s="88"/>
      <c r="K1150" s="97">
        <v>0</v>
      </c>
      <c r="L1150" s="88"/>
      <c r="M1150" s="817"/>
      <c r="N1150" s="497">
        <v>9.2330481352905891E-2</v>
      </c>
      <c r="O1150" s="92"/>
      <c r="P1150" s="92"/>
      <c r="Q1150" s="97">
        <v>2.2601363724326962E-2</v>
      </c>
      <c r="R1150" s="818"/>
      <c r="S1150" s="499">
        <v>9.2467039108071317E-2</v>
      </c>
      <c r="T1150" s="822"/>
      <c r="U1150" s="97">
        <v>0</v>
      </c>
      <c r="V1150" s="817"/>
      <c r="W1150" s="823">
        <v>-1.6609170798578821E-3</v>
      </c>
      <c r="X1150" s="823"/>
      <c r="Y1150" s="821"/>
      <c r="Z1150" s="497">
        <v>-7.1107993552123328E-4</v>
      </c>
      <c r="AA1150" s="664"/>
      <c r="AB1150" s="477"/>
      <c r="AC1150" s="477"/>
      <c r="AD1150" s="477"/>
      <c r="AE1150" s="477"/>
      <c r="AF1150" s="477"/>
    </row>
    <row r="1151" spans="2:32" s="108" customFormat="1" ht="11.25" x14ac:dyDescent="0.2">
      <c r="B1151" s="1077" t="s">
        <v>354</v>
      </c>
      <c r="C1151" s="1078"/>
      <c r="D1151" s="403">
        <v>0.14955810474817219</v>
      </c>
      <c r="E1151" s="92" t="s">
        <v>31</v>
      </c>
      <c r="F1151" s="92"/>
      <c r="G1151" s="97">
        <v>2.8337006704409796E-2</v>
      </c>
      <c r="H1151" s="177"/>
      <c r="I1151" s="404">
        <v>0.14196427785637938</v>
      </c>
      <c r="J1151" s="90"/>
      <c r="K1151" s="188">
        <v>0</v>
      </c>
      <c r="L1151" s="90"/>
      <c r="M1151" s="817"/>
      <c r="N1151" s="502">
        <v>0.14929469163905201</v>
      </c>
      <c r="O1151" s="135" t="s">
        <v>31</v>
      </c>
      <c r="P1151" s="135"/>
      <c r="Q1151" s="188">
        <v>2.7823385525735919E-2</v>
      </c>
      <c r="R1151" s="818"/>
      <c r="S1151" s="503">
        <v>0.13026836655141771</v>
      </c>
      <c r="T1151" s="824"/>
      <c r="U1151" s="188">
        <v>0</v>
      </c>
      <c r="V1151" s="817"/>
      <c r="W1151" s="825">
        <v>2.6341310912017524E-4</v>
      </c>
      <c r="X1151" s="825"/>
      <c r="Y1151" s="821"/>
      <c r="Z1151" s="502">
        <v>1.169591130496167E-2</v>
      </c>
      <c r="AA1151" s="666" t="s">
        <v>31</v>
      </c>
      <c r="AB1151" s="477"/>
      <c r="AC1151" s="477"/>
      <c r="AD1151" s="477"/>
      <c r="AE1151" s="477"/>
      <c r="AF1151" s="477"/>
    </row>
    <row r="1152" spans="2:32" s="296" customFormat="1" x14ac:dyDescent="0.2">
      <c r="B1152" s="1073" t="s">
        <v>233</v>
      </c>
      <c r="C1152" s="1074"/>
      <c r="D1152" s="831">
        <v>808.86562732007098</v>
      </c>
      <c r="E1152" s="832"/>
      <c r="F1152" s="832"/>
      <c r="G1152" s="832"/>
      <c r="H1152" s="833"/>
      <c r="I1152" s="368">
        <v>11134.992907804535</v>
      </c>
      <c r="J1152" s="826"/>
      <c r="K1152" s="826"/>
      <c r="L1152" s="826"/>
      <c r="M1152" s="827"/>
      <c r="N1152" s="368">
        <v>837.78636650054398</v>
      </c>
      <c r="O1152" s="826"/>
      <c r="P1152" s="826"/>
      <c r="Q1152" s="826"/>
      <c r="R1152" s="827"/>
      <c r="S1152" s="368">
        <v>11520.405714390698</v>
      </c>
      <c r="T1152" s="828"/>
      <c r="U1152" s="829"/>
      <c r="V1152" s="830"/>
      <c r="W1152" s="830"/>
      <c r="X1152" s="830"/>
      <c r="Y1152" s="830"/>
      <c r="Z1152" s="830"/>
      <c r="AA1152" s="830"/>
      <c r="AB1152" s="811"/>
      <c r="AC1152" s="811"/>
      <c r="AD1152" s="811"/>
      <c r="AE1152" s="811"/>
      <c r="AF1152" s="811"/>
    </row>
    <row r="1153" spans="1:85" s="50" customFormat="1" ht="13.5" customHeight="1" x14ac:dyDescent="0.2">
      <c r="B1153" s="108" t="s">
        <v>244</v>
      </c>
      <c r="C1153" s="108"/>
      <c r="D1153" s="108"/>
      <c r="E1153" s="108"/>
      <c r="F1153" s="108"/>
      <c r="G1153" s="108"/>
      <c r="H1153" s="108"/>
      <c r="I1153" s="401"/>
      <c r="J1153" s="108"/>
      <c r="K1153" s="108"/>
      <c r="L1153" s="108"/>
      <c r="M1153" s="108"/>
      <c r="N1153" s="108"/>
      <c r="O1153" s="401"/>
      <c r="P1153" s="108"/>
      <c r="Q1153" s="108"/>
      <c r="R1153" s="108"/>
      <c r="S1153" s="477"/>
      <c r="T1153" s="108"/>
      <c r="U1153" s="470"/>
      <c r="W1153" s="470"/>
      <c r="AB1153" s="470"/>
      <c r="AC1153" s="470"/>
      <c r="AD1153" s="470"/>
      <c r="AE1153" s="470"/>
      <c r="AF1153" s="470"/>
    </row>
    <row r="1154" spans="1:85" s="83" customFormat="1" ht="13.5" customHeight="1" x14ac:dyDescent="0.2">
      <c r="B1154" s="692" t="s">
        <v>245</v>
      </c>
      <c r="C1154" s="95"/>
      <c r="D1154" s="88"/>
      <c r="E1154" s="96"/>
      <c r="F1154" s="107"/>
      <c r="G1154" s="97"/>
      <c r="H1154" s="88"/>
      <c r="I1154" s="119"/>
      <c r="J1154" s="88"/>
      <c r="K1154" s="96"/>
      <c r="L1154" s="88"/>
      <c r="M1154" s="97"/>
      <c r="N1154" s="88"/>
      <c r="O1154" s="123"/>
      <c r="P1154" s="88"/>
      <c r="Q1154" s="98"/>
      <c r="R1154" s="88"/>
      <c r="S1154" s="98"/>
      <c r="T1154" s="88"/>
      <c r="U1154" s="474"/>
      <c r="W1154" s="474"/>
      <c r="AB1154" s="474"/>
      <c r="AC1154" s="474"/>
      <c r="AD1154" s="474"/>
      <c r="AE1154" s="474"/>
      <c r="AF1154" s="474"/>
    </row>
    <row r="1155" spans="1:85" s="83" customFormat="1" ht="13.5" customHeight="1" x14ac:dyDescent="0.2">
      <c r="B1155" s="108" t="s">
        <v>78</v>
      </c>
      <c r="C1155" s="108"/>
      <c r="D1155" s="108"/>
      <c r="E1155" s="108"/>
      <c r="F1155" s="108"/>
      <c r="G1155" s="108"/>
      <c r="I1155" s="397"/>
      <c r="J1155" s="108"/>
      <c r="K1155" s="108"/>
      <c r="L1155" s="88"/>
      <c r="M1155" s="97"/>
      <c r="N1155" s="88"/>
      <c r="O1155" s="123"/>
      <c r="P1155" s="88"/>
      <c r="Q1155" s="98"/>
      <c r="R1155" s="88"/>
      <c r="S1155" s="98"/>
      <c r="T1155" s="88"/>
      <c r="U1155" s="481"/>
      <c r="V1155" s="109"/>
      <c r="W1155" s="481"/>
      <c r="X1155" s="109"/>
      <c r="AB1155" s="474"/>
      <c r="AC1155" s="474"/>
      <c r="AD1155" s="474"/>
      <c r="AE1155" s="474"/>
      <c r="AF1155" s="474"/>
    </row>
    <row r="1156" spans="1:85" s="108" customFormat="1" ht="13.5" customHeight="1" x14ac:dyDescent="0.2">
      <c r="B1156" s="108" t="s">
        <v>238</v>
      </c>
      <c r="I1156" s="401"/>
      <c r="L1156" s="88"/>
      <c r="M1156" s="97"/>
      <c r="N1156" s="88"/>
      <c r="O1156" s="123"/>
      <c r="P1156" s="88"/>
      <c r="Q1156" s="98"/>
      <c r="R1156" s="88"/>
      <c r="S1156" s="98"/>
      <c r="T1156" s="88"/>
      <c r="U1156" s="478"/>
      <c r="W1156" s="477"/>
      <c r="AB1156" s="477"/>
      <c r="AC1156" s="477"/>
      <c r="AD1156" s="477"/>
      <c r="AE1156" s="477"/>
      <c r="AF1156" s="477"/>
    </row>
    <row r="1157" spans="1:85" s="740" customFormat="1" ht="13.5" customHeight="1" x14ac:dyDescent="0.2">
      <c r="I1157" s="743"/>
      <c r="L1157" s="744"/>
      <c r="M1157" s="745"/>
      <c r="N1157" s="744"/>
      <c r="O1157" s="746"/>
      <c r="P1157" s="744"/>
      <c r="Q1157" s="747"/>
      <c r="R1157" s="744"/>
      <c r="S1157" s="747"/>
      <c r="T1157" s="747"/>
      <c r="U1157" s="748"/>
      <c r="V1157" s="742"/>
      <c r="W1157" s="741"/>
      <c r="AB1157" s="741"/>
      <c r="AC1157" s="741"/>
      <c r="AD1157" s="741"/>
      <c r="AE1157" s="741"/>
      <c r="AF1157" s="741"/>
    </row>
    <row r="1158" spans="1:85" s="1" customFormat="1" ht="13.5" customHeight="1" x14ac:dyDescent="0.2">
      <c r="A1158" s="50"/>
      <c r="B1158" s="49" t="s">
        <v>32</v>
      </c>
      <c r="C1158" s="50"/>
      <c r="D1158" s="50"/>
      <c r="E1158" s="50"/>
      <c r="F1158" s="50"/>
      <c r="G1158" s="50"/>
      <c r="H1158" s="50"/>
      <c r="I1158" s="401"/>
      <c r="J1158" s="50"/>
      <c r="K1158" s="50"/>
      <c r="L1158" s="50"/>
      <c r="M1158" s="50"/>
      <c r="N1158" s="43"/>
      <c r="O1158" s="124"/>
      <c r="P1158" s="43"/>
      <c r="Q1158" s="46"/>
      <c r="R1158" s="43"/>
      <c r="S1158" s="46"/>
      <c r="T1158" s="46"/>
      <c r="U1158" s="81"/>
      <c r="V1158" s="109"/>
      <c r="W1158" s="470"/>
      <c r="X1158" s="50"/>
      <c r="Y1158" s="50"/>
      <c r="Z1158" s="50"/>
      <c r="AA1158" s="50"/>
      <c r="AB1158" s="470"/>
      <c r="AC1158" s="470"/>
      <c r="AD1158" s="470"/>
      <c r="AE1158" s="470"/>
      <c r="AF1158" s="470"/>
      <c r="AG1158" s="50"/>
      <c r="AH1158" s="50"/>
      <c r="AI1158" s="50"/>
      <c r="AJ1158" s="50"/>
      <c r="AK1158" s="50"/>
      <c r="AL1158" s="50"/>
      <c r="AM1158" s="50"/>
      <c r="AN1158" s="50"/>
      <c r="AO1158" s="50"/>
      <c r="AP1158" s="50"/>
      <c r="AQ1158" s="50"/>
      <c r="AR1158" s="50"/>
      <c r="AS1158" s="50"/>
      <c r="AT1158" s="50"/>
      <c r="AU1158" s="50"/>
      <c r="AV1158" s="50"/>
      <c r="AW1158" s="50"/>
      <c r="AX1158" s="50"/>
      <c r="AY1158" s="50"/>
      <c r="AZ1158" s="50"/>
      <c r="BA1158" s="50"/>
      <c r="BB1158" s="50"/>
      <c r="BC1158" s="50"/>
      <c r="BD1158" s="50"/>
      <c r="BE1158" s="50"/>
      <c r="BF1158" s="50"/>
      <c r="BG1158" s="50"/>
      <c r="BH1158" s="50"/>
      <c r="BI1158" s="50"/>
      <c r="BJ1158" s="50"/>
      <c r="BK1158" s="50"/>
      <c r="BL1158" s="50"/>
      <c r="BM1158" s="50"/>
      <c r="BN1158" s="50"/>
      <c r="BO1158" s="50"/>
      <c r="BP1158" s="50"/>
      <c r="BQ1158" s="50"/>
      <c r="BR1158" s="50"/>
      <c r="BS1158" s="50"/>
      <c r="BT1158" s="50"/>
      <c r="BU1158" s="50"/>
      <c r="BV1158" s="50"/>
      <c r="BW1158" s="50"/>
      <c r="BX1158" s="50"/>
      <c r="BY1158" s="50"/>
      <c r="BZ1158" s="50"/>
      <c r="CA1158" s="50"/>
      <c r="CB1158" s="50"/>
      <c r="CC1158" s="50"/>
      <c r="CD1158" s="50"/>
      <c r="CE1158" s="50"/>
      <c r="CF1158" s="50"/>
      <c r="CG1158" s="50"/>
    </row>
    <row r="1159" spans="1:85" s="1" customFormat="1" ht="13.5" customHeight="1" x14ac:dyDescent="0.2">
      <c r="A1159" s="50"/>
      <c r="B1159" s="51"/>
      <c r="C1159" s="50" t="s">
        <v>33</v>
      </c>
      <c r="D1159" s="50"/>
      <c r="E1159" s="50"/>
      <c r="F1159" s="50"/>
      <c r="G1159" s="50"/>
      <c r="H1159" s="50"/>
      <c r="I1159" s="121"/>
      <c r="J1159" s="50"/>
      <c r="K1159" s="50"/>
      <c r="L1159" s="50"/>
      <c r="M1159" s="50"/>
      <c r="N1159" s="43"/>
      <c r="O1159" s="124"/>
      <c r="P1159" s="43"/>
      <c r="Q1159" s="46"/>
      <c r="R1159" s="43"/>
      <c r="S1159" s="46"/>
      <c r="T1159" s="46"/>
      <c r="U1159" s="81"/>
      <c r="V1159" s="109"/>
      <c r="W1159" s="470"/>
      <c r="X1159" s="50"/>
      <c r="Y1159" s="50"/>
      <c r="Z1159" s="50"/>
      <c r="AA1159" s="50"/>
      <c r="AB1159" s="470"/>
      <c r="AC1159" s="470"/>
      <c r="AD1159" s="470"/>
      <c r="AE1159" s="470"/>
      <c r="AF1159" s="470"/>
      <c r="AG1159" s="50"/>
      <c r="AH1159" s="50"/>
      <c r="AI1159" s="50"/>
      <c r="AJ1159" s="50"/>
      <c r="AK1159" s="50"/>
      <c r="AL1159" s="50"/>
      <c r="AM1159" s="50"/>
      <c r="AN1159" s="50"/>
      <c r="AO1159" s="50"/>
      <c r="AP1159" s="50"/>
      <c r="AQ1159" s="50"/>
      <c r="AR1159" s="50"/>
      <c r="AS1159" s="50"/>
      <c r="AT1159" s="50"/>
      <c r="AU1159" s="50"/>
      <c r="AV1159" s="50"/>
      <c r="AW1159" s="50"/>
      <c r="AX1159" s="50"/>
      <c r="AY1159" s="50"/>
      <c r="AZ1159" s="50"/>
      <c r="BA1159" s="50"/>
      <c r="BB1159" s="50"/>
      <c r="BC1159" s="50"/>
      <c r="BD1159" s="50"/>
      <c r="BE1159" s="50"/>
      <c r="BF1159" s="50"/>
      <c r="BG1159" s="50"/>
      <c r="BH1159" s="50"/>
      <c r="BI1159" s="50"/>
      <c r="BJ1159" s="50"/>
      <c r="BK1159" s="50"/>
      <c r="BL1159" s="50"/>
      <c r="BM1159" s="50"/>
      <c r="BN1159" s="50"/>
      <c r="BO1159" s="50"/>
      <c r="BP1159" s="50"/>
      <c r="BQ1159" s="50"/>
      <c r="BR1159" s="50"/>
      <c r="BS1159" s="50"/>
      <c r="BT1159" s="50"/>
      <c r="BU1159" s="50"/>
      <c r="BV1159" s="50"/>
      <c r="BW1159" s="50"/>
      <c r="BX1159" s="50"/>
      <c r="BY1159" s="50"/>
      <c r="BZ1159" s="50"/>
      <c r="CA1159" s="50"/>
      <c r="CB1159" s="50"/>
      <c r="CC1159" s="50"/>
      <c r="CD1159" s="50"/>
      <c r="CE1159" s="50"/>
      <c r="CF1159" s="50"/>
      <c r="CG1159" s="50"/>
    </row>
    <row r="1160" spans="1:85" s="1" customFormat="1" ht="13.5" customHeight="1" x14ac:dyDescent="0.2">
      <c r="A1160" s="50"/>
      <c r="B1160" s="75"/>
      <c r="C1160" s="50" t="s">
        <v>34</v>
      </c>
      <c r="D1160" s="50"/>
      <c r="E1160" s="50"/>
      <c r="F1160" s="50"/>
      <c r="G1160" s="50"/>
      <c r="H1160" s="50"/>
      <c r="I1160" s="121"/>
      <c r="J1160" s="50"/>
      <c r="K1160" s="50"/>
      <c r="L1160" s="50"/>
      <c r="M1160" s="50"/>
      <c r="N1160" s="43"/>
      <c r="O1160" s="124"/>
      <c r="P1160" s="43"/>
      <c r="Q1160" s="46"/>
      <c r="R1160" s="43"/>
      <c r="S1160" s="46"/>
      <c r="T1160" s="46"/>
      <c r="U1160" s="81"/>
      <c r="V1160" s="109"/>
      <c r="W1160" s="470"/>
      <c r="X1160" s="50"/>
      <c r="Y1160" s="50"/>
      <c r="Z1160" s="50"/>
      <c r="AA1160" s="50"/>
      <c r="AB1160" s="470"/>
      <c r="AC1160" s="470"/>
      <c r="AD1160" s="470"/>
      <c r="AE1160" s="470"/>
      <c r="AF1160" s="470"/>
      <c r="AG1160" s="50"/>
      <c r="AH1160" s="50"/>
      <c r="AI1160" s="50"/>
      <c r="AJ1160" s="50"/>
      <c r="AK1160" s="50"/>
      <c r="AL1160" s="50"/>
      <c r="AM1160" s="50"/>
      <c r="AN1160" s="50"/>
      <c r="AO1160" s="50"/>
      <c r="AP1160" s="50"/>
      <c r="AQ1160" s="50"/>
      <c r="AR1160" s="50"/>
      <c r="AS1160" s="50"/>
      <c r="AT1160" s="50"/>
      <c r="AU1160" s="50"/>
      <c r="AV1160" s="50"/>
      <c r="AW1160" s="50"/>
      <c r="AX1160" s="50"/>
      <c r="AY1160" s="50"/>
      <c r="AZ1160" s="50"/>
      <c r="BA1160" s="50"/>
      <c r="BB1160" s="50"/>
      <c r="BC1160" s="50"/>
      <c r="BD1160" s="50"/>
      <c r="BE1160" s="50"/>
      <c r="BF1160" s="50"/>
      <c r="BG1160" s="50"/>
      <c r="BH1160" s="50"/>
      <c r="BI1160" s="50"/>
      <c r="BJ1160" s="50"/>
      <c r="BK1160" s="50"/>
      <c r="BL1160" s="50"/>
      <c r="BM1160" s="50"/>
      <c r="BN1160" s="50"/>
      <c r="BO1160" s="50"/>
      <c r="BP1160" s="50"/>
      <c r="BQ1160" s="50"/>
      <c r="BR1160" s="50"/>
      <c r="BS1160" s="50"/>
      <c r="BT1160" s="50"/>
      <c r="BU1160" s="50"/>
      <c r="BV1160" s="50"/>
      <c r="BW1160" s="50"/>
      <c r="BX1160" s="50"/>
      <c r="BY1160" s="50"/>
      <c r="BZ1160" s="50"/>
      <c r="CA1160" s="50"/>
      <c r="CB1160" s="50"/>
      <c r="CC1160" s="50"/>
      <c r="CD1160" s="50"/>
      <c r="CE1160" s="50"/>
      <c r="CF1160" s="50"/>
      <c r="CG1160" s="50"/>
    </row>
    <row r="1161" spans="1:85" s="1" customFormat="1" ht="13.5" customHeight="1" x14ac:dyDescent="0.2">
      <c r="A1161" s="50"/>
      <c r="B1161" s="76"/>
      <c r="C1161" s="50" t="s">
        <v>35</v>
      </c>
      <c r="D1161" s="50"/>
      <c r="E1161" s="50"/>
      <c r="F1161" s="50"/>
      <c r="G1161" s="50"/>
      <c r="H1161" s="50"/>
      <c r="I1161" s="121"/>
      <c r="J1161" s="50"/>
      <c r="K1161" s="50"/>
      <c r="L1161" s="50"/>
      <c r="M1161" s="50"/>
      <c r="N1161" s="43"/>
      <c r="O1161" s="124"/>
      <c r="P1161" s="43"/>
      <c r="Q1161" s="46"/>
      <c r="R1161" s="43"/>
      <c r="S1161" s="46"/>
      <c r="T1161" s="46"/>
      <c r="U1161" s="81"/>
      <c r="V1161" s="109"/>
      <c r="W1161" s="470"/>
      <c r="X1161" s="50"/>
      <c r="Y1161" s="50"/>
      <c r="Z1161" s="50"/>
      <c r="AA1161" s="50"/>
      <c r="AB1161" s="470"/>
      <c r="AC1161" s="470"/>
      <c r="AD1161" s="470"/>
      <c r="AE1161" s="470"/>
      <c r="AF1161" s="470"/>
      <c r="AG1161" s="50"/>
      <c r="AH1161" s="50"/>
      <c r="AI1161" s="50"/>
      <c r="AJ1161" s="50"/>
      <c r="AK1161" s="50"/>
      <c r="AL1161" s="50"/>
      <c r="AM1161" s="50"/>
      <c r="AN1161" s="50"/>
      <c r="AO1161" s="50"/>
      <c r="AP1161" s="50"/>
      <c r="AQ1161" s="50"/>
      <c r="AR1161" s="50"/>
      <c r="AS1161" s="50"/>
      <c r="AT1161" s="50"/>
      <c r="AU1161" s="50"/>
      <c r="AV1161" s="50"/>
      <c r="AW1161" s="50"/>
      <c r="AX1161" s="50"/>
      <c r="AY1161" s="50"/>
      <c r="AZ1161" s="50"/>
      <c r="BA1161" s="50"/>
      <c r="BB1161" s="50"/>
      <c r="BC1161" s="50"/>
      <c r="BD1161" s="50"/>
      <c r="BE1161" s="50"/>
      <c r="BF1161" s="50"/>
      <c r="BG1161" s="50"/>
      <c r="BH1161" s="50"/>
      <c r="BI1161" s="50"/>
      <c r="BJ1161" s="50"/>
      <c r="BK1161" s="50"/>
      <c r="BL1161" s="50"/>
      <c r="BM1161" s="50"/>
      <c r="BN1161" s="50"/>
      <c r="BO1161" s="50"/>
      <c r="BP1161" s="50"/>
      <c r="BQ1161" s="50"/>
      <c r="BR1161" s="50"/>
      <c r="BS1161" s="50"/>
      <c r="BT1161" s="50"/>
      <c r="BU1161" s="50"/>
      <c r="BV1161" s="50"/>
      <c r="BW1161" s="50"/>
      <c r="BX1161" s="50"/>
      <c r="BY1161" s="50"/>
      <c r="BZ1161" s="50"/>
      <c r="CA1161" s="50"/>
      <c r="CB1161" s="50"/>
      <c r="CC1161" s="50"/>
      <c r="CD1161" s="50"/>
      <c r="CE1161" s="50"/>
      <c r="CF1161" s="50"/>
      <c r="CG1161" s="50"/>
    </row>
    <row r="1162" spans="1:85" s="1" customFormat="1" ht="13.5" customHeight="1" x14ac:dyDescent="0.2">
      <c r="A1162" s="50"/>
      <c r="B1162" s="50" t="s">
        <v>57</v>
      </c>
      <c r="C1162" s="50"/>
      <c r="D1162" s="50"/>
      <c r="E1162" s="50"/>
      <c r="F1162" s="50"/>
      <c r="G1162" s="50"/>
      <c r="H1162" s="50"/>
      <c r="I1162" s="121"/>
      <c r="J1162" s="50"/>
      <c r="K1162" s="50"/>
      <c r="L1162" s="50"/>
      <c r="M1162" s="50"/>
      <c r="N1162" s="43"/>
      <c r="O1162" s="124"/>
      <c r="P1162" s="43"/>
      <c r="Q1162" s="46"/>
      <c r="R1162" s="43"/>
      <c r="S1162" s="46"/>
      <c r="T1162" s="46"/>
      <c r="U1162" s="81"/>
      <c r="V1162" s="109"/>
      <c r="W1162" s="470"/>
      <c r="X1162" s="50"/>
      <c r="Y1162" s="50"/>
      <c r="Z1162" s="50"/>
      <c r="AA1162" s="50"/>
      <c r="AB1162" s="470"/>
      <c r="AC1162" s="470"/>
      <c r="AD1162" s="470"/>
      <c r="AE1162" s="470"/>
      <c r="AF1162" s="470"/>
      <c r="AG1162" s="50"/>
      <c r="AH1162" s="50"/>
      <c r="AI1162" s="50"/>
      <c r="AJ1162" s="50"/>
      <c r="AK1162" s="50"/>
      <c r="AL1162" s="50"/>
      <c r="AM1162" s="50"/>
      <c r="AN1162" s="50"/>
      <c r="AO1162" s="50"/>
      <c r="AP1162" s="50"/>
      <c r="AQ1162" s="50"/>
      <c r="AR1162" s="50"/>
      <c r="AS1162" s="50"/>
      <c r="AT1162" s="50"/>
      <c r="AU1162" s="50"/>
      <c r="AV1162" s="50"/>
      <c r="AW1162" s="50"/>
      <c r="AX1162" s="50"/>
      <c r="AY1162" s="50"/>
      <c r="AZ1162" s="50"/>
      <c r="BA1162" s="50"/>
      <c r="BB1162" s="50"/>
      <c r="BC1162" s="50"/>
      <c r="BD1162" s="50"/>
      <c r="BE1162" s="50"/>
      <c r="BF1162" s="50"/>
      <c r="BG1162" s="50"/>
      <c r="BH1162" s="50"/>
      <c r="BI1162" s="50"/>
      <c r="BJ1162" s="50"/>
      <c r="BK1162" s="50"/>
      <c r="BL1162" s="50"/>
      <c r="BM1162" s="50"/>
      <c r="BN1162" s="50"/>
      <c r="BO1162" s="50"/>
      <c r="BP1162" s="50"/>
      <c r="BQ1162" s="50"/>
      <c r="BR1162" s="50"/>
      <c r="BS1162" s="50"/>
      <c r="BT1162" s="50"/>
      <c r="BU1162" s="50"/>
      <c r="BV1162" s="50"/>
      <c r="BW1162" s="50"/>
      <c r="BX1162" s="50"/>
      <c r="BY1162" s="50"/>
      <c r="BZ1162" s="50"/>
      <c r="CA1162" s="50"/>
      <c r="CB1162" s="50"/>
      <c r="CC1162" s="50"/>
      <c r="CD1162" s="50"/>
      <c r="CE1162" s="50"/>
      <c r="CF1162" s="50"/>
      <c r="CG1162" s="50"/>
    </row>
    <row r="1163" spans="1:85" s="1" customFormat="1" ht="13.5" customHeight="1" x14ac:dyDescent="0.2">
      <c r="A1163" s="50"/>
      <c r="B1163" s="50"/>
      <c r="C1163" s="50"/>
      <c r="D1163" s="50"/>
      <c r="E1163" s="50"/>
      <c r="F1163" s="50"/>
      <c r="G1163" s="50"/>
      <c r="H1163" s="50"/>
      <c r="I1163" s="121"/>
      <c r="J1163" s="50"/>
      <c r="K1163" s="50"/>
      <c r="L1163" s="50"/>
      <c r="M1163" s="50"/>
      <c r="N1163" s="43"/>
      <c r="O1163" s="124"/>
      <c r="P1163" s="43"/>
      <c r="Q1163" s="46"/>
      <c r="R1163" s="43"/>
      <c r="S1163" s="46"/>
      <c r="T1163" s="46"/>
      <c r="U1163" s="81"/>
      <c r="V1163" s="109"/>
      <c r="W1163" s="470"/>
      <c r="X1163" s="50"/>
      <c r="Y1163" s="50"/>
      <c r="Z1163" s="50"/>
      <c r="AA1163" s="50"/>
      <c r="AB1163" s="470"/>
      <c r="AC1163" s="470"/>
      <c r="AD1163" s="470"/>
      <c r="AE1163" s="470"/>
      <c r="AF1163" s="470"/>
      <c r="AG1163" s="50"/>
      <c r="AH1163" s="50"/>
      <c r="AI1163" s="50"/>
      <c r="AJ1163" s="50"/>
      <c r="AK1163" s="50"/>
      <c r="AL1163" s="50"/>
      <c r="AM1163" s="50"/>
      <c r="AN1163" s="50"/>
      <c r="AO1163" s="50"/>
      <c r="AP1163" s="50"/>
      <c r="AQ1163" s="50"/>
      <c r="AR1163" s="50"/>
      <c r="AS1163" s="50"/>
      <c r="AT1163" s="50"/>
      <c r="AU1163" s="50"/>
      <c r="AV1163" s="50"/>
      <c r="AW1163" s="50"/>
      <c r="AX1163" s="50"/>
      <c r="AY1163" s="50"/>
      <c r="AZ1163" s="50"/>
      <c r="BA1163" s="50"/>
      <c r="BB1163" s="50"/>
      <c r="BC1163" s="50"/>
      <c r="BD1163" s="50"/>
      <c r="BE1163" s="50"/>
      <c r="BF1163" s="50"/>
      <c r="BG1163" s="50"/>
      <c r="BH1163" s="50"/>
      <c r="BI1163" s="50"/>
      <c r="BJ1163" s="50"/>
      <c r="BK1163" s="50"/>
      <c r="BL1163" s="50"/>
      <c r="BM1163" s="50"/>
      <c r="BN1163" s="50"/>
      <c r="BO1163" s="50"/>
      <c r="BP1163" s="50"/>
      <c r="BQ1163" s="50"/>
      <c r="BR1163" s="50"/>
      <c r="BS1163" s="50"/>
      <c r="BT1163" s="50"/>
      <c r="BU1163" s="50"/>
      <c r="BV1163" s="50"/>
      <c r="BW1163" s="50"/>
      <c r="BX1163" s="50"/>
      <c r="BY1163" s="50"/>
      <c r="BZ1163" s="50"/>
      <c r="CA1163" s="50"/>
      <c r="CB1163" s="50"/>
      <c r="CC1163" s="50"/>
      <c r="CD1163" s="50"/>
      <c r="CE1163" s="50"/>
      <c r="CF1163" s="50"/>
      <c r="CG1163" s="50"/>
    </row>
    <row r="1164" spans="1:85" s="1" customFormat="1" ht="13.5" customHeight="1" x14ac:dyDescent="0.2">
      <c r="A1164" s="50"/>
      <c r="B1164" s="79"/>
      <c r="C1164" s="48" t="s">
        <v>189</v>
      </c>
      <c r="D1164" s="50"/>
      <c r="E1164" s="50"/>
      <c r="F1164" s="50"/>
      <c r="G1164" s="50"/>
      <c r="H1164" s="50"/>
      <c r="I1164" s="121"/>
      <c r="J1164" s="50"/>
      <c r="K1164" s="50"/>
      <c r="L1164" s="50"/>
      <c r="M1164" s="50"/>
      <c r="N1164" s="109"/>
      <c r="O1164" s="399"/>
      <c r="P1164" s="109"/>
      <c r="Q1164" s="109"/>
      <c r="R1164" s="109"/>
      <c r="S1164" s="481"/>
      <c r="T1164" s="109"/>
      <c r="U1164" s="481"/>
      <c r="V1164" s="109"/>
      <c r="W1164" s="470"/>
      <c r="X1164" s="50"/>
      <c r="Y1164" s="50"/>
      <c r="Z1164" s="50"/>
      <c r="AA1164" s="50"/>
      <c r="AB1164" s="470"/>
      <c r="AC1164" s="470"/>
      <c r="AD1164" s="470"/>
      <c r="AE1164" s="470"/>
      <c r="AF1164" s="470"/>
      <c r="AG1164" s="50"/>
      <c r="AH1164" s="50"/>
      <c r="AI1164" s="50"/>
      <c r="AJ1164" s="50"/>
      <c r="AK1164" s="50"/>
      <c r="AL1164" s="50"/>
      <c r="AM1164" s="50"/>
      <c r="AN1164" s="50"/>
      <c r="AO1164" s="50"/>
      <c r="AP1164" s="50"/>
      <c r="AQ1164" s="50"/>
      <c r="AR1164" s="50"/>
      <c r="AS1164" s="50"/>
      <c r="AT1164" s="50"/>
      <c r="AU1164" s="50"/>
      <c r="AV1164" s="50"/>
      <c r="AW1164" s="50"/>
      <c r="AX1164" s="50"/>
      <c r="AY1164" s="50"/>
      <c r="AZ1164" s="50"/>
      <c r="BA1164" s="50"/>
      <c r="BB1164" s="50"/>
      <c r="BC1164" s="50"/>
      <c r="BD1164" s="50"/>
      <c r="BE1164" s="50"/>
      <c r="BF1164" s="50"/>
      <c r="BG1164" s="50"/>
      <c r="BH1164" s="50"/>
      <c r="BI1164" s="50"/>
      <c r="BJ1164" s="50"/>
      <c r="BK1164" s="50"/>
      <c r="BL1164" s="50"/>
      <c r="BM1164" s="50"/>
      <c r="BN1164" s="50"/>
      <c r="BO1164" s="50"/>
      <c r="BP1164" s="50"/>
      <c r="BQ1164" s="50"/>
      <c r="BR1164" s="50"/>
      <c r="BS1164" s="50"/>
      <c r="BT1164" s="50"/>
      <c r="BU1164" s="50"/>
      <c r="BV1164" s="50"/>
      <c r="BW1164" s="50"/>
      <c r="BX1164" s="50"/>
      <c r="BY1164" s="50"/>
      <c r="BZ1164" s="50"/>
      <c r="CA1164" s="50"/>
      <c r="CB1164" s="50"/>
      <c r="CC1164" s="50"/>
      <c r="CD1164" s="50"/>
      <c r="CE1164" s="50"/>
      <c r="CF1164" s="50"/>
      <c r="CG1164" s="50"/>
    </row>
    <row r="1165" spans="1:85" s="1" customFormat="1" ht="13.5" customHeight="1" x14ac:dyDescent="0.2">
      <c r="A1165" s="50"/>
      <c r="B1165" s="78"/>
      <c r="C1165" s="48" t="s">
        <v>190</v>
      </c>
      <c r="D1165" s="50"/>
      <c r="E1165" s="50"/>
      <c r="F1165" s="50"/>
      <c r="G1165" s="50"/>
      <c r="H1165" s="50"/>
      <c r="I1165" s="121"/>
      <c r="J1165" s="50"/>
      <c r="K1165" s="50"/>
      <c r="L1165" s="50"/>
      <c r="M1165" s="50"/>
      <c r="N1165" s="50"/>
      <c r="O1165" s="121"/>
      <c r="P1165" s="50"/>
      <c r="Q1165" s="50"/>
      <c r="R1165" s="50"/>
      <c r="S1165" s="470"/>
      <c r="T1165" s="50"/>
      <c r="U1165" s="470"/>
      <c r="V1165" s="50"/>
      <c r="W1165" s="470"/>
      <c r="X1165" s="50"/>
      <c r="Y1165" s="50"/>
      <c r="Z1165" s="50"/>
      <c r="AA1165" s="50"/>
      <c r="AB1165" s="470"/>
      <c r="AC1165" s="470"/>
      <c r="AD1165" s="470"/>
      <c r="AE1165" s="470"/>
      <c r="AF1165" s="470"/>
      <c r="AG1165" s="50"/>
      <c r="AH1165" s="50"/>
      <c r="AI1165" s="50"/>
      <c r="AJ1165" s="50"/>
      <c r="AK1165" s="50"/>
      <c r="AL1165" s="50"/>
      <c r="AM1165" s="50"/>
      <c r="AN1165" s="50"/>
      <c r="AO1165" s="50"/>
      <c r="AP1165" s="50"/>
      <c r="AQ1165" s="50"/>
      <c r="AR1165" s="50"/>
      <c r="AS1165" s="50"/>
      <c r="AT1165" s="50"/>
      <c r="AU1165" s="50"/>
      <c r="AV1165" s="50"/>
      <c r="AW1165" s="50"/>
      <c r="AX1165" s="50"/>
      <c r="AY1165" s="50"/>
      <c r="AZ1165" s="50"/>
      <c r="BA1165" s="50"/>
      <c r="BB1165" s="50"/>
      <c r="BC1165" s="50"/>
      <c r="BD1165" s="50"/>
      <c r="BE1165" s="50"/>
      <c r="BF1165" s="50"/>
      <c r="BG1165" s="50"/>
      <c r="BH1165" s="50"/>
      <c r="BI1165" s="50"/>
      <c r="BJ1165" s="50"/>
      <c r="BK1165" s="50"/>
      <c r="BL1165" s="50"/>
      <c r="BM1165" s="50"/>
      <c r="BN1165" s="50"/>
      <c r="BO1165" s="50"/>
      <c r="BP1165" s="50"/>
      <c r="BQ1165" s="50"/>
      <c r="BR1165" s="50"/>
      <c r="BS1165" s="50"/>
      <c r="BT1165" s="50"/>
      <c r="BU1165" s="50"/>
      <c r="BV1165" s="50"/>
      <c r="BW1165" s="50"/>
      <c r="BX1165" s="50"/>
      <c r="BY1165" s="50"/>
      <c r="BZ1165" s="50"/>
      <c r="CA1165" s="50"/>
      <c r="CB1165" s="50"/>
      <c r="CC1165" s="50"/>
      <c r="CD1165" s="50"/>
      <c r="CE1165" s="50"/>
      <c r="CF1165" s="50"/>
      <c r="CG1165" s="50"/>
    </row>
    <row r="1166" spans="1:85" s="1" customFormat="1" ht="13.5" customHeight="1" x14ac:dyDescent="0.2">
      <c r="A1166" s="50"/>
      <c r="B1166" s="77"/>
      <c r="C1166" s="48" t="s">
        <v>77</v>
      </c>
      <c r="D1166" s="50"/>
      <c r="E1166" s="50"/>
      <c r="F1166" s="50"/>
      <c r="G1166" s="50"/>
      <c r="H1166" s="50"/>
      <c r="I1166" s="121"/>
      <c r="J1166" s="50"/>
      <c r="K1166" s="50"/>
      <c r="L1166" s="50"/>
      <c r="M1166" s="50"/>
      <c r="N1166" s="50"/>
      <c r="O1166" s="121"/>
      <c r="P1166" s="50"/>
      <c r="Q1166" s="50"/>
      <c r="R1166" s="50"/>
      <c r="S1166" s="470"/>
      <c r="T1166" s="50"/>
      <c r="U1166" s="470"/>
      <c r="V1166" s="50"/>
      <c r="W1166" s="470"/>
      <c r="X1166" s="50"/>
      <c r="Y1166" s="50"/>
      <c r="Z1166" s="50"/>
      <c r="AA1166" s="50"/>
      <c r="AB1166" s="470"/>
      <c r="AC1166" s="470"/>
      <c r="AD1166" s="470"/>
      <c r="AE1166" s="470"/>
      <c r="AF1166" s="470"/>
      <c r="AG1166" s="50"/>
      <c r="AH1166" s="50"/>
      <c r="AI1166" s="50"/>
      <c r="AJ1166" s="50"/>
      <c r="AK1166" s="50"/>
      <c r="AL1166" s="50"/>
      <c r="AM1166" s="50"/>
      <c r="AN1166" s="50"/>
      <c r="AO1166" s="50"/>
      <c r="AP1166" s="50"/>
      <c r="AQ1166" s="50"/>
      <c r="AR1166" s="50"/>
      <c r="AS1166" s="50"/>
      <c r="AT1166" s="50"/>
      <c r="AU1166" s="50"/>
      <c r="AV1166" s="50"/>
      <c r="AW1166" s="50"/>
      <c r="AX1166" s="50"/>
      <c r="AY1166" s="50"/>
      <c r="AZ1166" s="50"/>
      <c r="BA1166" s="50"/>
      <c r="BB1166" s="50"/>
      <c r="BC1166" s="50"/>
      <c r="BD1166" s="50"/>
      <c r="BE1166" s="50"/>
      <c r="BF1166" s="50"/>
      <c r="BG1166" s="50"/>
      <c r="BH1166" s="50"/>
      <c r="BI1166" s="50"/>
      <c r="BJ1166" s="50"/>
      <c r="BK1166" s="50"/>
      <c r="BL1166" s="50"/>
      <c r="BM1166" s="50"/>
      <c r="BN1166" s="50"/>
      <c r="BO1166" s="50"/>
      <c r="BP1166" s="50"/>
      <c r="BQ1166" s="50"/>
      <c r="BR1166" s="50"/>
      <c r="BS1166" s="50"/>
      <c r="BT1166" s="50"/>
      <c r="BU1166" s="50"/>
      <c r="BV1166" s="50"/>
      <c r="BW1166" s="50"/>
      <c r="BX1166" s="50"/>
      <c r="BY1166" s="50"/>
      <c r="BZ1166" s="50"/>
      <c r="CA1166" s="50"/>
      <c r="CB1166" s="50"/>
      <c r="CC1166" s="50"/>
      <c r="CD1166" s="50"/>
      <c r="CE1166" s="50"/>
      <c r="CF1166" s="50"/>
      <c r="CG1166" s="50"/>
    </row>
    <row r="1167" spans="1:85" s="1" customFormat="1" ht="13.5" customHeight="1" x14ac:dyDescent="0.2">
      <c r="A1167" s="50"/>
      <c r="B1167" s="1" t="s">
        <v>246</v>
      </c>
      <c r="I1167" s="121"/>
      <c r="J1167" s="50"/>
      <c r="K1167" s="50"/>
      <c r="L1167" s="50"/>
      <c r="M1167" s="50"/>
      <c r="N1167" s="50"/>
      <c r="O1167" s="121"/>
      <c r="P1167" s="50"/>
      <c r="Q1167" s="50"/>
      <c r="R1167" s="50"/>
      <c r="S1167" s="470"/>
      <c r="T1167" s="50"/>
      <c r="U1167" s="470"/>
      <c r="V1167" s="50"/>
      <c r="W1167" s="470"/>
      <c r="X1167" s="50"/>
      <c r="Y1167" s="50"/>
      <c r="Z1167" s="50"/>
      <c r="AA1167" s="50"/>
      <c r="AB1167" s="470"/>
      <c r="AC1167" s="470"/>
      <c r="AD1167" s="470"/>
      <c r="AE1167" s="470"/>
      <c r="AF1167" s="470"/>
      <c r="AG1167" s="50"/>
      <c r="AH1167" s="50"/>
      <c r="AI1167" s="50"/>
      <c r="AJ1167" s="50"/>
      <c r="AK1167" s="50"/>
      <c r="AL1167" s="50"/>
      <c r="AM1167" s="50"/>
      <c r="AN1167" s="50"/>
      <c r="AO1167" s="50"/>
      <c r="AP1167" s="50"/>
      <c r="AQ1167" s="50"/>
      <c r="AR1167" s="50"/>
      <c r="AS1167" s="50"/>
      <c r="AT1167" s="50"/>
      <c r="AU1167" s="50"/>
      <c r="AV1167" s="50"/>
      <c r="AW1167" s="50"/>
      <c r="AX1167" s="50"/>
      <c r="AY1167" s="50"/>
      <c r="AZ1167" s="50"/>
      <c r="BA1167" s="50"/>
      <c r="BB1167" s="50"/>
      <c r="BC1167" s="50"/>
      <c r="BD1167" s="50"/>
      <c r="BE1167" s="50"/>
      <c r="BF1167" s="50"/>
      <c r="BG1167" s="50"/>
      <c r="BH1167" s="50"/>
      <c r="BI1167" s="50"/>
      <c r="BJ1167" s="50"/>
      <c r="BK1167" s="50"/>
      <c r="BL1167" s="50"/>
      <c r="BM1167" s="50"/>
      <c r="BN1167" s="50"/>
      <c r="BO1167" s="50"/>
      <c r="BP1167" s="50"/>
      <c r="BQ1167" s="50"/>
      <c r="BR1167" s="50"/>
      <c r="BS1167" s="50"/>
      <c r="BT1167" s="50"/>
      <c r="BU1167" s="50"/>
      <c r="BV1167" s="50"/>
      <c r="BW1167" s="50"/>
      <c r="BX1167" s="50"/>
      <c r="BY1167" s="50"/>
      <c r="BZ1167" s="50"/>
      <c r="CA1167" s="50"/>
      <c r="CB1167" s="50"/>
      <c r="CC1167" s="50"/>
      <c r="CD1167" s="50"/>
      <c r="CE1167" s="50"/>
      <c r="CF1167" s="50"/>
      <c r="CG1167" s="50"/>
    </row>
    <row r="1170" spans="2:32" ht="15.75" x14ac:dyDescent="0.25">
      <c r="B1170" s="525" t="s">
        <v>382</v>
      </c>
    </row>
    <row r="1172" spans="2:32" s="83" customFormat="1" ht="13.5" customHeight="1" x14ac:dyDescent="0.2">
      <c r="B1172" s="83" t="s">
        <v>223</v>
      </c>
      <c r="C1172" s="83" t="s">
        <v>384</v>
      </c>
      <c r="I1172" s="132"/>
      <c r="O1172" s="397"/>
      <c r="S1172" s="474"/>
      <c r="U1172" s="474"/>
      <c r="W1172" s="474"/>
      <c r="AB1172" s="474"/>
      <c r="AC1172" s="474"/>
      <c r="AD1172" s="474"/>
      <c r="AE1172" s="474"/>
      <c r="AF1172" s="474"/>
    </row>
    <row r="1173" spans="2:32" ht="15" x14ac:dyDescent="0.2">
      <c r="B1173" s="150"/>
      <c r="T1173" s="142"/>
      <c r="U1173" s="423"/>
      <c r="V1173" s="142"/>
      <c r="W1173" s="423"/>
    </row>
    <row r="1174" spans="2:32" ht="15" x14ac:dyDescent="0.25">
      <c r="D1174" s="923">
        <v>2015</v>
      </c>
      <c r="E1174" s="924"/>
      <c r="F1174" s="924"/>
      <c r="G1174" s="924"/>
      <c r="H1174" s="924"/>
      <c r="I1174" s="924"/>
      <c r="J1174" s="924"/>
      <c r="K1174" s="924"/>
      <c r="L1174" s="925"/>
      <c r="N1174" s="923">
        <v>2014</v>
      </c>
      <c r="O1174" s="924"/>
      <c r="P1174" s="924"/>
      <c r="Q1174" s="924"/>
      <c r="R1174" s="924"/>
      <c r="S1174" s="926"/>
      <c r="T1174" s="926"/>
      <c r="U1174" s="927"/>
      <c r="W1174" s="929" t="s">
        <v>612</v>
      </c>
      <c r="X1174" s="930"/>
      <c r="Y1174" s="930"/>
      <c r="Z1174" s="930"/>
      <c r="AA1174" s="931"/>
    </row>
    <row r="1175" spans="2:32" x14ac:dyDescent="0.2">
      <c r="B1175" s="142"/>
      <c r="C1175" s="88"/>
      <c r="D1175" s="956" t="s">
        <v>38</v>
      </c>
      <c r="E1175" s="957"/>
      <c r="F1175" s="957"/>
      <c r="G1175" s="957"/>
      <c r="H1175" s="958"/>
      <c r="I1175" s="956" t="s">
        <v>39</v>
      </c>
      <c r="J1175" s="957"/>
      <c r="K1175" s="957"/>
      <c r="L1175" s="958"/>
      <c r="M1175" s="142"/>
      <c r="N1175" s="959" t="s">
        <v>38</v>
      </c>
      <c r="O1175" s="960"/>
      <c r="P1175" s="960"/>
      <c r="Q1175" s="961"/>
      <c r="R1175" s="142"/>
      <c r="S1175" s="959" t="s">
        <v>39</v>
      </c>
      <c r="T1175" s="960"/>
      <c r="U1175" s="961"/>
      <c r="V1175" s="142"/>
      <c r="W1175" s="932"/>
      <c r="X1175" s="933"/>
      <c r="Y1175" s="933"/>
      <c r="Z1175" s="934"/>
      <c r="AA1175" s="935"/>
    </row>
    <row r="1176" spans="2:32" ht="35.25" customHeight="1" x14ac:dyDescent="0.2">
      <c r="B1176" s="142"/>
      <c r="C1176" s="88"/>
      <c r="D1176" s="1035" t="s">
        <v>76</v>
      </c>
      <c r="E1176" s="1036"/>
      <c r="F1176" s="432"/>
      <c r="G1176" s="1038" t="s">
        <v>66</v>
      </c>
      <c r="H1176" s="1039"/>
      <c r="I1176" s="1035" t="s">
        <v>76</v>
      </c>
      <c r="J1176" s="1036"/>
      <c r="K1176" s="1038" t="s">
        <v>66</v>
      </c>
      <c r="L1176" s="1039"/>
      <c r="M1176" s="142"/>
      <c r="N1176" s="944" t="s">
        <v>76</v>
      </c>
      <c r="O1176" s="1062"/>
      <c r="P1176" s="434"/>
      <c r="Q1176" s="954" t="s">
        <v>66</v>
      </c>
      <c r="R1176" s="153"/>
      <c r="S1176" s="1043" t="s">
        <v>76</v>
      </c>
      <c r="T1176" s="152"/>
      <c r="U1176" s="1045" t="s">
        <v>66</v>
      </c>
      <c r="V1176" s="142"/>
      <c r="W1176" s="944" t="s">
        <v>713</v>
      </c>
      <c r="X1176" s="949"/>
      <c r="Y1176" s="142"/>
      <c r="Z1176" s="944" t="s">
        <v>714</v>
      </c>
      <c r="AA1176" s="949"/>
    </row>
    <row r="1177" spans="2:32" x14ac:dyDescent="0.2">
      <c r="B1177" s="1057"/>
      <c r="C1177" s="1058"/>
      <c r="D1177" s="1067"/>
      <c r="E1177" s="1067"/>
      <c r="F1177" s="433"/>
      <c r="G1177" s="1068"/>
      <c r="H1177" s="1069"/>
      <c r="I1177" s="1070"/>
      <c r="J1177" s="1067"/>
      <c r="K1177" s="1068"/>
      <c r="L1177" s="1069"/>
      <c r="M1177" s="142"/>
      <c r="N1177" s="950"/>
      <c r="O1177" s="1071"/>
      <c r="P1177" s="435"/>
      <c r="Q1177" s="948"/>
      <c r="R1177" s="153"/>
      <c r="S1177" s="1044"/>
      <c r="T1177" s="357"/>
      <c r="U1177" s="1045"/>
      <c r="V1177" s="142"/>
      <c r="W1177" s="950"/>
      <c r="X1177" s="951"/>
      <c r="Y1177" s="142"/>
      <c r="Z1177" s="950"/>
      <c r="AA1177" s="951"/>
    </row>
    <row r="1178" spans="2:32" s="108" customFormat="1" ht="11.25" x14ac:dyDescent="0.2">
      <c r="B1178" s="1048" t="s">
        <v>207</v>
      </c>
      <c r="C1178" s="1054"/>
      <c r="D1178" s="402">
        <v>0.22921857212564872</v>
      </c>
      <c r="E1178" s="490"/>
      <c r="F1178" s="490"/>
      <c r="G1178" s="164">
        <v>2.2483876419825032E-2</v>
      </c>
      <c r="H1178" s="760"/>
      <c r="I1178" s="402">
        <v>0.25529835833926273</v>
      </c>
      <c r="J1178" s="353"/>
      <c r="K1178" s="164">
        <v>0.14605322721435685</v>
      </c>
      <c r="L1178" s="760"/>
      <c r="M1178" s="209"/>
      <c r="N1178" s="204">
        <v>0.22702280139821271</v>
      </c>
      <c r="O1178" s="490"/>
      <c r="P1178" s="490"/>
      <c r="Q1178" s="167">
        <v>2.1994972275475904E-2</v>
      </c>
      <c r="R1178" s="206"/>
      <c r="S1178" s="207">
        <v>0.21060159102119799</v>
      </c>
      <c r="T1178" s="208"/>
      <c r="U1178" s="167">
        <v>0.1436000056526803</v>
      </c>
      <c r="V1178" s="623"/>
      <c r="W1178" s="210">
        <v>2.1957707274360139E-3</v>
      </c>
      <c r="X1178" s="211"/>
      <c r="Y1178" s="209"/>
      <c r="Z1178" s="204">
        <v>4.469676731806474E-2</v>
      </c>
      <c r="AA1178" s="173"/>
      <c r="AB1178" s="477"/>
      <c r="AC1178" s="477"/>
      <c r="AD1178" s="477"/>
      <c r="AE1178" s="477"/>
      <c r="AF1178" s="477"/>
    </row>
    <row r="1179" spans="2:32" s="108" customFormat="1" ht="11.25" x14ac:dyDescent="0.2">
      <c r="B1179" s="1055" t="s">
        <v>92</v>
      </c>
      <c r="C1179" s="1056"/>
      <c r="D1179" s="403">
        <v>0.33413719852453244</v>
      </c>
      <c r="E1179" s="497"/>
      <c r="F1179" s="497"/>
      <c r="G1179" s="97">
        <v>2.5231057751998964E-2</v>
      </c>
      <c r="H1179" s="762"/>
      <c r="I1179" s="403">
        <v>0.31361466821228073</v>
      </c>
      <c r="J1179" s="498"/>
      <c r="K1179" s="97">
        <v>0.15540971767593975</v>
      </c>
      <c r="L1179" s="762"/>
      <c r="M1179" s="209"/>
      <c r="N1179" s="358">
        <v>0.35486486852919363</v>
      </c>
      <c r="O1179" s="497"/>
      <c r="P1179" s="497"/>
      <c r="Q1179" s="179">
        <v>2.5122461395846542E-2</v>
      </c>
      <c r="R1179" s="206"/>
      <c r="S1179" s="359">
        <v>0.30377174148151048</v>
      </c>
      <c r="T1179" s="494"/>
      <c r="U1179" s="179">
        <v>0.16196643323582746</v>
      </c>
      <c r="V1179" s="623"/>
      <c r="W1179" s="360">
        <v>-2.0727670004661192E-2</v>
      </c>
      <c r="X1179" s="709"/>
      <c r="Y1179" s="209"/>
      <c r="Z1179" s="358">
        <v>9.8429267307702517E-3</v>
      </c>
      <c r="AA1179" s="184"/>
      <c r="AB1179" s="477"/>
      <c r="AC1179" s="477"/>
      <c r="AD1179" s="477"/>
      <c r="AE1179" s="477"/>
      <c r="AF1179" s="477"/>
    </row>
    <row r="1180" spans="2:32" s="108" customFormat="1" ht="11.25" x14ac:dyDescent="0.2">
      <c r="B1180" s="1055" t="s">
        <v>93</v>
      </c>
      <c r="C1180" s="1056"/>
      <c r="D1180" s="403">
        <v>0.31266409880355639</v>
      </c>
      <c r="E1180" s="497"/>
      <c r="F1180" s="497"/>
      <c r="G1180" s="97">
        <v>2.4797288233250045E-2</v>
      </c>
      <c r="H1180" s="762"/>
      <c r="I1180" s="403">
        <v>0.36400184360964938</v>
      </c>
      <c r="J1180" s="498"/>
      <c r="K1180" s="97">
        <v>0.1611668474953003</v>
      </c>
      <c r="L1180" s="762"/>
      <c r="M1180" s="209"/>
      <c r="N1180" s="358">
        <v>0.32345638270444305</v>
      </c>
      <c r="O1180" s="497"/>
      <c r="P1180" s="497"/>
      <c r="Q1180" s="179">
        <v>2.4561851501190283E-2</v>
      </c>
      <c r="R1180" s="206"/>
      <c r="S1180" s="359">
        <v>0.32935746795372739</v>
      </c>
      <c r="T1180" s="494"/>
      <c r="U1180" s="179">
        <v>0.16552165260158488</v>
      </c>
      <c r="V1180" s="623"/>
      <c r="W1180" s="360">
        <v>-1.0792283900886657E-2</v>
      </c>
      <c r="X1180" s="709"/>
      <c r="Y1180" s="209"/>
      <c r="Z1180" s="358">
        <v>3.4644375655921988E-2</v>
      </c>
      <c r="AA1180" s="184"/>
      <c r="AB1180" s="477"/>
      <c r="AC1180" s="477"/>
      <c r="AD1180" s="477"/>
      <c r="AE1180" s="477"/>
      <c r="AF1180" s="477"/>
    </row>
    <row r="1181" spans="2:32" s="108" customFormat="1" ht="11.25" x14ac:dyDescent="0.2">
      <c r="B1181" s="1055" t="s">
        <v>94</v>
      </c>
      <c r="C1181" s="1056"/>
      <c r="D1181" s="403">
        <v>4.2886708895325844E-2</v>
      </c>
      <c r="E1181" s="497"/>
      <c r="F1181" s="497"/>
      <c r="G1181" s="97">
        <v>1.0837365008008379E-2</v>
      </c>
      <c r="H1181" s="762"/>
      <c r="I1181" s="403">
        <v>4.5460624156237014E-2</v>
      </c>
      <c r="J1181" s="498"/>
      <c r="K1181" s="97">
        <v>6.9776729876920976E-2</v>
      </c>
      <c r="L1181" s="762"/>
      <c r="M1181" s="209"/>
      <c r="N1181" s="358">
        <v>4.875122673344668E-2</v>
      </c>
      <c r="O1181" s="497"/>
      <c r="P1181" s="497"/>
      <c r="Q1181" s="179">
        <v>1.1306942069732491E-2</v>
      </c>
      <c r="R1181" s="206"/>
      <c r="S1181" s="359">
        <v>5.1522027927039138E-2</v>
      </c>
      <c r="T1181" s="494"/>
      <c r="U1181" s="179">
        <v>7.7854838581461347E-2</v>
      </c>
      <c r="V1181" s="623"/>
      <c r="W1181" s="360">
        <v>-5.8645178381208363E-3</v>
      </c>
      <c r="X1181" s="709"/>
      <c r="Y1181" s="209"/>
      <c r="Z1181" s="358">
        <v>-6.0614037708021234E-3</v>
      </c>
      <c r="AA1181" s="184"/>
      <c r="AB1181" s="477"/>
      <c r="AC1181" s="477"/>
      <c r="AD1181" s="477"/>
      <c r="AE1181" s="477"/>
      <c r="AF1181" s="477"/>
    </row>
    <row r="1182" spans="2:32" s="108" customFormat="1" ht="11.25" x14ac:dyDescent="0.2">
      <c r="B1182" s="1055" t="s">
        <v>95</v>
      </c>
      <c r="C1182" s="1056"/>
      <c r="D1182" s="403">
        <v>0.11285293754328896</v>
      </c>
      <c r="E1182" s="761" t="s">
        <v>206</v>
      </c>
      <c r="F1182" s="497"/>
      <c r="G1182" s="97">
        <v>1.6925242927152234E-2</v>
      </c>
      <c r="H1182" s="762"/>
      <c r="I1182" s="403">
        <v>4.5205583176470922E-2</v>
      </c>
      <c r="J1182" s="498"/>
      <c r="K1182" s="97">
        <v>6.9590020509748982E-2</v>
      </c>
      <c r="L1182" s="762"/>
      <c r="M1182" s="209"/>
      <c r="N1182" s="358">
        <v>0.10432723458357844</v>
      </c>
      <c r="O1182" s="497"/>
      <c r="P1182" s="497"/>
      <c r="Q1182" s="179">
        <v>1.6050141676043645E-2</v>
      </c>
      <c r="R1182" s="206"/>
      <c r="S1182" s="359">
        <v>7.8755404323515008E-2</v>
      </c>
      <c r="T1182" s="494"/>
      <c r="U1182" s="179">
        <v>9.4864379209018829E-2</v>
      </c>
      <c r="V1182" s="623"/>
      <c r="W1182" s="360">
        <v>8.5257029597105155E-3</v>
      </c>
      <c r="X1182" s="709"/>
      <c r="Y1182" s="209"/>
      <c r="Z1182" s="358">
        <v>-3.3549821147044086E-2</v>
      </c>
      <c r="AA1182" s="184"/>
      <c r="AB1182" s="477"/>
      <c r="AC1182" s="477"/>
      <c r="AD1182" s="477"/>
      <c r="AE1182" s="477"/>
      <c r="AF1182" s="477"/>
    </row>
    <row r="1183" spans="2:32" s="108" customFormat="1" ht="11.25" x14ac:dyDescent="0.2">
      <c r="B1183" s="1055" t="s">
        <v>96</v>
      </c>
      <c r="C1183" s="1056"/>
      <c r="D1183" s="403">
        <v>1.3821377467583489E-2</v>
      </c>
      <c r="E1183" s="497"/>
      <c r="F1183" s="497"/>
      <c r="G1183" s="97">
        <v>6.245024166076989E-3</v>
      </c>
      <c r="H1183" s="762"/>
      <c r="I1183" s="403" t="s">
        <v>30</v>
      </c>
      <c r="J1183" s="498"/>
      <c r="K1183" s="97" t="s">
        <v>30</v>
      </c>
      <c r="L1183" s="762"/>
      <c r="M1183" s="209"/>
      <c r="N1183" s="358">
        <v>1.4465311404528395E-2</v>
      </c>
      <c r="O1183" s="497"/>
      <c r="P1183" s="497"/>
      <c r="Q1183" s="179">
        <v>6.2690998826556328E-3</v>
      </c>
      <c r="R1183" s="206"/>
      <c r="S1183" s="359">
        <v>1.0403881598940217E-2</v>
      </c>
      <c r="T1183" s="494"/>
      <c r="U1183" s="179">
        <v>3.5735692450052425E-2</v>
      </c>
      <c r="V1183" s="623"/>
      <c r="W1183" s="360">
        <v>-6.4393393694490639E-4</v>
      </c>
      <c r="X1183" s="709"/>
      <c r="Y1183" s="209"/>
      <c r="Z1183" s="359" t="s">
        <v>30</v>
      </c>
      <c r="AA1183" s="184"/>
      <c r="AB1183" s="477"/>
      <c r="AC1183" s="477"/>
      <c r="AD1183" s="477"/>
      <c r="AE1183" s="477"/>
      <c r="AF1183" s="477"/>
    </row>
    <row r="1184" spans="2:32" s="108" customFormat="1" ht="11.25" x14ac:dyDescent="0.2">
      <c r="B1184" s="1055" t="s">
        <v>97</v>
      </c>
      <c r="C1184" s="1056"/>
      <c r="D1184" s="403">
        <v>8.0278086901216808E-2</v>
      </c>
      <c r="E1184" s="497"/>
      <c r="F1184" s="497"/>
      <c r="G1184" s="97">
        <v>1.4534745824227641E-2</v>
      </c>
      <c r="H1184" s="762"/>
      <c r="I1184" s="403">
        <v>0.10225234443560421</v>
      </c>
      <c r="J1184" s="498"/>
      <c r="K1184" s="97">
        <v>0.10148684884685434</v>
      </c>
      <c r="L1184" s="762"/>
      <c r="M1184" s="209"/>
      <c r="N1184" s="358">
        <v>6.7899552749754316E-2</v>
      </c>
      <c r="O1184" s="497"/>
      <c r="P1184" s="497"/>
      <c r="Q1184" s="179">
        <v>1.3209006474262095E-2</v>
      </c>
      <c r="R1184" s="206"/>
      <c r="S1184" s="359">
        <v>0.1058234584491555</v>
      </c>
      <c r="T1184" s="494"/>
      <c r="U1184" s="179">
        <v>0.10833732826787949</v>
      </c>
      <c r="V1184" s="623"/>
      <c r="W1184" s="360">
        <v>1.2378534151462492E-2</v>
      </c>
      <c r="X1184" s="709"/>
      <c r="Y1184" s="209"/>
      <c r="Z1184" s="358">
        <v>-3.5711140135512853E-3</v>
      </c>
      <c r="AA1184" s="184"/>
      <c r="AB1184" s="477"/>
      <c r="AC1184" s="477"/>
      <c r="AD1184" s="477"/>
      <c r="AE1184" s="477"/>
      <c r="AF1184" s="477"/>
    </row>
    <row r="1185" spans="2:32" s="108" customFormat="1" ht="11.25" x14ac:dyDescent="0.2">
      <c r="B1185" s="1055" t="s">
        <v>98</v>
      </c>
      <c r="C1185" s="1056"/>
      <c r="D1185" s="403">
        <v>0.22032581694498959</v>
      </c>
      <c r="E1185" s="497"/>
      <c r="F1185" s="497"/>
      <c r="G1185" s="97">
        <v>2.2170216736418901E-2</v>
      </c>
      <c r="H1185" s="762"/>
      <c r="I1185" s="403">
        <v>0.16391531744960158</v>
      </c>
      <c r="J1185" s="498"/>
      <c r="K1185" s="97">
        <v>0.12400262935445786</v>
      </c>
      <c r="L1185" s="762"/>
      <c r="M1185" s="209"/>
      <c r="N1185" s="358">
        <v>0.18147529448890559</v>
      </c>
      <c r="O1185" s="497"/>
      <c r="P1185" s="497"/>
      <c r="Q1185" s="179">
        <v>2.0236247810797629E-2</v>
      </c>
      <c r="R1185" s="206"/>
      <c r="S1185" s="359">
        <v>0.13786885190885143</v>
      </c>
      <c r="T1185" s="494"/>
      <c r="U1185" s="179">
        <v>0.12142140594733387</v>
      </c>
      <c r="V1185" s="623"/>
      <c r="W1185" s="360">
        <v>3.8850522456084002E-2</v>
      </c>
      <c r="X1185" s="709"/>
      <c r="Y1185" s="209"/>
      <c r="Z1185" s="358">
        <v>2.6046465540750158E-2</v>
      </c>
      <c r="AA1185" s="184"/>
      <c r="AB1185" s="477"/>
      <c r="AC1185" s="477"/>
      <c r="AD1185" s="477"/>
      <c r="AE1185" s="477"/>
      <c r="AF1185" s="477"/>
    </row>
    <row r="1186" spans="2:32" s="108" customFormat="1" ht="11.25" x14ac:dyDescent="0.2">
      <c r="B1186" s="1055" t="s">
        <v>99</v>
      </c>
      <c r="C1186" s="1056"/>
      <c r="D1186" s="403">
        <v>0.36563328772271497</v>
      </c>
      <c r="E1186" s="761" t="s">
        <v>206</v>
      </c>
      <c r="F1186" s="497"/>
      <c r="G1186" s="97">
        <v>2.5761652871309961E-2</v>
      </c>
      <c r="H1186" s="762"/>
      <c r="I1186" s="403">
        <v>0.21384624994025234</v>
      </c>
      <c r="J1186" s="498"/>
      <c r="K1186" s="97">
        <v>0.13734111078584899</v>
      </c>
      <c r="L1186" s="762"/>
      <c r="M1186" s="209"/>
      <c r="N1186" s="358">
        <v>0.34989903392925203</v>
      </c>
      <c r="O1186" s="761" t="s">
        <v>206</v>
      </c>
      <c r="P1186" s="497"/>
      <c r="Q1186" s="179">
        <v>2.5041890688750248E-2</v>
      </c>
      <c r="R1186" s="206"/>
      <c r="S1186" s="359">
        <v>0.20539864840246128</v>
      </c>
      <c r="T1186" s="494"/>
      <c r="U1186" s="179">
        <v>0.14228166875387119</v>
      </c>
      <c r="V1186" s="623"/>
      <c r="W1186" s="360">
        <v>1.5734253793462938E-2</v>
      </c>
      <c r="X1186" s="709"/>
      <c r="Y1186" s="209"/>
      <c r="Z1186" s="358">
        <v>8.4476015377910607E-3</v>
      </c>
      <c r="AA1186" s="184"/>
      <c r="AB1186" s="477"/>
      <c r="AC1186" s="477"/>
      <c r="AD1186" s="477"/>
      <c r="AE1186" s="477"/>
      <c r="AF1186" s="477"/>
    </row>
    <row r="1187" spans="2:32" s="108" customFormat="1" ht="11.25" x14ac:dyDescent="0.2">
      <c r="B1187" s="1055" t="s">
        <v>100</v>
      </c>
      <c r="C1187" s="1056"/>
      <c r="D1187" s="403">
        <v>0.16200815315462547</v>
      </c>
      <c r="E1187" s="497"/>
      <c r="F1187" s="497"/>
      <c r="G1187" s="97">
        <v>1.9709200135144593E-2</v>
      </c>
      <c r="H1187" s="762"/>
      <c r="I1187" s="403">
        <v>0.21223832577562218</v>
      </c>
      <c r="J1187" s="498"/>
      <c r="K1187" s="97">
        <v>0.13696364977735034</v>
      </c>
      <c r="L1187" s="762"/>
      <c r="M1187" s="209"/>
      <c r="N1187" s="358">
        <v>0.15544342044193632</v>
      </c>
      <c r="O1187" s="497"/>
      <c r="P1187" s="497"/>
      <c r="Q1187" s="179">
        <v>1.9024177305982253E-2</v>
      </c>
      <c r="R1187" s="206"/>
      <c r="S1187" s="359">
        <v>0.11716749727953726</v>
      </c>
      <c r="T1187" s="494"/>
      <c r="U1187" s="179">
        <v>0.11327087187592959</v>
      </c>
      <c r="V1187" s="623"/>
      <c r="W1187" s="360">
        <v>6.5647327126891475E-3</v>
      </c>
      <c r="X1187" s="709"/>
      <c r="Y1187" s="209"/>
      <c r="Z1187" s="358">
        <v>9.5070828496084919E-2</v>
      </c>
      <c r="AA1187" s="184"/>
      <c r="AB1187" s="477"/>
      <c r="AC1187" s="477"/>
      <c r="AD1187" s="477"/>
      <c r="AE1187" s="477"/>
      <c r="AF1187" s="477"/>
    </row>
    <row r="1188" spans="2:32" s="108" customFormat="1" ht="11.25" x14ac:dyDescent="0.2">
      <c r="B1188" s="1055" t="s">
        <v>101</v>
      </c>
      <c r="C1188" s="1056"/>
      <c r="D1188" s="403">
        <v>0.15539865010828702</v>
      </c>
      <c r="E1188" s="497" t="s">
        <v>31</v>
      </c>
      <c r="F1188" s="497"/>
      <c r="G1188" s="97">
        <v>1.9378946951220857E-2</v>
      </c>
      <c r="H1188" s="762"/>
      <c r="I1188" s="403">
        <v>9.159619318384489E-2</v>
      </c>
      <c r="J1188" s="498"/>
      <c r="K1188" s="97">
        <v>9.662158910874942E-2</v>
      </c>
      <c r="L1188" s="762"/>
      <c r="M1188" s="209"/>
      <c r="N1188" s="358">
        <v>0.14369692933976769</v>
      </c>
      <c r="O1188" s="761" t="s">
        <v>206</v>
      </c>
      <c r="P1188" s="497"/>
      <c r="Q1188" s="179">
        <v>1.8418015437228274E-2</v>
      </c>
      <c r="R1188" s="206"/>
      <c r="S1188" s="359">
        <v>5.6568175629339142E-2</v>
      </c>
      <c r="T1188" s="494"/>
      <c r="U1188" s="179">
        <v>8.1361108512178509E-2</v>
      </c>
      <c r="V1188" s="623"/>
      <c r="W1188" s="360">
        <v>1.170172076851933E-2</v>
      </c>
      <c r="X1188" s="709"/>
      <c r="Y1188" s="209"/>
      <c r="Z1188" s="358">
        <v>3.5028017554505748E-2</v>
      </c>
      <c r="AA1188" s="184"/>
      <c r="AB1188" s="477"/>
      <c r="AC1188" s="477"/>
      <c r="AD1188" s="477"/>
      <c r="AE1188" s="477"/>
      <c r="AF1188" s="477"/>
    </row>
    <row r="1189" spans="2:32" s="108" customFormat="1" ht="11.25" x14ac:dyDescent="0.2">
      <c r="B1189" s="1055" t="s">
        <v>102</v>
      </c>
      <c r="C1189" s="1056"/>
      <c r="D1189" s="403">
        <v>0.22778284077232144</v>
      </c>
      <c r="E1189" s="497"/>
      <c r="F1189" s="497"/>
      <c r="G1189" s="97">
        <v>2.2434215825128879E-2</v>
      </c>
      <c r="H1189" s="762"/>
      <c r="I1189" s="403">
        <v>0.26801363151831314</v>
      </c>
      <c r="J1189" s="498"/>
      <c r="K1189" s="97">
        <v>0.14836311030538371</v>
      </c>
      <c r="L1189" s="762"/>
      <c r="M1189" s="209"/>
      <c r="N1189" s="358">
        <v>0.21413650391173308</v>
      </c>
      <c r="O1189" s="497"/>
      <c r="P1189" s="497"/>
      <c r="Q1189" s="179">
        <v>2.1538936206887561E-2</v>
      </c>
      <c r="R1189" s="206"/>
      <c r="S1189" s="359">
        <v>0.26306299731149191</v>
      </c>
      <c r="T1189" s="494"/>
      <c r="U1189" s="179">
        <v>0.15506742443123783</v>
      </c>
      <c r="V1189" s="623"/>
      <c r="W1189" s="360">
        <v>1.3646336860588359E-2</v>
      </c>
      <c r="X1189" s="709"/>
      <c r="Y1189" s="209"/>
      <c r="Z1189" s="358">
        <v>4.9506342068212361E-3</v>
      </c>
      <c r="AA1189" s="184"/>
      <c r="AB1189" s="477"/>
      <c r="AC1189" s="477"/>
      <c r="AD1189" s="477"/>
      <c r="AE1189" s="477"/>
      <c r="AF1189" s="477"/>
    </row>
    <row r="1190" spans="2:32" s="108" customFormat="1" ht="11.25" x14ac:dyDescent="0.2">
      <c r="B1190" s="1055" t="s">
        <v>103</v>
      </c>
      <c r="C1190" s="1056"/>
      <c r="D1190" s="403">
        <v>2.1014966000220632E-2</v>
      </c>
      <c r="E1190" s="497"/>
      <c r="F1190" s="497"/>
      <c r="G1190" s="97">
        <v>7.6724318495154315E-3</v>
      </c>
      <c r="H1190" s="762"/>
      <c r="I1190" s="403">
        <v>3.685514462066853E-2</v>
      </c>
      <c r="J1190" s="498"/>
      <c r="K1190" s="97">
        <v>6.3108935605407881E-2</v>
      </c>
      <c r="L1190" s="762"/>
      <c r="M1190" s="209"/>
      <c r="N1190" s="358">
        <v>2.0046530880967833E-2</v>
      </c>
      <c r="O1190" s="497"/>
      <c r="P1190" s="497"/>
      <c r="Q1190" s="179">
        <v>7.3591504053894122E-3</v>
      </c>
      <c r="R1190" s="206"/>
      <c r="S1190" s="359">
        <v>1.7383676836166293E-2</v>
      </c>
      <c r="T1190" s="494"/>
      <c r="U1190" s="179">
        <v>4.6029718275197543E-2</v>
      </c>
      <c r="V1190" s="623"/>
      <c r="W1190" s="360">
        <v>9.6843511925279874E-4</v>
      </c>
      <c r="X1190" s="709"/>
      <c r="Y1190" s="209"/>
      <c r="Z1190" s="358">
        <v>1.9471467784502237E-2</v>
      </c>
      <c r="AA1190" s="184"/>
      <c r="AB1190" s="477"/>
      <c r="AC1190" s="477"/>
      <c r="AD1190" s="477"/>
      <c r="AE1190" s="477"/>
      <c r="AF1190" s="477"/>
    </row>
    <row r="1191" spans="2:32" s="108" customFormat="1" ht="11.25" x14ac:dyDescent="0.2">
      <c r="B1191" s="1055" t="s">
        <v>104</v>
      </c>
      <c r="C1191" s="1056"/>
      <c r="D1191" s="403">
        <v>2.7241272425835766E-2</v>
      </c>
      <c r="E1191" s="497"/>
      <c r="F1191" s="497"/>
      <c r="G1191" s="97">
        <v>8.7075691088436113E-3</v>
      </c>
      <c r="H1191" s="762"/>
      <c r="I1191" s="403" t="s">
        <v>30</v>
      </c>
      <c r="J1191" s="498"/>
      <c r="K1191" s="97" t="s">
        <v>30</v>
      </c>
      <c r="L1191" s="762"/>
      <c r="M1191" s="209"/>
      <c r="N1191" s="358">
        <v>1.9274569806839992E-2</v>
      </c>
      <c r="O1191" s="497"/>
      <c r="P1191" s="497"/>
      <c r="Q1191" s="179">
        <v>7.2189062745660814E-3</v>
      </c>
      <c r="R1191" s="206"/>
      <c r="S1191" s="403" t="s">
        <v>30</v>
      </c>
      <c r="T1191" s="498"/>
      <c r="U1191" s="851" t="s">
        <v>30</v>
      </c>
      <c r="V1191" s="762"/>
      <c r="W1191" s="360">
        <v>7.9667026189957739E-3</v>
      </c>
      <c r="X1191" s="501"/>
      <c r="Y1191" s="496"/>
      <c r="Z1191" s="359" t="s">
        <v>30</v>
      </c>
      <c r="AA1191" s="468"/>
      <c r="AB1191" s="477"/>
      <c r="AC1191" s="477"/>
      <c r="AD1191" s="477"/>
      <c r="AE1191" s="477"/>
      <c r="AF1191" s="477"/>
    </row>
    <row r="1192" spans="2:32" s="108" customFormat="1" ht="11.25" x14ac:dyDescent="0.2">
      <c r="B1192" s="1055" t="s">
        <v>105</v>
      </c>
      <c r="C1192" s="1056"/>
      <c r="D1192" s="403">
        <v>0.11570034985504603</v>
      </c>
      <c r="E1192" s="497"/>
      <c r="F1192" s="497"/>
      <c r="G1192" s="97">
        <v>1.7109910192112915E-2</v>
      </c>
      <c r="H1192" s="762"/>
      <c r="I1192" s="403">
        <v>0.11819296061524075</v>
      </c>
      <c r="J1192" s="498"/>
      <c r="K1192" s="97">
        <v>0.10813806083321097</v>
      </c>
      <c r="L1192" s="762"/>
      <c r="M1192" s="209"/>
      <c r="N1192" s="358">
        <v>9.7214645839985861E-2</v>
      </c>
      <c r="O1192" s="497"/>
      <c r="P1192" s="497"/>
      <c r="Q1192" s="179">
        <v>1.5554764479860771E-2</v>
      </c>
      <c r="R1192" s="206"/>
      <c r="S1192" s="359">
        <v>9.9533184356689744E-2</v>
      </c>
      <c r="T1192" s="494"/>
      <c r="U1192" s="179">
        <v>0.10543706674807987</v>
      </c>
      <c r="V1192" s="623"/>
      <c r="W1192" s="360">
        <v>1.8485704015060167E-2</v>
      </c>
      <c r="X1192" s="709"/>
      <c r="Y1192" s="209"/>
      <c r="Z1192" s="358">
        <v>1.8659776258551003E-2</v>
      </c>
      <c r="AA1192" s="184"/>
      <c r="AB1192" s="477"/>
      <c r="AC1192" s="477"/>
      <c r="AD1192" s="477"/>
      <c r="AE1192" s="477"/>
      <c r="AF1192" s="477"/>
    </row>
    <row r="1193" spans="2:32" s="108" customFormat="1" ht="11.25" x14ac:dyDescent="0.2">
      <c r="B1193" s="1055" t="s">
        <v>106</v>
      </c>
      <c r="C1193" s="1056"/>
      <c r="D1193" s="403">
        <v>6.6371717940588784E-2</v>
      </c>
      <c r="E1193" s="497"/>
      <c r="F1193" s="497"/>
      <c r="G1193" s="97">
        <v>1.331555265562796E-2</v>
      </c>
      <c r="H1193" s="762"/>
      <c r="I1193" s="403">
        <v>8.236085262003455E-2</v>
      </c>
      <c r="J1193" s="498"/>
      <c r="K1193" s="97">
        <v>9.2085738268967432E-2</v>
      </c>
      <c r="L1193" s="762"/>
      <c r="M1193" s="209"/>
      <c r="N1193" s="358">
        <v>5.9972325167555185E-2</v>
      </c>
      <c r="O1193" s="497"/>
      <c r="P1193" s="497"/>
      <c r="Q1193" s="179">
        <v>1.2466688307968158E-2</v>
      </c>
      <c r="R1193" s="206"/>
      <c r="S1193" s="359">
        <v>5.6485595558065205E-2</v>
      </c>
      <c r="T1193" s="494"/>
      <c r="U1193" s="179">
        <v>8.1305258175185136E-2</v>
      </c>
      <c r="V1193" s="623"/>
      <c r="W1193" s="360">
        <v>6.3993927730335992E-3</v>
      </c>
      <c r="X1193" s="709"/>
      <c r="Y1193" s="209"/>
      <c r="Z1193" s="358">
        <v>2.5875257061969345E-2</v>
      </c>
      <c r="AA1193" s="184"/>
      <c r="AB1193" s="477"/>
      <c r="AC1193" s="477"/>
      <c r="AD1193" s="477"/>
      <c r="AE1193" s="477"/>
      <c r="AF1193" s="477"/>
    </row>
    <row r="1194" spans="2:32" s="108" customFormat="1" ht="11.25" x14ac:dyDescent="0.2">
      <c r="B1194" s="1055" t="s">
        <v>354</v>
      </c>
      <c r="C1194" s="1056"/>
      <c r="D1194" s="404">
        <v>0.14032672810089758</v>
      </c>
      <c r="E1194" s="502"/>
      <c r="F1194" s="502"/>
      <c r="G1194" s="188">
        <v>1.8578796554305013E-2</v>
      </c>
      <c r="H1194" s="763"/>
      <c r="I1194" s="404">
        <v>0.20340895878793511</v>
      </c>
      <c r="J1194" s="710"/>
      <c r="K1194" s="188">
        <v>0.13483378879695948</v>
      </c>
      <c r="L1194" s="763"/>
      <c r="M1194" s="209"/>
      <c r="N1194" s="213">
        <v>0.12232446724084045</v>
      </c>
      <c r="O1194" s="801" t="s">
        <v>206</v>
      </c>
      <c r="P1194" s="502"/>
      <c r="Q1194" s="191">
        <v>1.7203982824680553E-2</v>
      </c>
      <c r="R1194" s="206"/>
      <c r="S1194" s="215">
        <v>0.30974821385469814</v>
      </c>
      <c r="T1194" s="216"/>
      <c r="U1194" s="191">
        <v>0.16284847076082873</v>
      </c>
      <c r="V1194" s="623"/>
      <c r="W1194" s="217">
        <v>1.8002260860057129E-2</v>
      </c>
      <c r="X1194" s="218"/>
      <c r="Y1194" s="209"/>
      <c r="Z1194" s="213">
        <v>-0.10633925506676303</v>
      </c>
      <c r="AA1194" s="196"/>
      <c r="AB1194" s="477"/>
      <c r="AC1194" s="477"/>
      <c r="AD1194" s="477"/>
      <c r="AE1194" s="477"/>
      <c r="AF1194" s="477"/>
    </row>
    <row r="1195" spans="2:32" x14ac:dyDescent="0.2">
      <c r="B1195" s="1052" t="s">
        <v>233</v>
      </c>
      <c r="C1195" s="1053"/>
      <c r="D1195" s="408">
        <v>1657.6370085141077</v>
      </c>
      <c r="E1195" s="424"/>
      <c r="F1195" s="424"/>
      <c r="G1195" s="424"/>
      <c r="H1195" s="425"/>
      <c r="I1195" s="409">
        <v>287.87912556893014</v>
      </c>
      <c r="J1195" s="424"/>
      <c r="K1195" s="424"/>
      <c r="L1195" s="425"/>
      <c r="M1195" s="426"/>
      <c r="N1195" s="408">
        <v>1733.5678030894687</v>
      </c>
      <c r="O1195" s="424"/>
      <c r="P1195" s="424"/>
      <c r="Q1195" s="425"/>
      <c r="R1195" s="426"/>
      <c r="S1195" s="408">
        <v>271.57275515337443</v>
      </c>
      <c r="T1195" s="424"/>
      <c r="U1195" s="425"/>
      <c r="V1195" s="426"/>
      <c r="W1195" s="426"/>
      <c r="X1195" s="426"/>
      <c r="Y1195" s="426"/>
      <c r="Z1195" s="426"/>
      <c r="AA1195" s="426"/>
    </row>
    <row r="1196" spans="2:32" s="50" customFormat="1" ht="13.5" customHeight="1" x14ac:dyDescent="0.2">
      <c r="B1196" s="108" t="s">
        <v>244</v>
      </c>
      <c r="C1196" s="108"/>
      <c r="D1196" s="108"/>
      <c r="E1196" s="108"/>
      <c r="F1196" s="108"/>
      <c r="G1196" s="108"/>
      <c r="H1196" s="108"/>
      <c r="I1196" s="401"/>
      <c r="J1196" s="108"/>
      <c r="K1196" s="108"/>
      <c r="L1196" s="108"/>
      <c r="M1196" s="108"/>
      <c r="N1196" s="108"/>
      <c r="O1196" s="401"/>
      <c r="P1196" s="108"/>
      <c r="Q1196" s="108"/>
      <c r="R1196" s="108"/>
      <c r="S1196" s="477"/>
      <c r="T1196" s="108"/>
      <c r="U1196" s="470"/>
      <c r="W1196" s="470"/>
      <c r="AB1196" s="470"/>
      <c r="AC1196" s="470"/>
      <c r="AD1196" s="470"/>
      <c r="AE1196" s="470"/>
      <c r="AF1196" s="470"/>
    </row>
    <row r="1197" spans="2:32" s="83" customFormat="1" ht="13.5" customHeight="1" x14ac:dyDescent="0.2">
      <c r="B1197" s="427" t="s">
        <v>245</v>
      </c>
      <c r="C1197" s="95"/>
      <c r="D1197" s="88"/>
      <c r="E1197" s="96"/>
      <c r="F1197" s="107"/>
      <c r="G1197" s="97"/>
      <c r="H1197" s="88"/>
      <c r="I1197" s="119"/>
      <c r="J1197" s="88"/>
      <c r="K1197" s="96"/>
      <c r="L1197" s="88"/>
      <c r="M1197" s="97"/>
      <c r="N1197" s="88"/>
      <c r="O1197" s="123"/>
      <c r="P1197" s="88"/>
      <c r="Q1197" s="98"/>
      <c r="R1197" s="88"/>
      <c r="S1197" s="98"/>
      <c r="T1197" s="88"/>
      <c r="U1197" s="474"/>
      <c r="W1197" s="474"/>
      <c r="AB1197" s="474"/>
      <c r="AC1197" s="474"/>
      <c r="AD1197" s="474"/>
      <c r="AE1197" s="474"/>
      <c r="AF1197" s="474"/>
    </row>
    <row r="1198" spans="2:32" s="83" customFormat="1" ht="13.5" customHeight="1" x14ac:dyDescent="0.2">
      <c r="B1198" s="108" t="s">
        <v>78</v>
      </c>
      <c r="C1198" s="108"/>
      <c r="D1198" s="108"/>
      <c r="E1198" s="108"/>
      <c r="F1198" s="108"/>
      <c r="G1198" s="108"/>
      <c r="I1198" s="397"/>
      <c r="J1198" s="108"/>
      <c r="K1198" s="108"/>
      <c r="L1198" s="88"/>
      <c r="M1198" s="97"/>
      <c r="N1198" s="88"/>
      <c r="O1198" s="123"/>
      <c r="P1198" s="88"/>
      <c r="Q1198" s="98"/>
      <c r="R1198" s="88"/>
      <c r="S1198" s="98"/>
      <c r="T1198" s="88"/>
      <c r="U1198" s="481"/>
      <c r="V1198" s="109"/>
      <c r="W1198" s="481"/>
      <c r="X1198" s="109"/>
      <c r="AB1198" s="474"/>
      <c r="AC1198" s="474"/>
      <c r="AD1198" s="474"/>
      <c r="AE1198" s="474"/>
      <c r="AF1198" s="474"/>
    </row>
    <row r="1199" spans="2:32" s="108" customFormat="1" ht="13.5" customHeight="1" x14ac:dyDescent="0.2">
      <c r="B1199" s="108" t="s">
        <v>239</v>
      </c>
      <c r="I1199" s="401"/>
      <c r="L1199" s="88"/>
      <c r="M1199" s="97"/>
      <c r="N1199" s="88"/>
      <c r="O1199" s="123"/>
      <c r="P1199" s="88"/>
      <c r="Q1199" s="98"/>
      <c r="R1199" s="88"/>
      <c r="S1199" s="98"/>
      <c r="T1199" s="88"/>
      <c r="U1199" s="478"/>
      <c r="W1199" s="477"/>
      <c r="AB1199" s="477"/>
      <c r="AC1199" s="477"/>
      <c r="AD1199" s="477"/>
      <c r="AE1199" s="477"/>
      <c r="AF1199" s="477"/>
    </row>
    <row r="1200" spans="2:32" s="50" customFormat="1" ht="13.5" customHeight="1" x14ac:dyDescent="0.2">
      <c r="I1200" s="121"/>
      <c r="L1200" s="43"/>
      <c r="M1200" s="45"/>
      <c r="N1200" s="43"/>
      <c r="O1200" s="124"/>
      <c r="P1200" s="43"/>
      <c r="Q1200" s="46"/>
      <c r="R1200" s="43"/>
      <c r="S1200" s="46"/>
      <c r="T1200" s="46"/>
      <c r="U1200" s="81"/>
      <c r="V1200" s="109"/>
      <c r="W1200" s="470"/>
      <c r="AB1200" s="470"/>
      <c r="AC1200" s="470"/>
      <c r="AD1200" s="470"/>
      <c r="AE1200" s="470"/>
      <c r="AF1200" s="470"/>
    </row>
    <row r="1201" spans="1:85" s="1" customFormat="1" ht="13.5" customHeight="1" x14ac:dyDescent="0.2">
      <c r="A1201" s="50"/>
      <c r="B1201" s="49" t="s">
        <v>32</v>
      </c>
      <c r="C1201" s="50"/>
      <c r="D1201" s="50"/>
      <c r="E1201" s="50"/>
      <c r="F1201" s="50"/>
      <c r="G1201" s="50"/>
      <c r="H1201" s="50"/>
      <c r="I1201" s="401"/>
      <c r="J1201" s="50"/>
      <c r="K1201" s="50"/>
      <c r="L1201" s="50"/>
      <c r="M1201" s="50"/>
      <c r="N1201" s="43"/>
      <c r="O1201" s="124"/>
      <c r="P1201" s="43"/>
      <c r="Q1201" s="46"/>
      <c r="R1201" s="43"/>
      <c r="S1201" s="46"/>
      <c r="T1201" s="46"/>
      <c r="U1201" s="81"/>
      <c r="V1201" s="109"/>
      <c r="W1201" s="470"/>
      <c r="X1201" s="50"/>
      <c r="Y1201" s="50"/>
      <c r="Z1201" s="50"/>
      <c r="AA1201" s="50"/>
      <c r="AB1201" s="470"/>
      <c r="AC1201" s="470"/>
      <c r="AD1201" s="470"/>
      <c r="AE1201" s="470"/>
      <c r="AF1201" s="470"/>
      <c r="AG1201" s="50"/>
      <c r="AH1201" s="50"/>
      <c r="AI1201" s="50"/>
      <c r="AJ1201" s="50"/>
      <c r="AK1201" s="50"/>
      <c r="AL1201" s="50"/>
      <c r="AM1201" s="50"/>
      <c r="AN1201" s="50"/>
      <c r="AO1201" s="50"/>
      <c r="AP1201" s="50"/>
      <c r="AQ1201" s="50"/>
      <c r="AR1201" s="50"/>
      <c r="AS1201" s="50"/>
      <c r="AT1201" s="50"/>
      <c r="AU1201" s="50"/>
      <c r="AV1201" s="50"/>
      <c r="AW1201" s="50"/>
      <c r="AX1201" s="50"/>
      <c r="AY1201" s="50"/>
      <c r="AZ1201" s="50"/>
      <c r="BA1201" s="50"/>
      <c r="BB1201" s="50"/>
      <c r="BC1201" s="50"/>
      <c r="BD1201" s="50"/>
      <c r="BE1201" s="50"/>
      <c r="BF1201" s="50"/>
      <c r="BG1201" s="50"/>
      <c r="BH1201" s="50"/>
      <c r="BI1201" s="50"/>
      <c r="BJ1201" s="50"/>
      <c r="BK1201" s="50"/>
      <c r="BL1201" s="50"/>
      <c r="BM1201" s="50"/>
      <c r="BN1201" s="50"/>
      <c r="BO1201" s="50"/>
      <c r="BP1201" s="50"/>
      <c r="BQ1201" s="50"/>
      <c r="BR1201" s="50"/>
      <c r="BS1201" s="50"/>
      <c r="BT1201" s="50"/>
      <c r="BU1201" s="50"/>
      <c r="BV1201" s="50"/>
      <c r="BW1201" s="50"/>
      <c r="BX1201" s="50"/>
      <c r="BY1201" s="50"/>
      <c r="BZ1201" s="50"/>
      <c r="CA1201" s="50"/>
      <c r="CB1201" s="50"/>
      <c r="CC1201" s="50"/>
      <c r="CD1201" s="50"/>
      <c r="CE1201" s="50"/>
      <c r="CF1201" s="50"/>
      <c r="CG1201" s="50"/>
    </row>
    <row r="1202" spans="1:85" s="1" customFormat="1" ht="13.5" customHeight="1" x14ac:dyDescent="0.2">
      <c r="A1202" s="50"/>
      <c r="B1202" s="51"/>
      <c r="C1202" s="50" t="s">
        <v>33</v>
      </c>
      <c r="D1202" s="50"/>
      <c r="E1202" s="50"/>
      <c r="F1202" s="50"/>
      <c r="G1202" s="50"/>
      <c r="H1202" s="50"/>
      <c r="I1202" s="121"/>
      <c r="J1202" s="50"/>
      <c r="K1202" s="50"/>
      <c r="L1202" s="50"/>
      <c r="M1202" s="50"/>
      <c r="N1202" s="43"/>
      <c r="O1202" s="124"/>
      <c r="P1202" s="43"/>
      <c r="Q1202" s="46"/>
      <c r="R1202" s="43"/>
      <c r="S1202" s="46"/>
      <c r="T1202" s="46"/>
      <c r="U1202" s="81"/>
      <c r="V1202" s="109"/>
      <c r="W1202" s="470"/>
      <c r="X1202" s="50"/>
      <c r="Y1202" s="50"/>
      <c r="Z1202" s="50"/>
      <c r="AA1202" s="50"/>
      <c r="AB1202" s="470"/>
      <c r="AC1202" s="470"/>
      <c r="AD1202" s="470"/>
      <c r="AE1202" s="470"/>
      <c r="AF1202" s="470"/>
      <c r="AG1202" s="50"/>
      <c r="AH1202" s="50"/>
      <c r="AI1202" s="50"/>
      <c r="AJ1202" s="50"/>
      <c r="AK1202" s="50"/>
      <c r="AL1202" s="50"/>
      <c r="AM1202" s="50"/>
      <c r="AN1202" s="50"/>
      <c r="AO1202" s="50"/>
      <c r="AP1202" s="50"/>
      <c r="AQ1202" s="50"/>
      <c r="AR1202" s="50"/>
      <c r="AS1202" s="50"/>
      <c r="AT1202" s="50"/>
      <c r="AU1202" s="50"/>
      <c r="AV1202" s="50"/>
      <c r="AW1202" s="50"/>
      <c r="AX1202" s="50"/>
      <c r="AY1202" s="50"/>
      <c r="AZ1202" s="50"/>
      <c r="BA1202" s="50"/>
      <c r="BB1202" s="50"/>
      <c r="BC1202" s="50"/>
      <c r="BD1202" s="50"/>
      <c r="BE1202" s="50"/>
      <c r="BF1202" s="50"/>
      <c r="BG1202" s="50"/>
      <c r="BH1202" s="50"/>
      <c r="BI1202" s="50"/>
      <c r="BJ1202" s="50"/>
      <c r="BK1202" s="50"/>
      <c r="BL1202" s="50"/>
      <c r="BM1202" s="50"/>
      <c r="BN1202" s="50"/>
      <c r="BO1202" s="50"/>
      <c r="BP1202" s="50"/>
      <c r="BQ1202" s="50"/>
      <c r="BR1202" s="50"/>
      <c r="BS1202" s="50"/>
      <c r="BT1202" s="50"/>
      <c r="BU1202" s="50"/>
      <c r="BV1202" s="50"/>
      <c r="BW1202" s="50"/>
      <c r="BX1202" s="50"/>
      <c r="BY1202" s="50"/>
      <c r="BZ1202" s="50"/>
      <c r="CA1202" s="50"/>
      <c r="CB1202" s="50"/>
      <c r="CC1202" s="50"/>
      <c r="CD1202" s="50"/>
      <c r="CE1202" s="50"/>
      <c r="CF1202" s="50"/>
      <c r="CG1202" s="50"/>
    </row>
    <row r="1203" spans="1:85" s="1" customFormat="1" ht="13.5" customHeight="1" x14ac:dyDescent="0.2">
      <c r="A1203" s="50"/>
      <c r="B1203" s="75"/>
      <c r="C1203" s="50" t="s">
        <v>34</v>
      </c>
      <c r="D1203" s="50"/>
      <c r="E1203" s="50"/>
      <c r="F1203" s="50"/>
      <c r="G1203" s="50"/>
      <c r="H1203" s="50"/>
      <c r="I1203" s="121"/>
      <c r="J1203" s="50"/>
      <c r="K1203" s="50"/>
      <c r="L1203" s="50"/>
      <c r="M1203" s="50"/>
      <c r="N1203" s="43"/>
      <c r="O1203" s="124"/>
      <c r="P1203" s="43"/>
      <c r="Q1203" s="46"/>
      <c r="R1203" s="43"/>
      <c r="S1203" s="46"/>
      <c r="T1203" s="46"/>
      <c r="U1203" s="81"/>
      <c r="V1203" s="109"/>
      <c r="W1203" s="470"/>
      <c r="X1203" s="50"/>
      <c r="Y1203" s="50"/>
      <c r="Z1203" s="50"/>
      <c r="AA1203" s="50"/>
      <c r="AB1203" s="470"/>
      <c r="AC1203" s="470"/>
      <c r="AD1203" s="470"/>
      <c r="AE1203" s="470"/>
      <c r="AF1203" s="470"/>
      <c r="AG1203" s="50"/>
      <c r="AH1203" s="50"/>
      <c r="AI1203" s="50"/>
      <c r="AJ1203" s="50"/>
      <c r="AK1203" s="50"/>
      <c r="AL1203" s="50"/>
      <c r="AM1203" s="50"/>
      <c r="AN1203" s="50"/>
      <c r="AO1203" s="50"/>
      <c r="AP1203" s="50"/>
      <c r="AQ1203" s="50"/>
      <c r="AR1203" s="50"/>
      <c r="AS1203" s="50"/>
      <c r="AT1203" s="50"/>
      <c r="AU1203" s="50"/>
      <c r="AV1203" s="50"/>
      <c r="AW1203" s="50"/>
      <c r="AX1203" s="50"/>
      <c r="AY1203" s="50"/>
      <c r="AZ1203" s="50"/>
      <c r="BA1203" s="50"/>
      <c r="BB1203" s="50"/>
      <c r="BC1203" s="50"/>
      <c r="BD1203" s="50"/>
      <c r="BE1203" s="50"/>
      <c r="BF1203" s="50"/>
      <c r="BG1203" s="50"/>
      <c r="BH1203" s="50"/>
      <c r="BI1203" s="50"/>
      <c r="BJ1203" s="50"/>
      <c r="BK1203" s="50"/>
      <c r="BL1203" s="50"/>
      <c r="BM1203" s="50"/>
      <c r="BN1203" s="50"/>
      <c r="BO1203" s="50"/>
      <c r="BP1203" s="50"/>
      <c r="BQ1203" s="50"/>
      <c r="BR1203" s="50"/>
      <c r="BS1203" s="50"/>
      <c r="BT1203" s="50"/>
      <c r="BU1203" s="50"/>
      <c r="BV1203" s="50"/>
      <c r="BW1203" s="50"/>
      <c r="BX1203" s="50"/>
      <c r="BY1203" s="50"/>
      <c r="BZ1203" s="50"/>
      <c r="CA1203" s="50"/>
      <c r="CB1203" s="50"/>
      <c r="CC1203" s="50"/>
      <c r="CD1203" s="50"/>
      <c r="CE1203" s="50"/>
      <c r="CF1203" s="50"/>
      <c r="CG1203" s="50"/>
    </row>
    <row r="1204" spans="1:85" s="1" customFormat="1" ht="13.5" customHeight="1" x14ac:dyDescent="0.2">
      <c r="A1204" s="50"/>
      <c r="B1204" s="76"/>
      <c r="C1204" s="50" t="s">
        <v>35</v>
      </c>
      <c r="D1204" s="50"/>
      <c r="E1204" s="50"/>
      <c r="F1204" s="50"/>
      <c r="G1204" s="50"/>
      <c r="H1204" s="50"/>
      <c r="I1204" s="121"/>
      <c r="J1204" s="50"/>
      <c r="K1204" s="50"/>
      <c r="L1204" s="50"/>
      <c r="M1204" s="50"/>
      <c r="N1204" s="43"/>
      <c r="O1204" s="124"/>
      <c r="P1204" s="43"/>
      <c r="Q1204" s="46"/>
      <c r="R1204" s="43"/>
      <c r="S1204" s="46"/>
      <c r="T1204" s="46"/>
      <c r="U1204" s="81"/>
      <c r="V1204" s="109"/>
      <c r="W1204" s="470"/>
      <c r="X1204" s="50"/>
      <c r="Y1204" s="50"/>
      <c r="Z1204" s="50"/>
      <c r="AA1204" s="50"/>
      <c r="AB1204" s="470"/>
      <c r="AC1204" s="470"/>
      <c r="AD1204" s="470"/>
      <c r="AE1204" s="470"/>
      <c r="AF1204" s="470"/>
      <c r="AG1204" s="50"/>
      <c r="AH1204" s="50"/>
      <c r="AI1204" s="50"/>
      <c r="AJ1204" s="50"/>
      <c r="AK1204" s="50"/>
      <c r="AL1204" s="50"/>
      <c r="AM1204" s="50"/>
      <c r="AN1204" s="50"/>
      <c r="AO1204" s="50"/>
      <c r="AP1204" s="50"/>
      <c r="AQ1204" s="50"/>
      <c r="AR1204" s="50"/>
      <c r="AS1204" s="50"/>
      <c r="AT1204" s="50"/>
      <c r="AU1204" s="50"/>
      <c r="AV1204" s="50"/>
      <c r="AW1204" s="50"/>
      <c r="AX1204" s="50"/>
      <c r="AY1204" s="50"/>
      <c r="AZ1204" s="50"/>
      <c r="BA1204" s="50"/>
      <c r="BB1204" s="50"/>
      <c r="BC1204" s="50"/>
      <c r="BD1204" s="50"/>
      <c r="BE1204" s="50"/>
      <c r="BF1204" s="50"/>
      <c r="BG1204" s="50"/>
      <c r="BH1204" s="50"/>
      <c r="BI1204" s="50"/>
      <c r="BJ1204" s="50"/>
      <c r="BK1204" s="50"/>
      <c r="BL1204" s="50"/>
      <c r="BM1204" s="50"/>
      <c r="BN1204" s="50"/>
      <c r="BO1204" s="50"/>
      <c r="BP1204" s="50"/>
      <c r="BQ1204" s="50"/>
      <c r="BR1204" s="50"/>
      <c r="BS1204" s="50"/>
      <c r="BT1204" s="50"/>
      <c r="BU1204" s="50"/>
      <c r="BV1204" s="50"/>
      <c r="BW1204" s="50"/>
      <c r="BX1204" s="50"/>
      <c r="BY1204" s="50"/>
      <c r="BZ1204" s="50"/>
      <c r="CA1204" s="50"/>
      <c r="CB1204" s="50"/>
      <c r="CC1204" s="50"/>
      <c r="CD1204" s="50"/>
      <c r="CE1204" s="50"/>
      <c r="CF1204" s="50"/>
      <c r="CG1204" s="50"/>
    </row>
    <row r="1205" spans="1:85" s="1" customFormat="1" ht="13.5" customHeight="1" x14ac:dyDescent="0.2">
      <c r="A1205" s="50"/>
      <c r="B1205" s="50" t="s">
        <v>57</v>
      </c>
      <c r="C1205" s="50"/>
      <c r="D1205" s="50"/>
      <c r="E1205" s="50"/>
      <c r="F1205" s="50"/>
      <c r="G1205" s="50"/>
      <c r="H1205" s="50"/>
      <c r="I1205" s="121"/>
      <c r="J1205" s="50"/>
      <c r="K1205" s="50"/>
      <c r="L1205" s="50"/>
      <c r="M1205" s="50"/>
      <c r="N1205" s="43"/>
      <c r="O1205" s="124"/>
      <c r="P1205" s="43"/>
      <c r="Q1205" s="46"/>
      <c r="R1205" s="43"/>
      <c r="S1205" s="46"/>
      <c r="T1205" s="46"/>
      <c r="U1205" s="81"/>
      <c r="V1205" s="109"/>
      <c r="W1205" s="470"/>
      <c r="X1205" s="50"/>
      <c r="Y1205" s="50"/>
      <c r="Z1205" s="50"/>
      <c r="AA1205" s="50"/>
      <c r="AB1205" s="470"/>
      <c r="AC1205" s="470"/>
      <c r="AD1205" s="470"/>
      <c r="AE1205" s="470"/>
      <c r="AF1205" s="470"/>
      <c r="AG1205" s="50"/>
      <c r="AH1205" s="50"/>
      <c r="AI1205" s="50"/>
      <c r="AJ1205" s="50"/>
      <c r="AK1205" s="50"/>
      <c r="AL1205" s="50"/>
      <c r="AM1205" s="50"/>
      <c r="AN1205" s="50"/>
      <c r="AO1205" s="50"/>
      <c r="AP1205" s="50"/>
      <c r="AQ1205" s="50"/>
      <c r="AR1205" s="50"/>
      <c r="AS1205" s="50"/>
      <c r="AT1205" s="50"/>
      <c r="AU1205" s="50"/>
      <c r="AV1205" s="50"/>
      <c r="AW1205" s="50"/>
      <c r="AX1205" s="50"/>
      <c r="AY1205" s="50"/>
      <c r="AZ1205" s="50"/>
      <c r="BA1205" s="50"/>
      <c r="BB1205" s="50"/>
      <c r="BC1205" s="50"/>
      <c r="BD1205" s="50"/>
      <c r="BE1205" s="50"/>
      <c r="BF1205" s="50"/>
      <c r="BG1205" s="50"/>
      <c r="BH1205" s="50"/>
      <c r="BI1205" s="50"/>
      <c r="BJ1205" s="50"/>
      <c r="BK1205" s="50"/>
      <c r="BL1205" s="50"/>
      <c r="BM1205" s="50"/>
      <c r="BN1205" s="50"/>
      <c r="BO1205" s="50"/>
      <c r="BP1205" s="50"/>
      <c r="BQ1205" s="50"/>
      <c r="BR1205" s="50"/>
      <c r="BS1205" s="50"/>
      <c r="BT1205" s="50"/>
      <c r="BU1205" s="50"/>
      <c r="BV1205" s="50"/>
      <c r="BW1205" s="50"/>
      <c r="BX1205" s="50"/>
      <c r="BY1205" s="50"/>
      <c r="BZ1205" s="50"/>
      <c r="CA1205" s="50"/>
      <c r="CB1205" s="50"/>
      <c r="CC1205" s="50"/>
      <c r="CD1205" s="50"/>
      <c r="CE1205" s="50"/>
      <c r="CF1205" s="50"/>
      <c r="CG1205" s="50"/>
    </row>
    <row r="1206" spans="1:85" s="1" customFormat="1" ht="13.5" customHeight="1" x14ac:dyDescent="0.2">
      <c r="A1206" s="50"/>
      <c r="B1206" s="50"/>
      <c r="C1206" s="50"/>
      <c r="D1206" s="50"/>
      <c r="E1206" s="50"/>
      <c r="F1206" s="50"/>
      <c r="G1206" s="50"/>
      <c r="H1206" s="50"/>
      <c r="I1206" s="121"/>
      <c r="J1206" s="50"/>
      <c r="K1206" s="50"/>
      <c r="L1206" s="50"/>
      <c r="M1206" s="50"/>
      <c r="N1206" s="43"/>
      <c r="O1206" s="124"/>
      <c r="P1206" s="43"/>
      <c r="Q1206" s="46"/>
      <c r="R1206" s="43"/>
      <c r="S1206" s="46"/>
      <c r="T1206" s="46"/>
      <c r="U1206" s="81"/>
      <c r="V1206" s="109"/>
      <c r="W1206" s="470"/>
      <c r="X1206" s="50"/>
      <c r="Y1206" s="50"/>
      <c r="Z1206" s="50"/>
      <c r="AA1206" s="50"/>
      <c r="AB1206" s="470"/>
      <c r="AC1206" s="470"/>
      <c r="AD1206" s="470"/>
      <c r="AE1206" s="470"/>
      <c r="AF1206" s="470"/>
      <c r="AG1206" s="50"/>
      <c r="AH1206" s="50"/>
      <c r="AI1206" s="50"/>
      <c r="AJ1206" s="50"/>
      <c r="AK1206" s="50"/>
      <c r="AL1206" s="50"/>
      <c r="AM1206" s="50"/>
      <c r="AN1206" s="50"/>
      <c r="AO1206" s="50"/>
      <c r="AP1206" s="50"/>
      <c r="AQ1206" s="50"/>
      <c r="AR1206" s="50"/>
      <c r="AS1206" s="50"/>
      <c r="AT1206" s="50"/>
      <c r="AU1206" s="50"/>
      <c r="AV1206" s="50"/>
      <c r="AW1206" s="50"/>
      <c r="AX1206" s="50"/>
      <c r="AY1206" s="50"/>
      <c r="AZ1206" s="50"/>
      <c r="BA1206" s="50"/>
      <c r="BB1206" s="50"/>
      <c r="BC1206" s="50"/>
      <c r="BD1206" s="50"/>
      <c r="BE1206" s="50"/>
      <c r="BF1206" s="50"/>
      <c r="BG1206" s="50"/>
      <c r="BH1206" s="50"/>
      <c r="BI1206" s="50"/>
      <c r="BJ1206" s="50"/>
      <c r="BK1206" s="50"/>
      <c r="BL1206" s="50"/>
      <c r="BM1206" s="50"/>
      <c r="BN1206" s="50"/>
      <c r="BO1206" s="50"/>
      <c r="BP1206" s="50"/>
      <c r="BQ1206" s="50"/>
      <c r="BR1206" s="50"/>
      <c r="BS1206" s="50"/>
      <c r="BT1206" s="50"/>
      <c r="BU1206" s="50"/>
      <c r="BV1206" s="50"/>
      <c r="BW1206" s="50"/>
      <c r="BX1206" s="50"/>
      <c r="BY1206" s="50"/>
      <c r="BZ1206" s="50"/>
      <c r="CA1206" s="50"/>
      <c r="CB1206" s="50"/>
      <c r="CC1206" s="50"/>
      <c r="CD1206" s="50"/>
      <c r="CE1206" s="50"/>
      <c r="CF1206" s="50"/>
      <c r="CG1206" s="50"/>
    </row>
    <row r="1207" spans="1:85" s="1" customFormat="1" ht="13.5" customHeight="1" x14ac:dyDescent="0.2">
      <c r="A1207" s="50"/>
      <c r="B1207" s="79"/>
      <c r="C1207" s="48" t="s">
        <v>189</v>
      </c>
      <c r="D1207" s="50"/>
      <c r="E1207" s="50"/>
      <c r="F1207" s="50"/>
      <c r="G1207" s="50"/>
      <c r="H1207" s="50"/>
      <c r="I1207" s="121"/>
      <c r="J1207" s="50"/>
      <c r="K1207" s="50"/>
      <c r="L1207" s="50"/>
      <c r="M1207" s="50"/>
      <c r="N1207" s="109"/>
      <c r="O1207" s="399"/>
      <c r="P1207" s="109"/>
      <c r="Q1207" s="109"/>
      <c r="R1207" s="109"/>
      <c r="S1207" s="481"/>
      <c r="T1207" s="109"/>
      <c r="U1207" s="481"/>
      <c r="V1207" s="109"/>
      <c r="W1207" s="470"/>
      <c r="X1207" s="50"/>
      <c r="Y1207" s="50"/>
      <c r="Z1207" s="50"/>
      <c r="AA1207" s="50"/>
      <c r="AB1207" s="470"/>
      <c r="AC1207" s="470"/>
      <c r="AD1207" s="470"/>
      <c r="AE1207" s="470"/>
      <c r="AF1207" s="470"/>
      <c r="AG1207" s="50"/>
      <c r="AH1207" s="50"/>
      <c r="AI1207" s="50"/>
      <c r="AJ1207" s="50"/>
      <c r="AK1207" s="50"/>
      <c r="AL1207" s="50"/>
      <c r="AM1207" s="50"/>
      <c r="AN1207" s="50"/>
      <c r="AO1207" s="50"/>
      <c r="AP1207" s="50"/>
      <c r="AQ1207" s="50"/>
      <c r="AR1207" s="50"/>
      <c r="AS1207" s="50"/>
      <c r="AT1207" s="50"/>
      <c r="AU1207" s="50"/>
      <c r="AV1207" s="50"/>
      <c r="AW1207" s="50"/>
      <c r="AX1207" s="50"/>
      <c r="AY1207" s="50"/>
      <c r="AZ1207" s="50"/>
      <c r="BA1207" s="50"/>
      <c r="BB1207" s="50"/>
      <c r="BC1207" s="50"/>
      <c r="BD1207" s="50"/>
      <c r="BE1207" s="50"/>
      <c r="BF1207" s="50"/>
      <c r="BG1207" s="50"/>
      <c r="BH1207" s="50"/>
      <c r="BI1207" s="50"/>
      <c r="BJ1207" s="50"/>
      <c r="BK1207" s="50"/>
      <c r="BL1207" s="50"/>
      <c r="BM1207" s="50"/>
      <c r="BN1207" s="50"/>
      <c r="BO1207" s="50"/>
      <c r="BP1207" s="50"/>
      <c r="BQ1207" s="50"/>
      <c r="BR1207" s="50"/>
      <c r="BS1207" s="50"/>
      <c r="BT1207" s="50"/>
      <c r="BU1207" s="50"/>
      <c r="BV1207" s="50"/>
      <c r="BW1207" s="50"/>
      <c r="BX1207" s="50"/>
      <c r="BY1207" s="50"/>
      <c r="BZ1207" s="50"/>
      <c r="CA1207" s="50"/>
      <c r="CB1207" s="50"/>
      <c r="CC1207" s="50"/>
      <c r="CD1207" s="50"/>
      <c r="CE1207" s="50"/>
      <c r="CF1207" s="50"/>
      <c r="CG1207" s="50"/>
    </row>
    <row r="1208" spans="1:85" s="1" customFormat="1" ht="13.5" customHeight="1" x14ac:dyDescent="0.2">
      <c r="A1208" s="50"/>
      <c r="B1208" s="78"/>
      <c r="C1208" s="48" t="s">
        <v>190</v>
      </c>
      <c r="D1208" s="50"/>
      <c r="E1208" s="50"/>
      <c r="F1208" s="50"/>
      <c r="G1208" s="50"/>
      <c r="H1208" s="50"/>
      <c r="I1208" s="121"/>
      <c r="J1208" s="50"/>
      <c r="K1208" s="50"/>
      <c r="L1208" s="50"/>
      <c r="M1208" s="50"/>
      <c r="N1208" s="50"/>
      <c r="O1208" s="121"/>
      <c r="P1208" s="50"/>
      <c r="Q1208" s="50"/>
      <c r="R1208" s="50"/>
      <c r="S1208" s="470"/>
      <c r="T1208" s="50"/>
      <c r="U1208" s="470"/>
      <c r="V1208" s="50"/>
      <c r="W1208" s="470"/>
      <c r="X1208" s="50"/>
      <c r="Y1208" s="50"/>
      <c r="Z1208" s="50"/>
      <c r="AA1208" s="50"/>
      <c r="AB1208" s="470"/>
      <c r="AC1208" s="470"/>
      <c r="AD1208" s="470"/>
      <c r="AE1208" s="470"/>
      <c r="AF1208" s="470"/>
      <c r="AG1208" s="50"/>
      <c r="AH1208" s="50"/>
      <c r="AI1208" s="50"/>
      <c r="AJ1208" s="50"/>
      <c r="AK1208" s="50"/>
      <c r="AL1208" s="50"/>
      <c r="AM1208" s="50"/>
      <c r="AN1208" s="50"/>
      <c r="AO1208" s="50"/>
      <c r="AP1208" s="50"/>
      <c r="AQ1208" s="50"/>
      <c r="AR1208" s="50"/>
      <c r="AS1208" s="50"/>
      <c r="AT1208" s="50"/>
      <c r="AU1208" s="50"/>
      <c r="AV1208" s="50"/>
      <c r="AW1208" s="50"/>
      <c r="AX1208" s="50"/>
      <c r="AY1208" s="50"/>
      <c r="AZ1208" s="50"/>
      <c r="BA1208" s="50"/>
      <c r="BB1208" s="50"/>
      <c r="BC1208" s="50"/>
      <c r="BD1208" s="50"/>
      <c r="BE1208" s="50"/>
      <c r="BF1208" s="50"/>
      <c r="BG1208" s="50"/>
      <c r="BH1208" s="50"/>
      <c r="BI1208" s="50"/>
      <c r="BJ1208" s="50"/>
      <c r="BK1208" s="50"/>
      <c r="BL1208" s="50"/>
      <c r="BM1208" s="50"/>
      <c r="BN1208" s="50"/>
      <c r="BO1208" s="50"/>
      <c r="BP1208" s="50"/>
      <c r="BQ1208" s="50"/>
      <c r="BR1208" s="50"/>
      <c r="BS1208" s="50"/>
      <c r="BT1208" s="50"/>
      <c r="BU1208" s="50"/>
      <c r="BV1208" s="50"/>
      <c r="BW1208" s="50"/>
      <c r="BX1208" s="50"/>
      <c r="BY1208" s="50"/>
      <c r="BZ1208" s="50"/>
      <c r="CA1208" s="50"/>
      <c r="CB1208" s="50"/>
      <c r="CC1208" s="50"/>
      <c r="CD1208" s="50"/>
      <c r="CE1208" s="50"/>
      <c r="CF1208" s="50"/>
      <c r="CG1208" s="50"/>
    </row>
    <row r="1209" spans="1:85" s="1" customFormat="1" ht="13.5" customHeight="1" x14ac:dyDescent="0.2">
      <c r="A1209" s="50"/>
      <c r="B1209" s="77"/>
      <c r="C1209" s="48" t="s">
        <v>77</v>
      </c>
      <c r="D1209" s="50"/>
      <c r="E1209" s="50"/>
      <c r="F1209" s="50"/>
      <c r="G1209" s="50"/>
      <c r="H1209" s="50"/>
      <c r="I1209" s="121"/>
      <c r="J1209" s="50"/>
      <c r="K1209" s="50"/>
      <c r="L1209" s="50"/>
      <c r="M1209" s="50"/>
      <c r="N1209" s="50"/>
      <c r="O1209" s="121"/>
      <c r="P1209" s="50"/>
      <c r="Q1209" s="50"/>
      <c r="R1209" s="50"/>
      <c r="S1209" s="470"/>
      <c r="T1209" s="50"/>
      <c r="U1209" s="470"/>
      <c r="V1209" s="50"/>
      <c r="W1209" s="470"/>
      <c r="X1209" s="50"/>
      <c r="Y1209" s="50"/>
      <c r="Z1209" s="50"/>
      <c r="AA1209" s="50"/>
      <c r="AB1209" s="470"/>
      <c r="AC1209" s="470"/>
      <c r="AD1209" s="470"/>
      <c r="AE1209" s="470"/>
      <c r="AF1209" s="470"/>
      <c r="AG1209" s="50"/>
      <c r="AH1209" s="50"/>
      <c r="AI1209" s="50"/>
      <c r="AJ1209" s="50"/>
      <c r="AK1209" s="50"/>
      <c r="AL1209" s="50"/>
      <c r="AM1209" s="50"/>
      <c r="AN1209" s="50"/>
      <c r="AO1209" s="50"/>
      <c r="AP1209" s="50"/>
      <c r="AQ1209" s="50"/>
      <c r="AR1209" s="50"/>
      <c r="AS1209" s="50"/>
      <c r="AT1209" s="50"/>
      <c r="AU1209" s="50"/>
      <c r="AV1209" s="50"/>
      <c r="AW1209" s="50"/>
      <c r="AX1209" s="50"/>
      <c r="AY1209" s="50"/>
      <c r="AZ1209" s="50"/>
      <c r="BA1209" s="50"/>
      <c r="BB1209" s="50"/>
      <c r="BC1209" s="50"/>
      <c r="BD1209" s="50"/>
      <c r="BE1209" s="50"/>
      <c r="BF1209" s="50"/>
      <c r="BG1209" s="50"/>
      <c r="BH1209" s="50"/>
      <c r="BI1209" s="50"/>
      <c r="BJ1209" s="50"/>
      <c r="BK1209" s="50"/>
      <c r="BL1209" s="50"/>
      <c r="BM1209" s="50"/>
      <c r="BN1209" s="50"/>
      <c r="BO1209" s="50"/>
      <c r="BP1209" s="50"/>
      <c r="BQ1209" s="50"/>
      <c r="BR1209" s="50"/>
      <c r="BS1209" s="50"/>
      <c r="BT1209" s="50"/>
      <c r="BU1209" s="50"/>
      <c r="BV1209" s="50"/>
      <c r="BW1209" s="50"/>
      <c r="BX1209" s="50"/>
      <c r="BY1209" s="50"/>
      <c r="BZ1209" s="50"/>
      <c r="CA1209" s="50"/>
      <c r="CB1209" s="50"/>
      <c r="CC1209" s="50"/>
      <c r="CD1209" s="50"/>
      <c r="CE1209" s="50"/>
      <c r="CF1209" s="50"/>
      <c r="CG1209" s="50"/>
    </row>
    <row r="1210" spans="1:85" s="1" customFormat="1" ht="13.5" customHeight="1" x14ac:dyDescent="0.2">
      <c r="A1210" s="50"/>
      <c r="B1210" s="1" t="s">
        <v>246</v>
      </c>
      <c r="I1210" s="121"/>
      <c r="J1210" s="50"/>
      <c r="K1210" s="50"/>
      <c r="L1210" s="50"/>
      <c r="M1210" s="50"/>
      <c r="N1210" s="50"/>
      <c r="O1210" s="121"/>
      <c r="P1210" s="50"/>
      <c r="Q1210" s="50"/>
      <c r="R1210" s="50"/>
      <c r="S1210" s="470"/>
      <c r="T1210" s="50"/>
      <c r="U1210" s="470"/>
      <c r="V1210" s="50"/>
      <c r="W1210" s="470"/>
      <c r="X1210" s="50"/>
      <c r="Y1210" s="50"/>
      <c r="Z1210" s="50"/>
      <c r="AA1210" s="50"/>
      <c r="AB1210" s="470"/>
      <c r="AC1210" s="470"/>
      <c r="AD1210" s="470"/>
      <c r="AE1210" s="470"/>
      <c r="AF1210" s="470"/>
      <c r="AG1210" s="50"/>
      <c r="AH1210" s="50"/>
      <c r="AI1210" s="50"/>
      <c r="AJ1210" s="50"/>
      <c r="AK1210" s="50"/>
      <c r="AL1210" s="50"/>
      <c r="AM1210" s="50"/>
      <c r="AN1210" s="50"/>
      <c r="AO1210" s="50"/>
      <c r="AP1210" s="50"/>
      <c r="AQ1210" s="50"/>
      <c r="AR1210" s="50"/>
      <c r="AS1210" s="50"/>
      <c r="AT1210" s="50"/>
      <c r="AU1210" s="50"/>
      <c r="AV1210" s="50"/>
      <c r="AW1210" s="50"/>
      <c r="AX1210" s="50"/>
      <c r="AY1210" s="50"/>
      <c r="AZ1210" s="50"/>
      <c r="BA1210" s="50"/>
      <c r="BB1210" s="50"/>
      <c r="BC1210" s="50"/>
      <c r="BD1210" s="50"/>
      <c r="BE1210" s="50"/>
      <c r="BF1210" s="50"/>
      <c r="BG1210" s="50"/>
      <c r="BH1210" s="50"/>
      <c r="BI1210" s="50"/>
      <c r="BJ1210" s="50"/>
      <c r="BK1210" s="50"/>
      <c r="BL1210" s="50"/>
      <c r="BM1210" s="50"/>
      <c r="BN1210" s="50"/>
      <c r="BO1210" s="50"/>
      <c r="BP1210" s="50"/>
      <c r="BQ1210" s="50"/>
      <c r="BR1210" s="50"/>
      <c r="BS1210" s="50"/>
      <c r="BT1210" s="50"/>
      <c r="BU1210" s="50"/>
      <c r="BV1210" s="50"/>
      <c r="BW1210" s="50"/>
      <c r="BX1210" s="50"/>
      <c r="BY1210" s="50"/>
      <c r="BZ1210" s="50"/>
      <c r="CA1210" s="50"/>
      <c r="CB1210" s="50"/>
      <c r="CC1210" s="50"/>
      <c r="CD1210" s="50"/>
      <c r="CE1210" s="50"/>
      <c r="CF1210" s="50"/>
      <c r="CG1210" s="50"/>
    </row>
    <row r="1213" spans="1:85" s="83" customFormat="1" ht="13.5" customHeight="1" x14ac:dyDescent="0.2">
      <c r="B1213" s="83" t="s">
        <v>234</v>
      </c>
      <c r="C1213" s="83" t="s">
        <v>387</v>
      </c>
      <c r="I1213" s="132"/>
      <c r="O1213" s="397"/>
      <c r="S1213" s="474"/>
      <c r="U1213" s="474"/>
      <c r="W1213" s="474"/>
      <c r="AB1213" s="474"/>
      <c r="AC1213" s="474"/>
      <c r="AD1213" s="474"/>
      <c r="AE1213" s="474"/>
      <c r="AF1213" s="474"/>
    </row>
    <row r="1214" spans="1:85" ht="15" x14ac:dyDescent="0.2">
      <c r="B1214" s="150"/>
      <c r="T1214" s="142"/>
      <c r="U1214" s="423"/>
      <c r="V1214" s="142"/>
      <c r="W1214" s="423"/>
    </row>
    <row r="1215" spans="1:85" ht="15" x14ac:dyDescent="0.25">
      <c r="D1215" s="923">
        <v>2015</v>
      </c>
      <c r="E1215" s="924"/>
      <c r="F1215" s="924"/>
      <c r="G1215" s="924"/>
      <c r="H1215" s="924"/>
      <c r="I1215" s="924"/>
      <c r="J1215" s="924"/>
      <c r="K1215" s="924"/>
      <c r="L1215" s="925"/>
      <c r="N1215" s="923">
        <v>2014</v>
      </c>
      <c r="O1215" s="924"/>
      <c r="P1215" s="924"/>
      <c r="Q1215" s="924"/>
      <c r="R1215" s="924"/>
      <c r="S1215" s="926"/>
      <c r="T1215" s="926"/>
      <c r="U1215" s="927"/>
      <c r="W1215" s="929" t="s">
        <v>612</v>
      </c>
      <c r="X1215" s="930"/>
      <c r="Y1215" s="930"/>
      <c r="Z1215" s="930"/>
      <c r="AA1215" s="931"/>
    </row>
    <row r="1216" spans="1:85" x14ac:dyDescent="0.2">
      <c r="B1216" s="142"/>
      <c r="C1216" s="88"/>
      <c r="D1216" s="956" t="s">
        <v>38</v>
      </c>
      <c r="E1216" s="957"/>
      <c r="F1216" s="957"/>
      <c r="G1216" s="957"/>
      <c r="H1216" s="958"/>
      <c r="I1216" s="956" t="s">
        <v>39</v>
      </c>
      <c r="J1216" s="957"/>
      <c r="K1216" s="957"/>
      <c r="L1216" s="958"/>
      <c r="M1216" s="142"/>
      <c r="N1216" s="959" t="s">
        <v>38</v>
      </c>
      <c r="O1216" s="960"/>
      <c r="P1216" s="960"/>
      <c r="Q1216" s="961"/>
      <c r="R1216" s="142"/>
      <c r="S1216" s="959" t="s">
        <v>39</v>
      </c>
      <c r="T1216" s="960"/>
      <c r="U1216" s="961"/>
      <c r="V1216" s="142"/>
      <c r="W1216" s="932"/>
      <c r="X1216" s="933"/>
      <c r="Y1216" s="933"/>
      <c r="Z1216" s="934"/>
      <c r="AA1216" s="935"/>
    </row>
    <row r="1217" spans="2:32" ht="12.75" customHeight="1" x14ac:dyDescent="0.2">
      <c r="B1217" s="142"/>
      <c r="C1217" s="88"/>
      <c r="D1217" s="1035" t="s">
        <v>76</v>
      </c>
      <c r="E1217" s="1036"/>
      <c r="F1217" s="432"/>
      <c r="G1217" s="1038" t="s">
        <v>66</v>
      </c>
      <c r="H1217" s="1039"/>
      <c r="I1217" s="1035" t="s">
        <v>76</v>
      </c>
      <c r="J1217" s="1036"/>
      <c r="K1217" s="1038" t="s">
        <v>66</v>
      </c>
      <c r="L1217" s="1039"/>
      <c r="M1217" s="142"/>
      <c r="N1217" s="944" t="s">
        <v>76</v>
      </c>
      <c r="O1217" s="1062"/>
      <c r="P1217" s="434"/>
      <c r="Q1217" s="954" t="s">
        <v>66</v>
      </c>
      <c r="R1217" s="153"/>
      <c r="S1217" s="1043" t="s">
        <v>76</v>
      </c>
      <c r="T1217" s="152"/>
      <c r="U1217" s="1045" t="s">
        <v>66</v>
      </c>
      <c r="V1217" s="142"/>
      <c r="W1217" s="944" t="s">
        <v>713</v>
      </c>
      <c r="X1217" s="949"/>
      <c r="Y1217" s="142"/>
      <c r="Z1217" s="944" t="s">
        <v>714</v>
      </c>
      <c r="AA1217" s="949"/>
    </row>
    <row r="1218" spans="2:32" ht="21" customHeight="1" x14ac:dyDescent="0.2">
      <c r="B1218" s="1057"/>
      <c r="C1218" s="1058"/>
      <c r="D1218" s="1067"/>
      <c r="E1218" s="1067"/>
      <c r="F1218" s="433"/>
      <c r="G1218" s="1068"/>
      <c r="H1218" s="1069"/>
      <c r="I1218" s="1070"/>
      <c r="J1218" s="1067"/>
      <c r="K1218" s="1068"/>
      <c r="L1218" s="1069"/>
      <c r="M1218" s="142"/>
      <c r="N1218" s="950"/>
      <c r="O1218" s="1071"/>
      <c r="P1218" s="435"/>
      <c r="Q1218" s="948"/>
      <c r="R1218" s="153"/>
      <c r="S1218" s="1044"/>
      <c r="T1218" s="357"/>
      <c r="U1218" s="1045"/>
      <c r="V1218" s="142"/>
      <c r="W1218" s="950"/>
      <c r="X1218" s="951"/>
      <c r="Y1218" s="142"/>
      <c r="Z1218" s="950"/>
      <c r="AA1218" s="951"/>
    </row>
    <row r="1219" spans="2:32" s="108" customFormat="1" ht="13.5" customHeight="1" x14ac:dyDescent="0.2">
      <c r="B1219" s="1048" t="s">
        <v>207</v>
      </c>
      <c r="C1219" s="1054"/>
      <c r="D1219" s="402">
        <v>0.17110201047732362</v>
      </c>
      <c r="E1219" s="131" t="s">
        <v>31</v>
      </c>
      <c r="F1219" s="131"/>
      <c r="G1219" s="164">
        <v>5.1050631958202662E-3</v>
      </c>
      <c r="H1219" s="165"/>
      <c r="I1219" s="418">
        <v>0.25094330873164317</v>
      </c>
      <c r="J1219" s="87"/>
      <c r="K1219" s="164">
        <v>1.4041732670256749E-2</v>
      </c>
      <c r="L1219" s="165"/>
      <c r="M1219" s="142"/>
      <c r="N1219" s="166">
        <v>0.17815545652472242</v>
      </c>
      <c r="O1219" s="131" t="s">
        <v>31</v>
      </c>
      <c r="P1219" s="131"/>
      <c r="Q1219" s="167">
        <v>5.3186501990310046E-3</v>
      </c>
      <c r="R1219" s="168"/>
      <c r="S1219" s="169">
        <v>0.24508887857009798</v>
      </c>
      <c r="T1219" s="170"/>
      <c r="U1219" s="167">
        <v>1.4203028214950552E-2</v>
      </c>
      <c r="V1219" s="142"/>
      <c r="W1219" s="207">
        <v>-7.0534460473987981E-3</v>
      </c>
      <c r="X1219" s="172"/>
      <c r="Y1219" s="142"/>
      <c r="Z1219" s="204">
        <v>5.8544301615451877E-3</v>
      </c>
      <c r="AA1219" s="173"/>
      <c r="AB1219" s="477"/>
      <c r="AC1219" s="477"/>
      <c r="AD1219" s="477"/>
      <c r="AE1219" s="477"/>
      <c r="AF1219" s="477"/>
    </row>
    <row r="1220" spans="2:32" s="108" customFormat="1" ht="13.5" customHeight="1" x14ac:dyDescent="0.2">
      <c r="B1220" s="1055" t="s">
        <v>92</v>
      </c>
      <c r="C1220" s="1056"/>
      <c r="D1220" s="403">
        <v>0.26049374043066859</v>
      </c>
      <c r="E1220" s="92" t="s">
        <v>31</v>
      </c>
      <c r="F1220" s="92"/>
      <c r="G1220" s="97">
        <v>5.9496661390194237E-3</v>
      </c>
      <c r="H1220" s="177"/>
      <c r="I1220" s="419">
        <v>0.30635131369844959</v>
      </c>
      <c r="J1220" s="88"/>
      <c r="K1220" s="97">
        <v>1.4929841743493287E-2</v>
      </c>
      <c r="L1220" s="177"/>
      <c r="M1220" s="142"/>
      <c r="N1220" s="178">
        <v>0.27006339041903937</v>
      </c>
      <c r="O1220" s="92" t="s">
        <v>31</v>
      </c>
      <c r="P1220" s="92"/>
      <c r="Q1220" s="179">
        <v>6.1713823883191759E-3</v>
      </c>
      <c r="R1220" s="168"/>
      <c r="S1220" s="180">
        <v>0.30197786930406839</v>
      </c>
      <c r="T1220" s="181"/>
      <c r="U1220" s="179">
        <v>1.5159797145682861E-2</v>
      </c>
      <c r="V1220" s="142"/>
      <c r="W1220" s="359">
        <v>-9.5696499883707875E-3</v>
      </c>
      <c r="X1220" s="183"/>
      <c r="Y1220" s="142"/>
      <c r="Z1220" s="358">
        <v>4.3734443943811985E-3</v>
      </c>
      <c r="AA1220" s="184"/>
      <c r="AB1220" s="477"/>
      <c r="AC1220" s="477"/>
      <c r="AD1220" s="477"/>
      <c r="AE1220" s="477"/>
      <c r="AF1220" s="477"/>
    </row>
    <row r="1221" spans="2:32" s="108" customFormat="1" ht="13.5" customHeight="1" x14ac:dyDescent="0.2">
      <c r="B1221" s="1055" t="s">
        <v>93</v>
      </c>
      <c r="C1221" s="1056"/>
      <c r="D1221" s="403">
        <v>0.23686239753675101</v>
      </c>
      <c r="E1221" s="92" t="s">
        <v>31</v>
      </c>
      <c r="F1221" s="92"/>
      <c r="G1221" s="97">
        <v>5.7633170334901842E-3</v>
      </c>
      <c r="H1221" s="177"/>
      <c r="I1221" s="419">
        <v>0.30189492997273332</v>
      </c>
      <c r="J1221" s="88"/>
      <c r="K1221" s="97">
        <v>1.4868386860710415E-2</v>
      </c>
      <c r="L1221" s="177"/>
      <c r="M1221" s="142"/>
      <c r="N1221" s="178">
        <v>0.24688254235156606</v>
      </c>
      <c r="O1221" s="92" t="s">
        <v>31</v>
      </c>
      <c r="P1221" s="92"/>
      <c r="Q1221" s="179">
        <v>5.9935422893147095E-3</v>
      </c>
      <c r="R1221" s="168"/>
      <c r="S1221" s="180">
        <v>0.30115649359470381</v>
      </c>
      <c r="T1221" s="181"/>
      <c r="U1221" s="179">
        <v>1.5148070536783707E-2</v>
      </c>
      <c r="V1221" s="142"/>
      <c r="W1221" s="359">
        <v>-1.0020144814815057E-2</v>
      </c>
      <c r="X1221" s="183"/>
      <c r="Y1221" s="142"/>
      <c r="Z1221" s="358">
        <v>7.3843637802950557E-4</v>
      </c>
      <c r="AA1221" s="184"/>
      <c r="AB1221" s="477"/>
      <c r="AC1221" s="477"/>
      <c r="AD1221" s="477"/>
      <c r="AE1221" s="477"/>
      <c r="AF1221" s="477"/>
    </row>
    <row r="1222" spans="2:32" s="108" customFormat="1" ht="13.5" customHeight="1" x14ac:dyDescent="0.2">
      <c r="B1222" s="1055" t="s">
        <v>94</v>
      </c>
      <c r="C1222" s="1056"/>
      <c r="D1222" s="403">
        <v>5.1201248342545108E-2</v>
      </c>
      <c r="E1222" s="92"/>
      <c r="F1222" s="92"/>
      <c r="G1222" s="97">
        <v>2.9877919328774234E-3</v>
      </c>
      <c r="H1222" s="177"/>
      <c r="I1222" s="419">
        <v>4.9829437053986667E-2</v>
      </c>
      <c r="J1222" s="88"/>
      <c r="K1222" s="97">
        <v>7.0472442314008631E-3</v>
      </c>
      <c r="L1222" s="177"/>
      <c r="M1222" s="142"/>
      <c r="N1222" s="178">
        <v>5.0882293314423933E-2</v>
      </c>
      <c r="O1222" s="92"/>
      <c r="P1222" s="92"/>
      <c r="Q1222" s="179">
        <v>3.054572253050356E-3</v>
      </c>
      <c r="R1222" s="168"/>
      <c r="S1222" s="180">
        <v>4.725582902743064E-2</v>
      </c>
      <c r="T1222" s="181"/>
      <c r="U1222" s="179">
        <v>7.0062733800352502E-3</v>
      </c>
      <c r="V1222" s="142"/>
      <c r="W1222" s="359">
        <v>3.1895502812117477E-4</v>
      </c>
      <c r="X1222" s="183"/>
      <c r="Y1222" s="142"/>
      <c r="Z1222" s="358">
        <v>2.5736080265560263E-3</v>
      </c>
      <c r="AA1222" s="184"/>
      <c r="AB1222" s="477"/>
      <c r="AC1222" s="477"/>
      <c r="AD1222" s="477"/>
      <c r="AE1222" s="477"/>
      <c r="AF1222" s="477"/>
    </row>
    <row r="1223" spans="2:32" s="108" customFormat="1" ht="13.5" customHeight="1" x14ac:dyDescent="0.2">
      <c r="B1223" s="1055" t="s">
        <v>95</v>
      </c>
      <c r="C1223" s="1056"/>
      <c r="D1223" s="403">
        <v>7.4847350976141203E-2</v>
      </c>
      <c r="E1223" s="92" t="s">
        <v>31</v>
      </c>
      <c r="F1223" s="92"/>
      <c r="G1223" s="97">
        <v>3.5671217999393144E-3</v>
      </c>
      <c r="H1223" s="177"/>
      <c r="I1223" s="419">
        <v>5.9664808482824828E-2</v>
      </c>
      <c r="J1223" s="88"/>
      <c r="K1223" s="97">
        <v>7.6714245309370925E-3</v>
      </c>
      <c r="L1223" s="177"/>
      <c r="M1223" s="142"/>
      <c r="N1223" s="178">
        <v>7.581703843157353E-2</v>
      </c>
      <c r="O1223" s="92" t="s">
        <v>31</v>
      </c>
      <c r="P1223" s="92"/>
      <c r="Q1223" s="179">
        <v>3.6793356865197934E-3</v>
      </c>
      <c r="R1223" s="168"/>
      <c r="S1223" s="180">
        <v>5.5189913058542685E-2</v>
      </c>
      <c r="T1223" s="181"/>
      <c r="U1223" s="179">
        <v>7.5400348171430556E-3</v>
      </c>
      <c r="V1223" s="142"/>
      <c r="W1223" s="359">
        <v>-9.6968745543232759E-4</v>
      </c>
      <c r="X1223" s="183"/>
      <c r="Y1223" s="142"/>
      <c r="Z1223" s="358">
        <v>4.4748954242821437E-3</v>
      </c>
      <c r="AA1223" s="184"/>
      <c r="AB1223" s="477"/>
      <c r="AC1223" s="477"/>
      <c r="AD1223" s="477"/>
      <c r="AE1223" s="477"/>
      <c r="AF1223" s="477"/>
    </row>
    <row r="1224" spans="2:32" s="108" customFormat="1" ht="13.5" customHeight="1" x14ac:dyDescent="0.2">
      <c r="B1224" s="1055" t="s">
        <v>96</v>
      </c>
      <c r="C1224" s="1056"/>
      <c r="D1224" s="403">
        <v>1.272606492554555E-2</v>
      </c>
      <c r="E1224" s="92" t="s">
        <v>31</v>
      </c>
      <c r="F1224" s="92"/>
      <c r="G1224" s="97">
        <v>1.5194587910657849E-3</v>
      </c>
      <c r="H1224" s="177"/>
      <c r="I1224" s="419">
        <v>9.5909687471435207E-3</v>
      </c>
      <c r="J1224" s="88"/>
      <c r="K1224" s="97">
        <v>3.1565602303479578E-3</v>
      </c>
      <c r="L1224" s="177"/>
      <c r="M1224" s="142"/>
      <c r="N1224" s="178">
        <v>1.3093107625428176E-2</v>
      </c>
      <c r="O1224" s="92" t="s">
        <v>31</v>
      </c>
      <c r="P1224" s="92"/>
      <c r="Q1224" s="179">
        <v>1.5800341946167148E-3</v>
      </c>
      <c r="R1224" s="168"/>
      <c r="S1224" s="180">
        <v>8.6268110720256266E-3</v>
      </c>
      <c r="T1224" s="181"/>
      <c r="U1224" s="179">
        <v>3.0536198072626678E-3</v>
      </c>
      <c r="V1224" s="142"/>
      <c r="W1224" s="359">
        <v>-3.6704269988262553E-4</v>
      </c>
      <c r="X1224" s="183"/>
      <c r="Y1224" s="142"/>
      <c r="Z1224" s="358">
        <v>9.6415767511789409E-4</v>
      </c>
      <c r="AA1224" s="184"/>
      <c r="AB1224" s="477"/>
      <c r="AC1224" s="477"/>
      <c r="AD1224" s="477"/>
      <c r="AE1224" s="477"/>
      <c r="AF1224" s="477"/>
    </row>
    <row r="1225" spans="2:32" s="108" customFormat="1" ht="13.5" customHeight="1" x14ac:dyDescent="0.2">
      <c r="B1225" s="1055" t="s">
        <v>97</v>
      </c>
      <c r="C1225" s="1056"/>
      <c r="D1225" s="403">
        <v>7.3792933223197965E-2</v>
      </c>
      <c r="E1225" s="92" t="s">
        <v>31</v>
      </c>
      <c r="F1225" s="92"/>
      <c r="G1225" s="97">
        <v>3.5439244513358593E-3</v>
      </c>
      <c r="H1225" s="177"/>
      <c r="I1225" s="419">
        <v>9.172848558939313E-2</v>
      </c>
      <c r="J1225" s="88"/>
      <c r="K1225" s="97">
        <v>9.3483616546921229E-3</v>
      </c>
      <c r="L1225" s="177"/>
      <c r="M1225" s="142"/>
      <c r="N1225" s="178">
        <v>7.4567882216248618E-2</v>
      </c>
      <c r="O1225" s="92" t="s">
        <v>31</v>
      </c>
      <c r="P1225" s="92"/>
      <c r="Q1225" s="179">
        <v>3.6513647152997416E-3</v>
      </c>
      <c r="R1225" s="168"/>
      <c r="S1225" s="180">
        <v>9.2582827005404933E-2</v>
      </c>
      <c r="T1225" s="181"/>
      <c r="U1225" s="179">
        <v>9.5706173263640556E-3</v>
      </c>
      <c r="V1225" s="142"/>
      <c r="W1225" s="359">
        <v>-7.7494899305065312E-4</v>
      </c>
      <c r="X1225" s="183"/>
      <c r="Y1225" s="142"/>
      <c r="Z1225" s="358">
        <v>-8.5434141601180291E-4</v>
      </c>
      <c r="AA1225" s="184"/>
      <c r="AB1225" s="477"/>
      <c r="AC1225" s="477"/>
      <c r="AD1225" s="477"/>
      <c r="AE1225" s="477"/>
      <c r="AF1225" s="477"/>
    </row>
    <row r="1226" spans="2:32" s="108" customFormat="1" ht="13.5" customHeight="1" x14ac:dyDescent="0.2">
      <c r="B1226" s="1055" t="s">
        <v>98</v>
      </c>
      <c r="C1226" s="1056"/>
      <c r="D1226" s="403">
        <v>0.19917353349299383</v>
      </c>
      <c r="E1226" s="92" t="s">
        <v>31</v>
      </c>
      <c r="F1226" s="92"/>
      <c r="G1226" s="97">
        <v>5.4138727798447306E-3</v>
      </c>
      <c r="H1226" s="177"/>
      <c r="I1226" s="419">
        <v>0.21319788927318029</v>
      </c>
      <c r="J1226" s="88"/>
      <c r="K1226" s="97">
        <v>1.3264770949884023E-2</v>
      </c>
      <c r="L1226" s="177"/>
      <c r="M1226" s="142"/>
      <c r="N1226" s="178">
        <v>0.19206420804111149</v>
      </c>
      <c r="O1226" s="92" t="s">
        <v>31</v>
      </c>
      <c r="P1226" s="92"/>
      <c r="Q1226" s="179">
        <v>5.4754355322101777E-3</v>
      </c>
      <c r="R1226" s="168"/>
      <c r="S1226" s="180">
        <v>0.21670521993528058</v>
      </c>
      <c r="T1226" s="181"/>
      <c r="U1226" s="179">
        <v>1.3604059984822881E-2</v>
      </c>
      <c r="V1226" s="142"/>
      <c r="W1226" s="359">
        <v>7.1093254518823368E-3</v>
      </c>
      <c r="X1226" s="183"/>
      <c r="Y1226" s="142"/>
      <c r="Z1226" s="358">
        <v>-3.5073306621002942E-3</v>
      </c>
      <c r="AA1226" s="184"/>
      <c r="AB1226" s="477"/>
      <c r="AC1226" s="477"/>
      <c r="AD1226" s="477"/>
      <c r="AE1226" s="477"/>
      <c r="AF1226" s="477"/>
    </row>
    <row r="1227" spans="2:32" s="108" customFormat="1" ht="13.5" customHeight="1" x14ac:dyDescent="0.2">
      <c r="B1227" s="1055" t="s">
        <v>99</v>
      </c>
      <c r="C1227" s="1056"/>
      <c r="D1227" s="403">
        <v>0.35190016235203586</v>
      </c>
      <c r="E1227" s="92" t="s">
        <v>31</v>
      </c>
      <c r="F1227" s="92"/>
      <c r="G1227" s="97">
        <v>6.473717043295751E-3</v>
      </c>
      <c r="H1227" s="177"/>
      <c r="I1227" s="419">
        <v>0.26085554493278285</v>
      </c>
      <c r="J1227" s="88"/>
      <c r="K1227" s="97">
        <v>1.4221331000104731E-2</v>
      </c>
      <c r="L1227" s="177"/>
      <c r="M1227" s="142"/>
      <c r="N1227" s="178">
        <v>0.35613509555654049</v>
      </c>
      <c r="O1227" s="176" t="s">
        <v>206</v>
      </c>
      <c r="P1227" s="92"/>
      <c r="Q1227" s="179">
        <v>6.6559766466356349E-3</v>
      </c>
      <c r="R1227" s="168"/>
      <c r="S1227" s="180">
        <v>0.26031226374293792</v>
      </c>
      <c r="T1227" s="181"/>
      <c r="U1227" s="179">
        <v>1.4489145023311188E-2</v>
      </c>
      <c r="V1227" s="142"/>
      <c r="W1227" s="359">
        <v>-4.2349332045046317E-3</v>
      </c>
      <c r="X1227" s="183"/>
      <c r="Y1227" s="142"/>
      <c r="Z1227" s="358">
        <v>5.4328118984492413E-4</v>
      </c>
      <c r="AA1227" s="184"/>
      <c r="AB1227" s="477"/>
      <c r="AC1227" s="477"/>
      <c r="AD1227" s="477"/>
      <c r="AE1227" s="477"/>
      <c r="AF1227" s="477"/>
    </row>
    <row r="1228" spans="2:32" s="108" customFormat="1" ht="13.5" customHeight="1" x14ac:dyDescent="0.2">
      <c r="B1228" s="1055" t="s">
        <v>100</v>
      </c>
      <c r="C1228" s="1056"/>
      <c r="D1228" s="403">
        <v>0.14432103582203804</v>
      </c>
      <c r="E1228" s="92" t="s">
        <v>31</v>
      </c>
      <c r="F1228" s="92"/>
      <c r="G1228" s="97">
        <v>4.7636875626814457E-3</v>
      </c>
      <c r="H1228" s="177"/>
      <c r="I1228" s="419">
        <v>0.16101055080968557</v>
      </c>
      <c r="J1228" s="88"/>
      <c r="K1228" s="97">
        <v>1.1903672345316259E-2</v>
      </c>
      <c r="L1228" s="177"/>
      <c r="M1228" s="142"/>
      <c r="N1228" s="178">
        <v>0.13986741527371505</v>
      </c>
      <c r="O1228" s="92" t="s">
        <v>31</v>
      </c>
      <c r="P1228" s="92"/>
      <c r="Q1228" s="179">
        <v>4.8211206604526881E-3</v>
      </c>
      <c r="R1228" s="168"/>
      <c r="S1228" s="180">
        <v>0.1583013437557225</v>
      </c>
      <c r="T1228" s="181"/>
      <c r="U1228" s="179">
        <v>1.2052908326077701E-2</v>
      </c>
      <c r="V1228" s="142"/>
      <c r="W1228" s="359">
        <v>4.4536205483229896E-3</v>
      </c>
      <c r="X1228" s="183"/>
      <c r="Y1228" s="142"/>
      <c r="Z1228" s="358">
        <v>2.7092070539630753E-3</v>
      </c>
      <c r="AA1228" s="184"/>
      <c r="AB1228" s="477"/>
      <c r="AC1228" s="477"/>
      <c r="AD1228" s="477"/>
      <c r="AE1228" s="477"/>
      <c r="AF1228" s="477"/>
    </row>
    <row r="1229" spans="2:32" s="108" customFormat="1" ht="13.5" customHeight="1" x14ac:dyDescent="0.2">
      <c r="B1229" s="1055" t="s">
        <v>101</v>
      </c>
      <c r="C1229" s="1056"/>
      <c r="D1229" s="403">
        <v>0.15805089053273719</v>
      </c>
      <c r="E1229" s="92" t="s">
        <v>31</v>
      </c>
      <c r="F1229" s="92"/>
      <c r="G1229" s="97">
        <v>4.944978614350711E-3</v>
      </c>
      <c r="H1229" s="177"/>
      <c r="I1229" s="419">
        <v>0.10565875302887703</v>
      </c>
      <c r="J1229" s="88"/>
      <c r="K1229" s="97">
        <v>9.9558860564877075E-3</v>
      </c>
      <c r="L1229" s="177"/>
      <c r="M1229" s="142"/>
      <c r="N1229" s="178">
        <v>0.1518689321130415</v>
      </c>
      <c r="O1229" s="92" t="s">
        <v>31</v>
      </c>
      <c r="P1229" s="92"/>
      <c r="Q1229" s="179">
        <v>4.988534518185996E-3</v>
      </c>
      <c r="R1229" s="168"/>
      <c r="S1229" s="180">
        <v>0.102795902444053</v>
      </c>
      <c r="T1229" s="181"/>
      <c r="U1229" s="179">
        <v>1.0027779175461035E-2</v>
      </c>
      <c r="V1229" s="142"/>
      <c r="W1229" s="359">
        <v>6.1819584196956823E-3</v>
      </c>
      <c r="X1229" s="183"/>
      <c r="Y1229" s="142"/>
      <c r="Z1229" s="358">
        <v>2.8628505848240365E-3</v>
      </c>
      <c r="AA1229" s="184"/>
      <c r="AB1229" s="477"/>
      <c r="AC1229" s="477"/>
      <c r="AD1229" s="477"/>
      <c r="AE1229" s="477"/>
      <c r="AF1229" s="477"/>
    </row>
    <row r="1230" spans="2:32" s="108" customFormat="1" ht="13.5" customHeight="1" x14ac:dyDescent="0.2">
      <c r="B1230" s="1055" t="s">
        <v>102</v>
      </c>
      <c r="C1230" s="1056"/>
      <c r="D1230" s="403">
        <v>0.17949224473009381</v>
      </c>
      <c r="E1230" s="92" t="s">
        <v>31</v>
      </c>
      <c r="F1230" s="92"/>
      <c r="G1230" s="97">
        <v>5.2022020123890268E-3</v>
      </c>
      <c r="H1230" s="177"/>
      <c r="I1230" s="419">
        <v>0.24807492770347472</v>
      </c>
      <c r="J1230" s="88"/>
      <c r="K1230" s="97">
        <v>1.3987956289089372E-2</v>
      </c>
      <c r="L1230" s="177"/>
      <c r="M1230" s="142"/>
      <c r="N1230" s="178">
        <v>0.17624285278747426</v>
      </c>
      <c r="O1230" s="92" t="s">
        <v>31</v>
      </c>
      <c r="P1230" s="92"/>
      <c r="Q1230" s="179">
        <v>5.296175657689038E-3</v>
      </c>
      <c r="R1230" s="168"/>
      <c r="S1230" s="180">
        <v>0.23948013388324441</v>
      </c>
      <c r="T1230" s="181"/>
      <c r="U1230" s="179">
        <v>1.409163103438524E-2</v>
      </c>
      <c r="V1230" s="142"/>
      <c r="W1230" s="359">
        <v>3.2493919426195561E-3</v>
      </c>
      <c r="X1230" s="183"/>
      <c r="Y1230" s="142"/>
      <c r="Z1230" s="358">
        <v>8.5947938202303176E-3</v>
      </c>
      <c r="AA1230" s="184"/>
      <c r="AB1230" s="477"/>
      <c r="AC1230" s="477"/>
      <c r="AD1230" s="477"/>
      <c r="AE1230" s="477"/>
      <c r="AF1230" s="477"/>
    </row>
    <row r="1231" spans="2:32" s="108" customFormat="1" ht="13.5" customHeight="1" x14ac:dyDescent="0.2">
      <c r="B1231" s="1055" t="s">
        <v>103</v>
      </c>
      <c r="C1231" s="1056"/>
      <c r="D1231" s="403">
        <v>2.1437991592589644E-2</v>
      </c>
      <c r="E1231" s="92"/>
      <c r="F1231" s="92"/>
      <c r="G1231" s="97">
        <v>1.9634020797144997E-3</v>
      </c>
      <c r="H1231" s="177"/>
      <c r="I1231" s="419">
        <v>1.9677857094473311E-2</v>
      </c>
      <c r="J1231" s="88"/>
      <c r="K1231" s="97">
        <v>4.4983045366311057E-3</v>
      </c>
      <c r="L1231" s="177"/>
      <c r="M1231" s="142"/>
      <c r="N1231" s="178">
        <v>2.3741730037141643E-2</v>
      </c>
      <c r="O1231" s="92"/>
      <c r="P1231" s="92"/>
      <c r="Q1231" s="179">
        <v>2.1161457189028841E-3</v>
      </c>
      <c r="R1231" s="168"/>
      <c r="S1231" s="180">
        <v>2.0300766096200341E-2</v>
      </c>
      <c r="T1231" s="181"/>
      <c r="U1231" s="179">
        <v>4.6566525368293369E-3</v>
      </c>
      <c r="V1231" s="142"/>
      <c r="W1231" s="359">
        <v>-2.303738444551999E-3</v>
      </c>
      <c r="X1231" s="183"/>
      <c r="Y1231" s="142"/>
      <c r="Z1231" s="358">
        <v>-6.2290900172702959E-4</v>
      </c>
      <c r="AA1231" s="184"/>
      <c r="AB1231" s="477"/>
      <c r="AC1231" s="477"/>
      <c r="AD1231" s="477"/>
      <c r="AE1231" s="477"/>
      <c r="AF1231" s="477"/>
    </row>
    <row r="1232" spans="2:32" s="108" customFormat="1" ht="13.5" customHeight="1" x14ac:dyDescent="0.2">
      <c r="B1232" s="1055" t="s">
        <v>104</v>
      </c>
      <c r="C1232" s="1056"/>
      <c r="D1232" s="403">
        <v>3.1818216619716441E-2</v>
      </c>
      <c r="E1232" s="92" t="s">
        <v>31</v>
      </c>
      <c r="F1232" s="92"/>
      <c r="G1232" s="97">
        <v>2.3792462516478933E-3</v>
      </c>
      <c r="H1232" s="177"/>
      <c r="I1232" s="419">
        <v>1.9037238046275575E-2</v>
      </c>
      <c r="J1232" s="88"/>
      <c r="K1232" s="97">
        <v>4.4259222219842683E-3</v>
      </c>
      <c r="L1232" s="177"/>
      <c r="M1232" s="142"/>
      <c r="N1232" s="178">
        <v>2.563151362675032E-2</v>
      </c>
      <c r="O1232" s="92" t="s">
        <v>31</v>
      </c>
      <c r="P1232" s="92"/>
      <c r="Q1232" s="179">
        <v>2.196624217889187E-3</v>
      </c>
      <c r="R1232" s="168"/>
      <c r="S1232" s="180">
        <v>1.8325601459069703E-2</v>
      </c>
      <c r="T1232" s="181"/>
      <c r="U1232" s="179">
        <v>4.4287797931299956E-3</v>
      </c>
      <c r="V1232" s="142"/>
      <c r="W1232" s="359">
        <v>6.1867029929661213E-3</v>
      </c>
      <c r="X1232" s="468" t="s">
        <v>31</v>
      </c>
      <c r="Y1232" s="423"/>
      <c r="Z1232" s="359">
        <v>7.1163658720587233E-4</v>
      </c>
      <c r="AA1232" s="184"/>
      <c r="AB1232" s="477"/>
      <c r="AC1232" s="477"/>
      <c r="AD1232" s="477"/>
      <c r="AE1232" s="477"/>
      <c r="AF1232" s="477"/>
    </row>
    <row r="1233" spans="1:85" s="108" customFormat="1" ht="13.5" customHeight="1" x14ac:dyDescent="0.2">
      <c r="B1233" s="1055" t="s">
        <v>105</v>
      </c>
      <c r="C1233" s="1056"/>
      <c r="D1233" s="403">
        <v>8.5614699528202942E-2</v>
      </c>
      <c r="E1233" s="92" t="s">
        <v>31</v>
      </c>
      <c r="F1233" s="92"/>
      <c r="G1233" s="97">
        <v>3.7928163064847521E-3</v>
      </c>
      <c r="H1233" s="177"/>
      <c r="I1233" s="419">
        <v>9.6808441573981746E-2</v>
      </c>
      <c r="J1233" s="88"/>
      <c r="K1233" s="97">
        <v>9.5768370075892083E-3</v>
      </c>
      <c r="L1233" s="177"/>
      <c r="M1233" s="142"/>
      <c r="N1233" s="178">
        <v>8.6611367708989029E-2</v>
      </c>
      <c r="O1233" s="92" t="s">
        <v>31</v>
      </c>
      <c r="P1233" s="92"/>
      <c r="Q1233" s="179">
        <v>3.9095095244395207E-3</v>
      </c>
      <c r="R1233" s="168"/>
      <c r="S1233" s="180">
        <v>9.8011357507008998E-2</v>
      </c>
      <c r="T1233" s="181"/>
      <c r="U1233" s="179">
        <v>9.8177048666340857E-3</v>
      </c>
      <c r="V1233" s="142"/>
      <c r="W1233" s="359">
        <v>-9.9666818078608665E-4</v>
      </c>
      <c r="X1233" s="183"/>
      <c r="Y1233" s="142"/>
      <c r="Z1233" s="358">
        <v>-1.2029159330272515E-3</v>
      </c>
      <c r="AA1233" s="184"/>
      <c r="AB1233" s="477"/>
      <c r="AC1233" s="477"/>
      <c r="AD1233" s="477"/>
      <c r="AE1233" s="477"/>
      <c r="AF1233" s="477"/>
    </row>
    <row r="1234" spans="1:85" s="108" customFormat="1" ht="13.5" customHeight="1" x14ac:dyDescent="0.2">
      <c r="B1234" s="1055" t="s">
        <v>106</v>
      </c>
      <c r="C1234" s="1056"/>
      <c r="D1234" s="403">
        <v>5.7637286338308787E-2</v>
      </c>
      <c r="E1234" s="92" t="s">
        <v>31</v>
      </c>
      <c r="F1234" s="92"/>
      <c r="G1234" s="97">
        <v>3.1592488267578708E-3</v>
      </c>
      <c r="H1234" s="177"/>
      <c r="I1234" s="419">
        <v>7.5608491574554432E-2</v>
      </c>
      <c r="J1234" s="88"/>
      <c r="K1234" s="97">
        <v>8.5622678035706008E-3</v>
      </c>
      <c r="L1234" s="177"/>
      <c r="M1234" s="142"/>
      <c r="N1234" s="178">
        <v>5.6495244927817115E-2</v>
      </c>
      <c r="O1234" s="92" t="s">
        <v>31</v>
      </c>
      <c r="P1234" s="92"/>
      <c r="Q1234" s="179">
        <v>3.2091130791867379E-3</v>
      </c>
      <c r="R1234" s="168"/>
      <c r="S1234" s="180">
        <v>7.1594364566198193E-2</v>
      </c>
      <c r="T1234" s="181"/>
      <c r="U1234" s="179">
        <v>8.5129393468747361E-3</v>
      </c>
      <c r="V1234" s="142"/>
      <c r="W1234" s="359">
        <v>1.1420414104916718E-3</v>
      </c>
      <c r="X1234" s="183"/>
      <c r="Y1234" s="142"/>
      <c r="Z1234" s="358">
        <v>4.0141270083562386E-3</v>
      </c>
      <c r="AA1234" s="184"/>
      <c r="AB1234" s="477"/>
      <c r="AC1234" s="477"/>
      <c r="AD1234" s="477"/>
      <c r="AE1234" s="477"/>
      <c r="AF1234" s="477"/>
    </row>
    <row r="1235" spans="1:85" s="108" customFormat="1" ht="13.5" customHeight="1" x14ac:dyDescent="0.2">
      <c r="B1235" s="1055" t="s">
        <v>354</v>
      </c>
      <c r="C1235" s="1056"/>
      <c r="D1235" s="404">
        <v>0.12410754142668652</v>
      </c>
      <c r="E1235" s="187" t="s">
        <v>206</v>
      </c>
      <c r="F1235" s="135"/>
      <c r="G1235" s="188">
        <v>4.4693822808774169E-3</v>
      </c>
      <c r="H1235" s="189"/>
      <c r="I1235" s="420">
        <v>0.2074761648275264</v>
      </c>
      <c r="J1235" s="90"/>
      <c r="K1235" s="188">
        <v>1.3133056681886551E-2</v>
      </c>
      <c r="L1235" s="189"/>
      <c r="M1235" s="142"/>
      <c r="N1235" s="190">
        <v>0.1290516129701991</v>
      </c>
      <c r="O1235" s="187" t="s">
        <v>206</v>
      </c>
      <c r="P1235" s="135"/>
      <c r="Q1235" s="191">
        <v>4.6599896715849862E-3</v>
      </c>
      <c r="R1235" s="168"/>
      <c r="S1235" s="192">
        <v>0.20628302144659777</v>
      </c>
      <c r="T1235" s="193"/>
      <c r="U1235" s="191">
        <v>1.3360903058194635E-2</v>
      </c>
      <c r="V1235" s="142"/>
      <c r="W1235" s="215">
        <v>-4.9440715435125765E-3</v>
      </c>
      <c r="X1235" s="195"/>
      <c r="Y1235" s="142"/>
      <c r="Z1235" s="213">
        <v>1.1931433809286296E-3</v>
      </c>
      <c r="AA1235" s="196"/>
      <c r="AB1235" s="477"/>
      <c r="AC1235" s="477"/>
      <c r="AD1235" s="477"/>
      <c r="AE1235" s="477"/>
      <c r="AF1235" s="477"/>
    </row>
    <row r="1236" spans="1:85" ht="13.5" customHeight="1" x14ac:dyDescent="0.2">
      <c r="B1236" s="1052" t="s">
        <v>233</v>
      </c>
      <c r="C1236" s="1053"/>
      <c r="D1236" s="408">
        <v>25810.993563552587</v>
      </c>
      <c r="E1236" s="424"/>
      <c r="F1236" s="424"/>
      <c r="G1236" s="424"/>
      <c r="H1236" s="425"/>
      <c r="I1236" s="409">
        <v>30792.933455146424</v>
      </c>
      <c r="J1236" s="424"/>
      <c r="K1236" s="424"/>
      <c r="L1236" s="425"/>
      <c r="M1236" s="426"/>
      <c r="N1236" s="408">
        <v>24736.45475986653</v>
      </c>
      <c r="O1236" s="424"/>
      <c r="P1236" s="424"/>
      <c r="Q1236" s="425"/>
      <c r="R1236" s="426"/>
      <c r="S1236" s="457">
        <v>30895.465730096879</v>
      </c>
      <c r="T1236" s="424"/>
      <c r="U1236" s="482"/>
      <c r="V1236" s="426"/>
      <c r="W1236" s="469"/>
      <c r="X1236" s="426"/>
      <c r="Y1236" s="426"/>
      <c r="Z1236" s="426"/>
      <c r="AA1236" s="426"/>
    </row>
    <row r="1237" spans="1:85" s="50" customFormat="1" ht="13.5" customHeight="1" x14ac:dyDescent="0.2">
      <c r="B1237" s="108" t="s">
        <v>244</v>
      </c>
      <c r="C1237" s="108"/>
      <c r="D1237" s="108"/>
      <c r="E1237" s="108"/>
      <c r="F1237" s="108"/>
      <c r="G1237" s="108"/>
      <c r="H1237" s="108"/>
      <c r="I1237" s="401"/>
      <c r="J1237" s="108"/>
      <c r="K1237" s="108"/>
      <c r="L1237" s="108"/>
      <c r="M1237" s="108"/>
      <c r="N1237" s="108"/>
      <c r="O1237" s="401"/>
      <c r="P1237" s="108"/>
      <c r="Q1237" s="108"/>
      <c r="R1237" s="108"/>
      <c r="S1237" s="477"/>
      <c r="T1237" s="108"/>
      <c r="U1237" s="470"/>
      <c r="W1237" s="470"/>
      <c r="AB1237" s="470"/>
      <c r="AC1237" s="470"/>
      <c r="AD1237" s="470"/>
      <c r="AE1237" s="470"/>
      <c r="AF1237" s="470"/>
    </row>
    <row r="1238" spans="1:85" s="83" customFormat="1" ht="13.5" customHeight="1" x14ac:dyDescent="0.2">
      <c r="B1238" s="427" t="s">
        <v>245</v>
      </c>
      <c r="C1238" s="95"/>
      <c r="D1238" s="88"/>
      <c r="E1238" s="96"/>
      <c r="F1238" s="107"/>
      <c r="G1238" s="97"/>
      <c r="H1238" s="88"/>
      <c r="I1238" s="119"/>
      <c r="J1238" s="88"/>
      <c r="K1238" s="96"/>
      <c r="L1238" s="88"/>
      <c r="M1238" s="97"/>
      <c r="N1238" s="88"/>
      <c r="O1238" s="123"/>
      <c r="P1238" s="88"/>
      <c r="Q1238" s="98"/>
      <c r="R1238" s="88"/>
      <c r="S1238" s="98"/>
      <c r="T1238" s="88"/>
      <c r="U1238" s="474"/>
      <c r="W1238" s="474"/>
      <c r="AB1238" s="474"/>
      <c r="AC1238" s="474"/>
      <c r="AD1238" s="474"/>
      <c r="AE1238" s="474"/>
      <c r="AF1238" s="474"/>
    </row>
    <row r="1239" spans="1:85" s="83" customFormat="1" ht="13.5" customHeight="1" x14ac:dyDescent="0.2">
      <c r="B1239" s="108" t="s">
        <v>78</v>
      </c>
      <c r="C1239" s="108"/>
      <c r="D1239" s="108"/>
      <c r="E1239" s="108"/>
      <c r="F1239" s="108"/>
      <c r="G1239" s="108"/>
      <c r="I1239" s="397"/>
      <c r="J1239" s="108"/>
      <c r="K1239" s="108"/>
      <c r="L1239" s="88"/>
      <c r="M1239" s="97"/>
      <c r="N1239" s="88"/>
      <c r="O1239" s="123"/>
      <c r="P1239" s="88"/>
      <c r="Q1239" s="98"/>
      <c r="R1239" s="88"/>
      <c r="S1239" s="98"/>
      <c r="T1239" s="88"/>
      <c r="U1239" s="481"/>
      <c r="V1239" s="109"/>
      <c r="W1239" s="481"/>
      <c r="X1239" s="109"/>
      <c r="AB1239" s="474"/>
      <c r="AC1239" s="474"/>
      <c r="AD1239" s="474"/>
      <c r="AE1239" s="474"/>
      <c r="AF1239" s="474"/>
    </row>
    <row r="1240" spans="1:85" s="108" customFormat="1" ht="13.5" customHeight="1" x14ac:dyDescent="0.2">
      <c r="B1240" s="108" t="s">
        <v>395</v>
      </c>
      <c r="I1240" s="401"/>
      <c r="L1240" s="88"/>
      <c r="M1240" s="97"/>
      <c r="N1240" s="88"/>
      <c r="O1240" s="123"/>
      <c r="P1240" s="88"/>
      <c r="Q1240" s="98"/>
      <c r="R1240" s="88"/>
      <c r="S1240" s="98"/>
      <c r="T1240" s="88"/>
      <c r="U1240" s="478"/>
      <c r="W1240" s="477"/>
      <c r="AB1240" s="477"/>
      <c r="AC1240" s="477"/>
      <c r="AD1240" s="477"/>
      <c r="AE1240" s="477"/>
      <c r="AF1240" s="477"/>
    </row>
    <row r="1241" spans="1:85" s="50" customFormat="1" ht="13.5" customHeight="1" x14ac:dyDescent="0.2">
      <c r="I1241" s="121"/>
      <c r="L1241" s="43"/>
      <c r="M1241" s="45"/>
      <c r="N1241" s="43"/>
      <c r="O1241" s="124"/>
      <c r="P1241" s="43"/>
      <c r="Q1241" s="46"/>
      <c r="R1241" s="43"/>
      <c r="S1241" s="46"/>
      <c r="T1241" s="46"/>
      <c r="U1241" s="81"/>
      <c r="V1241" s="109"/>
      <c r="W1241" s="470"/>
      <c r="AB1241" s="470"/>
      <c r="AC1241" s="470"/>
      <c r="AD1241" s="470"/>
      <c r="AE1241" s="470"/>
      <c r="AF1241" s="470"/>
    </row>
    <row r="1242" spans="1:85" s="1" customFormat="1" ht="13.5" customHeight="1" x14ac:dyDescent="0.2">
      <c r="A1242" s="50"/>
      <c r="B1242" s="49" t="s">
        <v>32</v>
      </c>
      <c r="C1242" s="50"/>
      <c r="D1242" s="50"/>
      <c r="E1242" s="50"/>
      <c r="F1242" s="50"/>
      <c r="G1242" s="50"/>
      <c r="H1242" s="50"/>
      <c r="I1242" s="401"/>
      <c r="J1242" s="50"/>
      <c r="K1242" s="50"/>
      <c r="L1242" s="50"/>
      <c r="M1242" s="50"/>
      <c r="N1242" s="43"/>
      <c r="O1242" s="124"/>
      <c r="P1242" s="43"/>
      <c r="Q1242" s="46"/>
      <c r="R1242" s="43"/>
      <c r="S1242" s="46"/>
      <c r="T1242" s="46"/>
      <c r="U1242" s="81"/>
      <c r="V1242" s="109"/>
      <c r="W1242" s="470"/>
      <c r="X1242" s="50"/>
      <c r="Y1242" s="50"/>
      <c r="Z1242" s="50"/>
      <c r="AA1242" s="50"/>
      <c r="AB1242" s="470"/>
      <c r="AC1242" s="470"/>
      <c r="AD1242" s="470"/>
      <c r="AE1242" s="470"/>
      <c r="AF1242" s="470"/>
      <c r="AG1242" s="50"/>
      <c r="AH1242" s="50"/>
      <c r="AI1242" s="50"/>
      <c r="AJ1242" s="50"/>
      <c r="AK1242" s="50"/>
      <c r="AL1242" s="50"/>
      <c r="AM1242" s="50"/>
      <c r="AN1242" s="50"/>
      <c r="AO1242" s="50"/>
      <c r="AP1242" s="50"/>
      <c r="AQ1242" s="50"/>
      <c r="AR1242" s="50"/>
      <c r="AS1242" s="50"/>
      <c r="AT1242" s="50"/>
      <c r="AU1242" s="50"/>
      <c r="AV1242" s="50"/>
      <c r="AW1242" s="50"/>
      <c r="AX1242" s="50"/>
      <c r="AY1242" s="50"/>
      <c r="AZ1242" s="50"/>
      <c r="BA1242" s="50"/>
      <c r="BB1242" s="50"/>
      <c r="BC1242" s="50"/>
      <c r="BD1242" s="50"/>
      <c r="BE1242" s="50"/>
      <c r="BF1242" s="50"/>
      <c r="BG1242" s="50"/>
      <c r="BH1242" s="50"/>
      <c r="BI1242" s="50"/>
      <c r="BJ1242" s="50"/>
      <c r="BK1242" s="50"/>
      <c r="BL1242" s="50"/>
      <c r="BM1242" s="50"/>
      <c r="BN1242" s="50"/>
      <c r="BO1242" s="50"/>
      <c r="BP1242" s="50"/>
      <c r="BQ1242" s="50"/>
      <c r="BR1242" s="50"/>
      <c r="BS1242" s="50"/>
      <c r="BT1242" s="50"/>
      <c r="BU1242" s="50"/>
      <c r="BV1242" s="50"/>
      <c r="BW1242" s="50"/>
      <c r="BX1242" s="50"/>
      <c r="BY1242" s="50"/>
      <c r="BZ1242" s="50"/>
      <c r="CA1242" s="50"/>
      <c r="CB1242" s="50"/>
      <c r="CC1242" s="50"/>
      <c r="CD1242" s="50"/>
      <c r="CE1242" s="50"/>
      <c r="CF1242" s="50"/>
      <c r="CG1242" s="50"/>
    </row>
    <row r="1243" spans="1:85" s="1" customFormat="1" ht="13.5" customHeight="1" x14ac:dyDescent="0.2">
      <c r="A1243" s="50"/>
      <c r="B1243" s="51"/>
      <c r="C1243" s="50" t="s">
        <v>33</v>
      </c>
      <c r="D1243" s="50"/>
      <c r="E1243" s="50"/>
      <c r="F1243" s="50"/>
      <c r="G1243" s="50"/>
      <c r="H1243" s="50"/>
      <c r="I1243" s="121"/>
      <c r="J1243" s="50"/>
      <c r="K1243" s="50"/>
      <c r="L1243" s="50"/>
      <c r="M1243" s="50"/>
      <c r="N1243" s="43"/>
      <c r="O1243" s="124"/>
      <c r="P1243" s="43"/>
      <c r="Q1243" s="46"/>
      <c r="R1243" s="43"/>
      <c r="S1243" s="46"/>
      <c r="T1243" s="46"/>
      <c r="U1243" s="81"/>
      <c r="V1243" s="109"/>
      <c r="W1243" s="470"/>
      <c r="X1243" s="50"/>
      <c r="Y1243" s="50"/>
      <c r="Z1243" s="50"/>
      <c r="AA1243" s="50"/>
      <c r="AB1243" s="470"/>
      <c r="AC1243" s="470"/>
      <c r="AD1243" s="470"/>
      <c r="AE1243" s="470"/>
      <c r="AF1243" s="470"/>
      <c r="AG1243" s="50"/>
      <c r="AH1243" s="50"/>
      <c r="AI1243" s="50"/>
      <c r="AJ1243" s="50"/>
      <c r="AK1243" s="50"/>
      <c r="AL1243" s="50"/>
      <c r="AM1243" s="50"/>
      <c r="AN1243" s="50"/>
      <c r="AO1243" s="50"/>
      <c r="AP1243" s="50"/>
      <c r="AQ1243" s="50"/>
      <c r="AR1243" s="50"/>
      <c r="AS1243" s="50"/>
      <c r="AT1243" s="50"/>
      <c r="AU1243" s="50"/>
      <c r="AV1243" s="50"/>
      <c r="AW1243" s="50"/>
      <c r="AX1243" s="50"/>
      <c r="AY1243" s="50"/>
      <c r="AZ1243" s="50"/>
      <c r="BA1243" s="50"/>
      <c r="BB1243" s="50"/>
      <c r="BC1243" s="50"/>
      <c r="BD1243" s="50"/>
      <c r="BE1243" s="50"/>
      <c r="BF1243" s="50"/>
      <c r="BG1243" s="50"/>
      <c r="BH1243" s="50"/>
      <c r="BI1243" s="50"/>
      <c r="BJ1243" s="50"/>
      <c r="BK1243" s="50"/>
      <c r="BL1243" s="50"/>
      <c r="BM1243" s="50"/>
      <c r="BN1243" s="50"/>
      <c r="BO1243" s="50"/>
      <c r="BP1243" s="50"/>
      <c r="BQ1243" s="50"/>
      <c r="BR1243" s="50"/>
      <c r="BS1243" s="50"/>
      <c r="BT1243" s="50"/>
      <c r="BU1243" s="50"/>
      <c r="BV1243" s="50"/>
      <c r="BW1243" s="50"/>
      <c r="BX1243" s="50"/>
      <c r="BY1243" s="50"/>
      <c r="BZ1243" s="50"/>
      <c r="CA1243" s="50"/>
      <c r="CB1243" s="50"/>
      <c r="CC1243" s="50"/>
      <c r="CD1243" s="50"/>
      <c r="CE1243" s="50"/>
      <c r="CF1243" s="50"/>
      <c r="CG1243" s="50"/>
    </row>
    <row r="1244" spans="1:85" s="1" customFormat="1" ht="13.5" customHeight="1" x14ac:dyDescent="0.2">
      <c r="A1244" s="50"/>
      <c r="B1244" s="75"/>
      <c r="C1244" s="50" t="s">
        <v>34</v>
      </c>
      <c r="D1244" s="50"/>
      <c r="E1244" s="50"/>
      <c r="F1244" s="50"/>
      <c r="G1244" s="50"/>
      <c r="H1244" s="50"/>
      <c r="I1244" s="121"/>
      <c r="J1244" s="50"/>
      <c r="K1244" s="50"/>
      <c r="L1244" s="50"/>
      <c r="M1244" s="50"/>
      <c r="N1244" s="43"/>
      <c r="O1244" s="124"/>
      <c r="P1244" s="43"/>
      <c r="Q1244" s="46"/>
      <c r="R1244" s="43"/>
      <c r="S1244" s="46"/>
      <c r="T1244" s="46"/>
      <c r="U1244" s="81"/>
      <c r="V1244" s="109"/>
      <c r="W1244" s="470"/>
      <c r="X1244" s="50"/>
      <c r="Y1244" s="50"/>
      <c r="Z1244" s="50"/>
      <c r="AA1244" s="50"/>
      <c r="AB1244" s="470"/>
      <c r="AC1244" s="470"/>
      <c r="AD1244" s="470"/>
      <c r="AE1244" s="470"/>
      <c r="AF1244" s="470"/>
      <c r="AG1244" s="50"/>
      <c r="AH1244" s="50"/>
      <c r="AI1244" s="50"/>
      <c r="AJ1244" s="50"/>
      <c r="AK1244" s="50"/>
      <c r="AL1244" s="50"/>
      <c r="AM1244" s="50"/>
      <c r="AN1244" s="50"/>
      <c r="AO1244" s="50"/>
      <c r="AP1244" s="50"/>
      <c r="AQ1244" s="50"/>
      <c r="AR1244" s="50"/>
      <c r="AS1244" s="50"/>
      <c r="AT1244" s="50"/>
      <c r="AU1244" s="50"/>
      <c r="AV1244" s="50"/>
      <c r="AW1244" s="50"/>
      <c r="AX1244" s="50"/>
      <c r="AY1244" s="50"/>
      <c r="AZ1244" s="50"/>
      <c r="BA1244" s="50"/>
      <c r="BB1244" s="50"/>
      <c r="BC1244" s="50"/>
      <c r="BD1244" s="50"/>
      <c r="BE1244" s="50"/>
      <c r="BF1244" s="50"/>
      <c r="BG1244" s="50"/>
      <c r="BH1244" s="50"/>
      <c r="BI1244" s="50"/>
      <c r="BJ1244" s="50"/>
      <c r="BK1244" s="50"/>
      <c r="BL1244" s="50"/>
      <c r="BM1244" s="50"/>
      <c r="BN1244" s="50"/>
      <c r="BO1244" s="50"/>
      <c r="BP1244" s="50"/>
      <c r="BQ1244" s="50"/>
      <c r="BR1244" s="50"/>
      <c r="BS1244" s="50"/>
      <c r="BT1244" s="50"/>
      <c r="BU1244" s="50"/>
      <c r="BV1244" s="50"/>
      <c r="BW1244" s="50"/>
      <c r="BX1244" s="50"/>
      <c r="BY1244" s="50"/>
      <c r="BZ1244" s="50"/>
      <c r="CA1244" s="50"/>
      <c r="CB1244" s="50"/>
      <c r="CC1244" s="50"/>
      <c r="CD1244" s="50"/>
      <c r="CE1244" s="50"/>
      <c r="CF1244" s="50"/>
      <c r="CG1244" s="50"/>
    </row>
    <row r="1245" spans="1:85" s="1" customFormat="1" ht="13.5" customHeight="1" x14ac:dyDescent="0.2">
      <c r="A1245" s="50"/>
      <c r="B1245" s="76"/>
      <c r="C1245" s="50" t="s">
        <v>35</v>
      </c>
      <c r="D1245" s="50"/>
      <c r="E1245" s="50"/>
      <c r="F1245" s="50"/>
      <c r="G1245" s="50"/>
      <c r="H1245" s="50"/>
      <c r="I1245" s="121"/>
      <c r="J1245" s="50"/>
      <c r="K1245" s="50"/>
      <c r="L1245" s="50"/>
      <c r="M1245" s="50"/>
      <c r="N1245" s="43"/>
      <c r="O1245" s="124"/>
      <c r="P1245" s="43"/>
      <c r="Q1245" s="46"/>
      <c r="R1245" s="43"/>
      <c r="S1245" s="46"/>
      <c r="T1245" s="46"/>
      <c r="U1245" s="81"/>
      <c r="V1245" s="109"/>
      <c r="W1245" s="470"/>
      <c r="X1245" s="50"/>
      <c r="Y1245" s="50"/>
      <c r="Z1245" s="50"/>
      <c r="AA1245" s="50"/>
      <c r="AB1245" s="470"/>
      <c r="AC1245" s="470"/>
      <c r="AD1245" s="470"/>
      <c r="AE1245" s="470"/>
      <c r="AF1245" s="470"/>
      <c r="AG1245" s="50"/>
      <c r="AH1245" s="50"/>
      <c r="AI1245" s="50"/>
      <c r="AJ1245" s="50"/>
      <c r="AK1245" s="50"/>
      <c r="AL1245" s="50"/>
      <c r="AM1245" s="50"/>
      <c r="AN1245" s="50"/>
      <c r="AO1245" s="50"/>
      <c r="AP1245" s="50"/>
      <c r="AQ1245" s="50"/>
      <c r="AR1245" s="50"/>
      <c r="AS1245" s="50"/>
      <c r="AT1245" s="50"/>
      <c r="AU1245" s="50"/>
      <c r="AV1245" s="50"/>
      <c r="AW1245" s="50"/>
      <c r="AX1245" s="50"/>
      <c r="AY1245" s="50"/>
      <c r="AZ1245" s="50"/>
      <c r="BA1245" s="50"/>
      <c r="BB1245" s="50"/>
      <c r="BC1245" s="50"/>
      <c r="BD1245" s="50"/>
      <c r="BE1245" s="50"/>
      <c r="BF1245" s="50"/>
      <c r="BG1245" s="50"/>
      <c r="BH1245" s="50"/>
      <c r="BI1245" s="50"/>
      <c r="BJ1245" s="50"/>
      <c r="BK1245" s="50"/>
      <c r="BL1245" s="50"/>
      <c r="BM1245" s="50"/>
      <c r="BN1245" s="50"/>
      <c r="BO1245" s="50"/>
      <c r="BP1245" s="50"/>
      <c r="BQ1245" s="50"/>
      <c r="BR1245" s="50"/>
      <c r="BS1245" s="50"/>
      <c r="BT1245" s="50"/>
      <c r="BU1245" s="50"/>
      <c r="BV1245" s="50"/>
      <c r="BW1245" s="50"/>
      <c r="BX1245" s="50"/>
      <c r="BY1245" s="50"/>
      <c r="BZ1245" s="50"/>
      <c r="CA1245" s="50"/>
      <c r="CB1245" s="50"/>
      <c r="CC1245" s="50"/>
      <c r="CD1245" s="50"/>
      <c r="CE1245" s="50"/>
      <c r="CF1245" s="50"/>
      <c r="CG1245" s="50"/>
    </row>
    <row r="1246" spans="1:85" s="1" customFormat="1" ht="13.5" customHeight="1" x14ac:dyDescent="0.2">
      <c r="A1246" s="50"/>
      <c r="B1246" s="50" t="s">
        <v>57</v>
      </c>
      <c r="C1246" s="50"/>
      <c r="D1246" s="50"/>
      <c r="E1246" s="50"/>
      <c r="F1246" s="50"/>
      <c r="G1246" s="50"/>
      <c r="H1246" s="50"/>
      <c r="I1246" s="121"/>
      <c r="J1246" s="50"/>
      <c r="K1246" s="50"/>
      <c r="L1246" s="50"/>
      <c r="M1246" s="50"/>
      <c r="N1246" s="43"/>
      <c r="O1246" s="124"/>
      <c r="P1246" s="43"/>
      <c r="Q1246" s="46"/>
      <c r="R1246" s="43"/>
      <c r="S1246" s="46"/>
      <c r="T1246" s="46"/>
      <c r="U1246" s="81"/>
      <c r="V1246" s="109"/>
      <c r="W1246" s="470"/>
      <c r="X1246" s="50"/>
      <c r="Y1246" s="50"/>
      <c r="Z1246" s="50"/>
      <c r="AA1246" s="50"/>
      <c r="AB1246" s="470"/>
      <c r="AC1246" s="470"/>
      <c r="AD1246" s="470"/>
      <c r="AE1246" s="470"/>
      <c r="AF1246" s="470"/>
      <c r="AG1246" s="50"/>
      <c r="AH1246" s="50"/>
      <c r="AI1246" s="50"/>
      <c r="AJ1246" s="50"/>
      <c r="AK1246" s="50"/>
      <c r="AL1246" s="50"/>
      <c r="AM1246" s="50"/>
      <c r="AN1246" s="50"/>
      <c r="AO1246" s="50"/>
      <c r="AP1246" s="50"/>
      <c r="AQ1246" s="50"/>
      <c r="AR1246" s="50"/>
      <c r="AS1246" s="50"/>
      <c r="AT1246" s="50"/>
      <c r="AU1246" s="50"/>
      <c r="AV1246" s="50"/>
      <c r="AW1246" s="50"/>
      <c r="AX1246" s="50"/>
      <c r="AY1246" s="50"/>
      <c r="AZ1246" s="50"/>
      <c r="BA1246" s="50"/>
      <c r="BB1246" s="50"/>
      <c r="BC1246" s="50"/>
      <c r="BD1246" s="50"/>
      <c r="BE1246" s="50"/>
      <c r="BF1246" s="50"/>
      <c r="BG1246" s="50"/>
      <c r="BH1246" s="50"/>
      <c r="BI1246" s="50"/>
      <c r="BJ1246" s="50"/>
      <c r="BK1246" s="50"/>
      <c r="BL1246" s="50"/>
      <c r="BM1246" s="50"/>
      <c r="BN1246" s="50"/>
      <c r="BO1246" s="50"/>
      <c r="BP1246" s="50"/>
      <c r="BQ1246" s="50"/>
      <c r="BR1246" s="50"/>
      <c r="BS1246" s="50"/>
      <c r="BT1246" s="50"/>
      <c r="BU1246" s="50"/>
      <c r="BV1246" s="50"/>
      <c r="BW1246" s="50"/>
      <c r="BX1246" s="50"/>
      <c r="BY1246" s="50"/>
      <c r="BZ1246" s="50"/>
      <c r="CA1246" s="50"/>
      <c r="CB1246" s="50"/>
      <c r="CC1246" s="50"/>
      <c r="CD1246" s="50"/>
      <c r="CE1246" s="50"/>
      <c r="CF1246" s="50"/>
      <c r="CG1246" s="50"/>
    </row>
    <row r="1247" spans="1:85" s="1" customFormat="1" ht="13.5" customHeight="1" x14ac:dyDescent="0.2">
      <c r="A1247" s="50"/>
      <c r="B1247" s="50"/>
      <c r="C1247" s="50"/>
      <c r="D1247" s="50"/>
      <c r="E1247" s="50"/>
      <c r="F1247" s="50"/>
      <c r="G1247" s="50"/>
      <c r="H1247" s="50"/>
      <c r="I1247" s="121"/>
      <c r="J1247" s="50"/>
      <c r="K1247" s="50"/>
      <c r="L1247" s="50"/>
      <c r="M1247" s="50"/>
      <c r="N1247" s="43"/>
      <c r="O1247" s="124"/>
      <c r="P1247" s="43"/>
      <c r="Q1247" s="46"/>
      <c r="R1247" s="43"/>
      <c r="S1247" s="46"/>
      <c r="T1247" s="46"/>
      <c r="U1247" s="81"/>
      <c r="V1247" s="109"/>
      <c r="W1247" s="470"/>
      <c r="X1247" s="50"/>
      <c r="Y1247" s="50"/>
      <c r="Z1247" s="50"/>
      <c r="AA1247" s="50"/>
      <c r="AB1247" s="470"/>
      <c r="AC1247" s="470"/>
      <c r="AD1247" s="470"/>
      <c r="AE1247" s="470"/>
      <c r="AF1247" s="470"/>
      <c r="AG1247" s="50"/>
      <c r="AH1247" s="50"/>
      <c r="AI1247" s="50"/>
      <c r="AJ1247" s="50"/>
      <c r="AK1247" s="50"/>
      <c r="AL1247" s="50"/>
      <c r="AM1247" s="50"/>
      <c r="AN1247" s="50"/>
      <c r="AO1247" s="50"/>
      <c r="AP1247" s="50"/>
      <c r="AQ1247" s="50"/>
      <c r="AR1247" s="50"/>
      <c r="AS1247" s="50"/>
      <c r="AT1247" s="50"/>
      <c r="AU1247" s="50"/>
      <c r="AV1247" s="50"/>
      <c r="AW1247" s="50"/>
      <c r="AX1247" s="50"/>
      <c r="AY1247" s="50"/>
      <c r="AZ1247" s="50"/>
      <c r="BA1247" s="50"/>
      <c r="BB1247" s="50"/>
      <c r="BC1247" s="50"/>
      <c r="BD1247" s="50"/>
      <c r="BE1247" s="50"/>
      <c r="BF1247" s="50"/>
      <c r="BG1247" s="50"/>
      <c r="BH1247" s="50"/>
      <c r="BI1247" s="50"/>
      <c r="BJ1247" s="50"/>
      <c r="BK1247" s="50"/>
      <c r="BL1247" s="50"/>
      <c r="BM1247" s="50"/>
      <c r="BN1247" s="50"/>
      <c r="BO1247" s="50"/>
      <c r="BP1247" s="50"/>
      <c r="BQ1247" s="50"/>
      <c r="BR1247" s="50"/>
      <c r="BS1247" s="50"/>
      <c r="BT1247" s="50"/>
      <c r="BU1247" s="50"/>
      <c r="BV1247" s="50"/>
      <c r="BW1247" s="50"/>
      <c r="BX1247" s="50"/>
      <c r="BY1247" s="50"/>
      <c r="BZ1247" s="50"/>
      <c r="CA1247" s="50"/>
      <c r="CB1247" s="50"/>
      <c r="CC1247" s="50"/>
      <c r="CD1247" s="50"/>
      <c r="CE1247" s="50"/>
      <c r="CF1247" s="50"/>
      <c r="CG1247" s="50"/>
    </row>
    <row r="1248" spans="1:85" s="1" customFormat="1" ht="13.5" customHeight="1" x14ac:dyDescent="0.2">
      <c r="A1248" s="50"/>
      <c r="B1248" s="79"/>
      <c r="C1248" s="48" t="s">
        <v>189</v>
      </c>
      <c r="D1248" s="50"/>
      <c r="E1248" s="50"/>
      <c r="F1248" s="50"/>
      <c r="G1248" s="50"/>
      <c r="H1248" s="50"/>
      <c r="I1248" s="121"/>
      <c r="J1248" s="50"/>
      <c r="K1248" s="50"/>
      <c r="L1248" s="50"/>
      <c r="M1248" s="50"/>
      <c r="N1248" s="109"/>
      <c r="O1248" s="399"/>
      <c r="P1248" s="109"/>
      <c r="Q1248" s="109"/>
      <c r="R1248" s="109"/>
      <c r="S1248" s="481"/>
      <c r="T1248" s="109"/>
      <c r="U1248" s="481"/>
      <c r="V1248" s="109"/>
      <c r="W1248" s="470"/>
      <c r="X1248" s="50"/>
      <c r="Y1248" s="50"/>
      <c r="Z1248" s="50"/>
      <c r="AA1248" s="50"/>
      <c r="AB1248" s="470"/>
      <c r="AC1248" s="470"/>
      <c r="AD1248" s="470"/>
      <c r="AE1248" s="470"/>
      <c r="AF1248" s="470"/>
      <c r="AG1248" s="50"/>
      <c r="AH1248" s="50"/>
      <c r="AI1248" s="50"/>
      <c r="AJ1248" s="50"/>
      <c r="AK1248" s="50"/>
      <c r="AL1248" s="50"/>
      <c r="AM1248" s="50"/>
      <c r="AN1248" s="50"/>
      <c r="AO1248" s="50"/>
      <c r="AP1248" s="50"/>
      <c r="AQ1248" s="50"/>
      <c r="AR1248" s="50"/>
      <c r="AS1248" s="50"/>
      <c r="AT1248" s="50"/>
      <c r="AU1248" s="50"/>
      <c r="AV1248" s="50"/>
      <c r="AW1248" s="50"/>
      <c r="AX1248" s="50"/>
      <c r="AY1248" s="50"/>
      <c r="AZ1248" s="50"/>
      <c r="BA1248" s="50"/>
      <c r="BB1248" s="50"/>
      <c r="BC1248" s="50"/>
      <c r="BD1248" s="50"/>
      <c r="BE1248" s="50"/>
      <c r="BF1248" s="50"/>
      <c r="BG1248" s="50"/>
      <c r="BH1248" s="50"/>
      <c r="BI1248" s="50"/>
      <c r="BJ1248" s="50"/>
      <c r="BK1248" s="50"/>
      <c r="BL1248" s="50"/>
      <c r="BM1248" s="50"/>
      <c r="BN1248" s="50"/>
      <c r="BO1248" s="50"/>
      <c r="BP1248" s="50"/>
      <c r="BQ1248" s="50"/>
      <c r="BR1248" s="50"/>
      <c r="BS1248" s="50"/>
      <c r="BT1248" s="50"/>
      <c r="BU1248" s="50"/>
      <c r="BV1248" s="50"/>
      <c r="BW1248" s="50"/>
      <c r="BX1248" s="50"/>
      <c r="BY1248" s="50"/>
      <c r="BZ1248" s="50"/>
      <c r="CA1248" s="50"/>
      <c r="CB1248" s="50"/>
      <c r="CC1248" s="50"/>
      <c r="CD1248" s="50"/>
      <c r="CE1248" s="50"/>
      <c r="CF1248" s="50"/>
      <c r="CG1248" s="50"/>
    </row>
    <row r="1249" spans="1:85" s="1" customFormat="1" ht="13.5" customHeight="1" x14ac:dyDescent="0.2">
      <c r="A1249" s="50"/>
      <c r="B1249" s="78"/>
      <c r="C1249" s="48" t="s">
        <v>190</v>
      </c>
      <c r="D1249" s="50"/>
      <c r="E1249" s="50"/>
      <c r="F1249" s="50"/>
      <c r="G1249" s="50"/>
      <c r="H1249" s="50"/>
      <c r="I1249" s="121"/>
      <c r="J1249" s="50"/>
      <c r="K1249" s="50"/>
      <c r="L1249" s="50"/>
      <c r="M1249" s="50"/>
      <c r="N1249" s="50"/>
      <c r="O1249" s="121"/>
      <c r="P1249" s="50"/>
      <c r="Q1249" s="50"/>
      <c r="R1249" s="50"/>
      <c r="S1249" s="470"/>
      <c r="T1249" s="50"/>
      <c r="U1249" s="470"/>
      <c r="V1249" s="50"/>
      <c r="W1249" s="470"/>
      <c r="X1249" s="50"/>
      <c r="Y1249" s="50"/>
      <c r="Z1249" s="50"/>
      <c r="AA1249" s="50"/>
      <c r="AB1249" s="470"/>
      <c r="AC1249" s="470"/>
      <c r="AD1249" s="470"/>
      <c r="AE1249" s="470"/>
      <c r="AF1249" s="470"/>
      <c r="AG1249" s="50"/>
      <c r="AH1249" s="50"/>
      <c r="AI1249" s="50"/>
      <c r="AJ1249" s="50"/>
      <c r="AK1249" s="50"/>
      <c r="AL1249" s="50"/>
      <c r="AM1249" s="50"/>
      <c r="AN1249" s="50"/>
      <c r="AO1249" s="50"/>
      <c r="AP1249" s="50"/>
      <c r="AQ1249" s="50"/>
      <c r="AR1249" s="50"/>
      <c r="AS1249" s="50"/>
      <c r="AT1249" s="50"/>
      <c r="AU1249" s="50"/>
      <c r="AV1249" s="50"/>
      <c r="AW1249" s="50"/>
      <c r="AX1249" s="50"/>
      <c r="AY1249" s="50"/>
      <c r="AZ1249" s="50"/>
      <c r="BA1249" s="50"/>
      <c r="BB1249" s="50"/>
      <c r="BC1249" s="50"/>
      <c r="BD1249" s="50"/>
      <c r="BE1249" s="50"/>
      <c r="BF1249" s="50"/>
      <c r="BG1249" s="50"/>
      <c r="BH1249" s="50"/>
      <c r="BI1249" s="50"/>
      <c r="BJ1249" s="50"/>
      <c r="BK1249" s="50"/>
      <c r="BL1249" s="50"/>
      <c r="BM1249" s="50"/>
      <c r="BN1249" s="50"/>
      <c r="BO1249" s="50"/>
      <c r="BP1249" s="50"/>
      <c r="BQ1249" s="50"/>
      <c r="BR1249" s="50"/>
      <c r="BS1249" s="50"/>
      <c r="BT1249" s="50"/>
      <c r="BU1249" s="50"/>
      <c r="BV1249" s="50"/>
      <c r="BW1249" s="50"/>
      <c r="BX1249" s="50"/>
      <c r="BY1249" s="50"/>
      <c r="BZ1249" s="50"/>
      <c r="CA1249" s="50"/>
      <c r="CB1249" s="50"/>
      <c r="CC1249" s="50"/>
      <c r="CD1249" s="50"/>
      <c r="CE1249" s="50"/>
      <c r="CF1249" s="50"/>
      <c r="CG1249" s="50"/>
    </row>
    <row r="1250" spans="1:85" s="1" customFormat="1" ht="13.5" customHeight="1" x14ac:dyDescent="0.2">
      <c r="A1250" s="50"/>
      <c r="B1250" s="77"/>
      <c r="C1250" s="48" t="s">
        <v>77</v>
      </c>
      <c r="D1250" s="50"/>
      <c r="E1250" s="50"/>
      <c r="F1250" s="50"/>
      <c r="G1250" s="50"/>
      <c r="H1250" s="50"/>
      <c r="I1250" s="121"/>
      <c r="J1250" s="50"/>
      <c r="K1250" s="50"/>
      <c r="L1250" s="50"/>
      <c r="M1250" s="50"/>
      <c r="N1250" s="50"/>
      <c r="O1250" s="121"/>
      <c r="P1250" s="50"/>
      <c r="Q1250" s="50"/>
      <c r="R1250" s="50"/>
      <c r="S1250" s="470"/>
      <c r="T1250" s="50"/>
      <c r="U1250" s="470"/>
      <c r="V1250" s="50"/>
      <c r="W1250" s="470"/>
      <c r="X1250" s="50"/>
      <c r="Y1250" s="50"/>
      <c r="Z1250" s="50"/>
      <c r="AA1250" s="50"/>
      <c r="AB1250" s="470"/>
      <c r="AC1250" s="470"/>
      <c r="AD1250" s="470"/>
      <c r="AE1250" s="470"/>
      <c r="AF1250" s="470"/>
      <c r="AG1250" s="50"/>
      <c r="AH1250" s="50"/>
      <c r="AI1250" s="50"/>
      <c r="AJ1250" s="50"/>
      <c r="AK1250" s="50"/>
      <c r="AL1250" s="50"/>
      <c r="AM1250" s="50"/>
      <c r="AN1250" s="50"/>
      <c r="AO1250" s="50"/>
      <c r="AP1250" s="50"/>
      <c r="AQ1250" s="50"/>
      <c r="AR1250" s="50"/>
      <c r="AS1250" s="50"/>
      <c r="AT1250" s="50"/>
      <c r="AU1250" s="50"/>
      <c r="AV1250" s="50"/>
      <c r="AW1250" s="50"/>
      <c r="AX1250" s="50"/>
      <c r="AY1250" s="50"/>
      <c r="AZ1250" s="50"/>
      <c r="BA1250" s="50"/>
      <c r="BB1250" s="50"/>
      <c r="BC1250" s="50"/>
      <c r="BD1250" s="50"/>
      <c r="BE1250" s="50"/>
      <c r="BF1250" s="50"/>
      <c r="BG1250" s="50"/>
      <c r="BH1250" s="50"/>
      <c r="BI1250" s="50"/>
      <c r="BJ1250" s="50"/>
      <c r="BK1250" s="50"/>
      <c r="BL1250" s="50"/>
      <c r="BM1250" s="50"/>
      <c r="BN1250" s="50"/>
      <c r="BO1250" s="50"/>
      <c r="BP1250" s="50"/>
      <c r="BQ1250" s="50"/>
      <c r="BR1250" s="50"/>
      <c r="BS1250" s="50"/>
      <c r="BT1250" s="50"/>
      <c r="BU1250" s="50"/>
      <c r="BV1250" s="50"/>
      <c r="BW1250" s="50"/>
      <c r="BX1250" s="50"/>
      <c r="BY1250" s="50"/>
      <c r="BZ1250" s="50"/>
      <c r="CA1250" s="50"/>
      <c r="CB1250" s="50"/>
      <c r="CC1250" s="50"/>
      <c r="CD1250" s="50"/>
      <c r="CE1250" s="50"/>
      <c r="CF1250" s="50"/>
      <c r="CG1250" s="50"/>
    </row>
    <row r="1251" spans="1:85" s="1" customFormat="1" ht="13.5" customHeight="1" x14ac:dyDescent="0.2">
      <c r="A1251" s="50"/>
      <c r="B1251" s="1" t="s">
        <v>246</v>
      </c>
      <c r="I1251" s="121"/>
      <c r="J1251" s="50"/>
      <c r="K1251" s="50"/>
      <c r="L1251" s="50"/>
      <c r="M1251" s="50"/>
      <c r="N1251" s="50"/>
      <c r="O1251" s="121"/>
      <c r="P1251" s="50"/>
      <c r="Q1251" s="50"/>
      <c r="R1251" s="50"/>
      <c r="S1251" s="470"/>
      <c r="T1251" s="50"/>
      <c r="U1251" s="470"/>
      <c r="V1251" s="50"/>
      <c r="W1251" s="470"/>
      <c r="X1251" s="50"/>
      <c r="Y1251" s="50"/>
      <c r="Z1251" s="50"/>
      <c r="AA1251" s="50"/>
      <c r="AB1251" s="470"/>
      <c r="AC1251" s="470"/>
      <c r="AD1251" s="470"/>
      <c r="AE1251" s="470"/>
      <c r="AF1251" s="470"/>
      <c r="AG1251" s="50"/>
      <c r="AH1251" s="50"/>
      <c r="AI1251" s="50"/>
      <c r="AJ1251" s="50"/>
      <c r="AK1251" s="50"/>
      <c r="AL1251" s="50"/>
      <c r="AM1251" s="50"/>
      <c r="AN1251" s="50"/>
      <c r="AO1251" s="50"/>
      <c r="AP1251" s="50"/>
      <c r="AQ1251" s="50"/>
      <c r="AR1251" s="50"/>
      <c r="AS1251" s="50"/>
      <c r="AT1251" s="50"/>
      <c r="AU1251" s="50"/>
      <c r="AV1251" s="50"/>
      <c r="AW1251" s="50"/>
      <c r="AX1251" s="50"/>
      <c r="AY1251" s="50"/>
      <c r="AZ1251" s="50"/>
      <c r="BA1251" s="50"/>
      <c r="BB1251" s="50"/>
      <c r="BC1251" s="50"/>
      <c r="BD1251" s="50"/>
      <c r="BE1251" s="50"/>
      <c r="BF1251" s="50"/>
      <c r="BG1251" s="50"/>
      <c r="BH1251" s="50"/>
      <c r="BI1251" s="50"/>
      <c r="BJ1251" s="50"/>
      <c r="BK1251" s="50"/>
      <c r="BL1251" s="50"/>
      <c r="BM1251" s="50"/>
      <c r="BN1251" s="50"/>
      <c r="BO1251" s="50"/>
      <c r="BP1251" s="50"/>
      <c r="BQ1251" s="50"/>
      <c r="BR1251" s="50"/>
      <c r="BS1251" s="50"/>
      <c r="BT1251" s="50"/>
      <c r="BU1251" s="50"/>
      <c r="BV1251" s="50"/>
      <c r="BW1251" s="50"/>
      <c r="BX1251" s="50"/>
      <c r="BY1251" s="50"/>
      <c r="BZ1251" s="50"/>
      <c r="CA1251" s="50"/>
      <c r="CB1251" s="50"/>
      <c r="CC1251" s="50"/>
      <c r="CD1251" s="50"/>
      <c r="CE1251" s="50"/>
      <c r="CF1251" s="50"/>
      <c r="CG1251" s="50"/>
    </row>
    <row r="1254" spans="1:85" s="83" customFormat="1" ht="13.5" customHeight="1" x14ac:dyDescent="0.2">
      <c r="B1254" s="83" t="s">
        <v>235</v>
      </c>
      <c r="C1254" s="83" t="s">
        <v>389</v>
      </c>
      <c r="I1254" s="132"/>
      <c r="O1254" s="397"/>
      <c r="S1254" s="474"/>
      <c r="U1254" s="474"/>
      <c r="W1254" s="474"/>
      <c r="AB1254" s="474"/>
      <c r="AC1254" s="474"/>
      <c r="AD1254" s="474"/>
      <c r="AE1254" s="474"/>
      <c r="AF1254" s="474"/>
    </row>
    <row r="1255" spans="1:85" ht="15" x14ac:dyDescent="0.2">
      <c r="B1255" s="150"/>
      <c r="T1255" s="142"/>
      <c r="U1255" s="423"/>
      <c r="V1255" s="142"/>
      <c r="W1255" s="423"/>
    </row>
    <row r="1256" spans="1:85" ht="15" x14ac:dyDescent="0.25">
      <c r="D1256" s="923">
        <v>2015</v>
      </c>
      <c r="E1256" s="924"/>
      <c r="F1256" s="924"/>
      <c r="G1256" s="924"/>
      <c r="H1256" s="924"/>
      <c r="I1256" s="924"/>
      <c r="J1256" s="924"/>
      <c r="K1256" s="924"/>
      <c r="L1256" s="925"/>
      <c r="N1256" s="923">
        <v>2014</v>
      </c>
      <c r="O1256" s="924"/>
      <c r="P1256" s="924"/>
      <c r="Q1256" s="924"/>
      <c r="R1256" s="924"/>
      <c r="S1256" s="926"/>
      <c r="T1256" s="926"/>
      <c r="U1256" s="927"/>
      <c r="W1256" s="929" t="s">
        <v>612</v>
      </c>
      <c r="X1256" s="930"/>
      <c r="Y1256" s="930"/>
      <c r="Z1256" s="930"/>
      <c r="AA1256" s="931"/>
    </row>
    <row r="1257" spans="1:85" x14ac:dyDescent="0.2">
      <c r="B1257" s="142"/>
      <c r="C1257" s="88"/>
      <c r="D1257" s="956" t="s">
        <v>38</v>
      </c>
      <c r="E1257" s="957"/>
      <c r="F1257" s="957"/>
      <c r="G1257" s="957"/>
      <c r="H1257" s="958"/>
      <c r="I1257" s="956" t="s">
        <v>39</v>
      </c>
      <c r="J1257" s="957"/>
      <c r="K1257" s="957"/>
      <c r="L1257" s="958"/>
      <c r="M1257" s="142"/>
      <c r="N1257" s="959" t="s">
        <v>38</v>
      </c>
      <c r="O1257" s="960"/>
      <c r="P1257" s="960"/>
      <c r="Q1257" s="961"/>
      <c r="R1257" s="142"/>
      <c r="S1257" s="959" t="s">
        <v>39</v>
      </c>
      <c r="T1257" s="960"/>
      <c r="U1257" s="961"/>
      <c r="V1257" s="142"/>
      <c r="W1257" s="932"/>
      <c r="X1257" s="933"/>
      <c r="Y1257" s="933"/>
      <c r="Z1257" s="934"/>
      <c r="AA1257" s="935"/>
    </row>
    <row r="1258" spans="1:85" ht="27" customHeight="1" x14ac:dyDescent="0.2">
      <c r="B1258" s="142"/>
      <c r="C1258" s="88"/>
      <c r="D1258" s="1035" t="s">
        <v>76</v>
      </c>
      <c r="E1258" s="1036"/>
      <c r="F1258" s="432"/>
      <c r="G1258" s="1038" t="s">
        <v>66</v>
      </c>
      <c r="H1258" s="1039"/>
      <c r="I1258" s="1035" t="s">
        <v>76</v>
      </c>
      <c r="J1258" s="1036"/>
      <c r="K1258" s="1038" t="s">
        <v>66</v>
      </c>
      <c r="L1258" s="1039"/>
      <c r="M1258" s="142"/>
      <c r="N1258" s="944" t="s">
        <v>76</v>
      </c>
      <c r="O1258" s="1062"/>
      <c r="P1258" s="434"/>
      <c r="Q1258" s="954" t="s">
        <v>66</v>
      </c>
      <c r="R1258" s="153"/>
      <c r="S1258" s="1043" t="s">
        <v>76</v>
      </c>
      <c r="T1258" s="152"/>
      <c r="U1258" s="1045" t="s">
        <v>66</v>
      </c>
      <c r="V1258" s="142"/>
      <c r="W1258" s="944" t="s">
        <v>713</v>
      </c>
      <c r="X1258" s="949"/>
      <c r="Y1258" s="142"/>
      <c r="Z1258" s="944" t="s">
        <v>714</v>
      </c>
      <c r="AA1258" s="949"/>
    </row>
    <row r="1259" spans="1:85" x14ac:dyDescent="0.2">
      <c r="B1259" s="1057"/>
      <c r="C1259" s="1058"/>
      <c r="D1259" s="1067"/>
      <c r="E1259" s="1067"/>
      <c r="F1259" s="433"/>
      <c r="G1259" s="1068"/>
      <c r="H1259" s="1069"/>
      <c r="I1259" s="1070"/>
      <c r="J1259" s="1067"/>
      <c r="K1259" s="1068"/>
      <c r="L1259" s="1069"/>
      <c r="M1259" s="142"/>
      <c r="N1259" s="950"/>
      <c r="O1259" s="1071"/>
      <c r="P1259" s="435"/>
      <c r="Q1259" s="948"/>
      <c r="R1259" s="153"/>
      <c r="S1259" s="1044"/>
      <c r="T1259" s="357"/>
      <c r="U1259" s="1045"/>
      <c r="V1259" s="142"/>
      <c r="W1259" s="950"/>
      <c r="X1259" s="951"/>
      <c r="Y1259" s="142"/>
      <c r="Z1259" s="950"/>
      <c r="AA1259" s="951"/>
    </row>
    <row r="1260" spans="1:85" s="108" customFormat="1" ht="13.5" customHeight="1" x14ac:dyDescent="0.2">
      <c r="B1260" s="1048" t="s">
        <v>207</v>
      </c>
      <c r="C1260" s="1054"/>
      <c r="D1260" s="402">
        <v>0.23536711037214481</v>
      </c>
      <c r="E1260" s="163" t="s">
        <v>206</v>
      </c>
      <c r="F1260" s="131"/>
      <c r="G1260" s="164">
        <v>1.7085007924358377E-2</v>
      </c>
      <c r="H1260" s="165"/>
      <c r="I1260" s="418">
        <v>0.3965815918368043</v>
      </c>
      <c r="J1260" s="87"/>
      <c r="K1260" s="164">
        <v>0.11553165071282791</v>
      </c>
      <c r="L1260" s="165"/>
      <c r="M1260" s="142"/>
      <c r="N1260" s="166">
        <v>0.24823768863863233</v>
      </c>
      <c r="O1260" s="163" t="s">
        <v>206</v>
      </c>
      <c r="P1260" s="131"/>
      <c r="Q1260" s="167">
        <v>1.090985817775585E-2</v>
      </c>
      <c r="R1260" s="168"/>
      <c r="S1260" s="169">
        <v>0.36792547201595061</v>
      </c>
      <c r="T1260" s="170"/>
      <c r="U1260" s="167">
        <v>0.11127752503447105</v>
      </c>
      <c r="V1260" s="142"/>
      <c r="W1260" s="207">
        <v>-1.287057826648752E-2</v>
      </c>
      <c r="X1260" s="172"/>
      <c r="Y1260" s="142"/>
      <c r="Z1260" s="204">
        <v>2.8656119820853698E-2</v>
      </c>
      <c r="AA1260" s="173"/>
      <c r="AB1260" s="477"/>
      <c r="AC1260" s="477"/>
      <c r="AD1260" s="477"/>
      <c r="AE1260" s="477"/>
      <c r="AF1260" s="477"/>
    </row>
    <row r="1261" spans="1:85" s="108" customFormat="1" ht="13.5" customHeight="1" x14ac:dyDescent="0.2">
      <c r="B1261" s="1055" t="s">
        <v>92</v>
      </c>
      <c r="C1261" s="1056"/>
      <c r="D1261" s="403">
        <v>0.38964514942423523</v>
      </c>
      <c r="E1261" s="176" t="s">
        <v>206</v>
      </c>
      <c r="F1261" s="92"/>
      <c r="G1261" s="97">
        <v>1.9640007385126834E-2</v>
      </c>
      <c r="H1261" s="177"/>
      <c r="I1261" s="419">
        <v>0.49421121051176103</v>
      </c>
      <c r="J1261" s="88"/>
      <c r="K1261" s="97">
        <v>0.11807727481744063</v>
      </c>
      <c r="L1261" s="177"/>
      <c r="M1261" s="142"/>
      <c r="N1261" s="178">
        <v>0.42831844606234709</v>
      </c>
      <c r="O1261" s="176" t="s">
        <v>206</v>
      </c>
      <c r="P1261" s="92"/>
      <c r="Q1261" s="179">
        <v>1.249699079229004E-2</v>
      </c>
      <c r="R1261" s="168"/>
      <c r="S1261" s="180">
        <v>0.51859339561378726</v>
      </c>
      <c r="T1261" s="181"/>
      <c r="U1261" s="179">
        <v>0.11529564367983806</v>
      </c>
      <c r="V1261" s="142"/>
      <c r="W1261" s="359">
        <v>-3.8673296638111865E-2</v>
      </c>
      <c r="X1261" s="183"/>
      <c r="Y1261" s="142"/>
      <c r="Z1261" s="358">
        <v>-2.4382185102026221E-2</v>
      </c>
      <c r="AA1261" s="184"/>
      <c r="AB1261" s="477"/>
      <c r="AC1261" s="477"/>
      <c r="AD1261" s="477"/>
      <c r="AE1261" s="477"/>
      <c r="AF1261" s="477"/>
    </row>
    <row r="1262" spans="1:85" s="108" customFormat="1" ht="13.5" customHeight="1" x14ac:dyDescent="0.2">
      <c r="B1262" s="1055" t="s">
        <v>93</v>
      </c>
      <c r="C1262" s="1056"/>
      <c r="D1262" s="403">
        <v>0.22431462290340481</v>
      </c>
      <c r="E1262" s="176" t="s">
        <v>206</v>
      </c>
      <c r="F1262" s="92"/>
      <c r="G1262" s="97">
        <v>1.6799153739122788E-2</v>
      </c>
      <c r="H1262" s="177"/>
      <c r="I1262" s="419">
        <v>0.36407272750435116</v>
      </c>
      <c r="J1262" s="88"/>
      <c r="K1262" s="97">
        <v>0.11363790650503203</v>
      </c>
      <c r="L1262" s="177"/>
      <c r="M1262" s="142"/>
      <c r="N1262" s="178">
        <v>0.2533407457229202</v>
      </c>
      <c r="O1262" s="176" t="s">
        <v>206</v>
      </c>
      <c r="P1262" s="92"/>
      <c r="Q1262" s="179">
        <v>1.0983954354327368E-2</v>
      </c>
      <c r="R1262" s="168"/>
      <c r="S1262" s="180">
        <v>0.38671599273124541</v>
      </c>
      <c r="T1262" s="181"/>
      <c r="U1262" s="179">
        <v>0.11237514668747595</v>
      </c>
      <c r="V1262" s="142"/>
      <c r="W1262" s="359">
        <v>-2.9026122819515388E-2</v>
      </c>
      <c r="X1262" s="183"/>
      <c r="Y1262" s="142"/>
      <c r="Z1262" s="358">
        <v>-2.2643265226894249E-2</v>
      </c>
      <c r="AA1262" s="184"/>
      <c r="AB1262" s="477"/>
      <c r="AC1262" s="477"/>
      <c r="AD1262" s="477"/>
      <c r="AE1262" s="477"/>
      <c r="AF1262" s="477"/>
    </row>
    <row r="1263" spans="1:85" s="108" customFormat="1" ht="13.5" customHeight="1" x14ac:dyDescent="0.2">
      <c r="B1263" s="1055" t="s">
        <v>94</v>
      </c>
      <c r="C1263" s="1056"/>
      <c r="D1263" s="403">
        <v>0.10364236206193685</v>
      </c>
      <c r="E1263" s="176" t="s">
        <v>206</v>
      </c>
      <c r="F1263" s="92"/>
      <c r="G1263" s="97">
        <v>1.227510236083593E-2</v>
      </c>
      <c r="H1263" s="177"/>
      <c r="I1263" s="419">
        <v>0.20604795542839915</v>
      </c>
      <c r="J1263" s="88"/>
      <c r="K1263" s="97">
        <v>9.5522727770824795E-2</v>
      </c>
      <c r="L1263" s="177"/>
      <c r="M1263" s="142"/>
      <c r="N1263" s="178">
        <v>0.10746183866279919</v>
      </c>
      <c r="O1263" s="92" t="s">
        <v>31</v>
      </c>
      <c r="P1263" s="92"/>
      <c r="Q1263" s="179">
        <v>7.8214180898979382E-3</v>
      </c>
      <c r="R1263" s="168"/>
      <c r="S1263" s="180">
        <v>0.18994077328754225</v>
      </c>
      <c r="T1263" s="181"/>
      <c r="U1263" s="179">
        <v>9.05129819248644E-2</v>
      </c>
      <c r="V1263" s="142"/>
      <c r="W1263" s="359">
        <v>-3.8194766008623482E-3</v>
      </c>
      <c r="X1263" s="183"/>
      <c r="Y1263" s="142"/>
      <c r="Z1263" s="358">
        <v>1.6107182140856907E-2</v>
      </c>
      <c r="AA1263" s="184"/>
      <c r="AB1263" s="477"/>
      <c r="AC1263" s="477"/>
      <c r="AD1263" s="477"/>
      <c r="AE1263" s="477"/>
      <c r="AF1263" s="477"/>
    </row>
    <row r="1264" spans="1:85" s="108" customFormat="1" ht="13.5" customHeight="1" x14ac:dyDescent="0.2">
      <c r="B1264" s="1055" t="s">
        <v>95</v>
      </c>
      <c r="C1264" s="1056"/>
      <c r="D1264" s="403">
        <v>0.22786364074771207</v>
      </c>
      <c r="E1264" s="92"/>
      <c r="F1264" s="92"/>
      <c r="G1264" s="97">
        <v>1.6892748927918942E-2</v>
      </c>
      <c r="H1264" s="177"/>
      <c r="I1264" s="419">
        <v>0.17938873976294528</v>
      </c>
      <c r="J1264" s="88"/>
      <c r="K1264" s="97">
        <v>9.0613259045206132E-2</v>
      </c>
      <c r="L1264" s="177"/>
      <c r="M1264" s="142"/>
      <c r="N1264" s="178">
        <v>0.24000984594011873</v>
      </c>
      <c r="O1264" s="92"/>
      <c r="P1264" s="92"/>
      <c r="Q1264" s="179">
        <v>1.0786076174256719E-2</v>
      </c>
      <c r="R1264" s="168"/>
      <c r="S1264" s="180">
        <v>0.21936291991092632</v>
      </c>
      <c r="T1264" s="181"/>
      <c r="U1264" s="179">
        <v>9.5488172734523064E-2</v>
      </c>
      <c r="V1264" s="142"/>
      <c r="W1264" s="359">
        <v>-1.2146205192406667E-2</v>
      </c>
      <c r="X1264" s="183"/>
      <c r="Y1264" s="142"/>
      <c r="Z1264" s="358">
        <v>-3.9974180147981042E-2</v>
      </c>
      <c r="AA1264" s="184"/>
      <c r="AB1264" s="477"/>
      <c r="AC1264" s="477"/>
      <c r="AD1264" s="477"/>
      <c r="AE1264" s="477"/>
      <c r="AF1264" s="477"/>
    </row>
    <row r="1265" spans="2:32" s="108" customFormat="1" ht="13.5" customHeight="1" x14ac:dyDescent="0.2">
      <c r="B1265" s="1055" t="s">
        <v>96</v>
      </c>
      <c r="C1265" s="1056"/>
      <c r="D1265" s="403">
        <v>1.5206982865202797E-2</v>
      </c>
      <c r="E1265" s="92"/>
      <c r="F1265" s="92"/>
      <c r="G1265" s="97">
        <v>4.9284439073118977E-3</v>
      </c>
      <c r="H1265" s="177"/>
      <c r="I1265" s="419">
        <v>1.1705158131539871E-2</v>
      </c>
      <c r="J1265" s="88"/>
      <c r="K1265" s="97">
        <v>2.5401381214916547E-2</v>
      </c>
      <c r="L1265" s="177"/>
      <c r="M1265" s="142"/>
      <c r="N1265" s="178">
        <v>1.1428779724910042E-2</v>
      </c>
      <c r="O1265" s="92"/>
      <c r="P1265" s="92"/>
      <c r="Q1265" s="179">
        <v>2.6844102206052055E-3</v>
      </c>
      <c r="R1265" s="168"/>
      <c r="S1265" s="180">
        <v>2.9574464389290869E-2</v>
      </c>
      <c r="T1265" s="181"/>
      <c r="U1265" s="179">
        <v>3.9091554199036586E-2</v>
      </c>
      <c r="V1265" s="142"/>
      <c r="W1265" s="359">
        <v>3.7782031402927557E-3</v>
      </c>
      <c r="X1265" s="183"/>
      <c r="Y1265" s="142"/>
      <c r="Z1265" s="358">
        <v>-1.7869306257750996E-2</v>
      </c>
      <c r="AA1265" s="184"/>
      <c r="AB1265" s="477"/>
      <c r="AC1265" s="477"/>
      <c r="AD1265" s="477"/>
      <c r="AE1265" s="477"/>
      <c r="AF1265" s="477"/>
    </row>
    <row r="1266" spans="2:32" s="108" customFormat="1" ht="13.5" customHeight="1" x14ac:dyDescent="0.2">
      <c r="B1266" s="1055" t="s">
        <v>97</v>
      </c>
      <c r="C1266" s="1056"/>
      <c r="D1266" s="403">
        <v>5.7306841082670701E-2</v>
      </c>
      <c r="E1266" s="92"/>
      <c r="F1266" s="92"/>
      <c r="G1266" s="97">
        <v>9.3606115258947145E-3</v>
      </c>
      <c r="H1266" s="177"/>
      <c r="I1266" s="419">
        <v>4.4007219272060458E-2</v>
      </c>
      <c r="J1266" s="88"/>
      <c r="K1266" s="97">
        <v>4.8441177938112104E-2</v>
      </c>
      <c r="L1266" s="177"/>
      <c r="M1266" s="142"/>
      <c r="N1266" s="178">
        <v>6.2306847423482963E-2</v>
      </c>
      <c r="O1266" s="92"/>
      <c r="P1266" s="92"/>
      <c r="Q1266" s="179">
        <v>6.1044034922759696E-3</v>
      </c>
      <c r="R1266" s="168"/>
      <c r="S1266" s="180">
        <v>8.5776718093815804E-2</v>
      </c>
      <c r="T1266" s="181"/>
      <c r="U1266" s="179">
        <v>6.4618107835286792E-2</v>
      </c>
      <c r="V1266" s="142"/>
      <c r="W1266" s="359">
        <v>-5.0000063408122616E-3</v>
      </c>
      <c r="X1266" s="183"/>
      <c r="Y1266" s="142"/>
      <c r="Z1266" s="358">
        <v>-4.1769498821755346E-2</v>
      </c>
      <c r="AA1266" s="184"/>
      <c r="AB1266" s="477"/>
      <c r="AC1266" s="477"/>
      <c r="AD1266" s="477"/>
      <c r="AE1266" s="477"/>
      <c r="AF1266" s="477"/>
    </row>
    <row r="1267" spans="2:32" s="108" customFormat="1" ht="13.5" customHeight="1" x14ac:dyDescent="0.2">
      <c r="B1267" s="1055" t="s">
        <v>98</v>
      </c>
      <c r="C1267" s="1056"/>
      <c r="D1267" s="403">
        <v>0.21375442002989559</v>
      </c>
      <c r="E1267" s="92"/>
      <c r="F1267" s="92"/>
      <c r="G1267" s="97">
        <v>1.6510205158895348E-2</v>
      </c>
      <c r="H1267" s="177"/>
      <c r="I1267" s="419">
        <v>0.22157880678669561</v>
      </c>
      <c r="J1267" s="88"/>
      <c r="K1267" s="97">
        <v>9.8083704611482525E-2</v>
      </c>
      <c r="L1267" s="177"/>
      <c r="M1267" s="142"/>
      <c r="N1267" s="178">
        <v>0.22780719904855834</v>
      </c>
      <c r="O1267" s="92"/>
      <c r="P1267" s="92"/>
      <c r="Q1267" s="179">
        <v>1.0592331581397134E-2</v>
      </c>
      <c r="R1267" s="168"/>
      <c r="S1267" s="180">
        <v>0.20946788480975154</v>
      </c>
      <c r="T1267" s="181"/>
      <c r="U1267" s="179">
        <v>9.3899194752525755E-2</v>
      </c>
      <c r="V1267" s="142"/>
      <c r="W1267" s="359">
        <v>-1.4052779018662753E-2</v>
      </c>
      <c r="X1267" s="183"/>
      <c r="Y1267" s="142"/>
      <c r="Z1267" s="358">
        <v>1.2110921976944078E-2</v>
      </c>
      <c r="AA1267" s="184"/>
      <c r="AB1267" s="477"/>
      <c r="AC1267" s="477"/>
      <c r="AD1267" s="477"/>
      <c r="AE1267" s="477"/>
      <c r="AF1267" s="477"/>
    </row>
    <row r="1268" spans="2:32" s="108" customFormat="1" ht="13.5" customHeight="1" x14ac:dyDescent="0.2">
      <c r="B1268" s="1055" t="s">
        <v>99</v>
      </c>
      <c r="C1268" s="1056"/>
      <c r="D1268" s="403">
        <v>0.54648112444608399</v>
      </c>
      <c r="E1268" s="92"/>
      <c r="F1268" s="92"/>
      <c r="G1268" s="97">
        <v>2.0049385949263272E-2</v>
      </c>
      <c r="H1268" s="177"/>
      <c r="I1268" s="419">
        <v>0.46561315664635411</v>
      </c>
      <c r="J1268" s="88"/>
      <c r="K1268" s="97">
        <v>0.11780559733145521</v>
      </c>
      <c r="L1268" s="177"/>
      <c r="M1268" s="142"/>
      <c r="N1268" s="178">
        <v>0.58689664785437823</v>
      </c>
      <c r="O1268" s="92"/>
      <c r="P1268" s="92"/>
      <c r="Q1268" s="179">
        <v>1.2435267875015043E-2</v>
      </c>
      <c r="R1268" s="168"/>
      <c r="S1268" s="180">
        <v>0.55120455635065002</v>
      </c>
      <c r="T1268" s="181"/>
      <c r="U1268" s="179">
        <v>0.11476884324846577</v>
      </c>
      <c r="V1268" s="142"/>
      <c r="W1268" s="359">
        <v>-4.0415523408294241E-2</v>
      </c>
      <c r="X1268" s="183"/>
      <c r="Y1268" s="142"/>
      <c r="Z1268" s="358">
        <v>-8.5591399704295912E-2</v>
      </c>
      <c r="AA1268" s="184"/>
      <c r="AB1268" s="477"/>
      <c r="AC1268" s="477"/>
      <c r="AD1268" s="477"/>
      <c r="AE1268" s="477"/>
      <c r="AF1268" s="477"/>
    </row>
    <row r="1269" spans="2:32" s="108" customFormat="1" ht="13.5" customHeight="1" x14ac:dyDescent="0.2">
      <c r="B1269" s="1055" t="s">
        <v>100</v>
      </c>
      <c r="C1269" s="1056"/>
      <c r="D1269" s="403">
        <v>0.14746987745974888</v>
      </c>
      <c r="E1269" s="92"/>
      <c r="F1269" s="92"/>
      <c r="G1269" s="97">
        <v>1.4279806930909664E-2</v>
      </c>
      <c r="H1269" s="177"/>
      <c r="I1269" s="419">
        <v>0.12249114787117091</v>
      </c>
      <c r="J1269" s="88"/>
      <c r="K1269" s="97">
        <v>7.742897866209443E-2</v>
      </c>
      <c r="L1269" s="177"/>
      <c r="M1269" s="142"/>
      <c r="N1269" s="178">
        <v>0.15295488758764872</v>
      </c>
      <c r="O1269" s="92"/>
      <c r="P1269" s="92"/>
      <c r="Q1269" s="179">
        <v>9.090335686172157E-3</v>
      </c>
      <c r="R1269" s="168"/>
      <c r="S1269" s="180">
        <v>0.15029195037661142</v>
      </c>
      <c r="T1269" s="181"/>
      <c r="U1269" s="179">
        <v>8.246052811530076E-2</v>
      </c>
      <c r="V1269" s="142"/>
      <c r="W1269" s="359">
        <v>-5.485010127899842E-3</v>
      </c>
      <c r="X1269" s="183"/>
      <c r="Y1269" s="142"/>
      <c r="Z1269" s="358">
        <v>-2.7800802505440508E-2</v>
      </c>
      <c r="AA1269" s="184"/>
      <c r="AB1269" s="477"/>
      <c r="AC1269" s="477"/>
      <c r="AD1269" s="477"/>
      <c r="AE1269" s="477"/>
      <c r="AF1269" s="477"/>
    </row>
    <row r="1270" spans="2:32" s="108" customFormat="1" ht="13.5" customHeight="1" x14ac:dyDescent="0.2">
      <c r="B1270" s="1055" t="s">
        <v>101</v>
      </c>
      <c r="C1270" s="1056"/>
      <c r="D1270" s="403">
        <v>0.20274190167255721</v>
      </c>
      <c r="E1270" s="176" t="s">
        <v>206</v>
      </c>
      <c r="F1270" s="92"/>
      <c r="G1270" s="97">
        <v>1.6191498243374E-2</v>
      </c>
      <c r="H1270" s="177"/>
      <c r="I1270" s="419">
        <v>0.12431363640212241</v>
      </c>
      <c r="J1270" s="88"/>
      <c r="K1270" s="97">
        <v>7.7921822928917153E-2</v>
      </c>
      <c r="L1270" s="177"/>
      <c r="M1270" s="142"/>
      <c r="N1270" s="178">
        <v>0.2025614884250479</v>
      </c>
      <c r="O1270" s="176" t="s">
        <v>206</v>
      </c>
      <c r="P1270" s="92"/>
      <c r="Q1270" s="179">
        <v>1.0150139560449788E-2</v>
      </c>
      <c r="R1270" s="168"/>
      <c r="S1270" s="180">
        <v>0.11677458362099914</v>
      </c>
      <c r="T1270" s="181"/>
      <c r="U1270" s="179">
        <v>7.4105992510096044E-2</v>
      </c>
      <c r="V1270" s="142"/>
      <c r="W1270" s="359">
        <v>1.8041324750930898E-4</v>
      </c>
      <c r="X1270" s="183"/>
      <c r="Y1270" s="142"/>
      <c r="Z1270" s="358">
        <v>7.5390527811232677E-3</v>
      </c>
      <c r="AA1270" s="184"/>
      <c r="AB1270" s="477"/>
      <c r="AC1270" s="477"/>
      <c r="AD1270" s="477"/>
      <c r="AE1270" s="477"/>
      <c r="AF1270" s="477"/>
    </row>
    <row r="1271" spans="2:32" s="108" customFormat="1" ht="13.5" customHeight="1" x14ac:dyDescent="0.2">
      <c r="B1271" s="1055" t="s">
        <v>102</v>
      </c>
      <c r="C1271" s="1056"/>
      <c r="D1271" s="403">
        <v>6.4907105344405164E-2</v>
      </c>
      <c r="E1271" s="92"/>
      <c r="F1271" s="92"/>
      <c r="G1271" s="97">
        <v>9.9217735044465141E-3</v>
      </c>
      <c r="H1271" s="177"/>
      <c r="I1271" s="419">
        <v>8.9385860400662348E-2</v>
      </c>
      <c r="J1271" s="88"/>
      <c r="K1271" s="97">
        <v>6.7379383429194292E-2</v>
      </c>
      <c r="L1271" s="177"/>
      <c r="M1271" s="142"/>
      <c r="N1271" s="178">
        <v>7.0349595768191053E-2</v>
      </c>
      <c r="O1271" s="92"/>
      <c r="P1271" s="92"/>
      <c r="Q1271" s="179">
        <v>6.4585586155843653E-3</v>
      </c>
      <c r="R1271" s="168"/>
      <c r="S1271" s="180">
        <v>9.1128314191587192E-2</v>
      </c>
      <c r="T1271" s="181"/>
      <c r="U1271" s="179">
        <v>6.6408143685949356E-2</v>
      </c>
      <c r="V1271" s="142"/>
      <c r="W1271" s="359">
        <v>-5.4424904237858895E-3</v>
      </c>
      <c r="X1271" s="183"/>
      <c r="Y1271" s="142"/>
      <c r="Z1271" s="358">
        <v>-1.7424537909248444E-3</v>
      </c>
      <c r="AA1271" s="184"/>
      <c r="AB1271" s="477"/>
      <c r="AC1271" s="477"/>
      <c r="AD1271" s="477"/>
      <c r="AE1271" s="477"/>
      <c r="AF1271" s="477"/>
    </row>
    <row r="1272" spans="2:32" s="108" customFormat="1" ht="13.5" customHeight="1" x14ac:dyDescent="0.2">
      <c r="B1272" s="1055" t="s">
        <v>103</v>
      </c>
      <c r="C1272" s="1056"/>
      <c r="D1272" s="403">
        <v>5.6065749486009491E-3</v>
      </c>
      <c r="E1272" s="92"/>
      <c r="F1272" s="92"/>
      <c r="G1272" s="97">
        <v>3.0070714518678956E-3</v>
      </c>
      <c r="H1272" s="177"/>
      <c r="I1272" s="419" t="s">
        <v>30</v>
      </c>
      <c r="J1272" s="88"/>
      <c r="K1272" s="97" t="s">
        <v>30</v>
      </c>
      <c r="L1272" s="177"/>
      <c r="M1272" s="142"/>
      <c r="N1272" s="178">
        <v>9.0098285684109408E-3</v>
      </c>
      <c r="O1272" s="92"/>
      <c r="P1272" s="92"/>
      <c r="Q1272" s="179">
        <v>2.3863707021222627E-3</v>
      </c>
      <c r="R1272" s="168"/>
      <c r="S1272" s="180" t="s">
        <v>30</v>
      </c>
      <c r="T1272" s="181"/>
      <c r="U1272" s="179" t="s">
        <v>30</v>
      </c>
      <c r="V1272" s="142"/>
      <c r="W1272" s="359" t="s">
        <v>30</v>
      </c>
      <c r="X1272" s="183"/>
      <c r="Y1272" s="142"/>
      <c r="Z1272" s="359" t="s">
        <v>30</v>
      </c>
      <c r="AA1272" s="184"/>
      <c r="AB1272" s="477"/>
      <c r="AC1272" s="477"/>
      <c r="AD1272" s="477"/>
      <c r="AE1272" s="477"/>
      <c r="AF1272" s="477"/>
    </row>
    <row r="1273" spans="2:32" s="108" customFormat="1" ht="13.5" customHeight="1" x14ac:dyDescent="0.2">
      <c r="B1273" s="1055" t="s">
        <v>104</v>
      </c>
      <c r="C1273" s="1056"/>
      <c r="D1273" s="403">
        <v>6.66326253006442E-3</v>
      </c>
      <c r="E1273" s="92"/>
      <c r="F1273" s="92"/>
      <c r="G1273" s="97">
        <v>3.2764799949740577E-3</v>
      </c>
      <c r="H1273" s="177"/>
      <c r="I1273" s="419" t="s">
        <v>30</v>
      </c>
      <c r="J1273" s="88"/>
      <c r="K1273" s="97" t="s">
        <v>30</v>
      </c>
      <c r="L1273" s="177"/>
      <c r="M1273" s="142"/>
      <c r="N1273" s="178">
        <v>4.2078625155794616E-3</v>
      </c>
      <c r="O1273" s="92"/>
      <c r="P1273" s="92"/>
      <c r="Q1273" s="179">
        <v>1.6347829074401558E-3</v>
      </c>
      <c r="R1273" s="168"/>
      <c r="S1273" s="180" t="s">
        <v>30</v>
      </c>
      <c r="T1273" s="181"/>
      <c r="U1273" s="179" t="s">
        <v>30</v>
      </c>
      <c r="V1273" s="142"/>
      <c r="W1273" s="359" t="s">
        <v>30</v>
      </c>
      <c r="X1273" s="468"/>
      <c r="Y1273" s="423"/>
      <c r="Z1273" s="359" t="s">
        <v>30</v>
      </c>
      <c r="AA1273" s="184"/>
      <c r="AB1273" s="477"/>
      <c r="AC1273" s="477"/>
      <c r="AD1273" s="477"/>
      <c r="AE1273" s="477"/>
      <c r="AF1273" s="477"/>
    </row>
    <row r="1274" spans="2:32" s="108" customFormat="1" ht="13.5" customHeight="1" x14ac:dyDescent="0.2">
      <c r="B1274" s="1055" t="s">
        <v>105</v>
      </c>
      <c r="C1274" s="1056"/>
      <c r="D1274" s="403">
        <v>2.6345522339868251E-2</v>
      </c>
      <c r="E1274" s="92"/>
      <c r="F1274" s="92"/>
      <c r="G1274" s="97">
        <v>6.45017724740541E-3</v>
      </c>
      <c r="H1274" s="177"/>
      <c r="I1274" s="419">
        <v>3.6168787539276812E-2</v>
      </c>
      <c r="J1274" s="88"/>
      <c r="K1274" s="97">
        <v>4.4095360112746472E-2</v>
      </c>
      <c r="L1274" s="177"/>
      <c r="M1274" s="142"/>
      <c r="N1274" s="178">
        <v>2.1300492512612589E-2</v>
      </c>
      <c r="O1274" s="92"/>
      <c r="P1274" s="92"/>
      <c r="Q1274" s="179">
        <v>3.6464014338709536E-3</v>
      </c>
      <c r="R1274" s="168"/>
      <c r="S1274" s="180">
        <v>4.5854380401345179E-2</v>
      </c>
      <c r="T1274" s="181"/>
      <c r="U1274" s="179">
        <v>4.8265980220564372E-2</v>
      </c>
      <c r="V1274" s="142"/>
      <c r="W1274" s="359">
        <v>5.0450298272556628E-3</v>
      </c>
      <c r="X1274" s="183"/>
      <c r="Y1274" s="142"/>
      <c r="Z1274" s="358">
        <v>-9.6855928620683679E-3</v>
      </c>
      <c r="AA1274" s="184"/>
      <c r="AB1274" s="477"/>
      <c r="AC1274" s="477"/>
      <c r="AD1274" s="477"/>
      <c r="AE1274" s="477"/>
      <c r="AF1274" s="477"/>
    </row>
    <row r="1275" spans="2:32" s="108" customFormat="1" ht="13.5" customHeight="1" x14ac:dyDescent="0.2">
      <c r="B1275" s="1055" t="s">
        <v>106</v>
      </c>
      <c r="C1275" s="1056"/>
      <c r="D1275" s="403">
        <v>0.14396855971087033</v>
      </c>
      <c r="E1275" s="92"/>
      <c r="F1275" s="92"/>
      <c r="G1275" s="97">
        <v>1.4138212252723959E-2</v>
      </c>
      <c r="H1275" s="177"/>
      <c r="I1275" s="419">
        <v>0.12173347181759586</v>
      </c>
      <c r="J1275" s="88"/>
      <c r="K1275" s="97">
        <v>7.7222453388178819E-2</v>
      </c>
      <c r="L1275" s="177"/>
      <c r="M1275" s="142"/>
      <c r="N1275" s="178">
        <v>0.1514063652837003</v>
      </c>
      <c r="O1275" s="92"/>
      <c r="P1275" s="92"/>
      <c r="Q1275" s="179">
        <v>9.0524664271300868E-3</v>
      </c>
      <c r="R1275" s="168"/>
      <c r="S1275" s="180">
        <v>0.1140942450915689</v>
      </c>
      <c r="T1275" s="181"/>
      <c r="U1275" s="179">
        <v>7.3361637471721045E-2</v>
      </c>
      <c r="V1275" s="142"/>
      <c r="W1275" s="359">
        <v>-7.4378055728299697E-3</v>
      </c>
      <c r="X1275" s="183"/>
      <c r="Y1275" s="142"/>
      <c r="Z1275" s="358">
        <v>7.6392267260269597E-3</v>
      </c>
      <c r="AA1275" s="184"/>
      <c r="AB1275" s="477"/>
      <c r="AC1275" s="477"/>
      <c r="AD1275" s="477"/>
      <c r="AE1275" s="477"/>
      <c r="AF1275" s="477"/>
    </row>
    <row r="1276" spans="2:32" s="108" customFormat="1" ht="13.5" customHeight="1" x14ac:dyDescent="0.2">
      <c r="B1276" s="1055" t="s">
        <v>354</v>
      </c>
      <c r="C1276" s="1056"/>
      <c r="D1276" s="404">
        <v>0.1330268293480199</v>
      </c>
      <c r="E1276" s="135"/>
      <c r="F1276" s="135"/>
      <c r="G1276" s="188">
        <v>1.3676918483351725E-2</v>
      </c>
      <c r="H1276" s="189"/>
      <c r="I1276" s="420">
        <v>0.11955562287337611</v>
      </c>
      <c r="J1276" s="90"/>
      <c r="K1276" s="188">
        <v>7.6623395005363373E-2</v>
      </c>
      <c r="L1276" s="189"/>
      <c r="M1276" s="142"/>
      <c r="N1276" s="190">
        <v>0.13160252165905612</v>
      </c>
      <c r="O1276" s="135"/>
      <c r="P1276" s="135"/>
      <c r="Q1276" s="191">
        <v>8.5376108081990539E-3</v>
      </c>
      <c r="R1276" s="168"/>
      <c r="S1276" s="192">
        <v>0.14518647778506116</v>
      </c>
      <c r="T1276" s="193"/>
      <c r="U1276" s="191">
        <v>8.1290943075032054E-2</v>
      </c>
      <c r="V1276" s="142"/>
      <c r="W1276" s="215">
        <v>1.4243076889637885E-3</v>
      </c>
      <c r="X1276" s="195"/>
      <c r="Y1276" s="142"/>
      <c r="Z1276" s="213">
        <v>-2.5630854911685055E-2</v>
      </c>
      <c r="AA1276" s="196"/>
      <c r="AB1276" s="477"/>
      <c r="AC1276" s="477"/>
      <c r="AD1276" s="477"/>
      <c r="AE1276" s="477"/>
      <c r="AF1276" s="477"/>
    </row>
    <row r="1277" spans="2:32" ht="13.5" customHeight="1" x14ac:dyDescent="0.2">
      <c r="B1277" s="1052" t="s">
        <v>233</v>
      </c>
      <c r="C1277" s="1053"/>
      <c r="D1277" s="408">
        <v>3239.3321510457058</v>
      </c>
      <c r="E1277" s="424"/>
      <c r="F1277" s="424"/>
      <c r="G1277" s="424"/>
      <c r="H1277" s="425"/>
      <c r="I1277" s="409">
        <v>314.41431744863706</v>
      </c>
      <c r="J1277" s="424"/>
      <c r="K1277" s="424"/>
      <c r="L1277" s="425"/>
      <c r="M1277" s="426"/>
      <c r="N1277" s="408">
        <v>3688.0762366072322</v>
      </c>
      <c r="O1277" s="424"/>
      <c r="P1277" s="424"/>
      <c r="Q1277" s="425"/>
      <c r="R1277" s="426"/>
      <c r="S1277" s="457">
        <v>313.60422877539111</v>
      </c>
      <c r="T1277" s="424"/>
      <c r="U1277" s="482"/>
      <c r="V1277" s="426"/>
      <c r="W1277" s="469"/>
      <c r="X1277" s="426"/>
      <c r="Y1277" s="426"/>
      <c r="Z1277" s="426"/>
      <c r="AA1277" s="426"/>
    </row>
    <row r="1278" spans="2:32" s="50" customFormat="1" ht="13.5" customHeight="1" x14ac:dyDescent="0.2">
      <c r="B1278" s="108" t="s">
        <v>244</v>
      </c>
      <c r="C1278" s="108"/>
      <c r="D1278" s="108"/>
      <c r="E1278" s="108"/>
      <c r="F1278" s="108"/>
      <c r="G1278" s="108"/>
      <c r="H1278" s="108"/>
      <c r="I1278" s="401"/>
      <c r="J1278" s="108"/>
      <c r="K1278" s="108"/>
      <c r="L1278" s="108"/>
      <c r="M1278" s="108"/>
      <c r="N1278" s="108"/>
      <c r="O1278" s="401"/>
      <c r="P1278" s="108"/>
      <c r="Q1278" s="108"/>
      <c r="R1278" s="108"/>
      <c r="S1278" s="477"/>
      <c r="T1278" s="108"/>
      <c r="U1278" s="470"/>
      <c r="W1278" s="470"/>
      <c r="AB1278" s="470"/>
      <c r="AC1278" s="470"/>
      <c r="AD1278" s="470"/>
      <c r="AE1278" s="470"/>
      <c r="AF1278" s="470"/>
    </row>
    <row r="1279" spans="2:32" s="83" customFormat="1" ht="13.5" customHeight="1" x14ac:dyDescent="0.2">
      <c r="B1279" s="427" t="s">
        <v>245</v>
      </c>
      <c r="C1279" s="95"/>
      <c r="D1279" s="88"/>
      <c r="E1279" s="96"/>
      <c r="F1279" s="107"/>
      <c r="G1279" s="97"/>
      <c r="H1279" s="88"/>
      <c r="I1279" s="119"/>
      <c r="J1279" s="88"/>
      <c r="K1279" s="96"/>
      <c r="L1279" s="88"/>
      <c r="M1279" s="97"/>
      <c r="N1279" s="88"/>
      <c r="O1279" s="123"/>
      <c r="P1279" s="88"/>
      <c r="Q1279" s="98"/>
      <c r="R1279" s="88"/>
      <c r="S1279" s="98"/>
      <c r="T1279" s="88"/>
      <c r="U1279" s="474"/>
      <c r="W1279" s="474"/>
      <c r="AB1279" s="474"/>
      <c r="AC1279" s="474"/>
      <c r="AD1279" s="474"/>
      <c r="AE1279" s="474"/>
      <c r="AF1279" s="474"/>
    </row>
    <row r="1280" spans="2:32" s="83" customFormat="1" ht="13.5" customHeight="1" x14ac:dyDescent="0.2">
      <c r="B1280" s="108" t="s">
        <v>78</v>
      </c>
      <c r="C1280" s="108"/>
      <c r="D1280" s="108"/>
      <c r="E1280" s="108"/>
      <c r="F1280" s="108"/>
      <c r="G1280" s="108"/>
      <c r="I1280" s="397"/>
      <c r="J1280" s="108"/>
      <c r="K1280" s="108"/>
      <c r="L1280" s="88"/>
      <c r="M1280" s="97"/>
      <c r="N1280" s="88"/>
      <c r="O1280" s="123"/>
      <c r="P1280" s="88"/>
      <c r="Q1280" s="98"/>
      <c r="R1280" s="88"/>
      <c r="S1280" s="98"/>
      <c r="T1280" s="88"/>
      <c r="U1280" s="481"/>
      <c r="V1280" s="109"/>
      <c r="W1280" s="481"/>
      <c r="X1280" s="109"/>
      <c r="AB1280" s="474"/>
      <c r="AC1280" s="474"/>
      <c r="AD1280" s="474"/>
      <c r="AE1280" s="474"/>
      <c r="AF1280" s="474"/>
    </row>
    <row r="1281" spans="1:85" s="108" customFormat="1" ht="13.5" customHeight="1" x14ac:dyDescent="0.2">
      <c r="B1281" s="108" t="s">
        <v>240</v>
      </c>
      <c r="I1281" s="401"/>
      <c r="L1281" s="88"/>
      <c r="M1281" s="97"/>
      <c r="N1281" s="88"/>
      <c r="O1281" s="123"/>
      <c r="P1281" s="88"/>
      <c r="Q1281" s="98"/>
      <c r="R1281" s="88"/>
      <c r="S1281" s="98"/>
      <c r="T1281" s="88"/>
      <c r="U1281" s="478"/>
      <c r="W1281" s="477"/>
      <c r="AB1281" s="477"/>
      <c r="AC1281" s="477"/>
      <c r="AD1281" s="477"/>
      <c r="AE1281" s="477"/>
      <c r="AF1281" s="477"/>
    </row>
    <row r="1282" spans="1:85" s="50" customFormat="1" ht="13.5" customHeight="1" x14ac:dyDescent="0.2">
      <c r="I1282" s="121"/>
      <c r="L1282" s="43"/>
      <c r="M1282" s="45"/>
      <c r="N1282" s="43"/>
      <c r="O1282" s="124"/>
      <c r="P1282" s="43"/>
      <c r="Q1282" s="46"/>
      <c r="R1282" s="43"/>
      <c r="S1282" s="46"/>
      <c r="T1282" s="46"/>
      <c r="U1282" s="81"/>
      <c r="V1282" s="109"/>
      <c r="W1282" s="470"/>
      <c r="AB1282" s="470"/>
      <c r="AC1282" s="470"/>
      <c r="AD1282" s="470"/>
      <c r="AE1282" s="470"/>
      <c r="AF1282" s="470"/>
    </row>
    <row r="1283" spans="1:85" s="1" customFormat="1" ht="13.5" customHeight="1" x14ac:dyDescent="0.2">
      <c r="A1283" s="50"/>
      <c r="B1283" s="49" t="s">
        <v>32</v>
      </c>
      <c r="C1283" s="50"/>
      <c r="D1283" s="50"/>
      <c r="E1283" s="50"/>
      <c r="F1283" s="50"/>
      <c r="G1283" s="50"/>
      <c r="H1283" s="50"/>
      <c r="I1283" s="401"/>
      <c r="J1283" s="50"/>
      <c r="K1283" s="50"/>
      <c r="L1283" s="50"/>
      <c r="M1283" s="50"/>
      <c r="N1283" s="43"/>
      <c r="O1283" s="124"/>
      <c r="P1283" s="43"/>
      <c r="Q1283" s="46"/>
      <c r="R1283" s="43"/>
      <c r="S1283" s="46"/>
      <c r="T1283" s="46"/>
      <c r="U1283" s="81"/>
      <c r="V1283" s="109"/>
      <c r="W1283" s="470"/>
      <c r="X1283" s="50"/>
      <c r="Y1283" s="50"/>
      <c r="Z1283" s="50"/>
      <c r="AA1283" s="50"/>
      <c r="AB1283" s="470"/>
      <c r="AC1283" s="470"/>
      <c r="AD1283" s="470"/>
      <c r="AE1283" s="470"/>
      <c r="AF1283" s="470"/>
      <c r="AG1283" s="50"/>
      <c r="AH1283" s="50"/>
      <c r="AI1283" s="50"/>
      <c r="AJ1283" s="50"/>
      <c r="AK1283" s="50"/>
      <c r="AL1283" s="50"/>
      <c r="AM1283" s="50"/>
      <c r="AN1283" s="50"/>
      <c r="AO1283" s="50"/>
      <c r="AP1283" s="50"/>
      <c r="AQ1283" s="50"/>
      <c r="AR1283" s="50"/>
      <c r="AS1283" s="50"/>
      <c r="AT1283" s="50"/>
      <c r="AU1283" s="50"/>
      <c r="AV1283" s="50"/>
      <c r="AW1283" s="50"/>
      <c r="AX1283" s="50"/>
      <c r="AY1283" s="50"/>
      <c r="AZ1283" s="50"/>
      <c r="BA1283" s="50"/>
      <c r="BB1283" s="50"/>
      <c r="BC1283" s="50"/>
      <c r="BD1283" s="50"/>
      <c r="BE1283" s="50"/>
      <c r="BF1283" s="50"/>
      <c r="BG1283" s="50"/>
      <c r="BH1283" s="50"/>
      <c r="BI1283" s="50"/>
      <c r="BJ1283" s="50"/>
      <c r="BK1283" s="50"/>
      <c r="BL1283" s="50"/>
      <c r="BM1283" s="50"/>
      <c r="BN1283" s="50"/>
      <c r="BO1283" s="50"/>
      <c r="BP1283" s="50"/>
      <c r="BQ1283" s="50"/>
      <c r="BR1283" s="50"/>
      <c r="BS1283" s="50"/>
      <c r="BT1283" s="50"/>
      <c r="BU1283" s="50"/>
      <c r="BV1283" s="50"/>
      <c r="BW1283" s="50"/>
      <c r="BX1283" s="50"/>
      <c r="BY1283" s="50"/>
      <c r="BZ1283" s="50"/>
      <c r="CA1283" s="50"/>
      <c r="CB1283" s="50"/>
      <c r="CC1283" s="50"/>
      <c r="CD1283" s="50"/>
      <c r="CE1283" s="50"/>
      <c r="CF1283" s="50"/>
      <c r="CG1283" s="50"/>
    </row>
    <row r="1284" spans="1:85" s="1" customFormat="1" ht="13.5" customHeight="1" x14ac:dyDescent="0.2">
      <c r="A1284" s="50"/>
      <c r="B1284" s="51"/>
      <c r="C1284" s="50" t="s">
        <v>33</v>
      </c>
      <c r="D1284" s="50"/>
      <c r="E1284" s="50"/>
      <c r="F1284" s="50"/>
      <c r="G1284" s="50"/>
      <c r="H1284" s="50"/>
      <c r="I1284" s="121"/>
      <c r="J1284" s="50"/>
      <c r="K1284" s="50"/>
      <c r="L1284" s="50"/>
      <c r="M1284" s="50"/>
      <c r="N1284" s="43"/>
      <c r="O1284" s="124"/>
      <c r="P1284" s="43"/>
      <c r="Q1284" s="46"/>
      <c r="R1284" s="43"/>
      <c r="S1284" s="46"/>
      <c r="T1284" s="46"/>
      <c r="U1284" s="81"/>
      <c r="V1284" s="109"/>
      <c r="W1284" s="470"/>
      <c r="X1284" s="50"/>
      <c r="Y1284" s="50"/>
      <c r="Z1284" s="50"/>
      <c r="AA1284" s="50"/>
      <c r="AB1284" s="470"/>
      <c r="AC1284" s="470"/>
      <c r="AD1284" s="470"/>
      <c r="AE1284" s="470"/>
      <c r="AF1284" s="470"/>
      <c r="AG1284" s="50"/>
      <c r="AH1284" s="50"/>
      <c r="AI1284" s="50"/>
      <c r="AJ1284" s="50"/>
      <c r="AK1284" s="50"/>
      <c r="AL1284" s="50"/>
      <c r="AM1284" s="50"/>
      <c r="AN1284" s="50"/>
      <c r="AO1284" s="50"/>
      <c r="AP1284" s="50"/>
      <c r="AQ1284" s="50"/>
      <c r="AR1284" s="50"/>
      <c r="AS1284" s="50"/>
      <c r="AT1284" s="50"/>
      <c r="AU1284" s="50"/>
      <c r="AV1284" s="50"/>
      <c r="AW1284" s="50"/>
      <c r="AX1284" s="50"/>
      <c r="AY1284" s="50"/>
      <c r="AZ1284" s="50"/>
      <c r="BA1284" s="50"/>
      <c r="BB1284" s="50"/>
      <c r="BC1284" s="50"/>
      <c r="BD1284" s="50"/>
      <c r="BE1284" s="50"/>
      <c r="BF1284" s="50"/>
      <c r="BG1284" s="50"/>
      <c r="BH1284" s="50"/>
      <c r="BI1284" s="50"/>
      <c r="BJ1284" s="50"/>
      <c r="BK1284" s="50"/>
      <c r="BL1284" s="50"/>
      <c r="BM1284" s="50"/>
      <c r="BN1284" s="50"/>
      <c r="BO1284" s="50"/>
      <c r="BP1284" s="50"/>
      <c r="BQ1284" s="50"/>
      <c r="BR1284" s="50"/>
      <c r="BS1284" s="50"/>
      <c r="BT1284" s="50"/>
      <c r="BU1284" s="50"/>
      <c r="BV1284" s="50"/>
      <c r="BW1284" s="50"/>
      <c r="BX1284" s="50"/>
      <c r="BY1284" s="50"/>
      <c r="BZ1284" s="50"/>
      <c r="CA1284" s="50"/>
      <c r="CB1284" s="50"/>
      <c r="CC1284" s="50"/>
      <c r="CD1284" s="50"/>
      <c r="CE1284" s="50"/>
      <c r="CF1284" s="50"/>
      <c r="CG1284" s="50"/>
    </row>
    <row r="1285" spans="1:85" s="1" customFormat="1" ht="13.5" customHeight="1" x14ac:dyDescent="0.2">
      <c r="A1285" s="50"/>
      <c r="B1285" s="75"/>
      <c r="C1285" s="50" t="s">
        <v>34</v>
      </c>
      <c r="D1285" s="50"/>
      <c r="E1285" s="50"/>
      <c r="F1285" s="50"/>
      <c r="G1285" s="50"/>
      <c r="H1285" s="50"/>
      <c r="I1285" s="121"/>
      <c r="J1285" s="50"/>
      <c r="K1285" s="50"/>
      <c r="L1285" s="50"/>
      <c r="M1285" s="50"/>
      <c r="N1285" s="43"/>
      <c r="O1285" s="124"/>
      <c r="P1285" s="43"/>
      <c r="Q1285" s="46"/>
      <c r="R1285" s="43"/>
      <c r="S1285" s="46"/>
      <c r="T1285" s="46"/>
      <c r="U1285" s="81"/>
      <c r="V1285" s="109"/>
      <c r="W1285" s="470"/>
      <c r="X1285" s="50"/>
      <c r="Y1285" s="50"/>
      <c r="Z1285" s="50"/>
      <c r="AA1285" s="50"/>
      <c r="AB1285" s="470"/>
      <c r="AC1285" s="470"/>
      <c r="AD1285" s="470"/>
      <c r="AE1285" s="470"/>
      <c r="AF1285" s="470"/>
      <c r="AG1285" s="50"/>
      <c r="AH1285" s="50"/>
      <c r="AI1285" s="50"/>
      <c r="AJ1285" s="50"/>
      <c r="AK1285" s="50"/>
      <c r="AL1285" s="50"/>
      <c r="AM1285" s="50"/>
      <c r="AN1285" s="50"/>
      <c r="AO1285" s="50"/>
      <c r="AP1285" s="50"/>
      <c r="AQ1285" s="50"/>
      <c r="AR1285" s="50"/>
      <c r="AS1285" s="50"/>
      <c r="AT1285" s="50"/>
      <c r="AU1285" s="50"/>
      <c r="AV1285" s="50"/>
      <c r="AW1285" s="50"/>
      <c r="AX1285" s="50"/>
      <c r="AY1285" s="50"/>
      <c r="AZ1285" s="50"/>
      <c r="BA1285" s="50"/>
      <c r="BB1285" s="50"/>
      <c r="BC1285" s="50"/>
      <c r="BD1285" s="50"/>
      <c r="BE1285" s="50"/>
      <c r="BF1285" s="50"/>
      <c r="BG1285" s="50"/>
      <c r="BH1285" s="50"/>
      <c r="BI1285" s="50"/>
      <c r="BJ1285" s="50"/>
      <c r="BK1285" s="50"/>
      <c r="BL1285" s="50"/>
      <c r="BM1285" s="50"/>
      <c r="BN1285" s="50"/>
      <c r="BO1285" s="50"/>
      <c r="BP1285" s="50"/>
      <c r="BQ1285" s="50"/>
      <c r="BR1285" s="50"/>
      <c r="BS1285" s="50"/>
      <c r="BT1285" s="50"/>
      <c r="BU1285" s="50"/>
      <c r="BV1285" s="50"/>
      <c r="BW1285" s="50"/>
      <c r="BX1285" s="50"/>
      <c r="BY1285" s="50"/>
      <c r="BZ1285" s="50"/>
      <c r="CA1285" s="50"/>
      <c r="CB1285" s="50"/>
      <c r="CC1285" s="50"/>
      <c r="CD1285" s="50"/>
      <c r="CE1285" s="50"/>
      <c r="CF1285" s="50"/>
      <c r="CG1285" s="50"/>
    </row>
    <row r="1286" spans="1:85" s="1" customFormat="1" ht="13.5" customHeight="1" x14ac:dyDescent="0.2">
      <c r="A1286" s="50"/>
      <c r="B1286" s="76"/>
      <c r="C1286" s="50" t="s">
        <v>35</v>
      </c>
      <c r="D1286" s="50"/>
      <c r="E1286" s="50"/>
      <c r="F1286" s="50"/>
      <c r="G1286" s="50"/>
      <c r="H1286" s="50"/>
      <c r="I1286" s="121"/>
      <c r="J1286" s="50"/>
      <c r="K1286" s="50"/>
      <c r="L1286" s="50"/>
      <c r="M1286" s="50"/>
      <c r="N1286" s="43"/>
      <c r="O1286" s="124"/>
      <c r="P1286" s="43"/>
      <c r="Q1286" s="46"/>
      <c r="R1286" s="43"/>
      <c r="S1286" s="46"/>
      <c r="T1286" s="46"/>
      <c r="U1286" s="81"/>
      <c r="V1286" s="109"/>
      <c r="W1286" s="470"/>
      <c r="X1286" s="50"/>
      <c r="Y1286" s="50"/>
      <c r="Z1286" s="50"/>
      <c r="AA1286" s="50"/>
      <c r="AB1286" s="470"/>
      <c r="AC1286" s="470"/>
      <c r="AD1286" s="470"/>
      <c r="AE1286" s="470"/>
      <c r="AF1286" s="470"/>
      <c r="AG1286" s="50"/>
      <c r="AH1286" s="50"/>
      <c r="AI1286" s="50"/>
      <c r="AJ1286" s="50"/>
      <c r="AK1286" s="50"/>
      <c r="AL1286" s="50"/>
      <c r="AM1286" s="50"/>
      <c r="AN1286" s="50"/>
      <c r="AO1286" s="50"/>
      <c r="AP1286" s="50"/>
      <c r="AQ1286" s="50"/>
      <c r="AR1286" s="50"/>
      <c r="AS1286" s="50"/>
      <c r="AT1286" s="50"/>
      <c r="AU1286" s="50"/>
      <c r="AV1286" s="50"/>
      <c r="AW1286" s="50"/>
      <c r="AX1286" s="50"/>
      <c r="AY1286" s="50"/>
      <c r="AZ1286" s="50"/>
      <c r="BA1286" s="50"/>
      <c r="BB1286" s="50"/>
      <c r="BC1286" s="50"/>
      <c r="BD1286" s="50"/>
      <c r="BE1286" s="50"/>
      <c r="BF1286" s="50"/>
      <c r="BG1286" s="50"/>
      <c r="BH1286" s="50"/>
      <c r="BI1286" s="50"/>
      <c r="BJ1286" s="50"/>
      <c r="BK1286" s="50"/>
      <c r="BL1286" s="50"/>
      <c r="BM1286" s="50"/>
      <c r="BN1286" s="50"/>
      <c r="BO1286" s="50"/>
      <c r="BP1286" s="50"/>
      <c r="BQ1286" s="50"/>
      <c r="BR1286" s="50"/>
      <c r="BS1286" s="50"/>
      <c r="BT1286" s="50"/>
      <c r="BU1286" s="50"/>
      <c r="BV1286" s="50"/>
      <c r="BW1286" s="50"/>
      <c r="BX1286" s="50"/>
      <c r="BY1286" s="50"/>
      <c r="BZ1286" s="50"/>
      <c r="CA1286" s="50"/>
      <c r="CB1286" s="50"/>
      <c r="CC1286" s="50"/>
      <c r="CD1286" s="50"/>
      <c r="CE1286" s="50"/>
      <c r="CF1286" s="50"/>
      <c r="CG1286" s="50"/>
    </row>
    <row r="1287" spans="1:85" s="1" customFormat="1" ht="13.5" customHeight="1" x14ac:dyDescent="0.2">
      <c r="A1287" s="50"/>
      <c r="B1287" s="50" t="s">
        <v>57</v>
      </c>
      <c r="C1287" s="50"/>
      <c r="D1287" s="50"/>
      <c r="E1287" s="50"/>
      <c r="F1287" s="50"/>
      <c r="G1287" s="50"/>
      <c r="H1287" s="50"/>
      <c r="I1287" s="121"/>
      <c r="J1287" s="50"/>
      <c r="K1287" s="50"/>
      <c r="L1287" s="50"/>
      <c r="M1287" s="50"/>
      <c r="N1287" s="43"/>
      <c r="O1287" s="124"/>
      <c r="P1287" s="43"/>
      <c r="Q1287" s="46"/>
      <c r="R1287" s="43"/>
      <c r="S1287" s="46"/>
      <c r="T1287" s="46"/>
      <c r="U1287" s="81"/>
      <c r="V1287" s="109"/>
      <c r="W1287" s="470"/>
      <c r="X1287" s="50"/>
      <c r="Y1287" s="50"/>
      <c r="Z1287" s="50"/>
      <c r="AA1287" s="50"/>
      <c r="AB1287" s="470"/>
      <c r="AC1287" s="470"/>
      <c r="AD1287" s="470"/>
      <c r="AE1287" s="470"/>
      <c r="AF1287" s="470"/>
      <c r="AG1287" s="50"/>
      <c r="AH1287" s="50"/>
      <c r="AI1287" s="50"/>
      <c r="AJ1287" s="50"/>
      <c r="AK1287" s="50"/>
      <c r="AL1287" s="50"/>
      <c r="AM1287" s="50"/>
      <c r="AN1287" s="50"/>
      <c r="AO1287" s="50"/>
      <c r="AP1287" s="50"/>
      <c r="AQ1287" s="50"/>
      <c r="AR1287" s="50"/>
      <c r="AS1287" s="50"/>
      <c r="AT1287" s="50"/>
      <c r="AU1287" s="50"/>
      <c r="AV1287" s="50"/>
      <c r="AW1287" s="50"/>
      <c r="AX1287" s="50"/>
      <c r="AY1287" s="50"/>
      <c r="AZ1287" s="50"/>
      <c r="BA1287" s="50"/>
      <c r="BB1287" s="50"/>
      <c r="BC1287" s="50"/>
      <c r="BD1287" s="50"/>
      <c r="BE1287" s="50"/>
      <c r="BF1287" s="50"/>
      <c r="BG1287" s="50"/>
      <c r="BH1287" s="50"/>
      <c r="BI1287" s="50"/>
      <c r="BJ1287" s="50"/>
      <c r="BK1287" s="50"/>
      <c r="BL1287" s="50"/>
      <c r="BM1287" s="50"/>
      <c r="BN1287" s="50"/>
      <c r="BO1287" s="50"/>
      <c r="BP1287" s="50"/>
      <c r="BQ1287" s="50"/>
      <c r="BR1287" s="50"/>
      <c r="BS1287" s="50"/>
      <c r="BT1287" s="50"/>
      <c r="BU1287" s="50"/>
      <c r="BV1287" s="50"/>
      <c r="BW1287" s="50"/>
      <c r="BX1287" s="50"/>
      <c r="BY1287" s="50"/>
      <c r="BZ1287" s="50"/>
      <c r="CA1287" s="50"/>
      <c r="CB1287" s="50"/>
      <c r="CC1287" s="50"/>
      <c r="CD1287" s="50"/>
      <c r="CE1287" s="50"/>
      <c r="CF1287" s="50"/>
      <c r="CG1287" s="50"/>
    </row>
    <row r="1288" spans="1:85" s="1" customFormat="1" ht="13.5" customHeight="1" x14ac:dyDescent="0.2">
      <c r="A1288" s="50"/>
      <c r="B1288" s="50"/>
      <c r="C1288" s="50"/>
      <c r="D1288" s="50"/>
      <c r="E1288" s="50"/>
      <c r="F1288" s="50"/>
      <c r="G1288" s="50"/>
      <c r="H1288" s="50"/>
      <c r="I1288" s="121"/>
      <c r="J1288" s="50"/>
      <c r="K1288" s="50"/>
      <c r="L1288" s="50"/>
      <c r="M1288" s="50"/>
      <c r="N1288" s="43"/>
      <c r="O1288" s="124"/>
      <c r="P1288" s="43"/>
      <c r="Q1288" s="46"/>
      <c r="R1288" s="43"/>
      <c r="S1288" s="46"/>
      <c r="T1288" s="46"/>
      <c r="U1288" s="81"/>
      <c r="V1288" s="109"/>
      <c r="W1288" s="470"/>
      <c r="X1288" s="50"/>
      <c r="Y1288" s="50"/>
      <c r="Z1288" s="50"/>
      <c r="AA1288" s="50"/>
      <c r="AB1288" s="470"/>
      <c r="AC1288" s="470"/>
      <c r="AD1288" s="470"/>
      <c r="AE1288" s="470"/>
      <c r="AF1288" s="470"/>
      <c r="AG1288" s="50"/>
      <c r="AH1288" s="50"/>
      <c r="AI1288" s="50"/>
      <c r="AJ1288" s="50"/>
      <c r="AK1288" s="50"/>
      <c r="AL1288" s="50"/>
      <c r="AM1288" s="50"/>
      <c r="AN1288" s="50"/>
      <c r="AO1288" s="50"/>
      <c r="AP1288" s="50"/>
      <c r="AQ1288" s="50"/>
      <c r="AR1288" s="50"/>
      <c r="AS1288" s="50"/>
      <c r="AT1288" s="50"/>
      <c r="AU1288" s="50"/>
      <c r="AV1288" s="50"/>
      <c r="AW1288" s="50"/>
      <c r="AX1288" s="50"/>
      <c r="AY1288" s="50"/>
      <c r="AZ1288" s="50"/>
      <c r="BA1288" s="50"/>
      <c r="BB1288" s="50"/>
      <c r="BC1288" s="50"/>
      <c r="BD1288" s="50"/>
      <c r="BE1288" s="50"/>
      <c r="BF1288" s="50"/>
      <c r="BG1288" s="50"/>
      <c r="BH1288" s="50"/>
      <c r="BI1288" s="50"/>
      <c r="BJ1288" s="50"/>
      <c r="BK1288" s="50"/>
      <c r="BL1288" s="50"/>
      <c r="BM1288" s="50"/>
      <c r="BN1288" s="50"/>
      <c r="BO1288" s="50"/>
      <c r="BP1288" s="50"/>
      <c r="BQ1288" s="50"/>
      <c r="BR1288" s="50"/>
      <c r="BS1288" s="50"/>
      <c r="BT1288" s="50"/>
      <c r="BU1288" s="50"/>
      <c r="BV1288" s="50"/>
      <c r="BW1288" s="50"/>
      <c r="BX1288" s="50"/>
      <c r="BY1288" s="50"/>
      <c r="BZ1288" s="50"/>
      <c r="CA1288" s="50"/>
      <c r="CB1288" s="50"/>
      <c r="CC1288" s="50"/>
      <c r="CD1288" s="50"/>
      <c r="CE1288" s="50"/>
      <c r="CF1288" s="50"/>
      <c r="CG1288" s="50"/>
    </row>
    <row r="1289" spans="1:85" s="1" customFormat="1" ht="13.5" customHeight="1" x14ac:dyDescent="0.2">
      <c r="A1289" s="50"/>
      <c r="B1289" s="79"/>
      <c r="C1289" s="48" t="s">
        <v>189</v>
      </c>
      <c r="D1289" s="50"/>
      <c r="E1289" s="50"/>
      <c r="F1289" s="50"/>
      <c r="G1289" s="50"/>
      <c r="H1289" s="50"/>
      <c r="I1289" s="121"/>
      <c r="J1289" s="50"/>
      <c r="K1289" s="50"/>
      <c r="L1289" s="50"/>
      <c r="M1289" s="50"/>
      <c r="N1289" s="109"/>
      <c r="O1289" s="399"/>
      <c r="P1289" s="109"/>
      <c r="Q1289" s="109"/>
      <c r="R1289" s="109"/>
      <c r="S1289" s="481"/>
      <c r="T1289" s="109"/>
      <c r="U1289" s="481"/>
      <c r="V1289" s="109"/>
      <c r="W1289" s="470"/>
      <c r="X1289" s="50"/>
      <c r="Y1289" s="50"/>
      <c r="Z1289" s="50"/>
      <c r="AA1289" s="50"/>
      <c r="AB1289" s="470"/>
      <c r="AC1289" s="470"/>
      <c r="AD1289" s="470"/>
      <c r="AE1289" s="470"/>
      <c r="AF1289" s="470"/>
      <c r="AG1289" s="50"/>
      <c r="AH1289" s="50"/>
      <c r="AI1289" s="50"/>
      <c r="AJ1289" s="50"/>
      <c r="AK1289" s="50"/>
      <c r="AL1289" s="50"/>
      <c r="AM1289" s="50"/>
      <c r="AN1289" s="50"/>
      <c r="AO1289" s="50"/>
      <c r="AP1289" s="50"/>
      <c r="AQ1289" s="50"/>
      <c r="AR1289" s="50"/>
      <c r="AS1289" s="50"/>
      <c r="AT1289" s="50"/>
      <c r="AU1289" s="50"/>
      <c r="AV1289" s="50"/>
      <c r="AW1289" s="50"/>
      <c r="AX1289" s="50"/>
      <c r="AY1289" s="50"/>
      <c r="AZ1289" s="50"/>
      <c r="BA1289" s="50"/>
      <c r="BB1289" s="50"/>
      <c r="BC1289" s="50"/>
      <c r="BD1289" s="50"/>
      <c r="BE1289" s="50"/>
      <c r="BF1289" s="50"/>
      <c r="BG1289" s="50"/>
      <c r="BH1289" s="50"/>
      <c r="BI1289" s="50"/>
      <c r="BJ1289" s="50"/>
      <c r="BK1289" s="50"/>
      <c r="BL1289" s="50"/>
      <c r="BM1289" s="50"/>
      <c r="BN1289" s="50"/>
      <c r="BO1289" s="50"/>
      <c r="BP1289" s="50"/>
      <c r="BQ1289" s="50"/>
      <c r="BR1289" s="50"/>
      <c r="BS1289" s="50"/>
      <c r="BT1289" s="50"/>
      <c r="BU1289" s="50"/>
      <c r="BV1289" s="50"/>
      <c r="BW1289" s="50"/>
      <c r="BX1289" s="50"/>
      <c r="BY1289" s="50"/>
      <c r="BZ1289" s="50"/>
      <c r="CA1289" s="50"/>
      <c r="CB1289" s="50"/>
      <c r="CC1289" s="50"/>
      <c r="CD1289" s="50"/>
      <c r="CE1289" s="50"/>
      <c r="CF1289" s="50"/>
      <c r="CG1289" s="50"/>
    </row>
    <row r="1290" spans="1:85" s="1" customFormat="1" ht="13.5" customHeight="1" x14ac:dyDescent="0.2">
      <c r="A1290" s="50"/>
      <c r="B1290" s="78"/>
      <c r="C1290" s="48" t="s">
        <v>190</v>
      </c>
      <c r="D1290" s="50"/>
      <c r="E1290" s="50"/>
      <c r="F1290" s="50"/>
      <c r="G1290" s="50"/>
      <c r="H1290" s="50"/>
      <c r="I1290" s="121"/>
      <c r="J1290" s="50"/>
      <c r="K1290" s="50"/>
      <c r="L1290" s="50"/>
      <c r="M1290" s="50"/>
      <c r="N1290" s="50"/>
      <c r="O1290" s="121"/>
      <c r="P1290" s="50"/>
      <c r="Q1290" s="50"/>
      <c r="R1290" s="50"/>
      <c r="S1290" s="470"/>
      <c r="T1290" s="50"/>
      <c r="U1290" s="470"/>
      <c r="V1290" s="50"/>
      <c r="W1290" s="470"/>
      <c r="X1290" s="50"/>
      <c r="Y1290" s="50"/>
      <c r="Z1290" s="50"/>
      <c r="AA1290" s="50"/>
      <c r="AB1290" s="470"/>
      <c r="AC1290" s="470"/>
      <c r="AD1290" s="470"/>
      <c r="AE1290" s="470"/>
      <c r="AF1290" s="470"/>
      <c r="AG1290" s="50"/>
      <c r="AH1290" s="50"/>
      <c r="AI1290" s="50"/>
      <c r="AJ1290" s="50"/>
      <c r="AK1290" s="50"/>
      <c r="AL1290" s="50"/>
      <c r="AM1290" s="50"/>
      <c r="AN1290" s="50"/>
      <c r="AO1290" s="50"/>
      <c r="AP1290" s="50"/>
      <c r="AQ1290" s="50"/>
      <c r="AR1290" s="50"/>
      <c r="AS1290" s="50"/>
      <c r="AT1290" s="50"/>
      <c r="AU1290" s="50"/>
      <c r="AV1290" s="50"/>
      <c r="AW1290" s="50"/>
      <c r="AX1290" s="50"/>
      <c r="AY1290" s="50"/>
      <c r="AZ1290" s="50"/>
      <c r="BA1290" s="50"/>
      <c r="BB1290" s="50"/>
      <c r="BC1290" s="50"/>
      <c r="BD1290" s="50"/>
      <c r="BE1290" s="50"/>
      <c r="BF1290" s="50"/>
      <c r="BG1290" s="50"/>
      <c r="BH1290" s="50"/>
      <c r="BI1290" s="50"/>
      <c r="BJ1290" s="50"/>
      <c r="BK1290" s="50"/>
      <c r="BL1290" s="50"/>
      <c r="BM1290" s="50"/>
      <c r="BN1290" s="50"/>
      <c r="BO1290" s="50"/>
      <c r="BP1290" s="50"/>
      <c r="BQ1290" s="50"/>
      <c r="BR1290" s="50"/>
      <c r="BS1290" s="50"/>
      <c r="BT1290" s="50"/>
      <c r="BU1290" s="50"/>
      <c r="BV1290" s="50"/>
      <c r="BW1290" s="50"/>
      <c r="BX1290" s="50"/>
      <c r="BY1290" s="50"/>
      <c r="BZ1290" s="50"/>
      <c r="CA1290" s="50"/>
      <c r="CB1290" s="50"/>
      <c r="CC1290" s="50"/>
      <c r="CD1290" s="50"/>
      <c r="CE1290" s="50"/>
      <c r="CF1290" s="50"/>
      <c r="CG1290" s="50"/>
    </row>
    <row r="1291" spans="1:85" s="1" customFormat="1" ht="13.5" customHeight="1" x14ac:dyDescent="0.2">
      <c r="A1291" s="50"/>
      <c r="B1291" s="77"/>
      <c r="C1291" s="48" t="s">
        <v>77</v>
      </c>
      <c r="D1291" s="50"/>
      <c r="E1291" s="50"/>
      <c r="F1291" s="50"/>
      <c r="G1291" s="50"/>
      <c r="H1291" s="50"/>
      <c r="I1291" s="121"/>
      <c r="J1291" s="50"/>
      <c r="K1291" s="50"/>
      <c r="L1291" s="50"/>
      <c r="M1291" s="50"/>
      <c r="N1291" s="50"/>
      <c r="O1291" s="121"/>
      <c r="P1291" s="50"/>
      <c r="Q1291" s="50"/>
      <c r="R1291" s="50"/>
      <c r="S1291" s="470"/>
      <c r="T1291" s="50"/>
      <c r="U1291" s="470"/>
      <c r="V1291" s="50"/>
      <c r="W1291" s="470"/>
      <c r="X1291" s="50"/>
      <c r="Y1291" s="50"/>
      <c r="Z1291" s="50"/>
      <c r="AA1291" s="50"/>
      <c r="AB1291" s="470"/>
      <c r="AC1291" s="470"/>
      <c r="AD1291" s="470"/>
      <c r="AE1291" s="470"/>
      <c r="AF1291" s="470"/>
      <c r="AG1291" s="50"/>
      <c r="AH1291" s="50"/>
      <c r="AI1291" s="50"/>
      <c r="AJ1291" s="50"/>
      <c r="AK1291" s="50"/>
      <c r="AL1291" s="50"/>
      <c r="AM1291" s="50"/>
      <c r="AN1291" s="50"/>
      <c r="AO1291" s="50"/>
      <c r="AP1291" s="50"/>
      <c r="AQ1291" s="50"/>
      <c r="AR1291" s="50"/>
      <c r="AS1291" s="50"/>
      <c r="AT1291" s="50"/>
      <c r="AU1291" s="50"/>
      <c r="AV1291" s="50"/>
      <c r="AW1291" s="50"/>
      <c r="AX1291" s="50"/>
      <c r="AY1291" s="50"/>
      <c r="AZ1291" s="50"/>
      <c r="BA1291" s="50"/>
      <c r="BB1291" s="50"/>
      <c r="BC1291" s="50"/>
      <c r="BD1291" s="50"/>
      <c r="BE1291" s="50"/>
      <c r="BF1291" s="50"/>
      <c r="BG1291" s="50"/>
      <c r="BH1291" s="50"/>
      <c r="BI1291" s="50"/>
      <c r="BJ1291" s="50"/>
      <c r="BK1291" s="50"/>
      <c r="BL1291" s="50"/>
      <c r="BM1291" s="50"/>
      <c r="BN1291" s="50"/>
      <c r="BO1291" s="50"/>
      <c r="BP1291" s="50"/>
      <c r="BQ1291" s="50"/>
      <c r="BR1291" s="50"/>
      <c r="BS1291" s="50"/>
      <c r="BT1291" s="50"/>
      <c r="BU1291" s="50"/>
      <c r="BV1291" s="50"/>
      <c r="BW1291" s="50"/>
      <c r="BX1291" s="50"/>
      <c r="BY1291" s="50"/>
      <c r="BZ1291" s="50"/>
      <c r="CA1291" s="50"/>
      <c r="CB1291" s="50"/>
      <c r="CC1291" s="50"/>
      <c r="CD1291" s="50"/>
      <c r="CE1291" s="50"/>
      <c r="CF1291" s="50"/>
      <c r="CG1291" s="50"/>
    </row>
    <row r="1292" spans="1:85" s="1" customFormat="1" ht="13.5" customHeight="1" x14ac:dyDescent="0.2">
      <c r="A1292" s="50"/>
      <c r="B1292" s="1" t="s">
        <v>246</v>
      </c>
      <c r="I1292" s="121"/>
      <c r="J1292" s="50"/>
      <c r="K1292" s="50"/>
      <c r="L1292" s="50"/>
      <c r="M1292" s="50"/>
      <c r="N1292" s="50"/>
      <c r="O1292" s="121"/>
      <c r="P1292" s="50"/>
      <c r="Q1292" s="50"/>
      <c r="R1292" s="50"/>
      <c r="S1292" s="470"/>
      <c r="T1292" s="50"/>
      <c r="U1292" s="470"/>
      <c r="V1292" s="50"/>
      <c r="W1292" s="470"/>
      <c r="X1292" s="50"/>
      <c r="Y1292" s="50"/>
      <c r="Z1292" s="50"/>
      <c r="AA1292" s="50"/>
      <c r="AB1292" s="470"/>
      <c r="AC1292" s="470"/>
      <c r="AD1292" s="470"/>
      <c r="AE1292" s="470"/>
      <c r="AF1292" s="470"/>
      <c r="AG1292" s="50"/>
      <c r="AH1292" s="50"/>
      <c r="AI1292" s="50"/>
      <c r="AJ1292" s="50"/>
      <c r="AK1292" s="50"/>
      <c r="AL1292" s="50"/>
      <c r="AM1292" s="50"/>
      <c r="AN1292" s="50"/>
      <c r="AO1292" s="50"/>
      <c r="AP1292" s="50"/>
      <c r="AQ1292" s="50"/>
      <c r="AR1292" s="50"/>
      <c r="AS1292" s="50"/>
      <c r="AT1292" s="50"/>
      <c r="AU1292" s="50"/>
      <c r="AV1292" s="50"/>
      <c r="AW1292" s="50"/>
      <c r="AX1292" s="50"/>
      <c r="AY1292" s="50"/>
      <c r="AZ1292" s="50"/>
      <c r="BA1292" s="50"/>
      <c r="BB1292" s="50"/>
      <c r="BC1292" s="50"/>
      <c r="BD1292" s="50"/>
      <c r="BE1292" s="50"/>
      <c r="BF1292" s="50"/>
      <c r="BG1292" s="50"/>
      <c r="BH1292" s="50"/>
      <c r="BI1292" s="50"/>
      <c r="BJ1292" s="50"/>
      <c r="BK1292" s="50"/>
      <c r="BL1292" s="50"/>
      <c r="BM1292" s="50"/>
      <c r="BN1292" s="50"/>
      <c r="BO1292" s="50"/>
      <c r="BP1292" s="50"/>
      <c r="BQ1292" s="50"/>
      <c r="BR1292" s="50"/>
      <c r="BS1292" s="50"/>
      <c r="BT1292" s="50"/>
      <c r="BU1292" s="50"/>
      <c r="BV1292" s="50"/>
      <c r="BW1292" s="50"/>
      <c r="BX1292" s="50"/>
      <c r="BY1292" s="50"/>
      <c r="BZ1292" s="50"/>
      <c r="CA1292" s="50"/>
      <c r="CB1292" s="50"/>
      <c r="CC1292" s="50"/>
      <c r="CD1292" s="50"/>
      <c r="CE1292" s="50"/>
      <c r="CF1292" s="50"/>
      <c r="CG1292" s="50"/>
    </row>
    <row r="1295" spans="1:85" s="83" customFormat="1" ht="13.5" customHeight="1" x14ac:dyDescent="0.2">
      <c r="B1295" s="83" t="s">
        <v>252</v>
      </c>
      <c r="C1295" s="83" t="s">
        <v>386</v>
      </c>
      <c r="I1295" s="132"/>
      <c r="O1295" s="397"/>
      <c r="S1295" s="474"/>
      <c r="U1295" s="474"/>
      <c r="W1295" s="474"/>
      <c r="AB1295" s="474"/>
      <c r="AC1295" s="474"/>
      <c r="AD1295" s="474"/>
      <c r="AE1295" s="474"/>
      <c r="AF1295" s="474"/>
    </row>
    <row r="1296" spans="1:85" ht="15" x14ac:dyDescent="0.2">
      <c r="B1296" s="150"/>
      <c r="T1296" s="142"/>
      <c r="U1296" s="423"/>
      <c r="V1296" s="142"/>
      <c r="W1296" s="423"/>
    </row>
    <row r="1297" spans="2:32" ht="15" x14ac:dyDescent="0.25">
      <c r="D1297" s="923">
        <v>2015</v>
      </c>
      <c r="E1297" s="924"/>
      <c r="F1297" s="924"/>
      <c r="G1297" s="924"/>
      <c r="H1297" s="924"/>
      <c r="I1297" s="924"/>
      <c r="J1297" s="924"/>
      <c r="K1297" s="924"/>
      <c r="L1297" s="925"/>
      <c r="N1297" s="923">
        <v>2014</v>
      </c>
      <c r="O1297" s="924"/>
      <c r="P1297" s="924"/>
      <c r="Q1297" s="924"/>
      <c r="R1297" s="924"/>
      <c r="S1297" s="926"/>
      <c r="T1297" s="926"/>
      <c r="U1297" s="927"/>
      <c r="W1297" s="929" t="s">
        <v>612</v>
      </c>
      <c r="X1297" s="930"/>
      <c r="Y1297" s="930"/>
      <c r="Z1297" s="930"/>
      <c r="AA1297" s="931"/>
    </row>
    <row r="1298" spans="2:32" x14ac:dyDescent="0.2">
      <c r="B1298" s="142"/>
      <c r="C1298" s="88"/>
      <c r="D1298" s="956" t="s">
        <v>38</v>
      </c>
      <c r="E1298" s="957"/>
      <c r="F1298" s="957"/>
      <c r="G1298" s="957"/>
      <c r="H1298" s="958"/>
      <c r="I1298" s="956" t="s">
        <v>39</v>
      </c>
      <c r="J1298" s="957"/>
      <c r="K1298" s="957"/>
      <c r="L1298" s="958"/>
      <c r="M1298" s="142"/>
      <c r="N1298" s="959" t="s">
        <v>38</v>
      </c>
      <c r="O1298" s="960"/>
      <c r="P1298" s="960"/>
      <c r="Q1298" s="961"/>
      <c r="R1298" s="142"/>
      <c r="S1298" s="959" t="s">
        <v>39</v>
      </c>
      <c r="T1298" s="960"/>
      <c r="U1298" s="961"/>
      <c r="V1298" s="142"/>
      <c r="W1298" s="932"/>
      <c r="X1298" s="933"/>
      <c r="Y1298" s="933"/>
      <c r="Z1298" s="934"/>
      <c r="AA1298" s="935"/>
    </row>
    <row r="1299" spans="2:32" ht="23.25" customHeight="1" x14ac:dyDescent="0.2">
      <c r="B1299" s="142"/>
      <c r="C1299" s="88"/>
      <c r="D1299" s="1035" t="s">
        <v>76</v>
      </c>
      <c r="E1299" s="1036"/>
      <c r="F1299" s="432"/>
      <c r="G1299" s="1038" t="s">
        <v>66</v>
      </c>
      <c r="H1299" s="1039"/>
      <c r="I1299" s="1035" t="s">
        <v>76</v>
      </c>
      <c r="J1299" s="1036"/>
      <c r="K1299" s="1038" t="s">
        <v>66</v>
      </c>
      <c r="L1299" s="1039"/>
      <c r="M1299" s="142"/>
      <c r="N1299" s="944" t="s">
        <v>76</v>
      </c>
      <c r="O1299" s="1062"/>
      <c r="P1299" s="434"/>
      <c r="Q1299" s="954" t="s">
        <v>66</v>
      </c>
      <c r="R1299" s="153"/>
      <c r="S1299" s="1043" t="s">
        <v>76</v>
      </c>
      <c r="T1299" s="152"/>
      <c r="U1299" s="1045" t="s">
        <v>66</v>
      </c>
      <c r="V1299" s="142"/>
      <c r="W1299" s="944" t="s">
        <v>713</v>
      </c>
      <c r="X1299" s="949"/>
      <c r="Y1299" s="142"/>
      <c r="Z1299" s="944" t="s">
        <v>714</v>
      </c>
      <c r="AA1299" s="949"/>
    </row>
    <row r="1300" spans="2:32" x14ac:dyDescent="0.2">
      <c r="B1300" s="1057"/>
      <c r="C1300" s="1058"/>
      <c r="D1300" s="1067"/>
      <c r="E1300" s="1067"/>
      <c r="F1300" s="433"/>
      <c r="G1300" s="1068"/>
      <c r="H1300" s="1069"/>
      <c r="I1300" s="1070"/>
      <c r="J1300" s="1067"/>
      <c r="K1300" s="1068"/>
      <c r="L1300" s="1069"/>
      <c r="M1300" s="142"/>
      <c r="N1300" s="950"/>
      <c r="O1300" s="1071"/>
      <c r="P1300" s="435"/>
      <c r="Q1300" s="948"/>
      <c r="R1300" s="153"/>
      <c r="S1300" s="1044"/>
      <c r="T1300" s="357"/>
      <c r="U1300" s="1045"/>
      <c r="V1300" s="142"/>
      <c r="W1300" s="950"/>
      <c r="X1300" s="951"/>
      <c r="Y1300" s="142"/>
      <c r="Z1300" s="950"/>
      <c r="AA1300" s="951"/>
    </row>
    <row r="1301" spans="2:32" s="108" customFormat="1" ht="13.5" customHeight="1" x14ac:dyDescent="0.2">
      <c r="B1301" s="1048" t="s">
        <v>207</v>
      </c>
      <c r="C1301" s="1054"/>
      <c r="D1301" s="402">
        <v>0.21317395981782339</v>
      </c>
      <c r="E1301" s="163" t="s">
        <v>206</v>
      </c>
      <c r="F1301" s="131"/>
      <c r="G1301" s="164">
        <v>1.0356504279814348E-2</v>
      </c>
      <c r="H1301" s="165"/>
      <c r="I1301" s="418">
        <v>0.35145238437350529</v>
      </c>
      <c r="J1301" s="87"/>
      <c r="K1301" s="164">
        <v>1.8139019113927932E-2</v>
      </c>
      <c r="L1301" s="165"/>
      <c r="M1301" s="142"/>
      <c r="N1301" s="166">
        <v>0.19897088226103982</v>
      </c>
      <c r="O1301" s="163" t="s">
        <v>206</v>
      </c>
      <c r="P1301" s="131"/>
      <c r="Q1301" s="167">
        <v>6.7802693888811228E-3</v>
      </c>
      <c r="R1301" s="168"/>
      <c r="S1301" s="169">
        <v>0.34910346150889232</v>
      </c>
      <c r="T1301" s="170"/>
      <c r="U1301" s="167">
        <v>1.7407377920988509E-2</v>
      </c>
      <c r="V1301" s="142"/>
      <c r="W1301" s="207">
        <v>1.4203077556783572E-2</v>
      </c>
      <c r="X1301" s="172"/>
      <c r="Y1301" s="142"/>
      <c r="Z1301" s="204">
        <v>2.3489228646129678E-3</v>
      </c>
      <c r="AA1301" s="173"/>
      <c r="AB1301" s="477"/>
      <c r="AC1301" s="477"/>
      <c r="AD1301" s="477"/>
      <c r="AE1301" s="477"/>
      <c r="AF1301" s="477"/>
    </row>
    <row r="1302" spans="2:32" s="108" customFormat="1" ht="13.5" customHeight="1" x14ac:dyDescent="0.2">
      <c r="B1302" s="1055" t="s">
        <v>92</v>
      </c>
      <c r="C1302" s="1056"/>
      <c r="D1302" s="403">
        <v>0.33120695721955029</v>
      </c>
      <c r="E1302" s="176" t="s">
        <v>206</v>
      </c>
      <c r="F1302" s="92"/>
      <c r="G1302" s="97">
        <v>1.1901517764640738E-2</v>
      </c>
      <c r="H1302" s="177"/>
      <c r="I1302" s="419">
        <v>0.45529244747983416</v>
      </c>
      <c r="J1302" s="88"/>
      <c r="K1302" s="97">
        <v>1.8920671233480187E-2</v>
      </c>
      <c r="L1302" s="177"/>
      <c r="M1302" s="142"/>
      <c r="N1302" s="178">
        <v>0.3271017578198161</v>
      </c>
      <c r="O1302" s="176" t="s">
        <v>206</v>
      </c>
      <c r="P1302" s="92"/>
      <c r="Q1302" s="179">
        <v>7.9679054284186555E-3</v>
      </c>
      <c r="R1302" s="168"/>
      <c r="S1302" s="180">
        <v>0.46260504057746626</v>
      </c>
      <c r="T1302" s="181"/>
      <c r="U1302" s="179">
        <v>1.8207581986404979E-2</v>
      </c>
      <c r="V1302" s="142"/>
      <c r="W1302" s="359">
        <v>4.105199399734194E-3</v>
      </c>
      <c r="X1302" s="183"/>
      <c r="Y1302" s="142"/>
      <c r="Z1302" s="358">
        <v>-7.312593097632103E-3</v>
      </c>
      <c r="AA1302" s="184"/>
      <c r="AB1302" s="477"/>
      <c r="AC1302" s="477"/>
      <c r="AD1302" s="477"/>
      <c r="AE1302" s="477"/>
      <c r="AF1302" s="477"/>
    </row>
    <row r="1303" spans="2:32" s="108" customFormat="1" ht="13.5" customHeight="1" x14ac:dyDescent="0.2">
      <c r="B1303" s="1055" t="s">
        <v>93</v>
      </c>
      <c r="C1303" s="1056"/>
      <c r="D1303" s="403">
        <v>0.21300040309598611</v>
      </c>
      <c r="E1303" s="176" t="s">
        <v>206</v>
      </c>
      <c r="F1303" s="92"/>
      <c r="G1303" s="97">
        <v>1.0353429201483397E-2</v>
      </c>
      <c r="H1303" s="177"/>
      <c r="I1303" s="419">
        <v>0.33515274540907536</v>
      </c>
      <c r="J1303" s="88"/>
      <c r="K1303" s="97">
        <v>1.7934610467323329E-2</v>
      </c>
      <c r="L1303" s="177"/>
      <c r="M1303" s="142"/>
      <c r="N1303" s="178">
        <v>0.2247016991373294</v>
      </c>
      <c r="O1303" s="176" t="s">
        <v>206</v>
      </c>
      <c r="P1303" s="92"/>
      <c r="Q1303" s="179">
        <v>7.0886842029479541E-3</v>
      </c>
      <c r="R1303" s="168"/>
      <c r="S1303" s="180">
        <v>0.35106971263921016</v>
      </c>
      <c r="T1303" s="181"/>
      <c r="U1303" s="179">
        <v>1.7429944478014762E-2</v>
      </c>
      <c r="V1303" s="142"/>
      <c r="W1303" s="359">
        <v>-1.170129604134329E-2</v>
      </c>
      <c r="X1303" s="183"/>
      <c r="Y1303" s="142"/>
      <c r="Z1303" s="358">
        <v>-1.5916967230134804E-2</v>
      </c>
      <c r="AA1303" s="184"/>
      <c r="AB1303" s="477"/>
      <c r="AC1303" s="477"/>
      <c r="AD1303" s="477"/>
      <c r="AE1303" s="477"/>
      <c r="AF1303" s="477"/>
    </row>
    <row r="1304" spans="2:32" s="108" customFormat="1" ht="13.5" customHeight="1" x14ac:dyDescent="0.2">
      <c r="B1304" s="1055" t="s">
        <v>94</v>
      </c>
      <c r="C1304" s="1056"/>
      <c r="D1304" s="403">
        <v>8.8495058776546773E-2</v>
      </c>
      <c r="E1304" s="92" t="s">
        <v>31</v>
      </c>
      <c r="F1304" s="92"/>
      <c r="G1304" s="97">
        <v>7.1820061901620063E-3</v>
      </c>
      <c r="H1304" s="177"/>
      <c r="I1304" s="419">
        <v>0.10504143435303635</v>
      </c>
      <c r="J1304" s="88"/>
      <c r="K1304" s="97">
        <v>1.164907400139316E-2</v>
      </c>
      <c r="L1304" s="177"/>
      <c r="M1304" s="142"/>
      <c r="N1304" s="178">
        <v>8.5203862673923214E-2</v>
      </c>
      <c r="O1304" s="92" t="s">
        <v>31</v>
      </c>
      <c r="P1304" s="92"/>
      <c r="Q1304" s="179">
        <v>4.7415445764651528E-3</v>
      </c>
      <c r="R1304" s="168"/>
      <c r="S1304" s="180">
        <v>0.10725164796578682</v>
      </c>
      <c r="T1304" s="181"/>
      <c r="U1304" s="179">
        <v>1.129969744606024E-2</v>
      </c>
      <c r="V1304" s="142"/>
      <c r="W1304" s="359">
        <v>3.2911961026235587E-3</v>
      </c>
      <c r="X1304" s="183"/>
      <c r="Y1304" s="142"/>
      <c r="Z1304" s="358">
        <v>-2.210213612750464E-3</v>
      </c>
      <c r="AA1304" s="184"/>
      <c r="AB1304" s="477"/>
      <c r="AC1304" s="477"/>
      <c r="AD1304" s="477"/>
      <c r="AE1304" s="477"/>
      <c r="AF1304" s="477"/>
    </row>
    <row r="1305" spans="2:32" s="108" customFormat="1" ht="13.5" customHeight="1" x14ac:dyDescent="0.2">
      <c r="B1305" s="1055" t="s">
        <v>95</v>
      </c>
      <c r="C1305" s="1056"/>
      <c r="D1305" s="403">
        <v>0.17424273237730223</v>
      </c>
      <c r="E1305" s="92" t="s">
        <v>31</v>
      </c>
      <c r="F1305" s="92"/>
      <c r="G1305" s="97">
        <v>9.59202471703232E-3</v>
      </c>
      <c r="H1305" s="177"/>
      <c r="I1305" s="419">
        <v>0.15431674497860762</v>
      </c>
      <c r="J1305" s="88"/>
      <c r="K1305" s="97">
        <v>1.3725242003449782E-2</v>
      </c>
      <c r="L1305" s="177"/>
      <c r="M1305" s="142"/>
      <c r="N1305" s="178">
        <v>0.1840874937606965</v>
      </c>
      <c r="O1305" s="92" t="s">
        <v>31</v>
      </c>
      <c r="P1305" s="92"/>
      <c r="Q1305" s="179">
        <v>6.5820620547131677E-3</v>
      </c>
      <c r="R1305" s="168"/>
      <c r="S1305" s="180">
        <v>0.15423955173542978</v>
      </c>
      <c r="T1305" s="181"/>
      <c r="U1305" s="179">
        <v>1.318930352064579E-2</v>
      </c>
      <c r="V1305" s="142"/>
      <c r="W1305" s="359">
        <v>-9.8447613833942682E-3</v>
      </c>
      <c r="X1305" s="183"/>
      <c r="Y1305" s="142"/>
      <c r="Z1305" s="358">
        <v>7.7193243177842152E-5</v>
      </c>
      <c r="AA1305" s="184"/>
      <c r="AB1305" s="477"/>
      <c r="AC1305" s="477"/>
      <c r="AD1305" s="477"/>
      <c r="AE1305" s="477"/>
      <c r="AF1305" s="477"/>
    </row>
    <row r="1306" spans="2:32" s="108" customFormat="1" ht="13.5" customHeight="1" x14ac:dyDescent="0.2">
      <c r="B1306" s="1055" t="s">
        <v>96</v>
      </c>
      <c r="C1306" s="1056"/>
      <c r="D1306" s="403">
        <v>1.4420140109405179E-2</v>
      </c>
      <c r="E1306" s="92" t="s">
        <v>31</v>
      </c>
      <c r="F1306" s="92"/>
      <c r="G1306" s="97">
        <v>3.0146534892038007E-3</v>
      </c>
      <c r="H1306" s="177"/>
      <c r="I1306" s="419">
        <v>8.2190290894821293E-3</v>
      </c>
      <c r="J1306" s="88"/>
      <c r="K1306" s="97">
        <v>3.4302657126699036E-3</v>
      </c>
      <c r="L1306" s="177"/>
      <c r="M1306" s="142"/>
      <c r="N1306" s="178">
        <v>1.0649494434284762E-2</v>
      </c>
      <c r="O1306" s="92"/>
      <c r="P1306" s="92"/>
      <c r="Q1306" s="179">
        <v>1.7432818973096211E-3</v>
      </c>
      <c r="R1306" s="168"/>
      <c r="S1306" s="180">
        <v>8.9001086612152912E-3</v>
      </c>
      <c r="T1306" s="181"/>
      <c r="U1306" s="179">
        <v>3.429704224457725E-3</v>
      </c>
      <c r="V1306" s="142"/>
      <c r="W1306" s="359">
        <v>3.7706456751204175E-3</v>
      </c>
      <c r="X1306" s="183"/>
      <c r="Y1306" s="142"/>
      <c r="Z1306" s="358">
        <v>-6.8107957173316191E-4</v>
      </c>
      <c r="AA1306" s="184"/>
      <c r="AB1306" s="477"/>
      <c r="AC1306" s="477"/>
      <c r="AD1306" s="477"/>
      <c r="AE1306" s="477"/>
      <c r="AF1306" s="477"/>
    </row>
    <row r="1307" spans="2:32" s="108" customFormat="1" ht="13.5" customHeight="1" x14ac:dyDescent="0.2">
      <c r="B1307" s="1055" t="s">
        <v>97</v>
      </c>
      <c r="C1307" s="1056"/>
      <c r="D1307" s="403">
        <v>5.1673164884420947E-2</v>
      </c>
      <c r="E1307" s="92"/>
      <c r="F1307" s="92"/>
      <c r="G1307" s="97">
        <v>5.5978119065271609E-3</v>
      </c>
      <c r="H1307" s="177"/>
      <c r="I1307" s="419">
        <v>5.890786575538224E-2</v>
      </c>
      <c r="J1307" s="88"/>
      <c r="K1307" s="97">
        <v>8.9456588896453457E-3</v>
      </c>
      <c r="L1307" s="177"/>
      <c r="M1307" s="142"/>
      <c r="N1307" s="178">
        <v>4.6526943045663433E-2</v>
      </c>
      <c r="O1307" s="92" t="s">
        <v>31</v>
      </c>
      <c r="P1307" s="92"/>
      <c r="Q1307" s="179">
        <v>3.57712821705687E-3</v>
      </c>
      <c r="R1307" s="168"/>
      <c r="S1307" s="180">
        <v>6.1307251424384611E-2</v>
      </c>
      <c r="T1307" s="181"/>
      <c r="U1307" s="179">
        <v>8.760279325441522E-3</v>
      </c>
      <c r="V1307" s="142"/>
      <c r="W1307" s="359">
        <v>5.1462218387575143E-3</v>
      </c>
      <c r="X1307" s="183"/>
      <c r="Y1307" s="142"/>
      <c r="Z1307" s="358">
        <v>-2.3993856690023713E-3</v>
      </c>
      <c r="AA1307" s="184"/>
      <c r="AB1307" s="477"/>
      <c r="AC1307" s="477"/>
      <c r="AD1307" s="477"/>
      <c r="AE1307" s="477"/>
      <c r="AF1307" s="477"/>
    </row>
    <row r="1308" spans="2:32" s="108" customFormat="1" ht="13.5" customHeight="1" x14ac:dyDescent="0.2">
      <c r="B1308" s="1055" t="s">
        <v>98</v>
      </c>
      <c r="C1308" s="1056"/>
      <c r="D1308" s="403">
        <v>0.20641672958283613</v>
      </c>
      <c r="E1308" s="92"/>
      <c r="F1308" s="92"/>
      <c r="G1308" s="97">
        <v>1.0234707816933508E-2</v>
      </c>
      <c r="H1308" s="177"/>
      <c r="I1308" s="419">
        <v>0.19839706922130398</v>
      </c>
      <c r="J1308" s="88"/>
      <c r="K1308" s="97">
        <v>1.5151544031780765E-2</v>
      </c>
      <c r="L1308" s="177"/>
      <c r="M1308" s="142"/>
      <c r="N1308" s="178">
        <v>0.19374423477308181</v>
      </c>
      <c r="O1308" s="92"/>
      <c r="P1308" s="92"/>
      <c r="Q1308" s="179">
        <v>6.712415715267552E-3</v>
      </c>
      <c r="R1308" s="168"/>
      <c r="S1308" s="180">
        <v>0.19574089604838477</v>
      </c>
      <c r="T1308" s="181"/>
      <c r="U1308" s="179">
        <v>1.4489022221780692E-2</v>
      </c>
      <c r="V1308" s="142"/>
      <c r="W1308" s="359">
        <v>1.2672494809754326E-2</v>
      </c>
      <c r="X1308" s="183"/>
      <c r="Y1308" s="142"/>
      <c r="Z1308" s="358">
        <v>2.6561731729192184E-3</v>
      </c>
      <c r="AA1308" s="184"/>
      <c r="AB1308" s="477"/>
      <c r="AC1308" s="477"/>
      <c r="AD1308" s="477"/>
      <c r="AE1308" s="477"/>
      <c r="AF1308" s="477"/>
    </row>
    <row r="1309" spans="2:32" s="108" customFormat="1" ht="13.5" customHeight="1" x14ac:dyDescent="0.2">
      <c r="B1309" s="1055" t="s">
        <v>99</v>
      </c>
      <c r="C1309" s="1056"/>
      <c r="D1309" s="403">
        <v>0.5514137140873393</v>
      </c>
      <c r="E1309" s="92" t="s">
        <v>31</v>
      </c>
      <c r="F1309" s="92"/>
      <c r="G1309" s="97">
        <v>1.2576752897111704E-2</v>
      </c>
      <c r="H1309" s="177"/>
      <c r="I1309" s="419">
        <v>0.4766210603615722</v>
      </c>
      <c r="J1309" s="88"/>
      <c r="K1309" s="97">
        <v>1.8975986104299018E-2</v>
      </c>
      <c r="L1309" s="177"/>
      <c r="M1309" s="142"/>
      <c r="N1309" s="178">
        <v>0.55572478868656949</v>
      </c>
      <c r="O1309" s="92" t="s">
        <v>31</v>
      </c>
      <c r="P1309" s="92"/>
      <c r="Q1309" s="179">
        <v>8.438863470293944E-3</v>
      </c>
      <c r="R1309" s="168"/>
      <c r="S1309" s="180">
        <v>0.49368004909315122</v>
      </c>
      <c r="T1309" s="181"/>
      <c r="U1309" s="179">
        <v>1.8257260330074746E-2</v>
      </c>
      <c r="V1309" s="142"/>
      <c r="W1309" s="359">
        <v>-4.3110745992301913E-3</v>
      </c>
      <c r="X1309" s="183"/>
      <c r="Y1309" s="142"/>
      <c r="Z1309" s="358">
        <v>-1.7058988731579017E-2</v>
      </c>
      <c r="AA1309" s="184"/>
      <c r="AB1309" s="477"/>
      <c r="AC1309" s="477"/>
      <c r="AD1309" s="477"/>
      <c r="AE1309" s="477"/>
      <c r="AF1309" s="477"/>
    </row>
    <row r="1310" spans="2:32" s="108" customFormat="1" ht="13.5" customHeight="1" x14ac:dyDescent="0.2">
      <c r="B1310" s="1055" t="s">
        <v>100</v>
      </c>
      <c r="C1310" s="1056"/>
      <c r="D1310" s="403">
        <v>0.13327207804309193</v>
      </c>
      <c r="E1310" s="92"/>
      <c r="F1310" s="92"/>
      <c r="G1310" s="97">
        <v>8.5944428706252653E-3</v>
      </c>
      <c r="H1310" s="177"/>
      <c r="I1310" s="419">
        <v>0.14902022912607155</v>
      </c>
      <c r="J1310" s="88"/>
      <c r="K1310" s="97">
        <v>1.3529814725119479E-2</v>
      </c>
      <c r="L1310" s="177"/>
      <c r="M1310" s="142"/>
      <c r="N1310" s="178">
        <v>0.13990656075537139</v>
      </c>
      <c r="O1310" s="92"/>
      <c r="P1310" s="92"/>
      <c r="Q1310" s="179">
        <v>5.8914187511883943E-3</v>
      </c>
      <c r="R1310" s="168"/>
      <c r="S1310" s="180">
        <v>0.14762340951996925</v>
      </c>
      <c r="T1310" s="181"/>
      <c r="U1310" s="179">
        <v>1.295369515330322E-2</v>
      </c>
      <c r="V1310" s="142"/>
      <c r="W1310" s="359">
        <v>-6.6344827122794547E-3</v>
      </c>
      <c r="X1310" s="183"/>
      <c r="Y1310" s="142"/>
      <c r="Z1310" s="358">
        <v>1.3968196061023008E-3</v>
      </c>
      <c r="AA1310" s="184"/>
      <c r="AB1310" s="477"/>
      <c r="AC1310" s="477"/>
      <c r="AD1310" s="477"/>
      <c r="AE1310" s="477"/>
      <c r="AF1310" s="477"/>
    </row>
    <row r="1311" spans="2:32" s="108" customFormat="1" ht="13.5" customHeight="1" x14ac:dyDescent="0.2">
      <c r="B1311" s="1055" t="s">
        <v>101</v>
      </c>
      <c r="C1311" s="1056"/>
      <c r="D1311" s="403">
        <v>0.19503464145058425</v>
      </c>
      <c r="E1311" s="92" t="s">
        <v>31</v>
      </c>
      <c r="F1311" s="92"/>
      <c r="G1311" s="97">
        <v>1.0019619379853751E-2</v>
      </c>
      <c r="H1311" s="177"/>
      <c r="I1311" s="419">
        <v>0.13726296720348066</v>
      </c>
      <c r="J1311" s="88"/>
      <c r="K1311" s="97">
        <v>1.3074513249481686E-2</v>
      </c>
      <c r="L1311" s="177"/>
      <c r="M1311" s="142"/>
      <c r="N1311" s="178">
        <v>0.20647350220675231</v>
      </c>
      <c r="O1311" s="92" t="s">
        <v>31</v>
      </c>
      <c r="P1311" s="92"/>
      <c r="Q1311" s="179">
        <v>6.8744967946538131E-3</v>
      </c>
      <c r="R1311" s="168"/>
      <c r="S1311" s="180">
        <v>0.13672119007838449</v>
      </c>
      <c r="T1311" s="181"/>
      <c r="U1311" s="179">
        <v>1.2545666976470689E-2</v>
      </c>
      <c r="V1311" s="142"/>
      <c r="W1311" s="359">
        <v>-1.1438860756168068E-2</v>
      </c>
      <c r="X1311" s="183"/>
      <c r="Y1311" s="142"/>
      <c r="Z1311" s="358">
        <v>5.417771250961767E-4</v>
      </c>
      <c r="AA1311" s="184"/>
      <c r="AB1311" s="477"/>
      <c r="AC1311" s="477"/>
      <c r="AD1311" s="477"/>
      <c r="AE1311" s="477"/>
      <c r="AF1311" s="477"/>
    </row>
    <row r="1312" spans="2:32" s="108" customFormat="1" ht="13.5" customHeight="1" x14ac:dyDescent="0.2">
      <c r="B1312" s="1055" t="s">
        <v>102</v>
      </c>
      <c r="C1312" s="1056"/>
      <c r="D1312" s="403">
        <v>5.6119599103732626E-2</v>
      </c>
      <c r="E1312" s="92" t="s">
        <v>31</v>
      </c>
      <c r="F1312" s="92"/>
      <c r="G1312" s="97">
        <v>5.8199937004966363E-3</v>
      </c>
      <c r="H1312" s="177"/>
      <c r="I1312" s="419">
        <v>9.5321425700528525E-2</v>
      </c>
      <c r="J1312" s="88"/>
      <c r="K1312" s="97">
        <v>1.115711822537991E-2</v>
      </c>
      <c r="L1312" s="177"/>
      <c r="M1312" s="142"/>
      <c r="N1312" s="178">
        <v>5.8189933668249677E-2</v>
      </c>
      <c r="O1312" s="92" t="s">
        <v>31</v>
      </c>
      <c r="P1312" s="92"/>
      <c r="Q1312" s="179">
        <v>3.9758833131099056E-3</v>
      </c>
      <c r="R1312" s="168"/>
      <c r="S1312" s="180">
        <v>8.888100982979226E-2</v>
      </c>
      <c r="T1312" s="181"/>
      <c r="U1312" s="179">
        <v>1.0391837311187091E-2</v>
      </c>
      <c r="V1312" s="142"/>
      <c r="W1312" s="359">
        <v>-2.0703345645170512E-3</v>
      </c>
      <c r="X1312" s="183"/>
      <c r="Y1312" s="142"/>
      <c r="Z1312" s="358">
        <v>6.4404158707362658E-3</v>
      </c>
      <c r="AA1312" s="184"/>
      <c r="AB1312" s="477"/>
      <c r="AC1312" s="477"/>
      <c r="AD1312" s="477"/>
      <c r="AE1312" s="477"/>
      <c r="AF1312" s="477"/>
    </row>
    <row r="1313" spans="1:85" s="108" customFormat="1" ht="13.5" customHeight="1" x14ac:dyDescent="0.2">
      <c r="B1313" s="1055" t="s">
        <v>103</v>
      </c>
      <c r="C1313" s="1056"/>
      <c r="D1313" s="403">
        <v>8.7196510607249911E-3</v>
      </c>
      <c r="E1313" s="92" t="s">
        <v>31</v>
      </c>
      <c r="F1313" s="92"/>
      <c r="G1313" s="97">
        <v>2.3510104081931982E-3</v>
      </c>
      <c r="H1313" s="177"/>
      <c r="I1313" s="419">
        <v>6.7047648931875996E-3</v>
      </c>
      <c r="J1313" s="88"/>
      <c r="K1313" s="97">
        <v>3.1005630760113528E-3</v>
      </c>
      <c r="L1313" s="177"/>
      <c r="M1313" s="142"/>
      <c r="N1313" s="178">
        <v>1.0979986393906599E-2</v>
      </c>
      <c r="O1313" s="92" t="s">
        <v>31</v>
      </c>
      <c r="P1313" s="92"/>
      <c r="Q1313" s="179">
        <v>1.7698296877932858E-3</v>
      </c>
      <c r="R1313" s="168"/>
      <c r="S1313" s="180">
        <v>5.8246164007537534E-3</v>
      </c>
      <c r="T1313" s="181"/>
      <c r="U1313" s="179">
        <v>2.778852317639829E-3</v>
      </c>
      <c r="V1313" s="142"/>
      <c r="W1313" s="359">
        <v>-2.2603353331816078E-3</v>
      </c>
      <c r="X1313" s="183"/>
      <c r="Y1313" s="142"/>
      <c r="Z1313" s="359">
        <v>8.8014849243384617E-4</v>
      </c>
      <c r="AA1313" s="184"/>
      <c r="AB1313" s="477"/>
      <c r="AC1313" s="477"/>
      <c r="AD1313" s="477"/>
      <c r="AE1313" s="477"/>
      <c r="AF1313" s="477"/>
    </row>
    <row r="1314" spans="1:85" s="108" customFormat="1" ht="13.5" customHeight="1" x14ac:dyDescent="0.2">
      <c r="B1314" s="1055" t="s">
        <v>104</v>
      </c>
      <c r="C1314" s="1056"/>
      <c r="D1314" s="403">
        <v>3.5612184266959174E-3</v>
      </c>
      <c r="E1314" s="92" t="s">
        <v>31</v>
      </c>
      <c r="F1314" s="92"/>
      <c r="G1314" s="97">
        <v>1.5063689922037102E-3</v>
      </c>
      <c r="H1314" s="177"/>
      <c r="I1314" s="419">
        <v>3.4374947252524954E-3</v>
      </c>
      <c r="J1314" s="88"/>
      <c r="K1314" s="97">
        <v>2.2237343759510027E-3</v>
      </c>
      <c r="L1314" s="177"/>
      <c r="M1314" s="142"/>
      <c r="N1314" s="178">
        <v>4.6644243437838819E-3</v>
      </c>
      <c r="O1314" s="92" t="s">
        <v>31</v>
      </c>
      <c r="P1314" s="92"/>
      <c r="Q1314" s="179">
        <v>1.1572090597218566E-3</v>
      </c>
      <c r="R1314" s="168"/>
      <c r="S1314" s="180">
        <v>1.2281707410901372E-3</v>
      </c>
      <c r="T1314" s="181"/>
      <c r="U1314" s="179">
        <v>1.2789772376765145E-3</v>
      </c>
      <c r="V1314" s="142"/>
      <c r="W1314" s="359">
        <v>-1.1032059170879645E-3</v>
      </c>
      <c r="X1314" s="468"/>
      <c r="Y1314" s="423"/>
      <c r="Z1314" s="359">
        <v>2.2093239841623584E-3</v>
      </c>
      <c r="AA1314" s="184"/>
      <c r="AB1314" s="477"/>
      <c r="AC1314" s="477"/>
      <c r="AD1314" s="477"/>
      <c r="AE1314" s="477"/>
      <c r="AF1314" s="477"/>
    </row>
    <row r="1315" spans="1:85" s="108" customFormat="1" ht="13.5" customHeight="1" x14ac:dyDescent="0.2">
      <c r="B1315" s="1055" t="s">
        <v>105</v>
      </c>
      <c r="C1315" s="1056"/>
      <c r="D1315" s="403">
        <v>2.1590956089928774E-2</v>
      </c>
      <c r="E1315" s="92"/>
      <c r="F1315" s="92"/>
      <c r="G1315" s="97">
        <v>3.6753856617664326E-3</v>
      </c>
      <c r="H1315" s="177"/>
      <c r="I1315" s="419">
        <v>3.440698772946979E-2</v>
      </c>
      <c r="J1315" s="88"/>
      <c r="K1315" s="97">
        <v>6.925163020944934E-3</v>
      </c>
      <c r="L1315" s="177"/>
      <c r="M1315" s="142"/>
      <c r="N1315" s="178">
        <v>2.1555358047732825E-2</v>
      </c>
      <c r="O1315" s="92"/>
      <c r="P1315" s="92"/>
      <c r="Q1315" s="179">
        <v>2.466458344391455E-3</v>
      </c>
      <c r="R1315" s="168"/>
      <c r="S1315" s="180">
        <v>2.8529686220757577E-2</v>
      </c>
      <c r="T1315" s="181"/>
      <c r="U1315" s="179">
        <v>6.0794398259224709E-3</v>
      </c>
      <c r="V1315" s="142"/>
      <c r="W1315" s="359">
        <v>3.5598042195949392E-5</v>
      </c>
      <c r="X1315" s="183"/>
      <c r="Y1315" s="142"/>
      <c r="Z1315" s="358">
        <v>5.8773015087122127E-3</v>
      </c>
      <c r="AA1315" s="184"/>
      <c r="AB1315" s="477"/>
      <c r="AC1315" s="477"/>
      <c r="AD1315" s="477"/>
      <c r="AE1315" s="477"/>
      <c r="AF1315" s="477"/>
    </row>
    <row r="1316" spans="1:85" s="108" customFormat="1" ht="13.5" customHeight="1" x14ac:dyDescent="0.2">
      <c r="B1316" s="1055" t="s">
        <v>106</v>
      </c>
      <c r="C1316" s="1056"/>
      <c r="D1316" s="403">
        <v>0.1166370462964134</v>
      </c>
      <c r="E1316" s="92" t="s">
        <v>31</v>
      </c>
      <c r="F1316" s="92"/>
      <c r="G1316" s="97">
        <v>8.1169822817394252E-3</v>
      </c>
      <c r="H1316" s="177"/>
      <c r="I1316" s="419">
        <v>9.0158480057121987E-2</v>
      </c>
      <c r="J1316" s="88"/>
      <c r="K1316" s="97">
        <v>1.0881675843975522E-2</v>
      </c>
      <c r="L1316" s="177"/>
      <c r="M1316" s="142"/>
      <c r="N1316" s="178">
        <v>0.12393737008415281</v>
      </c>
      <c r="O1316" s="92" t="s">
        <v>31</v>
      </c>
      <c r="P1316" s="92"/>
      <c r="Q1316" s="179">
        <v>5.5962454021889346E-3</v>
      </c>
      <c r="R1316" s="168"/>
      <c r="S1316" s="180">
        <v>8.3940265292443722E-2</v>
      </c>
      <c r="T1316" s="181"/>
      <c r="U1316" s="179">
        <v>1.0126220161370648E-2</v>
      </c>
      <c r="V1316" s="142"/>
      <c r="W1316" s="359">
        <v>-7.3003237877394128E-3</v>
      </c>
      <c r="X1316" s="183"/>
      <c r="Y1316" s="142"/>
      <c r="Z1316" s="358">
        <v>6.2182147646782648E-3</v>
      </c>
      <c r="AA1316" s="184"/>
      <c r="AB1316" s="477"/>
      <c r="AC1316" s="477"/>
      <c r="AD1316" s="477"/>
      <c r="AE1316" s="477"/>
      <c r="AF1316" s="477"/>
    </row>
    <row r="1317" spans="1:85" s="108" customFormat="1" ht="13.5" customHeight="1" x14ac:dyDescent="0.2">
      <c r="B1317" s="1055" t="s">
        <v>354</v>
      </c>
      <c r="C1317" s="1056"/>
      <c r="D1317" s="404">
        <v>0.12774969132352257</v>
      </c>
      <c r="E1317" s="135" t="s">
        <v>31</v>
      </c>
      <c r="F1317" s="135"/>
      <c r="G1317" s="188">
        <v>8.4412593945464975E-3</v>
      </c>
      <c r="H1317" s="189"/>
      <c r="I1317" s="420">
        <v>0.14817536955879448</v>
      </c>
      <c r="J1317" s="90"/>
      <c r="K1317" s="188">
        <v>1.3498102577575444E-2</v>
      </c>
      <c r="L1317" s="189"/>
      <c r="M1317" s="142"/>
      <c r="N1317" s="190">
        <v>0.12380441115904493</v>
      </c>
      <c r="O1317" s="187" t="s">
        <v>206</v>
      </c>
      <c r="P1317" s="135"/>
      <c r="Q1317" s="191">
        <v>5.5936672187684496E-3</v>
      </c>
      <c r="R1317" s="168"/>
      <c r="S1317" s="192">
        <v>0.14612040405847657</v>
      </c>
      <c r="T1317" s="193"/>
      <c r="U1317" s="191">
        <v>1.2898940807785048E-2</v>
      </c>
      <c r="V1317" s="142"/>
      <c r="W1317" s="215">
        <v>3.9452801644776353E-3</v>
      </c>
      <c r="X1317" s="195"/>
      <c r="Y1317" s="142"/>
      <c r="Z1317" s="213">
        <v>2.0549655003179179E-3</v>
      </c>
      <c r="AA1317" s="196"/>
      <c r="AB1317" s="477"/>
      <c r="AC1317" s="477"/>
      <c r="AD1317" s="477"/>
      <c r="AE1317" s="477"/>
      <c r="AF1317" s="477"/>
    </row>
    <row r="1318" spans="1:85" ht="13.5" customHeight="1" x14ac:dyDescent="0.2">
      <c r="B1318" s="1052" t="s">
        <v>233</v>
      </c>
      <c r="C1318" s="1053"/>
      <c r="D1318" s="408">
        <v>8155.1839617582473</v>
      </c>
      <c r="E1318" s="424"/>
      <c r="F1318" s="424"/>
      <c r="G1318" s="424"/>
      <c r="H1318" s="425"/>
      <c r="I1318" s="409">
        <v>12148.815288994911</v>
      </c>
      <c r="J1318" s="424"/>
      <c r="K1318" s="424"/>
      <c r="L1318" s="425"/>
      <c r="M1318" s="426"/>
      <c r="N1318" s="408">
        <v>8155.1839617582473</v>
      </c>
      <c r="O1318" s="424"/>
      <c r="P1318" s="424"/>
      <c r="Q1318" s="425"/>
      <c r="R1318" s="426"/>
      <c r="S1318" s="457">
        <v>12521.838028972757</v>
      </c>
      <c r="T1318" s="424"/>
      <c r="U1318" s="482"/>
      <c r="V1318" s="426"/>
      <c r="W1318" s="469"/>
      <c r="X1318" s="426"/>
      <c r="Y1318" s="426"/>
      <c r="Z1318" s="426"/>
      <c r="AA1318" s="426"/>
    </row>
    <row r="1319" spans="1:85" s="50" customFormat="1" ht="13.5" customHeight="1" x14ac:dyDescent="0.2">
      <c r="B1319" s="108" t="s">
        <v>244</v>
      </c>
      <c r="C1319" s="108"/>
      <c r="D1319" s="108"/>
      <c r="E1319" s="108"/>
      <c r="F1319" s="108"/>
      <c r="G1319" s="108"/>
      <c r="H1319" s="108"/>
      <c r="I1319" s="401"/>
      <c r="J1319" s="108"/>
      <c r="K1319" s="108"/>
      <c r="L1319" s="108"/>
      <c r="M1319" s="108"/>
      <c r="N1319" s="108"/>
      <c r="O1319" s="401"/>
      <c r="P1319" s="108"/>
      <c r="Q1319" s="108"/>
      <c r="R1319" s="108"/>
      <c r="S1319" s="477"/>
      <c r="T1319" s="108"/>
      <c r="U1319" s="470"/>
      <c r="W1319" s="470"/>
      <c r="AB1319" s="470"/>
      <c r="AC1319" s="470"/>
      <c r="AD1319" s="470"/>
      <c r="AE1319" s="470"/>
      <c r="AF1319" s="470"/>
    </row>
    <row r="1320" spans="1:85" s="83" customFormat="1" ht="13.5" customHeight="1" x14ac:dyDescent="0.2">
      <c r="B1320" s="427" t="s">
        <v>245</v>
      </c>
      <c r="C1320" s="95"/>
      <c r="D1320" s="88"/>
      <c r="E1320" s="96"/>
      <c r="F1320" s="107"/>
      <c r="G1320" s="97"/>
      <c r="H1320" s="88"/>
      <c r="I1320" s="119"/>
      <c r="J1320" s="88"/>
      <c r="K1320" s="96"/>
      <c r="L1320" s="88"/>
      <c r="M1320" s="97"/>
      <c r="N1320" s="88"/>
      <c r="O1320" s="123"/>
      <c r="P1320" s="88"/>
      <c r="Q1320" s="98"/>
      <c r="R1320" s="88"/>
      <c r="S1320" s="98"/>
      <c r="T1320" s="88"/>
      <c r="U1320" s="474"/>
      <c r="W1320" s="474"/>
      <c r="AB1320" s="474"/>
      <c r="AC1320" s="474"/>
      <c r="AD1320" s="474"/>
      <c r="AE1320" s="474"/>
      <c r="AF1320" s="474"/>
    </row>
    <row r="1321" spans="1:85" s="83" customFormat="1" ht="13.5" customHeight="1" x14ac:dyDescent="0.2">
      <c r="B1321" s="108" t="s">
        <v>78</v>
      </c>
      <c r="C1321" s="108"/>
      <c r="D1321" s="108"/>
      <c r="E1321" s="108"/>
      <c r="F1321" s="108"/>
      <c r="G1321" s="108"/>
      <c r="I1321" s="397"/>
      <c r="J1321" s="108"/>
      <c r="K1321" s="108"/>
      <c r="L1321" s="88"/>
      <c r="M1321" s="97"/>
      <c r="N1321" s="88"/>
      <c r="O1321" s="123"/>
      <c r="P1321" s="88"/>
      <c r="Q1321" s="98"/>
      <c r="R1321" s="88"/>
      <c r="S1321" s="98"/>
      <c r="T1321" s="88"/>
      <c r="U1321" s="481"/>
      <c r="V1321" s="109"/>
      <c r="W1321" s="481"/>
      <c r="X1321" s="109"/>
      <c r="AB1321" s="474"/>
      <c r="AC1321" s="474"/>
      <c r="AD1321" s="474"/>
      <c r="AE1321" s="474"/>
      <c r="AF1321" s="474"/>
    </row>
    <row r="1322" spans="1:85" s="108" customFormat="1" ht="13.5" customHeight="1" x14ac:dyDescent="0.2">
      <c r="B1322" s="108" t="s">
        <v>396</v>
      </c>
      <c r="I1322" s="401"/>
      <c r="L1322" s="88"/>
      <c r="M1322" s="97"/>
      <c r="N1322" s="88"/>
      <c r="O1322" s="123"/>
      <c r="P1322" s="88"/>
      <c r="Q1322" s="98"/>
      <c r="R1322" s="88"/>
      <c r="S1322" s="98"/>
      <c r="T1322" s="88"/>
      <c r="U1322" s="478"/>
      <c r="W1322" s="477"/>
      <c r="AB1322" s="477"/>
      <c r="AC1322" s="477"/>
      <c r="AD1322" s="477"/>
      <c r="AE1322" s="477"/>
      <c r="AF1322" s="477"/>
    </row>
    <row r="1323" spans="1:85" s="50" customFormat="1" ht="13.5" customHeight="1" x14ac:dyDescent="0.2">
      <c r="I1323" s="121"/>
      <c r="L1323" s="43"/>
      <c r="M1323" s="45"/>
      <c r="N1323" s="43"/>
      <c r="O1323" s="124"/>
      <c r="P1323" s="43"/>
      <c r="Q1323" s="46"/>
      <c r="R1323" s="43"/>
      <c r="S1323" s="46"/>
      <c r="T1323" s="46"/>
      <c r="U1323" s="81"/>
      <c r="V1323" s="109"/>
      <c r="W1323" s="470"/>
      <c r="AB1323" s="470"/>
      <c r="AC1323" s="470"/>
      <c r="AD1323" s="470"/>
      <c r="AE1323" s="470"/>
      <c r="AF1323" s="470"/>
    </row>
    <row r="1324" spans="1:85" s="1" customFormat="1" ht="13.5" customHeight="1" x14ac:dyDescent="0.2">
      <c r="A1324" s="50"/>
      <c r="B1324" s="49" t="s">
        <v>32</v>
      </c>
      <c r="C1324" s="50"/>
      <c r="D1324" s="50"/>
      <c r="E1324" s="50"/>
      <c r="F1324" s="50"/>
      <c r="G1324" s="50"/>
      <c r="H1324" s="50"/>
      <c r="I1324" s="401"/>
      <c r="J1324" s="50"/>
      <c r="K1324" s="50"/>
      <c r="L1324" s="50"/>
      <c r="M1324" s="50"/>
      <c r="N1324" s="43"/>
      <c r="O1324" s="124"/>
      <c r="P1324" s="43"/>
      <c r="Q1324" s="46"/>
      <c r="R1324" s="43"/>
      <c r="S1324" s="46"/>
      <c r="T1324" s="46"/>
      <c r="U1324" s="81"/>
      <c r="V1324" s="109"/>
      <c r="W1324" s="470"/>
      <c r="X1324" s="50"/>
      <c r="Y1324" s="50"/>
      <c r="Z1324" s="50"/>
      <c r="AA1324" s="50"/>
      <c r="AB1324" s="470"/>
      <c r="AC1324" s="470"/>
      <c r="AD1324" s="470"/>
      <c r="AE1324" s="470"/>
      <c r="AF1324" s="470"/>
      <c r="AG1324" s="50"/>
      <c r="AH1324" s="50"/>
      <c r="AI1324" s="50"/>
      <c r="AJ1324" s="50"/>
      <c r="AK1324" s="50"/>
      <c r="AL1324" s="50"/>
      <c r="AM1324" s="50"/>
      <c r="AN1324" s="50"/>
      <c r="AO1324" s="50"/>
      <c r="AP1324" s="50"/>
      <c r="AQ1324" s="50"/>
      <c r="AR1324" s="50"/>
      <c r="AS1324" s="50"/>
      <c r="AT1324" s="50"/>
      <c r="AU1324" s="50"/>
      <c r="AV1324" s="50"/>
      <c r="AW1324" s="50"/>
      <c r="AX1324" s="50"/>
      <c r="AY1324" s="50"/>
      <c r="AZ1324" s="50"/>
      <c r="BA1324" s="50"/>
      <c r="BB1324" s="50"/>
      <c r="BC1324" s="50"/>
      <c r="BD1324" s="50"/>
      <c r="BE1324" s="50"/>
      <c r="BF1324" s="50"/>
      <c r="BG1324" s="50"/>
      <c r="BH1324" s="50"/>
      <c r="BI1324" s="50"/>
      <c r="BJ1324" s="50"/>
      <c r="BK1324" s="50"/>
      <c r="BL1324" s="50"/>
      <c r="BM1324" s="50"/>
      <c r="BN1324" s="50"/>
      <c r="BO1324" s="50"/>
      <c r="BP1324" s="50"/>
      <c r="BQ1324" s="50"/>
      <c r="BR1324" s="50"/>
      <c r="BS1324" s="50"/>
      <c r="BT1324" s="50"/>
      <c r="BU1324" s="50"/>
      <c r="BV1324" s="50"/>
      <c r="BW1324" s="50"/>
      <c r="BX1324" s="50"/>
      <c r="BY1324" s="50"/>
      <c r="BZ1324" s="50"/>
      <c r="CA1324" s="50"/>
      <c r="CB1324" s="50"/>
      <c r="CC1324" s="50"/>
      <c r="CD1324" s="50"/>
      <c r="CE1324" s="50"/>
      <c r="CF1324" s="50"/>
      <c r="CG1324" s="50"/>
    </row>
    <row r="1325" spans="1:85" s="1" customFormat="1" ht="13.5" customHeight="1" x14ac:dyDescent="0.2">
      <c r="A1325" s="50"/>
      <c r="B1325" s="51"/>
      <c r="C1325" s="50" t="s">
        <v>33</v>
      </c>
      <c r="D1325" s="50"/>
      <c r="E1325" s="50"/>
      <c r="F1325" s="50"/>
      <c r="G1325" s="50"/>
      <c r="H1325" s="50"/>
      <c r="I1325" s="121"/>
      <c r="J1325" s="50"/>
      <c r="K1325" s="50"/>
      <c r="L1325" s="50"/>
      <c r="M1325" s="50"/>
      <c r="N1325" s="43"/>
      <c r="O1325" s="124"/>
      <c r="P1325" s="43"/>
      <c r="Q1325" s="46"/>
      <c r="R1325" s="43"/>
      <c r="S1325" s="46"/>
      <c r="T1325" s="46"/>
      <c r="U1325" s="81"/>
      <c r="V1325" s="109"/>
      <c r="W1325" s="470"/>
      <c r="X1325" s="50"/>
      <c r="Y1325" s="50"/>
      <c r="Z1325" s="50"/>
      <c r="AA1325" s="50"/>
      <c r="AB1325" s="470"/>
      <c r="AC1325" s="470"/>
      <c r="AD1325" s="470"/>
      <c r="AE1325" s="470"/>
      <c r="AF1325" s="470"/>
      <c r="AG1325" s="50"/>
      <c r="AH1325" s="50"/>
      <c r="AI1325" s="50"/>
      <c r="AJ1325" s="50"/>
      <c r="AK1325" s="50"/>
      <c r="AL1325" s="50"/>
      <c r="AM1325" s="50"/>
      <c r="AN1325" s="50"/>
      <c r="AO1325" s="50"/>
      <c r="AP1325" s="50"/>
      <c r="AQ1325" s="50"/>
      <c r="AR1325" s="50"/>
      <c r="AS1325" s="50"/>
      <c r="AT1325" s="50"/>
      <c r="AU1325" s="50"/>
      <c r="AV1325" s="50"/>
      <c r="AW1325" s="50"/>
      <c r="AX1325" s="50"/>
      <c r="AY1325" s="50"/>
      <c r="AZ1325" s="50"/>
      <c r="BA1325" s="50"/>
      <c r="BB1325" s="50"/>
      <c r="BC1325" s="50"/>
      <c r="BD1325" s="50"/>
      <c r="BE1325" s="50"/>
      <c r="BF1325" s="50"/>
      <c r="BG1325" s="50"/>
      <c r="BH1325" s="50"/>
      <c r="BI1325" s="50"/>
      <c r="BJ1325" s="50"/>
      <c r="BK1325" s="50"/>
      <c r="BL1325" s="50"/>
      <c r="BM1325" s="50"/>
      <c r="BN1325" s="50"/>
      <c r="BO1325" s="50"/>
      <c r="BP1325" s="50"/>
      <c r="BQ1325" s="50"/>
      <c r="BR1325" s="50"/>
      <c r="BS1325" s="50"/>
      <c r="BT1325" s="50"/>
      <c r="BU1325" s="50"/>
      <c r="BV1325" s="50"/>
      <c r="BW1325" s="50"/>
      <c r="BX1325" s="50"/>
      <c r="BY1325" s="50"/>
      <c r="BZ1325" s="50"/>
      <c r="CA1325" s="50"/>
      <c r="CB1325" s="50"/>
      <c r="CC1325" s="50"/>
      <c r="CD1325" s="50"/>
      <c r="CE1325" s="50"/>
      <c r="CF1325" s="50"/>
      <c r="CG1325" s="50"/>
    </row>
    <row r="1326" spans="1:85" s="1" customFormat="1" ht="13.5" customHeight="1" x14ac:dyDescent="0.2">
      <c r="A1326" s="50"/>
      <c r="B1326" s="75"/>
      <c r="C1326" s="50" t="s">
        <v>34</v>
      </c>
      <c r="D1326" s="50"/>
      <c r="E1326" s="50"/>
      <c r="F1326" s="50"/>
      <c r="G1326" s="50"/>
      <c r="H1326" s="50"/>
      <c r="I1326" s="121"/>
      <c r="J1326" s="50"/>
      <c r="K1326" s="50"/>
      <c r="L1326" s="50"/>
      <c r="M1326" s="50"/>
      <c r="N1326" s="43"/>
      <c r="O1326" s="124"/>
      <c r="P1326" s="43"/>
      <c r="Q1326" s="46"/>
      <c r="R1326" s="43"/>
      <c r="S1326" s="46"/>
      <c r="T1326" s="46"/>
      <c r="U1326" s="81"/>
      <c r="V1326" s="109"/>
      <c r="W1326" s="470"/>
      <c r="X1326" s="50"/>
      <c r="Y1326" s="50"/>
      <c r="Z1326" s="50"/>
      <c r="AA1326" s="50"/>
      <c r="AB1326" s="470"/>
      <c r="AC1326" s="470"/>
      <c r="AD1326" s="470"/>
      <c r="AE1326" s="470"/>
      <c r="AF1326" s="470"/>
      <c r="AG1326" s="50"/>
      <c r="AH1326" s="50"/>
      <c r="AI1326" s="50"/>
      <c r="AJ1326" s="50"/>
      <c r="AK1326" s="50"/>
      <c r="AL1326" s="50"/>
      <c r="AM1326" s="50"/>
      <c r="AN1326" s="50"/>
      <c r="AO1326" s="50"/>
      <c r="AP1326" s="50"/>
      <c r="AQ1326" s="50"/>
      <c r="AR1326" s="50"/>
      <c r="AS1326" s="50"/>
      <c r="AT1326" s="50"/>
      <c r="AU1326" s="50"/>
      <c r="AV1326" s="50"/>
      <c r="AW1326" s="50"/>
      <c r="AX1326" s="50"/>
      <c r="AY1326" s="50"/>
      <c r="AZ1326" s="50"/>
      <c r="BA1326" s="50"/>
      <c r="BB1326" s="50"/>
      <c r="BC1326" s="50"/>
      <c r="BD1326" s="50"/>
      <c r="BE1326" s="50"/>
      <c r="BF1326" s="50"/>
      <c r="BG1326" s="50"/>
      <c r="BH1326" s="50"/>
      <c r="BI1326" s="50"/>
      <c r="BJ1326" s="50"/>
      <c r="BK1326" s="50"/>
      <c r="BL1326" s="50"/>
      <c r="BM1326" s="50"/>
      <c r="BN1326" s="50"/>
      <c r="BO1326" s="50"/>
      <c r="BP1326" s="50"/>
      <c r="BQ1326" s="50"/>
      <c r="BR1326" s="50"/>
      <c r="BS1326" s="50"/>
      <c r="BT1326" s="50"/>
      <c r="BU1326" s="50"/>
      <c r="BV1326" s="50"/>
      <c r="BW1326" s="50"/>
      <c r="BX1326" s="50"/>
      <c r="BY1326" s="50"/>
      <c r="BZ1326" s="50"/>
      <c r="CA1326" s="50"/>
      <c r="CB1326" s="50"/>
      <c r="CC1326" s="50"/>
      <c r="CD1326" s="50"/>
      <c r="CE1326" s="50"/>
      <c r="CF1326" s="50"/>
      <c r="CG1326" s="50"/>
    </row>
    <row r="1327" spans="1:85" s="1" customFormat="1" ht="13.5" customHeight="1" x14ac:dyDescent="0.2">
      <c r="A1327" s="50"/>
      <c r="B1327" s="76"/>
      <c r="C1327" s="50" t="s">
        <v>35</v>
      </c>
      <c r="D1327" s="50"/>
      <c r="E1327" s="50"/>
      <c r="F1327" s="50"/>
      <c r="G1327" s="50"/>
      <c r="H1327" s="50"/>
      <c r="I1327" s="121"/>
      <c r="J1327" s="50"/>
      <c r="K1327" s="50"/>
      <c r="L1327" s="50"/>
      <c r="M1327" s="50"/>
      <c r="N1327" s="43"/>
      <c r="O1327" s="124"/>
      <c r="P1327" s="43"/>
      <c r="Q1327" s="46"/>
      <c r="R1327" s="43"/>
      <c r="S1327" s="46"/>
      <c r="T1327" s="46"/>
      <c r="U1327" s="81"/>
      <c r="V1327" s="109"/>
      <c r="W1327" s="470"/>
      <c r="X1327" s="50"/>
      <c r="Y1327" s="50"/>
      <c r="Z1327" s="50"/>
      <c r="AA1327" s="50"/>
      <c r="AB1327" s="470"/>
      <c r="AC1327" s="470"/>
      <c r="AD1327" s="470"/>
      <c r="AE1327" s="470"/>
      <c r="AF1327" s="470"/>
      <c r="AG1327" s="50"/>
      <c r="AH1327" s="50"/>
      <c r="AI1327" s="50"/>
      <c r="AJ1327" s="50"/>
      <c r="AK1327" s="50"/>
      <c r="AL1327" s="50"/>
      <c r="AM1327" s="50"/>
      <c r="AN1327" s="50"/>
      <c r="AO1327" s="50"/>
      <c r="AP1327" s="50"/>
      <c r="AQ1327" s="50"/>
      <c r="AR1327" s="50"/>
      <c r="AS1327" s="50"/>
      <c r="AT1327" s="50"/>
      <c r="AU1327" s="50"/>
      <c r="AV1327" s="50"/>
      <c r="AW1327" s="50"/>
      <c r="AX1327" s="50"/>
      <c r="AY1327" s="50"/>
      <c r="AZ1327" s="50"/>
      <c r="BA1327" s="50"/>
      <c r="BB1327" s="50"/>
      <c r="BC1327" s="50"/>
      <c r="BD1327" s="50"/>
      <c r="BE1327" s="50"/>
      <c r="BF1327" s="50"/>
      <c r="BG1327" s="50"/>
      <c r="BH1327" s="50"/>
      <c r="BI1327" s="50"/>
      <c r="BJ1327" s="50"/>
      <c r="BK1327" s="50"/>
      <c r="BL1327" s="50"/>
      <c r="BM1327" s="50"/>
      <c r="BN1327" s="50"/>
      <c r="BO1327" s="50"/>
      <c r="BP1327" s="50"/>
      <c r="BQ1327" s="50"/>
      <c r="BR1327" s="50"/>
      <c r="BS1327" s="50"/>
      <c r="BT1327" s="50"/>
      <c r="BU1327" s="50"/>
      <c r="BV1327" s="50"/>
      <c r="BW1327" s="50"/>
      <c r="BX1327" s="50"/>
      <c r="BY1327" s="50"/>
      <c r="BZ1327" s="50"/>
      <c r="CA1327" s="50"/>
      <c r="CB1327" s="50"/>
      <c r="CC1327" s="50"/>
      <c r="CD1327" s="50"/>
      <c r="CE1327" s="50"/>
      <c r="CF1327" s="50"/>
      <c r="CG1327" s="50"/>
    </row>
    <row r="1328" spans="1:85" s="1" customFormat="1" ht="13.5" customHeight="1" x14ac:dyDescent="0.2">
      <c r="A1328" s="50"/>
      <c r="B1328" s="50" t="s">
        <v>57</v>
      </c>
      <c r="C1328" s="50"/>
      <c r="D1328" s="50"/>
      <c r="E1328" s="50"/>
      <c r="F1328" s="50"/>
      <c r="G1328" s="50"/>
      <c r="H1328" s="50"/>
      <c r="I1328" s="121"/>
      <c r="J1328" s="50"/>
      <c r="K1328" s="50"/>
      <c r="L1328" s="50"/>
      <c r="M1328" s="50"/>
      <c r="N1328" s="43"/>
      <c r="O1328" s="124"/>
      <c r="P1328" s="43"/>
      <c r="Q1328" s="46"/>
      <c r="R1328" s="43"/>
      <c r="S1328" s="46"/>
      <c r="T1328" s="46"/>
      <c r="U1328" s="81"/>
      <c r="V1328" s="109"/>
      <c r="W1328" s="470"/>
      <c r="X1328" s="50"/>
      <c r="Y1328" s="50"/>
      <c r="Z1328" s="50"/>
      <c r="AA1328" s="50"/>
      <c r="AB1328" s="470"/>
      <c r="AC1328" s="470"/>
      <c r="AD1328" s="470"/>
      <c r="AE1328" s="470"/>
      <c r="AF1328" s="470"/>
      <c r="AG1328" s="50"/>
      <c r="AH1328" s="50"/>
      <c r="AI1328" s="50"/>
      <c r="AJ1328" s="50"/>
      <c r="AK1328" s="50"/>
      <c r="AL1328" s="50"/>
      <c r="AM1328" s="50"/>
      <c r="AN1328" s="50"/>
      <c r="AO1328" s="50"/>
      <c r="AP1328" s="50"/>
      <c r="AQ1328" s="50"/>
      <c r="AR1328" s="50"/>
      <c r="AS1328" s="50"/>
      <c r="AT1328" s="50"/>
      <c r="AU1328" s="50"/>
      <c r="AV1328" s="50"/>
      <c r="AW1328" s="50"/>
      <c r="AX1328" s="50"/>
      <c r="AY1328" s="50"/>
      <c r="AZ1328" s="50"/>
      <c r="BA1328" s="50"/>
      <c r="BB1328" s="50"/>
      <c r="BC1328" s="50"/>
      <c r="BD1328" s="50"/>
      <c r="BE1328" s="50"/>
      <c r="BF1328" s="50"/>
      <c r="BG1328" s="50"/>
      <c r="BH1328" s="50"/>
      <c r="BI1328" s="50"/>
      <c r="BJ1328" s="50"/>
      <c r="BK1328" s="50"/>
      <c r="BL1328" s="50"/>
      <c r="BM1328" s="50"/>
      <c r="BN1328" s="50"/>
      <c r="BO1328" s="50"/>
      <c r="BP1328" s="50"/>
      <c r="BQ1328" s="50"/>
      <c r="BR1328" s="50"/>
      <c r="BS1328" s="50"/>
      <c r="BT1328" s="50"/>
      <c r="BU1328" s="50"/>
      <c r="BV1328" s="50"/>
      <c r="BW1328" s="50"/>
      <c r="BX1328" s="50"/>
      <c r="BY1328" s="50"/>
      <c r="BZ1328" s="50"/>
      <c r="CA1328" s="50"/>
      <c r="CB1328" s="50"/>
      <c r="CC1328" s="50"/>
      <c r="CD1328" s="50"/>
      <c r="CE1328" s="50"/>
      <c r="CF1328" s="50"/>
      <c r="CG1328" s="50"/>
    </row>
    <row r="1329" spans="1:85" s="1" customFormat="1" ht="13.5" customHeight="1" x14ac:dyDescent="0.2">
      <c r="A1329" s="50"/>
      <c r="B1329" s="50"/>
      <c r="C1329" s="50"/>
      <c r="D1329" s="50"/>
      <c r="E1329" s="50"/>
      <c r="F1329" s="50"/>
      <c r="G1329" s="50"/>
      <c r="H1329" s="50"/>
      <c r="I1329" s="121"/>
      <c r="J1329" s="50"/>
      <c r="K1329" s="50"/>
      <c r="L1329" s="50"/>
      <c r="M1329" s="50"/>
      <c r="N1329" s="43"/>
      <c r="O1329" s="124"/>
      <c r="P1329" s="43"/>
      <c r="Q1329" s="46"/>
      <c r="R1329" s="43"/>
      <c r="S1329" s="46"/>
      <c r="T1329" s="46"/>
      <c r="U1329" s="81"/>
      <c r="V1329" s="109"/>
      <c r="W1329" s="470"/>
      <c r="X1329" s="50"/>
      <c r="Y1329" s="50"/>
      <c r="Z1329" s="50"/>
      <c r="AA1329" s="50"/>
      <c r="AB1329" s="470"/>
      <c r="AC1329" s="470"/>
      <c r="AD1329" s="470"/>
      <c r="AE1329" s="470"/>
      <c r="AF1329" s="470"/>
      <c r="AG1329" s="50"/>
      <c r="AH1329" s="50"/>
      <c r="AI1329" s="50"/>
      <c r="AJ1329" s="50"/>
      <c r="AK1329" s="50"/>
      <c r="AL1329" s="50"/>
      <c r="AM1329" s="50"/>
      <c r="AN1329" s="50"/>
      <c r="AO1329" s="50"/>
      <c r="AP1329" s="50"/>
      <c r="AQ1329" s="50"/>
      <c r="AR1329" s="50"/>
      <c r="AS1329" s="50"/>
      <c r="AT1329" s="50"/>
      <c r="AU1329" s="50"/>
      <c r="AV1329" s="50"/>
      <c r="AW1329" s="50"/>
      <c r="AX1329" s="50"/>
      <c r="AY1329" s="50"/>
      <c r="AZ1329" s="50"/>
      <c r="BA1329" s="50"/>
      <c r="BB1329" s="50"/>
      <c r="BC1329" s="50"/>
      <c r="BD1329" s="50"/>
      <c r="BE1329" s="50"/>
      <c r="BF1329" s="50"/>
      <c r="BG1329" s="50"/>
      <c r="BH1329" s="50"/>
      <c r="BI1329" s="50"/>
      <c r="BJ1329" s="50"/>
      <c r="BK1329" s="50"/>
      <c r="BL1329" s="50"/>
      <c r="BM1329" s="50"/>
      <c r="BN1329" s="50"/>
      <c r="BO1329" s="50"/>
      <c r="BP1329" s="50"/>
      <c r="BQ1329" s="50"/>
      <c r="BR1329" s="50"/>
      <c r="BS1329" s="50"/>
      <c r="BT1329" s="50"/>
      <c r="BU1329" s="50"/>
      <c r="BV1329" s="50"/>
      <c r="BW1329" s="50"/>
      <c r="BX1329" s="50"/>
      <c r="BY1329" s="50"/>
      <c r="BZ1329" s="50"/>
      <c r="CA1329" s="50"/>
      <c r="CB1329" s="50"/>
      <c r="CC1329" s="50"/>
      <c r="CD1329" s="50"/>
      <c r="CE1329" s="50"/>
      <c r="CF1329" s="50"/>
      <c r="CG1329" s="50"/>
    </row>
    <row r="1330" spans="1:85" s="1" customFormat="1" ht="13.5" customHeight="1" x14ac:dyDescent="0.2">
      <c r="A1330" s="50"/>
      <c r="B1330" s="79"/>
      <c r="C1330" s="48" t="s">
        <v>189</v>
      </c>
      <c r="D1330" s="50"/>
      <c r="E1330" s="50"/>
      <c r="F1330" s="50"/>
      <c r="G1330" s="50"/>
      <c r="H1330" s="50"/>
      <c r="I1330" s="121"/>
      <c r="J1330" s="50"/>
      <c r="K1330" s="50"/>
      <c r="L1330" s="50"/>
      <c r="M1330" s="50"/>
      <c r="N1330" s="109"/>
      <c r="O1330" s="399"/>
      <c r="P1330" s="109"/>
      <c r="Q1330" s="109"/>
      <c r="R1330" s="109"/>
      <c r="S1330" s="481"/>
      <c r="T1330" s="109"/>
      <c r="U1330" s="481"/>
      <c r="V1330" s="109"/>
      <c r="W1330" s="470"/>
      <c r="X1330" s="50"/>
      <c r="Y1330" s="50"/>
      <c r="Z1330" s="50"/>
      <c r="AA1330" s="50"/>
      <c r="AB1330" s="470"/>
      <c r="AC1330" s="470"/>
      <c r="AD1330" s="470"/>
      <c r="AE1330" s="470"/>
      <c r="AF1330" s="470"/>
      <c r="AG1330" s="50"/>
      <c r="AH1330" s="50"/>
      <c r="AI1330" s="50"/>
      <c r="AJ1330" s="50"/>
      <c r="AK1330" s="50"/>
      <c r="AL1330" s="50"/>
      <c r="AM1330" s="50"/>
      <c r="AN1330" s="50"/>
      <c r="AO1330" s="50"/>
      <c r="AP1330" s="50"/>
      <c r="AQ1330" s="50"/>
      <c r="AR1330" s="50"/>
      <c r="AS1330" s="50"/>
      <c r="AT1330" s="50"/>
      <c r="AU1330" s="50"/>
      <c r="AV1330" s="50"/>
      <c r="AW1330" s="50"/>
      <c r="AX1330" s="50"/>
      <c r="AY1330" s="50"/>
      <c r="AZ1330" s="50"/>
      <c r="BA1330" s="50"/>
      <c r="BB1330" s="50"/>
      <c r="BC1330" s="50"/>
      <c r="BD1330" s="50"/>
      <c r="BE1330" s="50"/>
      <c r="BF1330" s="50"/>
      <c r="BG1330" s="50"/>
      <c r="BH1330" s="50"/>
      <c r="BI1330" s="50"/>
      <c r="BJ1330" s="50"/>
      <c r="BK1330" s="50"/>
      <c r="BL1330" s="50"/>
      <c r="BM1330" s="50"/>
      <c r="BN1330" s="50"/>
      <c r="BO1330" s="50"/>
      <c r="BP1330" s="50"/>
      <c r="BQ1330" s="50"/>
      <c r="BR1330" s="50"/>
      <c r="BS1330" s="50"/>
      <c r="BT1330" s="50"/>
      <c r="BU1330" s="50"/>
      <c r="BV1330" s="50"/>
      <c r="BW1330" s="50"/>
      <c r="BX1330" s="50"/>
      <c r="BY1330" s="50"/>
      <c r="BZ1330" s="50"/>
      <c r="CA1330" s="50"/>
      <c r="CB1330" s="50"/>
      <c r="CC1330" s="50"/>
      <c r="CD1330" s="50"/>
      <c r="CE1330" s="50"/>
      <c r="CF1330" s="50"/>
      <c r="CG1330" s="50"/>
    </row>
    <row r="1331" spans="1:85" s="1" customFormat="1" ht="13.5" customHeight="1" x14ac:dyDescent="0.2">
      <c r="A1331" s="50"/>
      <c r="B1331" s="78"/>
      <c r="C1331" s="48" t="s">
        <v>190</v>
      </c>
      <c r="D1331" s="50"/>
      <c r="E1331" s="50"/>
      <c r="F1331" s="50"/>
      <c r="G1331" s="50"/>
      <c r="H1331" s="50"/>
      <c r="I1331" s="121"/>
      <c r="J1331" s="50"/>
      <c r="K1331" s="50"/>
      <c r="L1331" s="50"/>
      <c r="M1331" s="50"/>
      <c r="N1331" s="50"/>
      <c r="O1331" s="121"/>
      <c r="P1331" s="50"/>
      <c r="Q1331" s="50"/>
      <c r="R1331" s="50"/>
      <c r="S1331" s="470"/>
      <c r="T1331" s="50"/>
      <c r="U1331" s="470"/>
      <c r="V1331" s="50"/>
      <c r="W1331" s="470"/>
      <c r="X1331" s="50"/>
      <c r="Y1331" s="50"/>
      <c r="Z1331" s="50"/>
      <c r="AA1331" s="50"/>
      <c r="AB1331" s="470"/>
      <c r="AC1331" s="470"/>
      <c r="AD1331" s="470"/>
      <c r="AE1331" s="470"/>
      <c r="AF1331" s="470"/>
      <c r="AG1331" s="50"/>
      <c r="AH1331" s="50"/>
      <c r="AI1331" s="50"/>
      <c r="AJ1331" s="50"/>
      <c r="AK1331" s="50"/>
      <c r="AL1331" s="50"/>
      <c r="AM1331" s="50"/>
      <c r="AN1331" s="50"/>
      <c r="AO1331" s="50"/>
      <c r="AP1331" s="50"/>
      <c r="AQ1331" s="50"/>
      <c r="AR1331" s="50"/>
      <c r="AS1331" s="50"/>
      <c r="AT1331" s="50"/>
      <c r="AU1331" s="50"/>
      <c r="AV1331" s="50"/>
      <c r="AW1331" s="50"/>
      <c r="AX1331" s="50"/>
      <c r="AY1331" s="50"/>
      <c r="AZ1331" s="50"/>
      <c r="BA1331" s="50"/>
      <c r="BB1331" s="50"/>
      <c r="BC1331" s="50"/>
      <c r="BD1331" s="50"/>
      <c r="BE1331" s="50"/>
      <c r="BF1331" s="50"/>
      <c r="BG1331" s="50"/>
      <c r="BH1331" s="50"/>
      <c r="BI1331" s="50"/>
      <c r="BJ1331" s="50"/>
      <c r="BK1331" s="50"/>
      <c r="BL1331" s="50"/>
      <c r="BM1331" s="50"/>
      <c r="BN1331" s="50"/>
      <c r="BO1331" s="50"/>
      <c r="BP1331" s="50"/>
      <c r="BQ1331" s="50"/>
      <c r="BR1331" s="50"/>
      <c r="BS1331" s="50"/>
      <c r="BT1331" s="50"/>
      <c r="BU1331" s="50"/>
      <c r="BV1331" s="50"/>
      <c r="BW1331" s="50"/>
      <c r="BX1331" s="50"/>
      <c r="BY1331" s="50"/>
      <c r="BZ1331" s="50"/>
      <c r="CA1331" s="50"/>
      <c r="CB1331" s="50"/>
      <c r="CC1331" s="50"/>
      <c r="CD1331" s="50"/>
      <c r="CE1331" s="50"/>
      <c r="CF1331" s="50"/>
      <c r="CG1331" s="50"/>
    </row>
    <row r="1332" spans="1:85" s="1" customFormat="1" ht="13.5" customHeight="1" x14ac:dyDescent="0.2">
      <c r="A1332" s="50"/>
      <c r="B1332" s="77"/>
      <c r="C1332" s="48" t="s">
        <v>77</v>
      </c>
      <c r="D1332" s="50"/>
      <c r="E1332" s="50"/>
      <c r="F1332" s="50"/>
      <c r="G1332" s="50"/>
      <c r="H1332" s="50"/>
      <c r="I1332" s="121"/>
      <c r="J1332" s="50"/>
      <c r="K1332" s="50"/>
      <c r="L1332" s="50"/>
      <c r="M1332" s="50"/>
      <c r="N1332" s="50"/>
      <c r="O1332" s="121"/>
      <c r="P1332" s="50"/>
      <c r="Q1332" s="50"/>
      <c r="R1332" s="50"/>
      <c r="S1332" s="470"/>
      <c r="T1332" s="50"/>
      <c r="U1332" s="470"/>
      <c r="V1332" s="50"/>
      <c r="W1332" s="470"/>
      <c r="X1332" s="50"/>
      <c r="Y1332" s="50"/>
      <c r="Z1332" s="50"/>
      <c r="AA1332" s="50"/>
      <c r="AB1332" s="470"/>
      <c r="AC1332" s="470"/>
      <c r="AD1332" s="470"/>
      <c r="AE1332" s="470"/>
      <c r="AF1332" s="470"/>
      <c r="AG1332" s="50"/>
      <c r="AH1332" s="50"/>
      <c r="AI1332" s="50"/>
      <c r="AJ1332" s="50"/>
      <c r="AK1332" s="50"/>
      <c r="AL1332" s="50"/>
      <c r="AM1332" s="50"/>
      <c r="AN1332" s="50"/>
      <c r="AO1332" s="50"/>
      <c r="AP1332" s="50"/>
      <c r="AQ1332" s="50"/>
      <c r="AR1332" s="50"/>
      <c r="AS1332" s="50"/>
      <c r="AT1332" s="50"/>
      <c r="AU1332" s="50"/>
      <c r="AV1332" s="50"/>
      <c r="AW1332" s="50"/>
      <c r="AX1332" s="50"/>
      <c r="AY1332" s="50"/>
      <c r="AZ1332" s="50"/>
      <c r="BA1332" s="50"/>
      <c r="BB1332" s="50"/>
      <c r="BC1332" s="50"/>
      <c r="BD1332" s="50"/>
      <c r="BE1332" s="50"/>
      <c r="BF1332" s="50"/>
      <c r="BG1332" s="50"/>
      <c r="BH1332" s="50"/>
      <c r="BI1332" s="50"/>
      <c r="BJ1332" s="50"/>
      <c r="BK1332" s="50"/>
      <c r="BL1332" s="50"/>
      <c r="BM1332" s="50"/>
      <c r="BN1332" s="50"/>
      <c r="BO1332" s="50"/>
      <c r="BP1332" s="50"/>
      <c r="BQ1332" s="50"/>
      <c r="BR1332" s="50"/>
      <c r="BS1332" s="50"/>
      <c r="BT1332" s="50"/>
      <c r="BU1332" s="50"/>
      <c r="BV1332" s="50"/>
      <c r="BW1332" s="50"/>
      <c r="BX1332" s="50"/>
      <c r="BY1332" s="50"/>
      <c r="BZ1332" s="50"/>
      <c r="CA1332" s="50"/>
      <c r="CB1332" s="50"/>
      <c r="CC1332" s="50"/>
      <c r="CD1332" s="50"/>
      <c r="CE1332" s="50"/>
      <c r="CF1332" s="50"/>
      <c r="CG1332" s="50"/>
    </row>
    <row r="1333" spans="1:85" s="1" customFormat="1" ht="13.5" customHeight="1" x14ac:dyDescent="0.2">
      <c r="A1333" s="50"/>
      <c r="B1333" s="1" t="s">
        <v>246</v>
      </c>
      <c r="I1333" s="121"/>
      <c r="J1333" s="50"/>
      <c r="K1333" s="50"/>
      <c r="L1333" s="50"/>
      <c r="M1333" s="50"/>
      <c r="N1333" s="50"/>
      <c r="O1333" s="121"/>
      <c r="P1333" s="50"/>
      <c r="Q1333" s="50"/>
      <c r="R1333" s="50"/>
      <c r="S1333" s="470"/>
      <c r="T1333" s="50"/>
      <c r="U1333" s="470"/>
      <c r="V1333" s="50"/>
      <c r="W1333" s="470"/>
      <c r="X1333" s="50"/>
      <c r="Y1333" s="50"/>
      <c r="Z1333" s="50"/>
      <c r="AA1333" s="50"/>
      <c r="AB1333" s="470"/>
      <c r="AC1333" s="470"/>
      <c r="AD1333" s="470"/>
      <c r="AE1333" s="470"/>
      <c r="AF1333" s="470"/>
      <c r="AG1333" s="50"/>
      <c r="AH1333" s="50"/>
      <c r="AI1333" s="50"/>
      <c r="AJ1333" s="50"/>
      <c r="AK1333" s="50"/>
      <c r="AL1333" s="50"/>
      <c r="AM1333" s="50"/>
      <c r="AN1333" s="50"/>
      <c r="AO1333" s="50"/>
      <c r="AP1333" s="50"/>
      <c r="AQ1333" s="50"/>
      <c r="AR1333" s="50"/>
      <c r="AS1333" s="50"/>
      <c r="AT1333" s="50"/>
      <c r="AU1333" s="50"/>
      <c r="AV1333" s="50"/>
      <c r="AW1333" s="50"/>
      <c r="AX1333" s="50"/>
      <c r="AY1333" s="50"/>
      <c r="AZ1333" s="50"/>
      <c r="BA1333" s="50"/>
      <c r="BB1333" s="50"/>
      <c r="BC1333" s="50"/>
      <c r="BD1333" s="50"/>
      <c r="BE1333" s="50"/>
      <c r="BF1333" s="50"/>
      <c r="BG1333" s="50"/>
      <c r="BH1333" s="50"/>
      <c r="BI1333" s="50"/>
      <c r="BJ1333" s="50"/>
      <c r="BK1333" s="50"/>
      <c r="BL1333" s="50"/>
      <c r="BM1333" s="50"/>
      <c r="BN1333" s="50"/>
      <c r="BO1333" s="50"/>
      <c r="BP1333" s="50"/>
      <c r="BQ1333" s="50"/>
      <c r="BR1333" s="50"/>
      <c r="BS1333" s="50"/>
      <c r="BT1333" s="50"/>
      <c r="BU1333" s="50"/>
      <c r="BV1333" s="50"/>
      <c r="BW1333" s="50"/>
      <c r="BX1333" s="50"/>
      <c r="BY1333" s="50"/>
      <c r="BZ1333" s="50"/>
      <c r="CA1333" s="50"/>
      <c r="CB1333" s="50"/>
      <c r="CC1333" s="50"/>
      <c r="CD1333" s="50"/>
      <c r="CE1333" s="50"/>
      <c r="CF1333" s="50"/>
      <c r="CG1333" s="50"/>
    </row>
    <row r="1336" spans="1:85" s="83" customFormat="1" ht="13.5" customHeight="1" x14ac:dyDescent="0.2">
      <c r="B1336" s="83" t="s">
        <v>397</v>
      </c>
      <c r="C1336" s="83" t="s">
        <v>393</v>
      </c>
      <c r="I1336" s="132"/>
      <c r="O1336" s="397"/>
      <c r="S1336" s="474"/>
      <c r="U1336" s="474"/>
      <c r="W1336" s="474"/>
      <c r="AB1336" s="474"/>
      <c r="AC1336" s="474"/>
      <c r="AD1336" s="474"/>
      <c r="AE1336" s="474"/>
      <c r="AF1336" s="474"/>
    </row>
    <row r="1337" spans="1:85" ht="15" x14ac:dyDescent="0.2">
      <c r="B1337" s="150"/>
      <c r="T1337" s="142"/>
      <c r="U1337" s="423"/>
      <c r="V1337" s="142"/>
      <c r="W1337" s="423"/>
    </row>
    <row r="1338" spans="1:85" ht="15" x14ac:dyDescent="0.25">
      <c r="D1338" s="923">
        <v>2015</v>
      </c>
      <c r="E1338" s="924"/>
      <c r="F1338" s="924"/>
      <c r="G1338" s="924"/>
      <c r="H1338" s="924"/>
      <c r="I1338" s="924"/>
      <c r="J1338" s="924"/>
      <c r="K1338" s="924"/>
      <c r="L1338" s="925"/>
      <c r="N1338" s="923">
        <v>2014</v>
      </c>
      <c r="O1338" s="924"/>
      <c r="P1338" s="924"/>
      <c r="Q1338" s="924"/>
      <c r="R1338" s="924"/>
      <c r="S1338" s="926"/>
      <c r="T1338" s="926"/>
      <c r="U1338" s="926"/>
      <c r="V1338" s="527"/>
      <c r="W1338" s="930" t="s">
        <v>612</v>
      </c>
      <c r="X1338" s="930"/>
      <c r="Y1338" s="930"/>
      <c r="Z1338" s="930"/>
      <c r="AA1338" s="931"/>
    </row>
    <row r="1339" spans="1:85" ht="36" customHeight="1" x14ac:dyDescent="0.2">
      <c r="B1339" s="142"/>
      <c r="C1339" s="88"/>
      <c r="D1339" s="1059" t="s">
        <v>390</v>
      </c>
      <c r="E1339" s="1060"/>
      <c r="F1339" s="1060"/>
      <c r="G1339" s="1060"/>
      <c r="H1339" s="1061"/>
      <c r="I1339" s="1059" t="s">
        <v>391</v>
      </c>
      <c r="J1339" s="1060"/>
      <c r="K1339" s="1060"/>
      <c r="L1339" s="1061"/>
      <c r="M1339" s="142"/>
      <c r="N1339" s="959" t="s">
        <v>390</v>
      </c>
      <c r="O1339" s="960"/>
      <c r="P1339" s="960"/>
      <c r="Q1339" s="961"/>
      <c r="R1339" s="142"/>
      <c r="S1339" s="1059" t="s">
        <v>391</v>
      </c>
      <c r="T1339" s="1060"/>
      <c r="U1339" s="1060"/>
      <c r="V1339" s="528"/>
      <c r="W1339" s="933"/>
      <c r="X1339" s="933"/>
      <c r="Y1339" s="933"/>
      <c r="Z1339" s="934"/>
      <c r="AA1339" s="935"/>
    </row>
    <row r="1340" spans="1:85" ht="46.5" customHeight="1" x14ac:dyDescent="0.2">
      <c r="B1340" s="142"/>
      <c r="C1340" s="88"/>
      <c r="D1340" s="1035" t="s">
        <v>76</v>
      </c>
      <c r="E1340" s="1036"/>
      <c r="F1340" s="432"/>
      <c r="G1340" s="1038" t="s">
        <v>66</v>
      </c>
      <c r="H1340" s="1039"/>
      <c r="I1340" s="1035" t="s">
        <v>76</v>
      </c>
      <c r="J1340" s="1036"/>
      <c r="K1340" s="1038" t="s">
        <v>66</v>
      </c>
      <c r="L1340" s="1039"/>
      <c r="M1340" s="142"/>
      <c r="N1340" s="944" t="s">
        <v>76</v>
      </c>
      <c r="O1340" s="1062"/>
      <c r="P1340" s="434"/>
      <c r="Q1340" s="954" t="s">
        <v>66</v>
      </c>
      <c r="R1340" s="153"/>
      <c r="S1340" s="1043" t="s">
        <v>76</v>
      </c>
      <c r="T1340" s="152"/>
      <c r="U1340" s="1072" t="s">
        <v>66</v>
      </c>
      <c r="V1340" s="485"/>
      <c r="W1340" s="944" t="s">
        <v>758</v>
      </c>
      <c r="X1340" s="949"/>
      <c r="Y1340" s="142"/>
      <c r="Z1340" s="944" t="s">
        <v>759</v>
      </c>
      <c r="AA1340" s="949"/>
    </row>
    <row r="1341" spans="1:85" ht="21" customHeight="1" x14ac:dyDescent="0.2">
      <c r="B1341" s="1057"/>
      <c r="C1341" s="1058"/>
      <c r="D1341" s="1067"/>
      <c r="E1341" s="1067"/>
      <c r="F1341" s="433"/>
      <c r="G1341" s="1068"/>
      <c r="H1341" s="1069"/>
      <c r="I1341" s="1070"/>
      <c r="J1341" s="1067"/>
      <c r="K1341" s="1068"/>
      <c r="L1341" s="1069"/>
      <c r="M1341" s="142"/>
      <c r="N1341" s="950"/>
      <c r="O1341" s="1071"/>
      <c r="P1341" s="435"/>
      <c r="Q1341" s="948"/>
      <c r="R1341" s="153"/>
      <c r="S1341" s="1044"/>
      <c r="T1341" s="357"/>
      <c r="U1341" s="1072"/>
      <c r="V1341" s="485"/>
      <c r="W1341" s="950"/>
      <c r="X1341" s="951"/>
      <c r="Y1341" s="142"/>
      <c r="Z1341" s="950"/>
      <c r="AA1341" s="951"/>
    </row>
    <row r="1342" spans="1:85" s="108" customFormat="1" ht="11.25" x14ac:dyDescent="0.2">
      <c r="B1342" s="1048" t="s">
        <v>207</v>
      </c>
      <c r="C1342" s="1054"/>
      <c r="D1342" s="402">
        <v>0.28394250548713962</v>
      </c>
      <c r="E1342" s="131"/>
      <c r="F1342" s="131"/>
      <c r="G1342" s="164">
        <v>3.5827443970246953E-2</v>
      </c>
      <c r="H1342" s="165"/>
      <c r="I1342" s="402">
        <v>0.23963859592704348</v>
      </c>
      <c r="J1342" s="87"/>
      <c r="K1342" s="164">
        <v>8.6343165281097759E-3</v>
      </c>
      <c r="L1342" s="87"/>
      <c r="M1342" s="834"/>
      <c r="N1342" s="675">
        <v>0.26715290020957544</v>
      </c>
      <c r="O1342" s="131"/>
      <c r="P1342" s="131"/>
      <c r="Q1342" s="167">
        <v>3.454497258533025E-2</v>
      </c>
      <c r="R1342" s="374"/>
      <c r="S1342" s="207">
        <v>0.24646296308785479</v>
      </c>
      <c r="T1342" s="170"/>
      <c r="U1342" s="167">
        <v>8.704185187469347E-3</v>
      </c>
      <c r="V1342" s="375"/>
      <c r="W1342" s="210">
        <v>1.6789605277564179E-2</v>
      </c>
      <c r="X1342" s="172"/>
      <c r="Y1342" s="375"/>
      <c r="Z1342" s="204">
        <v>-6.8243671608113066E-3</v>
      </c>
      <c r="AA1342" s="173"/>
      <c r="AB1342" s="477"/>
      <c r="AC1342" s="477"/>
      <c r="AD1342" s="477"/>
      <c r="AE1342" s="477"/>
      <c r="AF1342" s="477"/>
    </row>
    <row r="1343" spans="1:85" s="108" customFormat="1" ht="11.25" x14ac:dyDescent="0.2">
      <c r="B1343" s="1055" t="s">
        <v>92</v>
      </c>
      <c r="C1343" s="1056"/>
      <c r="D1343" s="403">
        <v>0.42556048493303944</v>
      </c>
      <c r="E1343" s="92"/>
      <c r="F1343" s="92"/>
      <c r="G1343" s="97">
        <v>3.9285245738848146E-2</v>
      </c>
      <c r="H1343" s="177"/>
      <c r="I1343" s="403">
        <v>0.37173588692131299</v>
      </c>
      <c r="J1343" s="88"/>
      <c r="K1343" s="97">
        <v>9.7937245590456867E-3</v>
      </c>
      <c r="L1343" s="88"/>
      <c r="M1343" s="485"/>
      <c r="N1343" s="623">
        <v>0.43219638676312994</v>
      </c>
      <c r="O1343" s="92"/>
      <c r="P1343" s="92"/>
      <c r="Q1343" s="179">
        <v>3.8675671323044343E-2</v>
      </c>
      <c r="R1343" s="168"/>
      <c r="S1343" s="359">
        <v>0.40794251284803157</v>
      </c>
      <c r="T1343" s="181"/>
      <c r="U1343" s="179">
        <v>9.6090353453520752E-3</v>
      </c>
      <c r="V1343" s="138"/>
      <c r="W1343" s="360">
        <v>-6.6359018300904959E-3</v>
      </c>
      <c r="X1343" s="183"/>
      <c r="Y1343" s="138"/>
      <c r="Z1343" s="358">
        <v>-3.6206625926718583E-2</v>
      </c>
      <c r="AA1343" s="184" t="s">
        <v>31</v>
      </c>
      <c r="AB1343" s="477"/>
      <c r="AC1343" s="477"/>
      <c r="AD1343" s="477"/>
      <c r="AE1343" s="477"/>
      <c r="AF1343" s="477"/>
    </row>
    <row r="1344" spans="1:85" s="108" customFormat="1" ht="11.25" x14ac:dyDescent="0.2">
      <c r="B1344" s="1055" t="s">
        <v>93</v>
      </c>
      <c r="C1344" s="1056"/>
      <c r="D1344" s="403">
        <v>0.33518209925143733</v>
      </c>
      <c r="E1344" s="92" t="s">
        <v>31</v>
      </c>
      <c r="F1344" s="92"/>
      <c r="G1344" s="97">
        <v>3.7507527274415017E-2</v>
      </c>
      <c r="H1344" s="177"/>
      <c r="I1344" s="403">
        <v>0.25172034206403937</v>
      </c>
      <c r="J1344" s="88"/>
      <c r="K1344" s="97">
        <v>9.0654747656617601E-3</v>
      </c>
      <c r="L1344" s="88"/>
      <c r="M1344" s="485"/>
      <c r="N1344" s="623">
        <v>0.3454629502031708</v>
      </c>
      <c r="O1344" s="92" t="s">
        <v>31</v>
      </c>
      <c r="P1344" s="92"/>
      <c r="Q1344" s="179">
        <v>3.7124966896765907E-2</v>
      </c>
      <c r="R1344" s="168"/>
      <c r="S1344" s="359">
        <v>0.27284677113232292</v>
      </c>
      <c r="T1344" s="181"/>
      <c r="U1344" s="179">
        <v>8.9789407594815865E-3</v>
      </c>
      <c r="V1344" s="138"/>
      <c r="W1344" s="360">
        <v>-1.0280850951733478E-2</v>
      </c>
      <c r="X1344" s="183"/>
      <c r="Y1344" s="138"/>
      <c r="Z1344" s="358">
        <v>-2.1126429068283548E-2</v>
      </c>
      <c r="AA1344" s="184" t="s">
        <v>31</v>
      </c>
      <c r="AB1344" s="477"/>
      <c r="AC1344" s="477"/>
      <c r="AD1344" s="477"/>
      <c r="AE1344" s="477"/>
      <c r="AF1344" s="477"/>
    </row>
    <row r="1345" spans="2:32" s="108" customFormat="1" ht="11.25" x14ac:dyDescent="0.2">
      <c r="B1345" s="1055" t="s">
        <v>94</v>
      </c>
      <c r="C1345" s="1056"/>
      <c r="D1345" s="403">
        <v>7.5409828950258037E-2</v>
      </c>
      <c r="E1345" s="92"/>
      <c r="F1345" s="92"/>
      <c r="G1345" s="97">
        <v>2.0980473583035206E-2</v>
      </c>
      <c r="H1345" s="177"/>
      <c r="I1345" s="403">
        <v>9.5349407739486941E-2</v>
      </c>
      <c r="J1345" s="88"/>
      <c r="K1345" s="97">
        <v>5.5202034231721497E-3</v>
      </c>
      <c r="L1345" s="88"/>
      <c r="M1345" s="485"/>
      <c r="N1345" s="623">
        <v>9.5232604359102371E-2</v>
      </c>
      <c r="O1345" s="92"/>
      <c r="P1345" s="92"/>
      <c r="Q1345" s="179">
        <v>2.2917092653164731E-2</v>
      </c>
      <c r="R1345" s="168"/>
      <c r="S1345" s="359">
        <v>9.6027759440771035E-2</v>
      </c>
      <c r="T1345" s="181"/>
      <c r="U1345" s="179">
        <v>5.2830538898077598E-3</v>
      </c>
      <c r="V1345" s="138"/>
      <c r="W1345" s="360">
        <v>-1.9822775408844334E-2</v>
      </c>
      <c r="X1345" s="183"/>
      <c r="Y1345" s="138"/>
      <c r="Z1345" s="358">
        <v>-6.7835170128409394E-4</v>
      </c>
      <c r="AA1345" s="184"/>
      <c r="AB1345" s="477"/>
      <c r="AC1345" s="477"/>
      <c r="AD1345" s="477"/>
      <c r="AE1345" s="477"/>
      <c r="AF1345" s="477"/>
    </row>
    <row r="1346" spans="2:32" s="108" customFormat="1" ht="11.25" x14ac:dyDescent="0.2">
      <c r="B1346" s="1055" t="s">
        <v>95</v>
      </c>
      <c r="C1346" s="1056"/>
      <c r="D1346" s="403">
        <v>0.16163798849043542</v>
      </c>
      <c r="E1346" s="92"/>
      <c r="F1346" s="92"/>
      <c r="G1346" s="97">
        <v>2.924921313951806E-2</v>
      </c>
      <c r="H1346" s="177"/>
      <c r="I1346" s="403">
        <v>0.19050306117760069</v>
      </c>
      <c r="J1346" s="88"/>
      <c r="K1346" s="97">
        <v>6.3991081283759754E-3</v>
      </c>
      <c r="L1346" s="88"/>
      <c r="M1346" s="485"/>
      <c r="N1346" s="623">
        <v>0.14873595030058431</v>
      </c>
      <c r="O1346" s="92" t="s">
        <v>31</v>
      </c>
      <c r="P1346" s="92"/>
      <c r="Q1346" s="179">
        <v>2.7780390212851384E-2</v>
      </c>
      <c r="R1346" s="168"/>
      <c r="S1346" s="359">
        <v>0.20613449580112211</v>
      </c>
      <c r="T1346" s="181"/>
      <c r="U1346" s="179">
        <v>6.4689507225885283E-3</v>
      </c>
      <c r="V1346" s="138"/>
      <c r="W1346" s="360">
        <v>1.2902038189851112E-2</v>
      </c>
      <c r="X1346" s="183"/>
      <c r="Y1346" s="138"/>
      <c r="Z1346" s="358">
        <v>-1.5631434623521429E-2</v>
      </c>
      <c r="AA1346" s="184" t="s">
        <v>31</v>
      </c>
      <c r="AB1346" s="477"/>
      <c r="AC1346" s="477"/>
      <c r="AD1346" s="477"/>
      <c r="AE1346" s="477"/>
      <c r="AF1346" s="477"/>
    </row>
    <row r="1347" spans="2:32" s="108" customFormat="1" ht="11.25" x14ac:dyDescent="0.2">
      <c r="B1347" s="1055" t="s">
        <v>96</v>
      </c>
      <c r="C1347" s="1056"/>
      <c r="D1347" s="403">
        <v>1.6028225176381319E-2</v>
      </c>
      <c r="E1347" s="92"/>
      <c r="F1347" s="92"/>
      <c r="G1347" s="97">
        <v>9.9783954452876168E-3</v>
      </c>
      <c r="H1347" s="177"/>
      <c r="I1347" s="403">
        <v>1.4136984843218157E-2</v>
      </c>
      <c r="J1347" s="88"/>
      <c r="K1347" s="97">
        <v>2.7812685643879994E-3</v>
      </c>
      <c r="L1347" s="88"/>
      <c r="M1347" s="485"/>
      <c r="N1347" s="623">
        <v>1.4369005688345135E-2</v>
      </c>
      <c r="O1347" s="92"/>
      <c r="P1347" s="92"/>
      <c r="Q1347" s="179">
        <v>9.2911346343255638E-3</v>
      </c>
      <c r="R1347" s="168"/>
      <c r="S1347" s="359">
        <v>1.3140167444927615E-2</v>
      </c>
      <c r="T1347" s="181"/>
      <c r="U1347" s="179">
        <v>1.9725715645429616E-3</v>
      </c>
      <c r="V1347" s="138"/>
      <c r="W1347" s="360">
        <v>1.6592194880361844E-3</v>
      </c>
      <c r="X1347" s="183"/>
      <c r="Y1347" s="138"/>
      <c r="Z1347" s="358">
        <v>9.9681739829054171E-4</v>
      </c>
      <c r="AA1347" s="184"/>
      <c r="AB1347" s="477"/>
      <c r="AC1347" s="477"/>
      <c r="AD1347" s="477"/>
      <c r="AE1347" s="477"/>
      <c r="AF1347" s="477"/>
    </row>
    <row r="1348" spans="2:32" s="108" customFormat="1" ht="11.25" x14ac:dyDescent="0.2">
      <c r="B1348" s="1055" t="s">
        <v>97</v>
      </c>
      <c r="C1348" s="1056"/>
      <c r="D1348" s="403">
        <v>7.0558854977306032E-2</v>
      </c>
      <c r="E1348" s="92"/>
      <c r="F1348" s="92"/>
      <c r="G1348" s="97">
        <v>2.0347608943732231E-2</v>
      </c>
      <c r="H1348" s="177"/>
      <c r="I1348" s="403">
        <v>6.3386533734076184E-2</v>
      </c>
      <c r="J1348" s="88"/>
      <c r="K1348" s="97">
        <v>5.2706376023381836E-3</v>
      </c>
      <c r="L1348" s="88"/>
      <c r="M1348" s="485"/>
      <c r="N1348" s="623">
        <v>8.3979490810786775E-2</v>
      </c>
      <c r="O1348" s="92"/>
      <c r="P1348" s="92"/>
      <c r="Q1348" s="179">
        <v>2.1653965286752022E-2</v>
      </c>
      <c r="R1348" s="168"/>
      <c r="S1348" s="359">
        <v>6.4290886387069743E-2</v>
      </c>
      <c r="T1348" s="181"/>
      <c r="U1348" s="179">
        <v>4.9955899442993314E-3</v>
      </c>
      <c r="V1348" s="138"/>
      <c r="W1348" s="360">
        <v>-1.3420635833480743E-2</v>
      </c>
      <c r="X1348" s="183"/>
      <c r="Y1348" s="138"/>
      <c r="Z1348" s="358">
        <v>-9.0435265299355916E-4</v>
      </c>
      <c r="AA1348" s="184"/>
      <c r="AB1348" s="477"/>
      <c r="AC1348" s="477"/>
      <c r="AD1348" s="477"/>
      <c r="AE1348" s="477"/>
      <c r="AF1348" s="477"/>
    </row>
    <row r="1349" spans="2:32" s="108" customFormat="1" ht="11.25" x14ac:dyDescent="0.2">
      <c r="B1349" s="1055" t="s">
        <v>98</v>
      </c>
      <c r="C1349" s="1056"/>
      <c r="D1349" s="403">
        <v>0.24016157710380059</v>
      </c>
      <c r="E1349" s="92"/>
      <c r="F1349" s="92"/>
      <c r="G1349" s="97">
        <v>3.394212761215875E-2</v>
      </c>
      <c r="H1349" s="177"/>
      <c r="I1349" s="403">
        <v>0.20973851272027036</v>
      </c>
      <c r="J1349" s="88"/>
      <c r="K1349" s="97">
        <v>8.7265776898759039E-3</v>
      </c>
      <c r="L1349" s="88"/>
      <c r="M1349" s="485"/>
      <c r="N1349" s="623">
        <v>0.24296294825896148</v>
      </c>
      <c r="O1349" s="92"/>
      <c r="P1349" s="92"/>
      <c r="Q1349" s="179">
        <v>3.3483188772366307E-2</v>
      </c>
      <c r="R1349" s="168"/>
      <c r="S1349" s="359">
        <v>0.20714972367744547</v>
      </c>
      <c r="T1349" s="181"/>
      <c r="U1349" s="179">
        <v>8.7042794041794075E-3</v>
      </c>
      <c r="V1349" s="138"/>
      <c r="W1349" s="360">
        <v>-2.8013711551608811E-3</v>
      </c>
      <c r="X1349" s="183"/>
      <c r="Y1349" s="138"/>
      <c r="Z1349" s="358">
        <v>2.5887890428248905E-3</v>
      </c>
      <c r="AA1349" s="184"/>
      <c r="AB1349" s="477"/>
      <c r="AC1349" s="477"/>
      <c r="AD1349" s="477"/>
      <c r="AE1349" s="477"/>
      <c r="AF1349" s="477"/>
    </row>
    <row r="1350" spans="2:32" s="108" customFormat="1" ht="11.25" x14ac:dyDescent="0.2">
      <c r="B1350" s="1055" t="s">
        <v>99</v>
      </c>
      <c r="C1350" s="1056"/>
      <c r="D1350" s="403">
        <v>0.43596606945712807</v>
      </c>
      <c r="E1350" s="92"/>
      <c r="F1350" s="92"/>
      <c r="G1350" s="97">
        <v>3.9400853850682975E-2</v>
      </c>
      <c r="H1350" s="177"/>
      <c r="I1350" s="403">
        <v>0.48624776973113559</v>
      </c>
      <c r="J1350" s="88"/>
      <c r="K1350" s="97">
        <v>1.0292607675511515E-2</v>
      </c>
      <c r="L1350" s="88"/>
      <c r="M1350" s="485"/>
      <c r="N1350" s="623">
        <v>0.43323542612005661</v>
      </c>
      <c r="O1350" s="92" t="s">
        <v>31</v>
      </c>
      <c r="P1350" s="92"/>
      <c r="Q1350" s="179">
        <v>3.8686687759487498E-2</v>
      </c>
      <c r="R1350" s="168"/>
      <c r="S1350" s="359">
        <v>0.5229936536262958</v>
      </c>
      <c r="T1350" s="181"/>
      <c r="U1350" s="179">
        <v>1.0099826737802582E-2</v>
      </c>
      <c r="V1350" s="138"/>
      <c r="W1350" s="360">
        <v>2.7306433370714589E-3</v>
      </c>
      <c r="X1350" s="183"/>
      <c r="Y1350" s="138"/>
      <c r="Z1350" s="358">
        <v>-3.6745883895160203E-2</v>
      </c>
      <c r="AA1350" s="184" t="s">
        <v>31</v>
      </c>
      <c r="AB1350" s="477"/>
      <c r="AC1350" s="477"/>
      <c r="AD1350" s="477"/>
      <c r="AE1350" s="477"/>
      <c r="AF1350" s="477"/>
    </row>
    <row r="1351" spans="2:32" s="108" customFormat="1" ht="11.25" x14ac:dyDescent="0.2">
      <c r="B1351" s="1055" t="s">
        <v>100</v>
      </c>
      <c r="C1351" s="1056"/>
      <c r="D1351" s="403">
        <v>0.19029206934788845</v>
      </c>
      <c r="E1351" s="92"/>
      <c r="F1351" s="92"/>
      <c r="G1351" s="97">
        <v>3.1188983028176916E-2</v>
      </c>
      <c r="H1351" s="177"/>
      <c r="I1351" s="403">
        <v>0.14721280803563627</v>
      </c>
      <c r="J1351" s="88"/>
      <c r="K1351" s="97">
        <v>7.3585750004458222E-3</v>
      </c>
      <c r="L1351" s="88"/>
      <c r="M1351" s="485"/>
      <c r="N1351" s="623">
        <v>0.17925986701548743</v>
      </c>
      <c r="O1351" s="92"/>
      <c r="P1351" s="92"/>
      <c r="Q1351" s="179">
        <v>2.9946259875802617E-2</v>
      </c>
      <c r="R1351" s="168"/>
      <c r="S1351" s="359">
        <v>0.14885866973056189</v>
      </c>
      <c r="T1351" s="181"/>
      <c r="U1351" s="179">
        <v>7.3232169251816661E-3</v>
      </c>
      <c r="V1351" s="138"/>
      <c r="W1351" s="360">
        <v>1.1032202332401014E-2</v>
      </c>
      <c r="X1351" s="183"/>
      <c r="Y1351" s="138"/>
      <c r="Z1351" s="358">
        <v>-1.6458616949256155E-3</v>
      </c>
      <c r="AA1351" s="184"/>
      <c r="AB1351" s="477"/>
      <c r="AC1351" s="477"/>
      <c r="AD1351" s="477"/>
      <c r="AE1351" s="477"/>
      <c r="AF1351" s="477"/>
    </row>
    <row r="1352" spans="2:32" s="108" customFormat="1" ht="11.25" x14ac:dyDescent="0.2">
      <c r="B1352" s="1055" t="s">
        <v>101</v>
      </c>
      <c r="C1352" s="1056"/>
      <c r="D1352" s="403">
        <v>0.15122851567956178</v>
      </c>
      <c r="E1352" s="92"/>
      <c r="F1352" s="92"/>
      <c r="G1352" s="97">
        <v>2.8466816907520839E-2</v>
      </c>
      <c r="H1352" s="177"/>
      <c r="I1352" s="403">
        <v>0.18481120177236171</v>
      </c>
      <c r="J1352" s="88"/>
      <c r="K1352" s="97">
        <v>7.7055712161430076E-3</v>
      </c>
      <c r="L1352" s="88"/>
      <c r="M1352" s="485"/>
      <c r="N1352" s="623">
        <v>0.17984880199832132</v>
      </c>
      <c r="O1352" s="92"/>
      <c r="P1352" s="92"/>
      <c r="Q1352" s="179">
        <v>2.9984648038817716E-2</v>
      </c>
      <c r="R1352" s="168"/>
      <c r="S1352" s="359">
        <v>0.17681503174296911</v>
      </c>
      <c r="T1352" s="181"/>
      <c r="U1352" s="179">
        <v>7.4666444098521962E-3</v>
      </c>
      <c r="V1352" s="138"/>
      <c r="W1352" s="360">
        <v>-2.8620286318759541E-2</v>
      </c>
      <c r="X1352" s="183"/>
      <c r="Y1352" s="138"/>
      <c r="Z1352" s="358">
        <v>7.9961700293925964E-3</v>
      </c>
      <c r="AA1352" s="184"/>
      <c r="AB1352" s="477"/>
      <c r="AC1352" s="477"/>
      <c r="AD1352" s="477"/>
      <c r="AE1352" s="477"/>
      <c r="AF1352" s="477"/>
    </row>
    <row r="1353" spans="2:32" s="108" customFormat="1" ht="11.25" x14ac:dyDescent="0.2">
      <c r="B1353" s="1055" t="s">
        <v>102</v>
      </c>
      <c r="C1353" s="1056"/>
      <c r="D1353" s="403">
        <v>0.21820628191796596</v>
      </c>
      <c r="E1353" s="176" t="s">
        <v>206</v>
      </c>
      <c r="F1353" s="92"/>
      <c r="G1353" s="97">
        <v>3.2817567408184797E-2</v>
      </c>
      <c r="H1353" s="177"/>
      <c r="I1353" s="403">
        <v>0.10301291459933239</v>
      </c>
      <c r="J1353" s="88"/>
      <c r="K1353" s="97">
        <v>7.5063611939780997E-3</v>
      </c>
      <c r="L1353" s="88"/>
      <c r="M1353" s="485"/>
      <c r="N1353" s="623">
        <v>0.22421044756776151</v>
      </c>
      <c r="O1353" s="176" t="s">
        <v>206</v>
      </c>
      <c r="P1353" s="92"/>
      <c r="Q1353" s="179">
        <v>3.2561027803608991E-2</v>
      </c>
      <c r="R1353" s="168"/>
      <c r="S1353" s="359">
        <v>9.9215249706963327E-2</v>
      </c>
      <c r="T1353" s="181"/>
      <c r="U1353" s="179">
        <v>7.210093654912729E-3</v>
      </c>
      <c r="V1353" s="138"/>
      <c r="W1353" s="360">
        <v>-6.0041656497955564E-3</v>
      </c>
      <c r="X1353" s="183"/>
      <c r="Y1353" s="138"/>
      <c r="Z1353" s="358">
        <v>3.7976648923690598E-3</v>
      </c>
      <c r="AA1353" s="184"/>
      <c r="AB1353" s="477"/>
      <c r="AC1353" s="477"/>
      <c r="AD1353" s="477"/>
      <c r="AE1353" s="477"/>
      <c r="AF1353" s="477"/>
    </row>
    <row r="1354" spans="2:32" s="108" customFormat="1" ht="11.25" x14ac:dyDescent="0.2">
      <c r="B1354" s="1055" t="s">
        <v>103</v>
      </c>
      <c r="C1354" s="1056"/>
      <c r="D1354" s="403">
        <v>1.4032055506379348E-2</v>
      </c>
      <c r="E1354" s="92"/>
      <c r="F1354" s="92"/>
      <c r="G1354" s="97">
        <v>9.3458480950708508E-3</v>
      </c>
      <c r="H1354" s="177"/>
      <c r="I1354" s="403">
        <v>1.0621677442939886E-2</v>
      </c>
      <c r="J1354" s="88"/>
      <c r="K1354" s="97">
        <v>2.431364073714483E-3</v>
      </c>
      <c r="L1354" s="88"/>
      <c r="M1354" s="485"/>
      <c r="N1354" s="623">
        <v>1.2795273694480252E-2</v>
      </c>
      <c r="O1354" s="92"/>
      <c r="P1354" s="92"/>
      <c r="Q1354" s="179">
        <v>8.7745857392091606E-3</v>
      </c>
      <c r="R1354" s="168"/>
      <c r="S1354" s="359">
        <v>1.1321174731916463E-2</v>
      </c>
      <c r="T1354" s="181"/>
      <c r="U1354" s="179">
        <v>2.3803380329944519E-3</v>
      </c>
      <c r="V1354" s="138"/>
      <c r="W1354" s="360">
        <v>1.2367818118990959E-3</v>
      </c>
      <c r="X1354" s="183"/>
      <c r="Y1354" s="138"/>
      <c r="Z1354" s="358">
        <v>-6.9949728897657736E-4</v>
      </c>
      <c r="AA1354" s="184"/>
      <c r="AB1354" s="477"/>
      <c r="AC1354" s="477"/>
      <c r="AD1354" s="477"/>
      <c r="AE1354" s="477"/>
      <c r="AF1354" s="477"/>
    </row>
    <row r="1355" spans="2:32" s="108" customFormat="1" ht="11.25" x14ac:dyDescent="0.2">
      <c r="B1355" s="1055" t="s">
        <v>104</v>
      </c>
      <c r="C1355" s="1056"/>
      <c r="D1355" s="403">
        <v>2.6951708609985133E-2</v>
      </c>
      <c r="E1355" s="92"/>
      <c r="F1355" s="92"/>
      <c r="G1355" s="97">
        <v>1.2867288000153236E-2</v>
      </c>
      <c r="H1355" s="177"/>
      <c r="I1355" s="403">
        <v>9.99896045565676E-3</v>
      </c>
      <c r="J1355" s="88"/>
      <c r="K1355" s="97">
        <v>1.9480528419334314E-3</v>
      </c>
      <c r="L1355" s="88"/>
      <c r="M1355" s="485"/>
      <c r="N1355" s="623">
        <v>1.0818974426072457E-2</v>
      </c>
      <c r="O1355" s="92"/>
      <c r="P1355" s="92"/>
      <c r="Q1355" s="179">
        <v>8.0766107871302773E-3</v>
      </c>
      <c r="R1355" s="168"/>
      <c r="S1355" s="359">
        <v>7.2654849528934699E-3</v>
      </c>
      <c r="T1355" s="181"/>
      <c r="U1355" s="179">
        <v>1.7936402626040598E-3</v>
      </c>
      <c r="V1355" s="138"/>
      <c r="W1355" s="360">
        <v>1.6132734183912676E-2</v>
      </c>
      <c r="X1355" s="183"/>
      <c r="Y1355" s="138"/>
      <c r="Z1355" s="358">
        <v>2.7334755027632902E-3</v>
      </c>
      <c r="AA1355" s="184" t="s">
        <v>31</v>
      </c>
      <c r="AB1355" s="477"/>
      <c r="AC1355" s="477"/>
      <c r="AD1355" s="477"/>
      <c r="AE1355" s="477"/>
      <c r="AF1355" s="477"/>
    </row>
    <row r="1356" spans="2:32" s="108" customFormat="1" ht="11.25" x14ac:dyDescent="0.2">
      <c r="B1356" s="1055" t="s">
        <v>105</v>
      </c>
      <c r="C1356" s="1056"/>
      <c r="D1356" s="403">
        <v>0.10410876423407764</v>
      </c>
      <c r="E1356" s="176" t="s">
        <v>206</v>
      </c>
      <c r="F1356" s="92"/>
      <c r="G1356" s="97">
        <v>2.426598712581873E-2</v>
      </c>
      <c r="H1356" s="177"/>
      <c r="I1356" s="403">
        <v>4.658003952921045E-2</v>
      </c>
      <c r="J1356" s="88"/>
      <c r="K1356" s="97">
        <v>5.182101760916007E-3</v>
      </c>
      <c r="L1356" s="88"/>
      <c r="M1356" s="485"/>
      <c r="N1356" s="623">
        <v>8.7812844858918548E-2</v>
      </c>
      <c r="O1356" s="176" t="s">
        <v>206</v>
      </c>
      <c r="P1356" s="92"/>
      <c r="Q1356" s="179">
        <v>2.2096282760031411E-2</v>
      </c>
      <c r="R1356" s="168"/>
      <c r="S1356" s="359">
        <v>3.8492062914206086E-2</v>
      </c>
      <c r="T1356" s="181"/>
      <c r="U1356" s="179">
        <v>4.7993932555528713E-3</v>
      </c>
      <c r="V1356" s="138"/>
      <c r="W1356" s="360">
        <v>1.629591937515909E-2</v>
      </c>
      <c r="X1356" s="183"/>
      <c r="Y1356" s="138"/>
      <c r="Z1356" s="358">
        <v>8.0879766150043636E-3</v>
      </c>
      <c r="AA1356" s="184" t="s">
        <v>31</v>
      </c>
      <c r="AB1356" s="477"/>
      <c r="AC1356" s="477"/>
      <c r="AD1356" s="477"/>
      <c r="AE1356" s="477"/>
      <c r="AF1356" s="477"/>
    </row>
    <row r="1357" spans="2:32" s="108" customFormat="1" ht="11.25" x14ac:dyDescent="0.2">
      <c r="B1357" s="1055" t="s">
        <v>106</v>
      </c>
      <c r="C1357" s="1056"/>
      <c r="D1357" s="403">
        <v>9.0669564273048009E-2</v>
      </c>
      <c r="E1357" s="92"/>
      <c r="F1357" s="92"/>
      <c r="G1357" s="97">
        <v>2.2814885898335122E-2</v>
      </c>
      <c r="H1357" s="177"/>
      <c r="I1357" s="403">
        <v>0.12470029462997831</v>
      </c>
      <c r="J1357" s="88"/>
      <c r="K1357" s="97">
        <v>5.9506280235973137E-3</v>
      </c>
      <c r="L1357" s="88"/>
      <c r="M1357" s="485"/>
      <c r="N1357" s="623">
        <v>9.2330481352905891E-2</v>
      </c>
      <c r="O1357" s="92"/>
      <c r="P1357" s="92"/>
      <c r="Q1357" s="179">
        <v>2.2601363724326962E-2</v>
      </c>
      <c r="R1357" s="168"/>
      <c r="S1357" s="359">
        <v>0.12711133989361992</v>
      </c>
      <c r="T1357" s="181"/>
      <c r="U1357" s="179">
        <v>5.8705683601777327E-3</v>
      </c>
      <c r="V1357" s="138"/>
      <c r="W1357" s="360">
        <v>-1.6609170798578821E-3</v>
      </c>
      <c r="X1357" s="183"/>
      <c r="Y1357" s="138"/>
      <c r="Z1357" s="358">
        <v>-2.4110452636416091E-3</v>
      </c>
      <c r="AA1357" s="184"/>
      <c r="AB1357" s="477"/>
      <c r="AC1357" s="477"/>
      <c r="AD1357" s="477"/>
      <c r="AE1357" s="477"/>
      <c r="AF1357" s="477"/>
    </row>
    <row r="1358" spans="2:32" s="108" customFormat="1" ht="11.25" x14ac:dyDescent="0.2">
      <c r="B1358" s="1055" t="s">
        <v>354</v>
      </c>
      <c r="C1358" s="1056"/>
      <c r="D1358" s="404">
        <v>0.14955810474817219</v>
      </c>
      <c r="E1358" s="135"/>
      <c r="F1358" s="135"/>
      <c r="G1358" s="188">
        <v>2.8337006704409796E-2</v>
      </c>
      <c r="H1358" s="189"/>
      <c r="I1358" s="404">
        <v>0.13609625336173531</v>
      </c>
      <c r="J1358" s="90"/>
      <c r="K1358" s="188">
        <v>7.1942679358948745E-3</v>
      </c>
      <c r="L1358" s="90"/>
      <c r="M1358" s="835"/>
      <c r="N1358" s="676">
        <v>0.14929469163905201</v>
      </c>
      <c r="O1358" s="135"/>
      <c r="P1358" s="135"/>
      <c r="Q1358" s="191">
        <v>2.7823385525735919E-2</v>
      </c>
      <c r="R1358" s="376"/>
      <c r="S1358" s="215">
        <v>0.13613362630715714</v>
      </c>
      <c r="T1358" s="193"/>
      <c r="U1358" s="191">
        <v>6.8213068647966111E-3</v>
      </c>
      <c r="V1358" s="377"/>
      <c r="W1358" s="217">
        <v>2.6341310912017524E-4</v>
      </c>
      <c r="X1358" s="195"/>
      <c r="Y1358" s="377"/>
      <c r="Z1358" s="213">
        <v>-3.7372945421831893E-5</v>
      </c>
      <c r="AA1358" s="196"/>
      <c r="AB1358" s="477"/>
      <c r="AC1358" s="477"/>
      <c r="AD1358" s="477"/>
      <c r="AE1358" s="477"/>
      <c r="AF1358" s="477"/>
    </row>
    <row r="1359" spans="2:32" x14ac:dyDescent="0.2">
      <c r="B1359" s="1052" t="s">
        <v>233</v>
      </c>
      <c r="C1359" s="1053"/>
      <c r="D1359" s="368">
        <v>808.86562732007098</v>
      </c>
      <c r="E1359" s="514"/>
      <c r="F1359" s="514"/>
      <c r="G1359" s="514"/>
      <c r="H1359" s="515"/>
      <c r="I1359" s="368">
        <v>4690.3969752573066</v>
      </c>
      <c r="J1359" s="514"/>
      <c r="K1359" s="514"/>
      <c r="L1359" s="514"/>
      <c r="M1359" s="524"/>
      <c r="N1359" s="368">
        <v>837.78636650054398</v>
      </c>
      <c r="O1359" s="514"/>
      <c r="P1359" s="514"/>
      <c r="Q1359" s="514"/>
      <c r="R1359" s="524"/>
      <c r="S1359" s="368">
        <v>5169.034657124922</v>
      </c>
      <c r="T1359" s="808"/>
      <c r="U1359" s="809"/>
      <c r="V1359" s="810"/>
      <c r="W1359" s="810"/>
      <c r="X1359" s="810"/>
      <c r="Y1359" s="810"/>
      <c r="Z1359" s="810"/>
      <c r="AA1359" s="810"/>
    </row>
    <row r="1360" spans="2:32" s="50" customFormat="1" ht="13.5" customHeight="1" x14ac:dyDescent="0.2">
      <c r="B1360" s="108" t="s">
        <v>244</v>
      </c>
      <c r="C1360" s="108"/>
      <c r="D1360" s="108"/>
      <c r="E1360" s="108"/>
      <c r="F1360" s="108"/>
      <c r="G1360" s="108"/>
      <c r="H1360" s="108"/>
      <c r="I1360" s="401"/>
      <c r="J1360" s="108"/>
      <c r="K1360" s="108"/>
      <c r="L1360" s="108"/>
      <c r="M1360" s="108"/>
      <c r="N1360" s="108"/>
      <c r="O1360" s="401"/>
      <c r="P1360" s="108"/>
      <c r="Q1360" s="108"/>
      <c r="R1360" s="108"/>
      <c r="S1360" s="477"/>
      <c r="T1360" s="108"/>
      <c r="U1360" s="470"/>
      <c r="W1360" s="470"/>
      <c r="AB1360" s="470"/>
      <c r="AC1360" s="470"/>
      <c r="AD1360" s="470"/>
      <c r="AE1360" s="470"/>
      <c r="AF1360" s="470"/>
    </row>
    <row r="1361" spans="1:85" s="83" customFormat="1" ht="13.5" customHeight="1" x14ac:dyDescent="0.2">
      <c r="B1361" s="427" t="s">
        <v>245</v>
      </c>
      <c r="C1361" s="95"/>
      <c r="D1361" s="88"/>
      <c r="E1361" s="96"/>
      <c r="F1361" s="107"/>
      <c r="G1361" s="97"/>
      <c r="H1361" s="88"/>
      <c r="I1361" s="119"/>
      <c r="J1361" s="88"/>
      <c r="K1361" s="96"/>
      <c r="L1361" s="88"/>
      <c r="M1361" s="97"/>
      <c r="N1361" s="88"/>
      <c r="O1361" s="123"/>
      <c r="P1361" s="88"/>
      <c r="Q1361" s="98"/>
      <c r="R1361" s="88"/>
      <c r="S1361" s="98"/>
      <c r="T1361" s="88"/>
      <c r="U1361" s="474"/>
      <c r="W1361" s="474"/>
      <c r="AB1361" s="474"/>
      <c r="AC1361" s="474"/>
      <c r="AD1361" s="474"/>
      <c r="AE1361" s="474"/>
      <c r="AF1361" s="474"/>
    </row>
    <row r="1362" spans="1:85" s="83" customFormat="1" ht="13.5" customHeight="1" x14ac:dyDescent="0.2">
      <c r="B1362" s="108" t="s">
        <v>78</v>
      </c>
      <c r="C1362" s="108"/>
      <c r="D1362" s="108"/>
      <c r="E1362" s="108"/>
      <c r="F1362" s="108"/>
      <c r="G1362" s="108"/>
      <c r="I1362" s="397"/>
      <c r="J1362" s="108"/>
      <c r="K1362" s="108"/>
      <c r="L1362" s="88"/>
      <c r="M1362" s="97"/>
      <c r="N1362" s="88"/>
      <c r="O1362" s="123"/>
      <c r="P1362" s="88"/>
      <c r="Q1362" s="98"/>
      <c r="R1362" s="88"/>
      <c r="S1362" s="98"/>
      <c r="T1362" s="88"/>
      <c r="U1362" s="481"/>
      <c r="V1362" s="109"/>
      <c r="W1362" s="481"/>
      <c r="X1362" s="109"/>
      <c r="AB1362" s="474"/>
      <c r="AC1362" s="474"/>
      <c r="AD1362" s="474"/>
      <c r="AE1362" s="474"/>
      <c r="AF1362" s="474"/>
    </row>
    <row r="1363" spans="1:85" s="108" customFormat="1" ht="13.5" customHeight="1" x14ac:dyDescent="0.2">
      <c r="B1363" s="108" t="s">
        <v>238</v>
      </c>
      <c r="I1363" s="401"/>
      <c r="L1363" s="88"/>
      <c r="M1363" s="97"/>
      <c r="N1363" s="88"/>
      <c r="O1363" s="123"/>
      <c r="P1363" s="88"/>
      <c r="Q1363" s="98"/>
      <c r="R1363" s="88"/>
      <c r="S1363" s="98"/>
      <c r="T1363" s="88"/>
      <c r="U1363" s="478"/>
      <c r="W1363" s="477"/>
      <c r="AB1363" s="477"/>
      <c r="AC1363" s="477"/>
      <c r="AD1363" s="477"/>
      <c r="AE1363" s="477"/>
      <c r="AF1363" s="477"/>
    </row>
    <row r="1364" spans="1:85" s="50" customFormat="1" ht="13.5" customHeight="1" x14ac:dyDescent="0.2">
      <c r="I1364" s="121"/>
      <c r="L1364" s="43"/>
      <c r="M1364" s="45"/>
      <c r="N1364" s="43"/>
      <c r="O1364" s="124"/>
      <c r="P1364" s="43"/>
      <c r="Q1364" s="46"/>
      <c r="R1364" s="43"/>
      <c r="S1364" s="46"/>
      <c r="T1364" s="46"/>
      <c r="U1364" s="81"/>
      <c r="V1364" s="109"/>
      <c r="W1364" s="470"/>
      <c r="AB1364" s="470"/>
      <c r="AC1364" s="470"/>
      <c r="AD1364" s="470"/>
      <c r="AE1364" s="470"/>
      <c r="AF1364" s="470"/>
    </row>
    <row r="1365" spans="1:85" s="1" customFormat="1" ht="13.5" customHeight="1" x14ac:dyDescent="0.2">
      <c r="A1365" s="50"/>
      <c r="B1365" s="49" t="s">
        <v>32</v>
      </c>
      <c r="C1365" s="50"/>
      <c r="D1365" s="50"/>
      <c r="E1365" s="50"/>
      <c r="F1365" s="50"/>
      <c r="G1365" s="50"/>
      <c r="H1365" s="50"/>
      <c r="I1365" s="401"/>
      <c r="J1365" s="50"/>
      <c r="K1365" s="50"/>
      <c r="L1365" s="50"/>
      <c r="M1365" s="50"/>
      <c r="N1365" s="43"/>
      <c r="O1365" s="124"/>
      <c r="P1365" s="43"/>
      <c r="Q1365" s="46"/>
      <c r="R1365" s="43"/>
      <c r="S1365" s="46"/>
      <c r="T1365" s="46"/>
      <c r="U1365" s="81"/>
      <c r="V1365" s="109"/>
      <c r="W1365" s="470"/>
      <c r="X1365" s="50"/>
      <c r="Y1365" s="50"/>
      <c r="Z1365" s="50"/>
      <c r="AA1365" s="50"/>
      <c r="AB1365" s="470"/>
      <c r="AC1365" s="470"/>
      <c r="AD1365" s="470"/>
      <c r="AE1365" s="470"/>
      <c r="AF1365" s="470"/>
      <c r="AG1365" s="50"/>
      <c r="AH1365" s="50"/>
      <c r="AI1365" s="50"/>
      <c r="AJ1365" s="50"/>
      <c r="AK1365" s="50"/>
      <c r="AL1365" s="50"/>
      <c r="AM1365" s="50"/>
      <c r="AN1365" s="50"/>
      <c r="AO1365" s="50"/>
      <c r="AP1365" s="50"/>
      <c r="AQ1365" s="50"/>
      <c r="AR1365" s="50"/>
      <c r="AS1365" s="50"/>
      <c r="AT1365" s="50"/>
      <c r="AU1365" s="50"/>
      <c r="AV1365" s="50"/>
      <c r="AW1365" s="50"/>
      <c r="AX1365" s="50"/>
      <c r="AY1365" s="50"/>
      <c r="AZ1365" s="50"/>
      <c r="BA1365" s="50"/>
      <c r="BB1365" s="50"/>
      <c r="BC1365" s="50"/>
      <c r="BD1365" s="50"/>
      <c r="BE1365" s="50"/>
      <c r="BF1365" s="50"/>
      <c r="BG1365" s="50"/>
      <c r="BH1365" s="50"/>
      <c r="BI1365" s="50"/>
      <c r="BJ1365" s="50"/>
      <c r="BK1365" s="50"/>
      <c r="BL1365" s="50"/>
      <c r="BM1365" s="50"/>
      <c r="BN1365" s="50"/>
      <c r="BO1365" s="50"/>
      <c r="BP1365" s="50"/>
      <c r="BQ1365" s="50"/>
      <c r="BR1365" s="50"/>
      <c r="BS1365" s="50"/>
      <c r="BT1365" s="50"/>
      <c r="BU1365" s="50"/>
      <c r="BV1365" s="50"/>
      <c r="BW1365" s="50"/>
      <c r="BX1365" s="50"/>
      <c r="BY1365" s="50"/>
      <c r="BZ1365" s="50"/>
      <c r="CA1365" s="50"/>
      <c r="CB1365" s="50"/>
      <c r="CC1365" s="50"/>
      <c r="CD1365" s="50"/>
      <c r="CE1365" s="50"/>
      <c r="CF1365" s="50"/>
      <c r="CG1365" s="50"/>
    </row>
    <row r="1366" spans="1:85" s="1" customFormat="1" ht="13.5" customHeight="1" x14ac:dyDescent="0.2">
      <c r="A1366" s="50"/>
      <c r="B1366" s="51"/>
      <c r="C1366" s="50" t="s">
        <v>33</v>
      </c>
      <c r="D1366" s="50"/>
      <c r="E1366" s="50"/>
      <c r="F1366" s="50"/>
      <c r="G1366" s="50"/>
      <c r="H1366" s="50"/>
      <c r="I1366" s="121"/>
      <c r="J1366" s="50"/>
      <c r="K1366" s="50"/>
      <c r="L1366" s="50"/>
      <c r="M1366" s="50"/>
      <c r="N1366" s="43"/>
      <c r="O1366" s="124"/>
      <c r="P1366" s="43"/>
      <c r="Q1366" s="46"/>
      <c r="R1366" s="43"/>
      <c r="S1366" s="46"/>
      <c r="T1366" s="46"/>
      <c r="U1366" s="81"/>
      <c r="V1366" s="109"/>
      <c r="W1366" s="470"/>
      <c r="X1366" s="50"/>
      <c r="Y1366" s="50"/>
      <c r="Z1366" s="50"/>
      <c r="AA1366" s="50"/>
      <c r="AB1366" s="470"/>
      <c r="AC1366" s="470"/>
      <c r="AD1366" s="470"/>
      <c r="AE1366" s="470"/>
      <c r="AF1366" s="470"/>
      <c r="AG1366" s="50"/>
      <c r="AH1366" s="50"/>
      <c r="AI1366" s="50"/>
      <c r="AJ1366" s="50"/>
      <c r="AK1366" s="50"/>
      <c r="AL1366" s="50"/>
      <c r="AM1366" s="50"/>
      <c r="AN1366" s="50"/>
      <c r="AO1366" s="50"/>
      <c r="AP1366" s="50"/>
      <c r="AQ1366" s="50"/>
      <c r="AR1366" s="50"/>
      <c r="AS1366" s="50"/>
      <c r="AT1366" s="50"/>
      <c r="AU1366" s="50"/>
      <c r="AV1366" s="50"/>
      <c r="AW1366" s="50"/>
      <c r="AX1366" s="50"/>
      <c r="AY1366" s="50"/>
      <c r="AZ1366" s="50"/>
      <c r="BA1366" s="50"/>
      <c r="BB1366" s="50"/>
      <c r="BC1366" s="50"/>
      <c r="BD1366" s="50"/>
      <c r="BE1366" s="50"/>
      <c r="BF1366" s="50"/>
      <c r="BG1366" s="50"/>
      <c r="BH1366" s="50"/>
      <c r="BI1366" s="50"/>
      <c r="BJ1366" s="50"/>
      <c r="BK1366" s="50"/>
      <c r="BL1366" s="50"/>
      <c r="BM1366" s="50"/>
      <c r="BN1366" s="50"/>
      <c r="BO1366" s="50"/>
      <c r="BP1366" s="50"/>
      <c r="BQ1366" s="50"/>
      <c r="BR1366" s="50"/>
      <c r="BS1366" s="50"/>
      <c r="BT1366" s="50"/>
      <c r="BU1366" s="50"/>
      <c r="BV1366" s="50"/>
      <c r="BW1366" s="50"/>
      <c r="BX1366" s="50"/>
      <c r="BY1366" s="50"/>
      <c r="BZ1366" s="50"/>
      <c r="CA1366" s="50"/>
      <c r="CB1366" s="50"/>
      <c r="CC1366" s="50"/>
      <c r="CD1366" s="50"/>
      <c r="CE1366" s="50"/>
      <c r="CF1366" s="50"/>
      <c r="CG1366" s="50"/>
    </row>
    <row r="1367" spans="1:85" s="1" customFormat="1" ht="13.5" customHeight="1" x14ac:dyDescent="0.2">
      <c r="A1367" s="50"/>
      <c r="B1367" s="75"/>
      <c r="C1367" s="50" t="s">
        <v>34</v>
      </c>
      <c r="D1367" s="50"/>
      <c r="E1367" s="50"/>
      <c r="F1367" s="50"/>
      <c r="G1367" s="50"/>
      <c r="H1367" s="50"/>
      <c r="I1367" s="121"/>
      <c r="J1367" s="50"/>
      <c r="K1367" s="50"/>
      <c r="L1367" s="50"/>
      <c r="M1367" s="50"/>
      <c r="N1367" s="43"/>
      <c r="O1367" s="124"/>
      <c r="P1367" s="43"/>
      <c r="Q1367" s="46"/>
      <c r="R1367" s="43"/>
      <c r="S1367" s="46"/>
      <c r="T1367" s="46"/>
      <c r="U1367" s="81"/>
      <c r="V1367" s="109"/>
      <c r="W1367" s="470"/>
      <c r="X1367" s="50"/>
      <c r="Y1367" s="50"/>
      <c r="Z1367" s="50"/>
      <c r="AA1367" s="50"/>
      <c r="AB1367" s="470"/>
      <c r="AC1367" s="470"/>
      <c r="AD1367" s="470"/>
      <c r="AE1367" s="470"/>
      <c r="AF1367" s="470"/>
      <c r="AG1367" s="50"/>
      <c r="AH1367" s="50"/>
      <c r="AI1367" s="50"/>
      <c r="AJ1367" s="50"/>
      <c r="AK1367" s="50"/>
      <c r="AL1367" s="50"/>
      <c r="AM1367" s="50"/>
      <c r="AN1367" s="50"/>
      <c r="AO1367" s="50"/>
      <c r="AP1367" s="50"/>
      <c r="AQ1367" s="50"/>
      <c r="AR1367" s="50"/>
      <c r="AS1367" s="50"/>
      <c r="AT1367" s="50"/>
      <c r="AU1367" s="50"/>
      <c r="AV1367" s="50"/>
      <c r="AW1367" s="50"/>
      <c r="AX1367" s="50"/>
      <c r="AY1367" s="50"/>
      <c r="AZ1367" s="50"/>
      <c r="BA1367" s="50"/>
      <c r="BB1367" s="50"/>
      <c r="BC1367" s="50"/>
      <c r="BD1367" s="50"/>
      <c r="BE1367" s="50"/>
      <c r="BF1367" s="50"/>
      <c r="BG1367" s="50"/>
      <c r="BH1367" s="50"/>
      <c r="BI1367" s="50"/>
      <c r="BJ1367" s="50"/>
      <c r="BK1367" s="50"/>
      <c r="BL1367" s="50"/>
      <c r="BM1367" s="50"/>
      <c r="BN1367" s="50"/>
      <c r="BO1367" s="50"/>
      <c r="BP1367" s="50"/>
      <c r="BQ1367" s="50"/>
      <c r="BR1367" s="50"/>
      <c r="BS1367" s="50"/>
      <c r="BT1367" s="50"/>
      <c r="BU1367" s="50"/>
      <c r="BV1367" s="50"/>
      <c r="BW1367" s="50"/>
      <c r="BX1367" s="50"/>
      <c r="BY1367" s="50"/>
      <c r="BZ1367" s="50"/>
      <c r="CA1367" s="50"/>
      <c r="CB1367" s="50"/>
      <c r="CC1367" s="50"/>
      <c r="CD1367" s="50"/>
      <c r="CE1367" s="50"/>
      <c r="CF1367" s="50"/>
      <c r="CG1367" s="50"/>
    </row>
    <row r="1368" spans="1:85" s="1" customFormat="1" ht="13.5" customHeight="1" x14ac:dyDescent="0.2">
      <c r="A1368" s="50"/>
      <c r="B1368" s="76"/>
      <c r="C1368" s="50" t="s">
        <v>35</v>
      </c>
      <c r="D1368" s="50"/>
      <c r="E1368" s="50"/>
      <c r="F1368" s="50"/>
      <c r="G1368" s="50"/>
      <c r="H1368" s="50"/>
      <c r="I1368" s="121"/>
      <c r="J1368" s="50"/>
      <c r="K1368" s="50"/>
      <c r="L1368" s="50"/>
      <c r="M1368" s="50"/>
      <c r="N1368" s="43"/>
      <c r="O1368" s="124"/>
      <c r="P1368" s="43"/>
      <c r="Q1368" s="46"/>
      <c r="R1368" s="43"/>
      <c r="S1368" s="46"/>
      <c r="T1368" s="46"/>
      <c r="U1368" s="81"/>
      <c r="V1368" s="109"/>
      <c r="W1368" s="470"/>
      <c r="X1368" s="50"/>
      <c r="Y1368" s="50"/>
      <c r="Z1368" s="50"/>
      <c r="AA1368" s="50"/>
      <c r="AB1368" s="470"/>
      <c r="AC1368" s="470"/>
      <c r="AD1368" s="470"/>
      <c r="AE1368" s="470"/>
      <c r="AF1368" s="470"/>
      <c r="AG1368" s="50"/>
      <c r="AH1368" s="50"/>
      <c r="AI1368" s="50"/>
      <c r="AJ1368" s="50"/>
      <c r="AK1368" s="50"/>
      <c r="AL1368" s="50"/>
      <c r="AM1368" s="50"/>
      <c r="AN1368" s="50"/>
      <c r="AO1368" s="50"/>
      <c r="AP1368" s="50"/>
      <c r="AQ1368" s="50"/>
      <c r="AR1368" s="50"/>
      <c r="AS1368" s="50"/>
      <c r="AT1368" s="50"/>
      <c r="AU1368" s="50"/>
      <c r="AV1368" s="50"/>
      <c r="AW1368" s="50"/>
      <c r="AX1368" s="50"/>
      <c r="AY1368" s="50"/>
      <c r="AZ1368" s="50"/>
      <c r="BA1368" s="50"/>
      <c r="BB1368" s="50"/>
      <c r="BC1368" s="50"/>
      <c r="BD1368" s="50"/>
      <c r="BE1368" s="50"/>
      <c r="BF1368" s="50"/>
      <c r="BG1368" s="50"/>
      <c r="BH1368" s="50"/>
      <c r="BI1368" s="50"/>
      <c r="BJ1368" s="50"/>
      <c r="BK1368" s="50"/>
      <c r="BL1368" s="50"/>
      <c r="BM1368" s="50"/>
      <c r="BN1368" s="50"/>
      <c r="BO1368" s="50"/>
      <c r="BP1368" s="50"/>
      <c r="BQ1368" s="50"/>
      <c r="BR1368" s="50"/>
      <c r="BS1368" s="50"/>
      <c r="BT1368" s="50"/>
      <c r="BU1368" s="50"/>
      <c r="BV1368" s="50"/>
      <c r="BW1368" s="50"/>
      <c r="BX1368" s="50"/>
      <c r="BY1368" s="50"/>
      <c r="BZ1368" s="50"/>
      <c r="CA1368" s="50"/>
      <c r="CB1368" s="50"/>
      <c r="CC1368" s="50"/>
      <c r="CD1368" s="50"/>
      <c r="CE1368" s="50"/>
      <c r="CF1368" s="50"/>
      <c r="CG1368" s="50"/>
    </row>
    <row r="1369" spans="1:85" s="1" customFormat="1" ht="13.5" customHeight="1" x14ac:dyDescent="0.2">
      <c r="A1369" s="50"/>
      <c r="B1369" s="50" t="s">
        <v>57</v>
      </c>
      <c r="C1369" s="50"/>
      <c r="D1369" s="50"/>
      <c r="E1369" s="50"/>
      <c r="F1369" s="50"/>
      <c r="G1369" s="50"/>
      <c r="H1369" s="50"/>
      <c r="I1369" s="121"/>
      <c r="J1369" s="50"/>
      <c r="K1369" s="50"/>
      <c r="L1369" s="50"/>
      <c r="M1369" s="50"/>
      <c r="N1369" s="43"/>
      <c r="O1369" s="124"/>
      <c r="P1369" s="43"/>
      <c r="Q1369" s="46"/>
      <c r="R1369" s="43"/>
      <c r="S1369" s="46"/>
      <c r="T1369" s="46"/>
      <c r="U1369" s="81"/>
      <c r="V1369" s="109"/>
      <c r="W1369" s="470"/>
      <c r="X1369" s="50"/>
      <c r="Y1369" s="50"/>
      <c r="Z1369" s="50"/>
      <c r="AA1369" s="50"/>
      <c r="AB1369" s="470"/>
      <c r="AC1369" s="470"/>
      <c r="AD1369" s="470"/>
      <c r="AE1369" s="470"/>
      <c r="AF1369" s="470"/>
      <c r="AG1369" s="50"/>
      <c r="AH1369" s="50"/>
      <c r="AI1369" s="50"/>
      <c r="AJ1369" s="50"/>
      <c r="AK1369" s="50"/>
      <c r="AL1369" s="50"/>
      <c r="AM1369" s="50"/>
      <c r="AN1369" s="50"/>
      <c r="AO1369" s="50"/>
      <c r="AP1369" s="50"/>
      <c r="AQ1369" s="50"/>
      <c r="AR1369" s="50"/>
      <c r="AS1369" s="50"/>
      <c r="AT1369" s="50"/>
      <c r="AU1369" s="50"/>
      <c r="AV1369" s="50"/>
      <c r="AW1369" s="50"/>
      <c r="AX1369" s="50"/>
      <c r="AY1369" s="50"/>
      <c r="AZ1369" s="50"/>
      <c r="BA1369" s="50"/>
      <c r="BB1369" s="50"/>
      <c r="BC1369" s="50"/>
      <c r="BD1369" s="50"/>
      <c r="BE1369" s="50"/>
      <c r="BF1369" s="50"/>
      <c r="BG1369" s="50"/>
      <c r="BH1369" s="50"/>
      <c r="BI1369" s="50"/>
      <c r="BJ1369" s="50"/>
      <c r="BK1369" s="50"/>
      <c r="BL1369" s="50"/>
      <c r="BM1369" s="50"/>
      <c r="BN1369" s="50"/>
      <c r="BO1369" s="50"/>
      <c r="BP1369" s="50"/>
      <c r="BQ1369" s="50"/>
      <c r="BR1369" s="50"/>
      <c r="BS1369" s="50"/>
      <c r="BT1369" s="50"/>
      <c r="BU1369" s="50"/>
      <c r="BV1369" s="50"/>
      <c r="BW1369" s="50"/>
      <c r="BX1369" s="50"/>
      <c r="BY1369" s="50"/>
      <c r="BZ1369" s="50"/>
      <c r="CA1369" s="50"/>
      <c r="CB1369" s="50"/>
      <c r="CC1369" s="50"/>
      <c r="CD1369" s="50"/>
      <c r="CE1369" s="50"/>
      <c r="CF1369" s="50"/>
      <c r="CG1369" s="50"/>
    </row>
    <row r="1370" spans="1:85" s="1" customFormat="1" ht="13.5" customHeight="1" x14ac:dyDescent="0.2">
      <c r="A1370" s="50"/>
      <c r="B1370" s="50"/>
      <c r="C1370" s="50"/>
      <c r="D1370" s="50"/>
      <c r="E1370" s="50"/>
      <c r="F1370" s="50"/>
      <c r="G1370" s="50"/>
      <c r="H1370" s="50"/>
      <c r="I1370" s="121"/>
      <c r="J1370" s="50"/>
      <c r="K1370" s="50"/>
      <c r="L1370" s="50"/>
      <c r="M1370" s="50"/>
      <c r="N1370" s="43"/>
      <c r="O1370" s="124"/>
      <c r="P1370" s="43"/>
      <c r="Q1370" s="46"/>
      <c r="R1370" s="43"/>
      <c r="S1370" s="46"/>
      <c r="T1370" s="46"/>
      <c r="U1370" s="81"/>
      <c r="V1370" s="109"/>
      <c r="W1370" s="470"/>
      <c r="X1370" s="50"/>
      <c r="Y1370" s="50"/>
      <c r="Z1370" s="50"/>
      <c r="AA1370" s="50"/>
      <c r="AB1370" s="470"/>
      <c r="AC1370" s="470"/>
      <c r="AD1370" s="470"/>
      <c r="AE1370" s="470"/>
      <c r="AF1370" s="470"/>
      <c r="AG1370" s="50"/>
      <c r="AH1370" s="50"/>
      <c r="AI1370" s="50"/>
      <c r="AJ1370" s="50"/>
      <c r="AK1370" s="50"/>
      <c r="AL1370" s="50"/>
      <c r="AM1370" s="50"/>
      <c r="AN1370" s="50"/>
      <c r="AO1370" s="50"/>
      <c r="AP1370" s="50"/>
      <c r="AQ1370" s="50"/>
      <c r="AR1370" s="50"/>
      <c r="AS1370" s="50"/>
      <c r="AT1370" s="50"/>
      <c r="AU1370" s="50"/>
      <c r="AV1370" s="50"/>
      <c r="AW1370" s="50"/>
      <c r="AX1370" s="50"/>
      <c r="AY1370" s="50"/>
      <c r="AZ1370" s="50"/>
      <c r="BA1370" s="50"/>
      <c r="BB1370" s="50"/>
      <c r="BC1370" s="50"/>
      <c r="BD1370" s="50"/>
      <c r="BE1370" s="50"/>
      <c r="BF1370" s="50"/>
      <c r="BG1370" s="50"/>
      <c r="BH1370" s="50"/>
      <c r="BI1370" s="50"/>
      <c r="BJ1370" s="50"/>
      <c r="BK1370" s="50"/>
      <c r="BL1370" s="50"/>
      <c r="BM1370" s="50"/>
      <c r="BN1370" s="50"/>
      <c r="BO1370" s="50"/>
      <c r="BP1370" s="50"/>
      <c r="BQ1370" s="50"/>
      <c r="BR1370" s="50"/>
      <c r="BS1370" s="50"/>
      <c r="BT1370" s="50"/>
      <c r="BU1370" s="50"/>
      <c r="BV1370" s="50"/>
      <c r="BW1370" s="50"/>
      <c r="BX1370" s="50"/>
      <c r="BY1370" s="50"/>
      <c r="BZ1370" s="50"/>
      <c r="CA1370" s="50"/>
      <c r="CB1370" s="50"/>
      <c r="CC1370" s="50"/>
      <c r="CD1370" s="50"/>
      <c r="CE1370" s="50"/>
      <c r="CF1370" s="50"/>
      <c r="CG1370" s="50"/>
    </row>
    <row r="1371" spans="1:85" s="1" customFormat="1" ht="13.5" customHeight="1" x14ac:dyDescent="0.2">
      <c r="A1371" s="50"/>
      <c r="B1371" s="79"/>
      <c r="C1371" s="48" t="s">
        <v>189</v>
      </c>
      <c r="D1371" s="50"/>
      <c r="E1371" s="50"/>
      <c r="F1371" s="50"/>
      <c r="G1371" s="50"/>
      <c r="H1371" s="50"/>
      <c r="I1371" s="121"/>
      <c r="J1371" s="50"/>
      <c r="K1371" s="50"/>
      <c r="L1371" s="50"/>
      <c r="M1371" s="50"/>
      <c r="N1371" s="109"/>
      <c r="O1371" s="399"/>
      <c r="P1371" s="109"/>
      <c r="Q1371" s="109"/>
      <c r="R1371" s="109"/>
      <c r="S1371" s="481"/>
      <c r="T1371" s="109"/>
      <c r="U1371" s="481"/>
      <c r="V1371" s="109"/>
      <c r="W1371" s="470"/>
      <c r="X1371" s="50"/>
      <c r="Y1371" s="50"/>
      <c r="Z1371" s="50"/>
      <c r="AA1371" s="50"/>
      <c r="AB1371" s="470"/>
      <c r="AC1371" s="470"/>
      <c r="AD1371" s="470"/>
      <c r="AE1371" s="470"/>
      <c r="AF1371" s="470"/>
      <c r="AG1371" s="50"/>
      <c r="AH1371" s="50"/>
      <c r="AI1371" s="50"/>
      <c r="AJ1371" s="50"/>
      <c r="AK1371" s="50"/>
      <c r="AL1371" s="50"/>
      <c r="AM1371" s="50"/>
      <c r="AN1371" s="50"/>
      <c r="AO1371" s="50"/>
      <c r="AP1371" s="50"/>
      <c r="AQ1371" s="50"/>
      <c r="AR1371" s="50"/>
      <c r="AS1371" s="50"/>
      <c r="AT1371" s="50"/>
      <c r="AU1371" s="50"/>
      <c r="AV1371" s="50"/>
      <c r="AW1371" s="50"/>
      <c r="AX1371" s="50"/>
      <c r="AY1371" s="50"/>
      <c r="AZ1371" s="50"/>
      <c r="BA1371" s="50"/>
      <c r="BB1371" s="50"/>
      <c r="BC1371" s="50"/>
      <c r="BD1371" s="50"/>
      <c r="BE1371" s="50"/>
      <c r="BF1371" s="50"/>
      <c r="BG1371" s="50"/>
      <c r="BH1371" s="50"/>
      <c r="BI1371" s="50"/>
      <c r="BJ1371" s="50"/>
      <c r="BK1371" s="50"/>
      <c r="BL1371" s="50"/>
      <c r="BM1371" s="50"/>
      <c r="BN1371" s="50"/>
      <c r="BO1371" s="50"/>
      <c r="BP1371" s="50"/>
      <c r="BQ1371" s="50"/>
      <c r="BR1371" s="50"/>
      <c r="BS1371" s="50"/>
      <c r="BT1371" s="50"/>
      <c r="BU1371" s="50"/>
      <c r="BV1371" s="50"/>
      <c r="BW1371" s="50"/>
      <c r="BX1371" s="50"/>
      <c r="BY1371" s="50"/>
      <c r="BZ1371" s="50"/>
      <c r="CA1371" s="50"/>
      <c r="CB1371" s="50"/>
      <c r="CC1371" s="50"/>
      <c r="CD1371" s="50"/>
      <c r="CE1371" s="50"/>
      <c r="CF1371" s="50"/>
      <c r="CG1371" s="50"/>
    </row>
    <row r="1372" spans="1:85" s="1" customFormat="1" ht="13.5" customHeight="1" x14ac:dyDescent="0.2">
      <c r="A1372" s="50"/>
      <c r="B1372" s="78"/>
      <c r="C1372" s="48" t="s">
        <v>190</v>
      </c>
      <c r="D1372" s="50"/>
      <c r="E1372" s="50"/>
      <c r="F1372" s="50"/>
      <c r="G1372" s="50"/>
      <c r="H1372" s="50"/>
      <c r="I1372" s="121"/>
      <c r="J1372" s="50"/>
      <c r="K1372" s="50"/>
      <c r="L1372" s="50"/>
      <c r="M1372" s="50"/>
      <c r="N1372" s="50"/>
      <c r="O1372" s="121"/>
      <c r="P1372" s="50"/>
      <c r="Q1372" s="50"/>
      <c r="R1372" s="50"/>
      <c r="S1372" s="470"/>
      <c r="T1372" s="50"/>
      <c r="U1372" s="470"/>
      <c r="V1372" s="50"/>
      <c r="W1372" s="470"/>
      <c r="X1372" s="50"/>
      <c r="Y1372" s="50"/>
      <c r="Z1372" s="50"/>
      <c r="AA1372" s="50"/>
      <c r="AB1372" s="470"/>
      <c r="AC1372" s="470"/>
      <c r="AD1372" s="470"/>
      <c r="AE1372" s="470"/>
      <c r="AF1372" s="470"/>
      <c r="AG1372" s="50"/>
      <c r="AH1372" s="50"/>
      <c r="AI1372" s="50"/>
      <c r="AJ1372" s="50"/>
      <c r="AK1372" s="50"/>
      <c r="AL1372" s="50"/>
      <c r="AM1372" s="50"/>
      <c r="AN1372" s="50"/>
      <c r="AO1372" s="50"/>
      <c r="AP1372" s="50"/>
      <c r="AQ1372" s="50"/>
      <c r="AR1372" s="50"/>
      <c r="AS1372" s="50"/>
      <c r="AT1372" s="50"/>
      <c r="AU1372" s="50"/>
      <c r="AV1372" s="50"/>
      <c r="AW1372" s="50"/>
      <c r="AX1372" s="50"/>
      <c r="AY1372" s="50"/>
      <c r="AZ1372" s="50"/>
      <c r="BA1372" s="50"/>
      <c r="BB1372" s="50"/>
      <c r="BC1372" s="50"/>
      <c r="BD1372" s="50"/>
      <c r="BE1372" s="50"/>
      <c r="BF1372" s="50"/>
      <c r="BG1372" s="50"/>
      <c r="BH1372" s="50"/>
      <c r="BI1372" s="50"/>
      <c r="BJ1372" s="50"/>
      <c r="BK1372" s="50"/>
      <c r="BL1372" s="50"/>
      <c r="BM1372" s="50"/>
      <c r="BN1372" s="50"/>
      <c r="BO1372" s="50"/>
      <c r="BP1372" s="50"/>
      <c r="BQ1372" s="50"/>
      <c r="BR1372" s="50"/>
      <c r="BS1372" s="50"/>
      <c r="BT1372" s="50"/>
      <c r="BU1372" s="50"/>
      <c r="BV1372" s="50"/>
      <c r="BW1372" s="50"/>
      <c r="BX1372" s="50"/>
      <c r="BY1372" s="50"/>
      <c r="BZ1372" s="50"/>
      <c r="CA1372" s="50"/>
      <c r="CB1372" s="50"/>
      <c r="CC1372" s="50"/>
      <c r="CD1372" s="50"/>
      <c r="CE1372" s="50"/>
      <c r="CF1372" s="50"/>
      <c r="CG1372" s="50"/>
    </row>
    <row r="1373" spans="1:85" s="1" customFormat="1" ht="13.5" customHeight="1" x14ac:dyDescent="0.2">
      <c r="A1373" s="50"/>
      <c r="B1373" s="77"/>
      <c r="C1373" s="48" t="s">
        <v>77</v>
      </c>
      <c r="D1373" s="50"/>
      <c r="E1373" s="50"/>
      <c r="F1373" s="50"/>
      <c r="G1373" s="50"/>
      <c r="H1373" s="50"/>
      <c r="I1373" s="121"/>
      <c r="J1373" s="50"/>
      <c r="K1373" s="50"/>
      <c r="L1373" s="50"/>
      <c r="M1373" s="50"/>
      <c r="N1373" s="50"/>
      <c r="O1373" s="121"/>
      <c r="P1373" s="50"/>
      <c r="Q1373" s="50"/>
      <c r="R1373" s="50"/>
      <c r="S1373" s="470"/>
      <c r="T1373" s="50"/>
      <c r="U1373" s="470"/>
      <c r="V1373" s="50"/>
      <c r="W1373" s="470"/>
      <c r="X1373" s="50"/>
      <c r="Y1373" s="50"/>
      <c r="Z1373" s="50"/>
      <c r="AA1373" s="50"/>
      <c r="AB1373" s="470"/>
      <c r="AC1373" s="470"/>
      <c r="AD1373" s="470"/>
      <c r="AE1373" s="470"/>
      <c r="AF1373" s="470"/>
      <c r="AG1373" s="50"/>
      <c r="AH1373" s="50"/>
      <c r="AI1373" s="50"/>
      <c r="AJ1373" s="50"/>
      <c r="AK1373" s="50"/>
      <c r="AL1373" s="50"/>
      <c r="AM1373" s="50"/>
      <c r="AN1373" s="50"/>
      <c r="AO1373" s="50"/>
      <c r="AP1373" s="50"/>
      <c r="AQ1373" s="50"/>
      <c r="AR1373" s="50"/>
      <c r="AS1373" s="50"/>
      <c r="AT1373" s="50"/>
      <c r="AU1373" s="50"/>
      <c r="AV1373" s="50"/>
      <c r="AW1373" s="50"/>
      <c r="AX1373" s="50"/>
      <c r="AY1373" s="50"/>
      <c r="AZ1373" s="50"/>
      <c r="BA1373" s="50"/>
      <c r="BB1373" s="50"/>
      <c r="BC1373" s="50"/>
      <c r="BD1373" s="50"/>
      <c r="BE1373" s="50"/>
      <c r="BF1373" s="50"/>
      <c r="BG1373" s="50"/>
      <c r="BH1373" s="50"/>
      <c r="BI1373" s="50"/>
      <c r="BJ1373" s="50"/>
      <c r="BK1373" s="50"/>
      <c r="BL1373" s="50"/>
      <c r="BM1373" s="50"/>
      <c r="BN1373" s="50"/>
      <c r="BO1373" s="50"/>
      <c r="BP1373" s="50"/>
      <c r="BQ1373" s="50"/>
      <c r="BR1373" s="50"/>
      <c r="BS1373" s="50"/>
      <c r="BT1373" s="50"/>
      <c r="BU1373" s="50"/>
      <c r="BV1373" s="50"/>
      <c r="BW1373" s="50"/>
      <c r="BX1373" s="50"/>
      <c r="BY1373" s="50"/>
      <c r="BZ1373" s="50"/>
      <c r="CA1373" s="50"/>
      <c r="CB1373" s="50"/>
      <c r="CC1373" s="50"/>
      <c r="CD1373" s="50"/>
      <c r="CE1373" s="50"/>
      <c r="CF1373" s="50"/>
      <c r="CG1373" s="50"/>
    </row>
    <row r="1374" spans="1:85" s="1" customFormat="1" ht="13.5" customHeight="1" x14ac:dyDescent="0.2">
      <c r="A1374" s="50"/>
      <c r="B1374" s="1" t="s">
        <v>246</v>
      </c>
      <c r="I1374" s="121"/>
      <c r="J1374" s="50"/>
      <c r="K1374" s="50"/>
      <c r="L1374" s="50"/>
      <c r="M1374" s="50"/>
      <c r="N1374" s="50"/>
      <c r="O1374" s="121"/>
      <c r="P1374" s="50"/>
      <c r="Q1374" s="50"/>
      <c r="R1374" s="50"/>
      <c r="S1374" s="470"/>
      <c r="T1374" s="50"/>
      <c r="U1374" s="470"/>
      <c r="V1374" s="50"/>
      <c r="W1374" s="470"/>
      <c r="X1374" s="50"/>
      <c r="Y1374" s="50"/>
      <c r="Z1374" s="50"/>
      <c r="AA1374" s="50"/>
      <c r="AB1374" s="470"/>
      <c r="AC1374" s="470"/>
      <c r="AD1374" s="470"/>
      <c r="AE1374" s="470"/>
      <c r="AF1374" s="470"/>
      <c r="AG1374" s="50"/>
      <c r="AH1374" s="50"/>
      <c r="AI1374" s="50"/>
      <c r="AJ1374" s="50"/>
      <c r="AK1374" s="50"/>
      <c r="AL1374" s="50"/>
      <c r="AM1374" s="50"/>
      <c r="AN1374" s="50"/>
      <c r="AO1374" s="50"/>
      <c r="AP1374" s="50"/>
      <c r="AQ1374" s="50"/>
      <c r="AR1374" s="50"/>
      <c r="AS1374" s="50"/>
      <c r="AT1374" s="50"/>
      <c r="AU1374" s="50"/>
      <c r="AV1374" s="50"/>
      <c r="AW1374" s="50"/>
      <c r="AX1374" s="50"/>
      <c r="AY1374" s="50"/>
      <c r="AZ1374" s="50"/>
      <c r="BA1374" s="50"/>
      <c r="BB1374" s="50"/>
      <c r="BC1374" s="50"/>
      <c r="BD1374" s="50"/>
      <c r="BE1374" s="50"/>
      <c r="BF1374" s="50"/>
      <c r="BG1374" s="50"/>
      <c r="BH1374" s="50"/>
      <c r="BI1374" s="50"/>
      <c r="BJ1374" s="50"/>
      <c r="BK1374" s="50"/>
      <c r="BL1374" s="50"/>
      <c r="BM1374" s="50"/>
      <c r="BN1374" s="50"/>
      <c r="BO1374" s="50"/>
      <c r="BP1374" s="50"/>
      <c r="BQ1374" s="50"/>
      <c r="BR1374" s="50"/>
      <c r="BS1374" s="50"/>
      <c r="BT1374" s="50"/>
      <c r="BU1374" s="50"/>
      <c r="BV1374" s="50"/>
      <c r="BW1374" s="50"/>
      <c r="BX1374" s="50"/>
      <c r="BY1374" s="50"/>
      <c r="BZ1374" s="50"/>
      <c r="CA1374" s="50"/>
      <c r="CB1374" s="50"/>
      <c r="CC1374" s="50"/>
      <c r="CD1374" s="50"/>
      <c r="CE1374" s="50"/>
      <c r="CF1374" s="50"/>
      <c r="CG1374" s="50"/>
    </row>
    <row r="1377" spans="2:32" s="83" customFormat="1" ht="13.5" customHeight="1" x14ac:dyDescent="0.2">
      <c r="B1377" s="83" t="s">
        <v>398</v>
      </c>
      <c r="C1377" s="83" t="s">
        <v>392</v>
      </c>
      <c r="I1377" s="132"/>
      <c r="O1377" s="397"/>
      <c r="S1377" s="474"/>
      <c r="U1377" s="474"/>
      <c r="W1377" s="474"/>
      <c r="AB1377" s="474"/>
      <c r="AC1377" s="474"/>
      <c r="AD1377" s="474"/>
      <c r="AE1377" s="474"/>
      <c r="AF1377" s="474"/>
    </row>
    <row r="1378" spans="2:32" ht="15" x14ac:dyDescent="0.2">
      <c r="B1378" s="150"/>
      <c r="T1378" s="142"/>
      <c r="U1378" s="423"/>
      <c r="V1378" s="142"/>
      <c r="W1378" s="423"/>
    </row>
    <row r="1379" spans="2:32" ht="15" x14ac:dyDescent="0.25">
      <c r="D1379" s="923">
        <v>2015</v>
      </c>
      <c r="E1379" s="924"/>
      <c r="F1379" s="924"/>
      <c r="G1379" s="924"/>
      <c r="H1379" s="924"/>
      <c r="I1379" s="924"/>
      <c r="J1379" s="924"/>
      <c r="K1379" s="924"/>
      <c r="L1379" s="925"/>
      <c r="N1379" s="923">
        <v>2014</v>
      </c>
      <c r="O1379" s="924"/>
      <c r="P1379" s="924"/>
      <c r="Q1379" s="924"/>
      <c r="R1379" s="924"/>
      <c r="S1379" s="926"/>
      <c r="T1379" s="926"/>
      <c r="U1379" s="926"/>
      <c r="V1379" s="527"/>
      <c r="W1379" s="930" t="s">
        <v>612</v>
      </c>
      <c r="X1379" s="930"/>
      <c r="Y1379" s="930"/>
      <c r="Z1379" s="930"/>
      <c r="AA1379" s="931"/>
    </row>
    <row r="1380" spans="2:32" ht="36" customHeight="1" x14ac:dyDescent="0.2">
      <c r="B1380" s="142"/>
      <c r="C1380" s="88"/>
      <c r="D1380" s="1059" t="s">
        <v>390</v>
      </c>
      <c r="E1380" s="1060"/>
      <c r="F1380" s="1060"/>
      <c r="G1380" s="1060"/>
      <c r="H1380" s="1061"/>
      <c r="I1380" s="1059" t="s">
        <v>391</v>
      </c>
      <c r="J1380" s="1060"/>
      <c r="K1380" s="1060"/>
      <c r="L1380" s="1061"/>
      <c r="M1380" s="142"/>
      <c r="N1380" s="959" t="s">
        <v>390</v>
      </c>
      <c r="O1380" s="960"/>
      <c r="P1380" s="960"/>
      <c r="Q1380" s="961"/>
      <c r="R1380" s="142"/>
      <c r="S1380" s="1059" t="s">
        <v>391</v>
      </c>
      <c r="T1380" s="1060"/>
      <c r="U1380" s="1060"/>
      <c r="V1380" s="528"/>
      <c r="W1380" s="933"/>
      <c r="X1380" s="933"/>
      <c r="Y1380" s="933"/>
      <c r="Z1380" s="934"/>
      <c r="AA1380" s="935"/>
    </row>
    <row r="1381" spans="2:32" ht="46.5" customHeight="1" x14ac:dyDescent="0.2">
      <c r="B1381" s="142"/>
      <c r="C1381" s="88"/>
      <c r="D1381" s="1035" t="s">
        <v>76</v>
      </c>
      <c r="E1381" s="1036"/>
      <c r="F1381" s="700"/>
      <c r="G1381" s="1038" t="s">
        <v>66</v>
      </c>
      <c r="H1381" s="1039"/>
      <c r="I1381" s="1035" t="s">
        <v>76</v>
      </c>
      <c r="J1381" s="1036"/>
      <c r="K1381" s="1038" t="s">
        <v>66</v>
      </c>
      <c r="L1381" s="1039"/>
      <c r="M1381" s="142"/>
      <c r="N1381" s="944" t="s">
        <v>76</v>
      </c>
      <c r="O1381" s="1062"/>
      <c r="P1381" s="701"/>
      <c r="Q1381" s="954" t="s">
        <v>66</v>
      </c>
      <c r="R1381" s="153"/>
      <c r="S1381" s="1043" t="s">
        <v>76</v>
      </c>
      <c r="T1381" s="152"/>
      <c r="U1381" s="1065" t="s">
        <v>66</v>
      </c>
      <c r="V1381" s="485"/>
      <c r="W1381" s="944" t="s">
        <v>758</v>
      </c>
      <c r="X1381" s="949"/>
      <c r="Y1381" s="142"/>
      <c r="Z1381" s="944" t="s">
        <v>759</v>
      </c>
      <c r="AA1381" s="949"/>
    </row>
    <row r="1382" spans="2:32" ht="21" customHeight="1" x14ac:dyDescent="0.2">
      <c r="B1382" s="1057"/>
      <c r="C1382" s="1058"/>
      <c r="D1382" s="1042"/>
      <c r="E1382" s="1037"/>
      <c r="F1382" s="699"/>
      <c r="G1382" s="1040"/>
      <c r="H1382" s="1041"/>
      <c r="I1382" s="1042"/>
      <c r="J1382" s="1037"/>
      <c r="K1382" s="1040"/>
      <c r="L1382" s="1041"/>
      <c r="M1382" s="142"/>
      <c r="N1382" s="945"/>
      <c r="O1382" s="1063"/>
      <c r="P1382" s="702"/>
      <c r="Q1382" s="955"/>
      <c r="R1382" s="153"/>
      <c r="S1382" s="1064"/>
      <c r="T1382" s="161"/>
      <c r="U1382" s="1066"/>
      <c r="V1382" s="485"/>
      <c r="W1382" s="950"/>
      <c r="X1382" s="951"/>
      <c r="Y1382" s="142"/>
      <c r="Z1382" s="950"/>
      <c r="AA1382" s="951"/>
    </row>
    <row r="1383" spans="2:32" s="108" customFormat="1" ht="11.25" x14ac:dyDescent="0.2">
      <c r="B1383" s="1048" t="s">
        <v>207</v>
      </c>
      <c r="C1383" s="1054"/>
      <c r="D1383" s="403">
        <v>0.22697174245095977</v>
      </c>
      <c r="E1383" s="92" t="s">
        <v>31</v>
      </c>
      <c r="F1383" s="92"/>
      <c r="G1383" s="97">
        <v>8.9702277891480602E-3</v>
      </c>
      <c r="H1383" s="177"/>
      <c r="I1383" s="403">
        <v>0.20041711928517458</v>
      </c>
      <c r="J1383" s="88"/>
      <c r="K1383" s="97">
        <v>3.3797307730353749E-3</v>
      </c>
      <c r="L1383" s="88"/>
      <c r="M1383" s="485"/>
      <c r="N1383" s="623">
        <v>0.24402794465755406</v>
      </c>
      <c r="O1383" s="92" t="s">
        <v>31</v>
      </c>
      <c r="P1383" s="92"/>
      <c r="Q1383" s="179">
        <v>9.0428146334845319E-3</v>
      </c>
      <c r="R1383" s="168"/>
      <c r="S1383" s="359">
        <v>0.20001055890712868</v>
      </c>
      <c r="T1383" s="181"/>
      <c r="U1383" s="179">
        <v>3.418289654557006E-3</v>
      </c>
      <c r="V1383" s="142"/>
      <c r="W1383" s="210">
        <v>-1.705620220659429E-2</v>
      </c>
      <c r="X1383" s="211" t="s">
        <v>31</v>
      </c>
      <c r="Y1383" s="209"/>
      <c r="Z1383" s="204">
        <v>4.0656037804590039E-4</v>
      </c>
      <c r="AA1383" s="173"/>
      <c r="AB1383" s="477"/>
      <c r="AC1383" s="477"/>
      <c r="AD1383" s="477"/>
      <c r="AE1383" s="477"/>
      <c r="AF1383" s="477"/>
    </row>
    <row r="1384" spans="2:32" s="108" customFormat="1" ht="11.25" x14ac:dyDescent="0.2">
      <c r="B1384" s="1055" t="s">
        <v>92</v>
      </c>
      <c r="C1384" s="1056"/>
      <c r="D1384" s="403">
        <v>0.34424124531577371</v>
      </c>
      <c r="E1384" s="92" t="s">
        <v>31</v>
      </c>
      <c r="F1384" s="92"/>
      <c r="G1384" s="97">
        <v>1.0174741673275901E-2</v>
      </c>
      <c r="H1384" s="177"/>
      <c r="I1384" s="403">
        <v>0.30674331181745212</v>
      </c>
      <c r="J1384" s="88"/>
      <c r="K1384" s="97">
        <v>3.8932970429160821E-3</v>
      </c>
      <c r="L1384" s="88"/>
      <c r="M1384" s="485"/>
      <c r="N1384" s="623">
        <v>0.34134027264877409</v>
      </c>
      <c r="O1384" s="92" t="s">
        <v>31</v>
      </c>
      <c r="P1384" s="92"/>
      <c r="Q1384" s="179">
        <v>9.9828672716788802E-3</v>
      </c>
      <c r="R1384" s="168"/>
      <c r="S1384" s="359">
        <v>0.31844486354664958</v>
      </c>
      <c r="T1384" s="181"/>
      <c r="U1384" s="179">
        <v>3.9811440607416702E-3</v>
      </c>
      <c r="V1384" s="142"/>
      <c r="W1384" s="360">
        <v>2.9009726669996239E-3</v>
      </c>
      <c r="X1384" s="709"/>
      <c r="Y1384" s="209"/>
      <c r="Z1384" s="358">
        <v>-1.1701551729197457E-2</v>
      </c>
      <c r="AA1384" s="184" t="s">
        <v>31</v>
      </c>
      <c r="AB1384" s="477"/>
      <c r="AC1384" s="477"/>
      <c r="AD1384" s="477"/>
      <c r="AE1384" s="477"/>
      <c r="AF1384" s="477"/>
    </row>
    <row r="1385" spans="2:32" s="108" customFormat="1" ht="11.25" x14ac:dyDescent="0.2">
      <c r="B1385" s="1055" t="s">
        <v>93</v>
      </c>
      <c r="C1385" s="1056"/>
      <c r="D1385" s="403">
        <v>0.26212602709741195</v>
      </c>
      <c r="E1385" s="92" t="s">
        <v>31</v>
      </c>
      <c r="F1385" s="92"/>
      <c r="G1385" s="97">
        <v>9.4181598971982607E-3</v>
      </c>
      <c r="H1385" s="177"/>
      <c r="I1385" s="403">
        <v>0.22812251596425934</v>
      </c>
      <c r="J1385" s="88"/>
      <c r="K1385" s="97">
        <v>3.5427557975898001E-3</v>
      </c>
      <c r="L1385" s="88"/>
      <c r="M1385" s="485"/>
      <c r="N1385" s="623">
        <v>0.26828589936096209</v>
      </c>
      <c r="O1385" s="92" t="s">
        <v>31</v>
      </c>
      <c r="P1385" s="92"/>
      <c r="Q1385" s="179">
        <v>9.3282593538933419E-3</v>
      </c>
      <c r="R1385" s="168"/>
      <c r="S1385" s="359">
        <v>0.23711318315351518</v>
      </c>
      <c r="T1385" s="181"/>
      <c r="U1385" s="179">
        <v>3.6345293218916727E-3</v>
      </c>
      <c r="V1385" s="142"/>
      <c r="W1385" s="360">
        <v>-6.1598722635501368E-3</v>
      </c>
      <c r="X1385" s="709"/>
      <c r="Y1385" s="209"/>
      <c r="Z1385" s="358">
        <v>-8.990667189255841E-3</v>
      </c>
      <c r="AA1385" s="184" t="s">
        <v>31</v>
      </c>
      <c r="AB1385" s="477"/>
      <c r="AC1385" s="477"/>
      <c r="AD1385" s="477"/>
      <c r="AE1385" s="477"/>
      <c r="AF1385" s="477"/>
    </row>
    <row r="1386" spans="2:32" s="108" customFormat="1" ht="11.25" x14ac:dyDescent="0.2">
      <c r="B1386" s="1055" t="s">
        <v>94</v>
      </c>
      <c r="C1386" s="1056"/>
      <c r="D1386" s="403">
        <v>7.7764143058436555E-2</v>
      </c>
      <c r="E1386" s="92"/>
      <c r="F1386" s="92"/>
      <c r="G1386" s="97">
        <v>5.7349625748697721E-3</v>
      </c>
      <c r="H1386" s="177"/>
      <c r="I1386" s="403">
        <v>7.1236384078420908E-2</v>
      </c>
      <c r="J1386" s="88"/>
      <c r="K1386" s="97">
        <v>2.1716332621808392E-3</v>
      </c>
      <c r="L1386" s="88"/>
      <c r="M1386" s="485"/>
      <c r="N1386" s="623">
        <v>7.3339599931034477E-2</v>
      </c>
      <c r="O1386" s="92"/>
      <c r="P1386" s="92"/>
      <c r="Q1386" s="179">
        <v>5.4885869263232787E-3</v>
      </c>
      <c r="R1386" s="168"/>
      <c r="S1386" s="359">
        <v>7.7518992503672987E-2</v>
      </c>
      <c r="T1386" s="181"/>
      <c r="U1386" s="179">
        <v>2.2851938575050154E-3</v>
      </c>
      <c r="V1386" s="142"/>
      <c r="W1386" s="360">
        <v>4.424543127402078E-3</v>
      </c>
      <c r="X1386" s="709"/>
      <c r="Y1386" s="209"/>
      <c r="Z1386" s="358">
        <v>-6.2826084252520786E-3</v>
      </c>
      <c r="AA1386" s="184" t="s">
        <v>31</v>
      </c>
      <c r="AB1386" s="477"/>
      <c r="AC1386" s="477"/>
      <c r="AD1386" s="477"/>
      <c r="AE1386" s="477"/>
      <c r="AF1386" s="477"/>
    </row>
    <row r="1387" spans="2:32" s="108" customFormat="1" ht="11.25" x14ac:dyDescent="0.2">
      <c r="B1387" s="1055" t="s">
        <v>95</v>
      </c>
      <c r="C1387" s="1056"/>
      <c r="D1387" s="403">
        <v>0.10804571033722059</v>
      </c>
      <c r="E1387" s="92" t="s">
        <v>31</v>
      </c>
      <c r="F1387" s="92"/>
      <c r="G1387" s="97">
        <v>6.648060373052796E-3</v>
      </c>
      <c r="H1387" s="177"/>
      <c r="I1387" s="403">
        <v>0.13589945544776841</v>
      </c>
      <c r="J1387" s="88"/>
      <c r="K1387" s="97">
        <v>2.8931699951044282E-3</v>
      </c>
      <c r="L1387" s="88"/>
      <c r="M1387" s="485"/>
      <c r="N1387" s="623">
        <v>0.11515705585841736</v>
      </c>
      <c r="O1387" s="92" t="s">
        <v>31</v>
      </c>
      <c r="P1387" s="92"/>
      <c r="Q1387" s="179">
        <v>6.7206201381983062E-3</v>
      </c>
      <c r="R1387" s="168"/>
      <c r="S1387" s="359">
        <v>0.15663402190447892</v>
      </c>
      <c r="T1387" s="181"/>
      <c r="U1387" s="179">
        <v>3.1059278280690245E-3</v>
      </c>
      <c r="V1387" s="142"/>
      <c r="W1387" s="360">
        <v>-7.1113455211967713E-3</v>
      </c>
      <c r="X1387" s="709"/>
      <c r="Y1387" s="209"/>
      <c r="Z1387" s="358">
        <v>-2.0734566456710513E-2</v>
      </c>
      <c r="AA1387" s="184" t="s">
        <v>31</v>
      </c>
      <c r="AB1387" s="477"/>
      <c r="AC1387" s="477"/>
      <c r="AD1387" s="477"/>
      <c r="AE1387" s="477"/>
      <c r="AF1387" s="477"/>
    </row>
    <row r="1388" spans="2:32" s="108" customFormat="1" ht="11.25" x14ac:dyDescent="0.2">
      <c r="B1388" s="1055" t="s">
        <v>96</v>
      </c>
      <c r="C1388" s="1056"/>
      <c r="D1388" s="403">
        <v>1.8549346591642278E-2</v>
      </c>
      <c r="E1388" s="92" t="s">
        <v>31</v>
      </c>
      <c r="F1388" s="92"/>
      <c r="G1388" s="97">
        <v>2.8894716199174262E-3</v>
      </c>
      <c r="H1388" s="177"/>
      <c r="I1388" s="403">
        <v>1.1488930833878377E-2</v>
      </c>
      <c r="J1388" s="88"/>
      <c r="K1388" s="97">
        <v>8.9973275340273276E-4</v>
      </c>
      <c r="L1388" s="88"/>
      <c r="M1388" s="485"/>
      <c r="N1388" s="623">
        <v>9.5659706156309855E-3</v>
      </c>
      <c r="O1388" s="92"/>
      <c r="P1388" s="92"/>
      <c r="Q1388" s="179">
        <v>2.049312902386751E-3</v>
      </c>
      <c r="R1388" s="168"/>
      <c r="S1388" s="359">
        <v>1.1242018680624565E-2</v>
      </c>
      <c r="T1388" s="181"/>
      <c r="U1388" s="179">
        <v>9.0096397040704114E-4</v>
      </c>
      <c r="V1388" s="142"/>
      <c r="W1388" s="360">
        <v>8.9833759760112927E-3</v>
      </c>
      <c r="X1388" s="709" t="s">
        <v>31</v>
      </c>
      <c r="Y1388" s="209"/>
      <c r="Z1388" s="358">
        <v>2.4691215325381259E-4</v>
      </c>
      <c r="AA1388" s="184"/>
      <c r="AB1388" s="477"/>
      <c r="AC1388" s="477"/>
      <c r="AD1388" s="477"/>
      <c r="AE1388" s="477"/>
      <c r="AF1388" s="477"/>
    </row>
    <row r="1389" spans="2:32" s="108" customFormat="1" ht="11.25" x14ac:dyDescent="0.2">
      <c r="B1389" s="1055" t="s">
        <v>97</v>
      </c>
      <c r="C1389" s="1056"/>
      <c r="D1389" s="403">
        <v>7.0324412985888513E-2</v>
      </c>
      <c r="E1389" s="92" t="s">
        <v>31</v>
      </c>
      <c r="F1389" s="92"/>
      <c r="G1389" s="97">
        <v>5.4756875930019851E-3</v>
      </c>
      <c r="H1389" s="177"/>
      <c r="I1389" s="403">
        <v>6.0344299586698007E-2</v>
      </c>
      <c r="J1389" s="88"/>
      <c r="K1389" s="97">
        <v>2.0104137991623621E-3</v>
      </c>
      <c r="L1389" s="88"/>
      <c r="M1389" s="485"/>
      <c r="N1389" s="623">
        <v>6.4989973005265461E-2</v>
      </c>
      <c r="O1389" s="92" t="s">
        <v>31</v>
      </c>
      <c r="P1389" s="92"/>
      <c r="Q1389" s="179">
        <v>5.1899394231905253E-3</v>
      </c>
      <c r="R1389" s="168"/>
      <c r="S1389" s="359">
        <v>5.4618916070757959E-2</v>
      </c>
      <c r="T1389" s="181"/>
      <c r="U1389" s="179">
        <v>1.9418481436076448E-3</v>
      </c>
      <c r="V1389" s="142"/>
      <c r="W1389" s="360">
        <v>5.3344399806230514E-3</v>
      </c>
      <c r="X1389" s="709"/>
      <c r="Y1389" s="209"/>
      <c r="Z1389" s="358">
        <v>5.7253835159400482E-3</v>
      </c>
      <c r="AA1389" s="184" t="s">
        <v>31</v>
      </c>
      <c r="AB1389" s="477"/>
      <c r="AC1389" s="477"/>
      <c r="AD1389" s="477"/>
      <c r="AE1389" s="477"/>
      <c r="AF1389" s="477"/>
    </row>
    <row r="1390" spans="2:32" s="108" customFormat="1" ht="11.25" x14ac:dyDescent="0.2">
      <c r="B1390" s="1055" t="s">
        <v>98</v>
      </c>
      <c r="C1390" s="1056"/>
      <c r="D1390" s="403">
        <v>0.23396472243317437</v>
      </c>
      <c r="E1390" s="92" t="s">
        <v>31</v>
      </c>
      <c r="F1390" s="92"/>
      <c r="G1390" s="97">
        <v>9.0660782985009739E-3</v>
      </c>
      <c r="H1390" s="177"/>
      <c r="I1390" s="403">
        <v>0.20109755381621858</v>
      </c>
      <c r="J1390" s="88"/>
      <c r="K1390" s="97">
        <v>3.3840223609523275E-3</v>
      </c>
      <c r="L1390" s="88"/>
      <c r="M1390" s="485"/>
      <c r="N1390" s="623">
        <v>0.24403574585966537</v>
      </c>
      <c r="O1390" s="92" t="s">
        <v>31</v>
      </c>
      <c r="P1390" s="92"/>
      <c r="Q1390" s="179">
        <v>9.0429125156212421E-3</v>
      </c>
      <c r="R1390" s="168"/>
      <c r="S1390" s="359">
        <v>0.18762231992875653</v>
      </c>
      <c r="T1390" s="181"/>
      <c r="U1390" s="179">
        <v>3.3362724843454443E-3</v>
      </c>
      <c r="V1390" s="142"/>
      <c r="W1390" s="360">
        <v>-1.0071023426490994E-2</v>
      </c>
      <c r="X1390" s="709"/>
      <c r="Y1390" s="209"/>
      <c r="Z1390" s="358">
        <v>1.3475233887462051E-2</v>
      </c>
      <c r="AA1390" s="184" t="s">
        <v>31</v>
      </c>
      <c r="AB1390" s="477"/>
      <c r="AC1390" s="477"/>
      <c r="AD1390" s="477"/>
      <c r="AE1390" s="477"/>
      <c r="AF1390" s="477"/>
    </row>
    <row r="1391" spans="2:32" s="108" customFormat="1" ht="11.25" x14ac:dyDescent="0.2">
      <c r="B1391" s="1055" t="s">
        <v>99</v>
      </c>
      <c r="C1391" s="1056"/>
      <c r="D1391" s="403">
        <v>0.47397773533957055</v>
      </c>
      <c r="E1391" s="92"/>
      <c r="F1391" s="92"/>
      <c r="G1391" s="97">
        <v>1.0693033443132787E-2</v>
      </c>
      <c r="H1391" s="177"/>
      <c r="I1391" s="403">
        <v>0.48048854532476182</v>
      </c>
      <c r="J1391" s="88"/>
      <c r="K1391" s="97">
        <v>4.2181501796789631E-3</v>
      </c>
      <c r="L1391" s="88"/>
      <c r="M1391" s="485"/>
      <c r="N1391" s="623">
        <v>0.45975279190257984</v>
      </c>
      <c r="O1391" s="92" t="s">
        <v>31</v>
      </c>
      <c r="P1391" s="92"/>
      <c r="Q1391" s="179">
        <v>1.0492752515392318E-2</v>
      </c>
      <c r="R1391" s="168"/>
      <c r="S1391" s="359">
        <v>0.49791481900944395</v>
      </c>
      <c r="T1391" s="181"/>
      <c r="U1391" s="179">
        <v>4.2727403222221063E-3</v>
      </c>
      <c r="V1391" s="142"/>
      <c r="W1391" s="360">
        <v>1.4224943436990711E-2</v>
      </c>
      <c r="X1391" s="709"/>
      <c r="Y1391" s="209"/>
      <c r="Z1391" s="358">
        <v>-1.7426273684682136E-2</v>
      </c>
      <c r="AA1391" s="184" t="s">
        <v>31</v>
      </c>
      <c r="AB1391" s="477"/>
      <c r="AC1391" s="477"/>
      <c r="AD1391" s="477"/>
      <c r="AE1391" s="477"/>
      <c r="AF1391" s="477"/>
    </row>
    <row r="1392" spans="2:32" s="108" customFormat="1" ht="11.25" x14ac:dyDescent="0.2">
      <c r="B1392" s="1055" t="s">
        <v>100</v>
      </c>
      <c r="C1392" s="1056"/>
      <c r="D1392" s="403">
        <v>0.14991132430264797</v>
      </c>
      <c r="E1392" s="92"/>
      <c r="F1392" s="92"/>
      <c r="G1392" s="97">
        <v>7.6448545455374672E-3</v>
      </c>
      <c r="H1392" s="177"/>
      <c r="I1392" s="403">
        <v>0.13917044426984312</v>
      </c>
      <c r="J1392" s="88"/>
      <c r="K1392" s="97">
        <v>2.9222343831424615E-3</v>
      </c>
      <c r="L1392" s="88"/>
      <c r="M1392" s="485"/>
      <c r="N1392" s="623">
        <v>0.15443505498390114</v>
      </c>
      <c r="O1392" s="92" t="s">
        <v>31</v>
      </c>
      <c r="P1392" s="92"/>
      <c r="Q1392" s="179">
        <v>7.6081208922977777E-3</v>
      </c>
      <c r="R1392" s="168"/>
      <c r="S1392" s="359">
        <v>0.13959786872425528</v>
      </c>
      <c r="T1392" s="181"/>
      <c r="U1392" s="179">
        <v>2.9616272961555936E-3</v>
      </c>
      <c r="V1392" s="142"/>
      <c r="W1392" s="360">
        <v>-4.5237306812531686E-3</v>
      </c>
      <c r="X1392" s="709"/>
      <c r="Y1392" s="209"/>
      <c r="Z1392" s="358">
        <v>-4.2742445441215637E-4</v>
      </c>
      <c r="AA1392" s="184"/>
      <c r="AB1392" s="477"/>
      <c r="AC1392" s="477"/>
      <c r="AD1392" s="477"/>
      <c r="AE1392" s="477"/>
      <c r="AF1392" s="477"/>
    </row>
    <row r="1393" spans="1:85" s="108" customFormat="1" ht="11.25" x14ac:dyDescent="0.2">
      <c r="B1393" s="1055" t="s">
        <v>101</v>
      </c>
      <c r="C1393" s="1056"/>
      <c r="D1393" s="403">
        <v>0.16794586920136539</v>
      </c>
      <c r="E1393" s="92"/>
      <c r="F1393" s="92"/>
      <c r="G1393" s="97">
        <v>8.0053503747837835E-3</v>
      </c>
      <c r="H1393" s="177"/>
      <c r="I1393" s="403">
        <v>0.1781053144424932</v>
      </c>
      <c r="J1393" s="88"/>
      <c r="K1393" s="97">
        <v>3.2302005006407948E-3</v>
      </c>
      <c r="L1393" s="88"/>
      <c r="M1393" s="485"/>
      <c r="N1393" s="623">
        <v>0.16199119798838882</v>
      </c>
      <c r="O1393" s="92" t="s">
        <v>31</v>
      </c>
      <c r="P1393" s="92"/>
      <c r="Q1393" s="179">
        <v>7.757128309912203E-3</v>
      </c>
      <c r="R1393" s="168"/>
      <c r="S1393" s="359">
        <v>0.18863642169627057</v>
      </c>
      <c r="T1393" s="181"/>
      <c r="U1393" s="179">
        <v>3.3431880095609466E-3</v>
      </c>
      <c r="V1393" s="142"/>
      <c r="W1393" s="360">
        <v>5.9546712129765755E-3</v>
      </c>
      <c r="X1393" s="709"/>
      <c r="Y1393" s="209"/>
      <c r="Z1393" s="358">
        <v>-1.0531107253777372E-2</v>
      </c>
      <c r="AA1393" s="184" t="s">
        <v>31</v>
      </c>
      <c r="AB1393" s="477"/>
      <c r="AC1393" s="477"/>
      <c r="AD1393" s="477"/>
      <c r="AE1393" s="477"/>
      <c r="AF1393" s="477"/>
    </row>
    <row r="1394" spans="1:85" s="108" customFormat="1" ht="11.25" x14ac:dyDescent="0.2">
      <c r="B1394" s="1055" t="s">
        <v>102</v>
      </c>
      <c r="C1394" s="1056"/>
      <c r="D1394" s="403">
        <v>0.1573750281539775</v>
      </c>
      <c r="E1394" s="92" t="s">
        <v>31</v>
      </c>
      <c r="F1394" s="92"/>
      <c r="G1394" s="97">
        <v>7.7983902441373281E-3</v>
      </c>
      <c r="H1394" s="177"/>
      <c r="I1394" s="403">
        <v>9.8897103394702993E-2</v>
      </c>
      <c r="J1394" s="88"/>
      <c r="K1394" s="97">
        <v>2.5203562570584987E-3</v>
      </c>
      <c r="L1394" s="88"/>
      <c r="M1394" s="485"/>
      <c r="N1394" s="623">
        <v>0.14869057036979105</v>
      </c>
      <c r="O1394" s="92" t="s">
        <v>31</v>
      </c>
      <c r="P1394" s="92"/>
      <c r="Q1394" s="179">
        <v>7.4905966505975623E-3</v>
      </c>
      <c r="R1394" s="168"/>
      <c r="S1394" s="359">
        <v>8.8176804668981548E-2</v>
      </c>
      <c r="T1394" s="181"/>
      <c r="U1394" s="179">
        <v>2.423107979730573E-3</v>
      </c>
      <c r="V1394" s="142"/>
      <c r="W1394" s="360">
        <v>8.6844577841864445E-3</v>
      </c>
      <c r="X1394" s="709"/>
      <c r="Y1394" s="209"/>
      <c r="Z1394" s="358">
        <v>1.0720298725721444E-2</v>
      </c>
      <c r="AA1394" s="184" t="s">
        <v>31</v>
      </c>
      <c r="AB1394" s="477"/>
      <c r="AC1394" s="477"/>
      <c r="AD1394" s="477"/>
      <c r="AE1394" s="477"/>
      <c r="AF1394" s="477"/>
    </row>
    <row r="1395" spans="1:85" s="108" customFormat="1" ht="11.25" x14ac:dyDescent="0.2">
      <c r="B1395" s="1055" t="s">
        <v>103</v>
      </c>
      <c r="C1395" s="1056"/>
      <c r="D1395" s="403">
        <v>1.4111837553700126E-2</v>
      </c>
      <c r="E1395" s="92"/>
      <c r="F1395" s="92"/>
      <c r="G1395" s="97">
        <v>2.5259543715551633E-3</v>
      </c>
      <c r="H1395" s="177"/>
      <c r="I1395" s="403">
        <v>1.2847133878407344E-2</v>
      </c>
      <c r="J1395" s="88"/>
      <c r="K1395" s="97">
        <v>9.5077616326560825E-4</v>
      </c>
      <c r="L1395" s="88"/>
      <c r="M1395" s="485"/>
      <c r="N1395" s="623">
        <v>1.3992199224453161E-2</v>
      </c>
      <c r="O1395" s="92"/>
      <c r="P1395" s="92"/>
      <c r="Q1395" s="179">
        <v>2.4729432030455431E-3</v>
      </c>
      <c r="R1395" s="168"/>
      <c r="S1395" s="359">
        <v>1.4043001858381128E-2</v>
      </c>
      <c r="T1395" s="181"/>
      <c r="U1395" s="179">
        <v>1.005539730801379E-3</v>
      </c>
      <c r="V1395" s="142"/>
      <c r="W1395" s="360">
        <v>1.196383292469648E-4</v>
      </c>
      <c r="X1395" s="709"/>
      <c r="Y1395" s="209"/>
      <c r="Z1395" s="358">
        <v>-1.1958679799737842E-3</v>
      </c>
      <c r="AA1395" s="184" t="s">
        <v>31</v>
      </c>
      <c r="AB1395" s="477"/>
      <c r="AC1395" s="477"/>
      <c r="AD1395" s="477"/>
      <c r="AE1395" s="477"/>
      <c r="AF1395" s="477"/>
    </row>
    <row r="1396" spans="1:85" s="108" customFormat="1" ht="11.25" x14ac:dyDescent="0.2">
      <c r="B1396" s="1055" t="s">
        <v>104</v>
      </c>
      <c r="C1396" s="1056"/>
      <c r="D1396" s="403">
        <v>9.0124841322776223E-3</v>
      </c>
      <c r="E1396" s="92"/>
      <c r="F1396" s="92"/>
      <c r="G1396" s="97">
        <v>2.0238402982506397E-3</v>
      </c>
      <c r="H1396" s="177"/>
      <c r="I1396" s="403">
        <v>1.2129095134521813E-2</v>
      </c>
      <c r="J1396" s="88"/>
      <c r="K1396" s="97">
        <v>9.2416018312941077E-4</v>
      </c>
      <c r="L1396" s="88"/>
      <c r="M1396" s="485"/>
      <c r="N1396" s="623">
        <v>7.8959158306371353E-3</v>
      </c>
      <c r="O1396" s="92"/>
      <c r="P1396" s="92"/>
      <c r="Q1396" s="179">
        <v>1.8634204195509198E-3</v>
      </c>
      <c r="R1396" s="168"/>
      <c r="S1396" s="359">
        <v>1.0201418350276456E-2</v>
      </c>
      <c r="T1396" s="181"/>
      <c r="U1396" s="179">
        <v>8.5870494528623846E-4</v>
      </c>
      <c r="V1396" s="142"/>
      <c r="W1396" s="360">
        <v>1.116568301640487E-3</v>
      </c>
      <c r="X1396" s="709"/>
      <c r="Y1396" s="209"/>
      <c r="Z1396" s="358">
        <v>1.9276767842453576E-3</v>
      </c>
      <c r="AA1396" s="184" t="s">
        <v>31</v>
      </c>
      <c r="AB1396" s="477"/>
      <c r="AC1396" s="477"/>
      <c r="AD1396" s="477"/>
      <c r="AE1396" s="477"/>
      <c r="AF1396" s="477"/>
    </row>
    <row r="1397" spans="1:85" s="108" customFormat="1" ht="11.25" x14ac:dyDescent="0.2">
      <c r="B1397" s="1055" t="s">
        <v>105</v>
      </c>
      <c r="C1397" s="1056"/>
      <c r="D1397" s="403">
        <v>6.7797358763714829E-2</v>
      </c>
      <c r="E1397" s="92" t="s">
        <v>31</v>
      </c>
      <c r="F1397" s="92"/>
      <c r="G1397" s="97">
        <v>5.3837073346369741E-3</v>
      </c>
      <c r="H1397" s="177"/>
      <c r="I1397" s="403">
        <v>4.3104149360987963E-2</v>
      </c>
      <c r="J1397" s="88"/>
      <c r="K1397" s="97">
        <v>1.7146474182409572E-3</v>
      </c>
      <c r="L1397" s="88"/>
      <c r="M1397" s="485"/>
      <c r="N1397" s="623">
        <v>5.964439175546786E-2</v>
      </c>
      <c r="O1397" s="92" t="s">
        <v>31</v>
      </c>
      <c r="P1397" s="92"/>
      <c r="Q1397" s="179">
        <v>4.9861098573177982E-3</v>
      </c>
      <c r="R1397" s="168"/>
      <c r="S1397" s="359">
        <v>3.7875456493913245E-2</v>
      </c>
      <c r="T1397" s="181"/>
      <c r="U1397" s="179">
        <v>1.6313038312638479E-3</v>
      </c>
      <c r="V1397" s="142"/>
      <c r="W1397" s="360">
        <v>8.1529670082469696E-3</v>
      </c>
      <c r="X1397" s="709" t="s">
        <v>31</v>
      </c>
      <c r="Y1397" s="209"/>
      <c r="Z1397" s="358">
        <v>5.2286928670747176E-3</v>
      </c>
      <c r="AA1397" s="184" t="s">
        <v>31</v>
      </c>
      <c r="AB1397" s="477"/>
      <c r="AC1397" s="477"/>
      <c r="AD1397" s="477"/>
      <c r="AE1397" s="477"/>
      <c r="AF1397" s="477"/>
    </row>
    <row r="1398" spans="1:85" s="108" customFormat="1" ht="11.25" x14ac:dyDescent="0.2">
      <c r="B1398" s="1055" t="s">
        <v>106</v>
      </c>
      <c r="C1398" s="1056"/>
      <c r="D1398" s="403">
        <v>9.1755959172550083E-2</v>
      </c>
      <c r="E1398" s="92" t="s">
        <v>31</v>
      </c>
      <c r="F1398" s="92"/>
      <c r="G1398" s="97">
        <v>6.182132504220509E-3</v>
      </c>
      <c r="H1398" s="177"/>
      <c r="I1398" s="403">
        <v>9.4213328717692293E-2</v>
      </c>
      <c r="J1398" s="88"/>
      <c r="K1398" s="97">
        <v>2.4663351461180279E-3</v>
      </c>
      <c r="L1398" s="88"/>
      <c r="M1398" s="485"/>
      <c r="N1398" s="623">
        <v>9.2467039108071317E-2</v>
      </c>
      <c r="O1398" s="92" t="s">
        <v>31</v>
      </c>
      <c r="P1398" s="92"/>
      <c r="Q1398" s="179">
        <v>6.0989581828647709E-3</v>
      </c>
      <c r="R1398" s="168"/>
      <c r="S1398" s="359">
        <v>0.10523339199283489</v>
      </c>
      <c r="T1398" s="181"/>
      <c r="U1398" s="179">
        <v>2.6222369949901051E-3</v>
      </c>
      <c r="V1398" s="142"/>
      <c r="W1398" s="360">
        <v>-7.1107993552123328E-4</v>
      </c>
      <c r="X1398" s="709"/>
      <c r="Y1398" s="209"/>
      <c r="Z1398" s="358">
        <v>-1.10200632751426E-2</v>
      </c>
      <c r="AA1398" s="184" t="s">
        <v>31</v>
      </c>
      <c r="AB1398" s="477"/>
      <c r="AC1398" s="477"/>
      <c r="AD1398" s="477"/>
      <c r="AE1398" s="477"/>
      <c r="AF1398" s="477"/>
    </row>
    <row r="1399" spans="1:85" s="108" customFormat="1" ht="11.25" x14ac:dyDescent="0.2">
      <c r="B1399" s="1055" t="s">
        <v>354</v>
      </c>
      <c r="C1399" s="1056"/>
      <c r="D1399" s="404">
        <v>0.14196427785637938</v>
      </c>
      <c r="E1399" s="135"/>
      <c r="F1399" s="135"/>
      <c r="G1399" s="188">
        <v>7.4741552444879946E-3</v>
      </c>
      <c r="H1399" s="189"/>
      <c r="I1399" s="403">
        <v>0.12953932681304481</v>
      </c>
      <c r="J1399" s="88"/>
      <c r="K1399" s="97">
        <v>2.835034511482348E-3</v>
      </c>
      <c r="L1399" s="88"/>
      <c r="M1399" s="485"/>
      <c r="N1399" s="623">
        <v>0.13026836655141771</v>
      </c>
      <c r="O1399" s="92"/>
      <c r="P1399" s="92"/>
      <c r="Q1399" s="179">
        <v>7.0866844176606077E-3</v>
      </c>
      <c r="R1399" s="168"/>
      <c r="S1399" s="359">
        <v>0.12985695343036024</v>
      </c>
      <c r="T1399" s="181"/>
      <c r="U1399" s="179">
        <v>2.87255401169287E-3</v>
      </c>
      <c r="V1399" s="142"/>
      <c r="W1399" s="217">
        <v>1.169591130496167E-2</v>
      </c>
      <c r="X1399" s="218" t="s">
        <v>31</v>
      </c>
      <c r="Y1399" s="209"/>
      <c r="Z1399" s="213">
        <v>-3.1762661731543629E-4</v>
      </c>
      <c r="AA1399" s="196"/>
      <c r="AB1399" s="477"/>
      <c r="AC1399" s="477"/>
      <c r="AD1399" s="477"/>
      <c r="AE1399" s="477"/>
      <c r="AF1399" s="477"/>
    </row>
    <row r="1400" spans="1:85" x14ac:dyDescent="0.2">
      <c r="B1400" s="1052" t="s">
        <v>233</v>
      </c>
      <c r="C1400" s="1053"/>
      <c r="D1400" s="831">
        <v>11134.992907804535</v>
      </c>
      <c r="E1400" s="750"/>
      <c r="F1400" s="750"/>
      <c r="G1400" s="750"/>
      <c r="H1400" s="836"/>
      <c r="I1400" s="750">
        <v>66376.264102711328</v>
      </c>
      <c r="J1400" s="750"/>
      <c r="K1400" s="750"/>
      <c r="L1400" s="750"/>
      <c r="M1400" s="524"/>
      <c r="N1400" s="750">
        <v>11520.405714390698</v>
      </c>
      <c r="O1400" s="750"/>
      <c r="P1400" s="750"/>
      <c r="Q1400" s="750"/>
      <c r="R1400" s="524"/>
      <c r="S1400" s="750">
        <v>64788.5367663039</v>
      </c>
      <c r="T1400" s="837"/>
      <c r="U1400" s="838"/>
      <c r="V1400" s="810"/>
      <c r="W1400" s="810"/>
      <c r="X1400" s="810"/>
      <c r="Y1400" s="810"/>
      <c r="Z1400" s="810"/>
      <c r="AA1400" s="810"/>
    </row>
    <row r="1401" spans="1:85" s="50" customFormat="1" ht="13.5" customHeight="1" x14ac:dyDescent="0.2">
      <c r="B1401" s="108" t="s">
        <v>244</v>
      </c>
      <c r="C1401" s="108"/>
      <c r="D1401" s="108"/>
      <c r="E1401" s="108"/>
      <c r="F1401" s="108"/>
      <c r="G1401" s="108"/>
      <c r="H1401" s="108"/>
      <c r="I1401" s="401"/>
      <c r="J1401" s="108"/>
      <c r="K1401" s="108"/>
      <c r="L1401" s="108"/>
      <c r="M1401" s="108"/>
      <c r="N1401" s="108"/>
      <c r="O1401" s="401"/>
      <c r="P1401" s="108"/>
      <c r="Q1401" s="108"/>
      <c r="R1401" s="108"/>
      <c r="S1401" s="477"/>
      <c r="T1401" s="108"/>
      <c r="U1401" s="470"/>
      <c r="W1401" s="470"/>
      <c r="AB1401" s="470"/>
      <c r="AC1401" s="470"/>
      <c r="AD1401" s="470"/>
      <c r="AE1401" s="470"/>
      <c r="AF1401" s="470"/>
    </row>
    <row r="1402" spans="1:85" s="83" customFormat="1" ht="13.5" customHeight="1" x14ac:dyDescent="0.2">
      <c r="B1402" s="427" t="s">
        <v>245</v>
      </c>
      <c r="C1402" s="95"/>
      <c r="D1402" s="88"/>
      <c r="E1402" s="96"/>
      <c r="F1402" s="107"/>
      <c r="G1402" s="97"/>
      <c r="H1402" s="88"/>
      <c r="I1402" s="119"/>
      <c r="J1402" s="88"/>
      <c r="K1402" s="96"/>
      <c r="L1402" s="88"/>
      <c r="M1402" s="97"/>
      <c r="N1402" s="88"/>
      <c r="O1402" s="123"/>
      <c r="P1402" s="88"/>
      <c r="Q1402" s="98"/>
      <c r="R1402" s="88"/>
      <c r="S1402" s="98"/>
      <c r="T1402" s="88"/>
      <c r="U1402" s="474"/>
      <c r="W1402" s="474"/>
      <c r="AB1402" s="474"/>
      <c r="AC1402" s="474"/>
      <c r="AD1402" s="474"/>
      <c r="AE1402" s="474"/>
      <c r="AF1402" s="474"/>
    </row>
    <row r="1403" spans="1:85" s="83" customFormat="1" ht="13.5" customHeight="1" x14ac:dyDescent="0.2">
      <c r="B1403" s="108" t="s">
        <v>78</v>
      </c>
      <c r="C1403" s="108"/>
      <c r="D1403" s="108"/>
      <c r="E1403" s="108"/>
      <c r="F1403" s="108"/>
      <c r="G1403" s="108"/>
      <c r="I1403" s="397"/>
      <c r="J1403" s="108"/>
      <c r="K1403" s="108"/>
      <c r="L1403" s="88"/>
      <c r="M1403" s="97"/>
      <c r="N1403" s="88"/>
      <c r="O1403" s="123"/>
      <c r="P1403" s="88"/>
      <c r="Q1403" s="98"/>
      <c r="R1403" s="88"/>
      <c r="S1403" s="98"/>
      <c r="T1403" s="88"/>
      <c r="U1403" s="481"/>
      <c r="V1403" s="109"/>
      <c r="W1403" s="481"/>
      <c r="X1403" s="109"/>
      <c r="AB1403" s="474"/>
      <c r="AC1403" s="474"/>
      <c r="AD1403" s="474"/>
      <c r="AE1403" s="474"/>
      <c r="AF1403" s="474"/>
    </row>
    <row r="1404" spans="1:85" s="108" customFormat="1" ht="13.5" customHeight="1" x14ac:dyDescent="0.2">
      <c r="B1404" s="108" t="s">
        <v>394</v>
      </c>
      <c r="I1404" s="401"/>
      <c r="L1404" s="88"/>
      <c r="M1404" s="97"/>
      <c r="N1404" s="88"/>
      <c r="O1404" s="123"/>
      <c r="P1404" s="88"/>
      <c r="Q1404" s="98"/>
      <c r="R1404" s="88"/>
      <c r="S1404" s="98"/>
      <c r="T1404" s="88"/>
      <c r="U1404" s="478"/>
      <c r="W1404" s="477"/>
      <c r="AB1404" s="477"/>
      <c r="AC1404" s="477"/>
      <c r="AD1404" s="477"/>
      <c r="AE1404" s="477"/>
      <c r="AF1404" s="477"/>
    </row>
    <row r="1405" spans="1:85" s="50" customFormat="1" ht="13.5" customHeight="1" x14ac:dyDescent="0.2">
      <c r="I1405" s="121"/>
      <c r="L1405" s="43"/>
      <c r="M1405" s="45"/>
      <c r="N1405" s="43"/>
      <c r="O1405" s="124"/>
      <c r="P1405" s="43"/>
      <c r="Q1405" s="46"/>
      <c r="R1405" s="43"/>
      <c r="S1405" s="46"/>
      <c r="T1405" s="46"/>
      <c r="U1405" s="81"/>
      <c r="V1405" s="109"/>
      <c r="W1405" s="470"/>
      <c r="AB1405" s="470"/>
      <c r="AC1405" s="470"/>
      <c r="AD1405" s="470"/>
      <c r="AE1405" s="470"/>
      <c r="AF1405" s="470"/>
    </row>
    <row r="1406" spans="1:85" s="1" customFormat="1" ht="13.5" customHeight="1" x14ac:dyDescent="0.2">
      <c r="A1406" s="50"/>
      <c r="B1406" s="49" t="s">
        <v>32</v>
      </c>
      <c r="C1406" s="50"/>
      <c r="D1406" s="50"/>
      <c r="E1406" s="50"/>
      <c r="F1406" s="50"/>
      <c r="G1406" s="50"/>
      <c r="H1406" s="50"/>
      <c r="I1406" s="401"/>
      <c r="J1406" s="50"/>
      <c r="K1406" s="50"/>
      <c r="L1406" s="50"/>
      <c r="M1406" s="50"/>
      <c r="N1406" s="43"/>
      <c r="O1406" s="124"/>
      <c r="P1406" s="43"/>
      <c r="Q1406" s="46"/>
      <c r="R1406" s="43"/>
      <c r="S1406" s="46"/>
      <c r="T1406" s="46"/>
      <c r="U1406" s="81"/>
      <c r="V1406" s="109"/>
      <c r="W1406" s="470"/>
      <c r="X1406" s="50"/>
      <c r="Y1406" s="50"/>
      <c r="Z1406" s="50"/>
      <c r="AA1406" s="50"/>
      <c r="AB1406" s="470"/>
      <c r="AC1406" s="470"/>
      <c r="AD1406" s="470"/>
      <c r="AE1406" s="470"/>
      <c r="AF1406" s="470"/>
      <c r="AG1406" s="50"/>
      <c r="AH1406" s="50"/>
      <c r="AI1406" s="50"/>
      <c r="AJ1406" s="50"/>
      <c r="AK1406" s="50"/>
      <c r="AL1406" s="50"/>
      <c r="AM1406" s="50"/>
      <c r="AN1406" s="50"/>
      <c r="AO1406" s="50"/>
      <c r="AP1406" s="50"/>
      <c r="AQ1406" s="50"/>
      <c r="AR1406" s="50"/>
      <c r="AS1406" s="50"/>
      <c r="AT1406" s="50"/>
      <c r="AU1406" s="50"/>
      <c r="AV1406" s="50"/>
      <c r="AW1406" s="50"/>
      <c r="AX1406" s="50"/>
      <c r="AY1406" s="50"/>
      <c r="AZ1406" s="50"/>
      <c r="BA1406" s="50"/>
      <c r="BB1406" s="50"/>
      <c r="BC1406" s="50"/>
      <c r="BD1406" s="50"/>
      <c r="BE1406" s="50"/>
      <c r="BF1406" s="50"/>
      <c r="BG1406" s="50"/>
      <c r="BH1406" s="50"/>
      <c r="BI1406" s="50"/>
      <c r="BJ1406" s="50"/>
      <c r="BK1406" s="50"/>
      <c r="BL1406" s="50"/>
      <c r="BM1406" s="50"/>
      <c r="BN1406" s="50"/>
      <c r="BO1406" s="50"/>
      <c r="BP1406" s="50"/>
      <c r="BQ1406" s="50"/>
      <c r="BR1406" s="50"/>
      <c r="BS1406" s="50"/>
      <c r="BT1406" s="50"/>
      <c r="BU1406" s="50"/>
      <c r="BV1406" s="50"/>
      <c r="BW1406" s="50"/>
      <c r="BX1406" s="50"/>
      <c r="BY1406" s="50"/>
      <c r="BZ1406" s="50"/>
      <c r="CA1406" s="50"/>
      <c r="CB1406" s="50"/>
      <c r="CC1406" s="50"/>
      <c r="CD1406" s="50"/>
      <c r="CE1406" s="50"/>
      <c r="CF1406" s="50"/>
      <c r="CG1406" s="50"/>
    </row>
    <row r="1407" spans="1:85" s="1" customFormat="1" ht="13.5" customHeight="1" x14ac:dyDescent="0.2">
      <c r="A1407" s="50"/>
      <c r="B1407" s="51"/>
      <c r="C1407" s="50" t="s">
        <v>33</v>
      </c>
      <c r="D1407" s="50"/>
      <c r="E1407" s="50"/>
      <c r="F1407" s="50"/>
      <c r="G1407" s="50"/>
      <c r="H1407" s="50"/>
      <c r="I1407" s="121"/>
      <c r="J1407" s="50"/>
      <c r="K1407" s="50"/>
      <c r="L1407" s="50"/>
      <c r="M1407" s="50"/>
      <c r="N1407" s="43"/>
      <c r="O1407" s="124"/>
      <c r="P1407" s="43"/>
      <c r="Q1407" s="46"/>
      <c r="R1407" s="43"/>
      <c r="S1407" s="46"/>
      <c r="T1407" s="46"/>
      <c r="U1407" s="81"/>
      <c r="V1407" s="109"/>
      <c r="W1407" s="470"/>
      <c r="X1407" s="50"/>
      <c r="Y1407" s="50"/>
      <c r="Z1407" s="50"/>
      <c r="AA1407" s="50"/>
      <c r="AB1407" s="470"/>
      <c r="AC1407" s="470"/>
      <c r="AD1407" s="470"/>
      <c r="AE1407" s="470"/>
      <c r="AF1407" s="470"/>
      <c r="AG1407" s="50"/>
      <c r="AH1407" s="50"/>
      <c r="AI1407" s="50"/>
      <c r="AJ1407" s="50"/>
      <c r="AK1407" s="50"/>
      <c r="AL1407" s="50"/>
      <c r="AM1407" s="50"/>
      <c r="AN1407" s="50"/>
      <c r="AO1407" s="50"/>
      <c r="AP1407" s="50"/>
      <c r="AQ1407" s="50"/>
      <c r="AR1407" s="50"/>
      <c r="AS1407" s="50"/>
      <c r="AT1407" s="50"/>
      <c r="AU1407" s="50"/>
      <c r="AV1407" s="50"/>
      <c r="AW1407" s="50"/>
      <c r="AX1407" s="50"/>
      <c r="AY1407" s="50"/>
      <c r="AZ1407" s="50"/>
      <c r="BA1407" s="50"/>
      <c r="BB1407" s="50"/>
      <c r="BC1407" s="50"/>
      <c r="BD1407" s="50"/>
      <c r="BE1407" s="50"/>
      <c r="BF1407" s="50"/>
      <c r="BG1407" s="50"/>
      <c r="BH1407" s="50"/>
      <c r="BI1407" s="50"/>
      <c r="BJ1407" s="50"/>
      <c r="BK1407" s="50"/>
      <c r="BL1407" s="50"/>
      <c r="BM1407" s="50"/>
      <c r="BN1407" s="50"/>
      <c r="BO1407" s="50"/>
      <c r="BP1407" s="50"/>
      <c r="BQ1407" s="50"/>
      <c r="BR1407" s="50"/>
      <c r="BS1407" s="50"/>
      <c r="BT1407" s="50"/>
      <c r="BU1407" s="50"/>
      <c r="BV1407" s="50"/>
      <c r="BW1407" s="50"/>
      <c r="BX1407" s="50"/>
      <c r="BY1407" s="50"/>
      <c r="BZ1407" s="50"/>
      <c r="CA1407" s="50"/>
      <c r="CB1407" s="50"/>
      <c r="CC1407" s="50"/>
      <c r="CD1407" s="50"/>
      <c r="CE1407" s="50"/>
      <c r="CF1407" s="50"/>
      <c r="CG1407" s="50"/>
    </row>
    <row r="1408" spans="1:85" s="1" customFormat="1" ht="13.5" customHeight="1" x14ac:dyDescent="0.2">
      <c r="A1408" s="50"/>
      <c r="B1408" s="75"/>
      <c r="C1408" s="50" t="s">
        <v>34</v>
      </c>
      <c r="D1408" s="50"/>
      <c r="E1408" s="50"/>
      <c r="F1408" s="50"/>
      <c r="G1408" s="50"/>
      <c r="H1408" s="50"/>
      <c r="I1408" s="121"/>
      <c r="J1408" s="50"/>
      <c r="K1408" s="50"/>
      <c r="L1408" s="50"/>
      <c r="M1408" s="50"/>
      <c r="N1408" s="43"/>
      <c r="O1408" s="124"/>
      <c r="P1408" s="43"/>
      <c r="Q1408" s="46"/>
      <c r="R1408" s="43"/>
      <c r="S1408" s="46"/>
      <c r="T1408" s="46"/>
      <c r="U1408" s="81"/>
      <c r="V1408" s="109"/>
      <c r="W1408" s="470"/>
      <c r="X1408" s="50"/>
      <c r="Y1408" s="50"/>
      <c r="Z1408" s="50"/>
      <c r="AA1408" s="50"/>
      <c r="AB1408" s="470"/>
      <c r="AC1408" s="470"/>
      <c r="AD1408" s="470"/>
      <c r="AE1408" s="470"/>
      <c r="AF1408" s="470"/>
      <c r="AG1408" s="50"/>
      <c r="AH1408" s="50"/>
      <c r="AI1408" s="50"/>
      <c r="AJ1408" s="50"/>
      <c r="AK1408" s="50"/>
      <c r="AL1408" s="50"/>
      <c r="AM1408" s="50"/>
      <c r="AN1408" s="50"/>
      <c r="AO1408" s="50"/>
      <c r="AP1408" s="50"/>
      <c r="AQ1408" s="50"/>
      <c r="AR1408" s="50"/>
      <c r="AS1408" s="50"/>
      <c r="AT1408" s="50"/>
      <c r="AU1408" s="50"/>
      <c r="AV1408" s="50"/>
      <c r="AW1408" s="50"/>
      <c r="AX1408" s="50"/>
      <c r="AY1408" s="50"/>
      <c r="AZ1408" s="50"/>
      <c r="BA1408" s="50"/>
      <c r="BB1408" s="50"/>
      <c r="BC1408" s="50"/>
      <c r="BD1408" s="50"/>
      <c r="BE1408" s="50"/>
      <c r="BF1408" s="50"/>
      <c r="BG1408" s="50"/>
      <c r="BH1408" s="50"/>
      <c r="BI1408" s="50"/>
      <c r="BJ1408" s="50"/>
      <c r="BK1408" s="50"/>
      <c r="BL1408" s="50"/>
      <c r="BM1408" s="50"/>
      <c r="BN1408" s="50"/>
      <c r="BO1408" s="50"/>
      <c r="BP1408" s="50"/>
      <c r="BQ1408" s="50"/>
      <c r="BR1408" s="50"/>
      <c r="BS1408" s="50"/>
      <c r="BT1408" s="50"/>
      <c r="BU1408" s="50"/>
      <c r="BV1408" s="50"/>
      <c r="BW1408" s="50"/>
      <c r="BX1408" s="50"/>
      <c r="BY1408" s="50"/>
      <c r="BZ1408" s="50"/>
      <c r="CA1408" s="50"/>
      <c r="CB1408" s="50"/>
      <c r="CC1408" s="50"/>
      <c r="CD1408" s="50"/>
      <c r="CE1408" s="50"/>
      <c r="CF1408" s="50"/>
      <c r="CG1408" s="50"/>
    </row>
    <row r="1409" spans="1:85" s="1" customFormat="1" ht="13.5" customHeight="1" x14ac:dyDescent="0.2">
      <c r="A1409" s="50"/>
      <c r="B1409" s="76"/>
      <c r="C1409" s="50" t="s">
        <v>35</v>
      </c>
      <c r="D1409" s="50"/>
      <c r="E1409" s="50"/>
      <c r="F1409" s="50"/>
      <c r="G1409" s="50"/>
      <c r="H1409" s="50"/>
      <c r="I1409" s="121"/>
      <c r="J1409" s="50"/>
      <c r="K1409" s="50"/>
      <c r="L1409" s="50"/>
      <c r="M1409" s="50"/>
      <c r="N1409" s="43"/>
      <c r="O1409" s="124"/>
      <c r="P1409" s="43"/>
      <c r="Q1409" s="46"/>
      <c r="R1409" s="43"/>
      <c r="S1409" s="46"/>
      <c r="T1409" s="46"/>
      <c r="U1409" s="81"/>
      <c r="V1409" s="109"/>
      <c r="W1409" s="470"/>
      <c r="X1409" s="50"/>
      <c r="Y1409" s="50"/>
      <c r="Z1409" s="50"/>
      <c r="AA1409" s="50"/>
      <c r="AB1409" s="470"/>
      <c r="AC1409" s="470"/>
      <c r="AD1409" s="470"/>
      <c r="AE1409" s="470"/>
      <c r="AF1409" s="470"/>
      <c r="AG1409" s="50"/>
      <c r="AH1409" s="50"/>
      <c r="AI1409" s="50"/>
      <c r="AJ1409" s="50"/>
      <c r="AK1409" s="50"/>
      <c r="AL1409" s="50"/>
      <c r="AM1409" s="50"/>
      <c r="AN1409" s="50"/>
      <c r="AO1409" s="50"/>
      <c r="AP1409" s="50"/>
      <c r="AQ1409" s="50"/>
      <c r="AR1409" s="50"/>
      <c r="AS1409" s="50"/>
      <c r="AT1409" s="50"/>
      <c r="AU1409" s="50"/>
      <c r="AV1409" s="50"/>
      <c r="AW1409" s="50"/>
      <c r="AX1409" s="50"/>
      <c r="AY1409" s="50"/>
      <c r="AZ1409" s="50"/>
      <c r="BA1409" s="50"/>
      <c r="BB1409" s="50"/>
      <c r="BC1409" s="50"/>
      <c r="BD1409" s="50"/>
      <c r="BE1409" s="50"/>
      <c r="BF1409" s="50"/>
      <c r="BG1409" s="50"/>
      <c r="BH1409" s="50"/>
      <c r="BI1409" s="50"/>
      <c r="BJ1409" s="50"/>
      <c r="BK1409" s="50"/>
      <c r="BL1409" s="50"/>
      <c r="BM1409" s="50"/>
      <c r="BN1409" s="50"/>
      <c r="BO1409" s="50"/>
      <c r="BP1409" s="50"/>
      <c r="BQ1409" s="50"/>
      <c r="BR1409" s="50"/>
      <c r="BS1409" s="50"/>
      <c r="BT1409" s="50"/>
      <c r="BU1409" s="50"/>
      <c r="BV1409" s="50"/>
      <c r="BW1409" s="50"/>
      <c r="BX1409" s="50"/>
      <c r="BY1409" s="50"/>
      <c r="BZ1409" s="50"/>
      <c r="CA1409" s="50"/>
      <c r="CB1409" s="50"/>
      <c r="CC1409" s="50"/>
      <c r="CD1409" s="50"/>
      <c r="CE1409" s="50"/>
      <c r="CF1409" s="50"/>
      <c r="CG1409" s="50"/>
    </row>
    <row r="1410" spans="1:85" s="1" customFormat="1" ht="13.5" customHeight="1" x14ac:dyDescent="0.2">
      <c r="A1410" s="50"/>
      <c r="B1410" s="50" t="s">
        <v>57</v>
      </c>
      <c r="C1410" s="50"/>
      <c r="D1410" s="50"/>
      <c r="E1410" s="50"/>
      <c r="F1410" s="50"/>
      <c r="G1410" s="50"/>
      <c r="H1410" s="50"/>
      <c r="I1410" s="121"/>
      <c r="J1410" s="50"/>
      <c r="K1410" s="50"/>
      <c r="L1410" s="50"/>
      <c r="M1410" s="50"/>
      <c r="N1410" s="43"/>
      <c r="O1410" s="124"/>
      <c r="P1410" s="43"/>
      <c r="Q1410" s="46"/>
      <c r="R1410" s="43"/>
      <c r="S1410" s="46"/>
      <c r="T1410" s="46"/>
      <c r="U1410" s="81"/>
      <c r="V1410" s="109"/>
      <c r="W1410" s="470"/>
      <c r="X1410" s="50"/>
      <c r="Y1410" s="50"/>
      <c r="Z1410" s="50"/>
      <c r="AA1410" s="50"/>
      <c r="AB1410" s="470"/>
      <c r="AC1410" s="470"/>
      <c r="AD1410" s="470"/>
      <c r="AE1410" s="470"/>
      <c r="AF1410" s="470"/>
      <c r="AG1410" s="50"/>
      <c r="AH1410" s="50"/>
      <c r="AI1410" s="50"/>
      <c r="AJ1410" s="50"/>
      <c r="AK1410" s="50"/>
      <c r="AL1410" s="50"/>
      <c r="AM1410" s="50"/>
      <c r="AN1410" s="50"/>
      <c r="AO1410" s="50"/>
      <c r="AP1410" s="50"/>
      <c r="AQ1410" s="50"/>
      <c r="AR1410" s="50"/>
      <c r="AS1410" s="50"/>
      <c r="AT1410" s="50"/>
      <c r="AU1410" s="50"/>
      <c r="AV1410" s="50"/>
      <c r="AW1410" s="50"/>
      <c r="AX1410" s="50"/>
      <c r="AY1410" s="50"/>
      <c r="AZ1410" s="50"/>
      <c r="BA1410" s="50"/>
      <c r="BB1410" s="50"/>
      <c r="BC1410" s="50"/>
      <c r="BD1410" s="50"/>
      <c r="BE1410" s="50"/>
      <c r="BF1410" s="50"/>
      <c r="BG1410" s="50"/>
      <c r="BH1410" s="50"/>
      <c r="BI1410" s="50"/>
      <c r="BJ1410" s="50"/>
      <c r="BK1410" s="50"/>
      <c r="BL1410" s="50"/>
      <c r="BM1410" s="50"/>
      <c r="BN1410" s="50"/>
      <c r="BO1410" s="50"/>
      <c r="BP1410" s="50"/>
      <c r="BQ1410" s="50"/>
      <c r="BR1410" s="50"/>
      <c r="BS1410" s="50"/>
      <c r="BT1410" s="50"/>
      <c r="BU1410" s="50"/>
      <c r="BV1410" s="50"/>
      <c r="BW1410" s="50"/>
      <c r="BX1410" s="50"/>
      <c r="BY1410" s="50"/>
      <c r="BZ1410" s="50"/>
      <c r="CA1410" s="50"/>
      <c r="CB1410" s="50"/>
      <c r="CC1410" s="50"/>
      <c r="CD1410" s="50"/>
      <c r="CE1410" s="50"/>
      <c r="CF1410" s="50"/>
      <c r="CG1410" s="50"/>
    </row>
    <row r="1411" spans="1:85" s="1" customFormat="1" ht="13.5" customHeight="1" x14ac:dyDescent="0.2">
      <c r="A1411" s="50"/>
      <c r="B1411" s="50"/>
      <c r="C1411" s="50"/>
      <c r="D1411" s="50"/>
      <c r="E1411" s="50"/>
      <c r="F1411" s="50"/>
      <c r="G1411" s="50"/>
      <c r="H1411" s="50"/>
      <c r="I1411" s="121"/>
      <c r="J1411" s="50"/>
      <c r="K1411" s="50"/>
      <c r="L1411" s="50"/>
      <c r="M1411" s="50"/>
      <c r="N1411" s="43"/>
      <c r="O1411" s="124"/>
      <c r="P1411" s="43"/>
      <c r="Q1411" s="46"/>
      <c r="R1411" s="43"/>
      <c r="S1411" s="46"/>
      <c r="T1411" s="46"/>
      <c r="U1411" s="81"/>
      <c r="V1411" s="109"/>
      <c r="W1411" s="470"/>
      <c r="X1411" s="50"/>
      <c r="Y1411" s="50"/>
      <c r="Z1411" s="50"/>
      <c r="AA1411" s="50"/>
      <c r="AB1411" s="470"/>
      <c r="AC1411" s="470"/>
      <c r="AD1411" s="470"/>
      <c r="AE1411" s="470"/>
      <c r="AF1411" s="470"/>
      <c r="AG1411" s="50"/>
      <c r="AH1411" s="50"/>
      <c r="AI1411" s="50"/>
      <c r="AJ1411" s="50"/>
      <c r="AK1411" s="50"/>
      <c r="AL1411" s="50"/>
      <c r="AM1411" s="50"/>
      <c r="AN1411" s="50"/>
      <c r="AO1411" s="50"/>
      <c r="AP1411" s="50"/>
      <c r="AQ1411" s="50"/>
      <c r="AR1411" s="50"/>
      <c r="AS1411" s="50"/>
      <c r="AT1411" s="50"/>
      <c r="AU1411" s="50"/>
      <c r="AV1411" s="50"/>
      <c r="AW1411" s="50"/>
      <c r="AX1411" s="50"/>
      <c r="AY1411" s="50"/>
      <c r="AZ1411" s="50"/>
      <c r="BA1411" s="50"/>
      <c r="BB1411" s="50"/>
      <c r="BC1411" s="50"/>
      <c r="BD1411" s="50"/>
      <c r="BE1411" s="50"/>
      <c r="BF1411" s="50"/>
      <c r="BG1411" s="50"/>
      <c r="BH1411" s="50"/>
      <c r="BI1411" s="50"/>
      <c r="BJ1411" s="50"/>
      <c r="BK1411" s="50"/>
      <c r="BL1411" s="50"/>
      <c r="BM1411" s="50"/>
      <c r="BN1411" s="50"/>
      <c r="BO1411" s="50"/>
      <c r="BP1411" s="50"/>
      <c r="BQ1411" s="50"/>
      <c r="BR1411" s="50"/>
      <c r="BS1411" s="50"/>
      <c r="BT1411" s="50"/>
      <c r="BU1411" s="50"/>
      <c r="BV1411" s="50"/>
      <c r="BW1411" s="50"/>
      <c r="BX1411" s="50"/>
      <c r="BY1411" s="50"/>
      <c r="BZ1411" s="50"/>
      <c r="CA1411" s="50"/>
      <c r="CB1411" s="50"/>
      <c r="CC1411" s="50"/>
      <c r="CD1411" s="50"/>
      <c r="CE1411" s="50"/>
      <c r="CF1411" s="50"/>
      <c r="CG1411" s="50"/>
    </row>
    <row r="1412" spans="1:85" s="1" customFormat="1" ht="13.5" customHeight="1" x14ac:dyDescent="0.2">
      <c r="A1412" s="50"/>
      <c r="B1412" s="79"/>
      <c r="C1412" s="48" t="s">
        <v>189</v>
      </c>
      <c r="D1412" s="50"/>
      <c r="E1412" s="50"/>
      <c r="F1412" s="50"/>
      <c r="G1412" s="50"/>
      <c r="H1412" s="50"/>
      <c r="I1412" s="121"/>
      <c r="J1412" s="50"/>
      <c r="K1412" s="50"/>
      <c r="L1412" s="50"/>
      <c r="M1412" s="50"/>
      <c r="N1412" s="109"/>
      <c r="O1412" s="399"/>
      <c r="P1412" s="109"/>
      <c r="Q1412" s="109"/>
      <c r="R1412" s="109"/>
      <c r="S1412" s="481"/>
      <c r="T1412" s="109"/>
      <c r="U1412" s="481"/>
      <c r="V1412" s="109"/>
      <c r="W1412" s="470"/>
      <c r="X1412" s="50"/>
      <c r="Y1412" s="50"/>
      <c r="Z1412" s="50"/>
      <c r="AA1412" s="50"/>
      <c r="AB1412" s="470"/>
      <c r="AC1412" s="470"/>
      <c r="AD1412" s="470"/>
      <c r="AE1412" s="470"/>
      <c r="AF1412" s="470"/>
      <c r="AG1412" s="50"/>
      <c r="AH1412" s="50"/>
      <c r="AI1412" s="50"/>
      <c r="AJ1412" s="50"/>
      <c r="AK1412" s="50"/>
      <c r="AL1412" s="50"/>
      <c r="AM1412" s="50"/>
      <c r="AN1412" s="50"/>
      <c r="AO1412" s="50"/>
      <c r="AP1412" s="50"/>
      <c r="AQ1412" s="50"/>
      <c r="AR1412" s="50"/>
      <c r="AS1412" s="50"/>
      <c r="AT1412" s="50"/>
      <c r="AU1412" s="50"/>
      <c r="AV1412" s="50"/>
      <c r="AW1412" s="50"/>
      <c r="AX1412" s="50"/>
      <c r="AY1412" s="50"/>
      <c r="AZ1412" s="50"/>
      <c r="BA1412" s="50"/>
      <c r="BB1412" s="50"/>
      <c r="BC1412" s="50"/>
      <c r="BD1412" s="50"/>
      <c r="BE1412" s="50"/>
      <c r="BF1412" s="50"/>
      <c r="BG1412" s="50"/>
      <c r="BH1412" s="50"/>
      <c r="BI1412" s="50"/>
      <c r="BJ1412" s="50"/>
      <c r="BK1412" s="50"/>
      <c r="BL1412" s="50"/>
      <c r="BM1412" s="50"/>
      <c r="BN1412" s="50"/>
      <c r="BO1412" s="50"/>
      <c r="BP1412" s="50"/>
      <c r="BQ1412" s="50"/>
      <c r="BR1412" s="50"/>
      <c r="BS1412" s="50"/>
      <c r="BT1412" s="50"/>
      <c r="BU1412" s="50"/>
      <c r="BV1412" s="50"/>
      <c r="BW1412" s="50"/>
      <c r="BX1412" s="50"/>
      <c r="BY1412" s="50"/>
      <c r="BZ1412" s="50"/>
      <c r="CA1412" s="50"/>
      <c r="CB1412" s="50"/>
      <c r="CC1412" s="50"/>
      <c r="CD1412" s="50"/>
      <c r="CE1412" s="50"/>
      <c r="CF1412" s="50"/>
      <c r="CG1412" s="50"/>
    </row>
    <row r="1413" spans="1:85" s="1" customFormat="1" ht="13.5" customHeight="1" x14ac:dyDescent="0.2">
      <c r="A1413" s="50"/>
      <c r="B1413" s="78"/>
      <c r="C1413" s="48" t="s">
        <v>190</v>
      </c>
      <c r="D1413" s="50"/>
      <c r="E1413" s="50"/>
      <c r="F1413" s="50"/>
      <c r="G1413" s="50"/>
      <c r="H1413" s="50"/>
      <c r="I1413" s="121"/>
      <c r="J1413" s="50"/>
      <c r="K1413" s="50"/>
      <c r="L1413" s="50"/>
      <c r="M1413" s="50"/>
      <c r="N1413" s="50"/>
      <c r="O1413" s="121"/>
      <c r="P1413" s="50"/>
      <c r="Q1413" s="50"/>
      <c r="R1413" s="50"/>
      <c r="S1413" s="470"/>
      <c r="T1413" s="50"/>
      <c r="U1413" s="470"/>
      <c r="V1413" s="50"/>
      <c r="W1413" s="470"/>
      <c r="X1413" s="50"/>
      <c r="Y1413" s="50"/>
      <c r="Z1413" s="50"/>
      <c r="AA1413" s="50"/>
      <c r="AB1413" s="470"/>
      <c r="AC1413" s="470"/>
      <c r="AD1413" s="470"/>
      <c r="AE1413" s="470"/>
      <c r="AF1413" s="470"/>
      <c r="AG1413" s="50"/>
      <c r="AH1413" s="50"/>
      <c r="AI1413" s="50"/>
      <c r="AJ1413" s="50"/>
      <c r="AK1413" s="50"/>
      <c r="AL1413" s="50"/>
      <c r="AM1413" s="50"/>
      <c r="AN1413" s="50"/>
      <c r="AO1413" s="50"/>
      <c r="AP1413" s="50"/>
      <c r="AQ1413" s="50"/>
      <c r="AR1413" s="50"/>
      <c r="AS1413" s="50"/>
      <c r="AT1413" s="50"/>
      <c r="AU1413" s="50"/>
      <c r="AV1413" s="50"/>
      <c r="AW1413" s="50"/>
      <c r="AX1413" s="50"/>
      <c r="AY1413" s="50"/>
      <c r="AZ1413" s="50"/>
      <c r="BA1413" s="50"/>
      <c r="BB1413" s="50"/>
      <c r="BC1413" s="50"/>
      <c r="BD1413" s="50"/>
      <c r="BE1413" s="50"/>
      <c r="BF1413" s="50"/>
      <c r="BG1413" s="50"/>
      <c r="BH1413" s="50"/>
      <c r="BI1413" s="50"/>
      <c r="BJ1413" s="50"/>
      <c r="BK1413" s="50"/>
      <c r="BL1413" s="50"/>
      <c r="BM1413" s="50"/>
      <c r="BN1413" s="50"/>
      <c r="BO1413" s="50"/>
      <c r="BP1413" s="50"/>
      <c r="BQ1413" s="50"/>
      <c r="BR1413" s="50"/>
      <c r="BS1413" s="50"/>
      <c r="BT1413" s="50"/>
      <c r="BU1413" s="50"/>
      <c r="BV1413" s="50"/>
      <c r="BW1413" s="50"/>
      <c r="BX1413" s="50"/>
      <c r="BY1413" s="50"/>
      <c r="BZ1413" s="50"/>
      <c r="CA1413" s="50"/>
      <c r="CB1413" s="50"/>
      <c r="CC1413" s="50"/>
      <c r="CD1413" s="50"/>
      <c r="CE1413" s="50"/>
      <c r="CF1413" s="50"/>
      <c r="CG1413" s="50"/>
    </row>
    <row r="1414" spans="1:85" s="1" customFormat="1" ht="13.5" customHeight="1" x14ac:dyDescent="0.2">
      <c r="A1414" s="50"/>
      <c r="B1414" s="77"/>
      <c r="C1414" s="48" t="s">
        <v>77</v>
      </c>
      <c r="D1414" s="50"/>
      <c r="E1414" s="50"/>
      <c r="F1414" s="50"/>
      <c r="G1414" s="50"/>
      <c r="H1414" s="50"/>
      <c r="I1414" s="121"/>
      <c r="J1414" s="50"/>
      <c r="K1414" s="50"/>
      <c r="L1414" s="50"/>
      <c r="M1414" s="50"/>
      <c r="N1414" s="50"/>
      <c r="O1414" s="121"/>
      <c r="P1414" s="50"/>
      <c r="Q1414" s="50"/>
      <c r="R1414" s="50"/>
      <c r="S1414" s="470"/>
      <c r="T1414" s="50"/>
      <c r="U1414" s="470"/>
      <c r="V1414" s="50"/>
      <c r="W1414" s="470"/>
      <c r="X1414" s="50"/>
      <c r="Y1414" s="50"/>
      <c r="Z1414" s="50"/>
      <c r="AA1414" s="50"/>
      <c r="AB1414" s="470"/>
      <c r="AC1414" s="470"/>
      <c r="AD1414" s="470"/>
      <c r="AE1414" s="470"/>
      <c r="AF1414" s="470"/>
      <c r="AG1414" s="50"/>
      <c r="AH1414" s="50"/>
      <c r="AI1414" s="50"/>
      <c r="AJ1414" s="50"/>
      <c r="AK1414" s="50"/>
      <c r="AL1414" s="50"/>
      <c r="AM1414" s="50"/>
      <c r="AN1414" s="50"/>
      <c r="AO1414" s="50"/>
      <c r="AP1414" s="50"/>
      <c r="AQ1414" s="50"/>
      <c r="AR1414" s="50"/>
      <c r="AS1414" s="50"/>
      <c r="AT1414" s="50"/>
      <c r="AU1414" s="50"/>
      <c r="AV1414" s="50"/>
      <c r="AW1414" s="50"/>
      <c r="AX1414" s="50"/>
      <c r="AY1414" s="50"/>
      <c r="AZ1414" s="50"/>
      <c r="BA1414" s="50"/>
      <c r="BB1414" s="50"/>
      <c r="BC1414" s="50"/>
      <c r="BD1414" s="50"/>
      <c r="BE1414" s="50"/>
      <c r="BF1414" s="50"/>
      <c r="BG1414" s="50"/>
      <c r="BH1414" s="50"/>
      <c r="BI1414" s="50"/>
      <c r="BJ1414" s="50"/>
      <c r="BK1414" s="50"/>
      <c r="BL1414" s="50"/>
      <c r="BM1414" s="50"/>
      <c r="BN1414" s="50"/>
      <c r="BO1414" s="50"/>
      <c r="BP1414" s="50"/>
      <c r="BQ1414" s="50"/>
      <c r="BR1414" s="50"/>
      <c r="BS1414" s="50"/>
      <c r="BT1414" s="50"/>
      <c r="BU1414" s="50"/>
      <c r="BV1414" s="50"/>
      <c r="BW1414" s="50"/>
      <c r="BX1414" s="50"/>
      <c r="BY1414" s="50"/>
      <c r="BZ1414" s="50"/>
      <c r="CA1414" s="50"/>
      <c r="CB1414" s="50"/>
      <c r="CC1414" s="50"/>
      <c r="CD1414" s="50"/>
      <c r="CE1414" s="50"/>
      <c r="CF1414" s="50"/>
      <c r="CG1414" s="50"/>
    </row>
    <row r="1415" spans="1:85" s="1" customFormat="1" ht="13.5" customHeight="1" x14ac:dyDescent="0.2">
      <c r="A1415" s="50"/>
      <c r="B1415" s="1" t="s">
        <v>246</v>
      </c>
      <c r="I1415" s="121"/>
      <c r="J1415" s="50"/>
      <c r="K1415" s="50"/>
      <c r="L1415" s="50"/>
      <c r="M1415" s="50"/>
      <c r="N1415" s="50"/>
      <c r="O1415" s="121"/>
      <c r="P1415" s="50"/>
      <c r="Q1415" s="50"/>
      <c r="R1415" s="50"/>
      <c r="S1415" s="470"/>
      <c r="T1415" s="50"/>
      <c r="U1415" s="470"/>
      <c r="V1415" s="50"/>
      <c r="W1415" s="470"/>
      <c r="X1415" s="50"/>
      <c r="Y1415" s="50"/>
      <c r="Z1415" s="50"/>
      <c r="AA1415" s="50"/>
      <c r="AB1415" s="470"/>
      <c r="AC1415" s="470"/>
      <c r="AD1415" s="470"/>
      <c r="AE1415" s="470"/>
      <c r="AF1415" s="470"/>
      <c r="AG1415" s="50"/>
      <c r="AH1415" s="50"/>
      <c r="AI1415" s="50"/>
      <c r="AJ1415" s="50"/>
      <c r="AK1415" s="50"/>
      <c r="AL1415" s="50"/>
      <c r="AM1415" s="50"/>
      <c r="AN1415" s="50"/>
      <c r="AO1415" s="50"/>
      <c r="AP1415" s="50"/>
      <c r="AQ1415" s="50"/>
      <c r="AR1415" s="50"/>
      <c r="AS1415" s="50"/>
      <c r="AT1415" s="50"/>
      <c r="AU1415" s="50"/>
      <c r="AV1415" s="50"/>
      <c r="AW1415" s="50"/>
      <c r="AX1415" s="50"/>
      <c r="AY1415" s="50"/>
      <c r="AZ1415" s="50"/>
      <c r="BA1415" s="50"/>
      <c r="BB1415" s="50"/>
      <c r="BC1415" s="50"/>
      <c r="BD1415" s="50"/>
      <c r="BE1415" s="50"/>
      <c r="BF1415" s="50"/>
      <c r="BG1415" s="50"/>
      <c r="BH1415" s="50"/>
      <c r="BI1415" s="50"/>
      <c r="BJ1415" s="50"/>
      <c r="BK1415" s="50"/>
      <c r="BL1415" s="50"/>
      <c r="BM1415" s="50"/>
      <c r="BN1415" s="50"/>
      <c r="BO1415" s="50"/>
      <c r="BP1415" s="50"/>
      <c r="BQ1415" s="50"/>
      <c r="BR1415" s="50"/>
      <c r="BS1415" s="50"/>
      <c r="BT1415" s="50"/>
      <c r="BU1415" s="50"/>
      <c r="BV1415" s="50"/>
      <c r="BW1415" s="50"/>
      <c r="BX1415" s="50"/>
      <c r="BY1415" s="50"/>
      <c r="BZ1415" s="50"/>
      <c r="CA1415" s="50"/>
      <c r="CB1415" s="50"/>
      <c r="CC1415" s="50"/>
      <c r="CD1415" s="50"/>
      <c r="CE1415" s="50"/>
      <c r="CF1415" s="50"/>
      <c r="CG1415" s="50"/>
    </row>
    <row r="1416" spans="1:85" s="50" customFormat="1" ht="13.5" customHeight="1" x14ac:dyDescent="0.2">
      <c r="I1416" s="121"/>
      <c r="O1416" s="121"/>
      <c r="S1416" s="470"/>
      <c r="U1416" s="470"/>
      <c r="W1416" s="470"/>
      <c r="AB1416" s="470"/>
      <c r="AC1416" s="470"/>
      <c r="AD1416" s="470"/>
      <c r="AE1416" s="470"/>
      <c r="AF1416" s="470"/>
    </row>
    <row r="1418" spans="1:85" ht="18" x14ac:dyDescent="0.25">
      <c r="B1418" s="738" t="s">
        <v>704</v>
      </c>
      <c r="C1418" s="737"/>
      <c r="D1418" s="737"/>
      <c r="E1418" s="737"/>
      <c r="F1418" s="737"/>
      <c r="G1418" s="737"/>
      <c r="H1418" s="737"/>
      <c r="I1418" s="737"/>
      <c r="J1418" s="737"/>
      <c r="K1418" s="737"/>
      <c r="L1418" s="737"/>
      <c r="M1418" s="737"/>
      <c r="N1418" s="737"/>
      <c r="O1418" s="737"/>
      <c r="P1418" s="737"/>
      <c r="Q1418" s="737"/>
      <c r="R1418" s="737"/>
      <c r="S1418" s="737"/>
      <c r="T1418" s="737"/>
      <c r="U1418" s="737"/>
      <c r="V1418" s="737"/>
      <c r="W1418" s="737"/>
      <c r="X1418" s="737"/>
      <c r="Y1418" s="737"/>
      <c r="Z1418" s="737"/>
      <c r="AA1418" s="737"/>
      <c r="AB1418" s="737"/>
      <c r="AC1418" s="737"/>
      <c r="AD1418" s="737"/>
      <c r="AE1418" s="737"/>
      <c r="AF1418" s="737"/>
      <c r="AG1418" s="737"/>
      <c r="AH1418" s="737"/>
      <c r="AI1418" s="737"/>
      <c r="AJ1418" s="737"/>
    </row>
    <row r="1420" spans="1:85" s="83" customFormat="1" ht="13.5" customHeight="1" x14ac:dyDescent="0.2">
      <c r="B1420" s="83" t="s">
        <v>703</v>
      </c>
      <c r="C1420" s="83" t="s">
        <v>705</v>
      </c>
      <c r="I1420" s="132"/>
      <c r="O1420" s="397"/>
      <c r="S1420" s="474"/>
      <c r="U1420" s="474"/>
      <c r="W1420" s="474"/>
      <c r="AB1420" s="474"/>
      <c r="AC1420" s="474"/>
      <c r="AD1420" s="474"/>
      <c r="AE1420" s="474"/>
      <c r="AF1420" s="474"/>
    </row>
    <row r="1421" spans="1:85" s="83" customFormat="1" ht="13.5" customHeight="1" x14ac:dyDescent="0.2">
      <c r="B1421" s="109"/>
      <c r="C1421" s="109"/>
      <c r="D1421" s="109"/>
      <c r="E1421" s="109"/>
      <c r="F1421" s="109"/>
      <c r="G1421" s="398"/>
      <c r="H1421" s="109"/>
      <c r="I1421" s="399"/>
      <c r="J1421" s="109"/>
      <c r="K1421" s="398"/>
      <c r="L1421" s="109"/>
      <c r="M1421" s="109"/>
      <c r="N1421" s="109"/>
      <c r="O1421" s="399"/>
      <c r="P1421" s="109"/>
      <c r="Q1421" s="109"/>
      <c r="R1421" s="109"/>
      <c r="S1421" s="481"/>
      <c r="T1421" s="109"/>
      <c r="U1421" s="481"/>
      <c r="V1421" s="109"/>
      <c r="W1421" s="474"/>
      <c r="AB1421" s="474"/>
      <c r="AC1421" s="474"/>
      <c r="AD1421" s="474"/>
      <c r="AE1421" s="474"/>
      <c r="AF1421" s="474"/>
    </row>
    <row r="1422" spans="1:85" s="223" customFormat="1" ht="15" customHeight="1" x14ac:dyDescent="0.25">
      <c r="B1422" s="149"/>
      <c r="C1422" s="149"/>
      <c r="D1422" s="923">
        <v>2015</v>
      </c>
      <c r="E1422" s="924"/>
      <c r="F1422" s="924"/>
      <c r="G1422" s="924"/>
      <c r="H1422" s="924"/>
      <c r="I1422" s="924"/>
      <c r="J1422" s="924"/>
      <c r="K1422" s="924"/>
      <c r="L1422" s="925"/>
      <c r="M1422" s="149"/>
      <c r="N1422" s="923">
        <v>2014</v>
      </c>
      <c r="O1422" s="924"/>
      <c r="P1422" s="924"/>
      <c r="Q1422" s="924"/>
      <c r="R1422" s="924"/>
      <c r="S1422" s="926"/>
      <c r="T1422" s="926"/>
      <c r="U1422" s="927"/>
      <c r="V1422" s="149"/>
      <c r="W1422" s="929" t="s">
        <v>612</v>
      </c>
      <c r="X1422" s="930"/>
      <c r="Y1422" s="930"/>
      <c r="Z1422" s="930"/>
      <c r="AA1422" s="931"/>
      <c r="AB1422" s="475"/>
      <c r="AC1422" s="475"/>
      <c r="AD1422" s="475"/>
      <c r="AE1422" s="475"/>
      <c r="AF1422" s="475"/>
    </row>
    <row r="1423" spans="1:85" s="138" customFormat="1" ht="14.25" customHeight="1" x14ac:dyDescent="0.2">
      <c r="B1423" s="142"/>
      <c r="C1423" s="88"/>
      <c r="D1423" s="956" t="s">
        <v>236</v>
      </c>
      <c r="E1423" s="957"/>
      <c r="F1423" s="957"/>
      <c r="G1423" s="957"/>
      <c r="H1423" s="958"/>
      <c r="I1423" s="956" t="s">
        <v>241</v>
      </c>
      <c r="J1423" s="957"/>
      <c r="K1423" s="957"/>
      <c r="L1423" s="958"/>
      <c r="M1423" s="142"/>
      <c r="N1423" s="959" t="s">
        <v>236</v>
      </c>
      <c r="O1423" s="960"/>
      <c r="P1423" s="960"/>
      <c r="Q1423" s="961"/>
      <c r="R1423" s="142"/>
      <c r="S1423" s="959" t="s">
        <v>241</v>
      </c>
      <c r="T1423" s="960"/>
      <c r="U1423" s="961"/>
      <c r="V1423" s="142"/>
      <c r="W1423" s="932"/>
      <c r="X1423" s="933"/>
      <c r="Y1423" s="933"/>
      <c r="Z1423" s="934"/>
      <c r="AA1423" s="935"/>
      <c r="AB1423" s="476"/>
      <c r="AC1423" s="476"/>
      <c r="AD1423" s="476"/>
      <c r="AE1423" s="476"/>
      <c r="AF1423" s="476"/>
    </row>
    <row r="1424" spans="1:85" s="138" customFormat="1" ht="19.5" customHeight="1" x14ac:dyDescent="0.2">
      <c r="B1424" s="142"/>
      <c r="C1424" s="88"/>
      <c r="D1424" s="1035" t="s">
        <v>76</v>
      </c>
      <c r="E1424" s="1036"/>
      <c r="F1424" s="685"/>
      <c r="G1424" s="1038" t="s">
        <v>66</v>
      </c>
      <c r="H1424" s="1039"/>
      <c r="I1424" s="1035" t="s">
        <v>76</v>
      </c>
      <c r="J1424" s="1036"/>
      <c r="K1424" s="1038" t="s">
        <v>66</v>
      </c>
      <c r="L1424" s="1039"/>
      <c r="M1424" s="142"/>
      <c r="N1424" s="944" t="s">
        <v>76</v>
      </c>
      <c r="O1424" s="152"/>
      <c r="P1424" s="152"/>
      <c r="Q1424" s="954" t="s">
        <v>66</v>
      </c>
      <c r="R1424" s="153"/>
      <c r="S1424" s="1043" t="s">
        <v>76</v>
      </c>
      <c r="T1424" s="152"/>
      <c r="U1424" s="1045" t="s">
        <v>66</v>
      </c>
      <c r="V1424" s="142"/>
      <c r="W1424" s="944" t="s">
        <v>272</v>
      </c>
      <c r="X1424" s="949"/>
      <c r="Y1424" s="142"/>
      <c r="Z1424" s="944" t="s">
        <v>273</v>
      </c>
      <c r="AA1424" s="949"/>
      <c r="AB1424" s="476"/>
      <c r="AC1424" s="476"/>
      <c r="AD1424" s="476"/>
      <c r="AE1424" s="476"/>
      <c r="AF1424" s="476"/>
    </row>
    <row r="1425" spans="1:85" s="138" customFormat="1" ht="15" customHeight="1" x14ac:dyDescent="0.2">
      <c r="A1425" s="412"/>
      <c r="B1425" s="1046"/>
      <c r="C1425" s="1047"/>
      <c r="D1425" s="1037"/>
      <c r="E1425" s="1037"/>
      <c r="F1425" s="686"/>
      <c r="G1425" s="1040"/>
      <c r="H1425" s="1041"/>
      <c r="I1425" s="1042"/>
      <c r="J1425" s="1037"/>
      <c r="K1425" s="1040"/>
      <c r="L1425" s="1041"/>
      <c r="M1425" s="142"/>
      <c r="N1425" s="950"/>
      <c r="O1425" s="357"/>
      <c r="P1425" s="357"/>
      <c r="Q1425" s="948"/>
      <c r="R1425" s="153"/>
      <c r="S1425" s="1044"/>
      <c r="T1425" s="357"/>
      <c r="U1425" s="1045"/>
      <c r="V1425" s="142"/>
      <c r="W1425" s="950"/>
      <c r="X1425" s="951"/>
      <c r="Y1425" s="142"/>
      <c r="Z1425" s="950"/>
      <c r="AA1425" s="951"/>
      <c r="AB1425" s="476"/>
      <c r="AC1425" s="476"/>
      <c r="AD1425" s="476"/>
      <c r="AE1425" s="476"/>
      <c r="AF1425" s="476"/>
    </row>
    <row r="1426" spans="1:85" s="138" customFormat="1" ht="15" customHeight="1" x14ac:dyDescent="0.2">
      <c r="A1426" s="245"/>
      <c r="B1426" s="919" t="s">
        <v>399</v>
      </c>
      <c r="C1426" s="1002"/>
      <c r="D1426" s="402">
        <v>0.17572874619837667</v>
      </c>
      <c r="E1426" s="131"/>
      <c r="F1426" s="131"/>
      <c r="G1426" s="164">
        <v>7.9836520643359193E-3</v>
      </c>
      <c r="H1426" s="165"/>
      <c r="I1426" s="402">
        <v>0.19072808529845348</v>
      </c>
      <c r="J1426" s="87"/>
      <c r="K1426" s="164">
        <v>5.0012193039283255E-3</v>
      </c>
      <c r="L1426" s="165"/>
      <c r="M1426" s="142"/>
      <c r="N1426" s="204">
        <v>0.24588119544035766</v>
      </c>
      <c r="O1426" s="131" t="s">
        <v>31</v>
      </c>
      <c r="P1426" s="131"/>
      <c r="Q1426" s="167">
        <v>1.2193064552093399E-2</v>
      </c>
      <c r="R1426" s="168"/>
      <c r="S1426" s="207">
        <v>0.17772987524539802</v>
      </c>
      <c r="T1426" s="170"/>
      <c r="U1426" s="167">
        <v>4.7621826740254867E-3</v>
      </c>
      <c r="V1426" s="142"/>
      <c r="W1426" s="210">
        <v>-7.0152449241980996E-2</v>
      </c>
      <c r="X1426" s="211" t="s">
        <v>613</v>
      </c>
      <c r="Y1426" s="209"/>
      <c r="Z1426" s="204">
        <v>1.2998210053055459E-2</v>
      </c>
      <c r="AA1426" s="173"/>
      <c r="AB1426" s="476"/>
      <c r="AC1426" s="476"/>
      <c r="AD1426" s="476"/>
      <c r="AE1426" s="476"/>
      <c r="AF1426" s="476"/>
    </row>
    <row r="1427" spans="1:85" s="138" customFormat="1" ht="15" customHeight="1" x14ac:dyDescent="0.2">
      <c r="A1427" s="245"/>
      <c r="B1427" s="946" t="s">
        <v>400</v>
      </c>
      <c r="C1427" s="993"/>
      <c r="D1427" s="403">
        <v>0.32890626414241969</v>
      </c>
      <c r="E1427" s="92" t="s">
        <v>31</v>
      </c>
      <c r="F1427" s="92"/>
      <c r="G1427" s="97">
        <v>9.8553666118228935E-3</v>
      </c>
      <c r="H1427" s="177"/>
      <c r="I1427" s="403">
        <v>0.27974975809137353</v>
      </c>
      <c r="J1427" s="88"/>
      <c r="K1427" s="97">
        <v>5.7141009170556039E-3</v>
      </c>
      <c r="L1427" s="177"/>
      <c r="M1427" s="142"/>
      <c r="N1427" s="358">
        <v>0.31167198696925674</v>
      </c>
      <c r="O1427" s="92" t="s">
        <v>31</v>
      </c>
      <c r="P1427" s="92"/>
      <c r="Q1427" s="179">
        <v>1.3115260978294243E-2</v>
      </c>
      <c r="R1427" s="168"/>
      <c r="S1427" s="359">
        <v>0.2782704068372438</v>
      </c>
      <c r="T1427" s="181"/>
      <c r="U1427" s="179">
        <v>5.8786449793633583E-3</v>
      </c>
      <c r="V1427" s="142"/>
      <c r="W1427" s="360">
        <v>1.7234277173162948E-2</v>
      </c>
      <c r="X1427" s="709"/>
      <c r="Y1427" s="209"/>
      <c r="Z1427" s="358">
        <v>1.4793512541297349E-3</v>
      </c>
      <c r="AA1427" s="184"/>
      <c r="AB1427" s="476"/>
      <c r="AC1427" s="476"/>
      <c r="AD1427" s="476"/>
      <c r="AE1427" s="476"/>
      <c r="AF1427" s="476"/>
    </row>
    <row r="1428" spans="1:85" s="138" customFormat="1" ht="15" customHeight="1" x14ac:dyDescent="0.2">
      <c r="A1428" s="245"/>
      <c r="B1428" s="946" t="s">
        <v>401</v>
      </c>
      <c r="C1428" s="993"/>
      <c r="D1428" s="403">
        <v>0.49748863633830154</v>
      </c>
      <c r="E1428" s="92" t="s">
        <v>31</v>
      </c>
      <c r="F1428" s="92"/>
      <c r="G1428" s="97">
        <v>1.0488409748429465E-2</v>
      </c>
      <c r="H1428" s="177"/>
      <c r="I1428" s="403">
        <v>0.43597053973745775</v>
      </c>
      <c r="J1428" s="88"/>
      <c r="K1428" s="97">
        <v>6.3124914934198509E-3</v>
      </c>
      <c r="L1428" s="177"/>
      <c r="M1428" s="142"/>
      <c r="N1428" s="358">
        <v>0.49515052636418833</v>
      </c>
      <c r="O1428" s="92" t="s">
        <v>31</v>
      </c>
      <c r="P1428" s="92"/>
      <c r="Q1428" s="179">
        <v>1.4157282762662711E-2</v>
      </c>
      <c r="R1428" s="168"/>
      <c r="S1428" s="359">
        <v>0.44149391764133128</v>
      </c>
      <c r="T1428" s="181"/>
      <c r="U1428" s="179">
        <v>6.2562499943070206E-3</v>
      </c>
      <c r="V1428" s="142"/>
      <c r="W1428" s="360">
        <v>2.3381099741132116E-3</v>
      </c>
      <c r="X1428" s="709"/>
      <c r="Y1428" s="209"/>
      <c r="Z1428" s="358">
        <v>-5.5233779038735276E-3</v>
      </c>
      <c r="AA1428" s="184"/>
      <c r="AB1428" s="476"/>
      <c r="AC1428" s="476"/>
      <c r="AD1428" s="476"/>
      <c r="AE1428" s="476"/>
      <c r="AF1428" s="476"/>
    </row>
    <row r="1429" spans="1:85" s="138" customFormat="1" ht="15" customHeight="1" x14ac:dyDescent="0.2">
      <c r="A1429" s="245"/>
      <c r="B1429" s="847" t="s">
        <v>402</v>
      </c>
      <c r="C1429" s="848"/>
      <c r="D1429" s="403">
        <v>0.50735984687186886</v>
      </c>
      <c r="E1429" s="92" t="s">
        <v>31</v>
      </c>
      <c r="F1429" s="92"/>
      <c r="G1429" s="97">
        <v>1.0487405716103123E-2</v>
      </c>
      <c r="H1429" s="177"/>
      <c r="I1429" s="403">
        <v>0.47470462510799571</v>
      </c>
      <c r="J1429" s="88"/>
      <c r="K1429" s="97">
        <v>6.356746023203296E-3</v>
      </c>
      <c r="L1429" s="177"/>
      <c r="M1429" s="142"/>
      <c r="N1429" s="358">
        <v>0.48662263913535858</v>
      </c>
      <c r="O1429" s="92"/>
      <c r="P1429" s="92"/>
      <c r="Q1429" s="179">
        <v>1.4152880550352223E-2</v>
      </c>
      <c r="R1429" s="168"/>
      <c r="S1429" s="359">
        <v>0.4822706539337181</v>
      </c>
      <c r="T1429" s="181"/>
      <c r="U1429" s="179">
        <v>6.2556510972972129E-3</v>
      </c>
      <c r="V1429" s="142"/>
      <c r="W1429" s="360">
        <v>2.0737207736510277E-2</v>
      </c>
      <c r="X1429" s="709"/>
      <c r="Y1429" s="209"/>
      <c r="Z1429" s="358">
        <v>-7.5660288257223818E-3</v>
      </c>
      <c r="AA1429" s="184"/>
      <c r="AB1429" s="476"/>
      <c r="AC1429" s="476"/>
      <c r="AD1429" s="476"/>
      <c r="AE1429" s="476"/>
      <c r="AF1429" s="476"/>
    </row>
    <row r="1430" spans="1:85" s="138" customFormat="1" ht="15" customHeight="1" x14ac:dyDescent="0.2">
      <c r="A1430" s="245"/>
      <c r="B1430" s="847" t="s">
        <v>403</v>
      </c>
      <c r="C1430" s="848"/>
      <c r="D1430" s="403">
        <v>0.49290443624012648</v>
      </c>
      <c r="E1430" s="92"/>
      <c r="F1430" s="92"/>
      <c r="G1430" s="97">
        <v>1.0487485863673093E-2</v>
      </c>
      <c r="H1430" s="177"/>
      <c r="I1430" s="403">
        <v>0.48288917238785761</v>
      </c>
      <c r="J1430" s="88"/>
      <c r="K1430" s="97">
        <v>6.3611683499549916E-3</v>
      </c>
      <c r="L1430" s="177"/>
      <c r="M1430" s="142"/>
      <c r="N1430" s="358">
        <v>0.51029614711736149</v>
      </c>
      <c r="O1430" s="92" t="s">
        <v>31</v>
      </c>
      <c r="P1430" s="92"/>
      <c r="Q1430" s="179">
        <v>1.4154946589606972E-2</v>
      </c>
      <c r="R1430" s="168"/>
      <c r="S1430" s="359">
        <v>0.48601584244085011</v>
      </c>
      <c r="T1430" s="181"/>
      <c r="U1430" s="179">
        <v>6.2556989046623135E-3</v>
      </c>
      <c r="V1430" s="142"/>
      <c r="W1430" s="360">
        <v>-1.7391710877235012E-2</v>
      </c>
      <c r="X1430" s="709"/>
      <c r="Y1430" s="209"/>
      <c r="Z1430" s="358">
        <v>-3.1266700529924973E-3</v>
      </c>
      <c r="AA1430" s="184"/>
      <c r="AB1430" s="476"/>
      <c r="AC1430" s="476"/>
      <c r="AD1430" s="476"/>
      <c r="AE1430" s="476"/>
      <c r="AF1430" s="476"/>
    </row>
    <row r="1431" spans="1:85" s="138" customFormat="1" ht="15" customHeight="1" x14ac:dyDescent="0.2">
      <c r="A1431" s="245"/>
      <c r="B1431" s="921" t="s">
        <v>404</v>
      </c>
      <c r="C1431" s="1001"/>
      <c r="D1431" s="404">
        <v>0.53231233008420298</v>
      </c>
      <c r="E1431" s="135" t="s">
        <v>31</v>
      </c>
      <c r="F1431" s="135"/>
      <c r="G1431" s="188">
        <v>1.0466617241278488E-2</v>
      </c>
      <c r="H1431" s="189"/>
      <c r="I1431" s="404">
        <v>0.50234213826699381</v>
      </c>
      <c r="J1431" s="90"/>
      <c r="K1431" s="188">
        <v>6.3648266448603011E-3</v>
      </c>
      <c r="L1431" s="189"/>
      <c r="M1431" s="142"/>
      <c r="N1431" s="213">
        <v>0.58193973128214094</v>
      </c>
      <c r="O1431" s="135" t="s">
        <v>31</v>
      </c>
      <c r="P1431" s="135"/>
      <c r="Q1431" s="191">
        <v>1.3966538476265304E-2</v>
      </c>
      <c r="R1431" s="168"/>
      <c r="S1431" s="215">
        <v>0.51540488436327381</v>
      </c>
      <c r="T1431" s="193"/>
      <c r="U1431" s="191">
        <v>6.24325094335369E-3</v>
      </c>
      <c r="V1431" s="142"/>
      <c r="W1431" s="217">
        <v>-4.9627401197937959E-2</v>
      </c>
      <c r="X1431" s="218" t="s">
        <v>613</v>
      </c>
      <c r="Y1431" s="209"/>
      <c r="Z1431" s="213">
        <v>-1.3062746096279998E-2</v>
      </c>
      <c r="AA1431" s="196"/>
      <c r="AB1431" s="476"/>
      <c r="AC1431" s="476"/>
      <c r="AD1431" s="476"/>
      <c r="AE1431" s="476"/>
      <c r="AF1431" s="476"/>
    </row>
    <row r="1432" spans="1:85" s="138" customFormat="1" ht="6" customHeight="1" x14ac:dyDescent="0.2">
      <c r="A1432" s="245"/>
      <c r="B1432" s="684"/>
      <c r="C1432" s="684"/>
      <c r="D1432" s="97"/>
      <c r="E1432" s="92"/>
      <c r="F1432" s="92"/>
      <c r="G1432" s="97"/>
      <c r="H1432" s="88"/>
      <c r="I1432" s="97"/>
      <c r="J1432" s="88"/>
      <c r="K1432" s="97"/>
      <c r="L1432" s="88"/>
      <c r="M1432" s="142"/>
      <c r="N1432" s="623"/>
      <c r="O1432" s="92"/>
      <c r="P1432" s="92"/>
      <c r="Q1432" s="139"/>
      <c r="R1432" s="168"/>
      <c r="S1432" s="364"/>
      <c r="T1432" s="181"/>
      <c r="U1432" s="139"/>
      <c r="V1432" s="142"/>
      <c r="W1432" s="464"/>
      <c r="X1432" s="522"/>
      <c r="Y1432" s="142"/>
      <c r="Z1432" s="521"/>
      <c r="AB1432" s="476"/>
      <c r="AC1432" s="476"/>
      <c r="AD1432" s="476"/>
      <c r="AE1432" s="476"/>
      <c r="AF1432" s="476"/>
    </row>
    <row r="1433" spans="1:85" s="83" customFormat="1" ht="13.5" customHeight="1" x14ac:dyDescent="0.2">
      <c r="B1433" s="106" t="s">
        <v>247</v>
      </c>
      <c r="C1433" s="95"/>
      <c r="D1433" s="88"/>
      <c r="E1433" s="96"/>
      <c r="F1433" s="92"/>
      <c r="G1433" s="97"/>
      <c r="H1433" s="88"/>
      <c r="I1433" s="119"/>
      <c r="J1433" s="88"/>
      <c r="K1433" s="96"/>
      <c r="L1433" s="88"/>
      <c r="M1433" s="97"/>
      <c r="N1433" s="88"/>
      <c r="O1433" s="123"/>
      <c r="P1433" s="88"/>
      <c r="Q1433" s="98"/>
      <c r="R1433" s="98"/>
      <c r="S1433" s="128"/>
      <c r="T1433" s="100"/>
      <c r="U1433" s="474"/>
      <c r="W1433" s="474"/>
      <c r="X1433" s="59"/>
      <c r="Y1433" s="200"/>
      <c r="Z1433" s="200"/>
      <c r="AA1433" s="400"/>
      <c r="AB1433" s="474"/>
      <c r="AC1433" s="474"/>
      <c r="AD1433" s="474"/>
      <c r="AE1433" s="474"/>
      <c r="AF1433" s="474"/>
    </row>
    <row r="1434" spans="1:85" s="50" customFormat="1" ht="13.5" customHeight="1" x14ac:dyDescent="0.2">
      <c r="B1434" s="108" t="s">
        <v>244</v>
      </c>
      <c r="C1434" s="108"/>
      <c r="D1434" s="108"/>
      <c r="E1434" s="108"/>
      <c r="F1434" s="108"/>
      <c r="G1434" s="108"/>
      <c r="H1434" s="108"/>
      <c r="I1434" s="401"/>
      <c r="J1434" s="108"/>
      <c r="K1434" s="108"/>
      <c r="L1434" s="108"/>
      <c r="M1434" s="108"/>
      <c r="N1434" s="108"/>
      <c r="O1434" s="401"/>
      <c r="P1434" s="108"/>
      <c r="Q1434" s="108"/>
      <c r="R1434" s="108"/>
      <c r="S1434" s="477"/>
      <c r="T1434" s="108"/>
      <c r="U1434" s="470"/>
      <c r="W1434" s="470"/>
      <c r="AB1434" s="470"/>
      <c r="AC1434" s="470"/>
      <c r="AD1434" s="470"/>
      <c r="AE1434" s="470"/>
      <c r="AF1434" s="470"/>
    </row>
    <row r="1435" spans="1:85" s="83" customFormat="1" ht="13.5" customHeight="1" x14ac:dyDescent="0.2">
      <c r="B1435" s="684" t="s">
        <v>245</v>
      </c>
      <c r="C1435" s="95"/>
      <c r="D1435" s="88"/>
      <c r="E1435" s="96"/>
      <c r="F1435" s="107"/>
      <c r="G1435" s="97"/>
      <c r="H1435" s="88"/>
      <c r="I1435" s="119"/>
      <c r="J1435" s="88"/>
      <c r="K1435" s="96"/>
      <c r="L1435" s="88"/>
      <c r="M1435" s="97"/>
      <c r="N1435" s="88"/>
      <c r="O1435" s="123"/>
      <c r="P1435" s="88"/>
      <c r="Q1435" s="98"/>
      <c r="R1435" s="88"/>
      <c r="S1435" s="98"/>
      <c r="T1435" s="88"/>
      <c r="U1435" s="474"/>
      <c r="W1435" s="474"/>
      <c r="AB1435" s="474"/>
      <c r="AC1435" s="474"/>
      <c r="AD1435" s="474"/>
      <c r="AE1435" s="474"/>
      <c r="AF1435" s="474"/>
    </row>
    <row r="1436" spans="1:85" s="83" customFormat="1" ht="13.5" customHeight="1" x14ac:dyDescent="0.2">
      <c r="B1436" s="108" t="s">
        <v>78</v>
      </c>
      <c r="C1436" s="108"/>
      <c r="D1436" s="108"/>
      <c r="E1436" s="108"/>
      <c r="F1436" s="108"/>
      <c r="G1436" s="108"/>
      <c r="I1436" s="397"/>
      <c r="J1436" s="108"/>
      <c r="K1436" s="108"/>
      <c r="L1436" s="88"/>
      <c r="M1436" s="97"/>
      <c r="N1436" s="88"/>
      <c r="O1436" s="123"/>
      <c r="P1436" s="88"/>
      <c r="Q1436" s="98"/>
      <c r="R1436" s="88"/>
      <c r="S1436" s="98"/>
      <c r="T1436" s="88"/>
      <c r="U1436" s="481"/>
      <c r="V1436" s="109"/>
      <c r="W1436" s="481"/>
      <c r="X1436" s="109"/>
      <c r="AB1436" s="474"/>
      <c r="AC1436" s="474"/>
      <c r="AD1436" s="474"/>
      <c r="AE1436" s="474"/>
      <c r="AF1436" s="474"/>
    </row>
    <row r="1437" spans="1:85" s="50" customFormat="1" ht="13.5" customHeight="1" x14ac:dyDescent="0.2">
      <c r="I1437" s="121"/>
      <c r="L1437" s="43"/>
      <c r="M1437" s="45"/>
      <c r="N1437" s="43"/>
      <c r="O1437" s="124"/>
      <c r="P1437" s="43"/>
      <c r="Q1437" s="46"/>
      <c r="R1437" s="43"/>
      <c r="S1437" s="46"/>
      <c r="T1437" s="46"/>
      <c r="U1437" s="81"/>
      <c r="V1437" s="109"/>
      <c r="W1437" s="470"/>
      <c r="AB1437" s="470"/>
      <c r="AC1437" s="470"/>
      <c r="AD1437" s="470"/>
      <c r="AE1437" s="470"/>
      <c r="AF1437" s="470"/>
    </row>
    <row r="1438" spans="1:85" s="1" customFormat="1" ht="13.5" customHeight="1" x14ac:dyDescent="0.2">
      <c r="A1438" s="50"/>
      <c r="B1438" s="49" t="s">
        <v>32</v>
      </c>
      <c r="C1438" s="50"/>
      <c r="D1438" s="50"/>
      <c r="E1438" s="50"/>
      <c r="F1438" s="50"/>
      <c r="G1438" s="50"/>
      <c r="H1438" s="50"/>
      <c r="I1438" s="401"/>
      <c r="J1438" s="50"/>
      <c r="K1438" s="50"/>
      <c r="L1438" s="50"/>
      <c r="M1438" s="50"/>
      <c r="N1438" s="43"/>
      <c r="O1438" s="124"/>
      <c r="P1438" s="43"/>
      <c r="Q1438" s="46"/>
      <c r="R1438" s="43"/>
      <c r="S1438" s="46"/>
      <c r="T1438" s="46"/>
      <c r="U1438" s="81"/>
      <c r="V1438" s="109"/>
      <c r="W1438" s="470"/>
      <c r="X1438" s="50"/>
      <c r="Y1438" s="50"/>
      <c r="Z1438" s="50"/>
      <c r="AA1438" s="50"/>
      <c r="AB1438" s="470"/>
      <c r="AC1438" s="470"/>
      <c r="AD1438" s="470"/>
      <c r="AE1438" s="470"/>
      <c r="AF1438" s="470"/>
      <c r="AG1438" s="50"/>
      <c r="AH1438" s="50"/>
      <c r="AI1438" s="50"/>
      <c r="AJ1438" s="50"/>
      <c r="AK1438" s="50"/>
      <c r="AL1438" s="50"/>
      <c r="AM1438" s="50"/>
      <c r="AN1438" s="50"/>
      <c r="AO1438" s="50"/>
      <c r="AP1438" s="50"/>
      <c r="AQ1438" s="50"/>
      <c r="AR1438" s="50"/>
      <c r="AS1438" s="50"/>
      <c r="AT1438" s="50"/>
      <c r="AU1438" s="50"/>
      <c r="AV1438" s="50"/>
      <c r="AW1438" s="50"/>
      <c r="AX1438" s="50"/>
      <c r="AY1438" s="50"/>
      <c r="AZ1438" s="50"/>
      <c r="BA1438" s="50"/>
      <c r="BB1438" s="50"/>
      <c r="BC1438" s="50"/>
      <c r="BD1438" s="50"/>
      <c r="BE1438" s="50"/>
      <c r="BF1438" s="50"/>
      <c r="BG1438" s="50"/>
      <c r="BH1438" s="50"/>
      <c r="BI1438" s="50"/>
      <c r="BJ1438" s="50"/>
      <c r="BK1438" s="50"/>
      <c r="BL1438" s="50"/>
      <c r="BM1438" s="50"/>
      <c r="BN1438" s="50"/>
      <c r="BO1438" s="50"/>
      <c r="BP1438" s="50"/>
      <c r="BQ1438" s="50"/>
      <c r="BR1438" s="50"/>
      <c r="BS1438" s="50"/>
      <c r="BT1438" s="50"/>
      <c r="BU1438" s="50"/>
      <c r="BV1438" s="50"/>
      <c r="BW1438" s="50"/>
      <c r="BX1438" s="50"/>
      <c r="BY1438" s="50"/>
      <c r="BZ1438" s="50"/>
      <c r="CA1438" s="50"/>
      <c r="CB1438" s="50"/>
      <c r="CC1438" s="50"/>
      <c r="CD1438" s="50"/>
      <c r="CE1438" s="50"/>
      <c r="CF1438" s="50"/>
      <c r="CG1438" s="50"/>
    </row>
    <row r="1439" spans="1:85" s="1" customFormat="1" ht="13.5" customHeight="1" x14ac:dyDescent="0.2">
      <c r="A1439" s="50"/>
      <c r="B1439" s="51"/>
      <c r="C1439" s="50" t="s">
        <v>33</v>
      </c>
      <c r="D1439" s="50"/>
      <c r="E1439" s="50"/>
      <c r="F1439" s="50"/>
      <c r="G1439" s="50"/>
      <c r="H1439" s="50"/>
      <c r="I1439" s="121"/>
      <c r="J1439" s="50"/>
      <c r="K1439" s="50"/>
      <c r="L1439" s="50"/>
      <c r="M1439" s="50"/>
      <c r="N1439" s="43"/>
      <c r="O1439" s="124"/>
      <c r="P1439" s="43"/>
      <c r="Q1439" s="46"/>
      <c r="R1439" s="43"/>
      <c r="S1439" s="46"/>
      <c r="T1439" s="46"/>
      <c r="U1439" s="81"/>
      <c r="V1439" s="109"/>
      <c r="W1439" s="470"/>
      <c r="X1439" s="50"/>
      <c r="Y1439" s="50"/>
      <c r="Z1439" s="50"/>
      <c r="AA1439" s="50"/>
      <c r="AB1439" s="470"/>
      <c r="AC1439" s="470"/>
      <c r="AD1439" s="470"/>
      <c r="AE1439" s="470"/>
      <c r="AF1439" s="470"/>
      <c r="AG1439" s="50"/>
      <c r="AH1439" s="50"/>
      <c r="AI1439" s="50"/>
      <c r="AJ1439" s="50"/>
      <c r="AK1439" s="50"/>
      <c r="AL1439" s="50"/>
      <c r="AM1439" s="50"/>
      <c r="AN1439" s="50"/>
      <c r="AO1439" s="50"/>
      <c r="AP1439" s="50"/>
      <c r="AQ1439" s="50"/>
      <c r="AR1439" s="50"/>
      <c r="AS1439" s="50"/>
      <c r="AT1439" s="50"/>
      <c r="AU1439" s="50"/>
      <c r="AV1439" s="50"/>
      <c r="AW1439" s="50"/>
      <c r="AX1439" s="50"/>
      <c r="AY1439" s="50"/>
      <c r="AZ1439" s="50"/>
      <c r="BA1439" s="50"/>
      <c r="BB1439" s="50"/>
      <c r="BC1439" s="50"/>
      <c r="BD1439" s="50"/>
      <c r="BE1439" s="50"/>
      <c r="BF1439" s="50"/>
      <c r="BG1439" s="50"/>
      <c r="BH1439" s="50"/>
      <c r="BI1439" s="50"/>
      <c r="BJ1439" s="50"/>
      <c r="BK1439" s="50"/>
      <c r="BL1439" s="50"/>
      <c r="BM1439" s="50"/>
      <c r="BN1439" s="50"/>
      <c r="BO1439" s="50"/>
      <c r="BP1439" s="50"/>
      <c r="BQ1439" s="50"/>
      <c r="BR1439" s="50"/>
      <c r="BS1439" s="50"/>
      <c r="BT1439" s="50"/>
      <c r="BU1439" s="50"/>
      <c r="BV1439" s="50"/>
      <c r="BW1439" s="50"/>
      <c r="BX1439" s="50"/>
      <c r="BY1439" s="50"/>
      <c r="BZ1439" s="50"/>
      <c r="CA1439" s="50"/>
      <c r="CB1439" s="50"/>
      <c r="CC1439" s="50"/>
      <c r="CD1439" s="50"/>
      <c r="CE1439" s="50"/>
      <c r="CF1439" s="50"/>
      <c r="CG1439" s="50"/>
    </row>
    <row r="1440" spans="1:85" s="1" customFormat="1" ht="13.5" customHeight="1" x14ac:dyDescent="0.2">
      <c r="A1440" s="50"/>
      <c r="B1440" s="75"/>
      <c r="C1440" s="50" t="s">
        <v>34</v>
      </c>
      <c r="D1440" s="50"/>
      <c r="E1440" s="50"/>
      <c r="F1440" s="50"/>
      <c r="G1440" s="50"/>
      <c r="H1440" s="50"/>
      <c r="I1440" s="121"/>
      <c r="J1440" s="50"/>
      <c r="K1440" s="50"/>
      <c r="L1440" s="50"/>
      <c r="M1440" s="50"/>
      <c r="N1440" s="43"/>
      <c r="O1440" s="124"/>
      <c r="P1440" s="43"/>
      <c r="Q1440" s="46"/>
      <c r="R1440" s="43"/>
      <c r="S1440" s="46"/>
      <c r="T1440" s="46"/>
      <c r="U1440" s="81"/>
      <c r="V1440" s="109"/>
      <c r="W1440" s="470"/>
      <c r="X1440" s="50"/>
      <c r="Y1440" s="50"/>
      <c r="Z1440" s="50"/>
      <c r="AA1440" s="50"/>
      <c r="AB1440" s="470"/>
      <c r="AC1440" s="470"/>
      <c r="AD1440" s="470"/>
      <c r="AE1440" s="470"/>
      <c r="AF1440" s="470"/>
      <c r="AG1440" s="50"/>
      <c r="AH1440" s="50"/>
      <c r="AI1440" s="50"/>
      <c r="AJ1440" s="50"/>
      <c r="AK1440" s="50"/>
      <c r="AL1440" s="50"/>
      <c r="AM1440" s="50"/>
      <c r="AN1440" s="50"/>
      <c r="AO1440" s="50"/>
      <c r="AP1440" s="50"/>
      <c r="AQ1440" s="50"/>
      <c r="AR1440" s="50"/>
      <c r="AS1440" s="50"/>
      <c r="AT1440" s="50"/>
      <c r="AU1440" s="50"/>
      <c r="AV1440" s="50"/>
      <c r="AW1440" s="50"/>
      <c r="AX1440" s="50"/>
      <c r="AY1440" s="50"/>
      <c r="AZ1440" s="50"/>
      <c r="BA1440" s="50"/>
      <c r="BB1440" s="50"/>
      <c r="BC1440" s="50"/>
      <c r="BD1440" s="50"/>
      <c r="BE1440" s="50"/>
      <c r="BF1440" s="50"/>
      <c r="BG1440" s="50"/>
      <c r="BH1440" s="50"/>
      <c r="BI1440" s="50"/>
      <c r="BJ1440" s="50"/>
      <c r="BK1440" s="50"/>
      <c r="BL1440" s="50"/>
      <c r="BM1440" s="50"/>
      <c r="BN1440" s="50"/>
      <c r="BO1440" s="50"/>
      <c r="BP1440" s="50"/>
      <c r="BQ1440" s="50"/>
      <c r="BR1440" s="50"/>
      <c r="BS1440" s="50"/>
      <c r="BT1440" s="50"/>
      <c r="BU1440" s="50"/>
      <c r="BV1440" s="50"/>
      <c r="BW1440" s="50"/>
      <c r="BX1440" s="50"/>
      <c r="BY1440" s="50"/>
      <c r="BZ1440" s="50"/>
      <c r="CA1440" s="50"/>
      <c r="CB1440" s="50"/>
      <c r="CC1440" s="50"/>
      <c r="CD1440" s="50"/>
      <c r="CE1440" s="50"/>
      <c r="CF1440" s="50"/>
      <c r="CG1440" s="50"/>
    </row>
    <row r="1441" spans="1:85" s="1" customFormat="1" ht="13.5" customHeight="1" x14ac:dyDescent="0.2">
      <c r="A1441" s="50"/>
      <c r="B1441" s="76"/>
      <c r="C1441" s="50" t="s">
        <v>35</v>
      </c>
      <c r="D1441" s="50"/>
      <c r="E1441" s="50"/>
      <c r="F1441" s="50"/>
      <c r="G1441" s="50"/>
      <c r="H1441" s="50"/>
      <c r="I1441" s="121"/>
      <c r="J1441" s="50"/>
      <c r="K1441" s="50"/>
      <c r="L1441" s="50"/>
      <c r="M1441" s="50"/>
      <c r="N1441" s="43"/>
      <c r="O1441" s="124"/>
      <c r="P1441" s="43"/>
      <c r="Q1441" s="46"/>
      <c r="R1441" s="43"/>
      <c r="S1441" s="46"/>
      <c r="T1441" s="46"/>
      <c r="U1441" s="81"/>
      <c r="V1441" s="109"/>
      <c r="W1441" s="470"/>
      <c r="X1441" s="50"/>
      <c r="Y1441" s="50"/>
      <c r="Z1441" s="50"/>
      <c r="AA1441" s="50"/>
      <c r="AB1441" s="470"/>
      <c r="AC1441" s="470"/>
      <c r="AD1441" s="470"/>
      <c r="AE1441" s="470"/>
      <c r="AF1441" s="470"/>
      <c r="AG1441" s="50"/>
      <c r="AH1441" s="50"/>
      <c r="AI1441" s="50"/>
      <c r="AJ1441" s="50"/>
      <c r="AK1441" s="50"/>
      <c r="AL1441" s="50"/>
      <c r="AM1441" s="50"/>
      <c r="AN1441" s="50"/>
      <c r="AO1441" s="50"/>
      <c r="AP1441" s="50"/>
      <c r="AQ1441" s="50"/>
      <c r="AR1441" s="50"/>
      <c r="AS1441" s="50"/>
      <c r="AT1441" s="50"/>
      <c r="AU1441" s="50"/>
      <c r="AV1441" s="50"/>
      <c r="AW1441" s="50"/>
      <c r="AX1441" s="50"/>
      <c r="AY1441" s="50"/>
      <c r="AZ1441" s="50"/>
      <c r="BA1441" s="50"/>
      <c r="BB1441" s="50"/>
      <c r="BC1441" s="50"/>
      <c r="BD1441" s="50"/>
      <c r="BE1441" s="50"/>
      <c r="BF1441" s="50"/>
      <c r="BG1441" s="50"/>
      <c r="BH1441" s="50"/>
      <c r="BI1441" s="50"/>
      <c r="BJ1441" s="50"/>
      <c r="BK1441" s="50"/>
      <c r="BL1441" s="50"/>
      <c r="BM1441" s="50"/>
      <c r="BN1441" s="50"/>
      <c r="BO1441" s="50"/>
      <c r="BP1441" s="50"/>
      <c r="BQ1441" s="50"/>
      <c r="BR1441" s="50"/>
      <c r="BS1441" s="50"/>
      <c r="BT1441" s="50"/>
      <c r="BU1441" s="50"/>
      <c r="BV1441" s="50"/>
      <c r="BW1441" s="50"/>
      <c r="BX1441" s="50"/>
      <c r="BY1441" s="50"/>
      <c r="BZ1441" s="50"/>
      <c r="CA1441" s="50"/>
      <c r="CB1441" s="50"/>
      <c r="CC1441" s="50"/>
      <c r="CD1441" s="50"/>
      <c r="CE1441" s="50"/>
      <c r="CF1441" s="50"/>
      <c r="CG1441" s="50"/>
    </row>
    <row r="1442" spans="1:85" s="1" customFormat="1" ht="13.5" customHeight="1" x14ac:dyDescent="0.2">
      <c r="A1442" s="50"/>
      <c r="B1442" s="50" t="s">
        <v>57</v>
      </c>
      <c r="C1442" s="50"/>
      <c r="D1442" s="50"/>
      <c r="E1442" s="50"/>
      <c r="F1442" s="50"/>
      <c r="G1442" s="50"/>
      <c r="H1442" s="50"/>
      <c r="I1442" s="121"/>
      <c r="J1442" s="50"/>
      <c r="K1442" s="50"/>
      <c r="L1442" s="50"/>
      <c r="M1442" s="50"/>
      <c r="N1442" s="43"/>
      <c r="O1442" s="124"/>
      <c r="P1442" s="43"/>
      <c r="Q1442" s="46"/>
      <c r="R1442" s="43"/>
      <c r="S1442" s="46"/>
      <c r="T1442" s="46"/>
      <c r="U1442" s="81"/>
      <c r="V1442" s="109"/>
      <c r="W1442" s="470"/>
      <c r="X1442" s="50"/>
      <c r="Y1442" s="50"/>
      <c r="Z1442" s="50"/>
      <c r="AA1442" s="50"/>
      <c r="AB1442" s="470"/>
      <c r="AC1442" s="470"/>
      <c r="AD1442" s="470"/>
      <c r="AE1442" s="470"/>
      <c r="AF1442" s="470"/>
      <c r="AG1442" s="50"/>
      <c r="AH1442" s="50"/>
      <c r="AI1442" s="50"/>
      <c r="AJ1442" s="50"/>
      <c r="AK1442" s="50"/>
      <c r="AL1442" s="50"/>
      <c r="AM1442" s="50"/>
      <c r="AN1442" s="50"/>
      <c r="AO1442" s="50"/>
      <c r="AP1442" s="50"/>
      <c r="AQ1442" s="50"/>
      <c r="AR1442" s="50"/>
      <c r="AS1442" s="50"/>
      <c r="AT1442" s="50"/>
      <c r="AU1442" s="50"/>
      <c r="AV1442" s="50"/>
      <c r="AW1442" s="50"/>
      <c r="AX1442" s="50"/>
      <c r="AY1442" s="50"/>
      <c r="AZ1442" s="50"/>
      <c r="BA1442" s="50"/>
      <c r="BB1442" s="50"/>
      <c r="BC1442" s="50"/>
      <c r="BD1442" s="50"/>
      <c r="BE1442" s="50"/>
      <c r="BF1442" s="50"/>
      <c r="BG1442" s="50"/>
      <c r="BH1442" s="50"/>
      <c r="BI1442" s="50"/>
      <c r="BJ1442" s="50"/>
      <c r="BK1442" s="50"/>
      <c r="BL1442" s="50"/>
      <c r="BM1442" s="50"/>
      <c r="BN1442" s="50"/>
      <c r="BO1442" s="50"/>
      <c r="BP1442" s="50"/>
      <c r="BQ1442" s="50"/>
      <c r="BR1442" s="50"/>
      <c r="BS1442" s="50"/>
      <c r="BT1442" s="50"/>
      <c r="BU1442" s="50"/>
      <c r="BV1442" s="50"/>
      <c r="BW1442" s="50"/>
      <c r="BX1442" s="50"/>
      <c r="BY1442" s="50"/>
      <c r="BZ1442" s="50"/>
      <c r="CA1442" s="50"/>
      <c r="CB1442" s="50"/>
      <c r="CC1442" s="50"/>
      <c r="CD1442" s="50"/>
      <c r="CE1442" s="50"/>
      <c r="CF1442" s="50"/>
      <c r="CG1442" s="50"/>
    </row>
    <row r="1443" spans="1:85" s="1" customFormat="1" ht="13.5" customHeight="1" x14ac:dyDescent="0.2">
      <c r="A1443" s="50"/>
      <c r="B1443" s="50"/>
      <c r="C1443" s="50"/>
      <c r="D1443" s="50"/>
      <c r="E1443" s="50"/>
      <c r="F1443" s="50"/>
      <c r="G1443" s="50"/>
      <c r="H1443" s="50"/>
      <c r="I1443" s="121"/>
      <c r="J1443" s="50"/>
      <c r="K1443" s="50"/>
      <c r="L1443" s="50"/>
      <c r="M1443" s="50"/>
      <c r="N1443" s="43"/>
      <c r="O1443" s="124"/>
      <c r="P1443" s="43"/>
      <c r="Q1443" s="46"/>
      <c r="R1443" s="43"/>
      <c r="S1443" s="46"/>
      <c r="T1443" s="46"/>
      <c r="U1443" s="81"/>
      <c r="V1443" s="109"/>
      <c r="W1443" s="470"/>
      <c r="X1443" s="50"/>
      <c r="Y1443" s="50"/>
      <c r="Z1443" s="50"/>
      <c r="AA1443" s="50"/>
      <c r="AB1443" s="470"/>
      <c r="AC1443" s="470"/>
      <c r="AD1443" s="470"/>
      <c r="AE1443" s="470"/>
      <c r="AF1443" s="470"/>
      <c r="AG1443" s="50"/>
      <c r="AH1443" s="50"/>
      <c r="AI1443" s="50"/>
      <c r="AJ1443" s="50"/>
      <c r="AK1443" s="50"/>
      <c r="AL1443" s="50"/>
      <c r="AM1443" s="50"/>
      <c r="AN1443" s="50"/>
      <c r="AO1443" s="50"/>
      <c r="AP1443" s="50"/>
      <c r="AQ1443" s="50"/>
      <c r="AR1443" s="50"/>
      <c r="AS1443" s="50"/>
      <c r="AT1443" s="50"/>
      <c r="AU1443" s="50"/>
      <c r="AV1443" s="50"/>
      <c r="AW1443" s="50"/>
      <c r="AX1443" s="50"/>
      <c r="AY1443" s="50"/>
      <c r="AZ1443" s="50"/>
      <c r="BA1443" s="50"/>
      <c r="BB1443" s="50"/>
      <c r="BC1443" s="50"/>
      <c r="BD1443" s="50"/>
      <c r="BE1443" s="50"/>
      <c r="BF1443" s="50"/>
      <c r="BG1443" s="50"/>
      <c r="BH1443" s="50"/>
      <c r="BI1443" s="50"/>
      <c r="BJ1443" s="50"/>
      <c r="BK1443" s="50"/>
      <c r="BL1443" s="50"/>
      <c r="BM1443" s="50"/>
      <c r="BN1443" s="50"/>
      <c r="BO1443" s="50"/>
      <c r="BP1443" s="50"/>
      <c r="BQ1443" s="50"/>
      <c r="BR1443" s="50"/>
      <c r="BS1443" s="50"/>
      <c r="BT1443" s="50"/>
      <c r="BU1443" s="50"/>
      <c r="BV1443" s="50"/>
      <c r="BW1443" s="50"/>
      <c r="BX1443" s="50"/>
      <c r="BY1443" s="50"/>
      <c r="BZ1443" s="50"/>
      <c r="CA1443" s="50"/>
      <c r="CB1443" s="50"/>
      <c r="CC1443" s="50"/>
      <c r="CD1443" s="50"/>
      <c r="CE1443" s="50"/>
      <c r="CF1443" s="50"/>
      <c r="CG1443" s="50"/>
    </row>
    <row r="1444" spans="1:85" s="1" customFormat="1" ht="13.5" customHeight="1" x14ac:dyDescent="0.2">
      <c r="A1444" s="50"/>
      <c r="B1444" s="79"/>
      <c r="C1444" s="48" t="s">
        <v>189</v>
      </c>
      <c r="D1444" s="50"/>
      <c r="E1444" s="50"/>
      <c r="F1444" s="50"/>
      <c r="G1444" s="50"/>
      <c r="H1444" s="50"/>
      <c r="I1444" s="121"/>
      <c r="J1444" s="50"/>
      <c r="K1444" s="50"/>
      <c r="L1444" s="50"/>
      <c r="M1444" s="50"/>
      <c r="N1444" s="109"/>
      <c r="O1444" s="399"/>
      <c r="P1444" s="109"/>
      <c r="Q1444" s="109"/>
      <c r="R1444" s="109"/>
      <c r="S1444" s="481"/>
      <c r="T1444" s="109"/>
      <c r="U1444" s="481"/>
      <c r="V1444" s="109"/>
      <c r="W1444" s="470"/>
      <c r="X1444" s="50"/>
      <c r="Y1444" s="50"/>
      <c r="Z1444" s="50"/>
      <c r="AA1444" s="50"/>
      <c r="AB1444" s="470"/>
      <c r="AC1444" s="470"/>
      <c r="AD1444" s="470"/>
      <c r="AE1444" s="470"/>
      <c r="AF1444" s="470"/>
      <c r="AG1444" s="50"/>
      <c r="AH1444" s="50"/>
      <c r="AI1444" s="50"/>
      <c r="AJ1444" s="50"/>
      <c r="AK1444" s="50"/>
      <c r="AL1444" s="50"/>
      <c r="AM1444" s="50"/>
      <c r="AN1444" s="50"/>
      <c r="AO1444" s="50"/>
      <c r="AP1444" s="50"/>
      <c r="AQ1444" s="50"/>
      <c r="AR1444" s="50"/>
      <c r="AS1444" s="50"/>
      <c r="AT1444" s="50"/>
      <c r="AU1444" s="50"/>
      <c r="AV1444" s="50"/>
      <c r="AW1444" s="50"/>
      <c r="AX1444" s="50"/>
      <c r="AY1444" s="50"/>
      <c r="AZ1444" s="50"/>
      <c r="BA1444" s="50"/>
      <c r="BB1444" s="50"/>
      <c r="BC1444" s="50"/>
      <c r="BD1444" s="50"/>
      <c r="BE1444" s="50"/>
      <c r="BF1444" s="50"/>
      <c r="BG1444" s="50"/>
      <c r="BH1444" s="50"/>
      <c r="BI1444" s="50"/>
      <c r="BJ1444" s="50"/>
      <c r="BK1444" s="50"/>
      <c r="BL1444" s="50"/>
      <c r="BM1444" s="50"/>
      <c r="BN1444" s="50"/>
      <c r="BO1444" s="50"/>
      <c r="BP1444" s="50"/>
      <c r="BQ1444" s="50"/>
      <c r="BR1444" s="50"/>
      <c r="BS1444" s="50"/>
      <c r="BT1444" s="50"/>
      <c r="BU1444" s="50"/>
      <c r="BV1444" s="50"/>
      <c r="BW1444" s="50"/>
      <c r="BX1444" s="50"/>
      <c r="BY1444" s="50"/>
      <c r="BZ1444" s="50"/>
      <c r="CA1444" s="50"/>
      <c r="CB1444" s="50"/>
      <c r="CC1444" s="50"/>
      <c r="CD1444" s="50"/>
      <c r="CE1444" s="50"/>
      <c r="CF1444" s="50"/>
      <c r="CG1444" s="50"/>
    </row>
    <row r="1445" spans="1:85" s="1" customFormat="1" ht="13.5" customHeight="1" x14ac:dyDescent="0.2">
      <c r="A1445" s="50"/>
      <c r="B1445" s="78"/>
      <c r="C1445" s="48" t="s">
        <v>190</v>
      </c>
      <c r="D1445" s="50"/>
      <c r="E1445" s="50"/>
      <c r="F1445" s="50"/>
      <c r="G1445" s="50"/>
      <c r="H1445" s="50"/>
      <c r="I1445" s="121"/>
      <c r="J1445" s="50"/>
      <c r="K1445" s="50"/>
      <c r="L1445" s="50"/>
      <c r="M1445" s="50"/>
      <c r="N1445" s="50"/>
      <c r="O1445" s="121"/>
      <c r="P1445" s="50"/>
      <c r="Q1445" s="50"/>
      <c r="R1445" s="50"/>
      <c r="S1445" s="470"/>
      <c r="T1445" s="50"/>
      <c r="U1445" s="470"/>
      <c r="V1445" s="50"/>
      <c r="W1445" s="470"/>
      <c r="X1445" s="50"/>
      <c r="Y1445" s="50"/>
      <c r="Z1445" s="50"/>
      <c r="AA1445" s="50"/>
      <c r="AB1445" s="470"/>
      <c r="AC1445" s="470"/>
      <c r="AD1445" s="470"/>
      <c r="AE1445" s="470"/>
      <c r="AF1445" s="470"/>
      <c r="AG1445" s="50"/>
      <c r="AH1445" s="50"/>
      <c r="AI1445" s="50"/>
      <c r="AJ1445" s="50"/>
      <c r="AK1445" s="50"/>
      <c r="AL1445" s="50"/>
      <c r="AM1445" s="50"/>
      <c r="AN1445" s="50"/>
      <c r="AO1445" s="50"/>
      <c r="AP1445" s="50"/>
      <c r="AQ1445" s="50"/>
      <c r="AR1445" s="50"/>
      <c r="AS1445" s="50"/>
      <c r="AT1445" s="50"/>
      <c r="AU1445" s="50"/>
      <c r="AV1445" s="50"/>
      <c r="AW1445" s="50"/>
      <c r="AX1445" s="50"/>
      <c r="AY1445" s="50"/>
      <c r="AZ1445" s="50"/>
      <c r="BA1445" s="50"/>
      <c r="BB1445" s="50"/>
      <c r="BC1445" s="50"/>
      <c r="BD1445" s="50"/>
      <c r="BE1445" s="50"/>
      <c r="BF1445" s="50"/>
      <c r="BG1445" s="50"/>
      <c r="BH1445" s="50"/>
      <c r="BI1445" s="50"/>
      <c r="BJ1445" s="50"/>
      <c r="BK1445" s="50"/>
      <c r="BL1445" s="50"/>
      <c r="BM1445" s="50"/>
      <c r="BN1445" s="50"/>
      <c r="BO1445" s="50"/>
      <c r="BP1445" s="50"/>
      <c r="BQ1445" s="50"/>
      <c r="BR1445" s="50"/>
      <c r="BS1445" s="50"/>
      <c r="BT1445" s="50"/>
      <c r="BU1445" s="50"/>
      <c r="BV1445" s="50"/>
      <c r="BW1445" s="50"/>
      <c r="BX1445" s="50"/>
      <c r="BY1445" s="50"/>
      <c r="BZ1445" s="50"/>
      <c r="CA1445" s="50"/>
      <c r="CB1445" s="50"/>
      <c r="CC1445" s="50"/>
      <c r="CD1445" s="50"/>
      <c r="CE1445" s="50"/>
      <c r="CF1445" s="50"/>
      <c r="CG1445" s="50"/>
    </row>
    <row r="1446" spans="1:85" s="1" customFormat="1" ht="13.5" customHeight="1" x14ac:dyDescent="0.2">
      <c r="A1446" s="50"/>
      <c r="B1446" s="77"/>
      <c r="C1446" s="48" t="s">
        <v>77</v>
      </c>
      <c r="D1446" s="50"/>
      <c r="E1446" s="50"/>
      <c r="F1446" s="50"/>
      <c r="G1446" s="50"/>
      <c r="H1446" s="50"/>
      <c r="I1446" s="121"/>
      <c r="J1446" s="50"/>
      <c r="K1446" s="50"/>
      <c r="L1446" s="50"/>
      <c r="M1446" s="50"/>
      <c r="N1446" s="50"/>
      <c r="O1446" s="121"/>
      <c r="P1446" s="50"/>
      <c r="Q1446" s="50"/>
      <c r="R1446" s="50"/>
      <c r="S1446" s="470"/>
      <c r="T1446" s="50"/>
      <c r="U1446" s="470"/>
      <c r="V1446" s="50"/>
      <c r="W1446" s="470"/>
      <c r="X1446" s="50"/>
      <c r="Y1446" s="50"/>
      <c r="Z1446" s="50"/>
      <c r="AA1446" s="50"/>
      <c r="AB1446" s="470"/>
      <c r="AC1446" s="470"/>
      <c r="AD1446" s="470"/>
      <c r="AE1446" s="470"/>
      <c r="AF1446" s="470"/>
      <c r="AG1446" s="50"/>
      <c r="AH1446" s="50"/>
      <c r="AI1446" s="50"/>
      <c r="AJ1446" s="50"/>
      <c r="AK1446" s="50"/>
      <c r="AL1446" s="50"/>
      <c r="AM1446" s="50"/>
      <c r="AN1446" s="50"/>
      <c r="AO1446" s="50"/>
      <c r="AP1446" s="50"/>
      <c r="AQ1446" s="50"/>
      <c r="AR1446" s="50"/>
      <c r="AS1446" s="50"/>
      <c r="AT1446" s="50"/>
      <c r="AU1446" s="50"/>
      <c r="AV1446" s="50"/>
      <c r="AW1446" s="50"/>
      <c r="AX1446" s="50"/>
      <c r="AY1446" s="50"/>
      <c r="AZ1446" s="50"/>
      <c r="BA1446" s="50"/>
      <c r="BB1446" s="50"/>
      <c r="BC1446" s="50"/>
      <c r="BD1446" s="50"/>
      <c r="BE1446" s="50"/>
      <c r="BF1446" s="50"/>
      <c r="BG1446" s="50"/>
      <c r="BH1446" s="50"/>
      <c r="BI1446" s="50"/>
      <c r="BJ1446" s="50"/>
      <c r="BK1446" s="50"/>
      <c r="BL1446" s="50"/>
      <c r="BM1446" s="50"/>
      <c r="BN1446" s="50"/>
      <c r="BO1446" s="50"/>
      <c r="BP1446" s="50"/>
      <c r="BQ1446" s="50"/>
      <c r="BR1446" s="50"/>
      <c r="BS1446" s="50"/>
      <c r="BT1446" s="50"/>
      <c r="BU1446" s="50"/>
      <c r="BV1446" s="50"/>
      <c r="BW1446" s="50"/>
      <c r="BX1446" s="50"/>
      <c r="BY1446" s="50"/>
      <c r="BZ1446" s="50"/>
      <c r="CA1446" s="50"/>
      <c r="CB1446" s="50"/>
      <c r="CC1446" s="50"/>
      <c r="CD1446" s="50"/>
      <c r="CE1446" s="50"/>
      <c r="CF1446" s="50"/>
      <c r="CG1446" s="50"/>
    </row>
    <row r="1447" spans="1:85" s="1" customFormat="1" ht="13.5" customHeight="1" x14ac:dyDescent="0.2">
      <c r="A1447" s="50"/>
      <c r="B1447" s="1" t="s">
        <v>246</v>
      </c>
      <c r="I1447" s="121"/>
      <c r="J1447" s="50"/>
      <c r="K1447" s="50"/>
      <c r="L1447" s="50"/>
      <c r="M1447" s="50"/>
      <c r="N1447" s="50"/>
      <c r="O1447" s="121"/>
      <c r="P1447" s="50"/>
      <c r="Q1447" s="50"/>
      <c r="R1447" s="50"/>
      <c r="S1447" s="470"/>
      <c r="T1447" s="50"/>
      <c r="U1447" s="470"/>
      <c r="V1447" s="50"/>
      <c r="W1447" s="470"/>
      <c r="X1447" s="50"/>
      <c r="Y1447" s="50"/>
      <c r="Z1447" s="50"/>
      <c r="AA1447" s="50"/>
      <c r="AB1447" s="470"/>
      <c r="AC1447" s="470"/>
      <c r="AD1447" s="470"/>
      <c r="AE1447" s="470"/>
      <c r="AF1447" s="470"/>
      <c r="AG1447" s="50"/>
      <c r="AH1447" s="50"/>
      <c r="AI1447" s="50"/>
      <c r="AJ1447" s="50"/>
      <c r="AK1447" s="50"/>
      <c r="AL1447" s="50"/>
      <c r="AM1447" s="50"/>
      <c r="AN1447" s="50"/>
      <c r="AO1447" s="50"/>
      <c r="AP1447" s="50"/>
      <c r="AQ1447" s="50"/>
      <c r="AR1447" s="50"/>
      <c r="AS1447" s="50"/>
      <c r="AT1447" s="50"/>
      <c r="AU1447" s="50"/>
      <c r="AV1447" s="50"/>
      <c r="AW1447" s="50"/>
      <c r="AX1447" s="50"/>
      <c r="AY1447" s="50"/>
      <c r="AZ1447" s="50"/>
      <c r="BA1447" s="50"/>
      <c r="BB1447" s="50"/>
      <c r="BC1447" s="50"/>
      <c r="BD1447" s="50"/>
      <c r="BE1447" s="50"/>
      <c r="BF1447" s="50"/>
      <c r="BG1447" s="50"/>
      <c r="BH1447" s="50"/>
      <c r="BI1447" s="50"/>
      <c r="BJ1447" s="50"/>
      <c r="BK1447" s="50"/>
      <c r="BL1447" s="50"/>
      <c r="BM1447" s="50"/>
      <c r="BN1447" s="50"/>
      <c r="BO1447" s="50"/>
      <c r="BP1447" s="50"/>
      <c r="BQ1447" s="50"/>
      <c r="BR1447" s="50"/>
      <c r="BS1447" s="50"/>
      <c r="BT1447" s="50"/>
      <c r="BU1447" s="50"/>
      <c r="BV1447" s="50"/>
      <c r="BW1447" s="50"/>
      <c r="BX1447" s="50"/>
      <c r="BY1447" s="50"/>
      <c r="BZ1447" s="50"/>
      <c r="CA1447" s="50"/>
      <c r="CB1447" s="50"/>
      <c r="CC1447" s="50"/>
      <c r="CD1447" s="50"/>
      <c r="CE1447" s="50"/>
      <c r="CF1447" s="50"/>
      <c r="CG1447" s="50"/>
    </row>
    <row r="1450" spans="1:85" s="83" customFormat="1" ht="13.5" customHeight="1" x14ac:dyDescent="0.2">
      <c r="B1450" s="83" t="s">
        <v>706</v>
      </c>
      <c r="C1450" s="83" t="s">
        <v>850</v>
      </c>
      <c r="I1450" s="132"/>
      <c r="O1450" s="397"/>
      <c r="S1450" s="474"/>
      <c r="U1450" s="474"/>
      <c r="W1450" s="474"/>
      <c r="AB1450" s="474"/>
      <c r="AC1450" s="474"/>
      <c r="AD1450" s="474"/>
      <c r="AE1450" s="474"/>
      <c r="AF1450" s="474"/>
    </row>
    <row r="1451" spans="1:85" s="83" customFormat="1" ht="13.5" customHeight="1" x14ac:dyDescent="0.2">
      <c r="B1451" s="109"/>
      <c r="C1451" s="109"/>
      <c r="D1451" s="109"/>
      <c r="E1451" s="109"/>
      <c r="F1451" s="109"/>
      <c r="G1451" s="398"/>
      <c r="H1451" s="109"/>
      <c r="I1451" s="399"/>
      <c r="J1451" s="109"/>
      <c r="K1451" s="398"/>
      <c r="L1451" s="109"/>
      <c r="M1451" s="109"/>
      <c r="N1451" s="109"/>
      <c r="O1451" s="399"/>
      <c r="P1451" s="109"/>
      <c r="Q1451" s="109"/>
      <c r="R1451" s="109"/>
      <c r="S1451" s="481"/>
      <c r="T1451" s="109"/>
      <c r="U1451" s="481"/>
      <c r="V1451" s="109"/>
      <c r="W1451" s="474"/>
      <c r="AB1451" s="474"/>
      <c r="AC1451" s="474"/>
      <c r="AD1451" s="474"/>
      <c r="AE1451" s="474"/>
      <c r="AF1451" s="474"/>
    </row>
    <row r="1452" spans="1:85" s="223" customFormat="1" ht="15" customHeight="1" x14ac:dyDescent="0.25">
      <c r="B1452" s="149"/>
      <c r="C1452" s="149"/>
      <c r="D1452" s="923">
        <v>2015</v>
      </c>
      <c r="E1452" s="924"/>
      <c r="F1452" s="924"/>
      <c r="G1452" s="924"/>
      <c r="H1452" s="924"/>
      <c r="I1452" s="924"/>
      <c r="J1452" s="924"/>
      <c r="K1452" s="924"/>
      <c r="L1452" s="925"/>
      <c r="M1452" s="149"/>
      <c r="N1452" s="923">
        <v>2014</v>
      </c>
      <c r="O1452" s="924"/>
      <c r="P1452" s="924"/>
      <c r="Q1452" s="924"/>
      <c r="R1452" s="924"/>
      <c r="S1452" s="926"/>
      <c r="T1452" s="926"/>
      <c r="U1452" s="927"/>
      <c r="V1452" s="149"/>
      <c r="W1452" s="929" t="s">
        <v>612</v>
      </c>
      <c r="X1452" s="930"/>
      <c r="Y1452" s="930"/>
      <c r="Z1452" s="930"/>
      <c r="AA1452" s="931"/>
      <c r="AB1452" s="475"/>
      <c r="AC1452" s="475"/>
      <c r="AD1452" s="475"/>
      <c r="AE1452" s="475"/>
      <c r="AF1452" s="475"/>
    </row>
    <row r="1453" spans="1:85" s="138" customFormat="1" ht="14.25" customHeight="1" x14ac:dyDescent="0.2">
      <c r="B1453" s="142"/>
      <c r="C1453" s="88"/>
      <c r="D1453" s="956" t="s">
        <v>236</v>
      </c>
      <c r="E1453" s="957"/>
      <c r="F1453" s="957"/>
      <c r="G1453" s="957"/>
      <c r="H1453" s="958"/>
      <c r="I1453" s="956" t="s">
        <v>241</v>
      </c>
      <c r="J1453" s="957"/>
      <c r="K1453" s="957"/>
      <c r="L1453" s="958"/>
      <c r="M1453" s="142"/>
      <c r="N1453" s="959" t="s">
        <v>236</v>
      </c>
      <c r="O1453" s="960"/>
      <c r="P1453" s="960"/>
      <c r="Q1453" s="961"/>
      <c r="R1453" s="142"/>
      <c r="S1453" s="959" t="s">
        <v>241</v>
      </c>
      <c r="T1453" s="960"/>
      <c r="U1453" s="961"/>
      <c r="V1453" s="142"/>
      <c r="W1453" s="932"/>
      <c r="X1453" s="933"/>
      <c r="Y1453" s="933"/>
      <c r="Z1453" s="934"/>
      <c r="AA1453" s="935"/>
      <c r="AB1453" s="476"/>
      <c r="AC1453" s="476"/>
      <c r="AD1453" s="476"/>
      <c r="AE1453" s="476"/>
      <c r="AF1453" s="476"/>
    </row>
    <row r="1454" spans="1:85" s="138" customFormat="1" ht="19.5" customHeight="1" x14ac:dyDescent="0.2">
      <c r="B1454" s="142"/>
      <c r="C1454" s="88"/>
      <c r="D1454" s="1035" t="s">
        <v>76</v>
      </c>
      <c r="E1454" s="1036"/>
      <c r="F1454" s="685"/>
      <c r="G1454" s="1038" t="s">
        <v>66</v>
      </c>
      <c r="H1454" s="1039"/>
      <c r="I1454" s="1035" t="s">
        <v>76</v>
      </c>
      <c r="J1454" s="1036"/>
      <c r="K1454" s="1038" t="s">
        <v>66</v>
      </c>
      <c r="L1454" s="1039"/>
      <c r="M1454" s="142"/>
      <c r="N1454" s="944" t="s">
        <v>76</v>
      </c>
      <c r="O1454" s="152"/>
      <c r="P1454" s="152"/>
      <c r="Q1454" s="954" t="s">
        <v>66</v>
      </c>
      <c r="R1454" s="153"/>
      <c r="S1454" s="1043" t="s">
        <v>76</v>
      </c>
      <c r="T1454" s="152"/>
      <c r="U1454" s="1045" t="s">
        <v>66</v>
      </c>
      <c r="V1454" s="142"/>
      <c r="W1454" s="944" t="s">
        <v>272</v>
      </c>
      <c r="X1454" s="949"/>
      <c r="Y1454" s="142"/>
      <c r="Z1454" s="944" t="s">
        <v>273</v>
      </c>
      <c r="AA1454" s="949"/>
      <c r="AB1454" s="476"/>
      <c r="AC1454" s="476"/>
      <c r="AD1454" s="476"/>
      <c r="AE1454" s="476"/>
      <c r="AF1454" s="476"/>
    </row>
    <row r="1455" spans="1:85" s="138" customFormat="1" ht="15" customHeight="1" x14ac:dyDescent="0.2">
      <c r="A1455" s="412"/>
      <c r="B1455" s="1046"/>
      <c r="C1455" s="1047"/>
      <c r="D1455" s="1037"/>
      <c r="E1455" s="1037"/>
      <c r="F1455" s="686"/>
      <c r="G1455" s="1040"/>
      <c r="H1455" s="1041"/>
      <c r="I1455" s="1042"/>
      <c r="J1455" s="1037"/>
      <c r="K1455" s="1040"/>
      <c r="L1455" s="1041"/>
      <c r="M1455" s="142"/>
      <c r="N1455" s="950"/>
      <c r="O1455" s="357"/>
      <c r="P1455" s="357"/>
      <c r="Q1455" s="948"/>
      <c r="R1455" s="153"/>
      <c r="S1455" s="1044"/>
      <c r="T1455" s="357"/>
      <c r="U1455" s="1045"/>
      <c r="V1455" s="142"/>
      <c r="W1455" s="950"/>
      <c r="X1455" s="951"/>
      <c r="Y1455" s="142"/>
      <c r="Z1455" s="950"/>
      <c r="AA1455" s="951"/>
      <c r="AB1455" s="476"/>
      <c r="AC1455" s="476"/>
      <c r="AD1455" s="476"/>
      <c r="AE1455" s="476"/>
      <c r="AF1455" s="476"/>
    </row>
    <row r="1456" spans="1:85" s="138" customFormat="1" ht="15" customHeight="1" x14ac:dyDescent="0.2">
      <c r="A1456" s="245"/>
      <c r="B1456" s="919" t="s">
        <v>38</v>
      </c>
      <c r="C1456" s="1002"/>
      <c r="D1456" s="402">
        <v>0.39903200683826084</v>
      </c>
      <c r="E1456" s="131" t="s">
        <v>31</v>
      </c>
      <c r="F1456" s="131"/>
      <c r="G1456" s="164">
        <v>1.727068121112009E-2</v>
      </c>
      <c r="H1456" s="165"/>
      <c r="I1456" s="402">
        <v>0.35234921704880595</v>
      </c>
      <c r="J1456" s="87"/>
      <c r="K1456" s="164">
        <v>7.0008980075726137E-3</v>
      </c>
      <c r="L1456" s="165"/>
      <c r="M1456" s="142"/>
      <c r="N1456" s="204">
        <v>0.40640372463409596</v>
      </c>
      <c r="O1456" s="131" t="s">
        <v>31</v>
      </c>
      <c r="P1456" s="131"/>
      <c r="Q1456" s="167">
        <v>2.4071585057611408E-2</v>
      </c>
      <c r="R1456" s="168"/>
      <c r="S1456" s="207">
        <v>0.35257123303851406</v>
      </c>
      <c r="T1456" s="170"/>
      <c r="U1456" s="167">
        <v>7.1763695860989768E-3</v>
      </c>
      <c r="V1456" s="142"/>
      <c r="W1456" s="210">
        <v>-7.3717177958351199E-3</v>
      </c>
      <c r="X1456" s="211"/>
      <c r="Y1456" s="209"/>
      <c r="Z1456" s="204">
        <v>-2.2201598970811309E-4</v>
      </c>
      <c r="AA1456" s="173"/>
      <c r="AB1456" s="476"/>
      <c r="AC1456" s="476"/>
      <c r="AD1456" s="476"/>
      <c r="AE1456" s="476"/>
      <c r="AF1456" s="476"/>
    </row>
    <row r="1457" spans="1:85" s="138" customFormat="1" ht="15" customHeight="1" x14ac:dyDescent="0.2">
      <c r="A1457" s="245"/>
      <c r="B1457" s="921" t="s">
        <v>39</v>
      </c>
      <c r="C1457" s="1001"/>
      <c r="D1457" s="404">
        <v>0.41134644279323496</v>
      </c>
      <c r="E1457" s="135" t="s">
        <v>31</v>
      </c>
      <c r="F1457" s="135"/>
      <c r="G1457" s="188">
        <v>1.7354563298529545E-2</v>
      </c>
      <c r="H1457" s="189"/>
      <c r="I1457" s="404">
        <v>0.36752631296420979</v>
      </c>
      <c r="J1457" s="90"/>
      <c r="K1457" s="188">
        <v>7.0658123224793621E-3</v>
      </c>
      <c r="L1457" s="189"/>
      <c r="M1457" s="142"/>
      <c r="N1457" s="213">
        <v>0.37179393746727313</v>
      </c>
      <c r="O1457" s="135"/>
      <c r="P1457" s="135"/>
      <c r="Q1457" s="191">
        <v>2.3685495721662102E-2</v>
      </c>
      <c r="R1457" s="168"/>
      <c r="S1457" s="215">
        <v>0.35799526395877029</v>
      </c>
      <c r="T1457" s="193"/>
      <c r="U1457" s="191">
        <v>7.211224543673905E-3</v>
      </c>
      <c r="V1457" s="142"/>
      <c r="W1457" s="217">
        <v>3.9552505325961829E-2</v>
      </c>
      <c r="X1457" s="218"/>
      <c r="Y1457" s="209"/>
      <c r="Z1457" s="213">
        <v>9.5310490054394958E-3</v>
      </c>
      <c r="AA1457" s="196"/>
      <c r="AB1457" s="476"/>
      <c r="AC1457" s="476"/>
      <c r="AD1457" s="476"/>
      <c r="AE1457" s="476"/>
      <c r="AF1457" s="476"/>
    </row>
    <row r="1458" spans="1:85" s="138" customFormat="1" ht="6.75" customHeight="1" x14ac:dyDescent="0.2">
      <c r="A1458" s="245"/>
      <c r="B1458" s="684"/>
      <c r="C1458" s="684"/>
      <c r="D1458" s="97"/>
      <c r="E1458" s="92"/>
      <c r="F1458" s="92"/>
      <c r="G1458" s="97"/>
      <c r="H1458" s="88"/>
      <c r="I1458" s="97"/>
      <c r="J1458" s="88"/>
      <c r="K1458" s="97"/>
      <c r="L1458" s="88"/>
      <c r="M1458" s="142"/>
      <c r="N1458" s="623"/>
      <c r="O1458" s="92"/>
      <c r="P1458" s="92"/>
      <c r="Q1458" s="139"/>
      <c r="R1458" s="168"/>
      <c r="S1458" s="364"/>
      <c r="T1458" s="181"/>
      <c r="U1458" s="139"/>
      <c r="V1458" s="142"/>
      <c r="W1458" s="464"/>
      <c r="X1458" s="522"/>
      <c r="Y1458" s="142"/>
      <c r="Z1458" s="521"/>
      <c r="AB1458" s="476"/>
      <c r="AC1458" s="476"/>
      <c r="AD1458" s="476"/>
      <c r="AE1458" s="476"/>
      <c r="AF1458" s="476"/>
    </row>
    <row r="1459" spans="1:85" s="83" customFormat="1" ht="13.5" customHeight="1" x14ac:dyDescent="0.2">
      <c r="B1459" s="106" t="s">
        <v>247</v>
      </c>
      <c r="C1459" s="95"/>
      <c r="D1459" s="88"/>
      <c r="E1459" s="96"/>
      <c r="F1459" s="92"/>
      <c r="G1459" s="97"/>
      <c r="H1459" s="88"/>
      <c r="I1459" s="119"/>
      <c r="J1459" s="88"/>
      <c r="K1459" s="96"/>
      <c r="L1459" s="88"/>
      <c r="M1459" s="97"/>
      <c r="N1459" s="88"/>
      <c r="O1459" s="123"/>
      <c r="P1459" s="88"/>
      <c r="Q1459" s="98"/>
      <c r="R1459" s="98"/>
      <c r="S1459" s="128"/>
      <c r="T1459" s="100"/>
      <c r="U1459" s="474"/>
      <c r="W1459" s="474"/>
      <c r="X1459" s="59"/>
      <c r="Y1459" s="200"/>
      <c r="Z1459" s="200"/>
      <c r="AA1459" s="400"/>
      <c r="AB1459" s="474"/>
      <c r="AC1459" s="474"/>
      <c r="AD1459" s="474"/>
      <c r="AE1459" s="474"/>
      <c r="AF1459" s="474"/>
    </row>
    <row r="1460" spans="1:85" s="50" customFormat="1" ht="13.5" customHeight="1" x14ac:dyDescent="0.2">
      <c r="B1460" s="108" t="s">
        <v>244</v>
      </c>
      <c r="C1460" s="108"/>
      <c r="D1460" s="108"/>
      <c r="E1460" s="108"/>
      <c r="F1460" s="108"/>
      <c r="G1460" s="108"/>
      <c r="H1460" s="108"/>
      <c r="I1460" s="401"/>
      <c r="J1460" s="108"/>
      <c r="K1460" s="108"/>
      <c r="L1460" s="108"/>
      <c r="M1460" s="108"/>
      <c r="N1460" s="108"/>
      <c r="O1460" s="401"/>
      <c r="P1460" s="108"/>
      <c r="Q1460" s="108"/>
      <c r="R1460" s="108"/>
      <c r="S1460" s="477"/>
      <c r="T1460" s="108"/>
      <c r="U1460" s="470"/>
      <c r="W1460" s="470"/>
      <c r="AB1460" s="470"/>
      <c r="AC1460" s="470"/>
      <c r="AD1460" s="470"/>
      <c r="AE1460" s="470"/>
      <c r="AF1460" s="470"/>
    </row>
    <row r="1461" spans="1:85" s="83" customFormat="1" ht="13.5" customHeight="1" x14ac:dyDescent="0.2">
      <c r="B1461" s="684" t="s">
        <v>245</v>
      </c>
      <c r="C1461" s="95"/>
      <c r="D1461" s="88"/>
      <c r="E1461" s="96"/>
      <c r="F1461" s="107"/>
      <c r="G1461" s="97"/>
      <c r="H1461" s="88"/>
      <c r="I1461" s="119"/>
      <c r="J1461" s="88"/>
      <c r="K1461" s="96"/>
      <c r="L1461" s="88"/>
      <c r="M1461" s="97"/>
      <c r="N1461" s="88"/>
      <c r="O1461" s="123"/>
      <c r="P1461" s="88"/>
      <c r="Q1461" s="98"/>
      <c r="R1461" s="88"/>
      <c r="S1461" s="98"/>
      <c r="T1461" s="88"/>
      <c r="U1461" s="474"/>
      <c r="W1461" s="474"/>
      <c r="AB1461" s="474"/>
      <c r="AC1461" s="474"/>
      <c r="AD1461" s="474"/>
      <c r="AE1461" s="474"/>
      <c r="AF1461" s="474"/>
    </row>
    <row r="1462" spans="1:85" s="83" customFormat="1" ht="13.5" customHeight="1" x14ac:dyDescent="0.2">
      <c r="B1462" s="108" t="s">
        <v>78</v>
      </c>
      <c r="C1462" s="108"/>
      <c r="D1462" s="108"/>
      <c r="E1462" s="108"/>
      <c r="F1462" s="108"/>
      <c r="G1462" s="108"/>
      <c r="I1462" s="397"/>
      <c r="J1462" s="108"/>
      <c r="K1462" s="108"/>
      <c r="L1462" s="88"/>
      <c r="M1462" s="97"/>
      <c r="N1462" s="88"/>
      <c r="O1462" s="123"/>
      <c r="P1462" s="88"/>
      <c r="Q1462" s="98"/>
      <c r="R1462" s="88"/>
      <c r="S1462" s="98"/>
      <c r="T1462" s="88"/>
      <c r="U1462" s="481"/>
      <c r="V1462" s="109"/>
      <c r="W1462" s="481"/>
      <c r="X1462" s="109"/>
      <c r="AB1462" s="474"/>
      <c r="AC1462" s="474"/>
      <c r="AD1462" s="474"/>
      <c r="AE1462" s="474"/>
      <c r="AF1462" s="474"/>
    </row>
    <row r="1463" spans="1:85" s="50" customFormat="1" ht="13.5" customHeight="1" x14ac:dyDescent="0.2">
      <c r="I1463" s="121"/>
      <c r="L1463" s="43"/>
      <c r="M1463" s="45"/>
      <c r="N1463" s="43"/>
      <c r="O1463" s="124"/>
      <c r="P1463" s="43"/>
      <c r="Q1463" s="46"/>
      <c r="R1463" s="43"/>
      <c r="S1463" s="46"/>
      <c r="T1463" s="46"/>
      <c r="U1463" s="81"/>
      <c r="V1463" s="109"/>
      <c r="W1463" s="470"/>
      <c r="AB1463" s="470"/>
      <c r="AC1463" s="470"/>
      <c r="AD1463" s="470"/>
      <c r="AE1463" s="470"/>
      <c r="AF1463" s="470"/>
    </row>
    <row r="1464" spans="1:85" s="1" customFormat="1" ht="13.5" customHeight="1" x14ac:dyDescent="0.2">
      <c r="A1464" s="50"/>
      <c r="B1464" s="49" t="s">
        <v>32</v>
      </c>
      <c r="C1464" s="50"/>
      <c r="D1464" s="50"/>
      <c r="E1464" s="50"/>
      <c r="F1464" s="50"/>
      <c r="G1464" s="50"/>
      <c r="H1464" s="50"/>
      <c r="I1464" s="401"/>
      <c r="J1464" s="50"/>
      <c r="K1464" s="50"/>
      <c r="L1464" s="50"/>
      <c r="M1464" s="50"/>
      <c r="N1464" s="43"/>
      <c r="O1464" s="124"/>
      <c r="P1464" s="43"/>
      <c r="Q1464" s="46"/>
      <c r="R1464" s="43"/>
      <c r="S1464" s="46"/>
      <c r="T1464" s="46"/>
      <c r="U1464" s="81"/>
      <c r="V1464" s="109"/>
      <c r="W1464" s="470"/>
      <c r="X1464" s="50"/>
      <c r="Y1464" s="50"/>
      <c r="Z1464" s="50"/>
      <c r="AA1464" s="50"/>
      <c r="AB1464" s="470"/>
      <c r="AC1464" s="470"/>
      <c r="AD1464" s="470"/>
      <c r="AE1464" s="470"/>
      <c r="AF1464" s="470"/>
      <c r="AG1464" s="50"/>
      <c r="AH1464" s="50"/>
      <c r="AI1464" s="50"/>
      <c r="AJ1464" s="50"/>
      <c r="AK1464" s="50"/>
      <c r="AL1464" s="50"/>
      <c r="AM1464" s="50"/>
      <c r="AN1464" s="50"/>
      <c r="AO1464" s="50"/>
      <c r="AP1464" s="50"/>
      <c r="AQ1464" s="50"/>
      <c r="AR1464" s="50"/>
      <c r="AS1464" s="50"/>
      <c r="AT1464" s="50"/>
      <c r="AU1464" s="50"/>
      <c r="AV1464" s="50"/>
      <c r="AW1464" s="50"/>
      <c r="AX1464" s="50"/>
      <c r="AY1464" s="50"/>
      <c r="AZ1464" s="50"/>
      <c r="BA1464" s="50"/>
      <c r="BB1464" s="50"/>
      <c r="BC1464" s="50"/>
      <c r="BD1464" s="50"/>
      <c r="BE1464" s="50"/>
      <c r="BF1464" s="50"/>
      <c r="BG1464" s="50"/>
      <c r="BH1464" s="50"/>
      <c r="BI1464" s="50"/>
      <c r="BJ1464" s="50"/>
      <c r="BK1464" s="50"/>
      <c r="BL1464" s="50"/>
      <c r="BM1464" s="50"/>
      <c r="BN1464" s="50"/>
      <c r="BO1464" s="50"/>
      <c r="BP1464" s="50"/>
      <c r="BQ1464" s="50"/>
      <c r="BR1464" s="50"/>
      <c r="BS1464" s="50"/>
      <c r="BT1464" s="50"/>
      <c r="BU1464" s="50"/>
      <c r="BV1464" s="50"/>
      <c r="BW1464" s="50"/>
      <c r="BX1464" s="50"/>
      <c r="BY1464" s="50"/>
      <c r="BZ1464" s="50"/>
      <c r="CA1464" s="50"/>
      <c r="CB1464" s="50"/>
      <c r="CC1464" s="50"/>
      <c r="CD1464" s="50"/>
      <c r="CE1464" s="50"/>
      <c r="CF1464" s="50"/>
      <c r="CG1464" s="50"/>
    </row>
    <row r="1465" spans="1:85" s="1" customFormat="1" ht="13.5" customHeight="1" x14ac:dyDescent="0.2">
      <c r="A1465" s="50"/>
      <c r="B1465" s="51"/>
      <c r="C1465" s="50" t="s">
        <v>33</v>
      </c>
      <c r="D1465" s="50"/>
      <c r="E1465" s="50"/>
      <c r="F1465" s="50"/>
      <c r="G1465" s="50"/>
      <c r="H1465" s="50"/>
      <c r="I1465" s="121"/>
      <c r="J1465" s="50"/>
      <c r="K1465" s="50"/>
      <c r="L1465" s="50"/>
      <c r="M1465" s="50"/>
      <c r="N1465" s="43"/>
      <c r="O1465" s="124"/>
      <c r="P1465" s="43"/>
      <c r="Q1465" s="46"/>
      <c r="R1465" s="43"/>
      <c r="S1465" s="46"/>
      <c r="T1465" s="46"/>
      <c r="U1465" s="81"/>
      <c r="V1465" s="109"/>
      <c r="W1465" s="470"/>
      <c r="X1465" s="50"/>
      <c r="Y1465" s="50"/>
      <c r="Z1465" s="50"/>
      <c r="AA1465" s="50"/>
      <c r="AB1465" s="470"/>
      <c r="AC1465" s="470"/>
      <c r="AD1465" s="470"/>
      <c r="AE1465" s="470"/>
      <c r="AF1465" s="470"/>
      <c r="AG1465" s="50"/>
      <c r="AH1465" s="50"/>
      <c r="AI1465" s="50"/>
      <c r="AJ1465" s="50"/>
      <c r="AK1465" s="50"/>
      <c r="AL1465" s="50"/>
      <c r="AM1465" s="50"/>
      <c r="AN1465" s="50"/>
      <c r="AO1465" s="50"/>
      <c r="AP1465" s="50"/>
      <c r="AQ1465" s="50"/>
      <c r="AR1465" s="50"/>
      <c r="AS1465" s="50"/>
      <c r="AT1465" s="50"/>
      <c r="AU1465" s="50"/>
      <c r="AV1465" s="50"/>
      <c r="AW1465" s="50"/>
      <c r="AX1465" s="50"/>
      <c r="AY1465" s="50"/>
      <c r="AZ1465" s="50"/>
      <c r="BA1465" s="50"/>
      <c r="BB1465" s="50"/>
      <c r="BC1465" s="50"/>
      <c r="BD1465" s="50"/>
      <c r="BE1465" s="50"/>
      <c r="BF1465" s="50"/>
      <c r="BG1465" s="50"/>
      <c r="BH1465" s="50"/>
      <c r="BI1465" s="50"/>
      <c r="BJ1465" s="50"/>
      <c r="BK1465" s="50"/>
      <c r="BL1465" s="50"/>
      <c r="BM1465" s="50"/>
      <c r="BN1465" s="50"/>
      <c r="BO1465" s="50"/>
      <c r="BP1465" s="50"/>
      <c r="BQ1465" s="50"/>
      <c r="BR1465" s="50"/>
      <c r="BS1465" s="50"/>
      <c r="BT1465" s="50"/>
      <c r="BU1465" s="50"/>
      <c r="BV1465" s="50"/>
      <c r="BW1465" s="50"/>
      <c r="BX1465" s="50"/>
      <c r="BY1465" s="50"/>
      <c r="BZ1465" s="50"/>
      <c r="CA1465" s="50"/>
      <c r="CB1465" s="50"/>
      <c r="CC1465" s="50"/>
      <c r="CD1465" s="50"/>
      <c r="CE1465" s="50"/>
      <c r="CF1465" s="50"/>
      <c r="CG1465" s="50"/>
    </row>
    <row r="1466" spans="1:85" s="1" customFormat="1" ht="13.5" customHeight="1" x14ac:dyDescent="0.2">
      <c r="A1466" s="50"/>
      <c r="B1466" s="75"/>
      <c r="C1466" s="50" t="s">
        <v>34</v>
      </c>
      <c r="D1466" s="50"/>
      <c r="E1466" s="50"/>
      <c r="F1466" s="50"/>
      <c r="G1466" s="50"/>
      <c r="H1466" s="50"/>
      <c r="I1466" s="121"/>
      <c r="J1466" s="50"/>
      <c r="K1466" s="50"/>
      <c r="L1466" s="50"/>
      <c r="M1466" s="50"/>
      <c r="N1466" s="43"/>
      <c r="O1466" s="124"/>
      <c r="P1466" s="43"/>
      <c r="Q1466" s="46"/>
      <c r="R1466" s="43"/>
      <c r="S1466" s="46"/>
      <c r="T1466" s="46"/>
      <c r="U1466" s="81"/>
      <c r="V1466" s="109"/>
      <c r="W1466" s="470"/>
      <c r="X1466" s="50"/>
      <c r="Y1466" s="50"/>
      <c r="Z1466" s="50"/>
      <c r="AA1466" s="50"/>
      <c r="AB1466" s="470"/>
      <c r="AC1466" s="470"/>
      <c r="AD1466" s="470"/>
      <c r="AE1466" s="470"/>
      <c r="AF1466" s="470"/>
      <c r="AG1466" s="50"/>
      <c r="AH1466" s="50"/>
      <c r="AI1466" s="50"/>
      <c r="AJ1466" s="50"/>
      <c r="AK1466" s="50"/>
      <c r="AL1466" s="50"/>
      <c r="AM1466" s="50"/>
      <c r="AN1466" s="50"/>
      <c r="AO1466" s="50"/>
      <c r="AP1466" s="50"/>
      <c r="AQ1466" s="50"/>
      <c r="AR1466" s="50"/>
      <c r="AS1466" s="50"/>
      <c r="AT1466" s="50"/>
      <c r="AU1466" s="50"/>
      <c r="AV1466" s="50"/>
      <c r="AW1466" s="50"/>
      <c r="AX1466" s="50"/>
      <c r="AY1466" s="50"/>
      <c r="AZ1466" s="50"/>
      <c r="BA1466" s="50"/>
      <c r="BB1466" s="50"/>
      <c r="BC1466" s="50"/>
      <c r="BD1466" s="50"/>
      <c r="BE1466" s="50"/>
      <c r="BF1466" s="50"/>
      <c r="BG1466" s="50"/>
      <c r="BH1466" s="50"/>
      <c r="BI1466" s="50"/>
      <c r="BJ1466" s="50"/>
      <c r="BK1466" s="50"/>
      <c r="BL1466" s="50"/>
      <c r="BM1466" s="50"/>
      <c r="BN1466" s="50"/>
      <c r="BO1466" s="50"/>
      <c r="BP1466" s="50"/>
      <c r="BQ1466" s="50"/>
      <c r="BR1466" s="50"/>
      <c r="BS1466" s="50"/>
      <c r="BT1466" s="50"/>
      <c r="BU1466" s="50"/>
      <c r="BV1466" s="50"/>
      <c r="BW1466" s="50"/>
      <c r="BX1466" s="50"/>
      <c r="BY1466" s="50"/>
      <c r="BZ1466" s="50"/>
      <c r="CA1466" s="50"/>
      <c r="CB1466" s="50"/>
      <c r="CC1466" s="50"/>
      <c r="CD1466" s="50"/>
      <c r="CE1466" s="50"/>
      <c r="CF1466" s="50"/>
      <c r="CG1466" s="50"/>
    </row>
    <row r="1467" spans="1:85" s="1" customFormat="1" ht="13.5" customHeight="1" x14ac:dyDescent="0.2">
      <c r="A1467" s="50"/>
      <c r="B1467" s="76"/>
      <c r="C1467" s="50" t="s">
        <v>35</v>
      </c>
      <c r="D1467" s="50"/>
      <c r="E1467" s="50"/>
      <c r="F1467" s="50"/>
      <c r="G1467" s="50"/>
      <c r="H1467" s="50"/>
      <c r="I1467" s="121"/>
      <c r="J1467" s="50"/>
      <c r="K1467" s="50"/>
      <c r="L1467" s="50"/>
      <c r="M1467" s="50"/>
      <c r="N1467" s="43"/>
      <c r="O1467" s="124"/>
      <c r="P1467" s="43"/>
      <c r="Q1467" s="46"/>
      <c r="R1467" s="43"/>
      <c r="S1467" s="46"/>
      <c r="T1467" s="46"/>
      <c r="U1467" s="81"/>
      <c r="V1467" s="109"/>
      <c r="W1467" s="470"/>
      <c r="X1467" s="50"/>
      <c r="Y1467" s="50"/>
      <c r="Z1467" s="50"/>
      <c r="AA1467" s="50"/>
      <c r="AB1467" s="470"/>
      <c r="AC1467" s="470"/>
      <c r="AD1467" s="470"/>
      <c r="AE1467" s="470"/>
      <c r="AF1467" s="470"/>
      <c r="AG1467" s="50"/>
      <c r="AH1467" s="50"/>
      <c r="AI1467" s="50"/>
      <c r="AJ1467" s="50"/>
      <c r="AK1467" s="50"/>
      <c r="AL1467" s="50"/>
      <c r="AM1467" s="50"/>
      <c r="AN1467" s="50"/>
      <c r="AO1467" s="50"/>
      <c r="AP1467" s="50"/>
      <c r="AQ1467" s="50"/>
      <c r="AR1467" s="50"/>
      <c r="AS1467" s="50"/>
      <c r="AT1467" s="50"/>
      <c r="AU1467" s="50"/>
      <c r="AV1467" s="50"/>
      <c r="AW1467" s="50"/>
      <c r="AX1467" s="50"/>
      <c r="AY1467" s="50"/>
      <c r="AZ1467" s="50"/>
      <c r="BA1467" s="50"/>
      <c r="BB1467" s="50"/>
      <c r="BC1467" s="50"/>
      <c r="BD1467" s="50"/>
      <c r="BE1467" s="50"/>
      <c r="BF1467" s="50"/>
      <c r="BG1467" s="50"/>
      <c r="BH1467" s="50"/>
      <c r="BI1467" s="50"/>
      <c r="BJ1467" s="50"/>
      <c r="BK1467" s="50"/>
      <c r="BL1467" s="50"/>
      <c r="BM1467" s="50"/>
      <c r="BN1467" s="50"/>
      <c r="BO1467" s="50"/>
      <c r="BP1467" s="50"/>
      <c r="BQ1467" s="50"/>
      <c r="BR1467" s="50"/>
      <c r="BS1467" s="50"/>
      <c r="BT1467" s="50"/>
      <c r="BU1467" s="50"/>
      <c r="BV1467" s="50"/>
      <c r="BW1467" s="50"/>
      <c r="BX1467" s="50"/>
      <c r="BY1467" s="50"/>
      <c r="BZ1467" s="50"/>
      <c r="CA1467" s="50"/>
      <c r="CB1467" s="50"/>
      <c r="CC1467" s="50"/>
      <c r="CD1467" s="50"/>
      <c r="CE1467" s="50"/>
      <c r="CF1467" s="50"/>
      <c r="CG1467" s="50"/>
    </row>
    <row r="1468" spans="1:85" s="1" customFormat="1" ht="13.5" customHeight="1" x14ac:dyDescent="0.2">
      <c r="A1468" s="50"/>
      <c r="B1468" s="50" t="s">
        <v>57</v>
      </c>
      <c r="C1468" s="50"/>
      <c r="D1468" s="50"/>
      <c r="E1468" s="50"/>
      <c r="F1468" s="50"/>
      <c r="G1468" s="50"/>
      <c r="H1468" s="50"/>
      <c r="I1468" s="121"/>
      <c r="J1468" s="50"/>
      <c r="K1468" s="50"/>
      <c r="L1468" s="50"/>
      <c r="M1468" s="50"/>
      <c r="N1468" s="43"/>
      <c r="O1468" s="124"/>
      <c r="P1468" s="43"/>
      <c r="Q1468" s="46"/>
      <c r="R1468" s="43"/>
      <c r="S1468" s="46"/>
      <c r="T1468" s="46"/>
      <c r="U1468" s="81"/>
      <c r="V1468" s="109"/>
      <c r="W1468" s="470"/>
      <c r="X1468" s="50"/>
      <c r="Y1468" s="50"/>
      <c r="Z1468" s="50"/>
      <c r="AA1468" s="50"/>
      <c r="AB1468" s="470"/>
      <c r="AC1468" s="470"/>
      <c r="AD1468" s="470"/>
      <c r="AE1468" s="470"/>
      <c r="AF1468" s="470"/>
      <c r="AG1468" s="50"/>
      <c r="AH1468" s="50"/>
      <c r="AI1468" s="50"/>
      <c r="AJ1468" s="50"/>
      <c r="AK1468" s="50"/>
      <c r="AL1468" s="50"/>
      <c r="AM1468" s="50"/>
      <c r="AN1468" s="50"/>
      <c r="AO1468" s="50"/>
      <c r="AP1468" s="50"/>
      <c r="AQ1468" s="50"/>
      <c r="AR1468" s="50"/>
      <c r="AS1468" s="50"/>
      <c r="AT1468" s="50"/>
      <c r="AU1468" s="50"/>
      <c r="AV1468" s="50"/>
      <c r="AW1468" s="50"/>
      <c r="AX1468" s="50"/>
      <c r="AY1468" s="50"/>
      <c r="AZ1468" s="50"/>
      <c r="BA1468" s="50"/>
      <c r="BB1468" s="50"/>
      <c r="BC1468" s="50"/>
      <c r="BD1468" s="50"/>
      <c r="BE1468" s="50"/>
      <c r="BF1468" s="50"/>
      <c r="BG1468" s="50"/>
      <c r="BH1468" s="50"/>
      <c r="BI1468" s="50"/>
      <c r="BJ1468" s="50"/>
      <c r="BK1468" s="50"/>
      <c r="BL1468" s="50"/>
      <c r="BM1468" s="50"/>
      <c r="BN1468" s="50"/>
      <c r="BO1468" s="50"/>
      <c r="BP1468" s="50"/>
      <c r="BQ1468" s="50"/>
      <c r="BR1468" s="50"/>
      <c r="BS1468" s="50"/>
      <c r="BT1468" s="50"/>
      <c r="BU1468" s="50"/>
      <c r="BV1468" s="50"/>
      <c r="BW1468" s="50"/>
      <c r="BX1468" s="50"/>
      <c r="BY1468" s="50"/>
      <c r="BZ1468" s="50"/>
      <c r="CA1468" s="50"/>
      <c r="CB1468" s="50"/>
      <c r="CC1468" s="50"/>
      <c r="CD1468" s="50"/>
      <c r="CE1468" s="50"/>
      <c r="CF1468" s="50"/>
      <c r="CG1468" s="50"/>
    </row>
    <row r="1469" spans="1:85" s="1" customFormat="1" ht="13.5" customHeight="1" x14ac:dyDescent="0.2">
      <c r="A1469" s="50"/>
      <c r="B1469" s="50"/>
      <c r="C1469" s="50"/>
      <c r="D1469" s="50"/>
      <c r="E1469" s="50"/>
      <c r="F1469" s="50"/>
      <c r="G1469" s="50"/>
      <c r="H1469" s="50"/>
      <c r="I1469" s="121"/>
      <c r="J1469" s="50"/>
      <c r="K1469" s="50"/>
      <c r="L1469" s="50"/>
      <c r="M1469" s="50"/>
      <c r="N1469" s="43"/>
      <c r="O1469" s="124"/>
      <c r="P1469" s="43"/>
      <c r="Q1469" s="46"/>
      <c r="R1469" s="43"/>
      <c r="S1469" s="46"/>
      <c r="T1469" s="46"/>
      <c r="U1469" s="81"/>
      <c r="V1469" s="109"/>
      <c r="W1469" s="470"/>
      <c r="X1469" s="50"/>
      <c r="Y1469" s="50"/>
      <c r="Z1469" s="50"/>
      <c r="AA1469" s="50"/>
      <c r="AB1469" s="470"/>
      <c r="AC1469" s="470"/>
      <c r="AD1469" s="470"/>
      <c r="AE1469" s="470"/>
      <c r="AF1469" s="470"/>
      <c r="AG1469" s="50"/>
      <c r="AH1469" s="50"/>
      <c r="AI1469" s="50"/>
      <c r="AJ1469" s="50"/>
      <c r="AK1469" s="50"/>
      <c r="AL1469" s="50"/>
      <c r="AM1469" s="50"/>
      <c r="AN1469" s="50"/>
      <c r="AO1469" s="50"/>
      <c r="AP1469" s="50"/>
      <c r="AQ1469" s="50"/>
      <c r="AR1469" s="50"/>
      <c r="AS1469" s="50"/>
      <c r="AT1469" s="50"/>
      <c r="AU1469" s="50"/>
      <c r="AV1469" s="50"/>
      <c r="AW1469" s="50"/>
      <c r="AX1469" s="50"/>
      <c r="AY1469" s="50"/>
      <c r="AZ1469" s="50"/>
      <c r="BA1469" s="50"/>
      <c r="BB1469" s="50"/>
      <c r="BC1469" s="50"/>
      <c r="BD1469" s="50"/>
      <c r="BE1469" s="50"/>
      <c r="BF1469" s="50"/>
      <c r="BG1469" s="50"/>
      <c r="BH1469" s="50"/>
      <c r="BI1469" s="50"/>
      <c r="BJ1469" s="50"/>
      <c r="BK1469" s="50"/>
      <c r="BL1469" s="50"/>
      <c r="BM1469" s="50"/>
      <c r="BN1469" s="50"/>
      <c r="BO1469" s="50"/>
      <c r="BP1469" s="50"/>
      <c r="BQ1469" s="50"/>
      <c r="BR1469" s="50"/>
      <c r="BS1469" s="50"/>
      <c r="BT1469" s="50"/>
      <c r="BU1469" s="50"/>
      <c r="BV1469" s="50"/>
      <c r="BW1469" s="50"/>
      <c r="BX1469" s="50"/>
      <c r="BY1469" s="50"/>
      <c r="BZ1469" s="50"/>
      <c r="CA1469" s="50"/>
      <c r="CB1469" s="50"/>
      <c r="CC1469" s="50"/>
      <c r="CD1469" s="50"/>
      <c r="CE1469" s="50"/>
      <c r="CF1469" s="50"/>
      <c r="CG1469" s="50"/>
    </row>
    <row r="1470" spans="1:85" s="1" customFormat="1" ht="13.5" customHeight="1" x14ac:dyDescent="0.2">
      <c r="A1470" s="50"/>
      <c r="B1470" s="79"/>
      <c r="C1470" s="48" t="s">
        <v>189</v>
      </c>
      <c r="D1470" s="50"/>
      <c r="E1470" s="50"/>
      <c r="F1470" s="50"/>
      <c r="G1470" s="50"/>
      <c r="H1470" s="50"/>
      <c r="I1470" s="121"/>
      <c r="J1470" s="50"/>
      <c r="K1470" s="50"/>
      <c r="L1470" s="50"/>
      <c r="M1470" s="50"/>
      <c r="N1470" s="109"/>
      <c r="O1470" s="399"/>
      <c r="P1470" s="109"/>
      <c r="Q1470" s="109"/>
      <c r="R1470" s="109"/>
      <c r="S1470" s="481"/>
      <c r="T1470" s="109"/>
      <c r="U1470" s="481"/>
      <c r="V1470" s="109"/>
      <c r="W1470" s="470"/>
      <c r="X1470" s="50"/>
      <c r="Y1470" s="50"/>
      <c r="Z1470" s="50"/>
      <c r="AA1470" s="50"/>
      <c r="AB1470" s="470"/>
      <c r="AC1470" s="470"/>
      <c r="AD1470" s="470"/>
      <c r="AE1470" s="470"/>
      <c r="AF1470" s="470"/>
      <c r="AG1470" s="50"/>
      <c r="AH1470" s="50"/>
      <c r="AI1470" s="50"/>
      <c r="AJ1470" s="50"/>
      <c r="AK1470" s="50"/>
      <c r="AL1470" s="50"/>
      <c r="AM1470" s="50"/>
      <c r="AN1470" s="50"/>
      <c r="AO1470" s="50"/>
      <c r="AP1470" s="50"/>
      <c r="AQ1470" s="50"/>
      <c r="AR1470" s="50"/>
      <c r="AS1470" s="50"/>
      <c r="AT1470" s="50"/>
      <c r="AU1470" s="50"/>
      <c r="AV1470" s="50"/>
      <c r="AW1470" s="50"/>
      <c r="AX1470" s="50"/>
      <c r="AY1470" s="50"/>
      <c r="AZ1470" s="50"/>
      <c r="BA1470" s="50"/>
      <c r="BB1470" s="50"/>
      <c r="BC1470" s="50"/>
      <c r="BD1470" s="50"/>
      <c r="BE1470" s="50"/>
      <c r="BF1470" s="50"/>
      <c r="BG1470" s="50"/>
      <c r="BH1470" s="50"/>
      <c r="BI1470" s="50"/>
      <c r="BJ1470" s="50"/>
      <c r="BK1470" s="50"/>
      <c r="BL1470" s="50"/>
      <c r="BM1470" s="50"/>
      <c r="BN1470" s="50"/>
      <c r="BO1470" s="50"/>
      <c r="BP1470" s="50"/>
      <c r="BQ1470" s="50"/>
      <c r="BR1470" s="50"/>
      <c r="BS1470" s="50"/>
      <c r="BT1470" s="50"/>
      <c r="BU1470" s="50"/>
      <c r="BV1470" s="50"/>
      <c r="BW1470" s="50"/>
      <c r="BX1470" s="50"/>
      <c r="BY1470" s="50"/>
      <c r="BZ1470" s="50"/>
      <c r="CA1470" s="50"/>
      <c r="CB1470" s="50"/>
      <c r="CC1470" s="50"/>
      <c r="CD1470" s="50"/>
      <c r="CE1470" s="50"/>
      <c r="CF1470" s="50"/>
      <c r="CG1470" s="50"/>
    </row>
    <row r="1471" spans="1:85" s="1" customFormat="1" ht="13.5" customHeight="1" x14ac:dyDescent="0.2">
      <c r="A1471" s="50"/>
      <c r="B1471" s="78"/>
      <c r="C1471" s="48" t="s">
        <v>190</v>
      </c>
      <c r="D1471" s="50"/>
      <c r="E1471" s="50"/>
      <c r="F1471" s="50"/>
      <c r="G1471" s="50"/>
      <c r="H1471" s="50"/>
      <c r="I1471" s="121"/>
      <c r="J1471" s="50"/>
      <c r="K1471" s="50"/>
      <c r="L1471" s="50"/>
      <c r="M1471" s="50"/>
      <c r="N1471" s="50"/>
      <c r="O1471" s="121"/>
      <c r="P1471" s="50"/>
      <c r="Q1471" s="50"/>
      <c r="R1471" s="50"/>
      <c r="S1471" s="470"/>
      <c r="T1471" s="50"/>
      <c r="U1471" s="470"/>
      <c r="V1471" s="50"/>
      <c r="W1471" s="470"/>
      <c r="X1471" s="50"/>
      <c r="Y1471" s="50"/>
      <c r="Z1471" s="50"/>
      <c r="AA1471" s="50"/>
      <c r="AB1471" s="470"/>
      <c r="AC1471" s="470"/>
      <c r="AD1471" s="470"/>
      <c r="AE1471" s="470"/>
      <c r="AF1471" s="470"/>
      <c r="AG1471" s="50"/>
      <c r="AH1471" s="50"/>
      <c r="AI1471" s="50"/>
      <c r="AJ1471" s="50"/>
      <c r="AK1471" s="50"/>
      <c r="AL1471" s="50"/>
      <c r="AM1471" s="50"/>
      <c r="AN1471" s="50"/>
      <c r="AO1471" s="50"/>
      <c r="AP1471" s="50"/>
      <c r="AQ1471" s="50"/>
      <c r="AR1471" s="50"/>
      <c r="AS1471" s="50"/>
      <c r="AT1471" s="50"/>
      <c r="AU1471" s="50"/>
      <c r="AV1471" s="50"/>
      <c r="AW1471" s="50"/>
      <c r="AX1471" s="50"/>
      <c r="AY1471" s="50"/>
      <c r="AZ1471" s="50"/>
      <c r="BA1471" s="50"/>
      <c r="BB1471" s="50"/>
      <c r="BC1471" s="50"/>
      <c r="BD1471" s="50"/>
      <c r="BE1471" s="50"/>
      <c r="BF1471" s="50"/>
      <c r="BG1471" s="50"/>
      <c r="BH1471" s="50"/>
      <c r="BI1471" s="50"/>
      <c r="BJ1471" s="50"/>
      <c r="BK1471" s="50"/>
      <c r="BL1471" s="50"/>
      <c r="BM1471" s="50"/>
      <c r="BN1471" s="50"/>
      <c r="BO1471" s="50"/>
      <c r="BP1471" s="50"/>
      <c r="BQ1471" s="50"/>
      <c r="BR1471" s="50"/>
      <c r="BS1471" s="50"/>
      <c r="BT1471" s="50"/>
      <c r="BU1471" s="50"/>
      <c r="BV1471" s="50"/>
      <c r="BW1471" s="50"/>
      <c r="BX1471" s="50"/>
      <c r="BY1471" s="50"/>
      <c r="BZ1471" s="50"/>
      <c r="CA1471" s="50"/>
      <c r="CB1471" s="50"/>
      <c r="CC1471" s="50"/>
      <c r="CD1471" s="50"/>
      <c r="CE1471" s="50"/>
      <c r="CF1471" s="50"/>
      <c r="CG1471" s="50"/>
    </row>
    <row r="1472" spans="1:85" s="1" customFormat="1" ht="13.5" customHeight="1" x14ac:dyDescent="0.2">
      <c r="A1472" s="50"/>
      <c r="B1472" s="77"/>
      <c r="C1472" s="48" t="s">
        <v>77</v>
      </c>
      <c r="D1472" s="50"/>
      <c r="E1472" s="50"/>
      <c r="F1472" s="50"/>
      <c r="G1472" s="50"/>
      <c r="H1472" s="50"/>
      <c r="I1472" s="121"/>
      <c r="J1472" s="50"/>
      <c r="K1472" s="50"/>
      <c r="L1472" s="50"/>
      <c r="M1472" s="50"/>
      <c r="N1472" s="50"/>
      <c r="O1472" s="121"/>
      <c r="P1472" s="50"/>
      <c r="Q1472" s="50"/>
      <c r="R1472" s="50"/>
      <c r="S1472" s="470"/>
      <c r="T1472" s="50"/>
      <c r="U1472" s="470"/>
      <c r="V1472" s="50"/>
      <c r="W1472" s="470"/>
      <c r="X1472" s="50"/>
      <c r="Y1472" s="50"/>
      <c r="Z1472" s="50"/>
      <c r="AA1472" s="50"/>
      <c r="AB1472" s="470"/>
      <c r="AC1472" s="470"/>
      <c r="AD1472" s="470"/>
      <c r="AE1472" s="470"/>
      <c r="AF1472" s="470"/>
      <c r="AG1472" s="50"/>
      <c r="AH1472" s="50"/>
      <c r="AI1472" s="50"/>
      <c r="AJ1472" s="50"/>
      <c r="AK1472" s="50"/>
      <c r="AL1472" s="50"/>
      <c r="AM1472" s="50"/>
      <c r="AN1472" s="50"/>
      <c r="AO1472" s="50"/>
      <c r="AP1472" s="50"/>
      <c r="AQ1472" s="50"/>
      <c r="AR1472" s="50"/>
      <c r="AS1472" s="50"/>
      <c r="AT1472" s="50"/>
      <c r="AU1472" s="50"/>
      <c r="AV1472" s="50"/>
      <c r="AW1472" s="50"/>
      <c r="AX1472" s="50"/>
      <c r="AY1472" s="50"/>
      <c r="AZ1472" s="50"/>
      <c r="BA1472" s="50"/>
      <c r="BB1472" s="50"/>
      <c r="BC1472" s="50"/>
      <c r="BD1472" s="50"/>
      <c r="BE1472" s="50"/>
      <c r="BF1472" s="50"/>
      <c r="BG1472" s="50"/>
      <c r="BH1472" s="50"/>
      <c r="BI1472" s="50"/>
      <c r="BJ1472" s="50"/>
      <c r="BK1472" s="50"/>
      <c r="BL1472" s="50"/>
      <c r="BM1472" s="50"/>
      <c r="BN1472" s="50"/>
      <c r="BO1472" s="50"/>
      <c r="BP1472" s="50"/>
      <c r="BQ1472" s="50"/>
      <c r="BR1472" s="50"/>
      <c r="BS1472" s="50"/>
      <c r="BT1472" s="50"/>
      <c r="BU1472" s="50"/>
      <c r="BV1472" s="50"/>
      <c r="BW1472" s="50"/>
      <c r="BX1472" s="50"/>
      <c r="BY1472" s="50"/>
      <c r="BZ1472" s="50"/>
      <c r="CA1472" s="50"/>
      <c r="CB1472" s="50"/>
      <c r="CC1472" s="50"/>
      <c r="CD1472" s="50"/>
      <c r="CE1472" s="50"/>
      <c r="CF1472" s="50"/>
      <c r="CG1472" s="50"/>
    </row>
    <row r="1473" spans="1:85" s="1" customFormat="1" ht="13.5" customHeight="1" x14ac:dyDescent="0.2">
      <c r="A1473" s="50"/>
      <c r="B1473" s="1" t="s">
        <v>246</v>
      </c>
      <c r="I1473" s="121"/>
      <c r="J1473" s="50"/>
      <c r="K1473" s="50"/>
      <c r="L1473" s="50"/>
      <c r="M1473" s="50"/>
      <c r="N1473" s="50"/>
      <c r="O1473" s="121"/>
      <c r="P1473" s="50"/>
      <c r="Q1473" s="50"/>
      <c r="R1473" s="50"/>
      <c r="S1473" s="470"/>
      <c r="T1473" s="50"/>
      <c r="U1473" s="470"/>
      <c r="V1473" s="50"/>
      <c r="W1473" s="470"/>
      <c r="X1473" s="50"/>
      <c r="Y1473" s="50"/>
      <c r="Z1473" s="50"/>
      <c r="AA1473" s="50"/>
      <c r="AB1473" s="470"/>
      <c r="AC1473" s="470"/>
      <c r="AD1473" s="470"/>
      <c r="AE1473" s="470"/>
      <c r="AF1473" s="470"/>
      <c r="AG1473" s="50"/>
      <c r="AH1473" s="50"/>
      <c r="AI1473" s="50"/>
      <c r="AJ1473" s="50"/>
      <c r="AK1473" s="50"/>
      <c r="AL1473" s="50"/>
      <c r="AM1473" s="50"/>
      <c r="AN1473" s="50"/>
      <c r="AO1473" s="50"/>
      <c r="AP1473" s="50"/>
      <c r="AQ1473" s="50"/>
      <c r="AR1473" s="50"/>
      <c r="AS1473" s="50"/>
      <c r="AT1473" s="50"/>
      <c r="AU1473" s="50"/>
      <c r="AV1473" s="50"/>
      <c r="AW1473" s="50"/>
      <c r="AX1473" s="50"/>
      <c r="AY1473" s="50"/>
      <c r="AZ1473" s="50"/>
      <c r="BA1473" s="50"/>
      <c r="BB1473" s="50"/>
      <c r="BC1473" s="50"/>
      <c r="BD1473" s="50"/>
      <c r="BE1473" s="50"/>
      <c r="BF1473" s="50"/>
      <c r="BG1473" s="50"/>
      <c r="BH1473" s="50"/>
      <c r="BI1473" s="50"/>
      <c r="BJ1473" s="50"/>
      <c r="BK1473" s="50"/>
      <c r="BL1473" s="50"/>
      <c r="BM1473" s="50"/>
      <c r="BN1473" s="50"/>
      <c r="BO1473" s="50"/>
      <c r="BP1473" s="50"/>
      <c r="BQ1473" s="50"/>
      <c r="BR1473" s="50"/>
      <c r="BS1473" s="50"/>
      <c r="BT1473" s="50"/>
      <c r="BU1473" s="50"/>
      <c r="BV1473" s="50"/>
      <c r="BW1473" s="50"/>
      <c r="BX1473" s="50"/>
      <c r="BY1473" s="50"/>
      <c r="BZ1473" s="50"/>
      <c r="CA1473" s="50"/>
      <c r="CB1473" s="50"/>
      <c r="CC1473" s="50"/>
      <c r="CD1473" s="50"/>
      <c r="CE1473" s="50"/>
      <c r="CF1473" s="50"/>
      <c r="CG1473" s="50"/>
    </row>
    <row r="1476" spans="1:85" s="83" customFormat="1" ht="13.5" customHeight="1" x14ac:dyDescent="0.2">
      <c r="B1476" s="83" t="s">
        <v>707</v>
      </c>
      <c r="C1476" s="83" t="s">
        <v>854</v>
      </c>
      <c r="I1476" s="132"/>
      <c r="O1476" s="397"/>
      <c r="S1476" s="474"/>
      <c r="U1476" s="474"/>
      <c r="W1476" s="474"/>
      <c r="AB1476" s="474"/>
      <c r="AC1476" s="474"/>
      <c r="AD1476" s="474"/>
      <c r="AE1476" s="474"/>
      <c r="AF1476" s="474"/>
    </row>
    <row r="1477" spans="1:85" s="83" customFormat="1" ht="13.5" customHeight="1" x14ac:dyDescent="0.2">
      <c r="B1477" s="109"/>
      <c r="C1477" s="109"/>
      <c r="D1477" s="109"/>
      <c r="E1477" s="109"/>
      <c r="F1477" s="109"/>
      <c r="G1477" s="398"/>
      <c r="H1477" s="109"/>
      <c r="I1477" s="399"/>
      <c r="J1477" s="109"/>
      <c r="K1477" s="398"/>
      <c r="L1477" s="109"/>
      <c r="M1477" s="109"/>
      <c r="N1477" s="109"/>
      <c r="O1477" s="399"/>
      <c r="P1477" s="109"/>
      <c r="Q1477" s="109"/>
      <c r="R1477" s="109"/>
      <c r="S1477" s="481"/>
      <c r="T1477" s="109"/>
      <c r="U1477" s="481"/>
      <c r="V1477" s="109"/>
      <c r="W1477" s="474"/>
      <c r="AB1477" s="474"/>
      <c r="AC1477" s="474"/>
      <c r="AD1477" s="474"/>
      <c r="AE1477" s="474"/>
      <c r="AF1477" s="474"/>
    </row>
    <row r="1478" spans="1:85" s="223" customFormat="1" ht="15" customHeight="1" x14ac:dyDescent="0.25">
      <c r="B1478" s="149"/>
      <c r="C1478" s="149"/>
      <c r="D1478" s="923">
        <v>2015</v>
      </c>
      <c r="E1478" s="924"/>
      <c r="F1478" s="924"/>
      <c r="G1478" s="924"/>
      <c r="H1478" s="924"/>
      <c r="I1478" s="924"/>
      <c r="J1478" s="924"/>
      <c r="K1478" s="924"/>
      <c r="L1478" s="925"/>
      <c r="M1478" s="149"/>
      <c r="N1478" s="923">
        <v>2014</v>
      </c>
      <c r="O1478" s="924"/>
      <c r="P1478" s="924"/>
      <c r="Q1478" s="924"/>
      <c r="R1478" s="924"/>
      <c r="S1478" s="926"/>
      <c r="T1478" s="926"/>
      <c r="U1478" s="927"/>
      <c r="V1478" s="149"/>
      <c r="W1478" s="929" t="s">
        <v>612</v>
      </c>
      <c r="X1478" s="930"/>
      <c r="Y1478" s="930"/>
      <c r="Z1478" s="930"/>
      <c r="AA1478" s="931"/>
      <c r="AB1478" s="475"/>
      <c r="AC1478" s="475"/>
      <c r="AD1478" s="475"/>
      <c r="AE1478" s="475"/>
      <c r="AF1478" s="475"/>
    </row>
    <row r="1479" spans="1:85" s="138" customFormat="1" ht="14.25" customHeight="1" x14ac:dyDescent="0.2">
      <c r="B1479" s="142"/>
      <c r="C1479" s="88"/>
      <c r="D1479" s="956" t="s">
        <v>236</v>
      </c>
      <c r="E1479" s="957"/>
      <c r="F1479" s="957"/>
      <c r="G1479" s="957"/>
      <c r="H1479" s="958"/>
      <c r="I1479" s="956" t="s">
        <v>241</v>
      </c>
      <c r="J1479" s="957"/>
      <c r="K1479" s="957"/>
      <c r="L1479" s="958"/>
      <c r="M1479" s="142"/>
      <c r="N1479" s="959" t="s">
        <v>236</v>
      </c>
      <c r="O1479" s="960"/>
      <c r="P1479" s="960"/>
      <c r="Q1479" s="961"/>
      <c r="R1479" s="142"/>
      <c r="S1479" s="959" t="s">
        <v>241</v>
      </c>
      <c r="T1479" s="960"/>
      <c r="U1479" s="961"/>
      <c r="V1479" s="142"/>
      <c r="W1479" s="932"/>
      <c r="X1479" s="933"/>
      <c r="Y1479" s="933"/>
      <c r="Z1479" s="934"/>
      <c r="AA1479" s="935"/>
      <c r="AB1479" s="476"/>
      <c r="AC1479" s="476"/>
      <c r="AD1479" s="476"/>
      <c r="AE1479" s="476"/>
      <c r="AF1479" s="476"/>
    </row>
    <row r="1480" spans="1:85" s="138" customFormat="1" ht="19.5" customHeight="1" x14ac:dyDescent="0.2">
      <c r="B1480" s="142"/>
      <c r="C1480" s="88"/>
      <c r="D1480" s="1035" t="s">
        <v>76</v>
      </c>
      <c r="E1480" s="1036"/>
      <c r="F1480" s="857"/>
      <c r="G1480" s="1038" t="s">
        <v>66</v>
      </c>
      <c r="H1480" s="1039"/>
      <c r="I1480" s="1035" t="s">
        <v>76</v>
      </c>
      <c r="J1480" s="1036"/>
      <c r="K1480" s="1038" t="s">
        <v>66</v>
      </c>
      <c r="L1480" s="1039"/>
      <c r="M1480" s="142"/>
      <c r="N1480" s="944" t="s">
        <v>76</v>
      </c>
      <c r="O1480" s="152"/>
      <c r="P1480" s="152"/>
      <c r="Q1480" s="954" t="s">
        <v>66</v>
      </c>
      <c r="R1480" s="153"/>
      <c r="S1480" s="1043" t="s">
        <v>76</v>
      </c>
      <c r="T1480" s="152"/>
      <c r="U1480" s="1045" t="s">
        <v>66</v>
      </c>
      <c r="V1480" s="142"/>
      <c r="W1480" s="944" t="s">
        <v>272</v>
      </c>
      <c r="X1480" s="949"/>
      <c r="Y1480" s="142"/>
      <c r="Z1480" s="944" t="s">
        <v>273</v>
      </c>
      <c r="AA1480" s="949"/>
      <c r="AB1480" s="476"/>
      <c r="AC1480" s="476"/>
      <c r="AD1480" s="476"/>
      <c r="AE1480" s="476"/>
      <c r="AF1480" s="476"/>
    </row>
    <row r="1481" spans="1:85" s="138" customFormat="1" ht="15" customHeight="1" x14ac:dyDescent="0.2">
      <c r="A1481" s="412"/>
      <c r="B1481" s="1046"/>
      <c r="C1481" s="1047"/>
      <c r="D1481" s="1037"/>
      <c r="E1481" s="1037"/>
      <c r="F1481" s="858"/>
      <c r="G1481" s="1040"/>
      <c r="H1481" s="1041"/>
      <c r="I1481" s="1042"/>
      <c r="J1481" s="1037"/>
      <c r="K1481" s="1040"/>
      <c r="L1481" s="1041"/>
      <c r="M1481" s="142"/>
      <c r="N1481" s="950"/>
      <c r="O1481" s="357"/>
      <c r="P1481" s="357"/>
      <c r="Q1481" s="948"/>
      <c r="R1481" s="153"/>
      <c r="S1481" s="1044"/>
      <c r="T1481" s="357"/>
      <c r="U1481" s="1045"/>
      <c r="V1481" s="142"/>
      <c r="W1481" s="950"/>
      <c r="X1481" s="951"/>
      <c r="Y1481" s="142"/>
      <c r="Z1481" s="950"/>
      <c r="AA1481" s="951"/>
      <c r="AB1481" s="476"/>
      <c r="AC1481" s="476"/>
      <c r="AD1481" s="476"/>
      <c r="AE1481" s="476"/>
      <c r="AF1481" s="476"/>
    </row>
    <row r="1482" spans="1:85" s="138" customFormat="1" ht="15" customHeight="1" x14ac:dyDescent="0.2">
      <c r="A1482" s="245"/>
      <c r="B1482" s="919" t="s">
        <v>38</v>
      </c>
      <c r="C1482" s="1002"/>
      <c r="D1482" s="402">
        <v>0.49851858523346543</v>
      </c>
      <c r="E1482" s="131"/>
      <c r="F1482" s="131"/>
      <c r="G1482" s="164">
        <v>1.3047347406494594E-2</v>
      </c>
      <c r="H1482" s="165"/>
      <c r="I1482" s="402">
        <v>0.47892300271613736</v>
      </c>
      <c r="J1482" s="87"/>
      <c r="K1482" s="164">
        <v>1.2205647804118994E-2</v>
      </c>
      <c r="L1482" s="165"/>
      <c r="M1482" s="142"/>
      <c r="N1482" s="204">
        <v>0.5202423041318901</v>
      </c>
      <c r="O1482" s="131" t="s">
        <v>31</v>
      </c>
      <c r="P1482" s="131"/>
      <c r="Q1482" s="167">
        <v>1.7331864280324401E-2</v>
      </c>
      <c r="R1482" s="168"/>
      <c r="S1482" s="207">
        <v>0.48663565126677399</v>
      </c>
      <c r="T1482" s="170"/>
      <c r="U1482" s="167">
        <v>1.2018807770630356E-2</v>
      </c>
      <c r="V1482" s="142"/>
      <c r="W1482" s="171">
        <v>-2.1723718898424671E-2</v>
      </c>
      <c r="X1482" s="172"/>
      <c r="Y1482" s="142"/>
      <c r="Z1482" s="166">
        <v>-7.712648550636636E-3</v>
      </c>
      <c r="AA1482" s="173"/>
      <c r="AB1482" s="476"/>
      <c r="AC1482" s="476"/>
      <c r="AD1482" s="476"/>
      <c r="AE1482" s="476"/>
      <c r="AF1482" s="476"/>
    </row>
    <row r="1483" spans="1:85" s="138" customFormat="1" ht="15" customHeight="1" x14ac:dyDescent="0.2">
      <c r="A1483" s="245"/>
      <c r="B1483" s="921" t="s">
        <v>39</v>
      </c>
      <c r="C1483" s="1001"/>
      <c r="D1483" s="404">
        <v>0.57091890141262058</v>
      </c>
      <c r="E1483" s="135" t="s">
        <v>31</v>
      </c>
      <c r="F1483" s="135"/>
      <c r="G1483" s="188">
        <v>1.2915494263344488E-2</v>
      </c>
      <c r="H1483" s="189"/>
      <c r="I1483" s="404">
        <v>0.48443161517981781</v>
      </c>
      <c r="J1483" s="90"/>
      <c r="K1483" s="188">
        <v>1.2210583369580202E-2</v>
      </c>
      <c r="L1483" s="189"/>
      <c r="M1483" s="142"/>
      <c r="N1483" s="213">
        <v>0.52785649383588462</v>
      </c>
      <c r="O1483" s="135" t="s">
        <v>31</v>
      </c>
      <c r="P1483" s="135"/>
      <c r="Q1483" s="191">
        <v>1.7319143756745283E-2</v>
      </c>
      <c r="R1483" s="168"/>
      <c r="S1483" s="215">
        <v>0.48082190034900174</v>
      </c>
      <c r="T1483" s="193"/>
      <c r="U1483" s="191">
        <v>1.1897348784975871E-2</v>
      </c>
      <c r="V1483" s="142"/>
      <c r="W1483" s="194">
        <v>4.3062407576735962E-2</v>
      </c>
      <c r="X1483" s="195" t="s">
        <v>31</v>
      </c>
      <c r="Y1483" s="142"/>
      <c r="Z1483" s="190">
        <v>3.6097148308160687E-3</v>
      </c>
      <c r="AA1483" s="196"/>
      <c r="AB1483" s="476"/>
      <c r="AC1483" s="476"/>
      <c r="AD1483" s="476"/>
      <c r="AE1483" s="476"/>
      <c r="AF1483" s="476"/>
    </row>
    <row r="1484" spans="1:85" s="138" customFormat="1" ht="6.75" customHeight="1" x14ac:dyDescent="0.2">
      <c r="A1484" s="245"/>
      <c r="B1484" s="855"/>
      <c r="C1484" s="855"/>
      <c r="D1484" s="97"/>
      <c r="E1484" s="92"/>
      <c r="F1484" s="92"/>
      <c r="G1484" s="97"/>
      <c r="H1484" s="88"/>
      <c r="I1484" s="97"/>
      <c r="J1484" s="88"/>
      <c r="K1484" s="97"/>
      <c r="L1484" s="88"/>
      <c r="M1484" s="142"/>
      <c r="N1484" s="623"/>
      <c r="O1484" s="92"/>
      <c r="P1484" s="92"/>
      <c r="Q1484" s="139"/>
      <c r="R1484" s="168"/>
      <c r="S1484" s="364"/>
      <c r="T1484" s="181"/>
      <c r="U1484" s="139"/>
      <c r="V1484" s="142"/>
      <c r="W1484" s="464"/>
      <c r="X1484" s="522"/>
      <c r="Y1484" s="142"/>
      <c r="Z1484" s="521"/>
      <c r="AB1484" s="476"/>
      <c r="AC1484" s="476"/>
      <c r="AD1484" s="476"/>
      <c r="AE1484" s="476"/>
      <c r="AF1484" s="476"/>
    </row>
    <row r="1485" spans="1:85" s="83" customFormat="1" ht="13.5" customHeight="1" x14ac:dyDescent="0.2">
      <c r="B1485" s="106" t="s">
        <v>247</v>
      </c>
      <c r="C1485" s="95"/>
      <c r="D1485" s="88"/>
      <c r="E1485" s="96"/>
      <c r="F1485" s="92"/>
      <c r="G1485" s="97"/>
      <c r="H1485" s="88"/>
      <c r="I1485" s="119"/>
      <c r="J1485" s="88"/>
      <c r="K1485" s="96"/>
      <c r="L1485" s="88"/>
      <c r="M1485" s="97"/>
      <c r="N1485" s="88"/>
      <c r="O1485" s="123"/>
      <c r="P1485" s="88"/>
      <c r="Q1485" s="98"/>
      <c r="R1485" s="98"/>
      <c r="S1485" s="128"/>
      <c r="T1485" s="100"/>
      <c r="U1485" s="474"/>
      <c r="W1485" s="474"/>
      <c r="X1485" s="59"/>
      <c r="Y1485" s="200"/>
      <c r="Z1485" s="200"/>
      <c r="AA1485" s="400"/>
      <c r="AB1485" s="474"/>
      <c r="AC1485" s="474"/>
      <c r="AD1485" s="474"/>
      <c r="AE1485" s="474"/>
      <c r="AF1485" s="474"/>
    </row>
    <row r="1486" spans="1:85" s="50" customFormat="1" ht="13.5" customHeight="1" x14ac:dyDescent="0.2">
      <c r="B1486" s="108" t="s">
        <v>244</v>
      </c>
      <c r="C1486" s="108"/>
      <c r="D1486" s="108"/>
      <c r="E1486" s="108"/>
      <c r="F1486" s="108"/>
      <c r="G1486" s="108"/>
      <c r="H1486" s="108"/>
      <c r="I1486" s="401"/>
      <c r="J1486" s="108"/>
      <c r="K1486" s="108"/>
      <c r="L1486" s="108"/>
      <c r="M1486" s="108"/>
      <c r="N1486" s="108"/>
      <c r="O1486" s="401"/>
      <c r="P1486" s="108"/>
      <c r="Q1486" s="108"/>
      <c r="R1486" s="108"/>
      <c r="S1486" s="477"/>
      <c r="T1486" s="108"/>
      <c r="U1486" s="470"/>
      <c r="W1486" s="470"/>
      <c r="AB1486" s="470"/>
      <c r="AC1486" s="470"/>
      <c r="AD1486" s="470"/>
      <c r="AE1486" s="470"/>
      <c r="AF1486" s="470"/>
    </row>
    <row r="1487" spans="1:85" s="83" customFormat="1" ht="13.5" customHeight="1" x14ac:dyDescent="0.2">
      <c r="B1487" s="855" t="s">
        <v>245</v>
      </c>
      <c r="C1487" s="95"/>
      <c r="D1487" s="88"/>
      <c r="E1487" s="96"/>
      <c r="F1487" s="107"/>
      <c r="G1487" s="97"/>
      <c r="H1487" s="88"/>
      <c r="I1487" s="119"/>
      <c r="J1487" s="88"/>
      <c r="K1487" s="96"/>
      <c r="L1487" s="88"/>
      <c r="M1487" s="97"/>
      <c r="N1487" s="88"/>
      <c r="O1487" s="123"/>
      <c r="P1487" s="88"/>
      <c r="Q1487" s="98"/>
      <c r="R1487" s="88"/>
      <c r="S1487" s="98"/>
      <c r="T1487" s="88"/>
      <c r="U1487" s="474"/>
      <c r="W1487" s="474"/>
      <c r="AB1487" s="474"/>
      <c r="AC1487" s="474"/>
      <c r="AD1487" s="474"/>
      <c r="AE1487" s="474"/>
      <c r="AF1487" s="474"/>
    </row>
    <row r="1488" spans="1:85" s="83" customFormat="1" ht="13.5" customHeight="1" x14ac:dyDescent="0.2">
      <c r="B1488" s="108" t="s">
        <v>78</v>
      </c>
      <c r="C1488" s="108"/>
      <c r="D1488" s="108"/>
      <c r="E1488" s="108"/>
      <c r="F1488" s="108"/>
      <c r="G1488" s="108"/>
      <c r="I1488" s="397"/>
      <c r="J1488" s="108"/>
      <c r="K1488" s="108"/>
      <c r="L1488" s="88"/>
      <c r="M1488" s="97"/>
      <c r="N1488" s="88"/>
      <c r="O1488" s="123"/>
      <c r="P1488" s="88"/>
      <c r="Q1488" s="98"/>
      <c r="R1488" s="88"/>
      <c r="S1488" s="98"/>
      <c r="T1488" s="88"/>
      <c r="U1488" s="481"/>
      <c r="V1488" s="109"/>
      <c r="W1488" s="481"/>
      <c r="X1488" s="109"/>
      <c r="AB1488" s="474"/>
      <c r="AC1488" s="474"/>
      <c r="AD1488" s="474"/>
      <c r="AE1488" s="474"/>
      <c r="AF1488" s="474"/>
    </row>
    <row r="1489" spans="1:85" s="50" customFormat="1" ht="13.5" customHeight="1" x14ac:dyDescent="0.2">
      <c r="I1489" s="121"/>
      <c r="L1489" s="43"/>
      <c r="M1489" s="45"/>
      <c r="N1489" s="43"/>
      <c r="O1489" s="124"/>
      <c r="P1489" s="43"/>
      <c r="Q1489" s="46"/>
      <c r="R1489" s="43"/>
      <c r="S1489" s="46"/>
      <c r="T1489" s="46"/>
      <c r="U1489" s="81"/>
      <c r="V1489" s="109"/>
      <c r="W1489" s="470"/>
      <c r="AB1489" s="470"/>
      <c r="AC1489" s="470"/>
      <c r="AD1489" s="470"/>
      <c r="AE1489" s="470"/>
      <c r="AF1489" s="470"/>
    </row>
    <row r="1490" spans="1:85" s="1" customFormat="1" ht="13.5" customHeight="1" x14ac:dyDescent="0.2">
      <c r="A1490" s="50"/>
      <c r="B1490" s="49" t="s">
        <v>32</v>
      </c>
      <c r="C1490" s="50"/>
      <c r="D1490" s="50"/>
      <c r="E1490" s="50"/>
      <c r="F1490" s="50"/>
      <c r="G1490" s="50"/>
      <c r="H1490" s="50"/>
      <c r="I1490" s="401"/>
      <c r="J1490" s="50"/>
      <c r="K1490" s="50"/>
      <c r="L1490" s="50"/>
      <c r="M1490" s="50"/>
      <c r="N1490" s="43"/>
      <c r="O1490" s="124"/>
      <c r="P1490" s="43"/>
      <c r="Q1490" s="46"/>
      <c r="R1490" s="43"/>
      <c r="S1490" s="46"/>
      <c r="T1490" s="46"/>
      <c r="U1490" s="81"/>
      <c r="V1490" s="109"/>
      <c r="W1490" s="470"/>
      <c r="X1490" s="50"/>
      <c r="Y1490" s="50"/>
      <c r="Z1490" s="50"/>
      <c r="AA1490" s="50"/>
      <c r="AB1490" s="470"/>
      <c r="AC1490" s="470"/>
      <c r="AD1490" s="470"/>
      <c r="AE1490" s="470"/>
      <c r="AF1490" s="470"/>
      <c r="AG1490" s="50"/>
      <c r="AH1490" s="50"/>
      <c r="AI1490" s="50"/>
      <c r="AJ1490" s="50"/>
      <c r="AK1490" s="50"/>
      <c r="AL1490" s="50"/>
      <c r="AM1490" s="50"/>
      <c r="AN1490" s="50"/>
      <c r="AO1490" s="50"/>
      <c r="AP1490" s="50"/>
      <c r="AQ1490" s="50"/>
      <c r="AR1490" s="50"/>
      <c r="AS1490" s="50"/>
      <c r="AT1490" s="50"/>
      <c r="AU1490" s="50"/>
      <c r="AV1490" s="50"/>
      <c r="AW1490" s="50"/>
      <c r="AX1490" s="50"/>
      <c r="AY1490" s="50"/>
      <c r="AZ1490" s="50"/>
      <c r="BA1490" s="50"/>
      <c r="BB1490" s="50"/>
      <c r="BC1490" s="50"/>
      <c r="BD1490" s="50"/>
      <c r="BE1490" s="50"/>
      <c r="BF1490" s="50"/>
      <c r="BG1490" s="50"/>
      <c r="BH1490" s="50"/>
      <c r="BI1490" s="50"/>
      <c r="BJ1490" s="50"/>
      <c r="BK1490" s="50"/>
      <c r="BL1490" s="50"/>
      <c r="BM1490" s="50"/>
      <c r="BN1490" s="50"/>
      <c r="BO1490" s="50"/>
      <c r="BP1490" s="50"/>
      <c r="BQ1490" s="50"/>
      <c r="BR1490" s="50"/>
      <c r="BS1490" s="50"/>
      <c r="BT1490" s="50"/>
      <c r="BU1490" s="50"/>
      <c r="BV1490" s="50"/>
      <c r="BW1490" s="50"/>
      <c r="BX1490" s="50"/>
      <c r="BY1490" s="50"/>
      <c r="BZ1490" s="50"/>
      <c r="CA1490" s="50"/>
      <c r="CB1490" s="50"/>
      <c r="CC1490" s="50"/>
      <c r="CD1490" s="50"/>
      <c r="CE1490" s="50"/>
      <c r="CF1490" s="50"/>
      <c r="CG1490" s="50"/>
    </row>
    <row r="1491" spans="1:85" s="1" customFormat="1" ht="13.5" customHeight="1" x14ac:dyDescent="0.2">
      <c r="A1491" s="50"/>
      <c r="B1491" s="51"/>
      <c r="C1491" s="50" t="s">
        <v>33</v>
      </c>
      <c r="D1491" s="50"/>
      <c r="E1491" s="50"/>
      <c r="F1491" s="50"/>
      <c r="G1491" s="50"/>
      <c r="H1491" s="50"/>
      <c r="I1491" s="121"/>
      <c r="J1491" s="50"/>
      <c r="K1491" s="50"/>
      <c r="L1491" s="50"/>
      <c r="M1491" s="50"/>
      <c r="N1491" s="43"/>
      <c r="O1491" s="124"/>
      <c r="P1491" s="43"/>
      <c r="Q1491" s="46"/>
      <c r="R1491" s="43"/>
      <c r="S1491" s="46"/>
      <c r="T1491" s="46"/>
      <c r="U1491" s="81"/>
      <c r="V1491" s="109"/>
      <c r="W1491" s="470"/>
      <c r="X1491" s="50"/>
      <c r="Y1491" s="50"/>
      <c r="Z1491" s="50"/>
      <c r="AA1491" s="50"/>
      <c r="AB1491" s="470"/>
      <c r="AC1491" s="470"/>
      <c r="AD1491" s="470"/>
      <c r="AE1491" s="470"/>
      <c r="AF1491" s="470"/>
      <c r="AG1491" s="50"/>
      <c r="AH1491" s="50"/>
      <c r="AI1491" s="50"/>
      <c r="AJ1491" s="50"/>
      <c r="AK1491" s="50"/>
      <c r="AL1491" s="50"/>
      <c r="AM1491" s="50"/>
      <c r="AN1491" s="50"/>
      <c r="AO1491" s="50"/>
      <c r="AP1491" s="50"/>
      <c r="AQ1491" s="50"/>
      <c r="AR1491" s="50"/>
      <c r="AS1491" s="50"/>
      <c r="AT1491" s="50"/>
      <c r="AU1491" s="50"/>
      <c r="AV1491" s="50"/>
      <c r="AW1491" s="50"/>
      <c r="AX1491" s="50"/>
      <c r="AY1491" s="50"/>
      <c r="AZ1491" s="50"/>
      <c r="BA1491" s="50"/>
      <c r="BB1491" s="50"/>
      <c r="BC1491" s="50"/>
      <c r="BD1491" s="50"/>
      <c r="BE1491" s="50"/>
      <c r="BF1491" s="50"/>
      <c r="BG1491" s="50"/>
      <c r="BH1491" s="50"/>
      <c r="BI1491" s="50"/>
      <c r="BJ1491" s="50"/>
      <c r="BK1491" s="50"/>
      <c r="BL1491" s="50"/>
      <c r="BM1491" s="50"/>
      <c r="BN1491" s="50"/>
      <c r="BO1491" s="50"/>
      <c r="BP1491" s="50"/>
      <c r="BQ1491" s="50"/>
      <c r="BR1491" s="50"/>
      <c r="BS1491" s="50"/>
      <c r="BT1491" s="50"/>
      <c r="BU1491" s="50"/>
      <c r="BV1491" s="50"/>
      <c r="BW1491" s="50"/>
      <c r="BX1491" s="50"/>
      <c r="BY1491" s="50"/>
      <c r="BZ1491" s="50"/>
      <c r="CA1491" s="50"/>
      <c r="CB1491" s="50"/>
      <c r="CC1491" s="50"/>
      <c r="CD1491" s="50"/>
      <c r="CE1491" s="50"/>
      <c r="CF1491" s="50"/>
      <c r="CG1491" s="50"/>
    </row>
    <row r="1492" spans="1:85" s="1" customFormat="1" ht="13.5" customHeight="1" x14ac:dyDescent="0.2">
      <c r="A1492" s="50"/>
      <c r="B1492" s="75"/>
      <c r="C1492" s="50" t="s">
        <v>34</v>
      </c>
      <c r="D1492" s="50"/>
      <c r="E1492" s="50"/>
      <c r="F1492" s="50"/>
      <c r="G1492" s="50"/>
      <c r="H1492" s="50"/>
      <c r="I1492" s="121"/>
      <c r="J1492" s="50"/>
      <c r="K1492" s="50"/>
      <c r="L1492" s="50"/>
      <c r="M1492" s="50"/>
      <c r="N1492" s="43"/>
      <c r="O1492" s="124"/>
      <c r="P1492" s="43"/>
      <c r="Q1492" s="46"/>
      <c r="R1492" s="43"/>
      <c r="S1492" s="46"/>
      <c r="T1492" s="46"/>
      <c r="U1492" s="81"/>
      <c r="V1492" s="109"/>
      <c r="W1492" s="470"/>
      <c r="X1492" s="50"/>
      <c r="Y1492" s="50"/>
      <c r="Z1492" s="50"/>
      <c r="AA1492" s="50"/>
      <c r="AB1492" s="470"/>
      <c r="AC1492" s="470"/>
      <c r="AD1492" s="470"/>
      <c r="AE1492" s="470"/>
      <c r="AF1492" s="470"/>
      <c r="AG1492" s="50"/>
      <c r="AH1492" s="50"/>
      <c r="AI1492" s="50"/>
      <c r="AJ1492" s="50"/>
      <c r="AK1492" s="50"/>
      <c r="AL1492" s="50"/>
      <c r="AM1492" s="50"/>
      <c r="AN1492" s="50"/>
      <c r="AO1492" s="50"/>
      <c r="AP1492" s="50"/>
      <c r="AQ1492" s="50"/>
      <c r="AR1492" s="50"/>
      <c r="AS1492" s="50"/>
      <c r="AT1492" s="50"/>
      <c r="AU1492" s="50"/>
      <c r="AV1492" s="50"/>
      <c r="AW1492" s="50"/>
      <c r="AX1492" s="50"/>
      <c r="AY1492" s="50"/>
      <c r="AZ1492" s="50"/>
      <c r="BA1492" s="50"/>
      <c r="BB1492" s="50"/>
      <c r="BC1492" s="50"/>
      <c r="BD1492" s="50"/>
      <c r="BE1492" s="50"/>
      <c r="BF1492" s="50"/>
      <c r="BG1492" s="50"/>
      <c r="BH1492" s="50"/>
      <c r="BI1492" s="50"/>
      <c r="BJ1492" s="50"/>
      <c r="BK1492" s="50"/>
      <c r="BL1492" s="50"/>
      <c r="BM1492" s="50"/>
      <c r="BN1492" s="50"/>
      <c r="BO1492" s="50"/>
      <c r="BP1492" s="50"/>
      <c r="BQ1492" s="50"/>
      <c r="BR1492" s="50"/>
      <c r="BS1492" s="50"/>
      <c r="BT1492" s="50"/>
      <c r="BU1492" s="50"/>
      <c r="BV1492" s="50"/>
      <c r="BW1492" s="50"/>
      <c r="BX1492" s="50"/>
      <c r="BY1492" s="50"/>
      <c r="BZ1492" s="50"/>
      <c r="CA1492" s="50"/>
      <c r="CB1492" s="50"/>
      <c r="CC1492" s="50"/>
      <c r="CD1492" s="50"/>
      <c r="CE1492" s="50"/>
      <c r="CF1492" s="50"/>
      <c r="CG1492" s="50"/>
    </row>
    <row r="1493" spans="1:85" s="1" customFormat="1" ht="13.5" customHeight="1" x14ac:dyDescent="0.2">
      <c r="A1493" s="50"/>
      <c r="B1493" s="76"/>
      <c r="C1493" s="50" t="s">
        <v>35</v>
      </c>
      <c r="D1493" s="50"/>
      <c r="E1493" s="50"/>
      <c r="F1493" s="50"/>
      <c r="G1493" s="50"/>
      <c r="H1493" s="50"/>
      <c r="I1493" s="121"/>
      <c r="J1493" s="50"/>
      <c r="K1493" s="50"/>
      <c r="L1493" s="50"/>
      <c r="M1493" s="50"/>
      <c r="N1493" s="43"/>
      <c r="O1493" s="124"/>
      <c r="P1493" s="43"/>
      <c r="Q1493" s="46"/>
      <c r="R1493" s="43"/>
      <c r="S1493" s="46"/>
      <c r="T1493" s="46"/>
      <c r="U1493" s="81"/>
      <c r="V1493" s="109"/>
      <c r="W1493" s="470"/>
      <c r="X1493" s="50"/>
      <c r="Y1493" s="50"/>
      <c r="Z1493" s="50"/>
      <c r="AA1493" s="50"/>
      <c r="AB1493" s="470"/>
      <c r="AC1493" s="470"/>
      <c r="AD1493" s="470"/>
      <c r="AE1493" s="470"/>
      <c r="AF1493" s="470"/>
      <c r="AG1493" s="50"/>
      <c r="AH1493" s="50"/>
      <c r="AI1493" s="50"/>
      <c r="AJ1493" s="50"/>
      <c r="AK1493" s="50"/>
      <c r="AL1493" s="50"/>
      <c r="AM1493" s="50"/>
      <c r="AN1493" s="50"/>
      <c r="AO1493" s="50"/>
      <c r="AP1493" s="50"/>
      <c r="AQ1493" s="50"/>
      <c r="AR1493" s="50"/>
      <c r="AS1493" s="50"/>
      <c r="AT1493" s="50"/>
      <c r="AU1493" s="50"/>
      <c r="AV1493" s="50"/>
      <c r="AW1493" s="50"/>
      <c r="AX1493" s="50"/>
      <c r="AY1493" s="50"/>
      <c r="AZ1493" s="50"/>
      <c r="BA1493" s="50"/>
      <c r="BB1493" s="50"/>
      <c r="BC1493" s="50"/>
      <c r="BD1493" s="50"/>
      <c r="BE1493" s="50"/>
      <c r="BF1493" s="50"/>
      <c r="BG1493" s="50"/>
      <c r="BH1493" s="50"/>
      <c r="BI1493" s="50"/>
      <c r="BJ1493" s="50"/>
      <c r="BK1493" s="50"/>
      <c r="BL1493" s="50"/>
      <c r="BM1493" s="50"/>
      <c r="BN1493" s="50"/>
      <c r="BO1493" s="50"/>
      <c r="BP1493" s="50"/>
      <c r="BQ1493" s="50"/>
      <c r="BR1493" s="50"/>
      <c r="BS1493" s="50"/>
      <c r="BT1493" s="50"/>
      <c r="BU1493" s="50"/>
      <c r="BV1493" s="50"/>
      <c r="BW1493" s="50"/>
      <c r="BX1493" s="50"/>
      <c r="BY1493" s="50"/>
      <c r="BZ1493" s="50"/>
      <c r="CA1493" s="50"/>
      <c r="CB1493" s="50"/>
      <c r="CC1493" s="50"/>
      <c r="CD1493" s="50"/>
      <c r="CE1493" s="50"/>
      <c r="CF1493" s="50"/>
      <c r="CG1493" s="50"/>
    </row>
    <row r="1494" spans="1:85" s="1" customFormat="1" ht="13.5" customHeight="1" x14ac:dyDescent="0.2">
      <c r="A1494" s="50"/>
      <c r="B1494" s="50" t="s">
        <v>57</v>
      </c>
      <c r="C1494" s="50"/>
      <c r="D1494" s="50"/>
      <c r="E1494" s="50"/>
      <c r="F1494" s="50"/>
      <c r="G1494" s="50"/>
      <c r="H1494" s="50"/>
      <c r="I1494" s="121"/>
      <c r="J1494" s="50"/>
      <c r="K1494" s="50"/>
      <c r="L1494" s="50"/>
      <c r="M1494" s="50"/>
      <c r="N1494" s="43"/>
      <c r="O1494" s="124"/>
      <c r="P1494" s="43"/>
      <c r="Q1494" s="46"/>
      <c r="R1494" s="43"/>
      <c r="S1494" s="46"/>
      <c r="T1494" s="46"/>
      <c r="U1494" s="81"/>
      <c r="V1494" s="109"/>
      <c r="W1494" s="470"/>
      <c r="X1494" s="50"/>
      <c r="Y1494" s="50"/>
      <c r="Z1494" s="50"/>
      <c r="AA1494" s="50"/>
      <c r="AB1494" s="470"/>
      <c r="AC1494" s="470"/>
      <c r="AD1494" s="470"/>
      <c r="AE1494" s="470"/>
      <c r="AF1494" s="470"/>
      <c r="AG1494" s="50"/>
      <c r="AH1494" s="50"/>
      <c r="AI1494" s="50"/>
      <c r="AJ1494" s="50"/>
      <c r="AK1494" s="50"/>
      <c r="AL1494" s="50"/>
      <c r="AM1494" s="50"/>
      <c r="AN1494" s="50"/>
      <c r="AO1494" s="50"/>
      <c r="AP1494" s="50"/>
      <c r="AQ1494" s="50"/>
      <c r="AR1494" s="50"/>
      <c r="AS1494" s="50"/>
      <c r="AT1494" s="50"/>
      <c r="AU1494" s="50"/>
      <c r="AV1494" s="50"/>
      <c r="AW1494" s="50"/>
      <c r="AX1494" s="50"/>
      <c r="AY1494" s="50"/>
      <c r="AZ1494" s="50"/>
      <c r="BA1494" s="50"/>
      <c r="BB1494" s="50"/>
      <c r="BC1494" s="50"/>
      <c r="BD1494" s="50"/>
      <c r="BE1494" s="50"/>
      <c r="BF1494" s="50"/>
      <c r="BG1494" s="50"/>
      <c r="BH1494" s="50"/>
      <c r="BI1494" s="50"/>
      <c r="BJ1494" s="50"/>
      <c r="BK1494" s="50"/>
      <c r="BL1494" s="50"/>
      <c r="BM1494" s="50"/>
      <c r="BN1494" s="50"/>
      <c r="BO1494" s="50"/>
      <c r="BP1494" s="50"/>
      <c r="BQ1494" s="50"/>
      <c r="BR1494" s="50"/>
      <c r="BS1494" s="50"/>
      <c r="BT1494" s="50"/>
      <c r="BU1494" s="50"/>
      <c r="BV1494" s="50"/>
      <c r="BW1494" s="50"/>
      <c r="BX1494" s="50"/>
      <c r="BY1494" s="50"/>
      <c r="BZ1494" s="50"/>
      <c r="CA1494" s="50"/>
      <c r="CB1494" s="50"/>
      <c r="CC1494" s="50"/>
      <c r="CD1494" s="50"/>
      <c r="CE1494" s="50"/>
      <c r="CF1494" s="50"/>
      <c r="CG1494" s="50"/>
    </row>
    <row r="1495" spans="1:85" s="1" customFormat="1" ht="13.5" customHeight="1" x14ac:dyDescent="0.2">
      <c r="A1495" s="50"/>
      <c r="B1495" s="50"/>
      <c r="C1495" s="50"/>
      <c r="D1495" s="50"/>
      <c r="E1495" s="50"/>
      <c r="F1495" s="50"/>
      <c r="G1495" s="50"/>
      <c r="H1495" s="50"/>
      <c r="I1495" s="121"/>
      <c r="J1495" s="50"/>
      <c r="K1495" s="50"/>
      <c r="L1495" s="50"/>
      <c r="M1495" s="50"/>
      <c r="N1495" s="43"/>
      <c r="O1495" s="124"/>
      <c r="P1495" s="43"/>
      <c r="Q1495" s="46"/>
      <c r="R1495" s="43"/>
      <c r="S1495" s="46"/>
      <c r="T1495" s="46"/>
      <c r="U1495" s="81"/>
      <c r="V1495" s="109"/>
      <c r="W1495" s="470"/>
      <c r="X1495" s="50"/>
      <c r="Y1495" s="50"/>
      <c r="Z1495" s="50"/>
      <c r="AA1495" s="50"/>
      <c r="AB1495" s="470"/>
      <c r="AC1495" s="470"/>
      <c r="AD1495" s="470"/>
      <c r="AE1495" s="470"/>
      <c r="AF1495" s="470"/>
      <c r="AG1495" s="50"/>
      <c r="AH1495" s="50"/>
      <c r="AI1495" s="50"/>
      <c r="AJ1495" s="50"/>
      <c r="AK1495" s="50"/>
      <c r="AL1495" s="50"/>
      <c r="AM1495" s="50"/>
      <c r="AN1495" s="50"/>
      <c r="AO1495" s="50"/>
      <c r="AP1495" s="50"/>
      <c r="AQ1495" s="50"/>
      <c r="AR1495" s="50"/>
      <c r="AS1495" s="50"/>
      <c r="AT1495" s="50"/>
      <c r="AU1495" s="50"/>
      <c r="AV1495" s="50"/>
      <c r="AW1495" s="50"/>
      <c r="AX1495" s="50"/>
      <c r="AY1495" s="50"/>
      <c r="AZ1495" s="50"/>
      <c r="BA1495" s="50"/>
      <c r="BB1495" s="50"/>
      <c r="BC1495" s="50"/>
      <c r="BD1495" s="50"/>
      <c r="BE1495" s="50"/>
      <c r="BF1495" s="50"/>
      <c r="BG1495" s="50"/>
      <c r="BH1495" s="50"/>
      <c r="BI1495" s="50"/>
      <c r="BJ1495" s="50"/>
      <c r="BK1495" s="50"/>
      <c r="BL1495" s="50"/>
      <c r="BM1495" s="50"/>
      <c r="BN1495" s="50"/>
      <c r="BO1495" s="50"/>
      <c r="BP1495" s="50"/>
      <c r="BQ1495" s="50"/>
      <c r="BR1495" s="50"/>
      <c r="BS1495" s="50"/>
      <c r="BT1495" s="50"/>
      <c r="BU1495" s="50"/>
      <c r="BV1495" s="50"/>
      <c r="BW1495" s="50"/>
      <c r="BX1495" s="50"/>
      <c r="BY1495" s="50"/>
      <c r="BZ1495" s="50"/>
      <c r="CA1495" s="50"/>
      <c r="CB1495" s="50"/>
      <c r="CC1495" s="50"/>
      <c r="CD1495" s="50"/>
      <c r="CE1495" s="50"/>
      <c r="CF1495" s="50"/>
      <c r="CG1495" s="50"/>
    </row>
    <row r="1496" spans="1:85" s="1" customFormat="1" ht="13.5" customHeight="1" x14ac:dyDescent="0.2">
      <c r="A1496" s="50"/>
      <c r="B1496" s="79"/>
      <c r="C1496" s="48" t="s">
        <v>189</v>
      </c>
      <c r="D1496" s="50"/>
      <c r="E1496" s="50"/>
      <c r="F1496" s="50"/>
      <c r="G1496" s="50"/>
      <c r="H1496" s="50"/>
      <c r="I1496" s="121"/>
      <c r="J1496" s="50"/>
      <c r="K1496" s="50"/>
      <c r="L1496" s="50"/>
      <c r="M1496" s="50"/>
      <c r="N1496" s="109"/>
      <c r="O1496" s="399"/>
      <c r="P1496" s="109"/>
      <c r="Q1496" s="109"/>
      <c r="R1496" s="109"/>
      <c r="S1496" s="481"/>
      <c r="T1496" s="109"/>
      <c r="U1496" s="481"/>
      <c r="V1496" s="109"/>
      <c r="W1496" s="470"/>
      <c r="X1496" s="50"/>
      <c r="Y1496" s="50"/>
      <c r="Z1496" s="50"/>
      <c r="AA1496" s="50"/>
      <c r="AB1496" s="470"/>
      <c r="AC1496" s="470"/>
      <c r="AD1496" s="470"/>
      <c r="AE1496" s="470"/>
      <c r="AF1496" s="470"/>
      <c r="AG1496" s="50"/>
      <c r="AH1496" s="50"/>
      <c r="AI1496" s="50"/>
      <c r="AJ1496" s="50"/>
      <c r="AK1496" s="50"/>
      <c r="AL1496" s="50"/>
      <c r="AM1496" s="50"/>
      <c r="AN1496" s="50"/>
      <c r="AO1496" s="50"/>
      <c r="AP1496" s="50"/>
      <c r="AQ1496" s="50"/>
      <c r="AR1496" s="50"/>
      <c r="AS1496" s="50"/>
      <c r="AT1496" s="50"/>
      <c r="AU1496" s="50"/>
      <c r="AV1496" s="50"/>
      <c r="AW1496" s="50"/>
      <c r="AX1496" s="50"/>
      <c r="AY1496" s="50"/>
      <c r="AZ1496" s="50"/>
      <c r="BA1496" s="50"/>
      <c r="BB1496" s="50"/>
      <c r="BC1496" s="50"/>
      <c r="BD1496" s="50"/>
      <c r="BE1496" s="50"/>
      <c r="BF1496" s="50"/>
      <c r="BG1496" s="50"/>
      <c r="BH1496" s="50"/>
      <c r="BI1496" s="50"/>
      <c r="BJ1496" s="50"/>
      <c r="BK1496" s="50"/>
      <c r="BL1496" s="50"/>
      <c r="BM1496" s="50"/>
      <c r="BN1496" s="50"/>
      <c r="BO1496" s="50"/>
      <c r="BP1496" s="50"/>
      <c r="BQ1496" s="50"/>
      <c r="BR1496" s="50"/>
      <c r="BS1496" s="50"/>
      <c r="BT1496" s="50"/>
      <c r="BU1496" s="50"/>
      <c r="BV1496" s="50"/>
      <c r="BW1496" s="50"/>
      <c r="BX1496" s="50"/>
      <c r="BY1496" s="50"/>
      <c r="BZ1496" s="50"/>
      <c r="CA1496" s="50"/>
      <c r="CB1496" s="50"/>
      <c r="CC1496" s="50"/>
      <c r="CD1496" s="50"/>
      <c r="CE1496" s="50"/>
      <c r="CF1496" s="50"/>
      <c r="CG1496" s="50"/>
    </row>
    <row r="1497" spans="1:85" s="1" customFormat="1" ht="13.5" customHeight="1" x14ac:dyDescent="0.2">
      <c r="A1497" s="50"/>
      <c r="B1497" s="78"/>
      <c r="C1497" s="48" t="s">
        <v>190</v>
      </c>
      <c r="D1497" s="50"/>
      <c r="E1497" s="50"/>
      <c r="F1497" s="50"/>
      <c r="G1497" s="50"/>
      <c r="H1497" s="50"/>
      <c r="I1497" s="121"/>
      <c r="J1497" s="50"/>
      <c r="K1497" s="50"/>
      <c r="L1497" s="50"/>
      <c r="M1497" s="50"/>
      <c r="N1497" s="50"/>
      <c r="O1497" s="121"/>
      <c r="P1497" s="50"/>
      <c r="Q1497" s="50"/>
      <c r="R1497" s="50"/>
      <c r="S1497" s="470"/>
      <c r="T1497" s="50"/>
      <c r="U1497" s="470"/>
      <c r="V1497" s="50"/>
      <c r="W1497" s="470"/>
      <c r="X1497" s="50"/>
      <c r="Y1497" s="50"/>
      <c r="Z1497" s="50"/>
      <c r="AA1497" s="50"/>
      <c r="AB1497" s="470"/>
      <c r="AC1497" s="470"/>
      <c r="AD1497" s="470"/>
      <c r="AE1497" s="470"/>
      <c r="AF1497" s="470"/>
      <c r="AG1497" s="50"/>
      <c r="AH1497" s="50"/>
      <c r="AI1497" s="50"/>
      <c r="AJ1497" s="50"/>
      <c r="AK1497" s="50"/>
      <c r="AL1497" s="50"/>
      <c r="AM1497" s="50"/>
      <c r="AN1497" s="50"/>
      <c r="AO1497" s="50"/>
      <c r="AP1497" s="50"/>
      <c r="AQ1497" s="50"/>
      <c r="AR1497" s="50"/>
      <c r="AS1497" s="50"/>
      <c r="AT1497" s="50"/>
      <c r="AU1497" s="50"/>
      <c r="AV1497" s="50"/>
      <c r="AW1497" s="50"/>
      <c r="AX1497" s="50"/>
      <c r="AY1497" s="50"/>
      <c r="AZ1497" s="50"/>
      <c r="BA1497" s="50"/>
      <c r="BB1497" s="50"/>
      <c r="BC1497" s="50"/>
      <c r="BD1497" s="50"/>
      <c r="BE1497" s="50"/>
      <c r="BF1497" s="50"/>
      <c r="BG1497" s="50"/>
      <c r="BH1497" s="50"/>
      <c r="BI1497" s="50"/>
      <c r="BJ1497" s="50"/>
      <c r="BK1497" s="50"/>
      <c r="BL1497" s="50"/>
      <c r="BM1497" s="50"/>
      <c r="BN1497" s="50"/>
      <c r="BO1497" s="50"/>
      <c r="BP1497" s="50"/>
      <c r="BQ1497" s="50"/>
      <c r="BR1497" s="50"/>
      <c r="BS1497" s="50"/>
      <c r="BT1497" s="50"/>
      <c r="BU1497" s="50"/>
      <c r="BV1497" s="50"/>
      <c r="BW1497" s="50"/>
      <c r="BX1497" s="50"/>
      <c r="BY1497" s="50"/>
      <c r="BZ1497" s="50"/>
      <c r="CA1497" s="50"/>
      <c r="CB1497" s="50"/>
      <c r="CC1497" s="50"/>
      <c r="CD1497" s="50"/>
      <c r="CE1497" s="50"/>
      <c r="CF1497" s="50"/>
      <c r="CG1497" s="50"/>
    </row>
    <row r="1498" spans="1:85" s="1" customFormat="1" ht="13.5" customHeight="1" x14ac:dyDescent="0.2">
      <c r="A1498" s="50"/>
      <c r="B1498" s="77"/>
      <c r="C1498" s="48" t="s">
        <v>77</v>
      </c>
      <c r="D1498" s="50"/>
      <c r="E1498" s="50"/>
      <c r="F1498" s="50"/>
      <c r="G1498" s="50"/>
      <c r="H1498" s="50"/>
      <c r="I1498" s="121"/>
      <c r="J1498" s="50"/>
      <c r="K1498" s="50"/>
      <c r="L1498" s="50"/>
      <c r="M1498" s="50"/>
      <c r="N1498" s="50"/>
      <c r="O1498" s="121"/>
      <c r="P1498" s="50"/>
      <c r="Q1498" s="50"/>
      <c r="R1498" s="50"/>
      <c r="S1498" s="470"/>
      <c r="T1498" s="50"/>
      <c r="U1498" s="470"/>
      <c r="V1498" s="50"/>
      <c r="W1498" s="470"/>
      <c r="X1498" s="50"/>
      <c r="Y1498" s="50"/>
      <c r="Z1498" s="50"/>
      <c r="AA1498" s="50"/>
      <c r="AB1498" s="470"/>
      <c r="AC1498" s="470"/>
      <c r="AD1498" s="470"/>
      <c r="AE1498" s="470"/>
      <c r="AF1498" s="470"/>
      <c r="AG1498" s="50"/>
      <c r="AH1498" s="50"/>
      <c r="AI1498" s="50"/>
      <c r="AJ1498" s="50"/>
      <c r="AK1498" s="50"/>
      <c r="AL1498" s="50"/>
      <c r="AM1498" s="50"/>
      <c r="AN1498" s="50"/>
      <c r="AO1498" s="50"/>
      <c r="AP1498" s="50"/>
      <c r="AQ1498" s="50"/>
      <c r="AR1498" s="50"/>
      <c r="AS1498" s="50"/>
      <c r="AT1498" s="50"/>
      <c r="AU1498" s="50"/>
      <c r="AV1498" s="50"/>
      <c r="AW1498" s="50"/>
      <c r="AX1498" s="50"/>
      <c r="AY1498" s="50"/>
      <c r="AZ1498" s="50"/>
      <c r="BA1498" s="50"/>
      <c r="BB1498" s="50"/>
      <c r="BC1498" s="50"/>
      <c r="BD1498" s="50"/>
      <c r="BE1498" s="50"/>
      <c r="BF1498" s="50"/>
      <c r="BG1498" s="50"/>
      <c r="BH1498" s="50"/>
      <c r="BI1498" s="50"/>
      <c r="BJ1498" s="50"/>
      <c r="BK1498" s="50"/>
      <c r="BL1498" s="50"/>
      <c r="BM1498" s="50"/>
      <c r="BN1498" s="50"/>
      <c r="BO1498" s="50"/>
      <c r="BP1498" s="50"/>
      <c r="BQ1498" s="50"/>
      <c r="BR1498" s="50"/>
      <c r="BS1498" s="50"/>
      <c r="BT1498" s="50"/>
      <c r="BU1498" s="50"/>
      <c r="BV1498" s="50"/>
      <c r="BW1498" s="50"/>
      <c r="BX1498" s="50"/>
      <c r="BY1498" s="50"/>
      <c r="BZ1498" s="50"/>
      <c r="CA1498" s="50"/>
      <c r="CB1498" s="50"/>
      <c r="CC1498" s="50"/>
      <c r="CD1498" s="50"/>
      <c r="CE1498" s="50"/>
      <c r="CF1498" s="50"/>
      <c r="CG1498" s="50"/>
    </row>
    <row r="1499" spans="1:85" s="1" customFormat="1" ht="13.5" customHeight="1" x14ac:dyDescent="0.2">
      <c r="A1499" s="50"/>
      <c r="B1499" s="1" t="s">
        <v>246</v>
      </c>
      <c r="I1499" s="121"/>
      <c r="J1499" s="50"/>
      <c r="K1499" s="50"/>
      <c r="L1499" s="50"/>
      <c r="M1499" s="50"/>
      <c r="N1499" s="50"/>
      <c r="O1499" s="121"/>
      <c r="P1499" s="50"/>
      <c r="Q1499" s="50"/>
      <c r="R1499" s="50"/>
      <c r="S1499" s="470"/>
      <c r="T1499" s="50"/>
      <c r="U1499" s="470"/>
      <c r="V1499" s="50"/>
      <c r="W1499" s="470"/>
      <c r="X1499" s="50"/>
      <c r="Y1499" s="50"/>
      <c r="Z1499" s="50"/>
      <c r="AA1499" s="50"/>
      <c r="AB1499" s="470"/>
      <c r="AC1499" s="470"/>
      <c r="AD1499" s="470"/>
      <c r="AE1499" s="470"/>
      <c r="AF1499" s="470"/>
      <c r="AG1499" s="50"/>
      <c r="AH1499" s="50"/>
      <c r="AI1499" s="50"/>
      <c r="AJ1499" s="50"/>
      <c r="AK1499" s="50"/>
      <c r="AL1499" s="50"/>
      <c r="AM1499" s="50"/>
      <c r="AN1499" s="50"/>
      <c r="AO1499" s="50"/>
      <c r="AP1499" s="50"/>
      <c r="AQ1499" s="50"/>
      <c r="AR1499" s="50"/>
      <c r="AS1499" s="50"/>
      <c r="AT1499" s="50"/>
      <c r="AU1499" s="50"/>
      <c r="AV1499" s="50"/>
      <c r="AW1499" s="50"/>
      <c r="AX1499" s="50"/>
      <c r="AY1499" s="50"/>
      <c r="AZ1499" s="50"/>
      <c r="BA1499" s="50"/>
      <c r="BB1499" s="50"/>
      <c r="BC1499" s="50"/>
      <c r="BD1499" s="50"/>
      <c r="BE1499" s="50"/>
      <c r="BF1499" s="50"/>
      <c r="BG1499" s="50"/>
      <c r="BH1499" s="50"/>
      <c r="BI1499" s="50"/>
      <c r="BJ1499" s="50"/>
      <c r="BK1499" s="50"/>
      <c r="BL1499" s="50"/>
      <c r="BM1499" s="50"/>
      <c r="BN1499" s="50"/>
      <c r="BO1499" s="50"/>
      <c r="BP1499" s="50"/>
      <c r="BQ1499" s="50"/>
      <c r="BR1499" s="50"/>
      <c r="BS1499" s="50"/>
      <c r="BT1499" s="50"/>
      <c r="BU1499" s="50"/>
      <c r="BV1499" s="50"/>
      <c r="BW1499" s="50"/>
      <c r="BX1499" s="50"/>
      <c r="BY1499" s="50"/>
      <c r="BZ1499" s="50"/>
      <c r="CA1499" s="50"/>
      <c r="CB1499" s="50"/>
      <c r="CC1499" s="50"/>
      <c r="CD1499" s="50"/>
      <c r="CE1499" s="50"/>
      <c r="CF1499" s="50"/>
      <c r="CG1499" s="50"/>
    </row>
    <row r="1500" spans="1:85" s="50" customFormat="1" ht="13.5" customHeight="1" x14ac:dyDescent="0.2">
      <c r="I1500" s="121"/>
      <c r="O1500" s="121"/>
      <c r="S1500" s="470"/>
      <c r="U1500" s="470"/>
      <c r="W1500" s="470"/>
      <c r="AB1500" s="470"/>
      <c r="AC1500" s="470"/>
      <c r="AD1500" s="470"/>
      <c r="AE1500" s="470"/>
      <c r="AF1500" s="470"/>
    </row>
    <row r="1501" spans="1:85" s="83" customFormat="1" ht="13.5" customHeight="1" x14ac:dyDescent="0.2">
      <c r="B1501" s="83" t="s">
        <v>851</v>
      </c>
      <c r="C1501" s="83" t="s">
        <v>852</v>
      </c>
      <c r="I1501" s="132"/>
      <c r="O1501" s="397"/>
      <c r="S1501" s="474"/>
      <c r="U1501" s="474"/>
      <c r="W1501" s="474"/>
      <c r="AB1501" s="474"/>
      <c r="AC1501" s="474"/>
      <c r="AD1501" s="474"/>
      <c r="AE1501" s="474"/>
      <c r="AF1501" s="474"/>
    </row>
    <row r="1502" spans="1:85" s="83" customFormat="1" ht="13.5" customHeight="1" x14ac:dyDescent="0.2">
      <c r="B1502" s="109"/>
      <c r="C1502" s="109"/>
      <c r="D1502" s="109"/>
      <c r="E1502" s="109"/>
      <c r="F1502" s="109"/>
      <c r="G1502" s="398"/>
      <c r="H1502" s="109"/>
      <c r="I1502" s="399"/>
      <c r="J1502" s="109"/>
      <c r="K1502" s="398"/>
      <c r="L1502" s="109"/>
      <c r="M1502" s="109"/>
      <c r="N1502" s="109"/>
      <c r="O1502" s="399"/>
      <c r="P1502" s="109"/>
      <c r="Q1502" s="109"/>
      <c r="R1502" s="109"/>
      <c r="S1502" s="481"/>
      <c r="T1502" s="109"/>
      <c r="U1502" s="481"/>
      <c r="V1502" s="109"/>
      <c r="W1502" s="474"/>
      <c r="AB1502" s="474"/>
      <c r="AC1502" s="474"/>
      <c r="AD1502" s="474"/>
      <c r="AE1502" s="474"/>
      <c r="AF1502" s="474"/>
    </row>
    <row r="1503" spans="1:85" s="223" customFormat="1" ht="15" customHeight="1" x14ac:dyDescent="0.25">
      <c r="B1503" s="149"/>
      <c r="C1503" s="149"/>
      <c r="D1503" s="923">
        <v>2015</v>
      </c>
      <c r="E1503" s="924"/>
      <c r="F1503" s="924"/>
      <c r="G1503" s="924"/>
      <c r="H1503" s="924"/>
      <c r="I1503" s="924"/>
      <c r="J1503" s="924"/>
      <c r="K1503" s="924"/>
      <c r="L1503" s="925"/>
      <c r="M1503" s="149"/>
      <c r="N1503" s="923">
        <v>2014</v>
      </c>
      <c r="O1503" s="924"/>
      <c r="P1503" s="924"/>
      <c r="Q1503" s="924"/>
      <c r="R1503" s="924"/>
      <c r="S1503" s="926"/>
      <c r="T1503" s="926"/>
      <c r="U1503" s="927"/>
      <c r="V1503" s="149"/>
      <c r="W1503" s="929" t="s">
        <v>612</v>
      </c>
      <c r="X1503" s="930"/>
      <c r="Y1503" s="930"/>
      <c r="Z1503" s="930"/>
      <c r="AA1503" s="931"/>
      <c r="AB1503" s="475"/>
      <c r="AC1503" s="475"/>
      <c r="AD1503" s="475"/>
      <c r="AE1503" s="475"/>
      <c r="AF1503" s="475"/>
    </row>
    <row r="1504" spans="1:85" s="138" customFormat="1" ht="14.25" customHeight="1" x14ac:dyDescent="0.2">
      <c r="B1504" s="142"/>
      <c r="C1504" s="88"/>
      <c r="D1504" s="956" t="s">
        <v>236</v>
      </c>
      <c r="E1504" s="957"/>
      <c r="F1504" s="957"/>
      <c r="G1504" s="957"/>
      <c r="H1504" s="958"/>
      <c r="I1504" s="956" t="s">
        <v>241</v>
      </c>
      <c r="J1504" s="957"/>
      <c r="K1504" s="957"/>
      <c r="L1504" s="958"/>
      <c r="M1504" s="142"/>
      <c r="N1504" s="959" t="s">
        <v>236</v>
      </c>
      <c r="O1504" s="960"/>
      <c r="P1504" s="960"/>
      <c r="Q1504" s="961"/>
      <c r="R1504" s="142"/>
      <c r="S1504" s="959" t="s">
        <v>241</v>
      </c>
      <c r="T1504" s="960"/>
      <c r="U1504" s="961"/>
      <c r="V1504" s="142"/>
      <c r="W1504" s="932"/>
      <c r="X1504" s="933"/>
      <c r="Y1504" s="933"/>
      <c r="Z1504" s="934"/>
      <c r="AA1504" s="935"/>
      <c r="AB1504" s="476"/>
      <c r="AC1504" s="476"/>
      <c r="AD1504" s="476"/>
      <c r="AE1504" s="476"/>
      <c r="AF1504" s="476"/>
    </row>
    <row r="1505" spans="1:32" s="138" customFormat="1" ht="19.5" customHeight="1" x14ac:dyDescent="0.2">
      <c r="B1505" s="142"/>
      <c r="C1505" s="88"/>
      <c r="D1505" s="1035" t="s">
        <v>76</v>
      </c>
      <c r="E1505" s="1036"/>
      <c r="F1505" s="685"/>
      <c r="G1505" s="1038" t="s">
        <v>66</v>
      </c>
      <c r="H1505" s="1039"/>
      <c r="I1505" s="1035" t="s">
        <v>76</v>
      </c>
      <c r="J1505" s="1036"/>
      <c r="K1505" s="1038" t="s">
        <v>66</v>
      </c>
      <c r="L1505" s="1039"/>
      <c r="M1505" s="142"/>
      <c r="N1505" s="944" t="s">
        <v>76</v>
      </c>
      <c r="O1505" s="152"/>
      <c r="P1505" s="152"/>
      <c r="Q1505" s="954" t="s">
        <v>66</v>
      </c>
      <c r="R1505" s="153"/>
      <c r="S1505" s="1043" t="s">
        <v>76</v>
      </c>
      <c r="T1505" s="152"/>
      <c r="U1505" s="1045" t="s">
        <v>66</v>
      </c>
      <c r="V1505" s="142"/>
      <c r="W1505" s="944" t="s">
        <v>272</v>
      </c>
      <c r="X1505" s="949"/>
      <c r="Y1505" s="142"/>
      <c r="Z1505" s="944" t="s">
        <v>273</v>
      </c>
      <c r="AA1505" s="949"/>
      <c r="AB1505" s="476"/>
      <c r="AC1505" s="476"/>
      <c r="AD1505" s="476"/>
      <c r="AE1505" s="476"/>
      <c r="AF1505" s="476"/>
    </row>
    <row r="1506" spans="1:32" s="138" customFormat="1" ht="15" customHeight="1" x14ac:dyDescent="0.2">
      <c r="A1506" s="412"/>
      <c r="B1506" s="1046"/>
      <c r="C1506" s="1047"/>
      <c r="D1506" s="1037"/>
      <c r="E1506" s="1037"/>
      <c r="F1506" s="686"/>
      <c r="G1506" s="1040"/>
      <c r="H1506" s="1041"/>
      <c r="I1506" s="1042"/>
      <c r="J1506" s="1037"/>
      <c r="K1506" s="1040"/>
      <c r="L1506" s="1041"/>
      <c r="M1506" s="142"/>
      <c r="N1506" s="950"/>
      <c r="O1506" s="357"/>
      <c r="P1506" s="357"/>
      <c r="Q1506" s="948"/>
      <c r="R1506" s="153"/>
      <c r="S1506" s="1044"/>
      <c r="T1506" s="357"/>
      <c r="U1506" s="1045"/>
      <c r="V1506" s="142"/>
      <c r="W1506" s="950"/>
      <c r="X1506" s="951"/>
      <c r="Y1506" s="142"/>
      <c r="Z1506" s="950"/>
      <c r="AA1506" s="951"/>
      <c r="AB1506" s="476"/>
      <c r="AC1506" s="476"/>
      <c r="AD1506" s="476"/>
      <c r="AE1506" s="476"/>
      <c r="AF1506" s="476"/>
    </row>
    <row r="1507" spans="1:32" s="138" customFormat="1" ht="15" customHeight="1" x14ac:dyDescent="0.2">
      <c r="A1507" s="245"/>
      <c r="B1507" s="681" t="s">
        <v>81</v>
      </c>
      <c r="C1507" s="682"/>
      <c r="D1507" s="402">
        <v>0.43635626134633987</v>
      </c>
      <c r="E1507" s="131" t="s">
        <v>31</v>
      </c>
      <c r="F1507" s="131"/>
      <c r="G1507" s="164">
        <v>1.7490526382636314E-2</v>
      </c>
      <c r="H1507" s="87"/>
      <c r="I1507" s="402">
        <v>0.39358554581435262</v>
      </c>
      <c r="J1507" s="87"/>
      <c r="K1507" s="164">
        <v>7.2861107971650225E-3</v>
      </c>
      <c r="L1507" s="165"/>
      <c r="M1507" s="142"/>
      <c r="N1507" s="204">
        <v>0.38975339401200437</v>
      </c>
      <c r="O1507" s="131"/>
      <c r="P1507" s="131"/>
      <c r="Q1507" s="167">
        <v>2.390165119675192E-2</v>
      </c>
      <c r="R1507" s="168"/>
      <c r="S1507" s="207">
        <v>0.41046161186925684</v>
      </c>
      <c r="T1507" s="170"/>
      <c r="U1507" s="167">
        <v>7.2677203662583536E-3</v>
      </c>
      <c r="V1507" s="142"/>
      <c r="W1507" s="171">
        <v>4.6602867334335496E-2</v>
      </c>
      <c r="X1507" s="172"/>
      <c r="Y1507" s="142"/>
      <c r="Z1507" s="166">
        <v>-1.6876066054904215E-2</v>
      </c>
      <c r="AA1507" s="173"/>
      <c r="AB1507" s="476"/>
      <c r="AC1507" s="476"/>
      <c r="AD1507" s="476"/>
      <c r="AE1507" s="476"/>
      <c r="AF1507" s="476"/>
    </row>
    <row r="1508" spans="1:32" s="138" customFormat="1" ht="15" customHeight="1" x14ac:dyDescent="0.2">
      <c r="A1508" s="245"/>
      <c r="B1508" s="683" t="s">
        <v>82</v>
      </c>
      <c r="C1508" s="684"/>
      <c r="D1508" s="403">
        <v>0.42350414984656087</v>
      </c>
      <c r="E1508" s="92" t="s">
        <v>31</v>
      </c>
      <c r="F1508" s="92"/>
      <c r="G1508" s="97">
        <v>1.7426367087156534E-2</v>
      </c>
      <c r="H1508" s="88"/>
      <c r="I1508" s="403">
        <v>0.38215322710448801</v>
      </c>
      <c r="J1508" s="88"/>
      <c r="K1508" s="97">
        <v>7.2468719158453659E-3</v>
      </c>
      <c r="L1508" s="177"/>
      <c r="M1508" s="142"/>
      <c r="N1508" s="358">
        <v>0.47048031353945235</v>
      </c>
      <c r="O1508" s="92" t="s">
        <v>31</v>
      </c>
      <c r="P1508" s="92"/>
      <c r="Q1508" s="179">
        <v>2.4462004880642412E-2</v>
      </c>
      <c r="R1508" s="168"/>
      <c r="S1508" s="359">
        <v>0.38904799351119496</v>
      </c>
      <c r="T1508" s="181"/>
      <c r="U1508" s="179">
        <v>7.2410606872845918E-3</v>
      </c>
      <c r="V1508" s="142"/>
      <c r="W1508" s="182">
        <v>-4.6976163692891482E-2</v>
      </c>
      <c r="X1508" s="183"/>
      <c r="Y1508" s="142"/>
      <c r="Z1508" s="178">
        <v>-6.8947664067069425E-3</v>
      </c>
      <c r="AA1508" s="184"/>
      <c r="AB1508" s="476"/>
      <c r="AC1508" s="476"/>
      <c r="AD1508" s="476"/>
      <c r="AE1508" s="476"/>
      <c r="AF1508" s="476"/>
    </row>
    <row r="1509" spans="1:32" s="138" customFormat="1" ht="15" customHeight="1" x14ac:dyDescent="0.2">
      <c r="A1509" s="245"/>
      <c r="B1509" s="683" t="s">
        <v>83</v>
      </c>
      <c r="C1509" s="684"/>
      <c r="D1509" s="403">
        <v>0.41798171548844193</v>
      </c>
      <c r="E1509" s="92" t="s">
        <v>31</v>
      </c>
      <c r="F1509" s="92"/>
      <c r="G1509" s="97">
        <v>1.7395098275676299E-2</v>
      </c>
      <c r="H1509" s="88"/>
      <c r="I1509" s="403">
        <v>0.38114515168948149</v>
      </c>
      <c r="J1509" s="88"/>
      <c r="K1509" s="97">
        <v>7.2432091741118088E-3</v>
      </c>
      <c r="L1509" s="177"/>
      <c r="M1509" s="142"/>
      <c r="N1509" s="358">
        <v>0.42685851508740685</v>
      </c>
      <c r="O1509" s="92" t="s">
        <v>31</v>
      </c>
      <c r="P1509" s="92"/>
      <c r="Q1509" s="179">
        <v>2.4241146824260262E-2</v>
      </c>
      <c r="R1509" s="168"/>
      <c r="S1509" s="359">
        <v>0.36614270552645678</v>
      </c>
      <c r="T1509" s="181"/>
      <c r="U1509" s="179">
        <v>7.2280677691155207E-3</v>
      </c>
      <c r="V1509" s="142"/>
      <c r="W1509" s="182">
        <v>-8.876799598964924E-3</v>
      </c>
      <c r="X1509" s="183"/>
      <c r="Y1509" s="142"/>
      <c r="Z1509" s="178">
        <v>1.5002446163024707E-2</v>
      </c>
      <c r="AA1509" s="184"/>
      <c r="AB1509" s="476"/>
      <c r="AC1509" s="476"/>
      <c r="AD1509" s="476"/>
      <c r="AE1509" s="476"/>
      <c r="AF1509" s="476"/>
    </row>
    <row r="1510" spans="1:32" s="138" customFormat="1" ht="15" customHeight="1" x14ac:dyDescent="0.2">
      <c r="A1510" s="245"/>
      <c r="B1510" s="683" t="s">
        <v>84</v>
      </c>
      <c r="C1510" s="684"/>
      <c r="D1510" s="403">
        <v>0.40568718121127856</v>
      </c>
      <c r="E1510" s="92"/>
      <c r="F1510" s="92"/>
      <c r="G1510" s="97">
        <v>1.7317417280559275E-2</v>
      </c>
      <c r="H1510" s="88"/>
      <c r="I1510" s="403">
        <v>0.37746539601206747</v>
      </c>
      <c r="J1510" s="88"/>
      <c r="K1510" s="97">
        <v>7.2295580456542006E-3</v>
      </c>
      <c r="L1510" s="177"/>
      <c r="M1510" s="142"/>
      <c r="N1510" s="358">
        <v>0.37096840810659709</v>
      </c>
      <c r="O1510" s="92"/>
      <c r="P1510" s="92"/>
      <c r="Q1510" s="179">
        <v>2.3674725767118664E-2</v>
      </c>
      <c r="R1510" s="168"/>
      <c r="S1510" s="359">
        <v>0.37754168845217018</v>
      </c>
      <c r="T1510" s="181"/>
      <c r="U1510" s="179">
        <v>7.1957895095633266E-3</v>
      </c>
      <c r="V1510" s="142"/>
      <c r="W1510" s="182">
        <v>3.4718773104681466E-2</v>
      </c>
      <c r="X1510" s="183"/>
      <c r="Y1510" s="142"/>
      <c r="Z1510" s="178">
        <v>-7.6292440102709858E-5</v>
      </c>
      <c r="AA1510" s="184"/>
      <c r="AB1510" s="476"/>
      <c r="AC1510" s="476"/>
      <c r="AD1510" s="476"/>
      <c r="AE1510" s="476"/>
      <c r="AF1510" s="476"/>
    </row>
    <row r="1511" spans="1:32" s="138" customFormat="1" ht="15" customHeight="1" x14ac:dyDescent="0.2">
      <c r="A1511" s="245"/>
      <c r="B1511" s="683" t="s">
        <v>85</v>
      </c>
      <c r="C1511" s="684"/>
      <c r="D1511" s="403">
        <v>0.35104284582541734</v>
      </c>
      <c r="E1511" s="92"/>
      <c r="F1511" s="92"/>
      <c r="G1511" s="97">
        <v>1.6833251261000524E-2</v>
      </c>
      <c r="H1511" s="88"/>
      <c r="I1511" s="403">
        <v>0.33476951244637088</v>
      </c>
      <c r="J1511" s="88"/>
      <c r="K1511" s="97">
        <v>7.0380192566812305E-3</v>
      </c>
      <c r="L1511" s="177"/>
      <c r="M1511" s="142"/>
      <c r="N1511" s="358">
        <v>0.39488497781462217</v>
      </c>
      <c r="O1511" s="92" t="s">
        <v>31</v>
      </c>
      <c r="P1511" s="92"/>
      <c r="Q1511" s="179">
        <v>2.3957116165540273E-2</v>
      </c>
      <c r="R1511" s="168"/>
      <c r="S1511" s="359">
        <v>0.35323299989856727</v>
      </c>
      <c r="T1511" s="181"/>
      <c r="U1511" s="179">
        <v>6.9946072715895936E-3</v>
      </c>
      <c r="V1511" s="142"/>
      <c r="W1511" s="182">
        <v>-4.3842131989204836E-2</v>
      </c>
      <c r="X1511" s="183"/>
      <c r="Y1511" s="142"/>
      <c r="Z1511" s="178">
        <v>-1.8463487452196392E-2</v>
      </c>
      <c r="AA1511" s="184"/>
      <c r="AB1511" s="476"/>
      <c r="AC1511" s="476"/>
      <c r="AD1511" s="476"/>
      <c r="AE1511" s="476"/>
      <c r="AF1511" s="476"/>
    </row>
    <row r="1512" spans="1:32" s="138" customFormat="1" ht="15" customHeight="1" x14ac:dyDescent="0.2">
      <c r="A1512" s="245"/>
      <c r="B1512" s="683" t="s">
        <v>86</v>
      </c>
      <c r="C1512" s="684"/>
      <c r="D1512" s="403">
        <v>0.42947017447953001</v>
      </c>
      <c r="E1512" s="92" t="s">
        <v>31</v>
      </c>
      <c r="F1512" s="92"/>
      <c r="G1512" s="97">
        <v>1.7457643121544353E-2</v>
      </c>
      <c r="H1512" s="88"/>
      <c r="I1512" s="403">
        <v>0.34177301395279475</v>
      </c>
      <c r="J1512" s="88"/>
      <c r="K1512" s="97">
        <v>7.0737247127807537E-3</v>
      </c>
      <c r="L1512" s="177"/>
      <c r="M1512" s="142"/>
      <c r="N1512" s="358">
        <v>0.40743351861210669</v>
      </c>
      <c r="O1512" s="176" t="s">
        <v>206</v>
      </c>
      <c r="P1512" s="92"/>
      <c r="Q1512" s="179">
        <v>2.4081147806230954E-2</v>
      </c>
      <c r="R1512" s="168"/>
      <c r="S1512" s="359">
        <v>0.33831265761961199</v>
      </c>
      <c r="T1512" s="181"/>
      <c r="U1512" s="179">
        <v>7.2540566067396967E-3</v>
      </c>
      <c r="V1512" s="142"/>
      <c r="W1512" s="182">
        <v>2.2036655867423316E-2</v>
      </c>
      <c r="X1512" s="183"/>
      <c r="Y1512" s="142"/>
      <c r="Z1512" s="178">
        <v>3.4603563331827569E-3</v>
      </c>
      <c r="AA1512" s="184"/>
      <c r="AB1512" s="476"/>
      <c r="AC1512" s="476"/>
      <c r="AD1512" s="476"/>
      <c r="AE1512" s="476"/>
      <c r="AF1512" s="476"/>
    </row>
    <row r="1513" spans="1:32" s="138" customFormat="1" ht="15" customHeight="1" x14ac:dyDescent="0.2">
      <c r="A1513" s="245"/>
      <c r="B1513" s="683" t="s">
        <v>87</v>
      </c>
      <c r="C1513" s="684"/>
      <c r="D1513" s="403">
        <v>0.35523292300017367</v>
      </c>
      <c r="E1513" s="92" t="s">
        <v>31</v>
      </c>
      <c r="F1513" s="92"/>
      <c r="G1513" s="97">
        <v>1.6878659879059656E-2</v>
      </c>
      <c r="H1513" s="88"/>
      <c r="I1513" s="403">
        <v>0.30687683765634749</v>
      </c>
      <c r="J1513" s="88"/>
      <c r="K1513" s="97">
        <v>6.8782616053109273E-3</v>
      </c>
      <c r="L1513" s="177"/>
      <c r="M1513" s="142"/>
      <c r="N1513" s="358">
        <v>0.35343107852863759</v>
      </c>
      <c r="O1513" s="92" t="s">
        <v>31</v>
      </c>
      <c r="P1513" s="92"/>
      <c r="Q1513" s="179">
        <v>2.3428260586107218E-2</v>
      </c>
      <c r="R1513" s="168"/>
      <c r="S1513" s="359">
        <v>0.30400752661473351</v>
      </c>
      <c r="T1513" s="181"/>
      <c r="U1513" s="179">
        <v>7.0134756081423255E-3</v>
      </c>
      <c r="V1513" s="142"/>
      <c r="W1513" s="182">
        <v>1.8018444715360848E-3</v>
      </c>
      <c r="X1513" s="183"/>
      <c r="Y1513" s="142"/>
      <c r="Z1513" s="178">
        <v>2.8693110416139755E-3</v>
      </c>
      <c r="AA1513" s="184"/>
      <c r="AB1513" s="476"/>
      <c r="AC1513" s="476"/>
      <c r="AD1513" s="476"/>
      <c r="AE1513" s="476"/>
      <c r="AF1513" s="476"/>
    </row>
    <row r="1514" spans="1:32" s="138" customFormat="1" ht="15" customHeight="1" x14ac:dyDescent="0.2">
      <c r="A1514" s="245"/>
      <c r="B1514" s="683" t="s">
        <v>88</v>
      </c>
      <c r="C1514" s="684"/>
      <c r="D1514" s="403">
        <v>0.39172852109871842</v>
      </c>
      <c r="E1514" s="92" t="s">
        <v>31</v>
      </c>
      <c r="F1514" s="92"/>
      <c r="G1514" s="97">
        <v>1.7215563934468946E-2</v>
      </c>
      <c r="H1514" s="88"/>
      <c r="I1514" s="403">
        <v>0.33758460236470705</v>
      </c>
      <c r="J1514" s="88"/>
      <c r="K1514" s="97">
        <v>7.0525788893222082E-3</v>
      </c>
      <c r="L1514" s="177"/>
      <c r="M1514" s="142"/>
      <c r="N1514" s="358">
        <v>0.40354268441121638</v>
      </c>
      <c r="O1514" s="92" t="s">
        <v>31</v>
      </c>
      <c r="P1514" s="92"/>
      <c r="Q1514" s="179">
        <v>2.404444124678742E-2</v>
      </c>
      <c r="R1514" s="168"/>
      <c r="S1514" s="359">
        <v>0.33948525995044959</v>
      </c>
      <c r="T1514" s="181"/>
      <c r="U1514" s="179">
        <v>7.1534670761752087E-3</v>
      </c>
      <c r="V1514" s="142"/>
      <c r="W1514" s="182">
        <v>-1.1814163312497961E-2</v>
      </c>
      <c r="X1514" s="183"/>
      <c r="Y1514" s="142"/>
      <c r="Z1514" s="178">
        <v>-1.9006575857425378E-3</v>
      </c>
      <c r="AA1514" s="184"/>
      <c r="AB1514" s="476"/>
      <c r="AC1514" s="476"/>
      <c r="AD1514" s="476"/>
      <c r="AE1514" s="476"/>
      <c r="AF1514" s="476"/>
    </row>
    <row r="1515" spans="1:32" s="138" customFormat="1" ht="15" customHeight="1" x14ac:dyDescent="0.2">
      <c r="A1515" s="245"/>
      <c r="B1515" s="683" t="s">
        <v>89</v>
      </c>
      <c r="C1515" s="684"/>
      <c r="D1515" s="403">
        <v>0.37631144446597392</v>
      </c>
      <c r="E1515" s="92"/>
      <c r="F1515" s="92"/>
      <c r="G1515" s="97">
        <v>1.7085887050884901E-2</v>
      </c>
      <c r="H1515" s="88"/>
      <c r="I1515" s="403">
        <v>0.36339902960537285</v>
      </c>
      <c r="J1515" s="88"/>
      <c r="K1515" s="97">
        <v>7.1732663729341967E-3</v>
      </c>
      <c r="L1515" s="177"/>
      <c r="M1515" s="142"/>
      <c r="N1515" s="358">
        <v>0.38047178564932982</v>
      </c>
      <c r="O1515" s="92"/>
      <c r="P1515" s="92"/>
      <c r="Q1515" s="179">
        <v>2.3794250985194314E-2</v>
      </c>
      <c r="R1515" s="168"/>
      <c r="S1515" s="359">
        <v>0.34890192364859213</v>
      </c>
      <c r="T1515" s="181"/>
      <c r="U1515" s="179">
        <v>7.0995833160619462E-3</v>
      </c>
      <c r="V1515" s="142"/>
      <c r="W1515" s="182">
        <v>-4.1603411833558979E-3</v>
      </c>
      <c r="X1515" s="183"/>
      <c r="Y1515" s="142"/>
      <c r="Z1515" s="178">
        <v>1.449710595678072E-2</v>
      </c>
      <c r="AA1515" s="184"/>
      <c r="AB1515" s="476"/>
      <c r="AC1515" s="476"/>
      <c r="AD1515" s="476"/>
      <c r="AE1515" s="476"/>
      <c r="AF1515" s="476"/>
    </row>
    <row r="1516" spans="1:32" s="138" customFormat="1" ht="15" customHeight="1" x14ac:dyDescent="0.2">
      <c r="A1516" s="245"/>
      <c r="B1516" s="683" t="s">
        <v>90</v>
      </c>
      <c r="C1516" s="684"/>
      <c r="D1516" s="403">
        <v>0.42789611472249206</v>
      </c>
      <c r="E1516" s="92" t="s">
        <v>31</v>
      </c>
      <c r="F1516" s="92"/>
      <c r="G1516" s="97">
        <v>1.7449643173441262E-2</v>
      </c>
      <c r="H1516" s="88"/>
      <c r="I1516" s="403">
        <v>0.35388583670258145</v>
      </c>
      <c r="J1516" s="88"/>
      <c r="K1516" s="97">
        <v>7.1314468512354047E-3</v>
      </c>
      <c r="L1516" s="177"/>
      <c r="M1516" s="142"/>
      <c r="N1516" s="358">
        <v>0.36303026187065202</v>
      </c>
      <c r="O1516" s="92" t="s">
        <v>31</v>
      </c>
      <c r="P1516" s="92"/>
      <c r="Q1516" s="179">
        <v>2.3567367795339668E-2</v>
      </c>
      <c r="R1516" s="168"/>
      <c r="S1516" s="359">
        <v>0.34384620595068244</v>
      </c>
      <c r="T1516" s="181"/>
      <c r="U1516" s="179">
        <v>7.2507324423042819E-3</v>
      </c>
      <c r="V1516" s="142"/>
      <c r="W1516" s="182">
        <v>6.4865852851840045E-2</v>
      </c>
      <c r="X1516" s="183" t="s">
        <v>31</v>
      </c>
      <c r="Y1516" s="142"/>
      <c r="Z1516" s="178">
        <v>1.0039630751899009E-2</v>
      </c>
      <c r="AA1516" s="184"/>
      <c r="AB1516" s="476"/>
      <c r="AC1516" s="476"/>
      <c r="AD1516" s="476"/>
      <c r="AE1516" s="476"/>
      <c r="AF1516" s="476"/>
    </row>
    <row r="1517" spans="1:32" s="138" customFormat="1" ht="15" customHeight="1" x14ac:dyDescent="0.2">
      <c r="A1517" s="245"/>
      <c r="B1517" s="921" t="s">
        <v>91</v>
      </c>
      <c r="C1517" s="922"/>
      <c r="D1517" s="404">
        <v>0.37852849078223116</v>
      </c>
      <c r="E1517" s="135"/>
      <c r="F1517" s="135"/>
      <c r="G1517" s="188">
        <v>1.710565973398873E-2</v>
      </c>
      <c r="H1517" s="90"/>
      <c r="I1517" s="404">
        <v>0.39031025549402026</v>
      </c>
      <c r="J1517" s="90"/>
      <c r="K1517" s="188">
        <v>7.2752991357826809E-3</v>
      </c>
      <c r="L1517" s="189"/>
      <c r="M1517" s="142"/>
      <c r="N1517" s="213">
        <v>0.4148418160370157</v>
      </c>
      <c r="O1517" s="135"/>
      <c r="P1517" s="135"/>
      <c r="Q1517" s="191">
        <v>2.4146721337413867E-2</v>
      </c>
      <c r="R1517" s="168"/>
      <c r="S1517" s="215">
        <v>0.3771348872327242</v>
      </c>
      <c r="T1517" s="193"/>
      <c r="U1517" s="191">
        <v>7.1077993256059421E-3</v>
      </c>
      <c r="V1517" s="142"/>
      <c r="W1517" s="194">
        <v>-3.6313325254784534E-2</v>
      </c>
      <c r="X1517" s="195"/>
      <c r="Y1517" s="142"/>
      <c r="Z1517" s="190">
        <v>1.3175368261296061E-2</v>
      </c>
      <c r="AA1517" s="196"/>
      <c r="AB1517" s="476"/>
      <c r="AC1517" s="476"/>
      <c r="AD1517" s="476"/>
      <c r="AE1517" s="476"/>
      <c r="AF1517" s="476"/>
    </row>
    <row r="1518" spans="1:32" s="138" customFormat="1" ht="15" customHeight="1" x14ac:dyDescent="0.2">
      <c r="A1518" s="245"/>
      <c r="B1518" s="684"/>
      <c r="C1518" s="684"/>
      <c r="D1518" s="97"/>
      <c r="E1518" s="92"/>
      <c r="F1518" s="92"/>
      <c r="G1518" s="97"/>
      <c r="H1518" s="88"/>
      <c r="I1518" s="97"/>
      <c r="J1518" s="88"/>
      <c r="K1518" s="97"/>
      <c r="L1518" s="88"/>
      <c r="M1518" s="142"/>
      <c r="N1518" s="623"/>
      <c r="O1518" s="92"/>
      <c r="P1518" s="92"/>
      <c r="Q1518" s="139"/>
      <c r="R1518" s="168"/>
      <c r="S1518" s="364"/>
      <c r="T1518" s="181"/>
      <c r="U1518" s="139"/>
      <c r="V1518" s="142"/>
      <c r="W1518" s="464"/>
      <c r="X1518" s="522"/>
      <c r="Y1518" s="142"/>
      <c r="Z1518" s="521"/>
      <c r="AB1518" s="476"/>
      <c r="AC1518" s="476"/>
      <c r="AD1518" s="476"/>
      <c r="AE1518" s="476"/>
      <c r="AF1518" s="476"/>
    </row>
    <row r="1519" spans="1:32" s="83" customFormat="1" ht="13.5" customHeight="1" x14ac:dyDescent="0.2">
      <c r="B1519" s="106" t="s">
        <v>247</v>
      </c>
      <c r="C1519" s="95"/>
      <c r="D1519" s="88"/>
      <c r="E1519" s="96"/>
      <c r="F1519" s="92"/>
      <c r="G1519" s="97"/>
      <c r="H1519" s="88"/>
      <c r="I1519" s="119"/>
      <c r="J1519" s="88"/>
      <c r="K1519" s="96"/>
      <c r="L1519" s="88"/>
      <c r="M1519" s="97"/>
      <c r="N1519" s="88"/>
      <c r="O1519" s="123"/>
      <c r="P1519" s="88"/>
      <c r="Q1519" s="98"/>
      <c r="R1519" s="98"/>
      <c r="S1519" s="128"/>
      <c r="T1519" s="100"/>
      <c r="U1519" s="474"/>
      <c r="W1519" s="474"/>
      <c r="X1519" s="59"/>
      <c r="Y1519" s="200"/>
      <c r="Z1519" s="200"/>
      <c r="AA1519" s="400"/>
      <c r="AB1519" s="474"/>
      <c r="AC1519" s="474"/>
      <c r="AD1519" s="474"/>
      <c r="AE1519" s="474"/>
      <c r="AF1519" s="474"/>
    </row>
    <row r="1520" spans="1:32" s="50" customFormat="1" ht="13.5" customHeight="1" x14ac:dyDescent="0.2">
      <c r="B1520" s="108" t="s">
        <v>244</v>
      </c>
      <c r="C1520" s="108"/>
      <c r="D1520" s="108"/>
      <c r="E1520" s="108"/>
      <c r="F1520" s="108"/>
      <c r="G1520" s="108"/>
      <c r="H1520" s="108"/>
      <c r="I1520" s="401"/>
      <c r="J1520" s="108"/>
      <c r="K1520" s="108"/>
      <c r="L1520" s="108"/>
      <c r="M1520" s="108"/>
      <c r="N1520" s="108"/>
      <c r="O1520" s="401"/>
      <c r="P1520" s="108"/>
      <c r="Q1520" s="108"/>
      <c r="R1520" s="108"/>
      <c r="S1520" s="477"/>
      <c r="T1520" s="108"/>
      <c r="U1520" s="470"/>
      <c r="W1520" s="470"/>
      <c r="AB1520" s="470"/>
      <c r="AC1520" s="470"/>
      <c r="AD1520" s="470"/>
      <c r="AE1520" s="470"/>
      <c r="AF1520" s="470"/>
    </row>
    <row r="1521" spans="1:85" s="83" customFormat="1" ht="13.5" customHeight="1" x14ac:dyDescent="0.2">
      <c r="B1521" s="684" t="s">
        <v>245</v>
      </c>
      <c r="C1521" s="95"/>
      <c r="D1521" s="88"/>
      <c r="E1521" s="96"/>
      <c r="F1521" s="107"/>
      <c r="G1521" s="97"/>
      <c r="H1521" s="88"/>
      <c r="I1521" s="119"/>
      <c r="J1521" s="88"/>
      <c r="K1521" s="96"/>
      <c r="L1521" s="88"/>
      <c r="M1521" s="97"/>
      <c r="N1521" s="88"/>
      <c r="O1521" s="123"/>
      <c r="P1521" s="88"/>
      <c r="Q1521" s="98"/>
      <c r="R1521" s="88"/>
      <c r="S1521" s="98"/>
      <c r="T1521" s="88"/>
      <c r="U1521" s="474"/>
      <c r="W1521" s="474"/>
      <c r="AB1521" s="474"/>
      <c r="AC1521" s="474"/>
      <c r="AD1521" s="474"/>
      <c r="AE1521" s="474"/>
      <c r="AF1521" s="474"/>
    </row>
    <row r="1522" spans="1:85" s="83" customFormat="1" ht="13.5" customHeight="1" x14ac:dyDescent="0.2">
      <c r="B1522" s="108" t="s">
        <v>78</v>
      </c>
      <c r="C1522" s="108"/>
      <c r="D1522" s="108"/>
      <c r="E1522" s="108"/>
      <c r="F1522" s="108"/>
      <c r="G1522" s="108"/>
      <c r="I1522" s="397"/>
      <c r="J1522" s="108"/>
      <c r="K1522" s="108"/>
      <c r="L1522" s="88"/>
      <c r="M1522" s="97"/>
      <c r="N1522" s="88"/>
      <c r="O1522" s="123"/>
      <c r="P1522" s="88"/>
      <c r="Q1522" s="98"/>
      <c r="R1522" s="88"/>
      <c r="S1522" s="98"/>
      <c r="T1522" s="88"/>
      <c r="U1522" s="481"/>
      <c r="V1522" s="109"/>
      <c r="W1522" s="481"/>
      <c r="X1522" s="109"/>
      <c r="AB1522" s="474"/>
      <c r="AC1522" s="474"/>
      <c r="AD1522" s="474"/>
      <c r="AE1522" s="474"/>
      <c r="AF1522" s="474"/>
    </row>
    <row r="1523" spans="1:85" s="50" customFormat="1" ht="13.5" customHeight="1" x14ac:dyDescent="0.2">
      <c r="I1523" s="121"/>
      <c r="L1523" s="43"/>
      <c r="M1523" s="45"/>
      <c r="N1523" s="43"/>
      <c r="O1523" s="124"/>
      <c r="P1523" s="43"/>
      <c r="Q1523" s="46"/>
      <c r="R1523" s="43"/>
      <c r="S1523" s="46"/>
      <c r="T1523" s="46"/>
      <c r="U1523" s="81"/>
      <c r="V1523" s="109"/>
      <c r="W1523" s="470"/>
      <c r="AB1523" s="470"/>
      <c r="AC1523" s="470"/>
      <c r="AD1523" s="470"/>
      <c r="AE1523" s="470"/>
      <c r="AF1523" s="470"/>
    </row>
    <row r="1524" spans="1:85" s="1" customFormat="1" ht="13.5" customHeight="1" x14ac:dyDescent="0.2">
      <c r="A1524" s="50"/>
      <c r="B1524" s="49" t="s">
        <v>32</v>
      </c>
      <c r="C1524" s="50"/>
      <c r="D1524" s="50"/>
      <c r="E1524" s="50"/>
      <c r="F1524" s="50"/>
      <c r="G1524" s="50"/>
      <c r="H1524" s="50"/>
      <c r="I1524" s="401"/>
      <c r="J1524" s="50"/>
      <c r="K1524" s="50"/>
      <c r="L1524" s="50"/>
      <c r="M1524" s="50"/>
      <c r="N1524" s="43"/>
      <c r="O1524" s="124"/>
      <c r="P1524" s="43"/>
      <c r="Q1524" s="46"/>
      <c r="R1524" s="43"/>
      <c r="S1524" s="46"/>
      <c r="T1524" s="46"/>
      <c r="U1524" s="81"/>
      <c r="V1524" s="109"/>
      <c r="W1524" s="470"/>
      <c r="X1524" s="50"/>
      <c r="Y1524" s="50"/>
      <c r="Z1524" s="50"/>
      <c r="AA1524" s="50"/>
      <c r="AB1524" s="470"/>
      <c r="AC1524" s="470"/>
      <c r="AD1524" s="470"/>
      <c r="AE1524" s="470"/>
      <c r="AF1524" s="470"/>
      <c r="AG1524" s="50"/>
      <c r="AH1524" s="50"/>
      <c r="AI1524" s="50"/>
      <c r="AJ1524" s="50"/>
      <c r="AK1524" s="50"/>
      <c r="AL1524" s="50"/>
      <c r="AM1524" s="50"/>
      <c r="AN1524" s="50"/>
      <c r="AO1524" s="50"/>
      <c r="AP1524" s="50"/>
      <c r="AQ1524" s="50"/>
      <c r="AR1524" s="50"/>
      <c r="AS1524" s="50"/>
      <c r="AT1524" s="50"/>
      <c r="AU1524" s="50"/>
      <c r="AV1524" s="50"/>
      <c r="AW1524" s="50"/>
      <c r="AX1524" s="50"/>
      <c r="AY1524" s="50"/>
      <c r="AZ1524" s="50"/>
      <c r="BA1524" s="50"/>
      <c r="BB1524" s="50"/>
      <c r="BC1524" s="50"/>
      <c r="BD1524" s="50"/>
      <c r="BE1524" s="50"/>
      <c r="BF1524" s="50"/>
      <c r="BG1524" s="50"/>
      <c r="BH1524" s="50"/>
      <c r="BI1524" s="50"/>
      <c r="BJ1524" s="50"/>
      <c r="BK1524" s="50"/>
      <c r="BL1524" s="50"/>
      <c r="BM1524" s="50"/>
      <c r="BN1524" s="50"/>
      <c r="BO1524" s="50"/>
      <c r="BP1524" s="50"/>
      <c r="BQ1524" s="50"/>
      <c r="BR1524" s="50"/>
      <c r="BS1524" s="50"/>
      <c r="BT1524" s="50"/>
      <c r="BU1524" s="50"/>
      <c r="BV1524" s="50"/>
      <c r="BW1524" s="50"/>
      <c r="BX1524" s="50"/>
      <c r="BY1524" s="50"/>
      <c r="BZ1524" s="50"/>
      <c r="CA1524" s="50"/>
      <c r="CB1524" s="50"/>
      <c r="CC1524" s="50"/>
      <c r="CD1524" s="50"/>
      <c r="CE1524" s="50"/>
      <c r="CF1524" s="50"/>
      <c r="CG1524" s="50"/>
    </row>
    <row r="1525" spans="1:85" s="1" customFormat="1" ht="13.5" customHeight="1" x14ac:dyDescent="0.2">
      <c r="A1525" s="50"/>
      <c r="B1525" s="51"/>
      <c r="C1525" s="50" t="s">
        <v>33</v>
      </c>
      <c r="D1525" s="50"/>
      <c r="E1525" s="50"/>
      <c r="F1525" s="50"/>
      <c r="G1525" s="50"/>
      <c r="H1525" s="50"/>
      <c r="I1525" s="121"/>
      <c r="J1525" s="50"/>
      <c r="K1525" s="50"/>
      <c r="L1525" s="50"/>
      <c r="M1525" s="50"/>
      <c r="N1525" s="43"/>
      <c r="O1525" s="124"/>
      <c r="P1525" s="43"/>
      <c r="Q1525" s="46"/>
      <c r="R1525" s="43"/>
      <c r="S1525" s="46"/>
      <c r="T1525" s="46"/>
      <c r="U1525" s="81"/>
      <c r="V1525" s="109"/>
      <c r="W1525" s="470"/>
      <c r="X1525" s="50"/>
      <c r="Y1525" s="50"/>
      <c r="Z1525" s="50"/>
      <c r="AA1525" s="50"/>
      <c r="AB1525" s="470"/>
      <c r="AC1525" s="470"/>
      <c r="AD1525" s="470"/>
      <c r="AE1525" s="470"/>
      <c r="AF1525" s="470"/>
      <c r="AG1525" s="50"/>
      <c r="AH1525" s="50"/>
      <c r="AI1525" s="50"/>
      <c r="AJ1525" s="50"/>
      <c r="AK1525" s="50"/>
      <c r="AL1525" s="50"/>
      <c r="AM1525" s="50"/>
      <c r="AN1525" s="50"/>
      <c r="AO1525" s="50"/>
      <c r="AP1525" s="50"/>
      <c r="AQ1525" s="50"/>
      <c r="AR1525" s="50"/>
      <c r="AS1525" s="50"/>
      <c r="AT1525" s="50"/>
      <c r="AU1525" s="50"/>
      <c r="AV1525" s="50"/>
      <c r="AW1525" s="50"/>
      <c r="AX1525" s="50"/>
      <c r="AY1525" s="50"/>
      <c r="AZ1525" s="50"/>
      <c r="BA1525" s="50"/>
      <c r="BB1525" s="50"/>
      <c r="BC1525" s="50"/>
      <c r="BD1525" s="50"/>
      <c r="BE1525" s="50"/>
      <c r="BF1525" s="50"/>
      <c r="BG1525" s="50"/>
      <c r="BH1525" s="50"/>
      <c r="BI1525" s="50"/>
      <c r="BJ1525" s="50"/>
      <c r="BK1525" s="50"/>
      <c r="BL1525" s="50"/>
      <c r="BM1525" s="50"/>
      <c r="BN1525" s="50"/>
      <c r="BO1525" s="50"/>
      <c r="BP1525" s="50"/>
      <c r="BQ1525" s="50"/>
      <c r="BR1525" s="50"/>
      <c r="BS1525" s="50"/>
      <c r="BT1525" s="50"/>
      <c r="BU1525" s="50"/>
      <c r="BV1525" s="50"/>
      <c r="BW1525" s="50"/>
      <c r="BX1525" s="50"/>
      <c r="BY1525" s="50"/>
      <c r="BZ1525" s="50"/>
      <c r="CA1525" s="50"/>
      <c r="CB1525" s="50"/>
      <c r="CC1525" s="50"/>
      <c r="CD1525" s="50"/>
      <c r="CE1525" s="50"/>
      <c r="CF1525" s="50"/>
      <c r="CG1525" s="50"/>
    </row>
    <row r="1526" spans="1:85" s="1" customFormat="1" ht="13.5" customHeight="1" x14ac:dyDescent="0.2">
      <c r="A1526" s="50"/>
      <c r="B1526" s="75"/>
      <c r="C1526" s="50" t="s">
        <v>34</v>
      </c>
      <c r="D1526" s="50"/>
      <c r="E1526" s="50"/>
      <c r="F1526" s="50"/>
      <c r="G1526" s="50"/>
      <c r="H1526" s="50"/>
      <c r="I1526" s="121"/>
      <c r="J1526" s="50"/>
      <c r="K1526" s="50"/>
      <c r="L1526" s="50"/>
      <c r="M1526" s="50"/>
      <c r="N1526" s="43"/>
      <c r="O1526" s="124"/>
      <c r="P1526" s="43"/>
      <c r="Q1526" s="46"/>
      <c r="R1526" s="43"/>
      <c r="S1526" s="46"/>
      <c r="T1526" s="46"/>
      <c r="U1526" s="81"/>
      <c r="V1526" s="109"/>
      <c r="W1526" s="470"/>
      <c r="X1526" s="50"/>
      <c r="Y1526" s="50"/>
      <c r="Z1526" s="50"/>
      <c r="AA1526" s="50"/>
      <c r="AB1526" s="470"/>
      <c r="AC1526" s="470"/>
      <c r="AD1526" s="470"/>
      <c r="AE1526" s="470"/>
      <c r="AF1526" s="470"/>
      <c r="AG1526" s="50"/>
      <c r="AH1526" s="50"/>
      <c r="AI1526" s="50"/>
      <c r="AJ1526" s="50"/>
      <c r="AK1526" s="50"/>
      <c r="AL1526" s="50"/>
      <c r="AM1526" s="50"/>
      <c r="AN1526" s="50"/>
      <c r="AO1526" s="50"/>
      <c r="AP1526" s="50"/>
      <c r="AQ1526" s="50"/>
      <c r="AR1526" s="50"/>
      <c r="AS1526" s="50"/>
      <c r="AT1526" s="50"/>
      <c r="AU1526" s="50"/>
      <c r="AV1526" s="50"/>
      <c r="AW1526" s="50"/>
      <c r="AX1526" s="50"/>
      <c r="AY1526" s="50"/>
      <c r="AZ1526" s="50"/>
      <c r="BA1526" s="50"/>
      <c r="BB1526" s="50"/>
      <c r="BC1526" s="50"/>
      <c r="BD1526" s="50"/>
      <c r="BE1526" s="50"/>
      <c r="BF1526" s="50"/>
      <c r="BG1526" s="50"/>
      <c r="BH1526" s="50"/>
      <c r="BI1526" s="50"/>
      <c r="BJ1526" s="50"/>
      <c r="BK1526" s="50"/>
      <c r="BL1526" s="50"/>
      <c r="BM1526" s="50"/>
      <c r="BN1526" s="50"/>
      <c r="BO1526" s="50"/>
      <c r="BP1526" s="50"/>
      <c r="BQ1526" s="50"/>
      <c r="BR1526" s="50"/>
      <c r="BS1526" s="50"/>
      <c r="BT1526" s="50"/>
      <c r="BU1526" s="50"/>
      <c r="BV1526" s="50"/>
      <c r="BW1526" s="50"/>
      <c r="BX1526" s="50"/>
      <c r="BY1526" s="50"/>
      <c r="BZ1526" s="50"/>
      <c r="CA1526" s="50"/>
      <c r="CB1526" s="50"/>
      <c r="CC1526" s="50"/>
      <c r="CD1526" s="50"/>
      <c r="CE1526" s="50"/>
      <c r="CF1526" s="50"/>
      <c r="CG1526" s="50"/>
    </row>
    <row r="1527" spans="1:85" s="1" customFormat="1" ht="13.5" customHeight="1" x14ac:dyDescent="0.2">
      <c r="A1527" s="50"/>
      <c r="B1527" s="76"/>
      <c r="C1527" s="50" t="s">
        <v>35</v>
      </c>
      <c r="D1527" s="50"/>
      <c r="E1527" s="50"/>
      <c r="F1527" s="50"/>
      <c r="G1527" s="50"/>
      <c r="H1527" s="50"/>
      <c r="I1527" s="121"/>
      <c r="J1527" s="50"/>
      <c r="K1527" s="50"/>
      <c r="L1527" s="50"/>
      <c r="M1527" s="50"/>
      <c r="N1527" s="43"/>
      <c r="O1527" s="124"/>
      <c r="P1527" s="43"/>
      <c r="Q1527" s="46"/>
      <c r="R1527" s="43"/>
      <c r="S1527" s="46"/>
      <c r="T1527" s="46"/>
      <c r="U1527" s="81"/>
      <c r="V1527" s="109"/>
      <c r="W1527" s="470"/>
      <c r="X1527" s="50"/>
      <c r="Y1527" s="50"/>
      <c r="Z1527" s="50"/>
      <c r="AA1527" s="50"/>
      <c r="AB1527" s="470"/>
      <c r="AC1527" s="470"/>
      <c r="AD1527" s="470"/>
      <c r="AE1527" s="470"/>
      <c r="AF1527" s="470"/>
      <c r="AG1527" s="50"/>
      <c r="AH1527" s="50"/>
      <c r="AI1527" s="50"/>
      <c r="AJ1527" s="50"/>
      <c r="AK1527" s="50"/>
      <c r="AL1527" s="50"/>
      <c r="AM1527" s="50"/>
      <c r="AN1527" s="50"/>
      <c r="AO1527" s="50"/>
      <c r="AP1527" s="50"/>
      <c r="AQ1527" s="50"/>
      <c r="AR1527" s="50"/>
      <c r="AS1527" s="50"/>
      <c r="AT1527" s="50"/>
      <c r="AU1527" s="50"/>
      <c r="AV1527" s="50"/>
      <c r="AW1527" s="50"/>
      <c r="AX1527" s="50"/>
      <c r="AY1527" s="50"/>
      <c r="AZ1527" s="50"/>
      <c r="BA1527" s="50"/>
      <c r="BB1527" s="50"/>
      <c r="BC1527" s="50"/>
      <c r="BD1527" s="50"/>
      <c r="BE1527" s="50"/>
      <c r="BF1527" s="50"/>
      <c r="BG1527" s="50"/>
      <c r="BH1527" s="50"/>
      <c r="BI1527" s="50"/>
      <c r="BJ1527" s="50"/>
      <c r="BK1527" s="50"/>
      <c r="BL1527" s="50"/>
      <c r="BM1527" s="50"/>
      <c r="BN1527" s="50"/>
      <c r="BO1527" s="50"/>
      <c r="BP1527" s="50"/>
      <c r="BQ1527" s="50"/>
      <c r="BR1527" s="50"/>
      <c r="BS1527" s="50"/>
      <c r="BT1527" s="50"/>
      <c r="BU1527" s="50"/>
      <c r="BV1527" s="50"/>
      <c r="BW1527" s="50"/>
      <c r="BX1527" s="50"/>
      <c r="BY1527" s="50"/>
      <c r="BZ1527" s="50"/>
      <c r="CA1527" s="50"/>
      <c r="CB1527" s="50"/>
      <c r="CC1527" s="50"/>
      <c r="CD1527" s="50"/>
      <c r="CE1527" s="50"/>
      <c r="CF1527" s="50"/>
      <c r="CG1527" s="50"/>
    </row>
    <row r="1528" spans="1:85" s="1" customFormat="1" ht="13.5" customHeight="1" x14ac:dyDescent="0.2">
      <c r="A1528" s="50"/>
      <c r="B1528" s="50" t="s">
        <v>57</v>
      </c>
      <c r="C1528" s="50"/>
      <c r="D1528" s="50"/>
      <c r="E1528" s="50"/>
      <c r="F1528" s="50"/>
      <c r="G1528" s="50"/>
      <c r="H1528" s="50"/>
      <c r="I1528" s="121"/>
      <c r="J1528" s="50"/>
      <c r="K1528" s="50"/>
      <c r="L1528" s="50"/>
      <c r="M1528" s="50"/>
      <c r="N1528" s="43"/>
      <c r="O1528" s="124"/>
      <c r="P1528" s="43"/>
      <c r="Q1528" s="46"/>
      <c r="R1528" s="43"/>
      <c r="S1528" s="46"/>
      <c r="T1528" s="46"/>
      <c r="U1528" s="81"/>
      <c r="V1528" s="109"/>
      <c r="W1528" s="470"/>
      <c r="X1528" s="50"/>
      <c r="Y1528" s="50"/>
      <c r="Z1528" s="50"/>
      <c r="AA1528" s="50"/>
      <c r="AB1528" s="470"/>
      <c r="AC1528" s="470"/>
      <c r="AD1528" s="470"/>
      <c r="AE1528" s="470"/>
      <c r="AF1528" s="470"/>
      <c r="AG1528" s="50"/>
      <c r="AH1528" s="50"/>
      <c r="AI1528" s="50"/>
      <c r="AJ1528" s="50"/>
      <c r="AK1528" s="50"/>
      <c r="AL1528" s="50"/>
      <c r="AM1528" s="50"/>
      <c r="AN1528" s="50"/>
      <c r="AO1528" s="50"/>
      <c r="AP1528" s="50"/>
      <c r="AQ1528" s="50"/>
      <c r="AR1528" s="50"/>
      <c r="AS1528" s="50"/>
      <c r="AT1528" s="50"/>
      <c r="AU1528" s="50"/>
      <c r="AV1528" s="50"/>
      <c r="AW1528" s="50"/>
      <c r="AX1528" s="50"/>
      <c r="AY1528" s="50"/>
      <c r="AZ1528" s="50"/>
      <c r="BA1528" s="50"/>
      <c r="BB1528" s="50"/>
      <c r="BC1528" s="50"/>
      <c r="BD1528" s="50"/>
      <c r="BE1528" s="50"/>
      <c r="BF1528" s="50"/>
      <c r="BG1528" s="50"/>
      <c r="BH1528" s="50"/>
      <c r="BI1528" s="50"/>
      <c r="BJ1528" s="50"/>
      <c r="BK1528" s="50"/>
      <c r="BL1528" s="50"/>
      <c r="BM1528" s="50"/>
      <c r="BN1528" s="50"/>
      <c r="BO1528" s="50"/>
      <c r="BP1528" s="50"/>
      <c r="BQ1528" s="50"/>
      <c r="BR1528" s="50"/>
      <c r="BS1528" s="50"/>
      <c r="BT1528" s="50"/>
      <c r="BU1528" s="50"/>
      <c r="BV1528" s="50"/>
      <c r="BW1528" s="50"/>
      <c r="BX1528" s="50"/>
      <c r="BY1528" s="50"/>
      <c r="BZ1528" s="50"/>
      <c r="CA1528" s="50"/>
      <c r="CB1528" s="50"/>
      <c r="CC1528" s="50"/>
      <c r="CD1528" s="50"/>
      <c r="CE1528" s="50"/>
      <c r="CF1528" s="50"/>
      <c r="CG1528" s="50"/>
    </row>
    <row r="1529" spans="1:85" s="1" customFormat="1" ht="13.5" customHeight="1" x14ac:dyDescent="0.2">
      <c r="A1529" s="50"/>
      <c r="B1529" s="50"/>
      <c r="C1529" s="50"/>
      <c r="D1529" s="50"/>
      <c r="E1529" s="50"/>
      <c r="F1529" s="50"/>
      <c r="G1529" s="50"/>
      <c r="H1529" s="50"/>
      <c r="I1529" s="121"/>
      <c r="J1529" s="50"/>
      <c r="K1529" s="50"/>
      <c r="L1529" s="50"/>
      <c r="M1529" s="50"/>
      <c r="N1529" s="43"/>
      <c r="O1529" s="124"/>
      <c r="P1529" s="43"/>
      <c r="Q1529" s="46"/>
      <c r="R1529" s="43"/>
      <c r="S1529" s="46"/>
      <c r="T1529" s="46"/>
      <c r="U1529" s="81"/>
      <c r="V1529" s="109"/>
      <c r="W1529" s="470"/>
      <c r="X1529" s="50"/>
      <c r="Y1529" s="50"/>
      <c r="Z1529" s="50"/>
      <c r="AA1529" s="50"/>
      <c r="AB1529" s="470"/>
      <c r="AC1529" s="470"/>
      <c r="AD1529" s="470"/>
      <c r="AE1529" s="470"/>
      <c r="AF1529" s="470"/>
      <c r="AG1529" s="50"/>
      <c r="AH1529" s="50"/>
      <c r="AI1529" s="50"/>
      <c r="AJ1529" s="50"/>
      <c r="AK1529" s="50"/>
      <c r="AL1529" s="50"/>
      <c r="AM1529" s="50"/>
      <c r="AN1529" s="50"/>
      <c r="AO1529" s="50"/>
      <c r="AP1529" s="50"/>
      <c r="AQ1529" s="50"/>
      <c r="AR1529" s="50"/>
      <c r="AS1529" s="50"/>
      <c r="AT1529" s="50"/>
      <c r="AU1529" s="50"/>
      <c r="AV1529" s="50"/>
      <c r="AW1529" s="50"/>
      <c r="AX1529" s="50"/>
      <c r="AY1529" s="50"/>
      <c r="AZ1529" s="50"/>
      <c r="BA1529" s="50"/>
      <c r="BB1529" s="50"/>
      <c r="BC1529" s="50"/>
      <c r="BD1529" s="50"/>
      <c r="BE1529" s="50"/>
      <c r="BF1529" s="50"/>
      <c r="BG1529" s="50"/>
      <c r="BH1529" s="50"/>
      <c r="BI1529" s="50"/>
      <c r="BJ1529" s="50"/>
      <c r="BK1529" s="50"/>
      <c r="BL1529" s="50"/>
      <c r="BM1529" s="50"/>
      <c r="BN1529" s="50"/>
      <c r="BO1529" s="50"/>
      <c r="BP1529" s="50"/>
      <c r="BQ1529" s="50"/>
      <c r="BR1529" s="50"/>
      <c r="BS1529" s="50"/>
      <c r="BT1529" s="50"/>
      <c r="BU1529" s="50"/>
      <c r="BV1529" s="50"/>
      <c r="BW1529" s="50"/>
      <c r="BX1529" s="50"/>
      <c r="BY1529" s="50"/>
      <c r="BZ1529" s="50"/>
      <c r="CA1529" s="50"/>
      <c r="CB1529" s="50"/>
      <c r="CC1529" s="50"/>
      <c r="CD1529" s="50"/>
      <c r="CE1529" s="50"/>
      <c r="CF1529" s="50"/>
      <c r="CG1529" s="50"/>
    </row>
    <row r="1530" spans="1:85" s="1" customFormat="1" ht="13.5" customHeight="1" x14ac:dyDescent="0.2">
      <c r="A1530" s="50"/>
      <c r="B1530" s="79"/>
      <c r="C1530" s="48" t="s">
        <v>189</v>
      </c>
      <c r="D1530" s="50"/>
      <c r="E1530" s="50"/>
      <c r="F1530" s="50"/>
      <c r="G1530" s="50"/>
      <c r="H1530" s="50"/>
      <c r="I1530" s="121"/>
      <c r="J1530" s="50"/>
      <c r="K1530" s="50"/>
      <c r="L1530" s="50"/>
      <c r="M1530" s="50"/>
      <c r="N1530" s="109"/>
      <c r="O1530" s="399"/>
      <c r="P1530" s="109"/>
      <c r="Q1530" s="109"/>
      <c r="R1530" s="109"/>
      <c r="S1530" s="481"/>
      <c r="T1530" s="109"/>
      <c r="U1530" s="481"/>
      <c r="V1530" s="109"/>
      <c r="W1530" s="470"/>
      <c r="X1530" s="50"/>
      <c r="Y1530" s="50"/>
      <c r="Z1530" s="50"/>
      <c r="AA1530" s="50"/>
      <c r="AB1530" s="470"/>
      <c r="AC1530" s="470"/>
      <c r="AD1530" s="470"/>
      <c r="AE1530" s="470"/>
      <c r="AF1530" s="470"/>
      <c r="AG1530" s="50"/>
      <c r="AH1530" s="50"/>
      <c r="AI1530" s="50"/>
      <c r="AJ1530" s="50"/>
      <c r="AK1530" s="50"/>
      <c r="AL1530" s="50"/>
      <c r="AM1530" s="50"/>
      <c r="AN1530" s="50"/>
      <c r="AO1530" s="50"/>
      <c r="AP1530" s="50"/>
      <c r="AQ1530" s="50"/>
      <c r="AR1530" s="50"/>
      <c r="AS1530" s="50"/>
      <c r="AT1530" s="50"/>
      <c r="AU1530" s="50"/>
      <c r="AV1530" s="50"/>
      <c r="AW1530" s="50"/>
      <c r="AX1530" s="50"/>
      <c r="AY1530" s="50"/>
      <c r="AZ1530" s="50"/>
      <c r="BA1530" s="50"/>
      <c r="BB1530" s="50"/>
      <c r="BC1530" s="50"/>
      <c r="BD1530" s="50"/>
      <c r="BE1530" s="50"/>
      <c r="BF1530" s="50"/>
      <c r="BG1530" s="50"/>
      <c r="BH1530" s="50"/>
      <c r="BI1530" s="50"/>
      <c r="BJ1530" s="50"/>
      <c r="BK1530" s="50"/>
      <c r="BL1530" s="50"/>
      <c r="BM1530" s="50"/>
      <c r="BN1530" s="50"/>
      <c r="BO1530" s="50"/>
      <c r="BP1530" s="50"/>
      <c r="BQ1530" s="50"/>
      <c r="BR1530" s="50"/>
      <c r="BS1530" s="50"/>
      <c r="BT1530" s="50"/>
      <c r="BU1530" s="50"/>
      <c r="BV1530" s="50"/>
      <c r="BW1530" s="50"/>
      <c r="BX1530" s="50"/>
      <c r="BY1530" s="50"/>
      <c r="BZ1530" s="50"/>
      <c r="CA1530" s="50"/>
      <c r="CB1530" s="50"/>
      <c r="CC1530" s="50"/>
      <c r="CD1530" s="50"/>
      <c r="CE1530" s="50"/>
      <c r="CF1530" s="50"/>
      <c r="CG1530" s="50"/>
    </row>
    <row r="1531" spans="1:85" s="1" customFormat="1" ht="13.5" customHeight="1" x14ac:dyDescent="0.2">
      <c r="A1531" s="50"/>
      <c r="B1531" s="78"/>
      <c r="C1531" s="48" t="s">
        <v>190</v>
      </c>
      <c r="D1531" s="50"/>
      <c r="E1531" s="50"/>
      <c r="F1531" s="50"/>
      <c r="G1531" s="50"/>
      <c r="H1531" s="50"/>
      <c r="I1531" s="121"/>
      <c r="J1531" s="50"/>
      <c r="K1531" s="50"/>
      <c r="L1531" s="50"/>
      <c r="M1531" s="50"/>
      <c r="N1531" s="50"/>
      <c r="O1531" s="121"/>
      <c r="P1531" s="50"/>
      <c r="Q1531" s="50"/>
      <c r="R1531" s="50"/>
      <c r="S1531" s="470"/>
      <c r="T1531" s="50"/>
      <c r="U1531" s="470"/>
      <c r="V1531" s="50"/>
      <c r="W1531" s="470"/>
      <c r="X1531" s="50"/>
      <c r="Y1531" s="50"/>
      <c r="Z1531" s="50"/>
      <c r="AA1531" s="50"/>
      <c r="AB1531" s="470"/>
      <c r="AC1531" s="470"/>
      <c r="AD1531" s="470"/>
      <c r="AE1531" s="470"/>
      <c r="AF1531" s="470"/>
      <c r="AG1531" s="50"/>
      <c r="AH1531" s="50"/>
      <c r="AI1531" s="50"/>
      <c r="AJ1531" s="50"/>
      <c r="AK1531" s="50"/>
      <c r="AL1531" s="50"/>
      <c r="AM1531" s="50"/>
      <c r="AN1531" s="50"/>
      <c r="AO1531" s="50"/>
      <c r="AP1531" s="50"/>
      <c r="AQ1531" s="50"/>
      <c r="AR1531" s="50"/>
      <c r="AS1531" s="50"/>
      <c r="AT1531" s="50"/>
      <c r="AU1531" s="50"/>
      <c r="AV1531" s="50"/>
      <c r="AW1531" s="50"/>
      <c r="AX1531" s="50"/>
      <c r="AY1531" s="50"/>
      <c r="AZ1531" s="50"/>
      <c r="BA1531" s="50"/>
      <c r="BB1531" s="50"/>
      <c r="BC1531" s="50"/>
      <c r="BD1531" s="50"/>
      <c r="BE1531" s="50"/>
      <c r="BF1531" s="50"/>
      <c r="BG1531" s="50"/>
      <c r="BH1531" s="50"/>
      <c r="BI1531" s="50"/>
      <c r="BJ1531" s="50"/>
      <c r="BK1531" s="50"/>
      <c r="BL1531" s="50"/>
      <c r="BM1531" s="50"/>
      <c r="BN1531" s="50"/>
      <c r="BO1531" s="50"/>
      <c r="BP1531" s="50"/>
      <c r="BQ1531" s="50"/>
      <c r="BR1531" s="50"/>
      <c r="BS1531" s="50"/>
      <c r="BT1531" s="50"/>
      <c r="BU1531" s="50"/>
      <c r="BV1531" s="50"/>
      <c r="BW1531" s="50"/>
      <c r="BX1531" s="50"/>
      <c r="BY1531" s="50"/>
      <c r="BZ1531" s="50"/>
      <c r="CA1531" s="50"/>
      <c r="CB1531" s="50"/>
      <c r="CC1531" s="50"/>
      <c r="CD1531" s="50"/>
      <c r="CE1531" s="50"/>
      <c r="CF1531" s="50"/>
      <c r="CG1531" s="50"/>
    </row>
    <row r="1532" spans="1:85" s="1" customFormat="1" ht="13.5" customHeight="1" x14ac:dyDescent="0.2">
      <c r="A1532" s="50"/>
      <c r="B1532" s="77"/>
      <c r="C1532" s="48" t="s">
        <v>77</v>
      </c>
      <c r="D1532" s="50"/>
      <c r="E1532" s="50"/>
      <c r="F1532" s="50"/>
      <c r="G1532" s="50"/>
      <c r="H1532" s="50"/>
      <c r="I1532" s="121"/>
      <c r="J1532" s="50"/>
      <c r="K1532" s="50"/>
      <c r="L1532" s="50"/>
      <c r="M1532" s="50"/>
      <c r="N1532" s="50"/>
      <c r="O1532" s="121"/>
      <c r="P1532" s="50"/>
      <c r="Q1532" s="50"/>
      <c r="R1532" s="50"/>
      <c r="S1532" s="470"/>
      <c r="T1532" s="50"/>
      <c r="U1532" s="470"/>
      <c r="V1532" s="50"/>
      <c r="W1532" s="470"/>
      <c r="X1532" s="50"/>
      <c r="Y1532" s="50"/>
      <c r="Z1532" s="50"/>
      <c r="AA1532" s="50"/>
      <c r="AB1532" s="470"/>
      <c r="AC1532" s="470"/>
      <c r="AD1532" s="470"/>
      <c r="AE1532" s="470"/>
      <c r="AF1532" s="470"/>
      <c r="AG1532" s="50"/>
      <c r="AH1532" s="50"/>
      <c r="AI1532" s="50"/>
      <c r="AJ1532" s="50"/>
      <c r="AK1532" s="50"/>
      <c r="AL1532" s="50"/>
      <c r="AM1532" s="50"/>
      <c r="AN1532" s="50"/>
      <c r="AO1532" s="50"/>
      <c r="AP1532" s="50"/>
      <c r="AQ1532" s="50"/>
      <c r="AR1532" s="50"/>
      <c r="AS1532" s="50"/>
      <c r="AT1532" s="50"/>
      <c r="AU1532" s="50"/>
      <c r="AV1532" s="50"/>
      <c r="AW1532" s="50"/>
      <c r="AX1532" s="50"/>
      <c r="AY1532" s="50"/>
      <c r="AZ1532" s="50"/>
      <c r="BA1532" s="50"/>
      <c r="BB1532" s="50"/>
      <c r="BC1532" s="50"/>
      <c r="BD1532" s="50"/>
      <c r="BE1532" s="50"/>
      <c r="BF1532" s="50"/>
      <c r="BG1532" s="50"/>
      <c r="BH1532" s="50"/>
      <c r="BI1532" s="50"/>
      <c r="BJ1532" s="50"/>
      <c r="BK1532" s="50"/>
      <c r="BL1532" s="50"/>
      <c r="BM1532" s="50"/>
      <c r="BN1532" s="50"/>
      <c r="BO1532" s="50"/>
      <c r="BP1532" s="50"/>
      <c r="BQ1532" s="50"/>
      <c r="BR1532" s="50"/>
      <c r="BS1532" s="50"/>
      <c r="BT1532" s="50"/>
      <c r="BU1532" s="50"/>
      <c r="BV1532" s="50"/>
      <c r="BW1532" s="50"/>
      <c r="BX1532" s="50"/>
      <c r="BY1532" s="50"/>
      <c r="BZ1532" s="50"/>
      <c r="CA1532" s="50"/>
      <c r="CB1532" s="50"/>
      <c r="CC1532" s="50"/>
      <c r="CD1532" s="50"/>
      <c r="CE1532" s="50"/>
      <c r="CF1532" s="50"/>
      <c r="CG1532" s="50"/>
    </row>
    <row r="1533" spans="1:85" s="1" customFormat="1" ht="13.5" customHeight="1" x14ac:dyDescent="0.2">
      <c r="A1533" s="50"/>
      <c r="B1533" s="1" t="s">
        <v>246</v>
      </c>
      <c r="I1533" s="121"/>
      <c r="J1533" s="50"/>
      <c r="K1533" s="50"/>
      <c r="L1533" s="50"/>
      <c r="M1533" s="50"/>
      <c r="N1533" s="50"/>
      <c r="O1533" s="121"/>
      <c r="P1533" s="50"/>
      <c r="Q1533" s="50"/>
      <c r="R1533" s="50"/>
      <c r="S1533" s="470"/>
      <c r="T1533" s="50"/>
      <c r="U1533" s="470"/>
      <c r="V1533" s="50"/>
      <c r="W1533" s="470"/>
      <c r="X1533" s="50"/>
      <c r="Y1533" s="50"/>
      <c r="Z1533" s="50"/>
      <c r="AA1533" s="50"/>
      <c r="AB1533" s="470"/>
      <c r="AC1533" s="470"/>
      <c r="AD1533" s="470"/>
      <c r="AE1533" s="470"/>
      <c r="AF1533" s="470"/>
      <c r="AG1533" s="50"/>
      <c r="AH1533" s="50"/>
      <c r="AI1533" s="50"/>
      <c r="AJ1533" s="50"/>
      <c r="AK1533" s="50"/>
      <c r="AL1533" s="50"/>
      <c r="AM1533" s="50"/>
      <c r="AN1533" s="50"/>
      <c r="AO1533" s="50"/>
      <c r="AP1533" s="50"/>
      <c r="AQ1533" s="50"/>
      <c r="AR1533" s="50"/>
      <c r="AS1533" s="50"/>
      <c r="AT1533" s="50"/>
      <c r="AU1533" s="50"/>
      <c r="AV1533" s="50"/>
      <c r="AW1533" s="50"/>
      <c r="AX1533" s="50"/>
      <c r="AY1533" s="50"/>
      <c r="AZ1533" s="50"/>
      <c r="BA1533" s="50"/>
      <c r="BB1533" s="50"/>
      <c r="BC1533" s="50"/>
      <c r="BD1533" s="50"/>
      <c r="BE1533" s="50"/>
      <c r="BF1533" s="50"/>
      <c r="BG1533" s="50"/>
      <c r="BH1533" s="50"/>
      <c r="BI1533" s="50"/>
      <c r="BJ1533" s="50"/>
      <c r="BK1533" s="50"/>
      <c r="BL1533" s="50"/>
      <c r="BM1533" s="50"/>
      <c r="BN1533" s="50"/>
      <c r="BO1533" s="50"/>
      <c r="BP1533" s="50"/>
      <c r="BQ1533" s="50"/>
      <c r="BR1533" s="50"/>
      <c r="BS1533" s="50"/>
      <c r="BT1533" s="50"/>
      <c r="BU1533" s="50"/>
      <c r="BV1533" s="50"/>
      <c r="BW1533" s="50"/>
      <c r="BX1533" s="50"/>
      <c r="BY1533" s="50"/>
      <c r="BZ1533" s="50"/>
      <c r="CA1533" s="50"/>
      <c r="CB1533" s="50"/>
      <c r="CC1533" s="50"/>
      <c r="CD1533" s="50"/>
      <c r="CE1533" s="50"/>
      <c r="CF1533" s="50"/>
      <c r="CG1533" s="50"/>
    </row>
    <row r="1536" spans="1:85" s="83" customFormat="1" ht="13.5" customHeight="1" x14ac:dyDescent="0.2">
      <c r="B1536" s="83" t="s">
        <v>853</v>
      </c>
      <c r="C1536" s="83" t="s">
        <v>855</v>
      </c>
      <c r="I1536" s="132"/>
      <c r="O1536" s="397"/>
      <c r="S1536" s="474"/>
      <c r="U1536" s="474"/>
      <c r="W1536" s="474"/>
      <c r="AB1536" s="474"/>
      <c r="AC1536" s="474"/>
      <c r="AD1536" s="474"/>
      <c r="AE1536" s="474"/>
      <c r="AF1536" s="474"/>
    </row>
    <row r="1537" spans="1:32" s="83" customFormat="1" ht="13.5" customHeight="1" x14ac:dyDescent="0.2">
      <c r="B1537" s="109"/>
      <c r="C1537" s="109"/>
      <c r="D1537" s="109"/>
      <c r="E1537" s="109"/>
      <c r="F1537" s="109"/>
      <c r="G1537" s="398"/>
      <c r="H1537" s="109"/>
      <c r="I1537" s="399"/>
      <c r="J1537" s="109"/>
      <c r="K1537" s="398"/>
      <c r="L1537" s="109"/>
      <c r="M1537" s="109"/>
      <c r="N1537" s="109"/>
      <c r="O1537" s="399"/>
      <c r="P1537" s="109"/>
      <c r="Q1537" s="109"/>
      <c r="R1537" s="109"/>
      <c r="S1537" s="481"/>
      <c r="T1537" s="109"/>
      <c r="U1537" s="481"/>
      <c r="V1537" s="109"/>
      <c r="W1537" s="474"/>
      <c r="AB1537" s="474"/>
      <c r="AC1537" s="474"/>
      <c r="AD1537" s="474"/>
      <c r="AE1537" s="474"/>
      <c r="AF1537" s="474"/>
    </row>
    <row r="1538" spans="1:32" s="223" customFormat="1" ht="15" customHeight="1" x14ac:dyDescent="0.25">
      <c r="B1538" s="149"/>
      <c r="C1538" s="149"/>
      <c r="D1538" s="923">
        <v>2015</v>
      </c>
      <c r="E1538" s="924"/>
      <c r="F1538" s="924"/>
      <c r="G1538" s="924"/>
      <c r="H1538" s="924"/>
      <c r="I1538" s="924"/>
      <c r="J1538" s="924"/>
      <c r="K1538" s="924"/>
      <c r="L1538" s="925"/>
      <c r="M1538" s="149"/>
      <c r="N1538" s="923">
        <v>2014</v>
      </c>
      <c r="O1538" s="924"/>
      <c r="P1538" s="924"/>
      <c r="Q1538" s="924"/>
      <c r="R1538" s="924"/>
      <c r="S1538" s="926"/>
      <c r="T1538" s="926"/>
      <c r="U1538" s="927"/>
      <c r="V1538" s="149"/>
      <c r="W1538" s="929" t="s">
        <v>612</v>
      </c>
      <c r="X1538" s="930"/>
      <c r="Y1538" s="930"/>
      <c r="Z1538" s="930"/>
      <c r="AA1538" s="931"/>
      <c r="AB1538" s="475"/>
      <c r="AC1538" s="475"/>
      <c r="AD1538" s="475"/>
      <c r="AE1538" s="475"/>
      <c r="AF1538" s="475"/>
    </row>
    <row r="1539" spans="1:32" s="138" customFormat="1" ht="14.25" customHeight="1" x14ac:dyDescent="0.2">
      <c r="B1539" s="142"/>
      <c r="C1539" s="88"/>
      <c r="D1539" s="956" t="s">
        <v>236</v>
      </c>
      <c r="E1539" s="957"/>
      <c r="F1539" s="957"/>
      <c r="G1539" s="957"/>
      <c r="H1539" s="958"/>
      <c r="I1539" s="956" t="s">
        <v>241</v>
      </c>
      <c r="J1539" s="957"/>
      <c r="K1539" s="957"/>
      <c r="L1539" s="958"/>
      <c r="M1539" s="142"/>
      <c r="N1539" s="959" t="s">
        <v>236</v>
      </c>
      <c r="O1539" s="960"/>
      <c r="P1539" s="960"/>
      <c r="Q1539" s="961"/>
      <c r="R1539" s="142"/>
      <c r="S1539" s="959" t="s">
        <v>241</v>
      </c>
      <c r="T1539" s="960"/>
      <c r="U1539" s="961"/>
      <c r="V1539" s="142"/>
      <c r="W1539" s="932"/>
      <c r="X1539" s="933"/>
      <c r="Y1539" s="933"/>
      <c r="Z1539" s="934"/>
      <c r="AA1539" s="935"/>
      <c r="AB1539" s="476"/>
      <c r="AC1539" s="476"/>
      <c r="AD1539" s="476"/>
      <c r="AE1539" s="476"/>
      <c r="AF1539" s="476"/>
    </row>
    <row r="1540" spans="1:32" s="138" customFormat="1" ht="19.5" customHeight="1" x14ac:dyDescent="0.2">
      <c r="B1540" s="142"/>
      <c r="C1540" s="88"/>
      <c r="D1540" s="1035" t="s">
        <v>76</v>
      </c>
      <c r="E1540" s="1036"/>
      <c r="F1540" s="857"/>
      <c r="G1540" s="1038" t="s">
        <v>66</v>
      </c>
      <c r="H1540" s="1039"/>
      <c r="I1540" s="1035" t="s">
        <v>76</v>
      </c>
      <c r="J1540" s="1036"/>
      <c r="K1540" s="1038" t="s">
        <v>66</v>
      </c>
      <c r="L1540" s="1039"/>
      <c r="M1540" s="142"/>
      <c r="N1540" s="944" t="s">
        <v>76</v>
      </c>
      <c r="O1540" s="152"/>
      <c r="P1540" s="152"/>
      <c r="Q1540" s="954" t="s">
        <v>66</v>
      </c>
      <c r="R1540" s="153"/>
      <c r="S1540" s="1043" t="s">
        <v>76</v>
      </c>
      <c r="T1540" s="152"/>
      <c r="U1540" s="1045" t="s">
        <v>66</v>
      </c>
      <c r="V1540" s="142"/>
      <c r="W1540" s="944" t="s">
        <v>272</v>
      </c>
      <c r="X1540" s="949"/>
      <c r="Y1540" s="142"/>
      <c r="Z1540" s="944" t="s">
        <v>273</v>
      </c>
      <c r="AA1540" s="949"/>
      <c r="AB1540" s="476"/>
      <c r="AC1540" s="476"/>
      <c r="AD1540" s="476"/>
      <c r="AE1540" s="476"/>
      <c r="AF1540" s="476"/>
    </row>
    <row r="1541" spans="1:32" s="138" customFormat="1" ht="15" customHeight="1" x14ac:dyDescent="0.2">
      <c r="A1541" s="412"/>
      <c r="B1541" s="1046"/>
      <c r="C1541" s="1047"/>
      <c r="D1541" s="1037"/>
      <c r="E1541" s="1037"/>
      <c r="F1541" s="858"/>
      <c r="G1541" s="1040"/>
      <c r="H1541" s="1041"/>
      <c r="I1541" s="1042"/>
      <c r="J1541" s="1037"/>
      <c r="K1541" s="1040"/>
      <c r="L1541" s="1041"/>
      <c r="M1541" s="142"/>
      <c r="N1541" s="950"/>
      <c r="O1541" s="357"/>
      <c r="P1541" s="357"/>
      <c r="Q1541" s="948"/>
      <c r="R1541" s="153"/>
      <c r="S1541" s="1044"/>
      <c r="T1541" s="357"/>
      <c r="U1541" s="1045"/>
      <c r="V1541" s="142"/>
      <c r="W1541" s="950"/>
      <c r="X1541" s="951"/>
      <c r="Y1541" s="142"/>
      <c r="Z1541" s="950"/>
      <c r="AA1541" s="951"/>
      <c r="AB1541" s="476"/>
      <c r="AC1541" s="476"/>
      <c r="AD1541" s="476"/>
      <c r="AE1541" s="476"/>
      <c r="AF1541" s="476"/>
    </row>
    <row r="1542" spans="1:32" s="138" customFormat="1" ht="15" customHeight="1" x14ac:dyDescent="0.2">
      <c r="A1542" s="245"/>
      <c r="B1542" s="852" t="s">
        <v>81</v>
      </c>
      <c r="C1542" s="853"/>
      <c r="D1542" s="402">
        <v>0.35524836159613998</v>
      </c>
      <c r="E1542" s="131" t="s">
        <v>31</v>
      </c>
      <c r="F1542" s="131"/>
      <c r="G1542" s="164">
        <v>1.2488675959382599E-2</v>
      </c>
      <c r="H1542" s="87"/>
      <c r="I1542" s="402">
        <v>0.39516180915309068</v>
      </c>
      <c r="J1542" s="87"/>
      <c r="K1542" s="164">
        <v>1.1021919170738838E-2</v>
      </c>
      <c r="L1542" s="165"/>
      <c r="M1542" s="142"/>
      <c r="N1542" s="204">
        <v>0.33465447085446276</v>
      </c>
      <c r="O1542" s="131" t="s">
        <v>31</v>
      </c>
      <c r="P1542" s="131"/>
      <c r="Q1542" s="167">
        <v>1.637017829255218E-2</v>
      </c>
      <c r="R1542" s="168"/>
      <c r="S1542" s="207">
        <v>0.40872677885661668</v>
      </c>
      <c r="T1542" s="170"/>
      <c r="U1542" s="167">
        <v>1.1504177131881765E-2</v>
      </c>
      <c r="V1542" s="142"/>
      <c r="W1542" s="210">
        <v>2.0593890741677223E-2</v>
      </c>
      <c r="X1542" s="211"/>
      <c r="Y1542" s="209"/>
      <c r="Z1542" s="204">
        <v>-1.3564969703525998E-2</v>
      </c>
      <c r="AA1542" s="173"/>
      <c r="AB1542" s="476"/>
      <c r="AC1542" s="476"/>
      <c r="AD1542" s="476"/>
      <c r="AE1542" s="476"/>
      <c r="AF1542" s="476"/>
    </row>
    <row r="1543" spans="1:32" s="138" customFormat="1" ht="15" customHeight="1" x14ac:dyDescent="0.2">
      <c r="A1543" s="245"/>
      <c r="B1543" s="854" t="s">
        <v>82</v>
      </c>
      <c r="C1543" s="855"/>
      <c r="D1543" s="403">
        <v>0.4605634383889784</v>
      </c>
      <c r="E1543" s="92" t="s">
        <v>31</v>
      </c>
      <c r="F1543" s="92"/>
      <c r="G1543" s="97">
        <v>1.3006757605651887E-2</v>
      </c>
      <c r="H1543" s="88"/>
      <c r="I1543" s="403">
        <v>0.45893173009530469</v>
      </c>
      <c r="J1543" s="88"/>
      <c r="K1543" s="97">
        <v>1.1234408520385316E-2</v>
      </c>
      <c r="L1543" s="177"/>
      <c r="M1543" s="142"/>
      <c r="N1543" s="358">
        <v>0.51494131230363749</v>
      </c>
      <c r="O1543" s="92"/>
      <c r="P1543" s="92"/>
      <c r="Q1543" s="179">
        <v>1.7338338749564555E-2</v>
      </c>
      <c r="R1543" s="168"/>
      <c r="S1543" s="359">
        <v>0.48595228950114788</v>
      </c>
      <c r="T1543" s="181"/>
      <c r="U1543" s="179">
        <v>1.1981417717420463E-2</v>
      </c>
      <c r="V1543" s="142"/>
      <c r="W1543" s="360">
        <v>-5.4377873914659092E-2</v>
      </c>
      <c r="X1543" s="709" t="s">
        <v>31</v>
      </c>
      <c r="Y1543" s="209"/>
      <c r="Z1543" s="358">
        <v>-2.7020559405843192E-2</v>
      </c>
      <c r="AA1543" s="184"/>
      <c r="AB1543" s="476"/>
      <c r="AC1543" s="476"/>
      <c r="AD1543" s="476"/>
      <c r="AE1543" s="476"/>
      <c r="AF1543" s="476"/>
    </row>
    <row r="1544" spans="1:32" s="138" customFormat="1" ht="15" customHeight="1" x14ac:dyDescent="0.2">
      <c r="A1544" s="245"/>
      <c r="B1544" s="854" t="s">
        <v>83</v>
      </c>
      <c r="C1544" s="855"/>
      <c r="D1544" s="403">
        <v>0.50693740662163056</v>
      </c>
      <c r="E1544" s="92"/>
      <c r="F1544" s="92"/>
      <c r="G1544" s="97">
        <v>1.3046148732748161E-2</v>
      </c>
      <c r="H1544" s="88"/>
      <c r="I1544" s="403">
        <v>0.50138239419602937</v>
      </c>
      <c r="J1544" s="88"/>
      <c r="K1544" s="97">
        <v>1.1272454236831186E-2</v>
      </c>
      <c r="L1544" s="177"/>
      <c r="M1544" s="142"/>
      <c r="N1544" s="358">
        <v>0.49927573360194372</v>
      </c>
      <c r="O1544" s="92"/>
      <c r="P1544" s="92"/>
      <c r="Q1544" s="179">
        <v>1.7346067058852381E-2</v>
      </c>
      <c r="R1544" s="168"/>
      <c r="S1544" s="359">
        <v>0.50694264727015459</v>
      </c>
      <c r="T1544" s="181"/>
      <c r="U1544" s="179">
        <v>1.2017703589919184E-2</v>
      </c>
      <c r="V1544" s="142"/>
      <c r="W1544" s="360">
        <v>7.6616730196868432E-3</v>
      </c>
      <c r="X1544" s="709"/>
      <c r="Y1544" s="209"/>
      <c r="Z1544" s="358">
        <v>-5.560253074125221E-3</v>
      </c>
      <c r="AA1544" s="184"/>
      <c r="AB1544" s="476"/>
      <c r="AC1544" s="476"/>
      <c r="AD1544" s="476"/>
      <c r="AE1544" s="476"/>
      <c r="AF1544" s="476"/>
    </row>
    <row r="1545" spans="1:32" s="138" customFormat="1" ht="15" customHeight="1" x14ac:dyDescent="0.2">
      <c r="A1545" s="245"/>
      <c r="B1545" s="854" t="s">
        <v>84</v>
      </c>
      <c r="C1545" s="855"/>
      <c r="D1545" s="403">
        <v>0.60788373365187498</v>
      </c>
      <c r="E1545" s="92" t="s">
        <v>31</v>
      </c>
      <c r="F1545" s="92"/>
      <c r="G1545" s="97">
        <v>1.274007013080187E-2</v>
      </c>
      <c r="H1545" s="88"/>
      <c r="I1545" s="403">
        <v>0.62798645390580565</v>
      </c>
      <c r="J1545" s="88"/>
      <c r="K1545" s="97">
        <v>1.0896942302107292E-2</v>
      </c>
      <c r="L1545" s="177"/>
      <c r="M1545" s="142"/>
      <c r="N1545" s="358">
        <v>0.67277260964469487</v>
      </c>
      <c r="O1545" s="92"/>
      <c r="P1545" s="92"/>
      <c r="Q1545" s="179">
        <v>1.6277602833305548E-2</v>
      </c>
      <c r="R1545" s="168"/>
      <c r="S1545" s="359">
        <v>0.60705948824264522</v>
      </c>
      <c r="T1545" s="181"/>
      <c r="U1545" s="179">
        <v>1.1735753568594191E-2</v>
      </c>
      <c r="V1545" s="142"/>
      <c r="W1545" s="360">
        <v>-6.4888875992819894E-2</v>
      </c>
      <c r="X1545" s="709" t="s">
        <v>31</v>
      </c>
      <c r="Y1545" s="209"/>
      <c r="Z1545" s="358">
        <v>2.0926965663160435E-2</v>
      </c>
      <c r="AA1545" s="184"/>
      <c r="AB1545" s="476"/>
      <c r="AC1545" s="476"/>
      <c r="AD1545" s="476"/>
      <c r="AE1545" s="476"/>
      <c r="AF1545" s="476"/>
    </row>
    <row r="1546" spans="1:32" s="138" customFormat="1" ht="15" customHeight="1" x14ac:dyDescent="0.2">
      <c r="A1546" s="245"/>
      <c r="B1546" s="854" t="s">
        <v>85</v>
      </c>
      <c r="C1546" s="855"/>
      <c r="D1546" s="403">
        <v>0.44053045369748406</v>
      </c>
      <c r="E1546" s="92"/>
      <c r="F1546" s="92"/>
      <c r="G1546" s="97">
        <v>1.2954788352287874E-2</v>
      </c>
      <c r="H1546" s="88"/>
      <c r="I1546" s="403">
        <v>0.4539591095798961</v>
      </c>
      <c r="J1546" s="88"/>
      <c r="K1546" s="97">
        <v>1.12246055265189E-2</v>
      </c>
      <c r="L1546" s="177"/>
      <c r="M1546" s="142"/>
      <c r="N1546" s="358">
        <v>0.52988909788775096</v>
      </c>
      <c r="O1546" s="92"/>
      <c r="P1546" s="92"/>
      <c r="Q1546" s="179">
        <v>1.7315064985983886E-2</v>
      </c>
      <c r="R1546" s="168"/>
      <c r="S1546" s="359">
        <v>0.50818993814189273</v>
      </c>
      <c r="T1546" s="181"/>
      <c r="U1546" s="179">
        <v>1.1933545268967505E-2</v>
      </c>
      <c r="V1546" s="142"/>
      <c r="W1546" s="360">
        <v>-8.93586441902669E-2</v>
      </c>
      <c r="X1546" s="709" t="s">
        <v>31</v>
      </c>
      <c r="Y1546" s="209"/>
      <c r="Z1546" s="358">
        <v>-5.4230828561996625E-2</v>
      </c>
      <c r="AA1546" s="184"/>
      <c r="AB1546" s="476"/>
      <c r="AC1546" s="476"/>
      <c r="AD1546" s="476"/>
      <c r="AE1546" s="476"/>
      <c r="AF1546" s="476"/>
    </row>
    <row r="1547" spans="1:32" s="138" customFormat="1" ht="15" customHeight="1" x14ac:dyDescent="0.2">
      <c r="A1547" s="245"/>
      <c r="B1547" s="854" t="s">
        <v>86</v>
      </c>
      <c r="C1547" s="855"/>
      <c r="D1547" s="403">
        <v>0.62035674089190229</v>
      </c>
      <c r="E1547" s="92" t="s">
        <v>31</v>
      </c>
      <c r="F1547" s="92"/>
      <c r="G1547" s="97">
        <v>1.2663761640001086E-2</v>
      </c>
      <c r="H1547" s="88"/>
      <c r="I1547" s="403">
        <v>0.59671573678361378</v>
      </c>
      <c r="J1547" s="88"/>
      <c r="K1547" s="97">
        <v>1.1059602546710911E-2</v>
      </c>
      <c r="L1547" s="177"/>
      <c r="M1547" s="142"/>
      <c r="N1547" s="358">
        <v>0.66248132982647612</v>
      </c>
      <c r="O1547" s="92"/>
      <c r="P1547" s="92"/>
      <c r="Q1547" s="179">
        <v>1.6404658524314056E-2</v>
      </c>
      <c r="R1547" s="168"/>
      <c r="S1547" s="359">
        <v>0.59121776194384379</v>
      </c>
      <c r="T1547" s="181"/>
      <c r="U1547" s="179">
        <v>1.166546057695169E-2</v>
      </c>
      <c r="V1547" s="142"/>
      <c r="W1547" s="360">
        <v>-4.2124588934573826E-2</v>
      </c>
      <c r="X1547" s="709" t="s">
        <v>31</v>
      </c>
      <c r="Y1547" s="209"/>
      <c r="Z1547" s="358">
        <v>5.4979748397699924E-3</v>
      </c>
      <c r="AA1547" s="184"/>
      <c r="AB1547" s="476"/>
      <c r="AC1547" s="476"/>
      <c r="AD1547" s="476"/>
      <c r="AE1547" s="476"/>
      <c r="AF1547" s="476"/>
    </row>
    <row r="1548" spans="1:32" s="138" customFormat="1" ht="15" customHeight="1" x14ac:dyDescent="0.2">
      <c r="A1548" s="245"/>
      <c r="B1548" s="854" t="s">
        <v>87</v>
      </c>
      <c r="C1548" s="855"/>
      <c r="D1548" s="403">
        <v>0.38888806796744524</v>
      </c>
      <c r="E1548" s="92"/>
      <c r="F1548" s="92"/>
      <c r="G1548" s="97">
        <v>1.2721163046660329E-2</v>
      </c>
      <c r="H1548" s="88"/>
      <c r="I1548" s="403">
        <v>0.44869037109791227</v>
      </c>
      <c r="J1548" s="88"/>
      <c r="K1548" s="97">
        <v>1.1212986521469332E-2</v>
      </c>
      <c r="L1548" s="177"/>
      <c r="M1548" s="142"/>
      <c r="N1548" s="358">
        <v>0.44101155105933693</v>
      </c>
      <c r="O1548" s="92" t="s">
        <v>31</v>
      </c>
      <c r="P1548" s="92"/>
      <c r="Q1548" s="179">
        <v>1.7224946095801576E-2</v>
      </c>
      <c r="R1548" s="168"/>
      <c r="S1548" s="359">
        <v>0.45481521632979305</v>
      </c>
      <c r="T1548" s="181"/>
      <c r="U1548" s="179">
        <v>1.1718336954877964E-2</v>
      </c>
      <c r="V1548" s="142"/>
      <c r="W1548" s="360">
        <v>-5.2123483091891687E-2</v>
      </c>
      <c r="X1548" s="709" t="s">
        <v>31</v>
      </c>
      <c r="Y1548" s="209"/>
      <c r="Z1548" s="358">
        <v>-6.1248452318807822E-3</v>
      </c>
      <c r="AA1548" s="184"/>
      <c r="AB1548" s="476"/>
      <c r="AC1548" s="476"/>
      <c r="AD1548" s="476"/>
      <c r="AE1548" s="476"/>
      <c r="AF1548" s="476"/>
    </row>
    <row r="1549" spans="1:32" s="138" customFormat="1" ht="15" customHeight="1" x14ac:dyDescent="0.2">
      <c r="A1549" s="245"/>
      <c r="B1549" s="854" t="s">
        <v>88</v>
      </c>
      <c r="C1549" s="855"/>
      <c r="D1549" s="403">
        <v>0.5103246212450453</v>
      </c>
      <c r="E1549" s="92" t="s">
        <v>31</v>
      </c>
      <c r="F1549" s="92"/>
      <c r="G1549" s="97">
        <v>1.3044622728070963E-2</v>
      </c>
      <c r="H1549" s="88"/>
      <c r="I1549" s="403">
        <v>0.53677710032108605</v>
      </c>
      <c r="J1549" s="88"/>
      <c r="K1549" s="97">
        <v>1.124196261716353E-2</v>
      </c>
      <c r="L1549" s="177"/>
      <c r="M1549" s="142"/>
      <c r="N1549" s="358">
        <v>0.59063575762495424</v>
      </c>
      <c r="O1549" s="92"/>
      <c r="P1549" s="92"/>
      <c r="Q1549" s="179">
        <v>1.7058714181871156E-2</v>
      </c>
      <c r="R1549" s="168"/>
      <c r="S1549" s="359">
        <v>0.51352076543092617</v>
      </c>
      <c r="T1549" s="181"/>
      <c r="U1549" s="179">
        <v>1.201629788220704E-2</v>
      </c>
      <c r="V1549" s="142"/>
      <c r="W1549" s="360">
        <v>-8.0311136379908943E-2</v>
      </c>
      <c r="X1549" s="709" t="s">
        <v>31</v>
      </c>
      <c r="Y1549" s="209"/>
      <c r="Z1549" s="358">
        <v>2.325633489015988E-2</v>
      </c>
      <c r="AA1549" s="184"/>
      <c r="AB1549" s="476"/>
      <c r="AC1549" s="476"/>
      <c r="AD1549" s="476"/>
      <c r="AE1549" s="476"/>
      <c r="AF1549" s="476"/>
    </row>
    <row r="1550" spans="1:32" s="138" customFormat="1" ht="15" customHeight="1" x14ac:dyDescent="0.2">
      <c r="A1550" s="245"/>
      <c r="B1550" s="854" t="s">
        <v>89</v>
      </c>
      <c r="C1550" s="855"/>
      <c r="D1550" s="403">
        <v>0.52323078163107817</v>
      </c>
      <c r="E1550" s="92"/>
      <c r="F1550" s="92"/>
      <c r="G1550" s="97">
        <v>1.3033314500598048E-2</v>
      </c>
      <c r="H1550" s="88"/>
      <c r="I1550" s="403">
        <v>0.47710703531545262</v>
      </c>
      <c r="J1550" s="88"/>
      <c r="K1550" s="97">
        <v>1.1260675564453222E-2</v>
      </c>
      <c r="L1550" s="177"/>
      <c r="M1550" s="142"/>
      <c r="N1550" s="358">
        <v>0.49110416336566387</v>
      </c>
      <c r="O1550" s="92"/>
      <c r="P1550" s="92"/>
      <c r="Q1550" s="179">
        <v>1.7343339643292478E-2</v>
      </c>
      <c r="R1550" s="168"/>
      <c r="S1550" s="359">
        <v>0.48469051292739218</v>
      </c>
      <c r="T1550" s="181"/>
      <c r="U1550" s="179">
        <v>1.200588109724768E-2</v>
      </c>
      <c r="V1550" s="142"/>
      <c r="W1550" s="360">
        <v>3.2126618265414297E-2</v>
      </c>
      <c r="X1550" s="709"/>
      <c r="Y1550" s="209"/>
      <c r="Z1550" s="358">
        <v>-7.5834776119395597E-3</v>
      </c>
      <c r="AA1550" s="184"/>
      <c r="AB1550" s="476"/>
      <c r="AC1550" s="476"/>
      <c r="AD1550" s="476"/>
      <c r="AE1550" s="476"/>
      <c r="AF1550" s="476"/>
    </row>
    <row r="1551" spans="1:32" s="138" customFormat="1" ht="15" customHeight="1" x14ac:dyDescent="0.2">
      <c r="A1551" s="245"/>
      <c r="B1551" s="854" t="s">
        <v>90</v>
      </c>
      <c r="C1551" s="855"/>
      <c r="D1551" s="403">
        <v>0.39882222290139768</v>
      </c>
      <c r="E1551" s="92" t="s">
        <v>31</v>
      </c>
      <c r="F1551" s="92"/>
      <c r="G1551" s="97">
        <v>1.2777481540517071E-2</v>
      </c>
      <c r="H1551" s="88"/>
      <c r="I1551" s="403">
        <v>0.34423777038233416</v>
      </c>
      <c r="J1551" s="88"/>
      <c r="K1551" s="97">
        <v>1.0711556819491697E-2</v>
      </c>
      <c r="L1551" s="177"/>
      <c r="M1551" s="142"/>
      <c r="N1551" s="358">
        <v>0.40081093145621099</v>
      </c>
      <c r="O1551" s="92"/>
      <c r="P1551" s="92"/>
      <c r="Q1551" s="179">
        <v>1.700134153841135E-2</v>
      </c>
      <c r="R1551" s="168"/>
      <c r="S1551" s="359">
        <v>0.35001524095535191</v>
      </c>
      <c r="T1551" s="181"/>
      <c r="U1551" s="179">
        <v>1.1770215787448843E-2</v>
      </c>
      <c r="V1551" s="142"/>
      <c r="W1551" s="360">
        <v>-1.9887085548133121E-3</v>
      </c>
      <c r="X1551" s="709"/>
      <c r="Y1551" s="209"/>
      <c r="Z1551" s="358">
        <v>-5.7774705730177511E-3</v>
      </c>
      <c r="AA1551" s="184"/>
      <c r="AB1551" s="476"/>
      <c r="AC1551" s="476"/>
      <c r="AD1551" s="476"/>
      <c r="AE1551" s="476"/>
      <c r="AF1551" s="476"/>
    </row>
    <row r="1552" spans="1:32" s="138" customFormat="1" ht="15" customHeight="1" x14ac:dyDescent="0.2">
      <c r="A1552" s="245"/>
      <c r="B1552" s="921" t="s">
        <v>91</v>
      </c>
      <c r="C1552" s="922"/>
      <c r="D1552" s="404">
        <v>0.2516117813435173</v>
      </c>
      <c r="E1552" s="135"/>
      <c r="F1552" s="135"/>
      <c r="G1552" s="188">
        <v>1.1323562603001328E-2</v>
      </c>
      <c r="H1552" s="90"/>
      <c r="I1552" s="404">
        <v>0.30405444535371107</v>
      </c>
      <c r="J1552" s="90"/>
      <c r="K1552" s="188">
        <v>1.0370828383765697E-2</v>
      </c>
      <c r="L1552" s="189"/>
      <c r="M1552" s="142"/>
      <c r="N1552" s="213">
        <v>0.31726883982710319</v>
      </c>
      <c r="O1552" s="135" t="s">
        <v>31</v>
      </c>
      <c r="P1552" s="135"/>
      <c r="Q1552" s="191">
        <v>1.6146189486097671E-2</v>
      </c>
      <c r="R1552" s="168"/>
      <c r="S1552" s="215">
        <v>0.30495168109441567</v>
      </c>
      <c r="T1552" s="193"/>
      <c r="U1552" s="191">
        <v>1.0430911200879576E-2</v>
      </c>
      <c r="V1552" s="142"/>
      <c r="W1552" s="217">
        <v>-6.5657058483585884E-2</v>
      </c>
      <c r="X1552" s="218" t="s">
        <v>31</v>
      </c>
      <c r="Y1552" s="209"/>
      <c r="Z1552" s="213">
        <v>-8.9723574070460499E-4</v>
      </c>
      <c r="AA1552" s="196"/>
      <c r="AB1552" s="476"/>
      <c r="AC1552" s="476"/>
      <c r="AD1552" s="476"/>
      <c r="AE1552" s="476"/>
      <c r="AF1552" s="476"/>
    </row>
    <row r="1553" spans="1:85" s="138" customFormat="1" ht="15" customHeight="1" x14ac:dyDescent="0.2">
      <c r="A1553" s="245"/>
      <c r="B1553" s="855"/>
      <c r="C1553" s="855"/>
      <c r="D1553" s="97"/>
      <c r="E1553" s="92"/>
      <c r="F1553" s="92"/>
      <c r="G1553" s="97"/>
      <c r="H1553" s="88"/>
      <c r="I1553" s="97"/>
      <c r="J1553" s="88"/>
      <c r="K1553" s="97"/>
      <c r="L1553" s="88"/>
      <c r="M1553" s="142"/>
      <c r="N1553" s="623"/>
      <c r="O1553" s="92"/>
      <c r="P1553" s="92"/>
      <c r="Q1553" s="139"/>
      <c r="R1553" s="168"/>
      <c r="S1553" s="364"/>
      <c r="T1553" s="181"/>
      <c r="U1553" s="139"/>
      <c r="V1553" s="142"/>
      <c r="W1553" s="464"/>
      <c r="X1553" s="522"/>
      <c r="Y1553" s="142"/>
      <c r="Z1553" s="521"/>
      <c r="AB1553" s="476"/>
      <c r="AC1553" s="476"/>
      <c r="AD1553" s="476"/>
      <c r="AE1553" s="476"/>
      <c r="AF1553" s="476"/>
    </row>
    <row r="1554" spans="1:85" s="83" customFormat="1" ht="13.5" customHeight="1" x14ac:dyDescent="0.2">
      <c r="B1554" s="106" t="s">
        <v>247</v>
      </c>
      <c r="C1554" s="95"/>
      <c r="D1554" s="88"/>
      <c r="E1554" s="96"/>
      <c r="F1554" s="92"/>
      <c r="G1554" s="97"/>
      <c r="H1554" s="88"/>
      <c r="I1554" s="119"/>
      <c r="J1554" s="88"/>
      <c r="K1554" s="96"/>
      <c r="L1554" s="88"/>
      <c r="M1554" s="97"/>
      <c r="N1554" s="88"/>
      <c r="O1554" s="123"/>
      <c r="P1554" s="88"/>
      <c r="Q1554" s="98"/>
      <c r="R1554" s="98"/>
      <c r="S1554" s="128"/>
      <c r="T1554" s="100"/>
      <c r="U1554" s="474"/>
      <c r="W1554" s="474"/>
      <c r="X1554" s="59"/>
      <c r="Y1554" s="200"/>
      <c r="Z1554" s="200"/>
      <c r="AA1554" s="400"/>
      <c r="AB1554" s="474"/>
      <c r="AC1554" s="474"/>
      <c r="AD1554" s="474"/>
      <c r="AE1554" s="474"/>
      <c r="AF1554" s="474"/>
    </row>
    <row r="1555" spans="1:85" s="50" customFormat="1" ht="13.5" customHeight="1" x14ac:dyDescent="0.2">
      <c r="B1555" s="108" t="s">
        <v>244</v>
      </c>
      <c r="C1555" s="108"/>
      <c r="D1555" s="108"/>
      <c r="E1555" s="108"/>
      <c r="F1555" s="108"/>
      <c r="G1555" s="108"/>
      <c r="H1555" s="108"/>
      <c r="I1555" s="401"/>
      <c r="J1555" s="108"/>
      <c r="K1555" s="108"/>
      <c r="L1555" s="108"/>
      <c r="M1555" s="108"/>
      <c r="N1555" s="108"/>
      <c r="O1555" s="401"/>
      <c r="P1555" s="108"/>
      <c r="Q1555" s="108"/>
      <c r="R1555" s="108"/>
      <c r="S1555" s="477"/>
      <c r="T1555" s="108"/>
      <c r="U1555" s="470"/>
      <c r="W1555" s="470"/>
      <c r="AB1555" s="470"/>
      <c r="AC1555" s="470"/>
      <c r="AD1555" s="470"/>
      <c r="AE1555" s="470"/>
      <c r="AF1555" s="470"/>
    </row>
    <row r="1556" spans="1:85" s="83" customFormat="1" ht="13.5" customHeight="1" x14ac:dyDescent="0.2">
      <c r="B1556" s="855" t="s">
        <v>245</v>
      </c>
      <c r="C1556" s="95"/>
      <c r="D1556" s="88"/>
      <c r="E1556" s="96"/>
      <c r="F1556" s="107"/>
      <c r="G1556" s="97"/>
      <c r="H1556" s="88"/>
      <c r="I1556" s="119"/>
      <c r="J1556" s="88"/>
      <c r="K1556" s="96"/>
      <c r="L1556" s="88"/>
      <c r="M1556" s="97"/>
      <c r="N1556" s="88"/>
      <c r="O1556" s="123"/>
      <c r="P1556" s="88"/>
      <c r="Q1556" s="98"/>
      <c r="R1556" s="88"/>
      <c r="S1556" s="98"/>
      <c r="T1556" s="88"/>
      <c r="U1556" s="474"/>
      <c r="W1556" s="474"/>
      <c r="AB1556" s="474"/>
      <c r="AC1556" s="474"/>
      <c r="AD1556" s="474"/>
      <c r="AE1556" s="474"/>
      <c r="AF1556" s="474"/>
    </row>
    <row r="1557" spans="1:85" s="83" customFormat="1" ht="13.5" customHeight="1" x14ac:dyDescent="0.2">
      <c r="B1557" s="108" t="s">
        <v>78</v>
      </c>
      <c r="C1557" s="108"/>
      <c r="D1557" s="108"/>
      <c r="E1557" s="108"/>
      <c r="F1557" s="108"/>
      <c r="G1557" s="108"/>
      <c r="I1557" s="397"/>
      <c r="J1557" s="108"/>
      <c r="K1557" s="108"/>
      <c r="L1557" s="88"/>
      <c r="M1557" s="97"/>
      <c r="N1557" s="88"/>
      <c r="O1557" s="123"/>
      <c r="P1557" s="88"/>
      <c r="Q1557" s="98"/>
      <c r="R1557" s="88"/>
      <c r="S1557" s="98"/>
      <c r="T1557" s="88"/>
      <c r="U1557" s="481"/>
      <c r="V1557" s="109"/>
      <c r="W1557" s="481"/>
      <c r="X1557" s="109"/>
      <c r="AB1557" s="474"/>
      <c r="AC1557" s="474"/>
      <c r="AD1557" s="474"/>
      <c r="AE1557" s="474"/>
      <c r="AF1557" s="474"/>
    </row>
    <row r="1558" spans="1:85" s="50" customFormat="1" ht="13.5" customHeight="1" x14ac:dyDescent="0.2">
      <c r="I1558" s="121"/>
      <c r="L1558" s="43"/>
      <c r="M1558" s="45"/>
      <c r="N1558" s="43"/>
      <c r="O1558" s="124"/>
      <c r="P1558" s="43"/>
      <c r="Q1558" s="46"/>
      <c r="R1558" s="43"/>
      <c r="S1558" s="46"/>
      <c r="T1558" s="46"/>
      <c r="U1558" s="81"/>
      <c r="V1558" s="109"/>
      <c r="W1558" s="470"/>
      <c r="AB1558" s="470"/>
      <c r="AC1558" s="470"/>
      <c r="AD1558" s="470"/>
      <c r="AE1558" s="470"/>
      <c r="AF1558" s="470"/>
    </row>
    <row r="1559" spans="1:85" s="1" customFormat="1" ht="13.5" customHeight="1" x14ac:dyDescent="0.2">
      <c r="A1559" s="50"/>
      <c r="B1559" s="49" t="s">
        <v>32</v>
      </c>
      <c r="C1559" s="50"/>
      <c r="D1559" s="50"/>
      <c r="E1559" s="50"/>
      <c r="F1559" s="50"/>
      <c r="G1559" s="50"/>
      <c r="H1559" s="50"/>
      <c r="I1559" s="401"/>
      <c r="J1559" s="50"/>
      <c r="K1559" s="50"/>
      <c r="L1559" s="50"/>
      <c r="M1559" s="50"/>
      <c r="N1559" s="43"/>
      <c r="O1559" s="124"/>
      <c r="P1559" s="43"/>
      <c r="Q1559" s="46"/>
      <c r="R1559" s="43"/>
      <c r="S1559" s="46"/>
      <c r="T1559" s="46"/>
      <c r="U1559" s="81"/>
      <c r="V1559" s="109"/>
      <c r="W1559" s="470"/>
      <c r="X1559" s="50"/>
      <c r="Y1559" s="50"/>
      <c r="Z1559" s="50"/>
      <c r="AA1559" s="50"/>
      <c r="AB1559" s="470"/>
      <c r="AC1559" s="470"/>
      <c r="AD1559" s="470"/>
      <c r="AE1559" s="470"/>
      <c r="AF1559" s="470"/>
      <c r="AG1559" s="50"/>
      <c r="AH1559" s="50"/>
      <c r="AI1559" s="50"/>
      <c r="AJ1559" s="50"/>
      <c r="AK1559" s="50"/>
      <c r="AL1559" s="50"/>
      <c r="AM1559" s="50"/>
      <c r="AN1559" s="50"/>
      <c r="AO1559" s="50"/>
      <c r="AP1559" s="50"/>
      <c r="AQ1559" s="50"/>
      <c r="AR1559" s="50"/>
      <c r="AS1559" s="50"/>
      <c r="AT1559" s="50"/>
      <c r="AU1559" s="50"/>
      <c r="AV1559" s="50"/>
      <c r="AW1559" s="50"/>
      <c r="AX1559" s="50"/>
      <c r="AY1559" s="50"/>
      <c r="AZ1559" s="50"/>
      <c r="BA1559" s="50"/>
      <c r="BB1559" s="50"/>
      <c r="BC1559" s="50"/>
      <c r="BD1559" s="50"/>
      <c r="BE1559" s="50"/>
      <c r="BF1559" s="50"/>
      <c r="BG1559" s="50"/>
      <c r="BH1559" s="50"/>
      <c r="BI1559" s="50"/>
      <c r="BJ1559" s="50"/>
      <c r="BK1559" s="50"/>
      <c r="BL1559" s="50"/>
      <c r="BM1559" s="50"/>
      <c r="BN1559" s="50"/>
      <c r="BO1559" s="50"/>
      <c r="BP1559" s="50"/>
      <c r="BQ1559" s="50"/>
      <c r="BR1559" s="50"/>
      <c r="BS1559" s="50"/>
      <c r="BT1559" s="50"/>
      <c r="BU1559" s="50"/>
      <c r="BV1559" s="50"/>
      <c r="BW1559" s="50"/>
      <c r="BX1559" s="50"/>
      <c r="BY1559" s="50"/>
      <c r="BZ1559" s="50"/>
      <c r="CA1559" s="50"/>
      <c r="CB1559" s="50"/>
      <c r="CC1559" s="50"/>
      <c r="CD1559" s="50"/>
      <c r="CE1559" s="50"/>
      <c r="CF1559" s="50"/>
      <c r="CG1559" s="50"/>
    </row>
    <row r="1560" spans="1:85" s="1" customFormat="1" ht="13.5" customHeight="1" x14ac:dyDescent="0.2">
      <c r="A1560" s="50"/>
      <c r="B1560" s="51"/>
      <c r="C1560" s="50" t="s">
        <v>33</v>
      </c>
      <c r="D1560" s="50"/>
      <c r="E1560" s="50"/>
      <c r="F1560" s="50"/>
      <c r="G1560" s="50"/>
      <c r="H1560" s="50"/>
      <c r="I1560" s="121"/>
      <c r="J1560" s="50"/>
      <c r="K1560" s="50"/>
      <c r="L1560" s="50"/>
      <c r="M1560" s="50"/>
      <c r="N1560" s="43"/>
      <c r="O1560" s="124"/>
      <c r="P1560" s="43"/>
      <c r="Q1560" s="46"/>
      <c r="R1560" s="43"/>
      <c r="S1560" s="46"/>
      <c r="T1560" s="46"/>
      <c r="U1560" s="81"/>
      <c r="V1560" s="109"/>
      <c r="W1560" s="470"/>
      <c r="X1560" s="50"/>
      <c r="Y1560" s="50"/>
      <c r="Z1560" s="50"/>
      <c r="AA1560" s="50"/>
      <c r="AB1560" s="470"/>
      <c r="AC1560" s="470"/>
      <c r="AD1560" s="470"/>
      <c r="AE1560" s="470"/>
      <c r="AF1560" s="470"/>
      <c r="AG1560" s="50"/>
      <c r="AH1560" s="50"/>
      <c r="AI1560" s="50"/>
      <c r="AJ1560" s="50"/>
      <c r="AK1560" s="50"/>
      <c r="AL1560" s="50"/>
      <c r="AM1560" s="50"/>
      <c r="AN1560" s="50"/>
      <c r="AO1560" s="50"/>
      <c r="AP1560" s="50"/>
      <c r="AQ1560" s="50"/>
      <c r="AR1560" s="50"/>
      <c r="AS1560" s="50"/>
      <c r="AT1560" s="50"/>
      <c r="AU1560" s="50"/>
      <c r="AV1560" s="50"/>
      <c r="AW1560" s="50"/>
      <c r="AX1560" s="50"/>
      <c r="AY1560" s="50"/>
      <c r="AZ1560" s="50"/>
      <c r="BA1560" s="50"/>
      <c r="BB1560" s="50"/>
      <c r="BC1560" s="50"/>
      <c r="BD1560" s="50"/>
      <c r="BE1560" s="50"/>
      <c r="BF1560" s="50"/>
      <c r="BG1560" s="50"/>
      <c r="BH1560" s="50"/>
      <c r="BI1560" s="50"/>
      <c r="BJ1560" s="50"/>
      <c r="BK1560" s="50"/>
      <c r="BL1560" s="50"/>
      <c r="BM1560" s="50"/>
      <c r="BN1560" s="50"/>
      <c r="BO1560" s="50"/>
      <c r="BP1560" s="50"/>
      <c r="BQ1560" s="50"/>
      <c r="BR1560" s="50"/>
      <c r="BS1560" s="50"/>
      <c r="BT1560" s="50"/>
      <c r="BU1560" s="50"/>
      <c r="BV1560" s="50"/>
      <c r="BW1560" s="50"/>
      <c r="BX1560" s="50"/>
      <c r="BY1560" s="50"/>
      <c r="BZ1560" s="50"/>
      <c r="CA1560" s="50"/>
      <c r="CB1560" s="50"/>
      <c r="CC1560" s="50"/>
      <c r="CD1560" s="50"/>
      <c r="CE1560" s="50"/>
      <c r="CF1560" s="50"/>
      <c r="CG1560" s="50"/>
    </row>
    <row r="1561" spans="1:85" s="1" customFormat="1" ht="13.5" customHeight="1" x14ac:dyDescent="0.2">
      <c r="A1561" s="50"/>
      <c r="B1561" s="75"/>
      <c r="C1561" s="50" t="s">
        <v>34</v>
      </c>
      <c r="D1561" s="50"/>
      <c r="E1561" s="50"/>
      <c r="F1561" s="50"/>
      <c r="G1561" s="50"/>
      <c r="H1561" s="50"/>
      <c r="I1561" s="121"/>
      <c r="J1561" s="50"/>
      <c r="K1561" s="50"/>
      <c r="L1561" s="50"/>
      <c r="M1561" s="50"/>
      <c r="N1561" s="43"/>
      <c r="O1561" s="124"/>
      <c r="P1561" s="43"/>
      <c r="Q1561" s="46"/>
      <c r="R1561" s="43"/>
      <c r="S1561" s="46"/>
      <c r="T1561" s="46"/>
      <c r="U1561" s="81"/>
      <c r="V1561" s="109"/>
      <c r="W1561" s="470"/>
      <c r="X1561" s="50"/>
      <c r="Y1561" s="50"/>
      <c r="Z1561" s="50"/>
      <c r="AA1561" s="50"/>
      <c r="AB1561" s="470"/>
      <c r="AC1561" s="470"/>
      <c r="AD1561" s="470"/>
      <c r="AE1561" s="470"/>
      <c r="AF1561" s="470"/>
      <c r="AG1561" s="50"/>
      <c r="AH1561" s="50"/>
      <c r="AI1561" s="50"/>
      <c r="AJ1561" s="50"/>
      <c r="AK1561" s="50"/>
      <c r="AL1561" s="50"/>
      <c r="AM1561" s="50"/>
      <c r="AN1561" s="50"/>
      <c r="AO1561" s="50"/>
      <c r="AP1561" s="50"/>
      <c r="AQ1561" s="50"/>
      <c r="AR1561" s="50"/>
      <c r="AS1561" s="50"/>
      <c r="AT1561" s="50"/>
      <c r="AU1561" s="50"/>
      <c r="AV1561" s="50"/>
      <c r="AW1561" s="50"/>
      <c r="AX1561" s="50"/>
      <c r="AY1561" s="50"/>
      <c r="AZ1561" s="50"/>
      <c r="BA1561" s="50"/>
      <c r="BB1561" s="50"/>
      <c r="BC1561" s="50"/>
      <c r="BD1561" s="50"/>
      <c r="BE1561" s="50"/>
      <c r="BF1561" s="50"/>
      <c r="BG1561" s="50"/>
      <c r="BH1561" s="50"/>
      <c r="BI1561" s="50"/>
      <c r="BJ1561" s="50"/>
      <c r="BK1561" s="50"/>
      <c r="BL1561" s="50"/>
      <c r="BM1561" s="50"/>
      <c r="BN1561" s="50"/>
      <c r="BO1561" s="50"/>
      <c r="BP1561" s="50"/>
      <c r="BQ1561" s="50"/>
      <c r="BR1561" s="50"/>
      <c r="BS1561" s="50"/>
      <c r="BT1561" s="50"/>
      <c r="BU1561" s="50"/>
      <c r="BV1561" s="50"/>
      <c r="BW1561" s="50"/>
      <c r="BX1561" s="50"/>
      <c r="BY1561" s="50"/>
      <c r="BZ1561" s="50"/>
      <c r="CA1561" s="50"/>
      <c r="CB1561" s="50"/>
      <c r="CC1561" s="50"/>
      <c r="CD1561" s="50"/>
      <c r="CE1561" s="50"/>
      <c r="CF1561" s="50"/>
      <c r="CG1561" s="50"/>
    </row>
    <row r="1562" spans="1:85" s="1" customFormat="1" ht="13.5" customHeight="1" x14ac:dyDescent="0.2">
      <c r="A1562" s="50"/>
      <c r="B1562" s="76"/>
      <c r="C1562" s="50" t="s">
        <v>35</v>
      </c>
      <c r="D1562" s="50"/>
      <c r="E1562" s="50"/>
      <c r="F1562" s="50"/>
      <c r="G1562" s="50"/>
      <c r="H1562" s="50"/>
      <c r="I1562" s="121"/>
      <c r="J1562" s="50"/>
      <c r="K1562" s="50"/>
      <c r="L1562" s="50"/>
      <c r="M1562" s="50"/>
      <c r="N1562" s="43"/>
      <c r="O1562" s="124"/>
      <c r="P1562" s="43"/>
      <c r="Q1562" s="46"/>
      <c r="R1562" s="43"/>
      <c r="S1562" s="46"/>
      <c r="T1562" s="46"/>
      <c r="U1562" s="81"/>
      <c r="V1562" s="109"/>
      <c r="W1562" s="470"/>
      <c r="X1562" s="50"/>
      <c r="Y1562" s="50"/>
      <c r="Z1562" s="50"/>
      <c r="AA1562" s="50"/>
      <c r="AB1562" s="470"/>
      <c r="AC1562" s="470"/>
      <c r="AD1562" s="470"/>
      <c r="AE1562" s="470"/>
      <c r="AF1562" s="470"/>
      <c r="AG1562" s="50"/>
      <c r="AH1562" s="50"/>
      <c r="AI1562" s="50"/>
      <c r="AJ1562" s="50"/>
      <c r="AK1562" s="50"/>
      <c r="AL1562" s="50"/>
      <c r="AM1562" s="50"/>
      <c r="AN1562" s="50"/>
      <c r="AO1562" s="50"/>
      <c r="AP1562" s="50"/>
      <c r="AQ1562" s="50"/>
      <c r="AR1562" s="50"/>
      <c r="AS1562" s="50"/>
      <c r="AT1562" s="50"/>
      <c r="AU1562" s="50"/>
      <c r="AV1562" s="50"/>
      <c r="AW1562" s="50"/>
      <c r="AX1562" s="50"/>
      <c r="AY1562" s="50"/>
      <c r="AZ1562" s="50"/>
      <c r="BA1562" s="50"/>
      <c r="BB1562" s="50"/>
      <c r="BC1562" s="50"/>
      <c r="BD1562" s="50"/>
      <c r="BE1562" s="50"/>
      <c r="BF1562" s="50"/>
      <c r="BG1562" s="50"/>
      <c r="BH1562" s="50"/>
      <c r="BI1562" s="50"/>
      <c r="BJ1562" s="50"/>
      <c r="BK1562" s="50"/>
      <c r="BL1562" s="50"/>
      <c r="BM1562" s="50"/>
      <c r="BN1562" s="50"/>
      <c r="BO1562" s="50"/>
      <c r="BP1562" s="50"/>
      <c r="BQ1562" s="50"/>
      <c r="BR1562" s="50"/>
      <c r="BS1562" s="50"/>
      <c r="BT1562" s="50"/>
      <c r="BU1562" s="50"/>
      <c r="BV1562" s="50"/>
      <c r="BW1562" s="50"/>
      <c r="BX1562" s="50"/>
      <c r="BY1562" s="50"/>
      <c r="BZ1562" s="50"/>
      <c r="CA1562" s="50"/>
      <c r="CB1562" s="50"/>
      <c r="CC1562" s="50"/>
      <c r="CD1562" s="50"/>
      <c r="CE1562" s="50"/>
      <c r="CF1562" s="50"/>
      <c r="CG1562" s="50"/>
    </row>
    <row r="1563" spans="1:85" s="1" customFormat="1" ht="13.5" customHeight="1" x14ac:dyDescent="0.2">
      <c r="A1563" s="50"/>
      <c r="B1563" s="50" t="s">
        <v>57</v>
      </c>
      <c r="C1563" s="50"/>
      <c r="D1563" s="50"/>
      <c r="E1563" s="50"/>
      <c r="F1563" s="50"/>
      <c r="G1563" s="50"/>
      <c r="H1563" s="50"/>
      <c r="I1563" s="121"/>
      <c r="J1563" s="50"/>
      <c r="K1563" s="50"/>
      <c r="L1563" s="50"/>
      <c r="M1563" s="50"/>
      <c r="N1563" s="43"/>
      <c r="O1563" s="124"/>
      <c r="P1563" s="43"/>
      <c r="Q1563" s="46"/>
      <c r="R1563" s="43"/>
      <c r="S1563" s="46"/>
      <c r="T1563" s="46"/>
      <c r="U1563" s="81"/>
      <c r="V1563" s="109"/>
      <c r="W1563" s="470"/>
      <c r="X1563" s="50"/>
      <c r="Y1563" s="50"/>
      <c r="Z1563" s="50"/>
      <c r="AA1563" s="50"/>
      <c r="AB1563" s="470"/>
      <c r="AC1563" s="470"/>
      <c r="AD1563" s="470"/>
      <c r="AE1563" s="470"/>
      <c r="AF1563" s="470"/>
      <c r="AG1563" s="50"/>
      <c r="AH1563" s="50"/>
      <c r="AI1563" s="50"/>
      <c r="AJ1563" s="50"/>
      <c r="AK1563" s="50"/>
      <c r="AL1563" s="50"/>
      <c r="AM1563" s="50"/>
      <c r="AN1563" s="50"/>
      <c r="AO1563" s="50"/>
      <c r="AP1563" s="50"/>
      <c r="AQ1563" s="50"/>
      <c r="AR1563" s="50"/>
      <c r="AS1563" s="50"/>
      <c r="AT1563" s="50"/>
      <c r="AU1563" s="50"/>
      <c r="AV1563" s="50"/>
      <c r="AW1563" s="50"/>
      <c r="AX1563" s="50"/>
      <c r="AY1563" s="50"/>
      <c r="AZ1563" s="50"/>
      <c r="BA1563" s="50"/>
      <c r="BB1563" s="50"/>
      <c r="BC1563" s="50"/>
      <c r="BD1563" s="50"/>
      <c r="BE1563" s="50"/>
      <c r="BF1563" s="50"/>
      <c r="BG1563" s="50"/>
      <c r="BH1563" s="50"/>
      <c r="BI1563" s="50"/>
      <c r="BJ1563" s="50"/>
      <c r="BK1563" s="50"/>
      <c r="BL1563" s="50"/>
      <c r="BM1563" s="50"/>
      <c r="BN1563" s="50"/>
      <c r="BO1563" s="50"/>
      <c r="BP1563" s="50"/>
      <c r="BQ1563" s="50"/>
      <c r="BR1563" s="50"/>
      <c r="BS1563" s="50"/>
      <c r="BT1563" s="50"/>
      <c r="BU1563" s="50"/>
      <c r="BV1563" s="50"/>
      <c r="BW1563" s="50"/>
      <c r="BX1563" s="50"/>
      <c r="BY1563" s="50"/>
      <c r="BZ1563" s="50"/>
      <c r="CA1563" s="50"/>
      <c r="CB1563" s="50"/>
      <c r="CC1563" s="50"/>
      <c r="CD1563" s="50"/>
      <c r="CE1563" s="50"/>
      <c r="CF1563" s="50"/>
      <c r="CG1563" s="50"/>
    </row>
    <row r="1564" spans="1:85" s="1" customFormat="1" ht="13.5" customHeight="1" x14ac:dyDescent="0.2">
      <c r="A1564" s="50"/>
      <c r="B1564" s="50"/>
      <c r="C1564" s="50"/>
      <c r="D1564" s="50"/>
      <c r="E1564" s="50"/>
      <c r="F1564" s="50"/>
      <c r="G1564" s="50"/>
      <c r="H1564" s="50"/>
      <c r="I1564" s="121"/>
      <c r="J1564" s="50"/>
      <c r="K1564" s="50"/>
      <c r="L1564" s="50"/>
      <c r="M1564" s="50"/>
      <c r="N1564" s="43"/>
      <c r="O1564" s="124"/>
      <c r="P1564" s="43"/>
      <c r="Q1564" s="46"/>
      <c r="R1564" s="43"/>
      <c r="S1564" s="46"/>
      <c r="T1564" s="46"/>
      <c r="U1564" s="81"/>
      <c r="V1564" s="109"/>
      <c r="W1564" s="470"/>
      <c r="X1564" s="50"/>
      <c r="Y1564" s="50"/>
      <c r="Z1564" s="50"/>
      <c r="AA1564" s="50"/>
      <c r="AB1564" s="470"/>
      <c r="AC1564" s="470"/>
      <c r="AD1564" s="470"/>
      <c r="AE1564" s="470"/>
      <c r="AF1564" s="470"/>
      <c r="AG1564" s="50"/>
      <c r="AH1564" s="50"/>
      <c r="AI1564" s="50"/>
      <c r="AJ1564" s="50"/>
      <c r="AK1564" s="50"/>
      <c r="AL1564" s="50"/>
      <c r="AM1564" s="50"/>
      <c r="AN1564" s="50"/>
      <c r="AO1564" s="50"/>
      <c r="AP1564" s="50"/>
      <c r="AQ1564" s="50"/>
      <c r="AR1564" s="50"/>
      <c r="AS1564" s="50"/>
      <c r="AT1564" s="50"/>
      <c r="AU1564" s="50"/>
      <c r="AV1564" s="50"/>
      <c r="AW1564" s="50"/>
      <c r="AX1564" s="50"/>
      <c r="AY1564" s="50"/>
      <c r="AZ1564" s="50"/>
      <c r="BA1564" s="50"/>
      <c r="BB1564" s="50"/>
      <c r="BC1564" s="50"/>
      <c r="BD1564" s="50"/>
      <c r="BE1564" s="50"/>
      <c r="BF1564" s="50"/>
      <c r="BG1564" s="50"/>
      <c r="BH1564" s="50"/>
      <c r="BI1564" s="50"/>
      <c r="BJ1564" s="50"/>
      <c r="BK1564" s="50"/>
      <c r="BL1564" s="50"/>
      <c r="BM1564" s="50"/>
      <c r="BN1564" s="50"/>
      <c r="BO1564" s="50"/>
      <c r="BP1564" s="50"/>
      <c r="BQ1564" s="50"/>
      <c r="BR1564" s="50"/>
      <c r="BS1564" s="50"/>
      <c r="BT1564" s="50"/>
      <c r="BU1564" s="50"/>
      <c r="BV1564" s="50"/>
      <c r="BW1564" s="50"/>
      <c r="BX1564" s="50"/>
      <c r="BY1564" s="50"/>
      <c r="BZ1564" s="50"/>
      <c r="CA1564" s="50"/>
      <c r="CB1564" s="50"/>
      <c r="CC1564" s="50"/>
      <c r="CD1564" s="50"/>
      <c r="CE1564" s="50"/>
      <c r="CF1564" s="50"/>
      <c r="CG1564" s="50"/>
    </row>
    <row r="1565" spans="1:85" s="1" customFormat="1" ht="13.5" customHeight="1" x14ac:dyDescent="0.2">
      <c r="A1565" s="50"/>
      <c r="B1565" s="79"/>
      <c r="C1565" s="48" t="s">
        <v>189</v>
      </c>
      <c r="D1565" s="50"/>
      <c r="E1565" s="50"/>
      <c r="F1565" s="50"/>
      <c r="G1565" s="50"/>
      <c r="H1565" s="50"/>
      <c r="I1565" s="121"/>
      <c r="J1565" s="50"/>
      <c r="K1565" s="50"/>
      <c r="L1565" s="50"/>
      <c r="M1565" s="50"/>
      <c r="N1565" s="109"/>
      <c r="O1565" s="399"/>
      <c r="P1565" s="109"/>
      <c r="Q1565" s="109"/>
      <c r="R1565" s="109"/>
      <c r="S1565" s="481"/>
      <c r="T1565" s="109"/>
      <c r="U1565" s="481"/>
      <c r="V1565" s="109"/>
      <c r="W1565" s="470"/>
      <c r="X1565" s="50"/>
      <c r="Y1565" s="50"/>
      <c r="Z1565" s="50"/>
      <c r="AA1565" s="50"/>
      <c r="AB1565" s="470"/>
      <c r="AC1565" s="470"/>
      <c r="AD1565" s="470"/>
      <c r="AE1565" s="470"/>
      <c r="AF1565" s="470"/>
      <c r="AG1565" s="50"/>
      <c r="AH1565" s="50"/>
      <c r="AI1565" s="50"/>
      <c r="AJ1565" s="50"/>
      <c r="AK1565" s="50"/>
      <c r="AL1565" s="50"/>
      <c r="AM1565" s="50"/>
      <c r="AN1565" s="50"/>
      <c r="AO1565" s="50"/>
      <c r="AP1565" s="50"/>
      <c r="AQ1565" s="50"/>
      <c r="AR1565" s="50"/>
      <c r="AS1565" s="50"/>
      <c r="AT1565" s="50"/>
      <c r="AU1565" s="50"/>
      <c r="AV1565" s="50"/>
      <c r="AW1565" s="50"/>
      <c r="AX1565" s="50"/>
      <c r="AY1565" s="50"/>
      <c r="AZ1565" s="50"/>
      <c r="BA1565" s="50"/>
      <c r="BB1565" s="50"/>
      <c r="BC1565" s="50"/>
      <c r="BD1565" s="50"/>
      <c r="BE1565" s="50"/>
      <c r="BF1565" s="50"/>
      <c r="BG1565" s="50"/>
      <c r="BH1565" s="50"/>
      <c r="BI1565" s="50"/>
      <c r="BJ1565" s="50"/>
      <c r="BK1565" s="50"/>
      <c r="BL1565" s="50"/>
      <c r="BM1565" s="50"/>
      <c r="BN1565" s="50"/>
      <c r="BO1565" s="50"/>
      <c r="BP1565" s="50"/>
      <c r="BQ1565" s="50"/>
      <c r="BR1565" s="50"/>
      <c r="BS1565" s="50"/>
      <c r="BT1565" s="50"/>
      <c r="BU1565" s="50"/>
      <c r="BV1565" s="50"/>
      <c r="BW1565" s="50"/>
      <c r="BX1565" s="50"/>
      <c r="BY1565" s="50"/>
      <c r="BZ1565" s="50"/>
      <c r="CA1565" s="50"/>
      <c r="CB1565" s="50"/>
      <c r="CC1565" s="50"/>
      <c r="CD1565" s="50"/>
      <c r="CE1565" s="50"/>
      <c r="CF1565" s="50"/>
      <c r="CG1565" s="50"/>
    </row>
    <row r="1566" spans="1:85" s="1" customFormat="1" ht="13.5" customHeight="1" x14ac:dyDescent="0.2">
      <c r="A1566" s="50"/>
      <c r="B1566" s="78"/>
      <c r="C1566" s="48" t="s">
        <v>190</v>
      </c>
      <c r="D1566" s="50"/>
      <c r="E1566" s="50"/>
      <c r="F1566" s="50"/>
      <c r="G1566" s="50"/>
      <c r="H1566" s="50"/>
      <c r="I1566" s="121"/>
      <c r="J1566" s="50"/>
      <c r="K1566" s="50"/>
      <c r="L1566" s="50"/>
      <c r="M1566" s="50"/>
      <c r="N1566" s="50"/>
      <c r="O1566" s="121"/>
      <c r="P1566" s="50"/>
      <c r="Q1566" s="50"/>
      <c r="R1566" s="50"/>
      <c r="S1566" s="470"/>
      <c r="T1566" s="50"/>
      <c r="U1566" s="470"/>
      <c r="V1566" s="50"/>
      <c r="W1566" s="470"/>
      <c r="X1566" s="50"/>
      <c r="Y1566" s="50"/>
      <c r="Z1566" s="50"/>
      <c r="AA1566" s="50"/>
      <c r="AB1566" s="470"/>
      <c r="AC1566" s="470"/>
      <c r="AD1566" s="470"/>
      <c r="AE1566" s="470"/>
      <c r="AF1566" s="470"/>
      <c r="AG1566" s="50"/>
      <c r="AH1566" s="50"/>
      <c r="AI1566" s="50"/>
      <c r="AJ1566" s="50"/>
      <c r="AK1566" s="50"/>
      <c r="AL1566" s="50"/>
      <c r="AM1566" s="50"/>
      <c r="AN1566" s="50"/>
      <c r="AO1566" s="50"/>
      <c r="AP1566" s="50"/>
      <c r="AQ1566" s="50"/>
      <c r="AR1566" s="50"/>
      <c r="AS1566" s="50"/>
      <c r="AT1566" s="50"/>
      <c r="AU1566" s="50"/>
      <c r="AV1566" s="50"/>
      <c r="AW1566" s="50"/>
      <c r="AX1566" s="50"/>
      <c r="AY1566" s="50"/>
      <c r="AZ1566" s="50"/>
      <c r="BA1566" s="50"/>
      <c r="BB1566" s="50"/>
      <c r="BC1566" s="50"/>
      <c r="BD1566" s="50"/>
      <c r="BE1566" s="50"/>
      <c r="BF1566" s="50"/>
      <c r="BG1566" s="50"/>
      <c r="BH1566" s="50"/>
      <c r="BI1566" s="50"/>
      <c r="BJ1566" s="50"/>
      <c r="BK1566" s="50"/>
      <c r="BL1566" s="50"/>
      <c r="BM1566" s="50"/>
      <c r="BN1566" s="50"/>
      <c r="BO1566" s="50"/>
      <c r="BP1566" s="50"/>
      <c r="BQ1566" s="50"/>
      <c r="BR1566" s="50"/>
      <c r="BS1566" s="50"/>
      <c r="BT1566" s="50"/>
      <c r="BU1566" s="50"/>
      <c r="BV1566" s="50"/>
      <c r="BW1566" s="50"/>
      <c r="BX1566" s="50"/>
      <c r="BY1566" s="50"/>
      <c r="BZ1566" s="50"/>
      <c r="CA1566" s="50"/>
      <c r="CB1566" s="50"/>
      <c r="CC1566" s="50"/>
      <c r="CD1566" s="50"/>
      <c r="CE1566" s="50"/>
      <c r="CF1566" s="50"/>
      <c r="CG1566" s="50"/>
    </row>
    <row r="1567" spans="1:85" s="1" customFormat="1" ht="13.5" customHeight="1" x14ac:dyDescent="0.2">
      <c r="A1567" s="50"/>
      <c r="B1567" s="77"/>
      <c r="C1567" s="48" t="s">
        <v>77</v>
      </c>
      <c r="D1567" s="50"/>
      <c r="E1567" s="50"/>
      <c r="F1567" s="50"/>
      <c r="G1567" s="50"/>
      <c r="H1567" s="50"/>
      <c r="I1567" s="121"/>
      <c r="J1567" s="50"/>
      <c r="K1567" s="50"/>
      <c r="L1567" s="50"/>
      <c r="M1567" s="50"/>
      <c r="N1567" s="50"/>
      <c r="O1567" s="121"/>
      <c r="P1567" s="50"/>
      <c r="Q1567" s="50"/>
      <c r="R1567" s="50"/>
      <c r="S1567" s="470"/>
      <c r="T1567" s="50"/>
      <c r="U1567" s="470"/>
      <c r="V1567" s="50"/>
      <c r="W1567" s="470"/>
      <c r="X1567" s="50"/>
      <c r="Y1567" s="50"/>
      <c r="Z1567" s="50"/>
      <c r="AA1567" s="50"/>
      <c r="AB1567" s="470"/>
      <c r="AC1567" s="470"/>
      <c r="AD1567" s="470"/>
      <c r="AE1567" s="470"/>
      <c r="AF1567" s="470"/>
      <c r="AG1567" s="50"/>
      <c r="AH1567" s="50"/>
      <c r="AI1567" s="50"/>
      <c r="AJ1567" s="50"/>
      <c r="AK1567" s="50"/>
      <c r="AL1567" s="50"/>
      <c r="AM1567" s="50"/>
      <c r="AN1567" s="50"/>
      <c r="AO1567" s="50"/>
      <c r="AP1567" s="50"/>
      <c r="AQ1567" s="50"/>
      <c r="AR1567" s="50"/>
      <c r="AS1567" s="50"/>
      <c r="AT1567" s="50"/>
      <c r="AU1567" s="50"/>
      <c r="AV1567" s="50"/>
      <c r="AW1567" s="50"/>
      <c r="AX1567" s="50"/>
      <c r="AY1567" s="50"/>
      <c r="AZ1567" s="50"/>
      <c r="BA1567" s="50"/>
      <c r="BB1567" s="50"/>
      <c r="BC1567" s="50"/>
      <c r="BD1567" s="50"/>
      <c r="BE1567" s="50"/>
      <c r="BF1567" s="50"/>
      <c r="BG1567" s="50"/>
      <c r="BH1567" s="50"/>
      <c r="BI1567" s="50"/>
      <c r="BJ1567" s="50"/>
      <c r="BK1567" s="50"/>
      <c r="BL1567" s="50"/>
      <c r="BM1567" s="50"/>
      <c r="BN1567" s="50"/>
      <c r="BO1567" s="50"/>
      <c r="BP1567" s="50"/>
      <c r="BQ1567" s="50"/>
      <c r="BR1567" s="50"/>
      <c r="BS1567" s="50"/>
      <c r="BT1567" s="50"/>
      <c r="BU1567" s="50"/>
      <c r="BV1567" s="50"/>
      <c r="BW1567" s="50"/>
      <c r="BX1567" s="50"/>
      <c r="BY1567" s="50"/>
      <c r="BZ1567" s="50"/>
      <c r="CA1567" s="50"/>
      <c r="CB1567" s="50"/>
      <c r="CC1567" s="50"/>
      <c r="CD1567" s="50"/>
      <c r="CE1567" s="50"/>
      <c r="CF1567" s="50"/>
      <c r="CG1567" s="50"/>
    </row>
    <row r="1568" spans="1:85" s="1" customFormat="1" ht="13.5" customHeight="1" x14ac:dyDescent="0.2">
      <c r="A1568" s="50"/>
      <c r="B1568" s="1" t="s">
        <v>246</v>
      </c>
      <c r="I1568" s="121"/>
      <c r="J1568" s="50"/>
      <c r="K1568" s="50"/>
      <c r="L1568" s="50"/>
      <c r="M1568" s="50"/>
      <c r="N1568" s="50"/>
      <c r="O1568" s="121"/>
      <c r="P1568" s="50"/>
      <c r="Q1568" s="50"/>
      <c r="R1568" s="50"/>
      <c r="S1568" s="470"/>
      <c r="T1568" s="50"/>
      <c r="U1568" s="470"/>
      <c r="V1568" s="50"/>
      <c r="W1568" s="470"/>
      <c r="X1568" s="50"/>
      <c r="Y1568" s="50"/>
      <c r="Z1568" s="50"/>
      <c r="AA1568" s="50"/>
      <c r="AB1568" s="470"/>
      <c r="AC1568" s="470"/>
      <c r="AD1568" s="470"/>
      <c r="AE1568" s="470"/>
      <c r="AF1568" s="470"/>
      <c r="AG1568" s="50"/>
      <c r="AH1568" s="50"/>
      <c r="AI1568" s="50"/>
      <c r="AJ1568" s="50"/>
      <c r="AK1568" s="50"/>
      <c r="AL1568" s="50"/>
      <c r="AM1568" s="50"/>
      <c r="AN1568" s="50"/>
      <c r="AO1568" s="50"/>
      <c r="AP1568" s="50"/>
      <c r="AQ1568" s="50"/>
      <c r="AR1568" s="50"/>
      <c r="AS1568" s="50"/>
      <c r="AT1568" s="50"/>
      <c r="AU1568" s="50"/>
      <c r="AV1568" s="50"/>
      <c r="AW1568" s="50"/>
      <c r="AX1568" s="50"/>
      <c r="AY1568" s="50"/>
      <c r="AZ1568" s="50"/>
      <c r="BA1568" s="50"/>
      <c r="BB1568" s="50"/>
      <c r="BC1568" s="50"/>
      <c r="BD1568" s="50"/>
      <c r="BE1568" s="50"/>
      <c r="BF1568" s="50"/>
      <c r="BG1568" s="50"/>
      <c r="BH1568" s="50"/>
      <c r="BI1568" s="50"/>
      <c r="BJ1568" s="50"/>
      <c r="BK1568" s="50"/>
      <c r="BL1568" s="50"/>
      <c r="BM1568" s="50"/>
      <c r="BN1568" s="50"/>
      <c r="BO1568" s="50"/>
      <c r="BP1568" s="50"/>
      <c r="BQ1568" s="50"/>
      <c r="BR1568" s="50"/>
      <c r="BS1568" s="50"/>
      <c r="BT1568" s="50"/>
      <c r="BU1568" s="50"/>
      <c r="BV1568" s="50"/>
      <c r="BW1568" s="50"/>
      <c r="BX1568" s="50"/>
      <c r="BY1568" s="50"/>
      <c r="BZ1568" s="50"/>
      <c r="CA1568" s="50"/>
      <c r="CB1568" s="50"/>
      <c r="CC1568" s="50"/>
      <c r="CD1568" s="50"/>
      <c r="CE1568" s="50"/>
      <c r="CF1568" s="50"/>
      <c r="CG1568" s="50"/>
    </row>
  </sheetData>
  <mergeCells count="1551">
    <mergeCell ref="D999:H999"/>
    <mergeCell ref="B1000:C1000"/>
    <mergeCell ref="D1000:H1000"/>
    <mergeCell ref="D994:H994"/>
    <mergeCell ref="D995:H995"/>
    <mergeCell ref="D996:H996"/>
    <mergeCell ref="D997:H997"/>
    <mergeCell ref="D998:H998"/>
    <mergeCell ref="D989:H989"/>
    <mergeCell ref="D990:H990"/>
    <mergeCell ref="D991:H991"/>
    <mergeCell ref="D992:H992"/>
    <mergeCell ref="D993:H993"/>
    <mergeCell ref="D985:H985"/>
    <mergeCell ref="L985:M985"/>
    <mergeCell ref="D986:H986"/>
    <mergeCell ref="D987:H987"/>
    <mergeCell ref="D988:H988"/>
    <mergeCell ref="B983:C983"/>
    <mergeCell ref="D983:H983"/>
    <mergeCell ref="L983:M983"/>
    <mergeCell ref="D984:H984"/>
    <mergeCell ref="L984:M984"/>
    <mergeCell ref="D978:H978"/>
    <mergeCell ref="D979:H979"/>
    <mergeCell ref="D980:H980"/>
    <mergeCell ref="D981:H981"/>
    <mergeCell ref="B982:C982"/>
    <mergeCell ref="D982:H982"/>
    <mergeCell ref="D973:H973"/>
    <mergeCell ref="D974:H974"/>
    <mergeCell ref="D975:H975"/>
    <mergeCell ref="D976:H976"/>
    <mergeCell ref="D977:H977"/>
    <mergeCell ref="D968:H968"/>
    <mergeCell ref="D969:H969"/>
    <mergeCell ref="D970:H970"/>
    <mergeCell ref="D971:H971"/>
    <mergeCell ref="D972:H972"/>
    <mergeCell ref="L965:M965"/>
    <mergeCell ref="D966:H966"/>
    <mergeCell ref="L966:M966"/>
    <mergeCell ref="D967:H967"/>
    <mergeCell ref="L967:M967"/>
    <mergeCell ref="D963:H963"/>
    <mergeCell ref="B964:C964"/>
    <mergeCell ref="D964:H964"/>
    <mergeCell ref="B965:C965"/>
    <mergeCell ref="D965:H965"/>
    <mergeCell ref="D958:H958"/>
    <mergeCell ref="D959:H959"/>
    <mergeCell ref="D960:H960"/>
    <mergeCell ref="D961:H961"/>
    <mergeCell ref="D962:H962"/>
    <mergeCell ref="D953:H953"/>
    <mergeCell ref="D954:H954"/>
    <mergeCell ref="D955:H955"/>
    <mergeCell ref="D956:H956"/>
    <mergeCell ref="D957:H957"/>
    <mergeCell ref="D949:H949"/>
    <mergeCell ref="L949:M949"/>
    <mergeCell ref="D950:H950"/>
    <mergeCell ref="D951:H951"/>
    <mergeCell ref="D952:H952"/>
    <mergeCell ref="B947:C947"/>
    <mergeCell ref="D947:H947"/>
    <mergeCell ref="L947:M947"/>
    <mergeCell ref="D948:H948"/>
    <mergeCell ref="L948:M948"/>
    <mergeCell ref="D942:H942"/>
    <mergeCell ref="D943:H943"/>
    <mergeCell ref="D944:H944"/>
    <mergeCell ref="D945:H945"/>
    <mergeCell ref="B946:C946"/>
    <mergeCell ref="D946:H946"/>
    <mergeCell ref="D937:H937"/>
    <mergeCell ref="D938:H938"/>
    <mergeCell ref="D939:H939"/>
    <mergeCell ref="D940:H940"/>
    <mergeCell ref="D941:H941"/>
    <mergeCell ref="D932:H932"/>
    <mergeCell ref="D933:H933"/>
    <mergeCell ref="D934:H934"/>
    <mergeCell ref="D935:H935"/>
    <mergeCell ref="D936:H936"/>
    <mergeCell ref="L929:M929"/>
    <mergeCell ref="D930:H930"/>
    <mergeCell ref="L930:M930"/>
    <mergeCell ref="D931:H931"/>
    <mergeCell ref="L931:M931"/>
    <mergeCell ref="D927:H927"/>
    <mergeCell ref="B928:C928"/>
    <mergeCell ref="D928:H928"/>
    <mergeCell ref="B929:C929"/>
    <mergeCell ref="D929:H929"/>
    <mergeCell ref="D922:H922"/>
    <mergeCell ref="D923:H923"/>
    <mergeCell ref="D924:H924"/>
    <mergeCell ref="D925:H925"/>
    <mergeCell ref="D926:H926"/>
    <mergeCell ref="D917:H917"/>
    <mergeCell ref="D918:H918"/>
    <mergeCell ref="D919:H919"/>
    <mergeCell ref="D920:H920"/>
    <mergeCell ref="D921:H921"/>
    <mergeCell ref="D913:H913"/>
    <mergeCell ref="L913:M913"/>
    <mergeCell ref="D914:H914"/>
    <mergeCell ref="D915:H915"/>
    <mergeCell ref="D916:H916"/>
    <mergeCell ref="B911:C911"/>
    <mergeCell ref="D911:H911"/>
    <mergeCell ref="L911:M911"/>
    <mergeCell ref="D912:H912"/>
    <mergeCell ref="L912:M912"/>
    <mergeCell ref="D906:H906"/>
    <mergeCell ref="D907:H907"/>
    <mergeCell ref="D908:H908"/>
    <mergeCell ref="D909:H909"/>
    <mergeCell ref="B910:C910"/>
    <mergeCell ref="D910:H910"/>
    <mergeCell ref="D901:H901"/>
    <mergeCell ref="D902:H902"/>
    <mergeCell ref="D903:H903"/>
    <mergeCell ref="D904:H904"/>
    <mergeCell ref="D905:H905"/>
    <mergeCell ref="D896:H896"/>
    <mergeCell ref="D897:H897"/>
    <mergeCell ref="D898:H898"/>
    <mergeCell ref="D899:H899"/>
    <mergeCell ref="D900:H900"/>
    <mergeCell ref="L893:M893"/>
    <mergeCell ref="D894:H894"/>
    <mergeCell ref="L894:M894"/>
    <mergeCell ref="D895:H895"/>
    <mergeCell ref="L895:M895"/>
    <mergeCell ref="D891:H891"/>
    <mergeCell ref="B892:C892"/>
    <mergeCell ref="D892:H892"/>
    <mergeCell ref="B893:C893"/>
    <mergeCell ref="D893:H893"/>
    <mergeCell ref="D886:H886"/>
    <mergeCell ref="D887:H887"/>
    <mergeCell ref="D888:H888"/>
    <mergeCell ref="D889:H889"/>
    <mergeCell ref="D890:H890"/>
    <mergeCell ref="D881:H881"/>
    <mergeCell ref="D882:H882"/>
    <mergeCell ref="D883:H883"/>
    <mergeCell ref="D884:H884"/>
    <mergeCell ref="D885:H885"/>
    <mergeCell ref="D877:H877"/>
    <mergeCell ref="L877:M877"/>
    <mergeCell ref="D878:H878"/>
    <mergeCell ref="D879:H879"/>
    <mergeCell ref="D880:H880"/>
    <mergeCell ref="B875:C875"/>
    <mergeCell ref="D875:H875"/>
    <mergeCell ref="L875:M875"/>
    <mergeCell ref="D876:H876"/>
    <mergeCell ref="L876:M876"/>
    <mergeCell ref="D870:H870"/>
    <mergeCell ref="D871:H871"/>
    <mergeCell ref="D872:H872"/>
    <mergeCell ref="D873:H873"/>
    <mergeCell ref="B874:C874"/>
    <mergeCell ref="D874:H874"/>
    <mergeCell ref="D865:H865"/>
    <mergeCell ref="D866:H866"/>
    <mergeCell ref="D867:H867"/>
    <mergeCell ref="D868:H868"/>
    <mergeCell ref="D869:H869"/>
    <mergeCell ref="D860:H860"/>
    <mergeCell ref="D861:H861"/>
    <mergeCell ref="D862:H862"/>
    <mergeCell ref="D863:H863"/>
    <mergeCell ref="D864:H864"/>
    <mergeCell ref="L857:M857"/>
    <mergeCell ref="D858:H858"/>
    <mergeCell ref="L858:M858"/>
    <mergeCell ref="D859:H859"/>
    <mergeCell ref="L859:M859"/>
    <mergeCell ref="D855:H855"/>
    <mergeCell ref="B856:C856"/>
    <mergeCell ref="D856:H856"/>
    <mergeCell ref="B857:C857"/>
    <mergeCell ref="D857:H857"/>
    <mergeCell ref="D850:H850"/>
    <mergeCell ref="D851:H851"/>
    <mergeCell ref="D852:H852"/>
    <mergeCell ref="D853:H853"/>
    <mergeCell ref="D854:H854"/>
    <mergeCell ref="D845:H845"/>
    <mergeCell ref="D846:H846"/>
    <mergeCell ref="D847:H847"/>
    <mergeCell ref="D848:H848"/>
    <mergeCell ref="D849:H849"/>
    <mergeCell ref="D841:H841"/>
    <mergeCell ref="L841:M841"/>
    <mergeCell ref="D842:H842"/>
    <mergeCell ref="D843:H843"/>
    <mergeCell ref="D844:H844"/>
    <mergeCell ref="B839:C839"/>
    <mergeCell ref="D839:H839"/>
    <mergeCell ref="L839:M839"/>
    <mergeCell ref="D840:H840"/>
    <mergeCell ref="L840:M840"/>
    <mergeCell ref="D834:H834"/>
    <mergeCell ref="D835:H835"/>
    <mergeCell ref="D836:H836"/>
    <mergeCell ref="D837:H837"/>
    <mergeCell ref="B838:C838"/>
    <mergeCell ref="D838:H838"/>
    <mergeCell ref="D829:H829"/>
    <mergeCell ref="D830:H830"/>
    <mergeCell ref="D831:H831"/>
    <mergeCell ref="D832:H832"/>
    <mergeCell ref="D833:H833"/>
    <mergeCell ref="D824:H824"/>
    <mergeCell ref="D825:H825"/>
    <mergeCell ref="D826:H826"/>
    <mergeCell ref="D827:H827"/>
    <mergeCell ref="D828:H828"/>
    <mergeCell ref="L821:M821"/>
    <mergeCell ref="D822:H822"/>
    <mergeCell ref="L822:M822"/>
    <mergeCell ref="D823:H823"/>
    <mergeCell ref="L823:M823"/>
    <mergeCell ref="D819:H819"/>
    <mergeCell ref="B820:C820"/>
    <mergeCell ref="D820:H820"/>
    <mergeCell ref="B821:C821"/>
    <mergeCell ref="D821:H821"/>
    <mergeCell ref="D814:H814"/>
    <mergeCell ref="D815:H815"/>
    <mergeCell ref="D816:H816"/>
    <mergeCell ref="D817:H817"/>
    <mergeCell ref="D818:H818"/>
    <mergeCell ref="D809:H809"/>
    <mergeCell ref="D810:H810"/>
    <mergeCell ref="D811:H811"/>
    <mergeCell ref="D812:H812"/>
    <mergeCell ref="D813:H813"/>
    <mergeCell ref="D805:H805"/>
    <mergeCell ref="L805:M805"/>
    <mergeCell ref="D806:H806"/>
    <mergeCell ref="D807:H807"/>
    <mergeCell ref="D808:H808"/>
    <mergeCell ref="B802:C802"/>
    <mergeCell ref="B803:C803"/>
    <mergeCell ref="D803:H803"/>
    <mergeCell ref="L803:M803"/>
    <mergeCell ref="D804:H804"/>
    <mergeCell ref="L804:M804"/>
    <mergeCell ref="AB799:AF800"/>
    <mergeCell ref="I800:M800"/>
    <mergeCell ref="N800:Q800"/>
    <mergeCell ref="S800:V800"/>
    <mergeCell ref="D801:E802"/>
    <mergeCell ref="G801:H802"/>
    <mergeCell ref="I801:J802"/>
    <mergeCell ref="K801:M802"/>
    <mergeCell ref="P801:Q802"/>
    <mergeCell ref="S801:S802"/>
    <mergeCell ref="U801:V802"/>
    <mergeCell ref="W801:X802"/>
    <mergeCell ref="Y801:Z802"/>
    <mergeCell ref="AB801:AC802"/>
    <mergeCell ref="AE801:AF802"/>
    <mergeCell ref="D777:H777"/>
    <mergeCell ref="B778:C778"/>
    <mergeCell ref="D778:H778"/>
    <mergeCell ref="I799:Q799"/>
    <mergeCell ref="S799:Z799"/>
    <mergeCell ref="D772:H772"/>
    <mergeCell ref="D773:H773"/>
    <mergeCell ref="D774:H774"/>
    <mergeCell ref="D775:H775"/>
    <mergeCell ref="D776:H776"/>
    <mergeCell ref="D767:H767"/>
    <mergeCell ref="D768:H768"/>
    <mergeCell ref="D769:H769"/>
    <mergeCell ref="D770:H770"/>
    <mergeCell ref="D771:H771"/>
    <mergeCell ref="D763:H763"/>
    <mergeCell ref="L763:M763"/>
    <mergeCell ref="D764:H764"/>
    <mergeCell ref="D765:H765"/>
    <mergeCell ref="D766:H766"/>
    <mergeCell ref="B761:C761"/>
    <mergeCell ref="D761:H761"/>
    <mergeCell ref="L761:M761"/>
    <mergeCell ref="D762:H762"/>
    <mergeCell ref="L762:M762"/>
    <mergeCell ref="D756:H756"/>
    <mergeCell ref="D757:H757"/>
    <mergeCell ref="D758:H758"/>
    <mergeCell ref="D759:H759"/>
    <mergeCell ref="B760:C760"/>
    <mergeCell ref="D760:H760"/>
    <mergeCell ref="D751:H751"/>
    <mergeCell ref="D752:H752"/>
    <mergeCell ref="D753:H753"/>
    <mergeCell ref="D754:H754"/>
    <mergeCell ref="D755:H755"/>
    <mergeCell ref="D746:H746"/>
    <mergeCell ref="D747:H747"/>
    <mergeCell ref="D748:H748"/>
    <mergeCell ref="D749:H749"/>
    <mergeCell ref="D750:H750"/>
    <mergeCell ref="L743:M743"/>
    <mergeCell ref="D744:H744"/>
    <mergeCell ref="L744:M744"/>
    <mergeCell ref="D745:H745"/>
    <mergeCell ref="L745:M745"/>
    <mergeCell ref="D741:H741"/>
    <mergeCell ref="B742:C742"/>
    <mergeCell ref="D742:H742"/>
    <mergeCell ref="B743:C743"/>
    <mergeCell ref="D743:H743"/>
    <mergeCell ref="D736:H736"/>
    <mergeCell ref="D737:H737"/>
    <mergeCell ref="D738:H738"/>
    <mergeCell ref="D739:H739"/>
    <mergeCell ref="D740:H740"/>
    <mergeCell ref="D731:H731"/>
    <mergeCell ref="D732:H732"/>
    <mergeCell ref="D733:H733"/>
    <mergeCell ref="D734:H734"/>
    <mergeCell ref="D735:H735"/>
    <mergeCell ref="D727:H727"/>
    <mergeCell ref="L727:M727"/>
    <mergeCell ref="D728:H728"/>
    <mergeCell ref="D729:H729"/>
    <mergeCell ref="D730:H730"/>
    <mergeCell ref="B725:C725"/>
    <mergeCell ref="D725:H725"/>
    <mergeCell ref="L725:M725"/>
    <mergeCell ref="D726:H726"/>
    <mergeCell ref="L726:M726"/>
    <mergeCell ref="D720:H720"/>
    <mergeCell ref="D721:H721"/>
    <mergeCell ref="D722:H722"/>
    <mergeCell ref="D723:H723"/>
    <mergeCell ref="B724:C724"/>
    <mergeCell ref="D724:H724"/>
    <mergeCell ref="D715:H715"/>
    <mergeCell ref="D716:H716"/>
    <mergeCell ref="D717:H717"/>
    <mergeCell ref="D718:H718"/>
    <mergeCell ref="D719:H719"/>
    <mergeCell ref="D710:H710"/>
    <mergeCell ref="D711:H711"/>
    <mergeCell ref="D712:H712"/>
    <mergeCell ref="D713:H713"/>
    <mergeCell ref="D714:H714"/>
    <mergeCell ref="L707:M707"/>
    <mergeCell ref="D708:H708"/>
    <mergeCell ref="L708:M708"/>
    <mergeCell ref="D709:H709"/>
    <mergeCell ref="L709:M709"/>
    <mergeCell ref="D705:H705"/>
    <mergeCell ref="B706:C706"/>
    <mergeCell ref="D706:H706"/>
    <mergeCell ref="B707:C707"/>
    <mergeCell ref="D707:H707"/>
    <mergeCell ref="D700:H700"/>
    <mergeCell ref="D701:H701"/>
    <mergeCell ref="D702:H702"/>
    <mergeCell ref="D703:H703"/>
    <mergeCell ref="D704:H704"/>
    <mergeCell ref="D695:H695"/>
    <mergeCell ref="D696:H696"/>
    <mergeCell ref="D697:H697"/>
    <mergeCell ref="D698:H698"/>
    <mergeCell ref="D699:H699"/>
    <mergeCell ref="D691:H691"/>
    <mergeCell ref="L691:M691"/>
    <mergeCell ref="D692:H692"/>
    <mergeCell ref="D693:H693"/>
    <mergeCell ref="D694:H694"/>
    <mergeCell ref="B689:C689"/>
    <mergeCell ref="D689:H689"/>
    <mergeCell ref="L689:M689"/>
    <mergeCell ref="D690:H690"/>
    <mergeCell ref="L690:M690"/>
    <mergeCell ref="D684:H684"/>
    <mergeCell ref="D685:H685"/>
    <mergeCell ref="D686:H686"/>
    <mergeCell ref="D687:H687"/>
    <mergeCell ref="B688:C688"/>
    <mergeCell ref="D688:H688"/>
    <mergeCell ref="D679:H679"/>
    <mergeCell ref="D680:H680"/>
    <mergeCell ref="D681:H681"/>
    <mergeCell ref="D682:H682"/>
    <mergeCell ref="D683:H683"/>
    <mergeCell ref="D674:H674"/>
    <mergeCell ref="D675:H675"/>
    <mergeCell ref="D676:H676"/>
    <mergeCell ref="D677:H677"/>
    <mergeCell ref="D678:H678"/>
    <mergeCell ref="L671:M671"/>
    <mergeCell ref="D672:H672"/>
    <mergeCell ref="L672:M672"/>
    <mergeCell ref="D673:H673"/>
    <mergeCell ref="L673:M673"/>
    <mergeCell ref="D669:H669"/>
    <mergeCell ref="B670:C670"/>
    <mergeCell ref="D670:H670"/>
    <mergeCell ref="B671:C671"/>
    <mergeCell ref="D671:H671"/>
    <mergeCell ref="D664:H664"/>
    <mergeCell ref="D665:H665"/>
    <mergeCell ref="D666:H666"/>
    <mergeCell ref="D667:H667"/>
    <mergeCell ref="D668:H668"/>
    <mergeCell ref="D659:H659"/>
    <mergeCell ref="D660:H660"/>
    <mergeCell ref="D661:H661"/>
    <mergeCell ref="D662:H662"/>
    <mergeCell ref="D663:H663"/>
    <mergeCell ref="D655:H655"/>
    <mergeCell ref="L655:M655"/>
    <mergeCell ref="D656:H656"/>
    <mergeCell ref="D657:H657"/>
    <mergeCell ref="D658:H658"/>
    <mergeCell ref="B653:C653"/>
    <mergeCell ref="D653:H653"/>
    <mergeCell ref="L653:M653"/>
    <mergeCell ref="D654:H654"/>
    <mergeCell ref="L654:M654"/>
    <mergeCell ref="D648:H648"/>
    <mergeCell ref="D649:H649"/>
    <mergeCell ref="D650:H650"/>
    <mergeCell ref="D651:H651"/>
    <mergeCell ref="B652:C652"/>
    <mergeCell ref="D652:H652"/>
    <mergeCell ref="D643:H643"/>
    <mergeCell ref="D644:H644"/>
    <mergeCell ref="D645:H645"/>
    <mergeCell ref="D646:H646"/>
    <mergeCell ref="D647:H647"/>
    <mergeCell ref="D638:H638"/>
    <mergeCell ref="D639:H639"/>
    <mergeCell ref="D640:H640"/>
    <mergeCell ref="D641:H641"/>
    <mergeCell ref="D642:H642"/>
    <mergeCell ref="L635:M635"/>
    <mergeCell ref="D636:H636"/>
    <mergeCell ref="L636:M636"/>
    <mergeCell ref="D637:H637"/>
    <mergeCell ref="L637:M637"/>
    <mergeCell ref="D633:H633"/>
    <mergeCell ref="B634:C634"/>
    <mergeCell ref="D634:H634"/>
    <mergeCell ref="B635:C635"/>
    <mergeCell ref="D635:H635"/>
    <mergeCell ref="D628:H628"/>
    <mergeCell ref="D629:H629"/>
    <mergeCell ref="D630:H630"/>
    <mergeCell ref="D631:H631"/>
    <mergeCell ref="D632:H632"/>
    <mergeCell ref="D623:H623"/>
    <mergeCell ref="D624:H624"/>
    <mergeCell ref="D625:H625"/>
    <mergeCell ref="D626:H626"/>
    <mergeCell ref="D627:H627"/>
    <mergeCell ref="D619:H619"/>
    <mergeCell ref="L619:M619"/>
    <mergeCell ref="D620:H620"/>
    <mergeCell ref="D621:H621"/>
    <mergeCell ref="D622:H622"/>
    <mergeCell ref="B617:C617"/>
    <mergeCell ref="D617:H617"/>
    <mergeCell ref="L617:M617"/>
    <mergeCell ref="D618:H618"/>
    <mergeCell ref="L618:M618"/>
    <mergeCell ref="D612:H612"/>
    <mergeCell ref="D613:H613"/>
    <mergeCell ref="D614:H614"/>
    <mergeCell ref="D615:H615"/>
    <mergeCell ref="B616:C616"/>
    <mergeCell ref="D616:H616"/>
    <mergeCell ref="D607:H607"/>
    <mergeCell ref="D608:H608"/>
    <mergeCell ref="D609:H609"/>
    <mergeCell ref="D610:H610"/>
    <mergeCell ref="D611:H611"/>
    <mergeCell ref="D602:H602"/>
    <mergeCell ref="D603:H603"/>
    <mergeCell ref="D604:H604"/>
    <mergeCell ref="D605:H605"/>
    <mergeCell ref="D606:H606"/>
    <mergeCell ref="L599:M599"/>
    <mergeCell ref="D600:H600"/>
    <mergeCell ref="L600:M600"/>
    <mergeCell ref="D601:H601"/>
    <mergeCell ref="L601:M601"/>
    <mergeCell ref="D597:H597"/>
    <mergeCell ref="B598:C598"/>
    <mergeCell ref="D598:H598"/>
    <mergeCell ref="B599:C599"/>
    <mergeCell ref="D599:H599"/>
    <mergeCell ref="D592:H592"/>
    <mergeCell ref="D593:H593"/>
    <mergeCell ref="D594:H594"/>
    <mergeCell ref="D595:H595"/>
    <mergeCell ref="D596:H596"/>
    <mergeCell ref="D587:H587"/>
    <mergeCell ref="D588:H588"/>
    <mergeCell ref="D589:H589"/>
    <mergeCell ref="D590:H590"/>
    <mergeCell ref="D591:H591"/>
    <mergeCell ref="D583:H583"/>
    <mergeCell ref="L583:M583"/>
    <mergeCell ref="D584:H584"/>
    <mergeCell ref="D585:H585"/>
    <mergeCell ref="D586:H586"/>
    <mergeCell ref="B580:C580"/>
    <mergeCell ref="B581:C581"/>
    <mergeCell ref="D581:H581"/>
    <mergeCell ref="L581:M581"/>
    <mergeCell ref="D582:H582"/>
    <mergeCell ref="L582:M582"/>
    <mergeCell ref="AB577:AF578"/>
    <mergeCell ref="I578:M578"/>
    <mergeCell ref="N578:Q578"/>
    <mergeCell ref="S578:V578"/>
    <mergeCell ref="D579:E580"/>
    <mergeCell ref="G579:H580"/>
    <mergeCell ref="I579:J580"/>
    <mergeCell ref="K579:M580"/>
    <mergeCell ref="P579:Q580"/>
    <mergeCell ref="S579:S580"/>
    <mergeCell ref="U579:V580"/>
    <mergeCell ref="W579:X580"/>
    <mergeCell ref="Y579:Z580"/>
    <mergeCell ref="AB579:AC580"/>
    <mergeCell ref="AE579:AF580"/>
    <mergeCell ref="D555:H555"/>
    <mergeCell ref="B556:C556"/>
    <mergeCell ref="D556:H556"/>
    <mergeCell ref="I577:Q577"/>
    <mergeCell ref="S577:Z577"/>
    <mergeCell ref="D550:H550"/>
    <mergeCell ref="D551:H551"/>
    <mergeCell ref="D552:H552"/>
    <mergeCell ref="D553:H553"/>
    <mergeCell ref="D554:H554"/>
    <mergeCell ref="D545:H545"/>
    <mergeCell ref="D546:H546"/>
    <mergeCell ref="D547:H547"/>
    <mergeCell ref="D548:H548"/>
    <mergeCell ref="D549:H549"/>
    <mergeCell ref="D541:H541"/>
    <mergeCell ref="L541:M541"/>
    <mergeCell ref="D542:H542"/>
    <mergeCell ref="D543:H543"/>
    <mergeCell ref="D544:H544"/>
    <mergeCell ref="B539:C539"/>
    <mergeCell ref="D539:H539"/>
    <mergeCell ref="L539:M539"/>
    <mergeCell ref="D540:H540"/>
    <mergeCell ref="L540:M540"/>
    <mergeCell ref="D535:H535"/>
    <mergeCell ref="D536:H536"/>
    <mergeCell ref="D537:H537"/>
    <mergeCell ref="B538:C538"/>
    <mergeCell ref="D538:H538"/>
    <mergeCell ref="D530:H530"/>
    <mergeCell ref="D531:H531"/>
    <mergeCell ref="D532:H532"/>
    <mergeCell ref="D533:H533"/>
    <mergeCell ref="D534:H534"/>
    <mergeCell ref="D525:H525"/>
    <mergeCell ref="D526:H526"/>
    <mergeCell ref="D527:H527"/>
    <mergeCell ref="D528:H528"/>
    <mergeCell ref="D529:H529"/>
    <mergeCell ref="D522:H522"/>
    <mergeCell ref="L522:M522"/>
    <mergeCell ref="D523:H523"/>
    <mergeCell ref="L523:M523"/>
    <mergeCell ref="D524:H524"/>
    <mergeCell ref="AE519:AF520"/>
    <mergeCell ref="B520:C520"/>
    <mergeCell ref="B521:C521"/>
    <mergeCell ref="D521:H521"/>
    <mergeCell ref="L521:M521"/>
    <mergeCell ref="S519:S520"/>
    <mergeCell ref="U519:V520"/>
    <mergeCell ref="W519:X520"/>
    <mergeCell ref="Y519:Z520"/>
    <mergeCell ref="AB519:AC520"/>
    <mergeCell ref="D519:E520"/>
    <mergeCell ref="G519:H520"/>
    <mergeCell ref="I519:J520"/>
    <mergeCell ref="K519:M520"/>
    <mergeCell ref="P519:Q520"/>
    <mergeCell ref="I517:Q517"/>
    <mergeCell ref="S517:Z517"/>
    <mergeCell ref="AB517:AF518"/>
    <mergeCell ref="I518:M518"/>
    <mergeCell ref="N518:Q518"/>
    <mergeCell ref="S518:V518"/>
    <mergeCell ref="D492:H492"/>
    <mergeCell ref="D493:H493"/>
    <mergeCell ref="D494:H494"/>
    <mergeCell ref="D495:H495"/>
    <mergeCell ref="B496:C496"/>
    <mergeCell ref="D496:H496"/>
    <mergeCell ref="D487:H487"/>
    <mergeCell ref="D488:H488"/>
    <mergeCell ref="D489:H489"/>
    <mergeCell ref="D490:H490"/>
    <mergeCell ref="D491:H491"/>
    <mergeCell ref="D482:H482"/>
    <mergeCell ref="D483:H483"/>
    <mergeCell ref="D484:H484"/>
    <mergeCell ref="D485:H485"/>
    <mergeCell ref="D486:H486"/>
    <mergeCell ref="L479:M479"/>
    <mergeCell ref="D480:H480"/>
    <mergeCell ref="L480:M480"/>
    <mergeCell ref="D481:H481"/>
    <mergeCell ref="L481:M481"/>
    <mergeCell ref="D477:H477"/>
    <mergeCell ref="B478:C478"/>
    <mergeCell ref="D478:H478"/>
    <mergeCell ref="B479:C479"/>
    <mergeCell ref="D479:H479"/>
    <mergeCell ref="D472:H472"/>
    <mergeCell ref="D473:H473"/>
    <mergeCell ref="D474:H474"/>
    <mergeCell ref="D475:H475"/>
    <mergeCell ref="D476:H476"/>
    <mergeCell ref="D467:H467"/>
    <mergeCell ref="D468:H468"/>
    <mergeCell ref="D469:H469"/>
    <mergeCell ref="D470:H470"/>
    <mergeCell ref="D471:H471"/>
    <mergeCell ref="D463:H463"/>
    <mergeCell ref="L463:M463"/>
    <mergeCell ref="D464:H464"/>
    <mergeCell ref="D465:H465"/>
    <mergeCell ref="D466:H466"/>
    <mergeCell ref="B460:C460"/>
    <mergeCell ref="B461:C461"/>
    <mergeCell ref="D461:H461"/>
    <mergeCell ref="L461:M461"/>
    <mergeCell ref="D462:H462"/>
    <mergeCell ref="L462:M462"/>
    <mergeCell ref="AB457:AF458"/>
    <mergeCell ref="I458:M458"/>
    <mergeCell ref="N458:Q458"/>
    <mergeCell ref="S458:V458"/>
    <mergeCell ref="D459:E460"/>
    <mergeCell ref="G459:H460"/>
    <mergeCell ref="I459:J460"/>
    <mergeCell ref="K459:M460"/>
    <mergeCell ref="P459:Q460"/>
    <mergeCell ref="S459:S460"/>
    <mergeCell ref="U459:V460"/>
    <mergeCell ref="W459:X460"/>
    <mergeCell ref="Y459:Z460"/>
    <mergeCell ref="AB459:AC460"/>
    <mergeCell ref="AE459:AF460"/>
    <mergeCell ref="D435:H435"/>
    <mergeCell ref="B436:C436"/>
    <mergeCell ref="D436:H436"/>
    <mergeCell ref="I457:Q457"/>
    <mergeCell ref="S457:Z457"/>
    <mergeCell ref="D430:H430"/>
    <mergeCell ref="D431:H431"/>
    <mergeCell ref="D432:H432"/>
    <mergeCell ref="D433:H433"/>
    <mergeCell ref="D434:H434"/>
    <mergeCell ref="D425:H425"/>
    <mergeCell ref="D426:H426"/>
    <mergeCell ref="D427:H427"/>
    <mergeCell ref="D428:H428"/>
    <mergeCell ref="D429:H429"/>
    <mergeCell ref="D421:H421"/>
    <mergeCell ref="L421:M421"/>
    <mergeCell ref="D422:H422"/>
    <mergeCell ref="D423:H423"/>
    <mergeCell ref="D424:H424"/>
    <mergeCell ref="B419:C419"/>
    <mergeCell ref="D419:H419"/>
    <mergeCell ref="L419:M419"/>
    <mergeCell ref="D420:H420"/>
    <mergeCell ref="L420:M420"/>
    <mergeCell ref="D415:H415"/>
    <mergeCell ref="D416:H416"/>
    <mergeCell ref="D417:H417"/>
    <mergeCell ref="B418:C418"/>
    <mergeCell ref="D418:H418"/>
    <mergeCell ref="D410:H410"/>
    <mergeCell ref="D411:H411"/>
    <mergeCell ref="D412:H412"/>
    <mergeCell ref="D413:H413"/>
    <mergeCell ref="D414:H414"/>
    <mergeCell ref="D405:H405"/>
    <mergeCell ref="D406:H406"/>
    <mergeCell ref="D407:H407"/>
    <mergeCell ref="D408:H408"/>
    <mergeCell ref="D409:H409"/>
    <mergeCell ref="D402:H402"/>
    <mergeCell ref="L402:M402"/>
    <mergeCell ref="D403:H403"/>
    <mergeCell ref="L403:M403"/>
    <mergeCell ref="D404:H404"/>
    <mergeCell ref="AE399:AF400"/>
    <mergeCell ref="B400:C400"/>
    <mergeCell ref="B401:C401"/>
    <mergeCell ref="D401:H401"/>
    <mergeCell ref="L401:M401"/>
    <mergeCell ref="S399:S400"/>
    <mergeCell ref="U399:V400"/>
    <mergeCell ref="W399:X400"/>
    <mergeCell ref="Y399:Z400"/>
    <mergeCell ref="AB399:AC400"/>
    <mergeCell ref="D399:E400"/>
    <mergeCell ref="G399:H400"/>
    <mergeCell ref="I399:J400"/>
    <mergeCell ref="K399:M400"/>
    <mergeCell ref="P399:Q400"/>
    <mergeCell ref="I397:Q397"/>
    <mergeCell ref="S397:Z397"/>
    <mergeCell ref="AB397:AF398"/>
    <mergeCell ref="I398:M398"/>
    <mergeCell ref="N398:Q398"/>
    <mergeCell ref="S398:V398"/>
    <mergeCell ref="D372:H372"/>
    <mergeCell ref="D373:H373"/>
    <mergeCell ref="D374:H374"/>
    <mergeCell ref="D375:H375"/>
    <mergeCell ref="B376:C376"/>
    <mergeCell ref="D376:H376"/>
    <mergeCell ref="D367:H367"/>
    <mergeCell ref="D368:H368"/>
    <mergeCell ref="D369:H369"/>
    <mergeCell ref="D370:H370"/>
    <mergeCell ref="D371:H371"/>
    <mergeCell ref="D362:H362"/>
    <mergeCell ref="D363:H363"/>
    <mergeCell ref="D364:H364"/>
    <mergeCell ref="D365:H365"/>
    <mergeCell ref="D366:H366"/>
    <mergeCell ref="L359:M359"/>
    <mergeCell ref="D360:H360"/>
    <mergeCell ref="L360:M360"/>
    <mergeCell ref="D361:H361"/>
    <mergeCell ref="L361:M361"/>
    <mergeCell ref="D357:H357"/>
    <mergeCell ref="B358:C358"/>
    <mergeCell ref="D358:H358"/>
    <mergeCell ref="B359:C359"/>
    <mergeCell ref="D359:H359"/>
    <mergeCell ref="D352:H352"/>
    <mergeCell ref="D353:H353"/>
    <mergeCell ref="D354:H354"/>
    <mergeCell ref="D355:H355"/>
    <mergeCell ref="D356:H356"/>
    <mergeCell ref="D347:H347"/>
    <mergeCell ref="D348:H348"/>
    <mergeCell ref="D349:H349"/>
    <mergeCell ref="D350:H350"/>
    <mergeCell ref="D351:H351"/>
    <mergeCell ref="D343:H343"/>
    <mergeCell ref="L343:M343"/>
    <mergeCell ref="D344:H344"/>
    <mergeCell ref="D345:H345"/>
    <mergeCell ref="D346:H346"/>
    <mergeCell ref="B340:C340"/>
    <mergeCell ref="B341:C341"/>
    <mergeCell ref="D341:H341"/>
    <mergeCell ref="L341:M341"/>
    <mergeCell ref="D342:H342"/>
    <mergeCell ref="L342:M342"/>
    <mergeCell ref="AB337:AF338"/>
    <mergeCell ref="I338:M338"/>
    <mergeCell ref="N338:Q338"/>
    <mergeCell ref="S338:V338"/>
    <mergeCell ref="D339:E340"/>
    <mergeCell ref="G339:H340"/>
    <mergeCell ref="I339:J340"/>
    <mergeCell ref="K339:M340"/>
    <mergeCell ref="P339:Q340"/>
    <mergeCell ref="S339:S340"/>
    <mergeCell ref="U339:V340"/>
    <mergeCell ref="W339:X340"/>
    <mergeCell ref="Y339:Z340"/>
    <mergeCell ref="AB339:AC340"/>
    <mergeCell ref="AE339:AF340"/>
    <mergeCell ref="B316:C316"/>
    <mergeCell ref="D316:H316"/>
    <mergeCell ref="I337:Q337"/>
    <mergeCell ref="S337:Z337"/>
    <mergeCell ref="D314:H314"/>
    <mergeCell ref="D315:H315"/>
    <mergeCell ref="D312:H312"/>
    <mergeCell ref="D313:H313"/>
    <mergeCell ref="D310:H310"/>
    <mergeCell ref="D311:H311"/>
    <mergeCell ref="D308:H308"/>
    <mergeCell ref="D309:H309"/>
    <mergeCell ref="D306:H306"/>
    <mergeCell ref="D307:H307"/>
    <mergeCell ref="D304:H304"/>
    <mergeCell ref="D305:H305"/>
    <mergeCell ref="D302:H302"/>
    <mergeCell ref="D303:H303"/>
    <mergeCell ref="D288:H288"/>
    <mergeCell ref="D289:H289"/>
    <mergeCell ref="D286:H286"/>
    <mergeCell ref="D287:H287"/>
    <mergeCell ref="D284:H284"/>
    <mergeCell ref="D285:H285"/>
    <mergeCell ref="D283:H283"/>
    <mergeCell ref="L283:M283"/>
    <mergeCell ref="D282:H282"/>
    <mergeCell ref="L282:M282"/>
    <mergeCell ref="D280:H280"/>
    <mergeCell ref="D281:H281"/>
    <mergeCell ref="L281:M281"/>
    <mergeCell ref="D278:H278"/>
    <mergeCell ref="D279:H279"/>
    <mergeCell ref="D301:H301"/>
    <mergeCell ref="L301:M301"/>
    <mergeCell ref="D300:H300"/>
    <mergeCell ref="L300:M300"/>
    <mergeCell ref="D298:H298"/>
    <mergeCell ref="D299:H299"/>
    <mergeCell ref="L299:M299"/>
    <mergeCell ref="D296:H296"/>
    <mergeCell ref="D297:H297"/>
    <mergeCell ref="D294:H294"/>
    <mergeCell ref="D295:H295"/>
    <mergeCell ref="D292:H292"/>
    <mergeCell ref="D293:H293"/>
    <mergeCell ref="D290:H290"/>
    <mergeCell ref="D291:H291"/>
    <mergeCell ref="D276:H276"/>
    <mergeCell ref="D277:H277"/>
    <mergeCell ref="D274:H274"/>
    <mergeCell ref="D275:H275"/>
    <mergeCell ref="D272:H272"/>
    <mergeCell ref="D273:H273"/>
    <mergeCell ref="D270:H270"/>
    <mergeCell ref="D271:H271"/>
    <mergeCell ref="D268:H268"/>
    <mergeCell ref="D269:H269"/>
    <mergeCell ref="D266:H266"/>
    <mergeCell ref="D267:H267"/>
    <mergeCell ref="D265:H265"/>
    <mergeCell ref="L265:M265"/>
    <mergeCell ref="D264:H264"/>
    <mergeCell ref="L264:M264"/>
    <mergeCell ref="D262:H262"/>
    <mergeCell ref="D263:H263"/>
    <mergeCell ref="L263:M263"/>
    <mergeCell ref="D260:H260"/>
    <mergeCell ref="D261:H261"/>
    <mergeCell ref="D258:H258"/>
    <mergeCell ref="D259:H259"/>
    <mergeCell ref="D256:H256"/>
    <mergeCell ref="D257:H257"/>
    <mergeCell ref="D254:H254"/>
    <mergeCell ref="D255:H255"/>
    <mergeCell ref="D252:H252"/>
    <mergeCell ref="D253:H253"/>
    <mergeCell ref="D250:H250"/>
    <mergeCell ref="D251:H251"/>
    <mergeCell ref="D248:H248"/>
    <mergeCell ref="D249:H249"/>
    <mergeCell ref="D247:H247"/>
    <mergeCell ref="L247:M247"/>
    <mergeCell ref="D246:H246"/>
    <mergeCell ref="L246:M246"/>
    <mergeCell ref="B244:C244"/>
    <mergeCell ref="D244:H244"/>
    <mergeCell ref="B245:C245"/>
    <mergeCell ref="D245:H245"/>
    <mergeCell ref="L245:M245"/>
    <mergeCell ref="D242:H242"/>
    <mergeCell ref="D243:H243"/>
    <mergeCell ref="D240:H240"/>
    <mergeCell ref="D241:H241"/>
    <mergeCell ref="D238:H238"/>
    <mergeCell ref="D239:H239"/>
    <mergeCell ref="D236:H236"/>
    <mergeCell ref="D237:H237"/>
    <mergeCell ref="D234:H234"/>
    <mergeCell ref="D235:H235"/>
    <mergeCell ref="D232:H232"/>
    <mergeCell ref="D233:H233"/>
    <mergeCell ref="U39:U40"/>
    <mergeCell ref="W39:X40"/>
    <mergeCell ref="Z39:AA40"/>
    <mergeCell ref="D39:E40"/>
    <mergeCell ref="G39:H40"/>
    <mergeCell ref="I39:J40"/>
    <mergeCell ref="K39:L40"/>
    <mergeCell ref="N39:N40"/>
    <mergeCell ref="D230:H230"/>
    <mergeCell ref="D231:H231"/>
    <mergeCell ref="D229:H229"/>
    <mergeCell ref="L229:M229"/>
    <mergeCell ref="D228:H228"/>
    <mergeCell ref="L228:M228"/>
    <mergeCell ref="B102:C102"/>
    <mergeCell ref="B227:C227"/>
    <mergeCell ref="D227:H227"/>
    <mergeCell ref="L227:M227"/>
    <mergeCell ref="B97:C97"/>
    <mergeCell ref="B98:C98"/>
    <mergeCell ref="B99:C99"/>
    <mergeCell ref="B100:C100"/>
    <mergeCell ref="B101:C101"/>
    <mergeCell ref="Q96:Q97"/>
    <mergeCell ref="S96:S97"/>
    <mergeCell ref="L211:M211"/>
    <mergeCell ref="L210:M210"/>
    <mergeCell ref="L209:M209"/>
    <mergeCell ref="D226:H226"/>
    <mergeCell ref="D215:H215"/>
    <mergeCell ref="D214:H214"/>
    <mergeCell ref="D213:H213"/>
    <mergeCell ref="D164:L164"/>
    <mergeCell ref="N164:U164"/>
    <mergeCell ref="W164:AA165"/>
    <mergeCell ref="U96:U97"/>
    <mergeCell ref="W96:X97"/>
    <mergeCell ref="Z96:AA97"/>
    <mergeCell ref="D96:E97"/>
    <mergeCell ref="G96:H97"/>
    <mergeCell ref="I96:J97"/>
    <mergeCell ref="K96:L97"/>
    <mergeCell ref="N96:O97"/>
    <mergeCell ref="D94:L94"/>
    <mergeCell ref="N94:U94"/>
    <mergeCell ref="W94:AA95"/>
    <mergeCell ref="D95:H95"/>
    <mergeCell ref="N95:Q95"/>
    <mergeCell ref="S95:U95"/>
    <mergeCell ref="B167:C167"/>
    <mergeCell ref="B168:C168"/>
    <mergeCell ref="B169:C169"/>
    <mergeCell ref="B170:C170"/>
    <mergeCell ref="B171:C171"/>
    <mergeCell ref="AB205:AF206"/>
    <mergeCell ref="AE207:AF208"/>
    <mergeCell ref="S205:Z205"/>
    <mergeCell ref="Y207:Z208"/>
    <mergeCell ref="AB207:AC208"/>
    <mergeCell ref="S206:V206"/>
    <mergeCell ref="I205:Q205"/>
    <mergeCell ref="I206:M206"/>
    <mergeCell ref="Q166:Q167"/>
    <mergeCell ref="S207:S208"/>
    <mergeCell ref="U166:U167"/>
    <mergeCell ref="W207:X208"/>
    <mergeCell ref="Z166:AA167"/>
    <mergeCell ref="U207:V208"/>
    <mergeCell ref="P207:Q208"/>
    <mergeCell ref="S166:S167"/>
    <mergeCell ref="W166:X167"/>
    <mergeCell ref="K207:M208"/>
    <mergeCell ref="B182:C182"/>
    <mergeCell ref="B183:C183"/>
    <mergeCell ref="B184:C184"/>
    <mergeCell ref="I207:J208"/>
    <mergeCell ref="B226:C226"/>
    <mergeCell ref="B185:C185"/>
    <mergeCell ref="B177:C177"/>
    <mergeCell ref="B178:C178"/>
    <mergeCell ref="B179:C179"/>
    <mergeCell ref="B180:C180"/>
    <mergeCell ref="B181:C181"/>
    <mergeCell ref="B172:C172"/>
    <mergeCell ref="B173:C173"/>
    <mergeCell ref="B174:C174"/>
    <mergeCell ref="B175:C175"/>
    <mergeCell ref="B176:C176"/>
    <mergeCell ref="B208:C208"/>
    <mergeCell ref="B209:C209"/>
    <mergeCell ref="D210:H210"/>
    <mergeCell ref="D209:H209"/>
    <mergeCell ref="D207:E208"/>
    <mergeCell ref="G207:H208"/>
    <mergeCell ref="D212:H212"/>
    <mergeCell ref="D211:H211"/>
    <mergeCell ref="D220:H220"/>
    <mergeCell ref="D219:H219"/>
    <mergeCell ref="D218:H218"/>
    <mergeCell ref="D217:H217"/>
    <mergeCell ref="D216:H216"/>
    <mergeCell ref="D225:H225"/>
    <mergeCell ref="A2:AC2"/>
    <mergeCell ref="B15:C15"/>
    <mergeCell ref="B16:C16"/>
    <mergeCell ref="B17:C17"/>
    <mergeCell ref="B18:C18"/>
    <mergeCell ref="B12:C12"/>
    <mergeCell ref="B13:C13"/>
    <mergeCell ref="B72:C72"/>
    <mergeCell ref="B73:C73"/>
    <mergeCell ref="Z11:AA12"/>
    <mergeCell ref="D9:L9"/>
    <mergeCell ref="N9:U9"/>
    <mergeCell ref="W9:AA10"/>
    <mergeCell ref="D10:H10"/>
    <mergeCell ref="I10:L10"/>
    <mergeCell ref="N10:Q10"/>
    <mergeCell ref="S10:U10"/>
    <mergeCell ref="D11:E12"/>
    <mergeCell ref="G11:H12"/>
    <mergeCell ref="D37:L37"/>
    <mergeCell ref="N37:U37"/>
    <mergeCell ref="W37:AA38"/>
    <mergeCell ref="D38:H38"/>
    <mergeCell ref="I38:L38"/>
    <mergeCell ref="N38:Q38"/>
    <mergeCell ref="S38:U38"/>
    <mergeCell ref="B45:C45"/>
    <mergeCell ref="B46:C46"/>
    <mergeCell ref="B40:C40"/>
    <mergeCell ref="B41:C41"/>
    <mergeCell ref="B42:C42"/>
    <mergeCell ref="B43:C43"/>
    <mergeCell ref="I11:J12"/>
    <mergeCell ref="K11:L12"/>
    <mergeCell ref="N11:N12"/>
    <mergeCell ref="B14:C14"/>
    <mergeCell ref="U68:U69"/>
    <mergeCell ref="W68:X69"/>
    <mergeCell ref="B69:C69"/>
    <mergeCell ref="B70:C70"/>
    <mergeCell ref="B71:C71"/>
    <mergeCell ref="Z68:AA69"/>
    <mergeCell ref="B74:C74"/>
    <mergeCell ref="W123:AA124"/>
    <mergeCell ref="D66:L66"/>
    <mergeCell ref="N66:U66"/>
    <mergeCell ref="W66:AA67"/>
    <mergeCell ref="D67:H67"/>
    <mergeCell ref="N67:Q67"/>
    <mergeCell ref="S67:U67"/>
    <mergeCell ref="D68:E69"/>
    <mergeCell ref="G68:H69"/>
    <mergeCell ref="I68:J69"/>
    <mergeCell ref="K68:L69"/>
    <mergeCell ref="N68:O69"/>
    <mergeCell ref="Q68:Q69"/>
    <mergeCell ref="S68:S69"/>
    <mergeCell ref="Q11:Q12"/>
    <mergeCell ref="S11:S12"/>
    <mergeCell ref="U11:U12"/>
    <mergeCell ref="W11:X12"/>
    <mergeCell ref="B44:C44"/>
    <mergeCell ref="Q39:Q40"/>
    <mergeCell ref="S39:S40"/>
    <mergeCell ref="B126:C126"/>
    <mergeCell ref="D123:L123"/>
    <mergeCell ref="N123:U123"/>
    <mergeCell ref="D124:H124"/>
    <mergeCell ref="N124:Q124"/>
    <mergeCell ref="S124:U124"/>
    <mergeCell ref="D125:E126"/>
    <mergeCell ref="G125:H126"/>
    <mergeCell ref="I125:J126"/>
    <mergeCell ref="K125:L126"/>
    <mergeCell ref="N125:O126"/>
    <mergeCell ref="Q125:Q126"/>
    <mergeCell ref="S125:S126"/>
    <mergeCell ref="U125:U126"/>
    <mergeCell ref="W125:X126"/>
    <mergeCell ref="Z125:AA126"/>
    <mergeCell ref="B144:C144"/>
    <mergeCell ref="B127:C127"/>
    <mergeCell ref="B128:C128"/>
    <mergeCell ref="B129:C129"/>
    <mergeCell ref="B130:C130"/>
    <mergeCell ref="B131:C131"/>
    <mergeCell ref="B132:C132"/>
    <mergeCell ref="B134:C134"/>
    <mergeCell ref="B135:C135"/>
    <mergeCell ref="B136:C136"/>
    <mergeCell ref="B137:C137"/>
    <mergeCell ref="B133:C133"/>
    <mergeCell ref="B143:C143"/>
    <mergeCell ref="B138:C138"/>
    <mergeCell ref="B139:C139"/>
    <mergeCell ref="B140:C140"/>
    <mergeCell ref="B141:C141"/>
    <mergeCell ref="B142:C142"/>
    <mergeCell ref="D1021:L1021"/>
    <mergeCell ref="N1021:U1021"/>
    <mergeCell ref="W1021:AA1022"/>
    <mergeCell ref="D1022:H1022"/>
    <mergeCell ref="N1022:Q1022"/>
    <mergeCell ref="S1022:U1022"/>
    <mergeCell ref="D1023:E1024"/>
    <mergeCell ref="G1023:H1024"/>
    <mergeCell ref="I1023:J1024"/>
    <mergeCell ref="K1023:L1024"/>
    <mergeCell ref="N1023:O1024"/>
    <mergeCell ref="Q1023:Q1024"/>
    <mergeCell ref="S1023:S1024"/>
    <mergeCell ref="U1023:U1024"/>
    <mergeCell ref="W1023:X1024"/>
    <mergeCell ref="Z1023:AA1024"/>
    <mergeCell ref="B1024:C1024"/>
    <mergeCell ref="D165:H165"/>
    <mergeCell ref="N206:Q206"/>
    <mergeCell ref="S165:U165"/>
    <mergeCell ref="N165:Q165"/>
    <mergeCell ref="D166:E167"/>
    <mergeCell ref="G166:H167"/>
    <mergeCell ref="I166:J167"/>
    <mergeCell ref="K166:L167"/>
    <mergeCell ref="N166:O167"/>
    <mergeCell ref="D224:H224"/>
    <mergeCell ref="D223:H223"/>
    <mergeCell ref="D222:H222"/>
    <mergeCell ref="D221:H221"/>
    <mergeCell ref="B1025:C1025"/>
    <mergeCell ref="B1026:C1026"/>
    <mergeCell ref="B1027:C1027"/>
    <mergeCell ref="B1028:C1028"/>
    <mergeCell ref="D1049:L1049"/>
    <mergeCell ref="N1049:U1049"/>
    <mergeCell ref="W1049:AA1050"/>
    <mergeCell ref="D1050:H1050"/>
    <mergeCell ref="N1050:Q1050"/>
    <mergeCell ref="S1050:U1050"/>
    <mergeCell ref="D1051:E1052"/>
    <mergeCell ref="G1051:H1052"/>
    <mergeCell ref="I1051:J1052"/>
    <mergeCell ref="K1051:L1052"/>
    <mergeCell ref="N1051:O1052"/>
    <mergeCell ref="Q1051:Q1052"/>
    <mergeCell ref="S1051:S1052"/>
    <mergeCell ref="U1051:U1052"/>
    <mergeCell ref="W1051:X1052"/>
    <mergeCell ref="Z1051:AA1052"/>
    <mergeCell ref="B1052:C1052"/>
    <mergeCell ref="B1053:C1053"/>
    <mergeCell ref="B1054:C1054"/>
    <mergeCell ref="B1055:C1055"/>
    <mergeCell ref="B1056:C1056"/>
    <mergeCell ref="D1077:L1077"/>
    <mergeCell ref="N1077:U1077"/>
    <mergeCell ref="W1077:AA1078"/>
    <mergeCell ref="D1078:H1078"/>
    <mergeCell ref="N1078:Q1078"/>
    <mergeCell ref="S1078:U1078"/>
    <mergeCell ref="D1079:E1080"/>
    <mergeCell ref="G1079:H1080"/>
    <mergeCell ref="I1079:J1080"/>
    <mergeCell ref="K1079:L1080"/>
    <mergeCell ref="N1079:O1080"/>
    <mergeCell ref="Q1079:Q1080"/>
    <mergeCell ref="S1079:S1080"/>
    <mergeCell ref="U1079:U1080"/>
    <mergeCell ref="W1079:X1080"/>
    <mergeCell ref="Z1079:AA1080"/>
    <mergeCell ref="B1080:C1080"/>
    <mergeCell ref="B1081:C1081"/>
    <mergeCell ref="B1082:C1082"/>
    <mergeCell ref="B1083:C1083"/>
    <mergeCell ref="D1104:L1104"/>
    <mergeCell ref="N1104:U1104"/>
    <mergeCell ref="W1104:AA1105"/>
    <mergeCell ref="D1105:H1105"/>
    <mergeCell ref="N1105:Q1105"/>
    <mergeCell ref="S1105:U1105"/>
    <mergeCell ref="D1106:E1107"/>
    <mergeCell ref="G1106:H1107"/>
    <mergeCell ref="I1106:J1107"/>
    <mergeCell ref="K1106:L1107"/>
    <mergeCell ref="N1106:O1107"/>
    <mergeCell ref="Q1106:Q1107"/>
    <mergeCell ref="S1106:S1107"/>
    <mergeCell ref="U1106:U1107"/>
    <mergeCell ref="W1106:X1107"/>
    <mergeCell ref="Z1106:AA1107"/>
    <mergeCell ref="B1107:C1107"/>
    <mergeCell ref="B1143:C1143"/>
    <mergeCell ref="B1144:C1144"/>
    <mergeCell ref="B1145:C1145"/>
    <mergeCell ref="B1146:C1146"/>
    <mergeCell ref="B1147:C1147"/>
    <mergeCell ref="B1148:C1148"/>
    <mergeCell ref="B1149:C1149"/>
    <mergeCell ref="B1150:C1150"/>
    <mergeCell ref="B1151:C1151"/>
    <mergeCell ref="B1108:C1108"/>
    <mergeCell ref="B1109:C1109"/>
    <mergeCell ref="B1110:C1110"/>
    <mergeCell ref="D1131:L1131"/>
    <mergeCell ref="N1131:U1131"/>
    <mergeCell ref="W1131:AA1132"/>
    <mergeCell ref="D1132:H1132"/>
    <mergeCell ref="N1132:Q1132"/>
    <mergeCell ref="S1132:U1132"/>
    <mergeCell ref="D1133:E1134"/>
    <mergeCell ref="G1133:H1134"/>
    <mergeCell ref="I1133:J1134"/>
    <mergeCell ref="K1133:L1134"/>
    <mergeCell ref="N1133:O1134"/>
    <mergeCell ref="Q1133:Q1134"/>
    <mergeCell ref="S1133:S1134"/>
    <mergeCell ref="U1133:U1134"/>
    <mergeCell ref="W1133:X1134"/>
    <mergeCell ref="Z1133:AA1134"/>
    <mergeCell ref="B1134:C1134"/>
    <mergeCell ref="B1190:C1190"/>
    <mergeCell ref="B1191:C1191"/>
    <mergeCell ref="B1192:C1192"/>
    <mergeCell ref="B1193:C1193"/>
    <mergeCell ref="B1194:C1194"/>
    <mergeCell ref="B1152:C1152"/>
    <mergeCell ref="I1132:L1132"/>
    <mergeCell ref="D1174:L1174"/>
    <mergeCell ref="N1174:U1174"/>
    <mergeCell ref="W1174:AA1175"/>
    <mergeCell ref="D1175:H1175"/>
    <mergeCell ref="N1175:Q1175"/>
    <mergeCell ref="S1175:U1175"/>
    <mergeCell ref="D1176:E1177"/>
    <mergeCell ref="G1176:H1177"/>
    <mergeCell ref="I1176:J1177"/>
    <mergeCell ref="K1176:L1177"/>
    <mergeCell ref="N1176:O1177"/>
    <mergeCell ref="Q1176:Q1177"/>
    <mergeCell ref="S1176:S1177"/>
    <mergeCell ref="U1176:U1177"/>
    <mergeCell ref="W1176:X1177"/>
    <mergeCell ref="Z1176:AA1177"/>
    <mergeCell ref="B1177:C1177"/>
    <mergeCell ref="B1135:C1135"/>
    <mergeCell ref="B1136:C1136"/>
    <mergeCell ref="B1137:C1137"/>
    <mergeCell ref="B1138:C1138"/>
    <mergeCell ref="B1139:C1139"/>
    <mergeCell ref="B1140:C1140"/>
    <mergeCell ref="B1141:C1141"/>
    <mergeCell ref="B1142:C1142"/>
    <mergeCell ref="B1195:C1195"/>
    <mergeCell ref="I1175:L1175"/>
    <mergeCell ref="D1215:L1215"/>
    <mergeCell ref="N1215:U1215"/>
    <mergeCell ref="W1215:AA1216"/>
    <mergeCell ref="D1216:H1216"/>
    <mergeCell ref="I1216:L1216"/>
    <mergeCell ref="N1216:Q1216"/>
    <mergeCell ref="S1216:U1216"/>
    <mergeCell ref="D1217:E1218"/>
    <mergeCell ref="G1217:H1218"/>
    <mergeCell ref="I1217:J1218"/>
    <mergeCell ref="K1217:L1218"/>
    <mergeCell ref="N1217:O1218"/>
    <mergeCell ref="Q1217:Q1218"/>
    <mergeCell ref="S1217:S1218"/>
    <mergeCell ref="U1217:U1218"/>
    <mergeCell ref="W1217:X1218"/>
    <mergeCell ref="Z1217:AA1218"/>
    <mergeCell ref="B1218:C1218"/>
    <mergeCell ref="B1178:C1178"/>
    <mergeCell ref="B1179:C1179"/>
    <mergeCell ref="B1180:C1180"/>
    <mergeCell ref="B1181:C1181"/>
    <mergeCell ref="B1182:C1182"/>
    <mergeCell ref="B1183:C1183"/>
    <mergeCell ref="B1184:C1184"/>
    <mergeCell ref="B1185:C1185"/>
    <mergeCell ref="B1186:C1186"/>
    <mergeCell ref="B1187:C1187"/>
    <mergeCell ref="B1188:C1188"/>
    <mergeCell ref="B1189:C1189"/>
    <mergeCell ref="B1219:C1219"/>
    <mergeCell ref="B1220:C1220"/>
    <mergeCell ref="B1221:C1221"/>
    <mergeCell ref="B1222:C1222"/>
    <mergeCell ref="B1223:C1223"/>
    <mergeCell ref="B1224:C1224"/>
    <mergeCell ref="B1225:C1225"/>
    <mergeCell ref="B1226:C1226"/>
    <mergeCell ref="B1227:C1227"/>
    <mergeCell ref="B1228:C1228"/>
    <mergeCell ref="B1229:C1229"/>
    <mergeCell ref="B1230:C1230"/>
    <mergeCell ref="B1231:C1231"/>
    <mergeCell ref="B1232:C1232"/>
    <mergeCell ref="B1233:C1233"/>
    <mergeCell ref="B1234:C1234"/>
    <mergeCell ref="B1235:C1235"/>
    <mergeCell ref="B1236:C1236"/>
    <mergeCell ref="D1256:L1256"/>
    <mergeCell ref="N1256:U1256"/>
    <mergeCell ref="W1256:AA1257"/>
    <mergeCell ref="D1257:H1257"/>
    <mergeCell ref="I1257:L1257"/>
    <mergeCell ref="N1257:Q1257"/>
    <mergeCell ref="S1257:U1257"/>
    <mergeCell ref="D1258:E1259"/>
    <mergeCell ref="G1258:H1259"/>
    <mergeCell ref="I1258:J1259"/>
    <mergeCell ref="K1258:L1259"/>
    <mergeCell ref="N1258:O1259"/>
    <mergeCell ref="Q1258:Q1259"/>
    <mergeCell ref="S1258:S1259"/>
    <mergeCell ref="U1258:U1259"/>
    <mergeCell ref="W1258:X1259"/>
    <mergeCell ref="Z1258:AA1259"/>
    <mergeCell ref="B1259:C1259"/>
    <mergeCell ref="B1260:C1260"/>
    <mergeCell ref="B1261:C1261"/>
    <mergeCell ref="B1262:C1262"/>
    <mergeCell ref="B1263:C1263"/>
    <mergeCell ref="B1264:C1264"/>
    <mergeCell ref="B1265:C1265"/>
    <mergeCell ref="B1266:C1266"/>
    <mergeCell ref="B1267:C1267"/>
    <mergeCell ref="B1268:C1268"/>
    <mergeCell ref="B1269:C1269"/>
    <mergeCell ref="B1270:C1270"/>
    <mergeCell ref="B1271:C1271"/>
    <mergeCell ref="B1272:C1272"/>
    <mergeCell ref="B1273:C1273"/>
    <mergeCell ref="B1274:C1274"/>
    <mergeCell ref="B1275:C1275"/>
    <mergeCell ref="B1276:C1276"/>
    <mergeCell ref="B1277:C1277"/>
    <mergeCell ref="D1297:L1297"/>
    <mergeCell ref="N1297:U1297"/>
    <mergeCell ref="W1297:AA1298"/>
    <mergeCell ref="D1298:H1298"/>
    <mergeCell ref="I1298:L1298"/>
    <mergeCell ref="N1298:Q1298"/>
    <mergeCell ref="S1298:U1298"/>
    <mergeCell ref="D1299:E1300"/>
    <mergeCell ref="G1299:H1300"/>
    <mergeCell ref="I1299:J1300"/>
    <mergeCell ref="K1299:L1300"/>
    <mergeCell ref="N1299:O1300"/>
    <mergeCell ref="Q1299:Q1300"/>
    <mergeCell ref="S1299:S1300"/>
    <mergeCell ref="U1299:U1300"/>
    <mergeCell ref="W1299:X1300"/>
    <mergeCell ref="Z1299:AA1300"/>
    <mergeCell ref="B1300:C1300"/>
    <mergeCell ref="B1301:C1301"/>
    <mergeCell ref="B1302:C1302"/>
    <mergeCell ref="B1303:C1303"/>
    <mergeCell ref="B1304:C1304"/>
    <mergeCell ref="B1305:C1305"/>
    <mergeCell ref="B1306:C1306"/>
    <mergeCell ref="B1307:C1307"/>
    <mergeCell ref="B1308:C1308"/>
    <mergeCell ref="B1309:C1309"/>
    <mergeCell ref="B1310:C1310"/>
    <mergeCell ref="B1311:C1311"/>
    <mergeCell ref="B1312:C1312"/>
    <mergeCell ref="B1313:C1313"/>
    <mergeCell ref="B1314:C1314"/>
    <mergeCell ref="B1315:C1315"/>
    <mergeCell ref="B1316:C1316"/>
    <mergeCell ref="B1317:C1317"/>
    <mergeCell ref="D1338:L1338"/>
    <mergeCell ref="N1338:U1338"/>
    <mergeCell ref="W1338:AA1339"/>
    <mergeCell ref="D1339:H1339"/>
    <mergeCell ref="I1339:L1339"/>
    <mergeCell ref="N1339:Q1339"/>
    <mergeCell ref="S1339:U1339"/>
    <mergeCell ref="D1340:E1341"/>
    <mergeCell ref="G1340:H1341"/>
    <mergeCell ref="I1340:J1341"/>
    <mergeCell ref="K1340:L1341"/>
    <mergeCell ref="N1340:O1341"/>
    <mergeCell ref="Q1340:Q1341"/>
    <mergeCell ref="S1340:S1341"/>
    <mergeCell ref="U1340:U1341"/>
    <mergeCell ref="W1340:X1341"/>
    <mergeCell ref="Z1340:AA1341"/>
    <mergeCell ref="B1343:C1343"/>
    <mergeCell ref="B1344:C1344"/>
    <mergeCell ref="B1345:C1345"/>
    <mergeCell ref="B1346:C1346"/>
    <mergeCell ref="B1347:C1347"/>
    <mergeCell ref="B1348:C1348"/>
    <mergeCell ref="B1349:C1349"/>
    <mergeCell ref="B1350:C1350"/>
    <mergeCell ref="B1351:C1351"/>
    <mergeCell ref="B1352:C1352"/>
    <mergeCell ref="B1353:C1353"/>
    <mergeCell ref="B1354:C1354"/>
    <mergeCell ref="B1355:C1355"/>
    <mergeCell ref="B1356:C1356"/>
    <mergeCell ref="B1357:C1357"/>
    <mergeCell ref="B1358:C1358"/>
    <mergeCell ref="B1318:C1318"/>
    <mergeCell ref="B1341:C1341"/>
    <mergeCell ref="D1379:L1379"/>
    <mergeCell ref="N1379:U1379"/>
    <mergeCell ref="W1379:AA1380"/>
    <mergeCell ref="D1380:H1380"/>
    <mergeCell ref="I1380:L1380"/>
    <mergeCell ref="N1380:Q1380"/>
    <mergeCell ref="S1380:U1380"/>
    <mergeCell ref="D1381:E1382"/>
    <mergeCell ref="G1381:H1382"/>
    <mergeCell ref="I1381:J1382"/>
    <mergeCell ref="K1381:L1382"/>
    <mergeCell ref="N1381:O1382"/>
    <mergeCell ref="Q1381:Q1382"/>
    <mergeCell ref="S1381:S1382"/>
    <mergeCell ref="U1381:U1382"/>
    <mergeCell ref="W1381:X1382"/>
    <mergeCell ref="Z1381:AA1382"/>
    <mergeCell ref="B1425:C1425"/>
    <mergeCell ref="B1426:C1426"/>
    <mergeCell ref="B1427:C1427"/>
    <mergeCell ref="B1428:C1428"/>
    <mergeCell ref="B299:C299"/>
    <mergeCell ref="B298:C298"/>
    <mergeCell ref="B281:C281"/>
    <mergeCell ref="B280:C280"/>
    <mergeCell ref="B263:C263"/>
    <mergeCell ref="B262:C262"/>
    <mergeCell ref="B1431:C1431"/>
    <mergeCell ref="B1400:C1400"/>
    <mergeCell ref="B1383:C1383"/>
    <mergeCell ref="B1384:C1384"/>
    <mergeCell ref="B1385:C1385"/>
    <mergeCell ref="B1386:C1386"/>
    <mergeCell ref="B1387:C1387"/>
    <mergeCell ref="B1388:C1388"/>
    <mergeCell ref="B1389:C1389"/>
    <mergeCell ref="B1390:C1390"/>
    <mergeCell ref="B1391:C1391"/>
    <mergeCell ref="B1392:C1392"/>
    <mergeCell ref="B1393:C1393"/>
    <mergeCell ref="B1394:C1394"/>
    <mergeCell ref="B1395:C1395"/>
    <mergeCell ref="B1396:C1396"/>
    <mergeCell ref="B1397:C1397"/>
    <mergeCell ref="B1398:C1398"/>
    <mergeCell ref="B1399:C1399"/>
    <mergeCell ref="B1359:C1359"/>
    <mergeCell ref="B1382:C1382"/>
    <mergeCell ref="B1342:C1342"/>
    <mergeCell ref="D1422:L1422"/>
    <mergeCell ref="N1422:U1422"/>
    <mergeCell ref="W1422:AA1423"/>
    <mergeCell ref="D1423:H1423"/>
    <mergeCell ref="I1423:L1423"/>
    <mergeCell ref="N1423:Q1423"/>
    <mergeCell ref="S1423:U1423"/>
    <mergeCell ref="D1424:E1425"/>
    <mergeCell ref="G1424:H1425"/>
    <mergeCell ref="I1424:J1425"/>
    <mergeCell ref="K1424:L1425"/>
    <mergeCell ref="N1424:N1425"/>
    <mergeCell ref="Q1424:Q1425"/>
    <mergeCell ref="S1424:S1425"/>
    <mergeCell ref="U1424:U1425"/>
    <mergeCell ref="W1424:X1425"/>
    <mergeCell ref="Z1424:AA1425"/>
    <mergeCell ref="D1452:L1452"/>
    <mergeCell ref="N1452:U1452"/>
    <mergeCell ref="W1452:AA1453"/>
    <mergeCell ref="D1453:H1453"/>
    <mergeCell ref="I1453:L1453"/>
    <mergeCell ref="N1453:Q1453"/>
    <mergeCell ref="S1453:U1453"/>
    <mergeCell ref="D1454:E1455"/>
    <mergeCell ref="G1454:H1455"/>
    <mergeCell ref="I1454:J1455"/>
    <mergeCell ref="K1454:L1455"/>
    <mergeCell ref="N1454:N1455"/>
    <mergeCell ref="Q1454:Q1455"/>
    <mergeCell ref="S1454:S1455"/>
    <mergeCell ref="U1454:U1455"/>
    <mergeCell ref="W1454:X1455"/>
    <mergeCell ref="Z1454:AA1455"/>
    <mergeCell ref="B1455:C1455"/>
    <mergeCell ref="B1456:C1456"/>
    <mergeCell ref="B1457:C1457"/>
    <mergeCell ref="D1503:L1503"/>
    <mergeCell ref="N1503:U1503"/>
    <mergeCell ref="W1503:AA1504"/>
    <mergeCell ref="D1504:H1504"/>
    <mergeCell ref="I1504:L1504"/>
    <mergeCell ref="N1504:Q1504"/>
    <mergeCell ref="S1504:U1504"/>
    <mergeCell ref="D1505:E1506"/>
    <mergeCell ref="G1505:H1506"/>
    <mergeCell ref="I1505:J1506"/>
    <mergeCell ref="K1505:L1506"/>
    <mergeCell ref="N1505:N1506"/>
    <mergeCell ref="Q1505:Q1506"/>
    <mergeCell ref="S1505:S1506"/>
    <mergeCell ref="U1505:U1506"/>
    <mergeCell ref="W1505:X1506"/>
    <mergeCell ref="Z1505:AA1506"/>
    <mergeCell ref="B1506:C1506"/>
    <mergeCell ref="D1478:L1478"/>
    <mergeCell ref="N1478:U1478"/>
    <mergeCell ref="W1478:AA1479"/>
    <mergeCell ref="D1479:H1479"/>
    <mergeCell ref="I1479:L1479"/>
    <mergeCell ref="N1479:Q1479"/>
    <mergeCell ref="S1479:U1479"/>
    <mergeCell ref="D1480:E1481"/>
    <mergeCell ref="G1480:H1481"/>
    <mergeCell ref="I1480:J1481"/>
    <mergeCell ref="D1540:E1541"/>
    <mergeCell ref="G1540:H1541"/>
    <mergeCell ref="I1540:J1541"/>
    <mergeCell ref="K1540:L1541"/>
    <mergeCell ref="N1540:N1541"/>
    <mergeCell ref="Q1540:Q1541"/>
    <mergeCell ref="S1540:S1541"/>
    <mergeCell ref="U1540:U1541"/>
    <mergeCell ref="W1540:X1541"/>
    <mergeCell ref="Z1540:AA1541"/>
    <mergeCell ref="B1541:C1541"/>
    <mergeCell ref="B1552:C1552"/>
    <mergeCell ref="K1480:L1481"/>
    <mergeCell ref="N1480:N1481"/>
    <mergeCell ref="Q1480:Q1481"/>
    <mergeCell ref="S1480:S1481"/>
    <mergeCell ref="U1480:U1481"/>
    <mergeCell ref="W1480:X1481"/>
    <mergeCell ref="Z1480:AA1481"/>
    <mergeCell ref="B1481:C1481"/>
    <mergeCell ref="B1482:C1482"/>
    <mergeCell ref="B1483:C1483"/>
    <mergeCell ref="D1538:L1538"/>
    <mergeCell ref="N1538:U1538"/>
    <mergeCell ref="W1538:AA1539"/>
    <mergeCell ref="D1539:H1539"/>
    <mergeCell ref="I1539:L1539"/>
    <mergeCell ref="N1539:Q1539"/>
    <mergeCell ref="S1539:U1539"/>
    <mergeCell ref="B1517:C1517"/>
  </mergeCells>
  <conditionalFormatting sqref="O23:O29">
    <cfRule type="cellIs" dxfId="13626" priority="3197" operator="between">
      <formula>-0.2</formula>
      <formula>-0.5</formula>
    </cfRule>
    <cfRule type="cellIs" dxfId="13625" priority="3198" operator="between">
      <formula>0.2</formula>
      <formula>0.5</formula>
    </cfRule>
    <cfRule type="cellIs" dxfId="13624" priority="3199" operator="between">
      <formula>-0.5</formula>
      <formula>-0.8</formula>
    </cfRule>
    <cfRule type="cellIs" dxfId="13623" priority="3200" operator="between">
      <formula>0.5</formula>
      <formula>0.8</formula>
    </cfRule>
    <cfRule type="cellIs" dxfId="13622" priority="3201" operator="lessThan">
      <formula>-0.8</formula>
    </cfRule>
    <cfRule type="cellIs" dxfId="13621" priority="3202" operator="greaterThan">
      <formula>0.8</formula>
    </cfRule>
  </conditionalFormatting>
  <conditionalFormatting sqref="M23:M33 G23:G33">
    <cfRule type="cellIs" dxfId="13620" priority="3196" stopIfTrue="1" operator="between">
      <formula>0.03</formula>
      <formula>0.05</formula>
    </cfRule>
  </conditionalFormatting>
  <conditionalFormatting sqref="G19 T19 G1432">
    <cfRule type="cellIs" dxfId="13619" priority="3193" operator="between">
      <formula>-0.2</formula>
      <formula>-0.49</formula>
    </cfRule>
  </conditionalFormatting>
  <conditionalFormatting sqref="M20">
    <cfRule type="cellIs" dxfId="13618" priority="3192" stopIfTrue="1" operator="between">
      <formula>0.03</formula>
      <formula>0.05</formula>
    </cfRule>
  </conditionalFormatting>
  <conditionalFormatting sqref="G20">
    <cfRule type="cellIs" dxfId="13617" priority="3191" stopIfTrue="1" operator="between">
      <formula>0.03</formula>
      <formula>0.05</formula>
    </cfRule>
  </conditionalFormatting>
  <conditionalFormatting sqref="T19">
    <cfRule type="cellIs" dxfId="13616" priority="3188" operator="between">
      <formula>-0.5</formula>
      <formula>-0.79</formula>
    </cfRule>
    <cfRule type="cellIs" dxfId="13615" priority="3189" operator="between">
      <formula>0.5</formula>
      <formula>0.79</formula>
    </cfRule>
    <cfRule type="cellIs" dxfId="13614" priority="3190" operator="lessThan">
      <formula>-0.8</formula>
    </cfRule>
    <cfRule type="cellIs" dxfId="13613" priority="3194" operator="between">
      <formula>0.2</formula>
      <formula>0.49</formula>
    </cfRule>
    <cfRule type="cellIs" dxfId="13612" priority="3195" operator="greaterThan">
      <formula>0.8</formula>
    </cfRule>
  </conditionalFormatting>
  <conditionalFormatting sqref="I7 G1432">
    <cfRule type="cellIs" dxfId="13611" priority="3180" stopIfTrue="1" operator="between">
      <formula>-0.49</formula>
      <formula>-0.8</formula>
    </cfRule>
  </conditionalFormatting>
  <conditionalFormatting sqref="G11">
    <cfRule type="cellIs" dxfId="13610" priority="3147" stopIfTrue="1" operator="between">
      <formula>-0.49</formula>
      <formula>-0.8</formula>
    </cfRule>
  </conditionalFormatting>
  <conditionalFormatting sqref="G11 K11 K1432 G1432">
    <cfRule type="cellIs" dxfId="13609" priority="3145" operator="between">
      <formula>0.05</formula>
      <formula>1</formula>
    </cfRule>
    <cfRule type="cellIs" dxfId="13608" priority="3146" operator="between">
      <formula>2.999</formula>
      <formula>4.999</formula>
    </cfRule>
  </conditionalFormatting>
  <conditionalFormatting sqref="G9:G12 K9:K12 Q9:Q12 U9:U12 G66:G74 K66:K74 Q66:Q74 U66:U74 K207 L226 U207 V226 U209:U225 Z206 Y207 G1021:G1028 K1021:K1028 Q1021:Q1028 U1021:U1028 G1077:G1083 K1077:K1083 Q1077:Q1083 U1077:U1083 G1104:G1110 K1104:K1110 Q1104:Q1110 U1104:U1110 G1458 K1458 Q1458 U1458 G1518 K1518 Q1518 U1518 G1432 K1432 Q1432 U1432">
    <cfRule type="cellIs" dxfId="13607" priority="3134" operator="between">
      <formula>0.05</formula>
      <formula>1</formula>
    </cfRule>
    <cfRule type="cellIs" dxfId="13606" priority="3135" operator="between">
      <formula>2.999%</formula>
      <formula>4.999%</formula>
    </cfRule>
  </conditionalFormatting>
  <conditionalFormatting sqref="O79:O85">
    <cfRule type="cellIs" dxfId="13605" priority="3128" operator="between">
      <formula>-0.2</formula>
      <formula>-0.5</formula>
    </cfRule>
    <cfRule type="cellIs" dxfId="13604" priority="3129" operator="between">
      <formula>0.2</formula>
      <formula>0.5</formula>
    </cfRule>
    <cfRule type="cellIs" dxfId="13603" priority="3130" operator="between">
      <formula>-0.5</formula>
      <formula>-0.8</formula>
    </cfRule>
    <cfRule type="cellIs" dxfId="13602" priority="3131" operator="between">
      <formula>0.5</formula>
      <formula>0.8</formula>
    </cfRule>
    <cfRule type="cellIs" dxfId="13601" priority="3132" operator="lessThan">
      <formula>-0.8</formula>
    </cfRule>
    <cfRule type="cellIs" dxfId="13600" priority="3133" operator="greaterThan">
      <formula>0.8</formula>
    </cfRule>
  </conditionalFormatting>
  <conditionalFormatting sqref="M79:M89 G79:G89">
    <cfRule type="cellIs" dxfId="13599" priority="3127" stopIfTrue="1" operator="between">
      <formula>0.03</formula>
      <formula>0.05</formula>
    </cfRule>
  </conditionalFormatting>
  <conditionalFormatting sqref="M76">
    <cfRule type="cellIs" dxfId="13598" priority="3123" stopIfTrue="1" operator="between">
      <formula>0.03</formula>
      <formula>0.05</formula>
    </cfRule>
  </conditionalFormatting>
  <conditionalFormatting sqref="G76">
    <cfRule type="cellIs" dxfId="13597" priority="3122" stopIfTrue="1" operator="between">
      <formula>0.03</formula>
      <formula>0.05</formula>
    </cfRule>
  </conditionalFormatting>
  <conditionalFormatting sqref="I64">
    <cfRule type="cellIs" dxfId="13596" priority="3111" stopIfTrue="1" operator="between">
      <formula>-0.49</formula>
      <formula>-0.8</formula>
    </cfRule>
  </conditionalFormatting>
  <conditionalFormatting sqref="Q74 J74">
    <cfRule type="cellIs" dxfId="13595" priority="3095" operator="between">
      <formula>0.05</formula>
      <formula>1</formula>
    </cfRule>
    <cfRule type="cellIs" dxfId="13594" priority="3096" operator="between">
      <formula>2.999</formula>
      <formula>4.999</formula>
    </cfRule>
  </conditionalFormatting>
  <conditionalFormatting sqref="J74">
    <cfRule type="cellIs" dxfId="13593" priority="3093" operator="between">
      <formula>0.05</formula>
      <formula>1</formula>
    </cfRule>
    <cfRule type="cellIs" dxfId="13592" priority="3094" operator="between">
      <formula>0.0299</formula>
      <formula>0.0499</formula>
    </cfRule>
  </conditionalFormatting>
  <conditionalFormatting sqref="Y74 U74">
    <cfRule type="cellIs" dxfId="13591" priority="3087" operator="between">
      <formula>-0.8</formula>
      <formula>-10</formula>
    </cfRule>
    <cfRule type="cellIs" dxfId="13590" priority="3088" operator="between">
      <formula>-0.5</formula>
      <formula>-0.79</formula>
    </cfRule>
    <cfRule type="cellIs" dxfId="13589" priority="3089" operator="between">
      <formula>-0.199</formula>
      <formula>-0.49</formula>
    </cfRule>
    <cfRule type="cellIs" dxfId="13588" priority="3090" operator="between">
      <formula>0.8</formula>
      <formula>10</formula>
    </cfRule>
    <cfRule type="cellIs" dxfId="13587" priority="3091" operator="between">
      <formula>0.4999</formula>
      <formula>0.79</formula>
    </cfRule>
    <cfRule type="cellIs" dxfId="13586" priority="3092" operator="between">
      <formula>0.19999</formula>
      <formula>0.49</formula>
    </cfRule>
  </conditionalFormatting>
  <conditionalFormatting sqref="G70:G73">
    <cfRule type="cellIs" dxfId="13585" priority="3085" operator="between">
      <formula>-0.2</formula>
      <formula>-0.49</formula>
    </cfRule>
  </conditionalFormatting>
  <conditionalFormatting sqref="G68 G70:G73">
    <cfRule type="cellIs" dxfId="13584" priority="3086" stopIfTrue="1" operator="between">
      <formula>-0.49</formula>
      <formula>-0.8</formula>
    </cfRule>
  </conditionalFormatting>
  <conditionalFormatting sqref="G68 K68 K70:K73 G70:G73">
    <cfRule type="cellIs" dxfId="13583" priority="3083" operator="between">
      <formula>0.05</formula>
      <formula>1</formula>
    </cfRule>
    <cfRule type="cellIs" dxfId="13582" priority="3084" operator="between">
      <formula>2.999</formula>
      <formula>4.999</formula>
    </cfRule>
  </conditionalFormatting>
  <conditionalFormatting sqref="Q144 J144">
    <cfRule type="cellIs" dxfId="13581" priority="3079" operator="between">
      <formula>0.05</formula>
      <formula>1</formula>
    </cfRule>
    <cfRule type="cellIs" dxfId="13580" priority="3080" operator="between">
      <formula>2.999</formula>
      <formula>4.999</formula>
    </cfRule>
  </conditionalFormatting>
  <conditionalFormatting sqref="J144">
    <cfRule type="cellIs" dxfId="13579" priority="3077" operator="between">
      <formula>0.05</formula>
      <formula>1</formula>
    </cfRule>
    <cfRule type="cellIs" dxfId="13578" priority="3078" operator="between">
      <formula>0.0299</formula>
      <formula>0.0499</formula>
    </cfRule>
  </conditionalFormatting>
  <conditionalFormatting sqref="Y144 U144">
    <cfRule type="cellIs" dxfId="13577" priority="3071" operator="between">
      <formula>-0.8</formula>
      <formula>-10</formula>
    </cfRule>
    <cfRule type="cellIs" dxfId="13576" priority="3072" operator="between">
      <formula>-0.5</formula>
      <formula>-0.79</formula>
    </cfRule>
    <cfRule type="cellIs" dxfId="13575" priority="3073" operator="between">
      <formula>-0.199</formula>
      <formula>-0.49</formula>
    </cfRule>
    <cfRule type="cellIs" dxfId="13574" priority="3074" operator="between">
      <formula>0.8</formula>
      <formula>10</formula>
    </cfRule>
    <cfRule type="cellIs" dxfId="13573" priority="3075" operator="between">
      <formula>0.4999</formula>
      <formula>0.79</formula>
    </cfRule>
    <cfRule type="cellIs" dxfId="13572" priority="3076" operator="between">
      <formula>0.19999</formula>
      <formula>0.49</formula>
    </cfRule>
  </conditionalFormatting>
  <conditionalFormatting sqref="G127:G143">
    <cfRule type="cellIs" dxfId="13571" priority="3069" operator="between">
      <formula>-0.2</formula>
      <formula>-0.49</formula>
    </cfRule>
  </conditionalFormatting>
  <conditionalFormatting sqref="G125 G127:G143">
    <cfRule type="cellIs" dxfId="13570" priority="3070" stopIfTrue="1" operator="between">
      <formula>-0.49</formula>
      <formula>-0.8</formula>
    </cfRule>
  </conditionalFormatting>
  <conditionalFormatting sqref="O122:P122 G125 K125 K127:K143 G127:G143">
    <cfRule type="cellIs" dxfId="13569" priority="3067" operator="between">
      <formula>0.05</formula>
      <formula>1</formula>
    </cfRule>
    <cfRule type="cellIs" dxfId="13568" priority="3068" operator="between">
      <formula>2.999</formula>
      <formula>4.999</formula>
    </cfRule>
  </conditionalFormatting>
  <conditionalFormatting sqref="G122:G144 K122:K144 Q122:Q144 U122:U144">
    <cfRule type="cellIs" dxfId="13567" priority="3065" operator="between">
      <formula>0.05</formula>
      <formula>1</formula>
    </cfRule>
    <cfRule type="cellIs" dxfId="13566" priority="3066" operator="between">
      <formula>2.999%</formula>
      <formula>4.999%</formula>
    </cfRule>
  </conditionalFormatting>
  <conditionalFormatting sqref="I121">
    <cfRule type="cellIs" dxfId="13565" priority="3064" stopIfTrue="1" operator="between">
      <formula>-0.49</formula>
      <formula>-0.8</formula>
    </cfRule>
  </conditionalFormatting>
  <conditionalFormatting sqref="O149:O155">
    <cfRule type="cellIs" dxfId="13564" priority="3058" operator="between">
      <formula>-0.2</formula>
      <formula>-0.5</formula>
    </cfRule>
    <cfRule type="cellIs" dxfId="13563" priority="3059" operator="between">
      <formula>0.2</formula>
      <formula>0.5</formula>
    </cfRule>
    <cfRule type="cellIs" dxfId="13562" priority="3060" operator="between">
      <formula>-0.5</formula>
      <formula>-0.8</formula>
    </cfRule>
    <cfRule type="cellIs" dxfId="13561" priority="3061" operator="between">
      <formula>0.5</formula>
      <formula>0.8</formula>
    </cfRule>
    <cfRule type="cellIs" dxfId="13560" priority="3062" operator="lessThan">
      <formula>-0.8</formula>
    </cfRule>
    <cfRule type="cellIs" dxfId="13559" priority="3063" operator="greaterThan">
      <formula>0.8</formula>
    </cfRule>
  </conditionalFormatting>
  <conditionalFormatting sqref="M149:M159 G149:G159">
    <cfRule type="cellIs" dxfId="13558" priority="3057" stopIfTrue="1" operator="between">
      <formula>0.03</formula>
      <formula>0.05</formula>
    </cfRule>
  </conditionalFormatting>
  <conditionalFormatting sqref="M145">
    <cfRule type="cellIs" dxfId="13557" priority="3056" stopIfTrue="1" operator="between">
      <formula>0.03</formula>
      <formula>0.05</formula>
    </cfRule>
  </conditionalFormatting>
  <conditionalFormatting sqref="G145">
    <cfRule type="cellIs" dxfId="13556" priority="3055" stopIfTrue="1" operator="between">
      <formula>0.03</formula>
      <formula>0.05</formula>
    </cfRule>
  </conditionalFormatting>
  <conditionalFormatting sqref="G148 M148">
    <cfRule type="cellIs" dxfId="13555" priority="3048" stopIfTrue="1" operator="between">
      <formula>0.03</formula>
      <formula>0.05</formula>
    </cfRule>
  </conditionalFormatting>
  <conditionalFormatting sqref="O148">
    <cfRule type="cellIs" dxfId="13554" priority="3049" operator="between">
      <formula>-0.2</formula>
      <formula>-0.5</formula>
    </cfRule>
    <cfRule type="cellIs" dxfId="13553" priority="3050" operator="between">
      <formula>0.2</formula>
      <formula>0.5</formula>
    </cfRule>
    <cfRule type="cellIs" dxfId="13552" priority="3051" operator="between">
      <formula>-0.5</formula>
      <formula>-0.8</formula>
    </cfRule>
    <cfRule type="cellIs" dxfId="13551" priority="3052" operator="between">
      <formula>0.5</formula>
      <formula>0.8</formula>
    </cfRule>
    <cfRule type="cellIs" dxfId="13550" priority="3053" operator="lessThan">
      <formula>-0.8</formula>
    </cfRule>
    <cfRule type="cellIs" dxfId="13549" priority="3054" operator="greaterThan">
      <formula>0.8</formula>
    </cfRule>
  </conditionalFormatting>
  <conditionalFormatting sqref="J226">
    <cfRule type="cellIs" dxfId="13548" priority="3046" operator="between">
      <formula>0.05</formula>
      <formula>1</formula>
    </cfRule>
    <cfRule type="cellIs" dxfId="13547" priority="3047" operator="between">
      <formula>2.999</formula>
      <formula>4.999</formula>
    </cfRule>
  </conditionalFormatting>
  <conditionalFormatting sqref="J226">
    <cfRule type="cellIs" dxfId="13546" priority="3044" operator="between">
      <formula>0.05</formula>
      <formula>1</formula>
    </cfRule>
    <cfRule type="cellIs" dxfId="13545" priority="3045" operator="between">
      <formula>0.0299</formula>
      <formula>0.0499</formula>
    </cfRule>
  </conditionalFormatting>
  <conditionalFormatting sqref="Y226 U226">
    <cfRule type="cellIs" dxfId="13544" priority="3038" operator="between">
      <formula>-0.8</formula>
      <formula>-10</formula>
    </cfRule>
    <cfRule type="cellIs" dxfId="13543" priority="3039" operator="between">
      <formula>-0.5</formula>
      <formula>-0.79</formula>
    </cfRule>
    <cfRule type="cellIs" dxfId="13542" priority="3040" operator="between">
      <formula>-0.199</formula>
      <formula>-0.49</formula>
    </cfRule>
    <cfRule type="cellIs" dxfId="13541" priority="3041" operator="between">
      <formula>0.8</formula>
      <formula>10</formula>
    </cfRule>
    <cfRule type="cellIs" dxfId="13540" priority="3042" operator="between">
      <formula>0.4999</formula>
      <formula>0.79</formula>
    </cfRule>
    <cfRule type="cellIs" dxfId="13539" priority="3043" operator="between">
      <formula>0.19999</formula>
      <formula>0.49</formula>
    </cfRule>
  </conditionalFormatting>
  <conditionalFormatting sqref="G207">
    <cfRule type="cellIs" dxfId="13538" priority="3037" stopIfTrue="1" operator="between">
      <formula>-0.49</formula>
      <formula>-0.8</formula>
    </cfRule>
  </conditionalFormatting>
  <conditionalFormatting sqref="O202:P202 G207">
    <cfRule type="cellIs" dxfId="13537" priority="3034" operator="between">
      <formula>0.05</formula>
      <formula>1</formula>
    </cfRule>
    <cfRule type="cellIs" dxfId="13536" priority="3035" operator="between">
      <formula>2.999</formula>
      <formula>4.999</formula>
    </cfRule>
  </conditionalFormatting>
  <conditionalFormatting sqref="G202 K202 Q202 U202 K226 U226 G205:G208">
    <cfRule type="cellIs" dxfId="13535" priority="3032" operator="between">
      <formula>0.05</formula>
      <formula>1</formula>
    </cfRule>
    <cfRule type="cellIs" dxfId="13534" priority="3033" operator="between">
      <formula>2.999%</formula>
      <formula>4.999%</formula>
    </cfRule>
  </conditionalFormatting>
  <conditionalFormatting sqref="I201">
    <cfRule type="cellIs" dxfId="13533" priority="3031" stopIfTrue="1" operator="between">
      <formula>-0.49</formula>
      <formula>-0.8</formula>
    </cfRule>
  </conditionalFormatting>
  <conditionalFormatting sqref="O322:O328">
    <cfRule type="cellIs" dxfId="13532" priority="3025" operator="between">
      <formula>-0.2</formula>
      <formula>-0.5</formula>
    </cfRule>
    <cfRule type="cellIs" dxfId="13531" priority="3026" operator="between">
      <formula>0.2</formula>
      <formula>0.5</formula>
    </cfRule>
    <cfRule type="cellIs" dxfId="13530" priority="3027" operator="between">
      <formula>-0.5</formula>
      <formula>-0.8</formula>
    </cfRule>
    <cfRule type="cellIs" dxfId="13529" priority="3028" operator="between">
      <formula>0.5</formula>
      <formula>0.8</formula>
    </cfRule>
    <cfRule type="cellIs" dxfId="13528" priority="3029" operator="lessThan">
      <formula>-0.8</formula>
    </cfRule>
    <cfRule type="cellIs" dxfId="13527" priority="3030" operator="greaterThan">
      <formula>0.8</formula>
    </cfRule>
  </conditionalFormatting>
  <conditionalFormatting sqref="M322:M332 G322:G332">
    <cfRule type="cellIs" dxfId="13526" priority="3024" stopIfTrue="1" operator="between">
      <formula>0.03</formula>
      <formula>0.05</formula>
    </cfRule>
  </conditionalFormatting>
  <conditionalFormatting sqref="M318">
    <cfRule type="cellIs" dxfId="13525" priority="3023" stopIfTrue="1" operator="between">
      <formula>0.03</formula>
      <formula>0.05</formula>
    </cfRule>
  </conditionalFormatting>
  <conditionalFormatting sqref="G318">
    <cfRule type="cellIs" dxfId="13524" priority="3022" stopIfTrue="1" operator="between">
      <formula>0.03</formula>
      <formula>0.05</formula>
    </cfRule>
  </conditionalFormatting>
  <conditionalFormatting sqref="G321 M321">
    <cfRule type="cellIs" dxfId="13523" priority="3015" stopIfTrue="1" operator="between">
      <formula>0.03</formula>
      <formula>0.05</formula>
    </cfRule>
  </conditionalFormatting>
  <conditionalFormatting sqref="O321">
    <cfRule type="cellIs" dxfId="13522" priority="3016" operator="between">
      <formula>-0.2</formula>
      <formula>-0.5</formula>
    </cfRule>
    <cfRule type="cellIs" dxfId="13521" priority="3017" operator="between">
      <formula>0.2</formula>
      <formula>0.5</formula>
    </cfRule>
    <cfRule type="cellIs" dxfId="13520" priority="3018" operator="between">
      <formula>-0.5</formula>
      <formula>-0.8</formula>
    </cfRule>
    <cfRule type="cellIs" dxfId="13519" priority="3019" operator="between">
      <formula>0.5</formula>
      <formula>0.8</formula>
    </cfRule>
    <cfRule type="cellIs" dxfId="13518" priority="3020" operator="lessThan">
      <formula>-0.8</formula>
    </cfRule>
    <cfRule type="cellIs" dxfId="13517" priority="3021" operator="greaterThan">
      <formula>0.8</formula>
    </cfRule>
  </conditionalFormatting>
  <conditionalFormatting sqref="P207 P209:P226">
    <cfRule type="cellIs" dxfId="13516" priority="2999" operator="between">
      <formula>0.05</formula>
      <formula>1</formula>
    </cfRule>
    <cfRule type="cellIs" dxfId="13515" priority="3000" operator="between">
      <formula>2.999%</formula>
      <formula>4.999%</formula>
    </cfRule>
  </conditionalFormatting>
  <conditionalFormatting sqref="V226 O226">
    <cfRule type="cellIs" dxfId="13514" priority="3013" operator="between">
      <formula>0.05</formula>
      <formula>1</formula>
    </cfRule>
    <cfRule type="cellIs" dxfId="13513" priority="3014" operator="between">
      <formula>2.999</formula>
      <formula>4.999</formula>
    </cfRule>
  </conditionalFormatting>
  <conditionalFormatting sqref="O226">
    <cfRule type="cellIs" dxfId="13512" priority="3011" operator="between">
      <formula>0.05</formula>
      <formula>1</formula>
    </cfRule>
    <cfRule type="cellIs" dxfId="13511" priority="3012" operator="between">
      <formula>0.0299</formula>
      <formula>0.0499</formula>
    </cfRule>
  </conditionalFormatting>
  <conditionalFormatting sqref="AD226">
    <cfRule type="cellIs" dxfId="13510" priority="3005" operator="between">
      <formula>-0.8</formula>
      <formula>-10</formula>
    </cfRule>
    <cfRule type="cellIs" dxfId="13509" priority="3006" operator="between">
      <formula>-0.5</formula>
      <formula>-0.79</formula>
    </cfRule>
    <cfRule type="cellIs" dxfId="13508" priority="3007" operator="between">
      <formula>-0.199</formula>
      <formula>-0.49</formula>
    </cfRule>
    <cfRule type="cellIs" dxfId="13507" priority="3008" operator="between">
      <formula>0.8</formula>
      <formula>10</formula>
    </cfRule>
    <cfRule type="cellIs" dxfId="13506" priority="3009" operator="between">
      <formula>0.4999</formula>
      <formula>0.79</formula>
    </cfRule>
    <cfRule type="cellIs" dxfId="13505" priority="3010" operator="between">
      <formula>0.19999</formula>
      <formula>0.49</formula>
    </cfRule>
  </conditionalFormatting>
  <conditionalFormatting sqref="K207">
    <cfRule type="cellIs" dxfId="13504" priority="3004" stopIfTrue="1" operator="between">
      <formula>-0.49</formula>
      <formula>-0.8</formula>
    </cfRule>
  </conditionalFormatting>
  <conditionalFormatting sqref="K207 P207 P209:P225">
    <cfRule type="cellIs" dxfId="13503" priority="3001" operator="between">
      <formula>0.05</formula>
      <formula>1</formula>
    </cfRule>
    <cfRule type="cellIs" dxfId="13502" priority="3002" operator="between">
      <formula>2.999</formula>
      <formula>4.999</formula>
    </cfRule>
  </conditionalFormatting>
  <conditionalFormatting sqref="I226">
    <cfRule type="cellIs" dxfId="13501" priority="2997" operator="between">
      <formula>0.05</formula>
      <formula>1</formula>
    </cfRule>
    <cfRule type="cellIs" dxfId="13500" priority="2998" operator="between">
      <formula>2.999%</formula>
      <formula>4.999%</formula>
    </cfRule>
  </conditionalFormatting>
  <conditionalFormatting sqref="K212:M225 K209:L211">
    <cfRule type="cellIs" dxfId="13499" priority="2995" operator="between">
      <formula>-0.2</formula>
      <formula>-0.49</formula>
    </cfRule>
  </conditionalFormatting>
  <conditionalFormatting sqref="K212:M225 K209:L211">
    <cfRule type="cellIs" dxfId="13498" priority="2996" stopIfTrue="1" operator="between">
      <formula>-0.49</formula>
      <formula>-0.8</formula>
    </cfRule>
  </conditionalFormatting>
  <conditionalFormatting sqref="K212:M225 K209:L211">
    <cfRule type="cellIs" dxfId="13497" priority="2993" operator="between">
      <formula>0.05</formula>
      <formula>1</formula>
    </cfRule>
    <cfRule type="cellIs" dxfId="13496" priority="2994" operator="between">
      <formula>2.999</formula>
      <formula>4.999</formula>
    </cfRule>
  </conditionalFormatting>
  <conditionalFormatting sqref="K212:M225 K209:L211">
    <cfRule type="cellIs" dxfId="13495" priority="2991" operator="between">
      <formula>0.05</formula>
      <formula>1</formula>
    </cfRule>
    <cfRule type="cellIs" dxfId="13494" priority="2992" operator="between">
      <formula>2.999%</formula>
      <formula>4.999%</formula>
    </cfRule>
  </conditionalFormatting>
  <conditionalFormatting sqref="Q185 J185">
    <cfRule type="cellIs" dxfId="13493" priority="2989" operator="between">
      <formula>0.05</formula>
      <formula>1</formula>
    </cfRule>
    <cfRule type="cellIs" dxfId="13492" priority="2990" operator="between">
      <formula>2.999</formula>
      <formula>4.999</formula>
    </cfRule>
  </conditionalFormatting>
  <conditionalFormatting sqref="J185">
    <cfRule type="cellIs" dxfId="13491" priority="2987" operator="between">
      <formula>0.05</formula>
      <formula>1</formula>
    </cfRule>
    <cfRule type="cellIs" dxfId="13490" priority="2988" operator="between">
      <formula>0.0299</formula>
      <formula>0.0499</formula>
    </cfRule>
  </conditionalFormatting>
  <conditionalFormatting sqref="Y185 U185">
    <cfRule type="cellIs" dxfId="13489" priority="2981" operator="between">
      <formula>-0.8</formula>
      <formula>-10</formula>
    </cfRule>
    <cfRule type="cellIs" dxfId="13488" priority="2982" operator="between">
      <formula>-0.5</formula>
      <formula>-0.79</formula>
    </cfRule>
    <cfRule type="cellIs" dxfId="13487" priority="2983" operator="between">
      <formula>-0.199</formula>
      <formula>-0.49</formula>
    </cfRule>
    <cfRule type="cellIs" dxfId="13486" priority="2984" operator="between">
      <formula>0.8</formula>
      <formula>10</formula>
    </cfRule>
    <cfRule type="cellIs" dxfId="13485" priority="2985" operator="between">
      <formula>0.4999</formula>
      <formula>0.79</formula>
    </cfRule>
    <cfRule type="cellIs" dxfId="13484" priority="2986" operator="between">
      <formula>0.19999</formula>
      <formula>0.49</formula>
    </cfRule>
  </conditionalFormatting>
  <conditionalFormatting sqref="G168:G184">
    <cfRule type="cellIs" dxfId="13483" priority="2979" operator="between">
      <formula>-0.2</formula>
      <formula>-0.49</formula>
    </cfRule>
  </conditionalFormatting>
  <conditionalFormatting sqref="G166 G168:G184">
    <cfRule type="cellIs" dxfId="13482" priority="2980" stopIfTrue="1" operator="between">
      <formula>-0.49</formula>
      <formula>-0.8</formula>
    </cfRule>
  </conditionalFormatting>
  <conditionalFormatting sqref="O163:P163 G166 K166 K168:K184 G168:G184">
    <cfRule type="cellIs" dxfId="13481" priority="2977" operator="between">
      <formula>0.05</formula>
      <formula>1</formula>
    </cfRule>
    <cfRule type="cellIs" dxfId="13480" priority="2978" operator="between">
      <formula>2.999</formula>
      <formula>4.999</formula>
    </cfRule>
  </conditionalFormatting>
  <conditionalFormatting sqref="G163:G185 K163:K185 Q163:Q185 U163:U185">
    <cfRule type="cellIs" dxfId="13479" priority="2975" operator="between">
      <formula>0.05</formula>
      <formula>1</formula>
    </cfRule>
    <cfRule type="cellIs" dxfId="13478" priority="2976" operator="between">
      <formula>2.999%</formula>
      <formula>4.999%</formula>
    </cfRule>
  </conditionalFormatting>
  <conditionalFormatting sqref="I162">
    <cfRule type="cellIs" dxfId="13477" priority="2974" stopIfTrue="1" operator="between">
      <formula>-0.49</formula>
      <formula>-0.8</formula>
    </cfRule>
  </conditionalFormatting>
  <conditionalFormatting sqref="O190:O196">
    <cfRule type="cellIs" dxfId="13476" priority="2968" operator="between">
      <formula>-0.2</formula>
      <formula>-0.5</formula>
    </cfRule>
    <cfRule type="cellIs" dxfId="13475" priority="2969" operator="between">
      <formula>0.2</formula>
      <formula>0.5</formula>
    </cfRule>
    <cfRule type="cellIs" dxfId="13474" priority="2970" operator="between">
      <formula>-0.5</formula>
      <formula>-0.8</formula>
    </cfRule>
    <cfRule type="cellIs" dxfId="13473" priority="2971" operator="between">
      <formula>0.5</formula>
      <formula>0.8</formula>
    </cfRule>
    <cfRule type="cellIs" dxfId="13472" priority="2972" operator="lessThan">
      <formula>-0.8</formula>
    </cfRule>
    <cfRule type="cellIs" dxfId="13471" priority="2973" operator="greaterThan">
      <formula>0.8</formula>
    </cfRule>
  </conditionalFormatting>
  <conditionalFormatting sqref="M190:M200 G190:G200">
    <cfRule type="cellIs" dxfId="13470" priority="2967" stopIfTrue="1" operator="between">
      <formula>0.03</formula>
      <formula>0.05</formula>
    </cfRule>
  </conditionalFormatting>
  <conditionalFormatting sqref="M186">
    <cfRule type="cellIs" dxfId="13469" priority="2966" stopIfTrue="1" operator="between">
      <formula>0.03</formula>
      <formula>0.05</formula>
    </cfRule>
  </conditionalFormatting>
  <conditionalFormatting sqref="G186">
    <cfRule type="cellIs" dxfId="13468" priority="2965" stopIfTrue="1" operator="between">
      <formula>0.03</formula>
      <formula>0.05</formula>
    </cfRule>
  </conditionalFormatting>
  <conditionalFormatting sqref="G189 M189">
    <cfRule type="cellIs" dxfId="13467" priority="2958" stopIfTrue="1" operator="between">
      <formula>0.03</formula>
      <formula>0.05</formula>
    </cfRule>
  </conditionalFormatting>
  <conditionalFormatting sqref="O189">
    <cfRule type="cellIs" dxfId="13466" priority="2959" operator="between">
      <formula>-0.2</formula>
      <formula>-0.5</formula>
    </cfRule>
    <cfRule type="cellIs" dxfId="13465" priority="2960" operator="between">
      <formula>0.2</formula>
      <formula>0.5</formula>
    </cfRule>
    <cfRule type="cellIs" dxfId="13464" priority="2961" operator="between">
      <formula>-0.5</formula>
      <formula>-0.8</formula>
    </cfRule>
    <cfRule type="cellIs" dxfId="13463" priority="2962" operator="between">
      <formula>0.5</formula>
      <formula>0.8</formula>
    </cfRule>
    <cfRule type="cellIs" dxfId="13462" priority="2963" operator="lessThan">
      <formula>-0.8</formula>
    </cfRule>
    <cfRule type="cellIs" dxfId="13461" priority="2964" operator="greaterThan">
      <formula>0.8</formula>
    </cfRule>
  </conditionalFormatting>
  <conditionalFormatting sqref="O204:P204">
    <cfRule type="cellIs" dxfId="13460" priority="2956" operator="between">
      <formula>0.05</formula>
      <formula>1</formula>
    </cfRule>
    <cfRule type="cellIs" dxfId="13459" priority="2957" operator="between">
      <formula>2.999</formula>
      <formula>4.999</formula>
    </cfRule>
  </conditionalFormatting>
  <conditionalFormatting sqref="G204 K204 Q204 U204">
    <cfRule type="cellIs" dxfId="13458" priority="2954" operator="between">
      <formula>0.05</formula>
      <formula>1</formula>
    </cfRule>
    <cfRule type="cellIs" dxfId="13457" priority="2955" operator="between">
      <formula>2.999%</formula>
      <formula>4.999%</formula>
    </cfRule>
  </conditionalFormatting>
  <conditionalFormatting sqref="I203">
    <cfRule type="cellIs" dxfId="13456" priority="2953" stopIfTrue="1" operator="between">
      <formula>-0.49</formula>
      <formula>-0.8</formula>
    </cfRule>
  </conditionalFormatting>
  <conditionalFormatting sqref="G96 K96 K98:K101 G98:G101">
    <cfRule type="cellIs" dxfId="13455" priority="2883" operator="between">
      <formula>0.05</formula>
      <formula>1</formula>
    </cfRule>
    <cfRule type="cellIs" dxfId="13454" priority="2884" operator="between">
      <formula>2.999</formula>
      <formula>4.999</formula>
    </cfRule>
  </conditionalFormatting>
  <conditionalFormatting sqref="G37:G46 K37:K46 Q37:Q46 U37:U46">
    <cfRule type="cellIs" dxfId="13453" priority="2916" operator="between">
      <formula>0.05</formula>
      <formula>1</formula>
    </cfRule>
    <cfRule type="cellIs" dxfId="13452" priority="2917" operator="between">
      <formula>2.999%</formula>
      <formula>4.999%</formula>
    </cfRule>
  </conditionalFormatting>
  <conditionalFormatting sqref="O51:O57">
    <cfRule type="cellIs" dxfId="13451" priority="2947" operator="between">
      <formula>-0.2</formula>
      <formula>-0.5</formula>
    </cfRule>
    <cfRule type="cellIs" dxfId="13450" priority="2948" operator="between">
      <formula>0.2</formula>
      <formula>0.5</formula>
    </cfRule>
    <cfRule type="cellIs" dxfId="13449" priority="2949" operator="between">
      <formula>-0.5</formula>
      <formula>-0.8</formula>
    </cfRule>
    <cfRule type="cellIs" dxfId="13448" priority="2950" operator="between">
      <formula>0.5</formula>
      <formula>0.8</formula>
    </cfRule>
    <cfRule type="cellIs" dxfId="13447" priority="2951" operator="lessThan">
      <formula>-0.8</formula>
    </cfRule>
    <cfRule type="cellIs" dxfId="13446" priority="2952" operator="greaterThan">
      <formula>0.8</formula>
    </cfRule>
  </conditionalFormatting>
  <conditionalFormatting sqref="M51:M63 G51:G63">
    <cfRule type="cellIs" dxfId="13445" priority="2946" stopIfTrue="1" operator="between">
      <formula>0.03</formula>
      <formula>0.05</formula>
    </cfRule>
  </conditionalFormatting>
  <conditionalFormatting sqref="G47 T47">
    <cfRule type="cellIs" dxfId="13444" priority="2943" operator="between">
      <formula>-0.2</formula>
      <formula>-0.49</formula>
    </cfRule>
  </conditionalFormatting>
  <conditionalFormatting sqref="M48">
    <cfRule type="cellIs" dxfId="13443" priority="2942" stopIfTrue="1" operator="between">
      <formula>0.03</formula>
      <formula>0.05</formula>
    </cfRule>
  </conditionalFormatting>
  <conditionalFormatting sqref="G48">
    <cfRule type="cellIs" dxfId="13442" priority="2941" stopIfTrue="1" operator="between">
      <formula>0.03</formula>
      <formula>0.05</formula>
    </cfRule>
  </conditionalFormatting>
  <conditionalFormatting sqref="T47">
    <cfRule type="cellIs" dxfId="13441" priority="2938" operator="between">
      <formula>-0.5</formula>
      <formula>-0.79</formula>
    </cfRule>
    <cfRule type="cellIs" dxfId="13440" priority="2939" operator="between">
      <formula>0.5</formula>
      <formula>0.79</formula>
    </cfRule>
    <cfRule type="cellIs" dxfId="13439" priority="2940" operator="lessThan">
      <formula>-0.8</formula>
    </cfRule>
    <cfRule type="cellIs" dxfId="13438" priority="2944" operator="between">
      <formula>0.2</formula>
      <formula>0.49</formula>
    </cfRule>
    <cfRule type="cellIs" dxfId="13437" priority="2945" operator="greaterThan">
      <formula>0.8</formula>
    </cfRule>
  </conditionalFormatting>
  <conditionalFormatting sqref="I35">
    <cfRule type="cellIs" dxfId="13436" priority="2930" stopIfTrue="1" operator="between">
      <formula>-0.49</formula>
      <formula>-0.8</formula>
    </cfRule>
  </conditionalFormatting>
  <conditionalFormatting sqref="G39 G41:G45">
    <cfRule type="cellIs" dxfId="13435" priority="2929" stopIfTrue="1" operator="between">
      <formula>-0.49</formula>
      <formula>-0.8</formula>
    </cfRule>
  </conditionalFormatting>
  <conditionalFormatting sqref="Q46 J46 G39 K39 K41:K45 G41:G45">
    <cfRule type="cellIs" dxfId="13434" priority="2927" operator="between">
      <formula>0.05</formula>
      <formula>1</formula>
    </cfRule>
    <cfRule type="cellIs" dxfId="13433" priority="2928" operator="between">
      <formula>2.999</formula>
      <formula>4.999</formula>
    </cfRule>
  </conditionalFormatting>
  <conditionalFormatting sqref="J46">
    <cfRule type="cellIs" dxfId="13432" priority="2925" operator="between">
      <formula>0.05</formula>
      <formula>1</formula>
    </cfRule>
    <cfRule type="cellIs" dxfId="13431" priority="2926" operator="between">
      <formula>0.0299</formula>
      <formula>0.0499</formula>
    </cfRule>
  </conditionalFormatting>
  <conditionalFormatting sqref="Y46 U46">
    <cfRule type="cellIs" dxfId="13430" priority="2919" operator="between">
      <formula>-0.8</formula>
      <formula>-10</formula>
    </cfRule>
    <cfRule type="cellIs" dxfId="13429" priority="2920" operator="between">
      <formula>-0.5</formula>
      <formula>-0.79</formula>
    </cfRule>
    <cfRule type="cellIs" dxfId="13428" priority="2921" operator="between">
      <formula>-0.199</formula>
      <formula>-0.49</formula>
    </cfRule>
    <cfRule type="cellIs" dxfId="13427" priority="2922" operator="between">
      <formula>0.8</formula>
      <formula>10</formula>
    </cfRule>
    <cfRule type="cellIs" dxfId="13426" priority="2923" operator="between">
      <formula>0.4999</formula>
      <formula>0.79</formula>
    </cfRule>
    <cfRule type="cellIs" dxfId="13425" priority="2924" operator="between">
      <formula>0.19999</formula>
      <formula>0.49</formula>
    </cfRule>
  </conditionalFormatting>
  <conditionalFormatting sqref="G41:G45">
    <cfRule type="cellIs" dxfId="13424" priority="2918" operator="between">
      <formula>-0.2</formula>
      <formula>-0.49</formula>
    </cfRule>
  </conditionalFormatting>
  <conditionalFormatting sqref="K230:M243 K227:L229">
    <cfRule type="cellIs" dxfId="13423" priority="2847" operator="between">
      <formula>0.05</formula>
      <formula>1</formula>
    </cfRule>
    <cfRule type="cellIs" dxfId="13422" priority="2848" operator="between">
      <formula>2.999%</formula>
      <formula>4.999%</formula>
    </cfRule>
  </conditionalFormatting>
  <conditionalFormatting sqref="G94:G102 K94:K102 Q94:Q102 U94:U102">
    <cfRule type="cellIs" dxfId="13421" priority="2914" operator="between">
      <formula>0.05</formula>
      <formula>1</formula>
    </cfRule>
    <cfRule type="cellIs" dxfId="13420" priority="2915" operator="between">
      <formula>2.999%</formula>
      <formula>4.999%</formula>
    </cfRule>
  </conditionalFormatting>
  <conditionalFormatting sqref="O108:O114">
    <cfRule type="cellIs" dxfId="13419" priority="2908" operator="between">
      <formula>-0.2</formula>
      <formula>-0.5</formula>
    </cfRule>
    <cfRule type="cellIs" dxfId="13418" priority="2909" operator="between">
      <formula>0.2</formula>
      <formula>0.5</formula>
    </cfRule>
    <cfRule type="cellIs" dxfId="13417" priority="2910" operator="between">
      <formula>-0.5</formula>
      <formula>-0.8</formula>
    </cfRule>
    <cfRule type="cellIs" dxfId="13416" priority="2911" operator="between">
      <formula>0.5</formula>
      <formula>0.8</formula>
    </cfRule>
    <cfRule type="cellIs" dxfId="13415" priority="2912" operator="lessThan">
      <formula>-0.8</formula>
    </cfRule>
    <cfRule type="cellIs" dxfId="13414" priority="2913" operator="greaterThan">
      <formula>0.8</formula>
    </cfRule>
  </conditionalFormatting>
  <conditionalFormatting sqref="M108:M120 G108:G120">
    <cfRule type="cellIs" dxfId="13413" priority="2907" stopIfTrue="1" operator="between">
      <formula>0.03</formula>
      <formula>0.05</formula>
    </cfRule>
  </conditionalFormatting>
  <conditionalFormatting sqref="M104">
    <cfRule type="cellIs" dxfId="13412" priority="2906" stopIfTrue="1" operator="between">
      <formula>0.03</formula>
      <formula>0.05</formula>
    </cfRule>
  </conditionalFormatting>
  <conditionalFormatting sqref="G104">
    <cfRule type="cellIs" dxfId="13411" priority="2905" stopIfTrue="1" operator="between">
      <formula>0.03</formula>
      <formula>0.05</formula>
    </cfRule>
  </conditionalFormatting>
  <conditionalFormatting sqref="G107 M107">
    <cfRule type="cellIs" dxfId="13410" priority="2898" stopIfTrue="1" operator="between">
      <formula>0.03</formula>
      <formula>0.05</formula>
    </cfRule>
  </conditionalFormatting>
  <conditionalFormatting sqref="O107">
    <cfRule type="cellIs" dxfId="13409" priority="2899" operator="between">
      <formula>-0.2</formula>
      <formula>-0.5</formula>
    </cfRule>
    <cfRule type="cellIs" dxfId="13408" priority="2900" operator="between">
      <formula>0.2</formula>
      <formula>0.5</formula>
    </cfRule>
    <cfRule type="cellIs" dxfId="13407" priority="2901" operator="between">
      <formula>-0.5</formula>
      <formula>-0.8</formula>
    </cfRule>
    <cfRule type="cellIs" dxfId="13406" priority="2902" operator="between">
      <formula>0.5</formula>
      <formula>0.8</formula>
    </cfRule>
    <cfRule type="cellIs" dxfId="13405" priority="2903" operator="lessThan">
      <formula>-0.8</formula>
    </cfRule>
    <cfRule type="cellIs" dxfId="13404" priority="2904" operator="greaterThan">
      <formula>0.8</formula>
    </cfRule>
  </conditionalFormatting>
  <conditionalFormatting sqref="I92">
    <cfRule type="cellIs" dxfId="13403" priority="2897" stopIfTrue="1" operator="between">
      <formula>-0.49</formula>
      <formula>-0.8</formula>
    </cfRule>
  </conditionalFormatting>
  <conditionalFormatting sqref="Q102 J102">
    <cfRule type="cellIs" dxfId="13402" priority="2895" operator="between">
      <formula>0.05</formula>
      <formula>1</formula>
    </cfRule>
    <cfRule type="cellIs" dxfId="13401" priority="2896" operator="between">
      <formula>2.999</formula>
      <formula>4.999</formula>
    </cfRule>
  </conditionalFormatting>
  <conditionalFormatting sqref="J102">
    <cfRule type="cellIs" dxfId="13400" priority="2893" operator="between">
      <formula>0.05</formula>
      <formula>1</formula>
    </cfRule>
    <cfRule type="cellIs" dxfId="13399" priority="2894" operator="between">
      <formula>0.0299</formula>
      <formula>0.0499</formula>
    </cfRule>
  </conditionalFormatting>
  <conditionalFormatting sqref="Y102 U102">
    <cfRule type="cellIs" dxfId="13398" priority="2887" operator="between">
      <formula>-0.8</formula>
      <formula>-10</formula>
    </cfRule>
    <cfRule type="cellIs" dxfId="13397" priority="2888" operator="between">
      <formula>-0.5</formula>
      <formula>-0.79</formula>
    </cfRule>
    <cfRule type="cellIs" dxfId="13396" priority="2889" operator="between">
      <formula>-0.199</formula>
      <formula>-0.49</formula>
    </cfRule>
    <cfRule type="cellIs" dxfId="13395" priority="2890" operator="between">
      <formula>0.8</formula>
      <formula>10</formula>
    </cfRule>
    <cfRule type="cellIs" dxfId="13394" priority="2891" operator="between">
      <formula>0.4999</formula>
      <formula>0.79</formula>
    </cfRule>
    <cfRule type="cellIs" dxfId="13393" priority="2892" operator="between">
      <formula>0.19999</formula>
      <formula>0.49</formula>
    </cfRule>
  </conditionalFormatting>
  <conditionalFormatting sqref="G98:G101">
    <cfRule type="cellIs" dxfId="13392" priority="2885" operator="between">
      <formula>-0.2</formula>
      <formula>-0.49</formula>
    </cfRule>
  </conditionalFormatting>
  <conditionalFormatting sqref="G96 G98:G101">
    <cfRule type="cellIs" dxfId="13391" priority="2886" stopIfTrue="1" operator="between">
      <formula>-0.49</formula>
      <formula>-0.8</formula>
    </cfRule>
  </conditionalFormatting>
  <conditionalFormatting sqref="L244 V244 U227:U243">
    <cfRule type="cellIs" dxfId="13390" priority="2881" operator="between">
      <formula>0.05</formula>
      <formula>1</formula>
    </cfRule>
    <cfRule type="cellIs" dxfId="13389" priority="2882" operator="between">
      <formula>2.999%</formula>
      <formula>4.999%</formula>
    </cfRule>
  </conditionalFormatting>
  <conditionalFormatting sqref="J244">
    <cfRule type="cellIs" dxfId="13388" priority="2879" operator="between">
      <formula>0.05</formula>
      <formula>1</formula>
    </cfRule>
    <cfRule type="cellIs" dxfId="13387" priority="2880" operator="between">
      <formula>2.999</formula>
      <formula>4.999</formula>
    </cfRule>
  </conditionalFormatting>
  <conditionalFormatting sqref="J244">
    <cfRule type="cellIs" dxfId="13386" priority="2877" operator="between">
      <formula>0.05</formula>
      <formula>1</formula>
    </cfRule>
    <cfRule type="cellIs" dxfId="13385" priority="2878" operator="between">
      <formula>0.0299</formula>
      <formula>0.0499</formula>
    </cfRule>
  </conditionalFormatting>
  <conditionalFormatting sqref="Y244 U244">
    <cfRule type="cellIs" dxfId="13384" priority="2871" operator="between">
      <formula>-0.8</formula>
      <formula>-10</formula>
    </cfRule>
    <cfRule type="cellIs" dxfId="13383" priority="2872" operator="between">
      <formula>-0.5</formula>
      <formula>-0.79</formula>
    </cfRule>
    <cfRule type="cellIs" dxfId="13382" priority="2873" operator="between">
      <formula>-0.199</formula>
      <formula>-0.49</formula>
    </cfRule>
    <cfRule type="cellIs" dxfId="13381" priority="2874" operator="between">
      <formula>0.8</formula>
      <formula>10</formula>
    </cfRule>
    <cfRule type="cellIs" dxfId="13380" priority="2875" operator="between">
      <formula>0.4999</formula>
      <formula>0.79</formula>
    </cfRule>
    <cfRule type="cellIs" dxfId="13379" priority="2876" operator="between">
      <formula>0.19999</formula>
      <formula>0.49</formula>
    </cfRule>
  </conditionalFormatting>
  <conditionalFormatting sqref="K244 U244">
    <cfRule type="cellIs" dxfId="13378" priority="2869" operator="between">
      <formula>0.05</formula>
      <formula>1</formula>
    </cfRule>
    <cfRule type="cellIs" dxfId="13377" priority="2870" operator="between">
      <formula>2.999%</formula>
      <formula>4.999%</formula>
    </cfRule>
  </conditionalFormatting>
  <conditionalFormatting sqref="P227:P244">
    <cfRule type="cellIs" dxfId="13376" priority="2855" operator="between">
      <formula>0.05</formula>
      <formula>1</formula>
    </cfRule>
    <cfRule type="cellIs" dxfId="13375" priority="2856" operator="between">
      <formula>2.999%</formula>
      <formula>4.999%</formula>
    </cfRule>
  </conditionalFormatting>
  <conditionalFormatting sqref="V244 O244">
    <cfRule type="cellIs" dxfId="13374" priority="2867" operator="between">
      <formula>0.05</formula>
      <formula>1</formula>
    </cfRule>
    <cfRule type="cellIs" dxfId="13373" priority="2868" operator="between">
      <formula>2.999</formula>
      <formula>4.999</formula>
    </cfRule>
  </conditionalFormatting>
  <conditionalFormatting sqref="O244">
    <cfRule type="cellIs" dxfId="13372" priority="2865" operator="between">
      <formula>0.05</formula>
      <formula>1</formula>
    </cfRule>
    <cfRule type="cellIs" dxfId="13371" priority="2866" operator="between">
      <formula>0.0299</formula>
      <formula>0.0499</formula>
    </cfRule>
  </conditionalFormatting>
  <conditionalFormatting sqref="AD244">
    <cfRule type="cellIs" dxfId="13370" priority="2859" operator="between">
      <formula>-0.8</formula>
      <formula>-10</formula>
    </cfRule>
    <cfRule type="cellIs" dxfId="13369" priority="2860" operator="between">
      <formula>-0.5</formula>
      <formula>-0.79</formula>
    </cfRule>
    <cfRule type="cellIs" dxfId="13368" priority="2861" operator="between">
      <formula>-0.199</formula>
      <formula>-0.49</formula>
    </cfRule>
    <cfRule type="cellIs" dxfId="13367" priority="2862" operator="between">
      <formula>0.8</formula>
      <formula>10</formula>
    </cfRule>
    <cfRule type="cellIs" dxfId="13366" priority="2863" operator="between">
      <formula>0.4999</formula>
      <formula>0.79</formula>
    </cfRule>
    <cfRule type="cellIs" dxfId="13365" priority="2864" operator="between">
      <formula>0.19999</formula>
      <formula>0.49</formula>
    </cfRule>
  </conditionalFormatting>
  <conditionalFormatting sqref="P227:P243">
    <cfRule type="cellIs" dxfId="13364" priority="2857" operator="between">
      <formula>0.05</formula>
      <formula>1</formula>
    </cfRule>
    <cfRule type="cellIs" dxfId="13363" priority="2858" operator="between">
      <formula>2.999</formula>
      <formula>4.999</formula>
    </cfRule>
  </conditionalFormatting>
  <conditionalFormatting sqref="I244">
    <cfRule type="cellIs" dxfId="13362" priority="2853" operator="between">
      <formula>0.05</formula>
      <formula>1</formula>
    </cfRule>
    <cfRule type="cellIs" dxfId="13361" priority="2854" operator="between">
      <formula>2.999%</formula>
      <formula>4.999%</formula>
    </cfRule>
  </conditionalFormatting>
  <conditionalFormatting sqref="K230:M243 K227:L229">
    <cfRule type="cellIs" dxfId="13360" priority="2851" operator="between">
      <formula>-0.2</formula>
      <formula>-0.49</formula>
    </cfRule>
  </conditionalFormatting>
  <conditionalFormatting sqref="K230:M243 K227:L229">
    <cfRule type="cellIs" dxfId="13359" priority="2852" stopIfTrue="1" operator="between">
      <formula>-0.49</formula>
      <formula>-0.8</formula>
    </cfRule>
  </conditionalFormatting>
  <conditionalFormatting sqref="K230:M243 K227:L229">
    <cfRule type="cellIs" dxfId="13358" priority="2849" operator="between">
      <formula>0.05</formula>
      <formula>1</formula>
    </cfRule>
    <cfRule type="cellIs" dxfId="13357" priority="2850" operator="between">
      <formula>2.999</formula>
      <formula>4.999</formula>
    </cfRule>
  </conditionalFormatting>
  <conditionalFormatting sqref="K266:M279 K263:L265">
    <cfRule type="cellIs" dxfId="13356" priority="2775" operator="between">
      <formula>0.05</formula>
      <formula>1</formula>
    </cfRule>
    <cfRule type="cellIs" dxfId="13355" priority="2776" operator="between">
      <formula>2.999%</formula>
      <formula>4.999%</formula>
    </cfRule>
  </conditionalFormatting>
  <conditionalFormatting sqref="L262 V262 U245:U261 Z262">
    <cfRule type="cellIs" dxfId="13354" priority="2845" operator="between">
      <formula>0.05</formula>
      <formula>1</formula>
    </cfRule>
    <cfRule type="cellIs" dxfId="13353" priority="2846" operator="between">
      <formula>2.999%</formula>
      <formula>4.999%</formula>
    </cfRule>
  </conditionalFormatting>
  <conditionalFormatting sqref="J262">
    <cfRule type="cellIs" dxfId="13352" priority="2843" operator="between">
      <formula>0.05</formula>
      <formula>1</formula>
    </cfRule>
    <cfRule type="cellIs" dxfId="13351" priority="2844" operator="between">
      <formula>2.999</formula>
      <formula>4.999</formula>
    </cfRule>
  </conditionalFormatting>
  <conditionalFormatting sqref="J262">
    <cfRule type="cellIs" dxfId="13350" priority="2841" operator="between">
      <formula>0.05</formula>
      <formula>1</formula>
    </cfRule>
    <cfRule type="cellIs" dxfId="13349" priority="2842" operator="between">
      <formula>0.0299</formula>
      <formula>0.0499</formula>
    </cfRule>
  </conditionalFormatting>
  <conditionalFormatting sqref="Y262 U262">
    <cfRule type="cellIs" dxfId="13348" priority="2835" operator="between">
      <formula>-0.8</formula>
      <formula>-10</formula>
    </cfRule>
    <cfRule type="cellIs" dxfId="13347" priority="2836" operator="between">
      <formula>-0.5</formula>
      <formula>-0.79</formula>
    </cfRule>
    <cfRule type="cellIs" dxfId="13346" priority="2837" operator="between">
      <formula>-0.199</formula>
      <formula>-0.49</formula>
    </cfRule>
    <cfRule type="cellIs" dxfId="13345" priority="2838" operator="between">
      <formula>0.8</formula>
      <formula>10</formula>
    </cfRule>
    <cfRule type="cellIs" dxfId="13344" priority="2839" operator="between">
      <formula>0.4999</formula>
      <formula>0.79</formula>
    </cfRule>
    <cfRule type="cellIs" dxfId="13343" priority="2840" operator="between">
      <formula>0.19999</formula>
      <formula>0.49</formula>
    </cfRule>
  </conditionalFormatting>
  <conditionalFormatting sqref="K262 U262">
    <cfRule type="cellIs" dxfId="13342" priority="2833" operator="between">
      <formula>0.05</formula>
      <formula>1</formula>
    </cfRule>
    <cfRule type="cellIs" dxfId="13341" priority="2834" operator="between">
      <formula>2.999%</formula>
      <formula>4.999%</formula>
    </cfRule>
  </conditionalFormatting>
  <conditionalFormatting sqref="P245:P262">
    <cfRule type="cellIs" dxfId="13340" priority="2819" operator="between">
      <formula>0.05</formula>
      <formula>1</formula>
    </cfRule>
    <cfRule type="cellIs" dxfId="13339" priority="2820" operator="between">
      <formula>2.999%</formula>
      <formula>4.999%</formula>
    </cfRule>
  </conditionalFormatting>
  <conditionalFormatting sqref="V262 O262">
    <cfRule type="cellIs" dxfId="13338" priority="2831" operator="between">
      <formula>0.05</formula>
      <formula>1</formula>
    </cfRule>
    <cfRule type="cellIs" dxfId="13337" priority="2832" operator="between">
      <formula>2.999</formula>
      <formula>4.999</formula>
    </cfRule>
  </conditionalFormatting>
  <conditionalFormatting sqref="O262">
    <cfRule type="cellIs" dxfId="13336" priority="2829" operator="between">
      <formula>0.05</formula>
      <formula>1</formula>
    </cfRule>
    <cfRule type="cellIs" dxfId="13335" priority="2830" operator="between">
      <formula>0.0299</formula>
      <formula>0.0499</formula>
    </cfRule>
  </conditionalFormatting>
  <conditionalFormatting sqref="AD262 Z262">
    <cfRule type="cellIs" dxfId="13334" priority="2823" operator="between">
      <formula>-0.8</formula>
      <formula>-10</formula>
    </cfRule>
    <cfRule type="cellIs" dxfId="13333" priority="2824" operator="between">
      <formula>-0.5</formula>
      <formula>-0.79</formula>
    </cfRule>
    <cfRule type="cellIs" dxfId="13332" priority="2825" operator="between">
      <formula>-0.199</formula>
      <formula>-0.49</formula>
    </cfRule>
    <cfRule type="cellIs" dxfId="13331" priority="2826" operator="between">
      <formula>0.8</formula>
      <formula>10</formula>
    </cfRule>
    <cfRule type="cellIs" dxfId="13330" priority="2827" operator="between">
      <formula>0.4999</formula>
      <formula>0.79</formula>
    </cfRule>
    <cfRule type="cellIs" dxfId="13329" priority="2828" operator="between">
      <formula>0.19999</formula>
      <formula>0.49</formula>
    </cfRule>
  </conditionalFormatting>
  <conditionalFormatting sqref="P245:P261">
    <cfRule type="cellIs" dxfId="13328" priority="2821" operator="between">
      <formula>0.05</formula>
      <formula>1</formula>
    </cfRule>
    <cfRule type="cellIs" dxfId="13327" priority="2822" operator="between">
      <formula>2.999</formula>
      <formula>4.999</formula>
    </cfRule>
  </conditionalFormatting>
  <conditionalFormatting sqref="I262">
    <cfRule type="cellIs" dxfId="13326" priority="2817" operator="between">
      <formula>0.05</formula>
      <formula>1</formula>
    </cfRule>
    <cfRule type="cellIs" dxfId="13325" priority="2818" operator="between">
      <formula>2.999%</formula>
      <formula>4.999%</formula>
    </cfRule>
  </conditionalFormatting>
  <conditionalFormatting sqref="K248:M261 K245:L247">
    <cfRule type="cellIs" dxfId="13324" priority="2815" operator="between">
      <formula>-0.2</formula>
      <formula>-0.49</formula>
    </cfRule>
  </conditionalFormatting>
  <conditionalFormatting sqref="K248:M261 K245:L247">
    <cfRule type="cellIs" dxfId="13323" priority="2816" stopIfTrue="1" operator="between">
      <formula>-0.49</formula>
      <formula>-0.8</formula>
    </cfRule>
  </conditionalFormatting>
  <conditionalFormatting sqref="K248:M261 K245:L247">
    <cfRule type="cellIs" dxfId="13322" priority="2813" operator="between">
      <formula>0.05</formula>
      <formula>1</formula>
    </cfRule>
    <cfRule type="cellIs" dxfId="13321" priority="2814" operator="between">
      <formula>2.999</formula>
      <formula>4.999</formula>
    </cfRule>
  </conditionalFormatting>
  <conditionalFormatting sqref="K248:M261 K245:L247">
    <cfRule type="cellIs" dxfId="13320" priority="2811" operator="between">
      <formula>0.05</formula>
      <formula>1</formula>
    </cfRule>
    <cfRule type="cellIs" dxfId="13319" priority="2812" operator="between">
      <formula>2.999%</formula>
      <formula>4.999%</formula>
    </cfRule>
  </conditionalFormatting>
  <conditionalFormatting sqref="K284:M297 K281:L283">
    <cfRule type="cellIs" dxfId="13318" priority="2739" operator="between">
      <formula>0.05</formula>
      <formula>1</formula>
    </cfRule>
    <cfRule type="cellIs" dxfId="13317" priority="2740" operator="between">
      <formula>2.999%</formula>
      <formula>4.999%</formula>
    </cfRule>
  </conditionalFormatting>
  <conditionalFormatting sqref="L280 V280 U263:U279 Z263:Z280">
    <cfRule type="cellIs" dxfId="13316" priority="2809" operator="between">
      <formula>0.05</formula>
      <formula>1</formula>
    </cfRule>
    <cfRule type="cellIs" dxfId="13315" priority="2810" operator="between">
      <formula>2.999%</formula>
      <formula>4.999%</formula>
    </cfRule>
  </conditionalFormatting>
  <conditionalFormatting sqref="Q280 J280">
    <cfRule type="cellIs" dxfId="13314" priority="2807" operator="between">
      <formula>0.05</formula>
      <formula>1</formula>
    </cfRule>
    <cfRule type="cellIs" dxfId="13313" priority="2808" operator="between">
      <formula>2.999</formula>
      <formula>4.999</formula>
    </cfRule>
  </conditionalFormatting>
  <conditionalFormatting sqref="J280">
    <cfRule type="cellIs" dxfId="13312" priority="2805" operator="between">
      <formula>0.05</formula>
      <formula>1</formula>
    </cfRule>
    <cfRule type="cellIs" dxfId="13311" priority="2806" operator="between">
      <formula>0.0299</formula>
      <formula>0.0499</formula>
    </cfRule>
  </conditionalFormatting>
  <conditionalFormatting sqref="Y280 U280">
    <cfRule type="cellIs" dxfId="13310" priority="2799" operator="between">
      <formula>-0.8</formula>
      <formula>-10</formula>
    </cfRule>
    <cfRule type="cellIs" dxfId="13309" priority="2800" operator="between">
      <formula>-0.5</formula>
      <formula>-0.79</formula>
    </cfRule>
    <cfRule type="cellIs" dxfId="13308" priority="2801" operator="between">
      <formula>-0.199</formula>
      <formula>-0.49</formula>
    </cfRule>
    <cfRule type="cellIs" dxfId="13307" priority="2802" operator="between">
      <formula>0.8</formula>
      <formula>10</formula>
    </cfRule>
    <cfRule type="cellIs" dxfId="13306" priority="2803" operator="between">
      <formula>0.4999</formula>
      <formula>0.79</formula>
    </cfRule>
    <cfRule type="cellIs" dxfId="13305" priority="2804" operator="between">
      <formula>0.19999</formula>
      <formula>0.49</formula>
    </cfRule>
  </conditionalFormatting>
  <conditionalFormatting sqref="K280 Q280 U280">
    <cfRule type="cellIs" dxfId="13304" priority="2797" operator="between">
      <formula>0.05</formula>
      <formula>1</formula>
    </cfRule>
    <cfRule type="cellIs" dxfId="13303" priority="2798" operator="between">
      <formula>2.999%</formula>
      <formula>4.999%</formula>
    </cfRule>
  </conditionalFormatting>
  <conditionalFormatting sqref="P263:P280">
    <cfRule type="cellIs" dxfId="13302" priority="2783" operator="between">
      <formula>0.05</formula>
      <formula>1</formula>
    </cfRule>
    <cfRule type="cellIs" dxfId="13301" priority="2784" operator="between">
      <formula>2.999%</formula>
      <formula>4.999%</formula>
    </cfRule>
  </conditionalFormatting>
  <conditionalFormatting sqref="V280 O280">
    <cfRule type="cellIs" dxfId="13300" priority="2795" operator="between">
      <formula>0.05</formula>
      <formula>1</formula>
    </cfRule>
    <cfRule type="cellIs" dxfId="13299" priority="2796" operator="between">
      <formula>2.999</formula>
      <formula>4.999</formula>
    </cfRule>
  </conditionalFormatting>
  <conditionalFormatting sqref="O280">
    <cfRule type="cellIs" dxfId="13298" priority="2793" operator="between">
      <formula>0.05</formula>
      <formula>1</formula>
    </cfRule>
    <cfRule type="cellIs" dxfId="13297" priority="2794" operator="between">
      <formula>0.0299</formula>
      <formula>0.0499</formula>
    </cfRule>
  </conditionalFormatting>
  <conditionalFormatting sqref="AD280 Z280">
    <cfRule type="cellIs" dxfId="13296" priority="2787" operator="between">
      <formula>-0.8</formula>
      <formula>-10</formula>
    </cfRule>
    <cfRule type="cellIs" dxfId="13295" priority="2788" operator="between">
      <formula>-0.5</formula>
      <formula>-0.79</formula>
    </cfRule>
    <cfRule type="cellIs" dxfId="13294" priority="2789" operator="between">
      <formula>-0.199</formula>
      <formula>-0.49</formula>
    </cfRule>
    <cfRule type="cellIs" dxfId="13293" priority="2790" operator="between">
      <formula>0.8</formula>
      <formula>10</formula>
    </cfRule>
    <cfRule type="cellIs" dxfId="13292" priority="2791" operator="between">
      <formula>0.4999</formula>
      <formula>0.79</formula>
    </cfRule>
    <cfRule type="cellIs" dxfId="13291" priority="2792" operator="between">
      <formula>0.19999</formula>
      <formula>0.49</formula>
    </cfRule>
  </conditionalFormatting>
  <conditionalFormatting sqref="P263:P279">
    <cfRule type="cellIs" dxfId="13290" priority="2785" operator="between">
      <formula>0.05</formula>
      <formula>1</formula>
    </cfRule>
    <cfRule type="cellIs" dxfId="13289" priority="2786" operator="between">
      <formula>2.999</formula>
      <formula>4.999</formula>
    </cfRule>
  </conditionalFormatting>
  <conditionalFormatting sqref="I280">
    <cfRule type="cellIs" dxfId="13288" priority="2781" operator="between">
      <formula>0.05</formula>
      <formula>1</formula>
    </cfRule>
    <cfRule type="cellIs" dxfId="13287" priority="2782" operator="between">
      <formula>2.999%</formula>
      <formula>4.999%</formula>
    </cfRule>
  </conditionalFormatting>
  <conditionalFormatting sqref="K266:M279 K263:L265">
    <cfRule type="cellIs" dxfId="13286" priority="2779" operator="between">
      <formula>-0.2</formula>
      <formula>-0.49</formula>
    </cfRule>
  </conditionalFormatting>
  <conditionalFormatting sqref="K266:M279 K263:L265">
    <cfRule type="cellIs" dxfId="13285" priority="2780" stopIfTrue="1" operator="between">
      <formula>-0.49</formula>
      <formula>-0.8</formula>
    </cfRule>
  </conditionalFormatting>
  <conditionalFormatting sqref="K266:M279 K263:L265">
    <cfRule type="cellIs" dxfId="13284" priority="2777" operator="between">
      <formula>0.05</formula>
      <formula>1</formula>
    </cfRule>
    <cfRule type="cellIs" dxfId="13283" priority="2778" operator="between">
      <formula>2.999</formula>
      <formula>4.999</formula>
    </cfRule>
  </conditionalFormatting>
  <conditionalFormatting sqref="Z209:Z226">
    <cfRule type="cellIs" dxfId="13282" priority="2673" operator="between">
      <formula>0.05</formula>
      <formula>1</formula>
    </cfRule>
    <cfRule type="cellIs" dxfId="13281" priority="2674" operator="between">
      <formula>2.999%</formula>
      <formula>4.999%</formula>
    </cfRule>
  </conditionalFormatting>
  <conditionalFormatting sqref="L298 V298 U281:U297 Z281:Z298">
    <cfRule type="cellIs" dxfId="13280" priority="2773" operator="between">
      <formula>0.05</formula>
      <formula>1</formula>
    </cfRule>
    <cfRule type="cellIs" dxfId="13279" priority="2774" operator="between">
      <formula>2.999%</formula>
      <formula>4.999%</formula>
    </cfRule>
  </conditionalFormatting>
  <conditionalFormatting sqref="Q298 J298">
    <cfRule type="cellIs" dxfId="13278" priority="2771" operator="between">
      <formula>0.05</formula>
      <formula>1</formula>
    </cfRule>
    <cfRule type="cellIs" dxfId="13277" priority="2772" operator="between">
      <formula>2.999</formula>
      <formula>4.999</formula>
    </cfRule>
  </conditionalFormatting>
  <conditionalFormatting sqref="J298">
    <cfRule type="cellIs" dxfId="13276" priority="2769" operator="between">
      <formula>0.05</formula>
      <formula>1</formula>
    </cfRule>
    <cfRule type="cellIs" dxfId="13275" priority="2770" operator="between">
      <formula>0.0299</formula>
      <formula>0.0499</formula>
    </cfRule>
  </conditionalFormatting>
  <conditionalFormatting sqref="Y298 U298">
    <cfRule type="cellIs" dxfId="13274" priority="2763" operator="between">
      <formula>-0.8</formula>
      <formula>-10</formula>
    </cfRule>
    <cfRule type="cellIs" dxfId="13273" priority="2764" operator="between">
      <formula>-0.5</formula>
      <formula>-0.79</formula>
    </cfRule>
    <cfRule type="cellIs" dxfId="13272" priority="2765" operator="between">
      <formula>-0.199</formula>
      <formula>-0.49</formula>
    </cfRule>
    <cfRule type="cellIs" dxfId="13271" priority="2766" operator="between">
      <formula>0.8</formula>
      <formula>10</formula>
    </cfRule>
    <cfRule type="cellIs" dxfId="13270" priority="2767" operator="between">
      <formula>0.4999</formula>
      <formula>0.79</formula>
    </cfRule>
    <cfRule type="cellIs" dxfId="13269" priority="2768" operator="between">
      <formula>0.19999</formula>
      <formula>0.49</formula>
    </cfRule>
  </conditionalFormatting>
  <conditionalFormatting sqref="K298 Q298 U298">
    <cfRule type="cellIs" dxfId="13268" priority="2761" operator="between">
      <formula>0.05</formula>
      <formula>1</formula>
    </cfRule>
    <cfRule type="cellIs" dxfId="13267" priority="2762" operator="between">
      <formula>2.999%</formula>
      <formula>4.999%</formula>
    </cfRule>
  </conditionalFormatting>
  <conditionalFormatting sqref="P281:P298">
    <cfRule type="cellIs" dxfId="13266" priority="2747" operator="between">
      <formula>0.05</formula>
      <formula>1</formula>
    </cfRule>
    <cfRule type="cellIs" dxfId="13265" priority="2748" operator="between">
      <formula>2.999%</formula>
      <formula>4.999%</formula>
    </cfRule>
  </conditionalFormatting>
  <conditionalFormatting sqref="V298 O298">
    <cfRule type="cellIs" dxfId="13264" priority="2759" operator="between">
      <formula>0.05</formula>
      <formula>1</formula>
    </cfRule>
    <cfRule type="cellIs" dxfId="13263" priority="2760" operator="between">
      <formula>2.999</formula>
      <formula>4.999</formula>
    </cfRule>
  </conditionalFormatting>
  <conditionalFormatting sqref="O298">
    <cfRule type="cellIs" dxfId="13262" priority="2757" operator="between">
      <formula>0.05</formula>
      <formula>1</formula>
    </cfRule>
    <cfRule type="cellIs" dxfId="13261" priority="2758" operator="between">
      <formula>0.0299</formula>
      <formula>0.0499</formula>
    </cfRule>
  </conditionalFormatting>
  <conditionalFormatting sqref="AD298 Z298">
    <cfRule type="cellIs" dxfId="13260" priority="2751" operator="between">
      <formula>-0.8</formula>
      <formula>-10</formula>
    </cfRule>
    <cfRule type="cellIs" dxfId="13259" priority="2752" operator="between">
      <formula>-0.5</formula>
      <formula>-0.79</formula>
    </cfRule>
    <cfRule type="cellIs" dxfId="13258" priority="2753" operator="between">
      <formula>-0.199</formula>
      <formula>-0.49</formula>
    </cfRule>
    <cfRule type="cellIs" dxfId="13257" priority="2754" operator="between">
      <formula>0.8</formula>
      <formula>10</formula>
    </cfRule>
    <cfRule type="cellIs" dxfId="13256" priority="2755" operator="between">
      <formula>0.4999</formula>
      <formula>0.79</formula>
    </cfRule>
    <cfRule type="cellIs" dxfId="13255" priority="2756" operator="between">
      <formula>0.19999</formula>
      <formula>0.49</formula>
    </cfRule>
  </conditionalFormatting>
  <conditionalFormatting sqref="P281:P297">
    <cfRule type="cellIs" dxfId="13254" priority="2749" operator="between">
      <formula>0.05</formula>
      <formula>1</formula>
    </cfRule>
    <cfRule type="cellIs" dxfId="13253" priority="2750" operator="between">
      <formula>2.999</formula>
      <formula>4.999</formula>
    </cfRule>
  </conditionalFormatting>
  <conditionalFormatting sqref="I298">
    <cfRule type="cellIs" dxfId="13252" priority="2745" operator="between">
      <formula>0.05</formula>
      <formula>1</formula>
    </cfRule>
    <cfRule type="cellIs" dxfId="13251" priority="2746" operator="between">
      <formula>2.999%</formula>
      <formula>4.999%</formula>
    </cfRule>
  </conditionalFormatting>
  <conditionalFormatting sqref="K284:M297 K281:L283">
    <cfRule type="cellIs" dxfId="13250" priority="2743" operator="between">
      <formula>-0.2</formula>
      <formula>-0.49</formula>
    </cfRule>
  </conditionalFormatting>
  <conditionalFormatting sqref="K284:M297 K281:L283">
    <cfRule type="cellIs" dxfId="13249" priority="2744" stopIfTrue="1" operator="between">
      <formula>-0.49</formula>
      <formula>-0.8</formula>
    </cfRule>
  </conditionalFormatting>
  <conditionalFormatting sqref="K284:M297 K281:L283">
    <cfRule type="cellIs" dxfId="13248" priority="2741" operator="between">
      <formula>0.05</formula>
      <formula>1</formula>
    </cfRule>
    <cfRule type="cellIs" dxfId="13247" priority="2742" operator="between">
      <formula>2.999</formula>
      <formula>4.999</formula>
    </cfRule>
  </conditionalFormatting>
  <conditionalFormatting sqref="K302:M315 K299:L301">
    <cfRule type="cellIs" dxfId="13246" priority="2703" operator="between">
      <formula>0.05</formula>
      <formula>1</formula>
    </cfRule>
    <cfRule type="cellIs" dxfId="13245" priority="2704" operator="between">
      <formula>2.999%</formula>
      <formula>4.999%</formula>
    </cfRule>
  </conditionalFormatting>
  <conditionalFormatting sqref="L316 V316 U299:U315 Z299:Z316">
    <cfRule type="cellIs" dxfId="13244" priority="2737" operator="between">
      <formula>0.05</formula>
      <formula>1</formula>
    </cfRule>
    <cfRule type="cellIs" dxfId="13243" priority="2738" operator="between">
      <formula>2.999%</formula>
      <formula>4.999%</formula>
    </cfRule>
  </conditionalFormatting>
  <conditionalFormatting sqref="Q316 J316">
    <cfRule type="cellIs" dxfId="13242" priority="2735" operator="between">
      <formula>0.05</formula>
      <formula>1</formula>
    </cfRule>
    <cfRule type="cellIs" dxfId="13241" priority="2736" operator="between">
      <formula>2.999</formula>
      <formula>4.999</formula>
    </cfRule>
  </conditionalFormatting>
  <conditionalFormatting sqref="J316">
    <cfRule type="cellIs" dxfId="13240" priority="2733" operator="between">
      <formula>0.05</formula>
      <formula>1</formula>
    </cfRule>
    <cfRule type="cellIs" dxfId="13239" priority="2734" operator="between">
      <formula>0.0299</formula>
      <formula>0.0499</formula>
    </cfRule>
  </conditionalFormatting>
  <conditionalFormatting sqref="Y316 U316">
    <cfRule type="cellIs" dxfId="13238" priority="2727" operator="between">
      <formula>-0.8</formula>
      <formula>-10</formula>
    </cfRule>
    <cfRule type="cellIs" dxfId="13237" priority="2728" operator="between">
      <formula>-0.5</formula>
      <formula>-0.79</formula>
    </cfRule>
    <cfRule type="cellIs" dxfId="13236" priority="2729" operator="between">
      <formula>-0.199</formula>
      <formula>-0.49</formula>
    </cfRule>
    <cfRule type="cellIs" dxfId="13235" priority="2730" operator="between">
      <formula>0.8</formula>
      <formula>10</formula>
    </cfRule>
    <cfRule type="cellIs" dxfId="13234" priority="2731" operator="between">
      <formula>0.4999</formula>
      <formula>0.79</formula>
    </cfRule>
    <cfRule type="cellIs" dxfId="13233" priority="2732" operator="between">
      <formula>0.19999</formula>
      <formula>0.49</formula>
    </cfRule>
  </conditionalFormatting>
  <conditionalFormatting sqref="K316 Q316 U316">
    <cfRule type="cellIs" dxfId="13232" priority="2725" operator="between">
      <formula>0.05</formula>
      <formula>1</formula>
    </cfRule>
    <cfRule type="cellIs" dxfId="13231" priority="2726" operator="between">
      <formula>2.999%</formula>
      <formula>4.999%</formula>
    </cfRule>
  </conditionalFormatting>
  <conditionalFormatting sqref="P299:P316">
    <cfRule type="cellIs" dxfId="13230" priority="2711" operator="between">
      <formula>0.05</formula>
      <formula>1</formula>
    </cfRule>
    <cfRule type="cellIs" dxfId="13229" priority="2712" operator="between">
      <formula>2.999%</formula>
      <formula>4.999%</formula>
    </cfRule>
  </conditionalFormatting>
  <conditionalFormatting sqref="V316 O316">
    <cfRule type="cellIs" dxfId="13228" priority="2723" operator="between">
      <formula>0.05</formula>
      <formula>1</formula>
    </cfRule>
    <cfRule type="cellIs" dxfId="13227" priority="2724" operator="between">
      <formula>2.999</formula>
      <formula>4.999</formula>
    </cfRule>
  </conditionalFormatting>
  <conditionalFormatting sqref="O316">
    <cfRule type="cellIs" dxfId="13226" priority="2721" operator="between">
      <formula>0.05</formula>
      <formula>1</formula>
    </cfRule>
    <cfRule type="cellIs" dxfId="13225" priority="2722" operator="between">
      <formula>0.0299</formula>
      <formula>0.0499</formula>
    </cfRule>
  </conditionalFormatting>
  <conditionalFormatting sqref="AD316 Z316">
    <cfRule type="cellIs" dxfId="13224" priority="2715" operator="between">
      <formula>-0.8</formula>
      <formula>-10</formula>
    </cfRule>
    <cfRule type="cellIs" dxfId="13223" priority="2716" operator="between">
      <formula>-0.5</formula>
      <formula>-0.79</formula>
    </cfRule>
    <cfRule type="cellIs" dxfId="13222" priority="2717" operator="between">
      <formula>-0.199</formula>
      <formula>-0.49</formula>
    </cfRule>
    <cfRule type="cellIs" dxfId="13221" priority="2718" operator="between">
      <formula>0.8</formula>
      <formula>10</formula>
    </cfRule>
    <cfRule type="cellIs" dxfId="13220" priority="2719" operator="between">
      <formula>0.4999</formula>
      <formula>0.79</formula>
    </cfRule>
    <cfRule type="cellIs" dxfId="13219" priority="2720" operator="between">
      <formula>0.19999</formula>
      <formula>0.49</formula>
    </cfRule>
  </conditionalFormatting>
  <conditionalFormatting sqref="P299:P315">
    <cfRule type="cellIs" dxfId="13218" priority="2713" operator="between">
      <formula>0.05</formula>
      <formula>1</formula>
    </cfRule>
    <cfRule type="cellIs" dxfId="13217" priority="2714" operator="between">
      <formula>2.999</formula>
      <formula>4.999</formula>
    </cfRule>
  </conditionalFormatting>
  <conditionalFormatting sqref="I316">
    <cfRule type="cellIs" dxfId="13216" priority="2709" operator="between">
      <formula>0.05</formula>
      <formula>1</formula>
    </cfRule>
    <cfRule type="cellIs" dxfId="13215" priority="2710" operator="between">
      <formula>2.999%</formula>
      <formula>4.999%</formula>
    </cfRule>
  </conditionalFormatting>
  <conditionalFormatting sqref="K302:M315 K299:L301">
    <cfRule type="cellIs" dxfId="13214" priority="2707" operator="between">
      <formula>-0.2</formula>
      <formula>-0.49</formula>
    </cfRule>
  </conditionalFormatting>
  <conditionalFormatting sqref="K302:M315 K299:L301">
    <cfRule type="cellIs" dxfId="13213" priority="2708" stopIfTrue="1" operator="between">
      <formula>-0.49</formula>
      <formula>-0.8</formula>
    </cfRule>
  </conditionalFormatting>
  <conditionalFormatting sqref="K302:M315 K299:L301">
    <cfRule type="cellIs" dxfId="13212" priority="2705" operator="between">
      <formula>0.05</formula>
      <formula>1</formula>
    </cfRule>
    <cfRule type="cellIs" dxfId="13211" priority="2706" operator="between">
      <formula>2.999</formula>
      <formula>4.999</formula>
    </cfRule>
  </conditionalFormatting>
  <conditionalFormatting sqref="Q245:Q261">
    <cfRule type="cellIs" dxfId="13210" priority="2701" operator="between">
      <formula>0.05</formula>
      <formula>1</formula>
    </cfRule>
    <cfRule type="cellIs" dxfId="13209" priority="2702" operator="between">
      <formula>2.999</formula>
      <formula>4.999</formula>
    </cfRule>
  </conditionalFormatting>
  <conditionalFormatting sqref="Q245:Q262">
    <cfRule type="cellIs" dxfId="13208" priority="2699" operator="between">
      <formula>0.05</formula>
      <formula>1</formula>
    </cfRule>
    <cfRule type="cellIs" dxfId="13207" priority="2700" operator="between">
      <formula>2.999%</formula>
      <formula>4.999%</formula>
    </cfRule>
  </conditionalFormatting>
  <conditionalFormatting sqref="Q227:Q243">
    <cfRule type="cellIs" dxfId="13206" priority="2697" operator="between">
      <formula>0.05</formula>
      <formula>1</formula>
    </cfRule>
    <cfRule type="cellIs" dxfId="13205" priority="2698" operator="between">
      <formula>2.999</formula>
      <formula>4.999</formula>
    </cfRule>
  </conditionalFormatting>
  <conditionalFormatting sqref="Q227:Q244">
    <cfRule type="cellIs" dxfId="13204" priority="2695" operator="between">
      <formula>0.05</formula>
      <formula>1</formula>
    </cfRule>
    <cfRule type="cellIs" dxfId="13203" priority="2696" operator="between">
      <formula>2.999%</formula>
      <formula>4.999%</formula>
    </cfRule>
  </conditionalFormatting>
  <conditionalFormatting sqref="Q209:Q225">
    <cfRule type="cellIs" dxfId="13202" priority="2693" operator="between">
      <formula>0.05</formula>
      <formula>1</formula>
    </cfRule>
    <cfRule type="cellIs" dxfId="13201" priority="2694" operator="between">
      <formula>2.999</formula>
      <formula>4.999</formula>
    </cfRule>
  </conditionalFormatting>
  <conditionalFormatting sqref="Q209:Q226">
    <cfRule type="cellIs" dxfId="13200" priority="2691" operator="between">
      <formula>0.05</formula>
      <formula>1</formula>
    </cfRule>
    <cfRule type="cellIs" dxfId="13199" priority="2692" operator="between">
      <formula>2.999%</formula>
      <formula>4.999%</formula>
    </cfRule>
  </conditionalFormatting>
  <conditionalFormatting sqref="Z245:Z261">
    <cfRule type="cellIs" dxfId="13198" priority="2689" operator="between">
      <formula>0.05</formula>
      <formula>1</formula>
    </cfRule>
    <cfRule type="cellIs" dxfId="13197" priority="2690" operator="between">
      <formula>2.999%</formula>
      <formula>4.999%</formula>
    </cfRule>
  </conditionalFormatting>
  <conditionalFormatting sqref="Z244">
    <cfRule type="cellIs" dxfId="13196" priority="2683" operator="between">
      <formula>-0.8</formula>
      <formula>-10</formula>
    </cfRule>
    <cfRule type="cellIs" dxfId="13195" priority="2684" operator="between">
      <formula>-0.5</formula>
      <formula>-0.79</formula>
    </cfRule>
    <cfRule type="cellIs" dxfId="13194" priority="2685" operator="between">
      <formula>-0.199</formula>
      <formula>-0.49</formula>
    </cfRule>
    <cfRule type="cellIs" dxfId="13193" priority="2686" operator="between">
      <formula>0.8</formula>
      <formula>10</formula>
    </cfRule>
    <cfRule type="cellIs" dxfId="13192" priority="2687" operator="between">
      <formula>0.4999</formula>
      <formula>0.79</formula>
    </cfRule>
    <cfRule type="cellIs" dxfId="13191" priority="2688" operator="between">
      <formula>0.19999</formula>
      <formula>0.49</formula>
    </cfRule>
  </conditionalFormatting>
  <conditionalFormatting sqref="Z227:Z244">
    <cfRule type="cellIs" dxfId="13190" priority="2681" operator="between">
      <formula>0.05</formula>
      <formula>1</formula>
    </cfRule>
    <cfRule type="cellIs" dxfId="13189" priority="2682" operator="between">
      <formula>2.999%</formula>
      <formula>4.999%</formula>
    </cfRule>
  </conditionalFormatting>
  <conditionalFormatting sqref="Z226">
    <cfRule type="cellIs" dxfId="13188" priority="2675" operator="between">
      <formula>-0.8</formula>
      <formula>-10</formula>
    </cfRule>
    <cfRule type="cellIs" dxfId="13187" priority="2676" operator="between">
      <formula>-0.5</formula>
      <formula>-0.79</formula>
    </cfRule>
    <cfRule type="cellIs" dxfId="13186" priority="2677" operator="between">
      <formula>-0.199</formula>
      <formula>-0.49</formula>
    </cfRule>
    <cfRule type="cellIs" dxfId="13185" priority="2678" operator="between">
      <formula>0.8</formula>
      <formula>10</formula>
    </cfRule>
    <cfRule type="cellIs" dxfId="13184" priority="2679" operator="between">
      <formula>0.4999</formula>
      <formula>0.79</formula>
    </cfRule>
    <cfRule type="cellIs" dxfId="13183" priority="2680" operator="between">
      <formula>0.19999</formula>
      <formula>0.49</formula>
    </cfRule>
  </conditionalFormatting>
  <conditionalFormatting sqref="K339 L358 U339 V358 U341:U357 Z338 Y339">
    <cfRule type="cellIs" dxfId="13182" priority="2671" operator="between">
      <formula>0.05</formula>
      <formula>1</formula>
    </cfRule>
    <cfRule type="cellIs" dxfId="13181" priority="2672" operator="between">
      <formula>2.999%</formula>
      <formula>4.999%</formula>
    </cfRule>
  </conditionalFormatting>
  <conditionalFormatting sqref="Y358 U358">
    <cfRule type="cellIs" dxfId="13180" priority="2661" operator="between">
      <formula>-0.8</formula>
      <formula>-10</formula>
    </cfRule>
    <cfRule type="cellIs" dxfId="13179" priority="2662" operator="between">
      <formula>-0.5</formula>
      <formula>-0.79</formula>
    </cfRule>
    <cfRule type="cellIs" dxfId="13178" priority="2663" operator="between">
      <formula>-0.199</formula>
      <formula>-0.49</formula>
    </cfRule>
    <cfRule type="cellIs" dxfId="13177" priority="2664" operator="between">
      <formula>0.8</formula>
      <formula>10</formula>
    </cfRule>
    <cfRule type="cellIs" dxfId="13176" priority="2665" operator="between">
      <formula>0.4999</formula>
      <formula>0.79</formula>
    </cfRule>
    <cfRule type="cellIs" dxfId="13175" priority="2666" operator="between">
      <formula>0.19999</formula>
      <formula>0.49</formula>
    </cfRule>
  </conditionalFormatting>
  <conditionalFormatting sqref="G339">
    <cfRule type="cellIs" dxfId="13174" priority="2660" stopIfTrue="1" operator="between">
      <formula>-0.49</formula>
      <formula>-0.8</formula>
    </cfRule>
  </conditionalFormatting>
  <conditionalFormatting sqref="G339">
    <cfRule type="cellIs" dxfId="13173" priority="2658" operator="between">
      <formula>0.05</formula>
      <formula>1</formula>
    </cfRule>
    <cfRule type="cellIs" dxfId="13172" priority="2659" operator="between">
      <formula>2.999</formula>
      <formula>4.999</formula>
    </cfRule>
  </conditionalFormatting>
  <conditionalFormatting sqref="K358 U358 G337:G340">
    <cfRule type="cellIs" dxfId="13171" priority="2656" operator="between">
      <formula>0.05</formula>
      <formula>1</formula>
    </cfRule>
    <cfRule type="cellIs" dxfId="13170" priority="2657" operator="between">
      <formula>2.999%</formula>
      <formula>4.999%</formula>
    </cfRule>
  </conditionalFormatting>
  <conditionalFormatting sqref="P339 P341:P358">
    <cfRule type="cellIs" dxfId="13169" priority="2641" operator="between">
      <formula>0.05</formula>
      <formula>1</formula>
    </cfRule>
    <cfRule type="cellIs" dxfId="13168" priority="2642" operator="between">
      <formula>2.999%</formula>
      <formula>4.999%</formula>
    </cfRule>
  </conditionalFormatting>
  <conditionalFormatting sqref="V358 O358">
    <cfRule type="cellIs" dxfId="13167" priority="2654" operator="between">
      <formula>0.05</formula>
      <formula>1</formula>
    </cfRule>
    <cfRule type="cellIs" dxfId="13166" priority="2655" operator="between">
      <formula>2.999</formula>
      <formula>4.999</formula>
    </cfRule>
  </conditionalFormatting>
  <conditionalFormatting sqref="O358">
    <cfRule type="cellIs" dxfId="13165" priority="2652" operator="between">
      <formula>0.05</formula>
      <formula>1</formula>
    </cfRule>
    <cfRule type="cellIs" dxfId="13164" priority="2653" operator="between">
      <formula>0.0299</formula>
      <formula>0.0499</formula>
    </cfRule>
  </conditionalFormatting>
  <conditionalFormatting sqref="AD358">
    <cfRule type="cellIs" dxfId="13163" priority="2646" operator="between">
      <formula>-0.8</formula>
      <formula>-10</formula>
    </cfRule>
    <cfRule type="cellIs" dxfId="13162" priority="2647" operator="between">
      <formula>-0.5</formula>
      <formula>-0.79</formula>
    </cfRule>
    <cfRule type="cellIs" dxfId="13161" priority="2648" operator="between">
      <formula>-0.199</formula>
      <formula>-0.49</formula>
    </cfRule>
    <cfRule type="cellIs" dxfId="13160" priority="2649" operator="between">
      <formula>0.8</formula>
      <formula>10</formula>
    </cfRule>
    <cfRule type="cellIs" dxfId="13159" priority="2650" operator="between">
      <formula>0.4999</formula>
      <formula>0.79</formula>
    </cfRule>
    <cfRule type="cellIs" dxfId="13158" priority="2651" operator="between">
      <formula>0.19999</formula>
      <formula>0.49</formula>
    </cfRule>
  </conditionalFormatting>
  <conditionalFormatting sqref="K339">
    <cfRule type="cellIs" dxfId="13157" priority="2645" stopIfTrue="1" operator="between">
      <formula>-0.49</formula>
      <formula>-0.8</formula>
    </cfRule>
  </conditionalFormatting>
  <conditionalFormatting sqref="K339 P339 P341:P357">
    <cfRule type="cellIs" dxfId="13156" priority="2643" operator="between">
      <formula>0.05</formula>
      <formula>1</formula>
    </cfRule>
    <cfRule type="cellIs" dxfId="13155" priority="2644" operator="between">
      <formula>2.999</formula>
      <formula>4.999</formula>
    </cfRule>
  </conditionalFormatting>
  <conditionalFormatting sqref="K344:M357 K341:L343">
    <cfRule type="cellIs" dxfId="13154" priority="2637" operator="between">
      <formula>-0.2</formula>
      <formula>-0.49</formula>
    </cfRule>
  </conditionalFormatting>
  <conditionalFormatting sqref="K344:M357 K341:L343">
    <cfRule type="cellIs" dxfId="13153" priority="2638" stopIfTrue="1" operator="between">
      <formula>-0.49</formula>
      <formula>-0.8</formula>
    </cfRule>
  </conditionalFormatting>
  <conditionalFormatting sqref="K344:M357 K341:L343">
    <cfRule type="cellIs" dxfId="13152" priority="2635" operator="between">
      <formula>0.05</formula>
      <formula>1</formula>
    </cfRule>
    <cfRule type="cellIs" dxfId="13151" priority="2636" operator="between">
      <formula>2.999</formula>
      <formula>4.999</formula>
    </cfRule>
  </conditionalFormatting>
  <conditionalFormatting sqref="K344:M357 K341:L343">
    <cfRule type="cellIs" dxfId="13150" priority="2633" operator="between">
      <formula>0.05</formula>
      <formula>1</formula>
    </cfRule>
    <cfRule type="cellIs" dxfId="13149" priority="2634" operator="between">
      <formula>2.999%</formula>
      <formula>4.999%</formula>
    </cfRule>
  </conditionalFormatting>
  <conditionalFormatting sqref="O336:P336">
    <cfRule type="cellIs" dxfId="13148" priority="2631" operator="between">
      <formula>0.05</formula>
      <formula>1</formula>
    </cfRule>
    <cfRule type="cellIs" dxfId="13147" priority="2632" operator="between">
      <formula>2.999</formula>
      <formula>4.999</formula>
    </cfRule>
  </conditionalFormatting>
  <conditionalFormatting sqref="G336 K336 Q336 U336">
    <cfRule type="cellIs" dxfId="13146" priority="2629" operator="between">
      <formula>0.05</formula>
      <formula>1</formula>
    </cfRule>
    <cfRule type="cellIs" dxfId="13145" priority="2630" operator="between">
      <formula>2.999%</formula>
      <formula>4.999%</formula>
    </cfRule>
  </conditionalFormatting>
  <conditionalFormatting sqref="I335">
    <cfRule type="cellIs" dxfId="13144" priority="2628" stopIfTrue="1" operator="between">
      <formula>-0.49</formula>
      <formula>-0.8</formula>
    </cfRule>
  </conditionalFormatting>
  <conditionalFormatting sqref="K362:M375 K359:L361">
    <cfRule type="cellIs" dxfId="13143" priority="2592" operator="between">
      <formula>0.05</formula>
      <formula>1</formula>
    </cfRule>
    <cfRule type="cellIs" dxfId="13142" priority="2593" operator="between">
      <formula>2.999%</formula>
      <formula>4.999%</formula>
    </cfRule>
  </conditionalFormatting>
  <conditionalFormatting sqref="L376 V376 U359:U375">
    <cfRule type="cellIs" dxfId="13141" priority="2626" operator="between">
      <formula>0.05</formula>
      <formula>1</formula>
    </cfRule>
    <cfRule type="cellIs" dxfId="13140" priority="2627" operator="between">
      <formula>2.999%</formula>
      <formula>4.999%</formula>
    </cfRule>
  </conditionalFormatting>
  <conditionalFormatting sqref="Y376 U376">
    <cfRule type="cellIs" dxfId="13139" priority="2616" operator="between">
      <formula>-0.8</formula>
      <formula>-10</formula>
    </cfRule>
    <cfRule type="cellIs" dxfId="13138" priority="2617" operator="between">
      <formula>-0.5</formula>
      <formula>-0.79</formula>
    </cfRule>
    <cfRule type="cellIs" dxfId="13137" priority="2618" operator="between">
      <formula>-0.199</formula>
      <formula>-0.49</formula>
    </cfRule>
    <cfRule type="cellIs" dxfId="13136" priority="2619" operator="between">
      <formula>0.8</formula>
      <formula>10</formula>
    </cfRule>
    <cfRule type="cellIs" dxfId="13135" priority="2620" operator="between">
      <formula>0.4999</formula>
      <formula>0.79</formula>
    </cfRule>
    <cfRule type="cellIs" dxfId="13134" priority="2621" operator="between">
      <formula>0.19999</formula>
      <formula>0.49</formula>
    </cfRule>
  </conditionalFormatting>
  <conditionalFormatting sqref="K376 U376">
    <cfRule type="cellIs" dxfId="13133" priority="2614" operator="between">
      <formula>0.05</formula>
      <formula>1</formula>
    </cfRule>
    <cfRule type="cellIs" dxfId="13132" priority="2615" operator="between">
      <formula>2.999%</formula>
      <formula>4.999%</formula>
    </cfRule>
  </conditionalFormatting>
  <conditionalFormatting sqref="P359:P376">
    <cfRule type="cellIs" dxfId="13131" priority="2600" operator="between">
      <formula>0.05</formula>
      <formula>1</formula>
    </cfRule>
    <cfRule type="cellIs" dxfId="13130" priority="2601" operator="between">
      <formula>2.999%</formula>
      <formula>4.999%</formula>
    </cfRule>
  </conditionalFormatting>
  <conditionalFormatting sqref="V376 O376">
    <cfRule type="cellIs" dxfId="13129" priority="2612" operator="between">
      <formula>0.05</formula>
      <formula>1</formula>
    </cfRule>
    <cfRule type="cellIs" dxfId="13128" priority="2613" operator="between">
      <formula>2.999</formula>
      <formula>4.999</formula>
    </cfRule>
  </conditionalFormatting>
  <conditionalFormatting sqref="O376">
    <cfRule type="cellIs" dxfId="13127" priority="2610" operator="between">
      <formula>0.05</formula>
      <formula>1</formula>
    </cfRule>
    <cfRule type="cellIs" dxfId="13126" priority="2611" operator="between">
      <formula>0.0299</formula>
      <formula>0.0499</formula>
    </cfRule>
  </conditionalFormatting>
  <conditionalFormatting sqref="AD376">
    <cfRule type="cellIs" dxfId="13125" priority="2604" operator="between">
      <formula>-0.8</formula>
      <formula>-10</formula>
    </cfRule>
    <cfRule type="cellIs" dxfId="13124" priority="2605" operator="between">
      <formula>-0.5</formula>
      <formula>-0.79</formula>
    </cfRule>
    <cfRule type="cellIs" dxfId="13123" priority="2606" operator="between">
      <formula>-0.199</formula>
      <formula>-0.49</formula>
    </cfRule>
    <cfRule type="cellIs" dxfId="13122" priority="2607" operator="between">
      <formula>0.8</formula>
      <formula>10</formula>
    </cfRule>
    <cfRule type="cellIs" dxfId="13121" priority="2608" operator="between">
      <formula>0.4999</formula>
      <formula>0.79</formula>
    </cfRule>
    <cfRule type="cellIs" dxfId="13120" priority="2609" operator="between">
      <formula>0.19999</formula>
      <formula>0.49</formula>
    </cfRule>
  </conditionalFormatting>
  <conditionalFormatting sqref="P359:P375">
    <cfRule type="cellIs" dxfId="13119" priority="2602" operator="between">
      <formula>0.05</formula>
      <formula>1</formula>
    </cfRule>
    <cfRule type="cellIs" dxfId="13118" priority="2603" operator="between">
      <formula>2.999</formula>
      <formula>4.999</formula>
    </cfRule>
  </conditionalFormatting>
  <conditionalFormatting sqref="K362:M375 K359:L361">
    <cfRule type="cellIs" dxfId="13117" priority="2596" operator="between">
      <formula>-0.2</formula>
      <formula>-0.49</formula>
    </cfRule>
  </conditionalFormatting>
  <conditionalFormatting sqref="K362:M375 K359:L361">
    <cfRule type="cellIs" dxfId="13116" priority="2597" stopIfTrue="1" operator="between">
      <formula>-0.49</formula>
      <formula>-0.8</formula>
    </cfRule>
  </conditionalFormatting>
  <conditionalFormatting sqref="K362:M375 K359:L361">
    <cfRule type="cellIs" dxfId="13115" priority="2594" operator="between">
      <formula>0.05</formula>
      <formula>1</formula>
    </cfRule>
    <cfRule type="cellIs" dxfId="13114" priority="2595" operator="between">
      <formula>2.999</formula>
      <formula>4.999</formula>
    </cfRule>
  </conditionalFormatting>
  <conditionalFormatting sqref="Z341:Z358">
    <cfRule type="cellIs" dxfId="13113" priority="2568" operator="between">
      <formula>0.05</formula>
      <formula>1</formula>
    </cfRule>
    <cfRule type="cellIs" dxfId="13112" priority="2569" operator="between">
      <formula>2.999%</formula>
      <formula>4.999%</formula>
    </cfRule>
  </conditionalFormatting>
  <conditionalFormatting sqref="Q359:Q375">
    <cfRule type="cellIs" dxfId="13111" priority="2590" operator="between">
      <formula>0.05</formula>
      <formula>1</formula>
    </cfRule>
    <cfRule type="cellIs" dxfId="13110" priority="2591" operator="between">
      <formula>2.999</formula>
      <formula>4.999</formula>
    </cfRule>
  </conditionalFormatting>
  <conditionalFormatting sqref="Q359:Q376">
    <cfRule type="cellIs" dxfId="13109" priority="2588" operator="between">
      <formula>0.05</formula>
      <formula>1</formula>
    </cfRule>
    <cfRule type="cellIs" dxfId="13108" priority="2589" operator="between">
      <formula>2.999%</formula>
      <formula>4.999%</formula>
    </cfRule>
  </conditionalFormatting>
  <conditionalFormatting sqref="Q341:Q357">
    <cfRule type="cellIs" dxfId="13107" priority="2586" operator="between">
      <formula>0.05</formula>
      <formula>1</formula>
    </cfRule>
    <cfRule type="cellIs" dxfId="13106" priority="2587" operator="between">
      <formula>2.999</formula>
      <formula>4.999</formula>
    </cfRule>
  </conditionalFormatting>
  <conditionalFormatting sqref="Q341:Q358">
    <cfRule type="cellIs" dxfId="13105" priority="2584" operator="between">
      <formula>0.05</formula>
      <formula>1</formula>
    </cfRule>
    <cfRule type="cellIs" dxfId="13104" priority="2585" operator="between">
      <formula>2.999%</formula>
      <formula>4.999%</formula>
    </cfRule>
  </conditionalFormatting>
  <conditionalFormatting sqref="Z376">
    <cfRule type="cellIs" dxfId="13103" priority="2578" operator="between">
      <formula>-0.8</formula>
      <formula>-10</formula>
    </cfRule>
    <cfRule type="cellIs" dxfId="13102" priority="2579" operator="between">
      <formula>-0.5</formula>
      <formula>-0.79</formula>
    </cfRule>
    <cfRule type="cellIs" dxfId="13101" priority="2580" operator="between">
      <formula>-0.199</formula>
      <formula>-0.49</formula>
    </cfRule>
    <cfRule type="cellIs" dxfId="13100" priority="2581" operator="between">
      <formula>0.8</formula>
      <formula>10</formula>
    </cfRule>
    <cfRule type="cellIs" dxfId="13099" priority="2582" operator="between">
      <formula>0.4999</formula>
      <formula>0.79</formula>
    </cfRule>
    <cfRule type="cellIs" dxfId="13098" priority="2583" operator="between">
      <formula>0.19999</formula>
      <formula>0.49</formula>
    </cfRule>
  </conditionalFormatting>
  <conditionalFormatting sqref="Z359:Z376">
    <cfRule type="cellIs" dxfId="13097" priority="2576" operator="between">
      <formula>0.05</formula>
      <formula>1</formula>
    </cfRule>
    <cfRule type="cellIs" dxfId="13096" priority="2577" operator="between">
      <formula>2.999%</formula>
      <formula>4.999%</formula>
    </cfRule>
  </conditionalFormatting>
  <conditionalFormatting sqref="Z358">
    <cfRule type="cellIs" dxfId="13095" priority="2570" operator="between">
      <formula>-0.8</formula>
      <formula>-10</formula>
    </cfRule>
    <cfRule type="cellIs" dxfId="13094" priority="2571" operator="between">
      <formula>-0.5</formula>
      <formula>-0.79</formula>
    </cfRule>
    <cfRule type="cellIs" dxfId="13093" priority="2572" operator="between">
      <formula>-0.199</formula>
      <formula>-0.49</formula>
    </cfRule>
    <cfRule type="cellIs" dxfId="13092" priority="2573" operator="between">
      <formula>0.8</formula>
      <formula>10</formula>
    </cfRule>
    <cfRule type="cellIs" dxfId="13091" priority="2574" operator="between">
      <formula>0.4999</formula>
      <formula>0.79</formula>
    </cfRule>
    <cfRule type="cellIs" dxfId="13090" priority="2575" operator="between">
      <formula>0.19999</formula>
      <formula>0.49</formula>
    </cfRule>
  </conditionalFormatting>
  <conditionalFormatting sqref="O382:O388">
    <cfRule type="cellIs" dxfId="13089" priority="2562" operator="between">
      <formula>-0.2</formula>
      <formula>-0.5</formula>
    </cfRule>
    <cfRule type="cellIs" dxfId="13088" priority="2563" operator="between">
      <formula>0.2</formula>
      <formula>0.5</formula>
    </cfRule>
    <cfRule type="cellIs" dxfId="13087" priority="2564" operator="between">
      <formula>-0.5</formula>
      <formula>-0.8</formula>
    </cfRule>
    <cfRule type="cellIs" dxfId="13086" priority="2565" operator="between">
      <formula>0.5</formula>
      <formula>0.8</formula>
    </cfRule>
    <cfRule type="cellIs" dxfId="13085" priority="2566" operator="lessThan">
      <formula>-0.8</formula>
    </cfRule>
    <cfRule type="cellIs" dxfId="13084" priority="2567" operator="greaterThan">
      <formula>0.8</formula>
    </cfRule>
  </conditionalFormatting>
  <conditionalFormatting sqref="M382:M392 G382:G392">
    <cfRule type="cellIs" dxfId="13083" priority="2561" stopIfTrue="1" operator="between">
      <formula>0.03</formula>
      <formula>0.05</formula>
    </cfRule>
  </conditionalFormatting>
  <conditionalFormatting sqref="M378">
    <cfRule type="cellIs" dxfId="13082" priority="2560" stopIfTrue="1" operator="between">
      <formula>0.03</formula>
      <formula>0.05</formula>
    </cfRule>
  </conditionalFormatting>
  <conditionalFormatting sqref="G378">
    <cfRule type="cellIs" dxfId="13081" priority="2559" stopIfTrue="1" operator="between">
      <formula>0.03</formula>
      <formula>0.05</formula>
    </cfRule>
  </conditionalFormatting>
  <conditionalFormatting sqref="G381 M381">
    <cfRule type="cellIs" dxfId="13080" priority="2552" stopIfTrue="1" operator="between">
      <formula>0.03</formula>
      <formula>0.05</formula>
    </cfRule>
  </conditionalFormatting>
  <conditionalFormatting sqref="O381">
    <cfRule type="cellIs" dxfId="13079" priority="2553" operator="between">
      <formula>-0.2</formula>
      <formula>-0.5</formula>
    </cfRule>
    <cfRule type="cellIs" dxfId="13078" priority="2554" operator="between">
      <formula>0.2</formula>
      <formula>0.5</formula>
    </cfRule>
    <cfRule type="cellIs" dxfId="13077" priority="2555" operator="between">
      <formula>-0.5</formula>
      <formula>-0.8</formula>
    </cfRule>
    <cfRule type="cellIs" dxfId="13076" priority="2556" operator="between">
      <formula>0.5</formula>
      <formula>0.8</formula>
    </cfRule>
    <cfRule type="cellIs" dxfId="13075" priority="2557" operator="lessThan">
      <formula>-0.8</formula>
    </cfRule>
    <cfRule type="cellIs" dxfId="13074" priority="2558" operator="greaterThan">
      <formula>0.8</formula>
    </cfRule>
  </conditionalFormatting>
  <conditionalFormatting sqref="K399 L418 U399 V418 U401:U417 Z398 Y399">
    <cfRule type="cellIs" dxfId="13073" priority="2550" operator="between">
      <formula>0.05</formula>
      <formula>1</formula>
    </cfRule>
    <cfRule type="cellIs" dxfId="13072" priority="2551" operator="between">
      <formula>2.999%</formula>
      <formula>4.999%</formula>
    </cfRule>
  </conditionalFormatting>
  <conditionalFormatting sqref="J418">
    <cfRule type="cellIs" dxfId="13071" priority="2548" operator="between">
      <formula>0.05</formula>
      <formula>1</formula>
    </cfRule>
    <cfRule type="cellIs" dxfId="13070" priority="2549" operator="between">
      <formula>2.999</formula>
      <formula>4.999</formula>
    </cfRule>
  </conditionalFormatting>
  <conditionalFormatting sqref="J418">
    <cfRule type="cellIs" dxfId="13069" priority="2546" operator="between">
      <formula>0.05</formula>
      <formula>1</formula>
    </cfRule>
    <cfRule type="cellIs" dxfId="13068" priority="2547" operator="between">
      <formula>0.0299</formula>
      <formula>0.0499</formula>
    </cfRule>
  </conditionalFormatting>
  <conditionalFormatting sqref="Y418 U418">
    <cfRule type="cellIs" dxfId="13067" priority="2540" operator="between">
      <formula>-0.8</formula>
      <formula>-10</formula>
    </cfRule>
    <cfRule type="cellIs" dxfId="13066" priority="2541" operator="between">
      <formula>-0.5</formula>
      <formula>-0.79</formula>
    </cfRule>
    <cfRule type="cellIs" dxfId="13065" priority="2542" operator="between">
      <formula>-0.199</formula>
      <formula>-0.49</formula>
    </cfRule>
    <cfRule type="cellIs" dxfId="13064" priority="2543" operator="between">
      <formula>0.8</formula>
      <formula>10</formula>
    </cfRule>
    <cfRule type="cellIs" dxfId="13063" priority="2544" operator="between">
      <formula>0.4999</formula>
      <formula>0.79</formula>
    </cfRule>
    <cfRule type="cellIs" dxfId="13062" priority="2545" operator="between">
      <formula>0.19999</formula>
      <formula>0.49</formula>
    </cfRule>
  </conditionalFormatting>
  <conditionalFormatting sqref="G399">
    <cfRule type="cellIs" dxfId="13061" priority="2539" stopIfTrue="1" operator="between">
      <formula>-0.49</formula>
      <formula>-0.8</formula>
    </cfRule>
  </conditionalFormatting>
  <conditionalFormatting sqref="G399">
    <cfRule type="cellIs" dxfId="13060" priority="2537" operator="between">
      <formula>0.05</formula>
      <formula>1</formula>
    </cfRule>
    <cfRule type="cellIs" dxfId="13059" priority="2538" operator="between">
      <formula>2.999</formula>
      <formula>4.999</formula>
    </cfRule>
  </conditionalFormatting>
  <conditionalFormatting sqref="K418 U418 G397:G400">
    <cfRule type="cellIs" dxfId="13058" priority="2535" operator="between">
      <formula>0.05</formula>
      <formula>1</formula>
    </cfRule>
    <cfRule type="cellIs" dxfId="13057" priority="2536" operator="between">
      <formula>2.999%</formula>
      <formula>4.999%</formula>
    </cfRule>
  </conditionalFormatting>
  <conditionalFormatting sqref="P399 P401:P418">
    <cfRule type="cellIs" dxfId="13056" priority="2520" operator="between">
      <formula>0.05</formula>
      <formula>1</formula>
    </cfRule>
    <cfRule type="cellIs" dxfId="13055" priority="2521" operator="between">
      <formula>2.999%</formula>
      <formula>4.999%</formula>
    </cfRule>
  </conditionalFormatting>
  <conditionalFormatting sqref="V418 O418">
    <cfRule type="cellIs" dxfId="13054" priority="2533" operator="between">
      <formula>0.05</formula>
      <formula>1</formula>
    </cfRule>
    <cfRule type="cellIs" dxfId="13053" priority="2534" operator="between">
      <formula>2.999</formula>
      <formula>4.999</formula>
    </cfRule>
  </conditionalFormatting>
  <conditionalFormatting sqref="O418">
    <cfRule type="cellIs" dxfId="13052" priority="2531" operator="between">
      <formula>0.05</formula>
      <formula>1</formula>
    </cfRule>
    <cfRule type="cellIs" dxfId="13051" priority="2532" operator="between">
      <formula>0.0299</formula>
      <formula>0.0499</formula>
    </cfRule>
  </conditionalFormatting>
  <conditionalFormatting sqref="AD418">
    <cfRule type="cellIs" dxfId="13050" priority="2525" operator="between">
      <formula>-0.8</formula>
      <formula>-10</formula>
    </cfRule>
    <cfRule type="cellIs" dxfId="13049" priority="2526" operator="between">
      <formula>-0.5</formula>
      <formula>-0.79</formula>
    </cfRule>
    <cfRule type="cellIs" dxfId="13048" priority="2527" operator="between">
      <formula>-0.199</formula>
      <formula>-0.49</formula>
    </cfRule>
    <cfRule type="cellIs" dxfId="13047" priority="2528" operator="between">
      <formula>0.8</formula>
      <formula>10</formula>
    </cfRule>
    <cfRule type="cellIs" dxfId="13046" priority="2529" operator="between">
      <formula>0.4999</formula>
      <formula>0.79</formula>
    </cfRule>
    <cfRule type="cellIs" dxfId="13045" priority="2530" operator="between">
      <formula>0.19999</formula>
      <formula>0.49</formula>
    </cfRule>
  </conditionalFormatting>
  <conditionalFormatting sqref="K399">
    <cfRule type="cellIs" dxfId="13044" priority="2524" stopIfTrue="1" operator="between">
      <formula>-0.49</formula>
      <formula>-0.8</formula>
    </cfRule>
  </conditionalFormatting>
  <conditionalFormatting sqref="K399 P399 P401:P417">
    <cfRule type="cellIs" dxfId="13043" priority="2522" operator="between">
      <formula>0.05</formula>
      <formula>1</formula>
    </cfRule>
    <cfRule type="cellIs" dxfId="13042" priority="2523" operator="between">
      <formula>2.999</formula>
      <formula>4.999</formula>
    </cfRule>
  </conditionalFormatting>
  <conditionalFormatting sqref="I418">
    <cfRule type="cellIs" dxfId="13041" priority="2518" operator="between">
      <formula>0.05</formula>
      <formula>1</formula>
    </cfRule>
    <cfRule type="cellIs" dxfId="13040" priority="2519" operator="between">
      <formula>2.999%</formula>
      <formula>4.999%</formula>
    </cfRule>
  </conditionalFormatting>
  <conditionalFormatting sqref="K404:M417 K401:L403">
    <cfRule type="cellIs" dxfId="13039" priority="2516" operator="between">
      <formula>-0.2</formula>
      <formula>-0.49</formula>
    </cfRule>
  </conditionalFormatting>
  <conditionalFormatting sqref="K404:M417 K401:L403">
    <cfRule type="cellIs" dxfId="13038" priority="2517" stopIfTrue="1" operator="between">
      <formula>-0.49</formula>
      <formula>-0.8</formula>
    </cfRule>
  </conditionalFormatting>
  <conditionalFormatting sqref="K404:M417 K401:L403">
    <cfRule type="cellIs" dxfId="13037" priority="2514" operator="between">
      <formula>0.05</formula>
      <formula>1</formula>
    </cfRule>
    <cfRule type="cellIs" dxfId="13036" priority="2515" operator="between">
      <formula>2.999</formula>
      <formula>4.999</formula>
    </cfRule>
  </conditionalFormatting>
  <conditionalFormatting sqref="K404:M417 K401:L403">
    <cfRule type="cellIs" dxfId="13035" priority="2512" operator="between">
      <formula>0.05</formula>
      <formula>1</formula>
    </cfRule>
    <cfRule type="cellIs" dxfId="13034" priority="2513" operator="between">
      <formula>2.999%</formula>
      <formula>4.999%</formula>
    </cfRule>
  </conditionalFormatting>
  <conditionalFormatting sqref="O396:P396">
    <cfRule type="cellIs" dxfId="13033" priority="2510" operator="between">
      <formula>0.05</formula>
      <formula>1</formula>
    </cfRule>
    <cfRule type="cellIs" dxfId="13032" priority="2511" operator="between">
      <formula>2.999</formula>
      <formula>4.999</formula>
    </cfRule>
  </conditionalFormatting>
  <conditionalFormatting sqref="G396 K396 Q396 U396">
    <cfRule type="cellIs" dxfId="13031" priority="2508" operator="between">
      <formula>0.05</formula>
      <formula>1</formula>
    </cfRule>
    <cfRule type="cellIs" dxfId="13030" priority="2509" operator="between">
      <formula>2.999%</formula>
      <formula>4.999%</formula>
    </cfRule>
  </conditionalFormatting>
  <conditionalFormatting sqref="I395">
    <cfRule type="cellIs" dxfId="13029" priority="2507" stopIfTrue="1" operator="between">
      <formula>-0.49</formula>
      <formula>-0.8</formula>
    </cfRule>
  </conditionalFormatting>
  <conditionalFormatting sqref="K422:M435 K419:L421">
    <cfRule type="cellIs" dxfId="13028" priority="2471" operator="between">
      <formula>0.05</formula>
      <formula>1</formula>
    </cfRule>
    <cfRule type="cellIs" dxfId="13027" priority="2472" operator="between">
      <formula>2.999%</formula>
      <formula>4.999%</formula>
    </cfRule>
  </conditionalFormatting>
  <conditionalFormatting sqref="L436 V436 U419:U435">
    <cfRule type="cellIs" dxfId="13026" priority="2505" operator="between">
      <formula>0.05</formula>
      <formula>1</formula>
    </cfRule>
    <cfRule type="cellIs" dxfId="13025" priority="2506" operator="between">
      <formula>2.999%</formula>
      <formula>4.999%</formula>
    </cfRule>
  </conditionalFormatting>
  <conditionalFormatting sqref="J436">
    <cfRule type="cellIs" dxfId="13024" priority="2503" operator="between">
      <formula>0.05</formula>
      <formula>1</formula>
    </cfRule>
    <cfRule type="cellIs" dxfId="13023" priority="2504" operator="between">
      <formula>2.999</formula>
      <formula>4.999</formula>
    </cfRule>
  </conditionalFormatting>
  <conditionalFormatting sqref="J436">
    <cfRule type="cellIs" dxfId="13022" priority="2501" operator="between">
      <formula>0.05</formula>
      <formula>1</formula>
    </cfRule>
    <cfRule type="cellIs" dxfId="13021" priority="2502" operator="between">
      <formula>0.0299</formula>
      <formula>0.0499</formula>
    </cfRule>
  </conditionalFormatting>
  <conditionalFormatting sqref="Y436 U436">
    <cfRule type="cellIs" dxfId="13020" priority="2495" operator="between">
      <formula>-0.8</formula>
      <formula>-10</formula>
    </cfRule>
    <cfRule type="cellIs" dxfId="13019" priority="2496" operator="between">
      <formula>-0.5</formula>
      <formula>-0.79</formula>
    </cfRule>
    <cfRule type="cellIs" dxfId="13018" priority="2497" operator="between">
      <formula>-0.199</formula>
      <formula>-0.49</formula>
    </cfRule>
    <cfRule type="cellIs" dxfId="13017" priority="2498" operator="between">
      <formula>0.8</formula>
      <formula>10</formula>
    </cfRule>
    <cfRule type="cellIs" dxfId="13016" priority="2499" operator="between">
      <formula>0.4999</formula>
      <formula>0.79</formula>
    </cfRule>
    <cfRule type="cellIs" dxfId="13015" priority="2500" operator="between">
      <formula>0.19999</formula>
      <formula>0.49</formula>
    </cfRule>
  </conditionalFormatting>
  <conditionalFormatting sqref="K436 U436">
    <cfRule type="cellIs" dxfId="13014" priority="2493" operator="between">
      <formula>0.05</formula>
      <formula>1</formula>
    </cfRule>
    <cfRule type="cellIs" dxfId="13013" priority="2494" operator="between">
      <formula>2.999%</formula>
      <formula>4.999%</formula>
    </cfRule>
  </conditionalFormatting>
  <conditionalFormatting sqref="P419:P436">
    <cfRule type="cellIs" dxfId="13012" priority="2479" operator="between">
      <formula>0.05</formula>
      <formula>1</formula>
    </cfRule>
    <cfRule type="cellIs" dxfId="13011" priority="2480" operator="between">
      <formula>2.999%</formula>
      <formula>4.999%</formula>
    </cfRule>
  </conditionalFormatting>
  <conditionalFormatting sqref="V436 O436">
    <cfRule type="cellIs" dxfId="13010" priority="2491" operator="between">
      <formula>0.05</formula>
      <formula>1</formula>
    </cfRule>
    <cfRule type="cellIs" dxfId="13009" priority="2492" operator="between">
      <formula>2.999</formula>
      <formula>4.999</formula>
    </cfRule>
  </conditionalFormatting>
  <conditionalFormatting sqref="O436">
    <cfRule type="cellIs" dxfId="13008" priority="2489" operator="between">
      <formula>0.05</formula>
      <formula>1</formula>
    </cfRule>
    <cfRule type="cellIs" dxfId="13007" priority="2490" operator="between">
      <formula>0.0299</formula>
      <formula>0.0499</formula>
    </cfRule>
  </conditionalFormatting>
  <conditionalFormatting sqref="AD436">
    <cfRule type="cellIs" dxfId="13006" priority="2483" operator="between">
      <formula>-0.8</formula>
      <formula>-10</formula>
    </cfRule>
    <cfRule type="cellIs" dxfId="13005" priority="2484" operator="between">
      <formula>-0.5</formula>
      <formula>-0.79</formula>
    </cfRule>
    <cfRule type="cellIs" dxfId="13004" priority="2485" operator="between">
      <formula>-0.199</formula>
      <formula>-0.49</formula>
    </cfRule>
    <cfRule type="cellIs" dxfId="13003" priority="2486" operator="between">
      <formula>0.8</formula>
      <formula>10</formula>
    </cfRule>
    <cfRule type="cellIs" dxfId="13002" priority="2487" operator="between">
      <formula>0.4999</formula>
      <formula>0.79</formula>
    </cfRule>
    <cfRule type="cellIs" dxfId="13001" priority="2488" operator="between">
      <formula>0.19999</formula>
      <formula>0.49</formula>
    </cfRule>
  </conditionalFormatting>
  <conditionalFormatting sqref="P419:P435">
    <cfRule type="cellIs" dxfId="13000" priority="2481" operator="between">
      <formula>0.05</formula>
      <formula>1</formula>
    </cfRule>
    <cfRule type="cellIs" dxfId="12999" priority="2482" operator="between">
      <formula>2.999</formula>
      <formula>4.999</formula>
    </cfRule>
  </conditionalFormatting>
  <conditionalFormatting sqref="I436">
    <cfRule type="cellIs" dxfId="12998" priority="2477" operator="between">
      <formula>0.05</formula>
      <formula>1</formula>
    </cfRule>
    <cfRule type="cellIs" dxfId="12997" priority="2478" operator="between">
      <formula>2.999%</formula>
      <formula>4.999%</formula>
    </cfRule>
  </conditionalFormatting>
  <conditionalFormatting sqref="K422:M435 K419:L421">
    <cfRule type="cellIs" dxfId="12996" priority="2475" operator="between">
      <formula>-0.2</formula>
      <formula>-0.49</formula>
    </cfRule>
  </conditionalFormatting>
  <conditionalFormatting sqref="K422:M435 K419:L421">
    <cfRule type="cellIs" dxfId="12995" priority="2476" stopIfTrue="1" operator="between">
      <formula>-0.49</formula>
      <formula>-0.8</formula>
    </cfRule>
  </conditionalFormatting>
  <conditionalFormatting sqref="K422:M435 K419:L421">
    <cfRule type="cellIs" dxfId="12994" priority="2473" operator="between">
      <formula>0.05</formula>
      <formula>1</formula>
    </cfRule>
    <cfRule type="cellIs" dxfId="12993" priority="2474" operator="between">
      <formula>2.999</formula>
      <formula>4.999</formula>
    </cfRule>
  </conditionalFormatting>
  <conditionalFormatting sqref="Z401:Z418">
    <cfRule type="cellIs" dxfId="12992" priority="2447" operator="between">
      <formula>0.05</formula>
      <formula>1</formula>
    </cfRule>
    <cfRule type="cellIs" dxfId="12991" priority="2448" operator="between">
      <formula>2.999%</formula>
      <formula>4.999%</formula>
    </cfRule>
  </conditionalFormatting>
  <conditionalFormatting sqref="Q419:Q435">
    <cfRule type="cellIs" dxfId="12990" priority="2469" operator="between">
      <formula>0.05</formula>
      <formula>1</formula>
    </cfRule>
    <cfRule type="cellIs" dxfId="12989" priority="2470" operator="between">
      <formula>2.999</formula>
      <formula>4.999</formula>
    </cfRule>
  </conditionalFormatting>
  <conditionalFormatting sqref="Q419:Q436">
    <cfRule type="cellIs" dxfId="12988" priority="2467" operator="between">
      <formula>0.05</formula>
      <formula>1</formula>
    </cfRule>
    <cfRule type="cellIs" dxfId="12987" priority="2468" operator="between">
      <formula>2.999%</formula>
      <formula>4.999%</formula>
    </cfRule>
  </conditionalFormatting>
  <conditionalFormatting sqref="Q401:Q417">
    <cfRule type="cellIs" dxfId="12986" priority="2465" operator="between">
      <formula>0.05</formula>
      <formula>1</formula>
    </cfRule>
    <cfRule type="cellIs" dxfId="12985" priority="2466" operator="between">
      <formula>2.999</formula>
      <formula>4.999</formula>
    </cfRule>
  </conditionalFormatting>
  <conditionalFormatting sqref="Q401:Q418">
    <cfRule type="cellIs" dxfId="12984" priority="2463" operator="between">
      <formula>0.05</formula>
      <formula>1</formula>
    </cfRule>
    <cfRule type="cellIs" dxfId="12983" priority="2464" operator="between">
      <formula>2.999%</formula>
      <formula>4.999%</formula>
    </cfRule>
  </conditionalFormatting>
  <conditionalFormatting sqref="Z436">
    <cfRule type="cellIs" dxfId="12982" priority="2457" operator="between">
      <formula>-0.8</formula>
      <formula>-10</formula>
    </cfRule>
    <cfRule type="cellIs" dxfId="12981" priority="2458" operator="between">
      <formula>-0.5</formula>
      <formula>-0.79</formula>
    </cfRule>
    <cfRule type="cellIs" dxfId="12980" priority="2459" operator="between">
      <formula>-0.199</formula>
      <formula>-0.49</formula>
    </cfRule>
    <cfRule type="cellIs" dxfId="12979" priority="2460" operator="between">
      <formula>0.8</formula>
      <formula>10</formula>
    </cfRule>
    <cfRule type="cellIs" dxfId="12978" priority="2461" operator="between">
      <formula>0.4999</formula>
      <formula>0.79</formula>
    </cfRule>
    <cfRule type="cellIs" dxfId="12977" priority="2462" operator="between">
      <formula>0.19999</formula>
      <formula>0.49</formula>
    </cfRule>
  </conditionalFormatting>
  <conditionalFormatting sqref="Z419:Z436">
    <cfRule type="cellIs" dxfId="12976" priority="2455" operator="between">
      <formula>0.05</formula>
      <formula>1</formula>
    </cfRule>
    <cfRule type="cellIs" dxfId="12975" priority="2456" operator="between">
      <formula>2.999%</formula>
      <formula>4.999%</formula>
    </cfRule>
  </conditionalFormatting>
  <conditionalFormatting sqref="Z418">
    <cfRule type="cellIs" dxfId="12974" priority="2449" operator="between">
      <formula>-0.8</formula>
      <formula>-10</formula>
    </cfRule>
    <cfRule type="cellIs" dxfId="12973" priority="2450" operator="between">
      <formula>-0.5</formula>
      <formula>-0.79</formula>
    </cfRule>
    <cfRule type="cellIs" dxfId="12972" priority="2451" operator="between">
      <formula>-0.199</formula>
      <formula>-0.49</formula>
    </cfRule>
    <cfRule type="cellIs" dxfId="12971" priority="2452" operator="between">
      <formula>0.8</formula>
      <formula>10</formula>
    </cfRule>
    <cfRule type="cellIs" dxfId="12970" priority="2453" operator="between">
      <formula>0.4999</formula>
      <formula>0.79</formula>
    </cfRule>
    <cfRule type="cellIs" dxfId="12969" priority="2454" operator="between">
      <formula>0.19999</formula>
      <formula>0.49</formula>
    </cfRule>
  </conditionalFormatting>
  <conditionalFormatting sqref="O442:O448">
    <cfRule type="cellIs" dxfId="12968" priority="2441" operator="between">
      <formula>-0.2</formula>
      <formula>-0.5</formula>
    </cfRule>
    <cfRule type="cellIs" dxfId="12967" priority="2442" operator="between">
      <formula>0.2</formula>
      <formula>0.5</formula>
    </cfRule>
    <cfRule type="cellIs" dxfId="12966" priority="2443" operator="between">
      <formula>-0.5</formula>
      <formula>-0.8</formula>
    </cfRule>
    <cfRule type="cellIs" dxfId="12965" priority="2444" operator="between">
      <formula>0.5</formula>
      <formula>0.8</formula>
    </cfRule>
    <cfRule type="cellIs" dxfId="12964" priority="2445" operator="lessThan">
      <formula>-0.8</formula>
    </cfRule>
    <cfRule type="cellIs" dxfId="12963" priority="2446" operator="greaterThan">
      <formula>0.8</formula>
    </cfRule>
  </conditionalFormatting>
  <conditionalFormatting sqref="M442:M452 G442:G452">
    <cfRule type="cellIs" dxfId="12962" priority="2440" stopIfTrue="1" operator="between">
      <formula>0.03</formula>
      <formula>0.05</formula>
    </cfRule>
  </conditionalFormatting>
  <conditionalFormatting sqref="M438">
    <cfRule type="cellIs" dxfId="12961" priority="2439" stopIfTrue="1" operator="between">
      <formula>0.03</formula>
      <formula>0.05</formula>
    </cfRule>
  </conditionalFormatting>
  <conditionalFormatting sqref="G438">
    <cfRule type="cellIs" dxfId="12960" priority="2438" stopIfTrue="1" operator="between">
      <formula>0.03</formula>
      <formula>0.05</formula>
    </cfRule>
  </conditionalFormatting>
  <conditionalFormatting sqref="G441 M441">
    <cfRule type="cellIs" dxfId="12959" priority="2431" stopIfTrue="1" operator="between">
      <formula>0.03</formula>
      <formula>0.05</formula>
    </cfRule>
  </conditionalFormatting>
  <conditionalFormatting sqref="O441">
    <cfRule type="cellIs" dxfId="12958" priority="2432" operator="between">
      <formula>-0.2</formula>
      <formula>-0.5</formula>
    </cfRule>
    <cfRule type="cellIs" dxfId="12957" priority="2433" operator="between">
      <formula>0.2</formula>
      <formula>0.5</formula>
    </cfRule>
    <cfRule type="cellIs" dxfId="12956" priority="2434" operator="between">
      <formula>-0.5</formula>
      <formula>-0.8</formula>
    </cfRule>
    <cfRule type="cellIs" dxfId="12955" priority="2435" operator="between">
      <formula>0.5</formula>
      <formula>0.8</formula>
    </cfRule>
    <cfRule type="cellIs" dxfId="12954" priority="2436" operator="lessThan">
      <formula>-0.8</formula>
    </cfRule>
    <cfRule type="cellIs" dxfId="12953" priority="2437" operator="greaterThan">
      <formula>0.8</formula>
    </cfRule>
  </conditionalFormatting>
  <conditionalFormatting sqref="K459 L478 U459 V478 U461:U477 Z458 Y459">
    <cfRule type="cellIs" dxfId="12952" priority="2429" operator="between">
      <formula>0.05</formula>
      <formula>1</formula>
    </cfRule>
    <cfRule type="cellIs" dxfId="12951" priority="2430" operator="between">
      <formula>2.999%</formula>
      <formula>4.999%</formula>
    </cfRule>
  </conditionalFormatting>
  <conditionalFormatting sqref="J478">
    <cfRule type="cellIs" dxfId="12950" priority="2427" operator="between">
      <formula>0.05</formula>
      <formula>1</formula>
    </cfRule>
    <cfRule type="cellIs" dxfId="12949" priority="2428" operator="between">
      <formula>2.999</formula>
      <formula>4.999</formula>
    </cfRule>
  </conditionalFormatting>
  <conditionalFormatting sqref="J478">
    <cfRule type="cellIs" dxfId="12948" priority="2425" operator="between">
      <formula>0.05</formula>
      <formula>1</formula>
    </cfRule>
    <cfRule type="cellIs" dxfId="12947" priority="2426" operator="between">
      <formula>0.0299</formula>
      <formula>0.0499</formula>
    </cfRule>
  </conditionalFormatting>
  <conditionalFormatting sqref="Y478 U478">
    <cfRule type="cellIs" dxfId="12946" priority="2419" operator="between">
      <formula>-0.8</formula>
      <formula>-10</formula>
    </cfRule>
    <cfRule type="cellIs" dxfId="12945" priority="2420" operator="between">
      <formula>-0.5</formula>
      <formula>-0.79</formula>
    </cfRule>
    <cfRule type="cellIs" dxfId="12944" priority="2421" operator="between">
      <formula>-0.199</formula>
      <formula>-0.49</formula>
    </cfRule>
    <cfRule type="cellIs" dxfId="12943" priority="2422" operator="between">
      <formula>0.8</formula>
      <formula>10</formula>
    </cfRule>
    <cfRule type="cellIs" dxfId="12942" priority="2423" operator="between">
      <formula>0.4999</formula>
      <formula>0.79</formula>
    </cfRule>
    <cfRule type="cellIs" dxfId="12941" priority="2424" operator="between">
      <formula>0.19999</formula>
      <formula>0.49</formula>
    </cfRule>
  </conditionalFormatting>
  <conditionalFormatting sqref="G459">
    <cfRule type="cellIs" dxfId="12940" priority="2418" stopIfTrue="1" operator="between">
      <formula>-0.49</formula>
      <formula>-0.8</formula>
    </cfRule>
  </conditionalFormatting>
  <conditionalFormatting sqref="G459">
    <cfRule type="cellIs" dxfId="12939" priority="2416" operator="between">
      <formula>0.05</formula>
      <formula>1</formula>
    </cfRule>
    <cfRule type="cellIs" dxfId="12938" priority="2417" operator="between">
      <formula>2.999</formula>
      <formula>4.999</formula>
    </cfRule>
  </conditionalFormatting>
  <conditionalFormatting sqref="K478 U478 G457:G460">
    <cfRule type="cellIs" dxfId="12937" priority="2414" operator="between">
      <formula>0.05</formula>
      <formula>1</formula>
    </cfRule>
    <cfRule type="cellIs" dxfId="12936" priority="2415" operator="between">
      <formula>2.999%</formula>
      <formula>4.999%</formula>
    </cfRule>
  </conditionalFormatting>
  <conditionalFormatting sqref="P459 P461:P478">
    <cfRule type="cellIs" dxfId="12935" priority="2399" operator="between">
      <formula>0.05</formula>
      <formula>1</formula>
    </cfRule>
    <cfRule type="cellIs" dxfId="12934" priority="2400" operator="between">
      <formula>2.999%</formula>
      <formula>4.999%</formula>
    </cfRule>
  </conditionalFormatting>
  <conditionalFormatting sqref="V478 O478">
    <cfRule type="cellIs" dxfId="12933" priority="2412" operator="between">
      <formula>0.05</formula>
      <formula>1</formula>
    </cfRule>
    <cfRule type="cellIs" dxfId="12932" priority="2413" operator="between">
      <formula>2.999</formula>
      <formula>4.999</formula>
    </cfRule>
  </conditionalFormatting>
  <conditionalFormatting sqref="O478">
    <cfRule type="cellIs" dxfId="12931" priority="2410" operator="between">
      <formula>0.05</formula>
      <formula>1</formula>
    </cfRule>
    <cfRule type="cellIs" dxfId="12930" priority="2411" operator="between">
      <formula>0.0299</formula>
      <formula>0.0499</formula>
    </cfRule>
  </conditionalFormatting>
  <conditionalFormatting sqref="AD478">
    <cfRule type="cellIs" dxfId="12929" priority="2404" operator="between">
      <formula>-0.8</formula>
      <formula>-10</formula>
    </cfRule>
    <cfRule type="cellIs" dxfId="12928" priority="2405" operator="between">
      <formula>-0.5</formula>
      <formula>-0.79</formula>
    </cfRule>
    <cfRule type="cellIs" dxfId="12927" priority="2406" operator="between">
      <formula>-0.199</formula>
      <formula>-0.49</formula>
    </cfRule>
    <cfRule type="cellIs" dxfId="12926" priority="2407" operator="between">
      <formula>0.8</formula>
      <formula>10</formula>
    </cfRule>
    <cfRule type="cellIs" dxfId="12925" priority="2408" operator="between">
      <formula>0.4999</formula>
      <formula>0.79</formula>
    </cfRule>
    <cfRule type="cellIs" dxfId="12924" priority="2409" operator="between">
      <formula>0.19999</formula>
      <formula>0.49</formula>
    </cfRule>
  </conditionalFormatting>
  <conditionalFormatting sqref="K459">
    <cfRule type="cellIs" dxfId="12923" priority="2403" stopIfTrue="1" operator="between">
      <formula>-0.49</formula>
      <formula>-0.8</formula>
    </cfRule>
  </conditionalFormatting>
  <conditionalFormatting sqref="K459 P459 P461:P477">
    <cfRule type="cellIs" dxfId="12922" priority="2401" operator="between">
      <formula>0.05</formula>
      <formula>1</formula>
    </cfRule>
    <cfRule type="cellIs" dxfId="12921" priority="2402" operator="between">
      <formula>2.999</formula>
      <formula>4.999</formula>
    </cfRule>
  </conditionalFormatting>
  <conditionalFormatting sqref="I478">
    <cfRule type="cellIs" dxfId="12920" priority="2397" operator="between">
      <formula>0.05</formula>
      <formula>1</formula>
    </cfRule>
    <cfRule type="cellIs" dxfId="12919" priority="2398" operator="between">
      <formula>2.999%</formula>
      <formula>4.999%</formula>
    </cfRule>
  </conditionalFormatting>
  <conditionalFormatting sqref="K464:M477 K461:L463">
    <cfRule type="cellIs" dxfId="12918" priority="2395" operator="between">
      <formula>-0.2</formula>
      <formula>-0.49</formula>
    </cfRule>
  </conditionalFormatting>
  <conditionalFormatting sqref="K464:M477 K461:L463">
    <cfRule type="cellIs" dxfId="12917" priority="2396" stopIfTrue="1" operator="between">
      <formula>-0.49</formula>
      <formula>-0.8</formula>
    </cfRule>
  </conditionalFormatting>
  <conditionalFormatting sqref="K464:M477 K461:L463">
    <cfRule type="cellIs" dxfId="12916" priority="2393" operator="between">
      <formula>0.05</formula>
      <formula>1</formula>
    </cfRule>
    <cfRule type="cellIs" dxfId="12915" priority="2394" operator="between">
      <formula>2.999</formula>
      <formula>4.999</formula>
    </cfRule>
  </conditionalFormatting>
  <conditionalFormatting sqref="K464:M477 K461:L463">
    <cfRule type="cellIs" dxfId="12914" priority="2391" operator="between">
      <formula>0.05</formula>
      <formula>1</formula>
    </cfRule>
    <cfRule type="cellIs" dxfId="12913" priority="2392" operator="between">
      <formula>2.999%</formula>
      <formula>4.999%</formula>
    </cfRule>
  </conditionalFormatting>
  <conditionalFormatting sqref="O456:P456">
    <cfRule type="cellIs" dxfId="12912" priority="2389" operator="between">
      <formula>0.05</formula>
      <formula>1</formula>
    </cfRule>
    <cfRule type="cellIs" dxfId="12911" priority="2390" operator="between">
      <formula>2.999</formula>
      <formula>4.999</formula>
    </cfRule>
  </conditionalFormatting>
  <conditionalFormatting sqref="G456 K456 Q456 U456">
    <cfRule type="cellIs" dxfId="12910" priority="2387" operator="between">
      <formula>0.05</formula>
      <formula>1</formula>
    </cfRule>
    <cfRule type="cellIs" dxfId="12909" priority="2388" operator="between">
      <formula>2.999%</formula>
      <formula>4.999%</formula>
    </cfRule>
  </conditionalFormatting>
  <conditionalFormatting sqref="I455">
    <cfRule type="cellIs" dxfId="12908" priority="2386" stopIfTrue="1" operator="between">
      <formula>-0.49</formula>
      <formula>-0.8</formula>
    </cfRule>
  </conditionalFormatting>
  <conditionalFormatting sqref="K482:M495 K479:L481">
    <cfRule type="cellIs" dxfId="12907" priority="2350" operator="between">
      <formula>0.05</formula>
      <formula>1</formula>
    </cfRule>
    <cfRule type="cellIs" dxfId="12906" priority="2351" operator="between">
      <formula>2.999%</formula>
      <formula>4.999%</formula>
    </cfRule>
  </conditionalFormatting>
  <conditionalFormatting sqref="L496 V496 U479:U495">
    <cfRule type="cellIs" dxfId="12905" priority="2384" operator="between">
      <formula>0.05</formula>
      <formula>1</formula>
    </cfRule>
    <cfRule type="cellIs" dxfId="12904" priority="2385" operator="between">
      <formula>2.999%</formula>
      <formula>4.999%</formula>
    </cfRule>
  </conditionalFormatting>
  <conditionalFormatting sqref="J496">
    <cfRule type="cellIs" dxfId="12903" priority="2382" operator="between">
      <formula>0.05</formula>
      <formula>1</formula>
    </cfRule>
    <cfRule type="cellIs" dxfId="12902" priority="2383" operator="between">
      <formula>2.999</formula>
      <formula>4.999</formula>
    </cfRule>
  </conditionalFormatting>
  <conditionalFormatting sqref="J496">
    <cfRule type="cellIs" dxfId="12901" priority="2380" operator="between">
      <formula>0.05</formula>
      <formula>1</formula>
    </cfRule>
    <cfRule type="cellIs" dxfId="12900" priority="2381" operator="between">
      <formula>0.0299</formula>
      <formula>0.0499</formula>
    </cfRule>
  </conditionalFormatting>
  <conditionalFormatting sqref="Y496 U496">
    <cfRule type="cellIs" dxfId="12899" priority="2374" operator="between">
      <formula>-0.8</formula>
      <formula>-10</formula>
    </cfRule>
    <cfRule type="cellIs" dxfId="12898" priority="2375" operator="between">
      <formula>-0.5</formula>
      <formula>-0.79</formula>
    </cfRule>
    <cfRule type="cellIs" dxfId="12897" priority="2376" operator="between">
      <formula>-0.199</formula>
      <formula>-0.49</formula>
    </cfRule>
    <cfRule type="cellIs" dxfId="12896" priority="2377" operator="between">
      <formula>0.8</formula>
      <formula>10</formula>
    </cfRule>
    <cfRule type="cellIs" dxfId="12895" priority="2378" operator="between">
      <formula>0.4999</formula>
      <formula>0.79</formula>
    </cfRule>
    <cfRule type="cellIs" dxfId="12894" priority="2379" operator="between">
      <formula>0.19999</formula>
      <formula>0.49</formula>
    </cfRule>
  </conditionalFormatting>
  <conditionalFormatting sqref="K496 U496">
    <cfRule type="cellIs" dxfId="12893" priority="2372" operator="between">
      <formula>0.05</formula>
      <formula>1</formula>
    </cfRule>
    <cfRule type="cellIs" dxfId="12892" priority="2373" operator="between">
      <formula>2.999%</formula>
      <formula>4.999%</formula>
    </cfRule>
  </conditionalFormatting>
  <conditionalFormatting sqref="P479:P496">
    <cfRule type="cellIs" dxfId="12891" priority="2358" operator="between">
      <formula>0.05</formula>
      <formula>1</formula>
    </cfRule>
    <cfRule type="cellIs" dxfId="12890" priority="2359" operator="between">
      <formula>2.999%</formula>
      <formula>4.999%</formula>
    </cfRule>
  </conditionalFormatting>
  <conditionalFormatting sqref="V496 O496">
    <cfRule type="cellIs" dxfId="12889" priority="2370" operator="between">
      <formula>0.05</formula>
      <formula>1</formula>
    </cfRule>
    <cfRule type="cellIs" dxfId="12888" priority="2371" operator="between">
      <formula>2.999</formula>
      <formula>4.999</formula>
    </cfRule>
  </conditionalFormatting>
  <conditionalFormatting sqref="O496">
    <cfRule type="cellIs" dxfId="12887" priority="2368" operator="between">
      <formula>0.05</formula>
      <formula>1</formula>
    </cfRule>
    <cfRule type="cellIs" dxfId="12886" priority="2369" operator="between">
      <formula>0.0299</formula>
      <formula>0.0499</formula>
    </cfRule>
  </conditionalFormatting>
  <conditionalFormatting sqref="AD496">
    <cfRule type="cellIs" dxfId="12885" priority="2362" operator="between">
      <formula>-0.8</formula>
      <formula>-10</formula>
    </cfRule>
    <cfRule type="cellIs" dxfId="12884" priority="2363" operator="between">
      <formula>-0.5</formula>
      <formula>-0.79</formula>
    </cfRule>
    <cfRule type="cellIs" dxfId="12883" priority="2364" operator="between">
      <formula>-0.199</formula>
      <formula>-0.49</formula>
    </cfRule>
    <cfRule type="cellIs" dxfId="12882" priority="2365" operator="between">
      <formula>0.8</formula>
      <formula>10</formula>
    </cfRule>
    <cfRule type="cellIs" dxfId="12881" priority="2366" operator="between">
      <formula>0.4999</formula>
      <formula>0.79</formula>
    </cfRule>
    <cfRule type="cellIs" dxfId="12880" priority="2367" operator="between">
      <formula>0.19999</formula>
      <formula>0.49</formula>
    </cfRule>
  </conditionalFormatting>
  <conditionalFormatting sqref="P479:P495">
    <cfRule type="cellIs" dxfId="12879" priority="2360" operator="between">
      <formula>0.05</formula>
      <formula>1</formula>
    </cfRule>
    <cfRule type="cellIs" dxfId="12878" priority="2361" operator="between">
      <formula>2.999</formula>
      <formula>4.999</formula>
    </cfRule>
  </conditionalFormatting>
  <conditionalFormatting sqref="I496">
    <cfRule type="cellIs" dxfId="12877" priority="2356" operator="between">
      <formula>0.05</formula>
      <formula>1</formula>
    </cfRule>
    <cfRule type="cellIs" dxfId="12876" priority="2357" operator="between">
      <formula>2.999%</formula>
      <formula>4.999%</formula>
    </cfRule>
  </conditionalFormatting>
  <conditionalFormatting sqref="K482:M495 K479:L481">
    <cfRule type="cellIs" dxfId="12875" priority="2354" operator="between">
      <formula>-0.2</formula>
      <formula>-0.49</formula>
    </cfRule>
  </conditionalFormatting>
  <conditionalFormatting sqref="K482:M495 K479:L481">
    <cfRule type="cellIs" dxfId="12874" priority="2355" stopIfTrue="1" operator="between">
      <formula>-0.49</formula>
      <formula>-0.8</formula>
    </cfRule>
  </conditionalFormatting>
  <conditionalFormatting sqref="K482:M495 K479:L481">
    <cfRule type="cellIs" dxfId="12873" priority="2352" operator="between">
      <formula>0.05</formula>
      <formula>1</formula>
    </cfRule>
    <cfRule type="cellIs" dxfId="12872" priority="2353" operator="between">
      <formula>2.999</formula>
      <formula>4.999</formula>
    </cfRule>
  </conditionalFormatting>
  <conditionalFormatting sqref="Z461:Z478">
    <cfRule type="cellIs" dxfId="12871" priority="2326" operator="between">
      <formula>0.05</formula>
      <formula>1</formula>
    </cfRule>
    <cfRule type="cellIs" dxfId="12870" priority="2327" operator="between">
      <formula>2.999%</formula>
      <formula>4.999%</formula>
    </cfRule>
  </conditionalFormatting>
  <conditionalFormatting sqref="Q479:Q495">
    <cfRule type="cellIs" dxfId="12869" priority="2348" operator="between">
      <formula>0.05</formula>
      <formula>1</formula>
    </cfRule>
    <cfRule type="cellIs" dxfId="12868" priority="2349" operator="between">
      <formula>2.999</formula>
      <formula>4.999</formula>
    </cfRule>
  </conditionalFormatting>
  <conditionalFormatting sqref="Q479:Q496">
    <cfRule type="cellIs" dxfId="12867" priority="2346" operator="between">
      <formula>0.05</formula>
      <formula>1</formula>
    </cfRule>
    <cfRule type="cellIs" dxfId="12866" priority="2347" operator="between">
      <formula>2.999%</formula>
      <formula>4.999%</formula>
    </cfRule>
  </conditionalFormatting>
  <conditionalFormatting sqref="Q461:Q477">
    <cfRule type="cellIs" dxfId="12865" priority="2344" operator="between">
      <formula>0.05</formula>
      <formula>1</formula>
    </cfRule>
    <cfRule type="cellIs" dxfId="12864" priority="2345" operator="between">
      <formula>2.999</formula>
      <formula>4.999</formula>
    </cfRule>
  </conditionalFormatting>
  <conditionalFormatting sqref="Q461:Q478">
    <cfRule type="cellIs" dxfId="12863" priority="2342" operator="between">
      <formula>0.05</formula>
      <formula>1</formula>
    </cfRule>
    <cfRule type="cellIs" dxfId="12862" priority="2343" operator="between">
      <formula>2.999%</formula>
      <formula>4.999%</formula>
    </cfRule>
  </conditionalFormatting>
  <conditionalFormatting sqref="Z496">
    <cfRule type="cellIs" dxfId="12861" priority="2336" operator="between">
      <formula>-0.8</formula>
      <formula>-10</formula>
    </cfRule>
    <cfRule type="cellIs" dxfId="12860" priority="2337" operator="between">
      <formula>-0.5</formula>
      <formula>-0.79</formula>
    </cfRule>
    <cfRule type="cellIs" dxfId="12859" priority="2338" operator="between">
      <formula>-0.199</formula>
      <formula>-0.49</formula>
    </cfRule>
    <cfRule type="cellIs" dxfId="12858" priority="2339" operator="between">
      <formula>0.8</formula>
      <formula>10</formula>
    </cfRule>
    <cfRule type="cellIs" dxfId="12857" priority="2340" operator="between">
      <formula>0.4999</formula>
      <formula>0.79</formula>
    </cfRule>
    <cfRule type="cellIs" dxfId="12856" priority="2341" operator="between">
      <formula>0.19999</formula>
      <formula>0.49</formula>
    </cfRule>
  </conditionalFormatting>
  <conditionalFormatting sqref="Z479:Z496">
    <cfRule type="cellIs" dxfId="12855" priority="2334" operator="between">
      <formula>0.05</formula>
      <formula>1</formula>
    </cfRule>
    <cfRule type="cellIs" dxfId="12854" priority="2335" operator="between">
      <formula>2.999%</formula>
      <formula>4.999%</formula>
    </cfRule>
  </conditionalFormatting>
  <conditionalFormatting sqref="Z478">
    <cfRule type="cellIs" dxfId="12853" priority="2328" operator="between">
      <formula>-0.8</formula>
      <formula>-10</formula>
    </cfRule>
    <cfRule type="cellIs" dxfId="12852" priority="2329" operator="between">
      <formula>-0.5</formula>
      <formula>-0.79</formula>
    </cfRule>
    <cfRule type="cellIs" dxfId="12851" priority="2330" operator="between">
      <formula>-0.199</formula>
      <formula>-0.49</formula>
    </cfRule>
    <cfRule type="cellIs" dxfId="12850" priority="2331" operator="between">
      <formula>0.8</formula>
      <formula>10</formula>
    </cfRule>
    <cfRule type="cellIs" dxfId="12849" priority="2332" operator="between">
      <formula>0.4999</formula>
      <formula>0.79</formula>
    </cfRule>
    <cfRule type="cellIs" dxfId="12848" priority="2333" operator="between">
      <formula>0.19999</formula>
      <formula>0.49</formula>
    </cfRule>
  </conditionalFormatting>
  <conditionalFormatting sqref="O502:O508">
    <cfRule type="cellIs" dxfId="12847" priority="2320" operator="between">
      <formula>-0.2</formula>
      <formula>-0.5</formula>
    </cfRule>
    <cfRule type="cellIs" dxfId="12846" priority="2321" operator="between">
      <formula>0.2</formula>
      <formula>0.5</formula>
    </cfRule>
    <cfRule type="cellIs" dxfId="12845" priority="2322" operator="between">
      <formula>-0.5</formula>
      <formula>-0.8</formula>
    </cfRule>
    <cfRule type="cellIs" dxfId="12844" priority="2323" operator="between">
      <formula>0.5</formula>
      <formula>0.8</formula>
    </cfRule>
    <cfRule type="cellIs" dxfId="12843" priority="2324" operator="lessThan">
      <formula>-0.8</formula>
    </cfRule>
    <cfRule type="cellIs" dxfId="12842" priority="2325" operator="greaterThan">
      <formula>0.8</formula>
    </cfRule>
  </conditionalFormatting>
  <conditionalFormatting sqref="M502:M512 G502:G512">
    <cfRule type="cellIs" dxfId="12841" priority="2319" stopIfTrue="1" operator="between">
      <formula>0.03</formula>
      <formula>0.05</formula>
    </cfRule>
  </conditionalFormatting>
  <conditionalFormatting sqref="M498">
    <cfRule type="cellIs" dxfId="12840" priority="2318" stopIfTrue="1" operator="between">
      <formula>0.03</formula>
      <formula>0.05</formula>
    </cfRule>
  </conditionalFormatting>
  <conditionalFormatting sqref="G498">
    <cfRule type="cellIs" dxfId="12839" priority="2317" stopIfTrue="1" operator="between">
      <formula>0.03</formula>
      <formula>0.05</formula>
    </cfRule>
  </conditionalFormatting>
  <conditionalFormatting sqref="G501 M501">
    <cfRule type="cellIs" dxfId="12838" priority="2310" stopIfTrue="1" operator="between">
      <formula>0.03</formula>
      <formula>0.05</formula>
    </cfRule>
  </conditionalFormatting>
  <conditionalFormatting sqref="O501">
    <cfRule type="cellIs" dxfId="12837" priority="2311" operator="between">
      <formula>-0.2</formula>
      <formula>-0.5</formula>
    </cfRule>
    <cfRule type="cellIs" dxfId="12836" priority="2312" operator="between">
      <formula>0.2</formula>
      <formula>0.5</formula>
    </cfRule>
    <cfRule type="cellIs" dxfId="12835" priority="2313" operator="between">
      <formula>-0.5</formula>
      <formula>-0.8</formula>
    </cfRule>
    <cfRule type="cellIs" dxfId="12834" priority="2314" operator="between">
      <formula>0.5</formula>
      <formula>0.8</formula>
    </cfRule>
    <cfRule type="cellIs" dxfId="12833" priority="2315" operator="lessThan">
      <formula>-0.8</formula>
    </cfRule>
    <cfRule type="cellIs" dxfId="12832" priority="2316" operator="greaterThan">
      <formula>0.8</formula>
    </cfRule>
  </conditionalFormatting>
  <conditionalFormatting sqref="K519 L538 U519 V538 U521:U537 Z518 Y519">
    <cfRule type="cellIs" dxfId="12831" priority="2308" operator="between">
      <formula>0.05</formula>
      <formula>1</formula>
    </cfRule>
    <cfRule type="cellIs" dxfId="12830" priority="2309" operator="between">
      <formula>2.999%</formula>
      <formula>4.999%</formula>
    </cfRule>
  </conditionalFormatting>
  <conditionalFormatting sqref="J538">
    <cfRule type="cellIs" dxfId="12829" priority="2306" operator="between">
      <formula>0.05</formula>
      <formula>1</formula>
    </cfRule>
    <cfRule type="cellIs" dxfId="12828" priority="2307" operator="between">
      <formula>2.999</formula>
      <formula>4.999</formula>
    </cfRule>
  </conditionalFormatting>
  <conditionalFormatting sqref="J538">
    <cfRule type="cellIs" dxfId="12827" priority="2304" operator="between">
      <formula>0.05</formula>
      <formula>1</formula>
    </cfRule>
    <cfRule type="cellIs" dxfId="12826" priority="2305" operator="between">
      <formula>0.0299</formula>
      <formula>0.0499</formula>
    </cfRule>
  </conditionalFormatting>
  <conditionalFormatting sqref="Y538 U538">
    <cfRule type="cellIs" dxfId="12825" priority="2298" operator="between">
      <formula>-0.8</formula>
      <formula>-10</formula>
    </cfRule>
    <cfRule type="cellIs" dxfId="12824" priority="2299" operator="between">
      <formula>-0.5</formula>
      <formula>-0.79</formula>
    </cfRule>
    <cfRule type="cellIs" dxfId="12823" priority="2300" operator="between">
      <formula>-0.199</formula>
      <formula>-0.49</formula>
    </cfRule>
    <cfRule type="cellIs" dxfId="12822" priority="2301" operator="between">
      <formula>0.8</formula>
      <formula>10</formula>
    </cfRule>
    <cfRule type="cellIs" dxfId="12821" priority="2302" operator="between">
      <formula>0.4999</formula>
      <formula>0.79</formula>
    </cfRule>
    <cfRule type="cellIs" dxfId="12820" priority="2303" operator="between">
      <formula>0.19999</formula>
      <formula>0.49</formula>
    </cfRule>
  </conditionalFormatting>
  <conditionalFormatting sqref="G519">
    <cfRule type="cellIs" dxfId="12819" priority="2297" stopIfTrue="1" operator="between">
      <formula>-0.49</formula>
      <formula>-0.8</formula>
    </cfRule>
  </conditionalFormatting>
  <conditionalFormatting sqref="G519">
    <cfRule type="cellIs" dxfId="12818" priority="2295" operator="between">
      <formula>0.05</formula>
      <formula>1</formula>
    </cfRule>
    <cfRule type="cellIs" dxfId="12817" priority="2296" operator="between">
      <formula>2.999</formula>
      <formula>4.999</formula>
    </cfRule>
  </conditionalFormatting>
  <conditionalFormatting sqref="K538 U538 G517:G520">
    <cfRule type="cellIs" dxfId="12816" priority="2293" operator="between">
      <formula>0.05</formula>
      <formula>1</formula>
    </cfRule>
    <cfRule type="cellIs" dxfId="12815" priority="2294" operator="between">
      <formula>2.999%</formula>
      <formula>4.999%</formula>
    </cfRule>
  </conditionalFormatting>
  <conditionalFormatting sqref="P519 P521:P538">
    <cfRule type="cellIs" dxfId="12814" priority="2278" operator="between">
      <formula>0.05</formula>
      <formula>1</formula>
    </cfRule>
    <cfRule type="cellIs" dxfId="12813" priority="2279" operator="between">
      <formula>2.999%</formula>
      <formula>4.999%</formula>
    </cfRule>
  </conditionalFormatting>
  <conditionalFormatting sqref="V538 O538">
    <cfRule type="cellIs" dxfId="12812" priority="2291" operator="between">
      <formula>0.05</formula>
      <formula>1</formula>
    </cfRule>
    <cfRule type="cellIs" dxfId="12811" priority="2292" operator="between">
      <formula>2.999</formula>
      <formula>4.999</formula>
    </cfRule>
  </conditionalFormatting>
  <conditionalFormatting sqref="O538">
    <cfRule type="cellIs" dxfId="12810" priority="2289" operator="between">
      <formula>0.05</formula>
      <formula>1</formula>
    </cfRule>
    <cfRule type="cellIs" dxfId="12809" priority="2290" operator="between">
      <formula>0.0299</formula>
      <formula>0.0499</formula>
    </cfRule>
  </conditionalFormatting>
  <conditionalFormatting sqref="AD538">
    <cfRule type="cellIs" dxfId="12808" priority="2283" operator="between">
      <formula>-0.8</formula>
      <formula>-10</formula>
    </cfRule>
    <cfRule type="cellIs" dxfId="12807" priority="2284" operator="between">
      <formula>-0.5</formula>
      <formula>-0.79</formula>
    </cfRule>
    <cfRule type="cellIs" dxfId="12806" priority="2285" operator="between">
      <formula>-0.199</formula>
      <formula>-0.49</formula>
    </cfRule>
    <cfRule type="cellIs" dxfId="12805" priority="2286" operator="between">
      <formula>0.8</formula>
      <formula>10</formula>
    </cfRule>
    <cfRule type="cellIs" dxfId="12804" priority="2287" operator="between">
      <formula>0.4999</formula>
      <formula>0.79</formula>
    </cfRule>
    <cfRule type="cellIs" dxfId="12803" priority="2288" operator="between">
      <formula>0.19999</formula>
      <formula>0.49</formula>
    </cfRule>
  </conditionalFormatting>
  <conditionalFormatting sqref="K519">
    <cfRule type="cellIs" dxfId="12802" priority="2282" stopIfTrue="1" operator="between">
      <formula>-0.49</formula>
      <formula>-0.8</formula>
    </cfRule>
  </conditionalFormatting>
  <conditionalFormatting sqref="K519 P519 P521:P537">
    <cfRule type="cellIs" dxfId="12801" priority="2280" operator="between">
      <formula>0.05</formula>
      <formula>1</formula>
    </cfRule>
    <cfRule type="cellIs" dxfId="12800" priority="2281" operator="between">
      <formula>2.999</formula>
      <formula>4.999</formula>
    </cfRule>
  </conditionalFormatting>
  <conditionalFormatting sqref="I538">
    <cfRule type="cellIs" dxfId="12799" priority="2276" operator="between">
      <formula>0.05</formula>
      <formula>1</formula>
    </cfRule>
    <cfRule type="cellIs" dxfId="12798" priority="2277" operator="between">
      <formula>2.999%</formula>
      <formula>4.999%</formula>
    </cfRule>
  </conditionalFormatting>
  <conditionalFormatting sqref="K524:M537 K521:L523">
    <cfRule type="cellIs" dxfId="12797" priority="2274" operator="between">
      <formula>-0.2</formula>
      <formula>-0.49</formula>
    </cfRule>
  </conditionalFormatting>
  <conditionalFormatting sqref="K524:M537 K521:L523">
    <cfRule type="cellIs" dxfId="12796" priority="2275" stopIfTrue="1" operator="between">
      <formula>-0.49</formula>
      <formula>-0.8</formula>
    </cfRule>
  </conditionalFormatting>
  <conditionalFormatting sqref="K524:M537 K521:L523">
    <cfRule type="cellIs" dxfId="12795" priority="2272" operator="between">
      <formula>0.05</formula>
      <formula>1</formula>
    </cfRule>
    <cfRule type="cellIs" dxfId="12794" priority="2273" operator="between">
      <formula>2.999</formula>
      <formula>4.999</formula>
    </cfRule>
  </conditionalFormatting>
  <conditionalFormatting sqref="K524:M537 K521:L523">
    <cfRule type="cellIs" dxfId="12793" priority="2270" operator="between">
      <formula>0.05</formula>
      <formula>1</formula>
    </cfRule>
    <cfRule type="cellIs" dxfId="12792" priority="2271" operator="between">
      <formula>2.999%</formula>
      <formula>4.999%</formula>
    </cfRule>
  </conditionalFormatting>
  <conditionalFormatting sqref="O516:P516">
    <cfRule type="cellIs" dxfId="12791" priority="2268" operator="between">
      <formula>0.05</formula>
      <formula>1</formula>
    </cfRule>
    <cfRule type="cellIs" dxfId="12790" priority="2269" operator="between">
      <formula>2.999</formula>
      <formula>4.999</formula>
    </cfRule>
  </conditionalFormatting>
  <conditionalFormatting sqref="G516 K516 Q516 U516">
    <cfRule type="cellIs" dxfId="12789" priority="2266" operator="between">
      <formula>0.05</formula>
      <formula>1</formula>
    </cfRule>
    <cfRule type="cellIs" dxfId="12788" priority="2267" operator="between">
      <formula>2.999%</formula>
      <formula>4.999%</formula>
    </cfRule>
  </conditionalFormatting>
  <conditionalFormatting sqref="I515">
    <cfRule type="cellIs" dxfId="12787" priority="2265" stopIfTrue="1" operator="between">
      <formula>-0.49</formula>
      <formula>-0.8</formula>
    </cfRule>
  </conditionalFormatting>
  <conditionalFormatting sqref="K542:M555 K539:L541">
    <cfRule type="cellIs" dxfId="12786" priority="2229" operator="between">
      <formula>0.05</formula>
      <formula>1</formula>
    </cfRule>
    <cfRule type="cellIs" dxfId="12785" priority="2230" operator="between">
      <formula>2.999%</formula>
      <formula>4.999%</formula>
    </cfRule>
  </conditionalFormatting>
  <conditionalFormatting sqref="L556 V556 U539:U555">
    <cfRule type="cellIs" dxfId="12784" priority="2263" operator="between">
      <formula>0.05</formula>
      <formula>1</formula>
    </cfRule>
    <cfRule type="cellIs" dxfId="12783" priority="2264" operator="between">
      <formula>2.999%</formula>
      <formula>4.999%</formula>
    </cfRule>
  </conditionalFormatting>
  <conditionalFormatting sqref="J556">
    <cfRule type="cellIs" dxfId="12782" priority="2261" operator="between">
      <formula>0.05</formula>
      <formula>1</formula>
    </cfRule>
    <cfRule type="cellIs" dxfId="12781" priority="2262" operator="between">
      <formula>2.999</formula>
      <formula>4.999</formula>
    </cfRule>
  </conditionalFormatting>
  <conditionalFormatting sqref="J556">
    <cfRule type="cellIs" dxfId="12780" priority="2259" operator="between">
      <formula>0.05</formula>
      <formula>1</formula>
    </cfRule>
    <cfRule type="cellIs" dxfId="12779" priority="2260" operator="between">
      <formula>0.0299</formula>
      <formula>0.0499</formula>
    </cfRule>
  </conditionalFormatting>
  <conditionalFormatting sqref="Y556 U556">
    <cfRule type="cellIs" dxfId="12778" priority="2253" operator="between">
      <formula>-0.8</formula>
      <formula>-10</formula>
    </cfRule>
    <cfRule type="cellIs" dxfId="12777" priority="2254" operator="between">
      <formula>-0.5</formula>
      <formula>-0.79</formula>
    </cfRule>
    <cfRule type="cellIs" dxfId="12776" priority="2255" operator="between">
      <formula>-0.199</formula>
      <formula>-0.49</formula>
    </cfRule>
    <cfRule type="cellIs" dxfId="12775" priority="2256" operator="between">
      <formula>0.8</formula>
      <formula>10</formula>
    </cfRule>
    <cfRule type="cellIs" dxfId="12774" priority="2257" operator="between">
      <formula>0.4999</formula>
      <formula>0.79</formula>
    </cfRule>
    <cfRule type="cellIs" dxfId="12773" priority="2258" operator="between">
      <formula>0.19999</formula>
      <formula>0.49</formula>
    </cfRule>
  </conditionalFormatting>
  <conditionalFormatting sqref="K556 U556">
    <cfRule type="cellIs" dxfId="12772" priority="2251" operator="between">
      <formula>0.05</formula>
      <formula>1</formula>
    </cfRule>
    <cfRule type="cellIs" dxfId="12771" priority="2252" operator="between">
      <formula>2.999%</formula>
      <formula>4.999%</formula>
    </cfRule>
  </conditionalFormatting>
  <conditionalFormatting sqref="P539:P556">
    <cfRule type="cellIs" dxfId="12770" priority="2237" operator="between">
      <formula>0.05</formula>
      <formula>1</formula>
    </cfRule>
    <cfRule type="cellIs" dxfId="12769" priority="2238" operator="between">
      <formula>2.999%</formula>
      <formula>4.999%</formula>
    </cfRule>
  </conditionalFormatting>
  <conditionalFormatting sqref="V556 O556">
    <cfRule type="cellIs" dxfId="12768" priority="2249" operator="between">
      <formula>0.05</formula>
      <formula>1</formula>
    </cfRule>
    <cfRule type="cellIs" dxfId="12767" priority="2250" operator="between">
      <formula>2.999</formula>
      <formula>4.999</formula>
    </cfRule>
  </conditionalFormatting>
  <conditionalFormatting sqref="O556">
    <cfRule type="cellIs" dxfId="12766" priority="2247" operator="between">
      <formula>0.05</formula>
      <formula>1</formula>
    </cfRule>
    <cfRule type="cellIs" dxfId="12765" priority="2248" operator="between">
      <formula>0.0299</formula>
      <formula>0.0499</formula>
    </cfRule>
  </conditionalFormatting>
  <conditionalFormatting sqref="AD556">
    <cfRule type="cellIs" dxfId="12764" priority="2241" operator="between">
      <formula>-0.8</formula>
      <formula>-10</formula>
    </cfRule>
    <cfRule type="cellIs" dxfId="12763" priority="2242" operator="between">
      <formula>-0.5</formula>
      <formula>-0.79</formula>
    </cfRule>
    <cfRule type="cellIs" dxfId="12762" priority="2243" operator="between">
      <formula>-0.199</formula>
      <formula>-0.49</formula>
    </cfRule>
    <cfRule type="cellIs" dxfId="12761" priority="2244" operator="between">
      <formula>0.8</formula>
      <formula>10</formula>
    </cfRule>
    <cfRule type="cellIs" dxfId="12760" priority="2245" operator="between">
      <formula>0.4999</formula>
      <formula>0.79</formula>
    </cfRule>
    <cfRule type="cellIs" dxfId="12759" priority="2246" operator="between">
      <formula>0.19999</formula>
      <formula>0.49</formula>
    </cfRule>
  </conditionalFormatting>
  <conditionalFormatting sqref="P539:P555">
    <cfRule type="cellIs" dxfId="12758" priority="2239" operator="between">
      <formula>0.05</formula>
      <formula>1</formula>
    </cfRule>
    <cfRule type="cellIs" dxfId="12757" priority="2240" operator="between">
      <formula>2.999</formula>
      <formula>4.999</formula>
    </cfRule>
  </conditionalFormatting>
  <conditionalFormatting sqref="I556">
    <cfRule type="cellIs" dxfId="12756" priority="2235" operator="between">
      <formula>0.05</formula>
      <formula>1</formula>
    </cfRule>
    <cfRule type="cellIs" dxfId="12755" priority="2236" operator="between">
      <formula>2.999%</formula>
      <formula>4.999%</formula>
    </cfRule>
  </conditionalFormatting>
  <conditionalFormatting sqref="K542:M555 K539:L541">
    <cfRule type="cellIs" dxfId="12754" priority="2233" operator="between">
      <formula>-0.2</formula>
      <formula>-0.49</formula>
    </cfRule>
  </conditionalFormatting>
  <conditionalFormatting sqref="K542:M555 K539:L541">
    <cfRule type="cellIs" dxfId="12753" priority="2234" stopIfTrue="1" operator="between">
      <formula>-0.49</formula>
      <formula>-0.8</formula>
    </cfRule>
  </conditionalFormatting>
  <conditionalFormatting sqref="K542:M555 K539:L541">
    <cfRule type="cellIs" dxfId="12752" priority="2231" operator="between">
      <formula>0.05</formula>
      <formula>1</formula>
    </cfRule>
    <cfRule type="cellIs" dxfId="12751" priority="2232" operator="between">
      <formula>2.999</formula>
      <formula>4.999</formula>
    </cfRule>
  </conditionalFormatting>
  <conditionalFormatting sqref="Z521:Z538">
    <cfRule type="cellIs" dxfId="12750" priority="2205" operator="between">
      <formula>0.05</formula>
      <formula>1</formula>
    </cfRule>
    <cfRule type="cellIs" dxfId="12749" priority="2206" operator="between">
      <formula>2.999%</formula>
      <formula>4.999%</formula>
    </cfRule>
  </conditionalFormatting>
  <conditionalFormatting sqref="Q539:Q555">
    <cfRule type="cellIs" dxfId="12748" priority="2227" operator="between">
      <formula>0.05</formula>
      <formula>1</formula>
    </cfRule>
    <cfRule type="cellIs" dxfId="12747" priority="2228" operator="between">
      <formula>2.999</formula>
      <formula>4.999</formula>
    </cfRule>
  </conditionalFormatting>
  <conditionalFormatting sqref="Q539:Q556">
    <cfRule type="cellIs" dxfId="12746" priority="2225" operator="between">
      <formula>0.05</formula>
      <formula>1</formula>
    </cfRule>
    <cfRule type="cellIs" dxfId="12745" priority="2226" operator="between">
      <formula>2.999%</formula>
      <formula>4.999%</formula>
    </cfRule>
  </conditionalFormatting>
  <conditionalFormatting sqref="Q521:Q537">
    <cfRule type="cellIs" dxfId="12744" priority="2223" operator="between">
      <formula>0.05</formula>
      <formula>1</formula>
    </cfRule>
    <cfRule type="cellIs" dxfId="12743" priority="2224" operator="between">
      <formula>2.999</formula>
      <formula>4.999</formula>
    </cfRule>
  </conditionalFormatting>
  <conditionalFormatting sqref="Q521:Q538">
    <cfRule type="cellIs" dxfId="12742" priority="2221" operator="between">
      <formula>0.05</formula>
      <formula>1</formula>
    </cfRule>
    <cfRule type="cellIs" dxfId="12741" priority="2222" operator="between">
      <formula>2.999%</formula>
      <formula>4.999%</formula>
    </cfRule>
  </conditionalFormatting>
  <conditionalFormatting sqref="Z556">
    <cfRule type="cellIs" dxfId="12740" priority="2215" operator="between">
      <formula>-0.8</formula>
      <formula>-10</formula>
    </cfRule>
    <cfRule type="cellIs" dxfId="12739" priority="2216" operator="between">
      <formula>-0.5</formula>
      <formula>-0.79</formula>
    </cfRule>
    <cfRule type="cellIs" dxfId="12738" priority="2217" operator="between">
      <formula>-0.199</formula>
      <formula>-0.49</formula>
    </cfRule>
    <cfRule type="cellIs" dxfId="12737" priority="2218" operator="between">
      <formula>0.8</formula>
      <formula>10</formula>
    </cfRule>
    <cfRule type="cellIs" dxfId="12736" priority="2219" operator="between">
      <formula>0.4999</formula>
      <formula>0.79</formula>
    </cfRule>
    <cfRule type="cellIs" dxfId="12735" priority="2220" operator="between">
      <formula>0.19999</formula>
      <formula>0.49</formula>
    </cfRule>
  </conditionalFormatting>
  <conditionalFormatting sqref="Z539:Z556">
    <cfRule type="cellIs" dxfId="12734" priority="2213" operator="between">
      <formula>0.05</formula>
      <formula>1</formula>
    </cfRule>
    <cfRule type="cellIs" dxfId="12733" priority="2214" operator="between">
      <formula>2.999%</formula>
      <formula>4.999%</formula>
    </cfRule>
  </conditionalFormatting>
  <conditionalFormatting sqref="Z538">
    <cfRule type="cellIs" dxfId="12732" priority="2207" operator="between">
      <formula>-0.8</formula>
      <formula>-10</formula>
    </cfRule>
    <cfRule type="cellIs" dxfId="12731" priority="2208" operator="between">
      <formula>-0.5</formula>
      <formula>-0.79</formula>
    </cfRule>
    <cfRule type="cellIs" dxfId="12730" priority="2209" operator="between">
      <formula>-0.199</formula>
      <formula>-0.49</formula>
    </cfRule>
    <cfRule type="cellIs" dxfId="12729" priority="2210" operator="between">
      <formula>0.8</formula>
      <formula>10</formula>
    </cfRule>
    <cfRule type="cellIs" dxfId="12728" priority="2211" operator="between">
      <formula>0.4999</formula>
      <formula>0.79</formula>
    </cfRule>
    <cfRule type="cellIs" dxfId="12727" priority="2212" operator="between">
      <formula>0.19999</formula>
      <formula>0.49</formula>
    </cfRule>
  </conditionalFormatting>
  <conditionalFormatting sqref="O562:O568">
    <cfRule type="cellIs" dxfId="12726" priority="2199" operator="between">
      <formula>-0.2</formula>
      <formula>-0.5</formula>
    </cfRule>
    <cfRule type="cellIs" dxfId="12725" priority="2200" operator="between">
      <formula>0.2</formula>
      <formula>0.5</formula>
    </cfRule>
    <cfRule type="cellIs" dxfId="12724" priority="2201" operator="between">
      <formula>-0.5</formula>
      <formula>-0.8</formula>
    </cfRule>
    <cfRule type="cellIs" dxfId="12723" priority="2202" operator="between">
      <formula>0.5</formula>
      <formula>0.8</formula>
    </cfRule>
    <cfRule type="cellIs" dxfId="12722" priority="2203" operator="lessThan">
      <formula>-0.8</formula>
    </cfRule>
    <cfRule type="cellIs" dxfId="12721" priority="2204" operator="greaterThan">
      <formula>0.8</formula>
    </cfRule>
  </conditionalFormatting>
  <conditionalFormatting sqref="M562:M572 G562:G572">
    <cfRule type="cellIs" dxfId="12720" priority="2198" stopIfTrue="1" operator="between">
      <formula>0.03</formula>
      <formula>0.05</formula>
    </cfRule>
  </conditionalFormatting>
  <conditionalFormatting sqref="M558">
    <cfRule type="cellIs" dxfId="12719" priority="2197" stopIfTrue="1" operator="between">
      <formula>0.03</formula>
      <formula>0.05</formula>
    </cfRule>
  </conditionalFormatting>
  <conditionalFormatting sqref="G558">
    <cfRule type="cellIs" dxfId="12718" priority="2196" stopIfTrue="1" operator="between">
      <formula>0.03</formula>
      <formula>0.05</formula>
    </cfRule>
  </conditionalFormatting>
  <conditionalFormatting sqref="G561 M561">
    <cfRule type="cellIs" dxfId="12717" priority="2189" stopIfTrue="1" operator="between">
      <formula>0.03</formula>
      <formula>0.05</formula>
    </cfRule>
  </conditionalFormatting>
  <conditionalFormatting sqref="O561">
    <cfRule type="cellIs" dxfId="12716" priority="2190" operator="between">
      <formula>-0.2</formula>
      <formula>-0.5</formula>
    </cfRule>
    <cfRule type="cellIs" dxfId="12715" priority="2191" operator="between">
      <formula>0.2</formula>
      <formula>0.5</formula>
    </cfRule>
    <cfRule type="cellIs" dxfId="12714" priority="2192" operator="between">
      <formula>-0.5</formula>
      <formula>-0.8</formula>
    </cfRule>
    <cfRule type="cellIs" dxfId="12713" priority="2193" operator="between">
      <formula>0.5</formula>
      <formula>0.8</formula>
    </cfRule>
    <cfRule type="cellIs" dxfId="12712" priority="2194" operator="lessThan">
      <formula>-0.8</formula>
    </cfRule>
    <cfRule type="cellIs" dxfId="12711" priority="2195" operator="greaterThan">
      <formula>0.8</formula>
    </cfRule>
  </conditionalFormatting>
  <conditionalFormatting sqref="K579 L598 U579 V598 U581:U597 Z578 Y579">
    <cfRule type="cellIs" dxfId="12710" priority="2187" operator="between">
      <formula>0.05</formula>
      <formula>1</formula>
    </cfRule>
    <cfRule type="cellIs" dxfId="12709" priority="2188" operator="between">
      <formula>2.999%</formula>
      <formula>4.999%</formula>
    </cfRule>
  </conditionalFormatting>
  <conditionalFormatting sqref="J598">
    <cfRule type="cellIs" dxfId="12708" priority="2185" operator="between">
      <formula>0.05</formula>
      <formula>1</formula>
    </cfRule>
    <cfRule type="cellIs" dxfId="12707" priority="2186" operator="between">
      <formula>2.999</formula>
      <formula>4.999</formula>
    </cfRule>
  </conditionalFormatting>
  <conditionalFormatting sqref="J598">
    <cfRule type="cellIs" dxfId="12706" priority="2183" operator="between">
      <formula>0.05</formula>
      <formula>1</formula>
    </cfRule>
    <cfRule type="cellIs" dxfId="12705" priority="2184" operator="between">
      <formula>0.0299</formula>
      <formula>0.0499</formula>
    </cfRule>
  </conditionalFormatting>
  <conditionalFormatting sqref="Y598 U598">
    <cfRule type="cellIs" dxfId="12704" priority="2177" operator="between">
      <formula>-0.8</formula>
      <formula>-10</formula>
    </cfRule>
    <cfRule type="cellIs" dxfId="12703" priority="2178" operator="between">
      <formula>-0.5</formula>
      <formula>-0.79</formula>
    </cfRule>
    <cfRule type="cellIs" dxfId="12702" priority="2179" operator="between">
      <formula>-0.199</formula>
      <formula>-0.49</formula>
    </cfRule>
    <cfRule type="cellIs" dxfId="12701" priority="2180" operator="between">
      <formula>0.8</formula>
      <formula>10</formula>
    </cfRule>
    <cfRule type="cellIs" dxfId="12700" priority="2181" operator="between">
      <formula>0.4999</formula>
      <formula>0.79</formula>
    </cfRule>
    <cfRule type="cellIs" dxfId="12699" priority="2182" operator="between">
      <formula>0.19999</formula>
      <formula>0.49</formula>
    </cfRule>
  </conditionalFormatting>
  <conditionalFormatting sqref="G579">
    <cfRule type="cellIs" dxfId="12698" priority="2176" stopIfTrue="1" operator="between">
      <formula>-0.49</formula>
      <formula>-0.8</formula>
    </cfRule>
  </conditionalFormatting>
  <conditionalFormatting sqref="G579">
    <cfRule type="cellIs" dxfId="12697" priority="2174" operator="between">
      <formula>0.05</formula>
      <formula>1</formula>
    </cfRule>
    <cfRule type="cellIs" dxfId="12696" priority="2175" operator="between">
      <formula>2.999</formula>
      <formula>4.999</formula>
    </cfRule>
  </conditionalFormatting>
  <conditionalFormatting sqref="K598 U598 G577:G580">
    <cfRule type="cellIs" dxfId="12695" priority="2172" operator="between">
      <formula>0.05</formula>
      <formula>1</formula>
    </cfRule>
    <cfRule type="cellIs" dxfId="12694" priority="2173" operator="between">
      <formula>2.999%</formula>
      <formula>4.999%</formula>
    </cfRule>
  </conditionalFormatting>
  <conditionalFormatting sqref="P579 P581:P598">
    <cfRule type="cellIs" dxfId="12693" priority="2157" operator="between">
      <formula>0.05</formula>
      <formula>1</formula>
    </cfRule>
    <cfRule type="cellIs" dxfId="12692" priority="2158" operator="between">
      <formula>2.999%</formula>
      <formula>4.999%</formula>
    </cfRule>
  </conditionalFormatting>
  <conditionalFormatting sqref="V598 O598">
    <cfRule type="cellIs" dxfId="12691" priority="2170" operator="between">
      <formula>0.05</formula>
      <formula>1</formula>
    </cfRule>
    <cfRule type="cellIs" dxfId="12690" priority="2171" operator="between">
      <formula>2.999</formula>
      <formula>4.999</formula>
    </cfRule>
  </conditionalFormatting>
  <conditionalFormatting sqref="O598">
    <cfRule type="cellIs" dxfId="12689" priority="2168" operator="between">
      <formula>0.05</formula>
      <formula>1</formula>
    </cfRule>
    <cfRule type="cellIs" dxfId="12688" priority="2169" operator="between">
      <formula>0.0299</formula>
      <formula>0.0499</formula>
    </cfRule>
  </conditionalFormatting>
  <conditionalFormatting sqref="AD598">
    <cfRule type="cellIs" dxfId="12687" priority="2162" operator="between">
      <formula>-0.8</formula>
      <formula>-10</formula>
    </cfRule>
    <cfRule type="cellIs" dxfId="12686" priority="2163" operator="between">
      <formula>-0.5</formula>
      <formula>-0.79</formula>
    </cfRule>
    <cfRule type="cellIs" dxfId="12685" priority="2164" operator="between">
      <formula>-0.199</formula>
      <formula>-0.49</formula>
    </cfRule>
    <cfRule type="cellIs" dxfId="12684" priority="2165" operator="between">
      <formula>0.8</formula>
      <formula>10</formula>
    </cfRule>
    <cfRule type="cellIs" dxfId="12683" priority="2166" operator="between">
      <formula>0.4999</formula>
      <formula>0.79</formula>
    </cfRule>
    <cfRule type="cellIs" dxfId="12682" priority="2167" operator="between">
      <formula>0.19999</formula>
      <formula>0.49</formula>
    </cfRule>
  </conditionalFormatting>
  <conditionalFormatting sqref="K579">
    <cfRule type="cellIs" dxfId="12681" priority="2161" stopIfTrue="1" operator="between">
      <formula>-0.49</formula>
      <formula>-0.8</formula>
    </cfRule>
  </conditionalFormatting>
  <conditionalFormatting sqref="K579 P579 P581:P597">
    <cfRule type="cellIs" dxfId="12680" priority="2159" operator="between">
      <formula>0.05</formula>
      <formula>1</formula>
    </cfRule>
    <cfRule type="cellIs" dxfId="12679" priority="2160" operator="between">
      <formula>2.999</formula>
      <formula>4.999</formula>
    </cfRule>
  </conditionalFormatting>
  <conditionalFormatting sqref="I598">
    <cfRule type="cellIs" dxfId="12678" priority="2155" operator="between">
      <formula>0.05</formula>
      <formula>1</formula>
    </cfRule>
    <cfRule type="cellIs" dxfId="12677" priority="2156" operator="between">
      <formula>2.999%</formula>
      <formula>4.999%</formula>
    </cfRule>
  </conditionalFormatting>
  <conditionalFormatting sqref="K584:M597 K581:L583">
    <cfRule type="cellIs" dxfId="12676" priority="2153" operator="between">
      <formula>-0.2</formula>
      <formula>-0.49</formula>
    </cfRule>
  </conditionalFormatting>
  <conditionalFormatting sqref="K584:M597 K581:L583">
    <cfRule type="cellIs" dxfId="12675" priority="2154" stopIfTrue="1" operator="between">
      <formula>-0.49</formula>
      <formula>-0.8</formula>
    </cfRule>
  </conditionalFormatting>
  <conditionalFormatting sqref="K584:M597 K581:L583">
    <cfRule type="cellIs" dxfId="12674" priority="2151" operator="between">
      <formula>0.05</formula>
      <formula>1</formula>
    </cfRule>
    <cfRule type="cellIs" dxfId="12673" priority="2152" operator="between">
      <formula>2.999</formula>
      <formula>4.999</formula>
    </cfRule>
  </conditionalFormatting>
  <conditionalFormatting sqref="K584:M597 K581:L583">
    <cfRule type="cellIs" dxfId="12672" priority="2149" operator="between">
      <formula>0.05</formula>
      <formula>1</formula>
    </cfRule>
    <cfRule type="cellIs" dxfId="12671" priority="2150" operator="between">
      <formula>2.999%</formula>
      <formula>4.999%</formula>
    </cfRule>
  </conditionalFormatting>
  <conditionalFormatting sqref="O576:P576">
    <cfRule type="cellIs" dxfId="12670" priority="2147" operator="between">
      <formula>0.05</formula>
      <formula>1</formula>
    </cfRule>
    <cfRule type="cellIs" dxfId="12669" priority="2148" operator="between">
      <formula>2.999</formula>
      <formula>4.999</formula>
    </cfRule>
  </conditionalFormatting>
  <conditionalFormatting sqref="G576 K576 Q576 U576">
    <cfRule type="cellIs" dxfId="12668" priority="2145" operator="between">
      <formula>0.05</formula>
      <formula>1</formula>
    </cfRule>
    <cfRule type="cellIs" dxfId="12667" priority="2146" operator="between">
      <formula>2.999%</formula>
      <formula>4.999%</formula>
    </cfRule>
  </conditionalFormatting>
  <conditionalFormatting sqref="I575">
    <cfRule type="cellIs" dxfId="12666" priority="2144" stopIfTrue="1" operator="between">
      <formula>-0.49</formula>
      <formula>-0.8</formula>
    </cfRule>
  </conditionalFormatting>
  <conditionalFormatting sqref="Z581:Z598">
    <cfRule type="cellIs" dxfId="12665" priority="2084" operator="between">
      <formula>0.05</formula>
      <formula>1</formula>
    </cfRule>
    <cfRule type="cellIs" dxfId="12664" priority="2085" operator="between">
      <formula>2.999%</formula>
      <formula>4.999%</formula>
    </cfRule>
  </conditionalFormatting>
  <conditionalFormatting sqref="Q581:Q597">
    <cfRule type="cellIs" dxfId="12663" priority="2102" operator="between">
      <formula>0.05</formula>
      <formula>1</formula>
    </cfRule>
    <cfRule type="cellIs" dxfId="12662" priority="2103" operator="between">
      <formula>2.999</formula>
      <formula>4.999</formula>
    </cfRule>
  </conditionalFormatting>
  <conditionalFormatting sqref="Q581:Q598">
    <cfRule type="cellIs" dxfId="12661" priority="2100" operator="between">
      <formula>0.05</formula>
      <formula>1</formula>
    </cfRule>
    <cfRule type="cellIs" dxfId="12660" priority="2101" operator="between">
      <formula>2.999%</formula>
      <formula>4.999%</formula>
    </cfRule>
  </conditionalFormatting>
  <conditionalFormatting sqref="Z598">
    <cfRule type="cellIs" dxfId="12659" priority="2086" operator="between">
      <formula>-0.8</formula>
      <formula>-10</formula>
    </cfRule>
    <cfRule type="cellIs" dxfId="12658" priority="2087" operator="between">
      <formula>-0.5</formula>
      <formula>-0.79</formula>
    </cfRule>
    <cfRule type="cellIs" dxfId="12657" priority="2088" operator="between">
      <formula>-0.199</formula>
      <formula>-0.49</formula>
    </cfRule>
    <cfRule type="cellIs" dxfId="12656" priority="2089" operator="between">
      <formula>0.8</formula>
      <formula>10</formula>
    </cfRule>
    <cfRule type="cellIs" dxfId="12655" priority="2090" operator="between">
      <formula>0.4999</formula>
      <formula>0.79</formula>
    </cfRule>
    <cfRule type="cellIs" dxfId="12654" priority="2091" operator="between">
      <formula>0.19999</formula>
      <formula>0.49</formula>
    </cfRule>
  </conditionalFormatting>
  <conditionalFormatting sqref="L616 V616 U599:U615">
    <cfRule type="cellIs" dxfId="12653" priority="1826" operator="between">
      <formula>0.05</formula>
      <formula>1</formula>
    </cfRule>
    <cfRule type="cellIs" dxfId="12652" priority="1827" operator="between">
      <formula>2.999%</formula>
      <formula>4.999%</formula>
    </cfRule>
  </conditionalFormatting>
  <conditionalFormatting sqref="J616">
    <cfRule type="cellIs" dxfId="12651" priority="1824" operator="between">
      <formula>0.05</formula>
      <formula>1</formula>
    </cfRule>
    <cfRule type="cellIs" dxfId="12650" priority="1825" operator="between">
      <formula>2.999</formula>
      <formula>4.999</formula>
    </cfRule>
  </conditionalFormatting>
  <conditionalFormatting sqref="J616">
    <cfRule type="cellIs" dxfId="12649" priority="1822" operator="between">
      <formula>0.05</formula>
      <formula>1</formula>
    </cfRule>
    <cfRule type="cellIs" dxfId="12648" priority="1823" operator="between">
      <formula>0.0299</formula>
      <formula>0.0499</formula>
    </cfRule>
  </conditionalFormatting>
  <conditionalFormatting sqref="Y616 U616">
    <cfRule type="cellIs" dxfId="12647" priority="1816" operator="between">
      <formula>-0.8</formula>
      <formula>-10</formula>
    </cfRule>
    <cfRule type="cellIs" dxfId="12646" priority="1817" operator="between">
      <formula>-0.5</formula>
      <formula>-0.79</formula>
    </cfRule>
    <cfRule type="cellIs" dxfId="12645" priority="1818" operator="between">
      <formula>-0.199</formula>
      <formula>-0.49</formula>
    </cfRule>
    <cfRule type="cellIs" dxfId="12644" priority="1819" operator="between">
      <formula>0.8</formula>
      <formula>10</formula>
    </cfRule>
    <cfRule type="cellIs" dxfId="12643" priority="1820" operator="between">
      <formula>0.4999</formula>
      <formula>0.79</formula>
    </cfRule>
    <cfRule type="cellIs" dxfId="12642" priority="1821" operator="between">
      <formula>0.19999</formula>
      <formula>0.49</formula>
    </cfRule>
  </conditionalFormatting>
  <conditionalFormatting sqref="K616 U616">
    <cfRule type="cellIs" dxfId="12641" priority="1814" operator="between">
      <formula>0.05</formula>
      <formula>1</formula>
    </cfRule>
    <cfRule type="cellIs" dxfId="12640" priority="1815" operator="between">
      <formula>2.999%</formula>
      <formula>4.999%</formula>
    </cfRule>
  </conditionalFormatting>
  <conditionalFormatting sqref="P599:P616">
    <cfRule type="cellIs" dxfId="12639" priority="1800" operator="between">
      <formula>0.05</formula>
      <formula>1</formula>
    </cfRule>
    <cfRule type="cellIs" dxfId="12638" priority="1801" operator="between">
      <formula>2.999%</formula>
      <formula>4.999%</formula>
    </cfRule>
  </conditionalFormatting>
  <conditionalFormatting sqref="V616 O616">
    <cfRule type="cellIs" dxfId="12637" priority="1812" operator="between">
      <formula>0.05</formula>
      <formula>1</formula>
    </cfRule>
    <cfRule type="cellIs" dxfId="12636" priority="1813" operator="between">
      <formula>2.999</formula>
      <formula>4.999</formula>
    </cfRule>
  </conditionalFormatting>
  <conditionalFormatting sqref="O616">
    <cfRule type="cellIs" dxfId="12635" priority="1810" operator="between">
      <formula>0.05</formula>
      <formula>1</formula>
    </cfRule>
    <cfRule type="cellIs" dxfId="12634" priority="1811" operator="between">
      <formula>0.0299</formula>
      <formula>0.0499</formula>
    </cfRule>
  </conditionalFormatting>
  <conditionalFormatting sqref="AD616">
    <cfRule type="cellIs" dxfId="12633" priority="1804" operator="between">
      <formula>-0.8</formula>
      <formula>-10</formula>
    </cfRule>
    <cfRule type="cellIs" dxfId="12632" priority="1805" operator="between">
      <formula>-0.5</formula>
      <formula>-0.79</formula>
    </cfRule>
    <cfRule type="cellIs" dxfId="12631" priority="1806" operator="between">
      <formula>-0.199</formula>
      <formula>-0.49</formula>
    </cfRule>
    <cfRule type="cellIs" dxfId="12630" priority="1807" operator="between">
      <formula>0.8</formula>
      <formula>10</formula>
    </cfRule>
    <cfRule type="cellIs" dxfId="12629" priority="1808" operator="between">
      <formula>0.4999</formula>
      <formula>0.79</formula>
    </cfRule>
    <cfRule type="cellIs" dxfId="12628" priority="1809" operator="between">
      <formula>0.19999</formula>
      <formula>0.49</formula>
    </cfRule>
  </conditionalFormatting>
  <conditionalFormatting sqref="P599:P615">
    <cfRule type="cellIs" dxfId="12627" priority="1802" operator="between">
      <formula>0.05</formula>
      <formula>1</formula>
    </cfRule>
    <cfRule type="cellIs" dxfId="12626" priority="1803" operator="between">
      <formula>2.999</formula>
      <formula>4.999</formula>
    </cfRule>
  </conditionalFormatting>
  <conditionalFormatting sqref="I616">
    <cfRule type="cellIs" dxfId="12625" priority="1798" operator="between">
      <formula>0.05</formula>
      <formula>1</formula>
    </cfRule>
    <cfRule type="cellIs" dxfId="12624" priority="1799" operator="between">
      <formula>2.999%</formula>
      <formula>4.999%</formula>
    </cfRule>
  </conditionalFormatting>
  <conditionalFormatting sqref="K602:M615 K599:L601">
    <cfRule type="cellIs" dxfId="12623" priority="1796" operator="between">
      <formula>-0.2</formula>
      <formula>-0.49</formula>
    </cfRule>
  </conditionalFormatting>
  <conditionalFormatting sqref="K602:M615 K599:L601">
    <cfRule type="cellIs" dxfId="12622" priority="1797" stopIfTrue="1" operator="between">
      <formula>-0.49</formula>
      <formula>-0.8</formula>
    </cfRule>
  </conditionalFormatting>
  <conditionalFormatting sqref="K602:M615 K599:L601">
    <cfRule type="cellIs" dxfId="12621" priority="1794" operator="between">
      <formula>0.05</formula>
      <formula>1</formula>
    </cfRule>
    <cfRule type="cellIs" dxfId="12620" priority="1795" operator="between">
      <formula>2.999</formula>
      <formula>4.999</formula>
    </cfRule>
  </conditionalFormatting>
  <conditionalFormatting sqref="K602:M615 K599:L601">
    <cfRule type="cellIs" dxfId="12619" priority="1792" operator="between">
      <formula>0.05</formula>
      <formula>1</formula>
    </cfRule>
    <cfRule type="cellIs" dxfId="12618" priority="1793" operator="between">
      <formula>2.999%</formula>
      <formula>4.999%</formula>
    </cfRule>
  </conditionalFormatting>
  <conditionalFormatting sqref="Z599:Z616">
    <cfRule type="cellIs" dxfId="12617" priority="1780" operator="between">
      <formula>0.05</formula>
      <formula>1</formula>
    </cfRule>
    <cfRule type="cellIs" dxfId="12616" priority="1781" operator="between">
      <formula>2.999%</formula>
      <formula>4.999%</formula>
    </cfRule>
  </conditionalFormatting>
  <conditionalFormatting sqref="Q599:Q615">
    <cfRule type="cellIs" dxfId="12615" priority="1790" operator="between">
      <formula>0.05</formula>
      <formula>1</formula>
    </cfRule>
    <cfRule type="cellIs" dxfId="12614" priority="1791" operator="between">
      <formula>2.999</formula>
      <formula>4.999</formula>
    </cfRule>
  </conditionalFormatting>
  <conditionalFormatting sqref="Q599:Q616">
    <cfRule type="cellIs" dxfId="12613" priority="1788" operator="between">
      <formula>0.05</formula>
      <formula>1</formula>
    </cfRule>
    <cfRule type="cellIs" dxfId="12612" priority="1789" operator="between">
      <formula>2.999%</formula>
      <formula>4.999%</formula>
    </cfRule>
  </conditionalFormatting>
  <conditionalFormatting sqref="Z616">
    <cfRule type="cellIs" dxfId="12611" priority="1782" operator="between">
      <formula>-0.8</formula>
      <formula>-10</formula>
    </cfRule>
    <cfRule type="cellIs" dxfId="12610" priority="1783" operator="between">
      <formula>-0.5</formula>
      <formula>-0.79</formula>
    </cfRule>
    <cfRule type="cellIs" dxfId="12609" priority="1784" operator="between">
      <formula>-0.199</formula>
      <formula>-0.49</formula>
    </cfRule>
    <cfRule type="cellIs" dxfId="12608" priority="1785" operator="between">
      <formula>0.8</formula>
      <formula>10</formula>
    </cfRule>
    <cfRule type="cellIs" dxfId="12607" priority="1786" operator="between">
      <formula>0.4999</formula>
      <formula>0.79</formula>
    </cfRule>
    <cfRule type="cellIs" dxfId="12606" priority="1787" operator="between">
      <formula>0.19999</formula>
      <formula>0.49</formula>
    </cfRule>
  </conditionalFormatting>
  <conditionalFormatting sqref="L634 V634 U617:U633">
    <cfRule type="cellIs" dxfId="12605" priority="1778" operator="between">
      <formula>0.05</formula>
      <formula>1</formula>
    </cfRule>
    <cfRule type="cellIs" dxfId="12604" priority="1779" operator="between">
      <formula>2.999%</formula>
      <formula>4.999%</formula>
    </cfRule>
  </conditionalFormatting>
  <conditionalFormatting sqref="J634">
    <cfRule type="cellIs" dxfId="12603" priority="1776" operator="between">
      <formula>0.05</formula>
      <formula>1</formula>
    </cfRule>
    <cfRule type="cellIs" dxfId="12602" priority="1777" operator="between">
      <formula>2.999</formula>
      <formula>4.999</formula>
    </cfRule>
  </conditionalFormatting>
  <conditionalFormatting sqref="J634">
    <cfRule type="cellIs" dxfId="12601" priority="1774" operator="between">
      <formula>0.05</formula>
      <formula>1</formula>
    </cfRule>
    <cfRule type="cellIs" dxfId="12600" priority="1775" operator="between">
      <formula>0.0299</formula>
      <formula>0.0499</formula>
    </cfRule>
  </conditionalFormatting>
  <conditionalFormatting sqref="Y634 U634">
    <cfRule type="cellIs" dxfId="12599" priority="1768" operator="between">
      <formula>-0.8</formula>
      <formula>-10</formula>
    </cfRule>
    <cfRule type="cellIs" dxfId="12598" priority="1769" operator="between">
      <formula>-0.5</formula>
      <formula>-0.79</formula>
    </cfRule>
    <cfRule type="cellIs" dxfId="12597" priority="1770" operator="between">
      <formula>-0.199</formula>
      <formula>-0.49</formula>
    </cfRule>
    <cfRule type="cellIs" dxfId="12596" priority="1771" operator="between">
      <formula>0.8</formula>
      <formula>10</formula>
    </cfRule>
    <cfRule type="cellIs" dxfId="12595" priority="1772" operator="between">
      <formula>0.4999</formula>
      <formula>0.79</formula>
    </cfRule>
    <cfRule type="cellIs" dxfId="12594" priority="1773" operator="between">
      <formula>0.19999</formula>
      <formula>0.49</formula>
    </cfRule>
  </conditionalFormatting>
  <conditionalFormatting sqref="K634 U634">
    <cfRule type="cellIs" dxfId="12593" priority="1766" operator="between">
      <formula>0.05</formula>
      <formula>1</formula>
    </cfRule>
    <cfRule type="cellIs" dxfId="12592" priority="1767" operator="between">
      <formula>2.999%</formula>
      <formula>4.999%</formula>
    </cfRule>
  </conditionalFormatting>
  <conditionalFormatting sqref="P617:P634">
    <cfRule type="cellIs" dxfId="12591" priority="1752" operator="between">
      <formula>0.05</formula>
      <formula>1</formula>
    </cfRule>
    <cfRule type="cellIs" dxfId="12590" priority="1753" operator="between">
      <formula>2.999%</formula>
      <formula>4.999%</formula>
    </cfRule>
  </conditionalFormatting>
  <conditionalFormatting sqref="V634 O634">
    <cfRule type="cellIs" dxfId="12589" priority="1764" operator="between">
      <formula>0.05</formula>
      <formula>1</formula>
    </cfRule>
    <cfRule type="cellIs" dxfId="12588" priority="1765" operator="between">
      <formula>2.999</formula>
      <formula>4.999</formula>
    </cfRule>
  </conditionalFormatting>
  <conditionalFormatting sqref="O634">
    <cfRule type="cellIs" dxfId="12587" priority="1762" operator="between">
      <formula>0.05</formula>
      <formula>1</formula>
    </cfRule>
    <cfRule type="cellIs" dxfId="12586" priority="1763" operator="between">
      <formula>0.0299</formula>
      <formula>0.0499</formula>
    </cfRule>
  </conditionalFormatting>
  <conditionalFormatting sqref="AD634">
    <cfRule type="cellIs" dxfId="12585" priority="1756" operator="between">
      <formula>-0.8</formula>
      <formula>-10</formula>
    </cfRule>
    <cfRule type="cellIs" dxfId="12584" priority="1757" operator="between">
      <formula>-0.5</formula>
      <formula>-0.79</formula>
    </cfRule>
    <cfRule type="cellIs" dxfId="12583" priority="1758" operator="between">
      <formula>-0.199</formula>
      <formula>-0.49</formula>
    </cfRule>
    <cfRule type="cellIs" dxfId="12582" priority="1759" operator="between">
      <formula>0.8</formula>
      <formula>10</formula>
    </cfRule>
    <cfRule type="cellIs" dxfId="12581" priority="1760" operator="between">
      <formula>0.4999</formula>
      <formula>0.79</formula>
    </cfRule>
    <cfRule type="cellIs" dxfId="12580" priority="1761" operator="between">
      <formula>0.19999</formula>
      <formula>0.49</formula>
    </cfRule>
  </conditionalFormatting>
  <conditionalFormatting sqref="P617:P633">
    <cfRule type="cellIs" dxfId="12579" priority="1754" operator="between">
      <formula>0.05</formula>
      <formula>1</formula>
    </cfRule>
    <cfRule type="cellIs" dxfId="12578" priority="1755" operator="between">
      <formula>2.999</formula>
      <formula>4.999</formula>
    </cfRule>
  </conditionalFormatting>
  <conditionalFormatting sqref="I634">
    <cfRule type="cellIs" dxfId="12577" priority="1750" operator="between">
      <formula>0.05</formula>
      <formula>1</formula>
    </cfRule>
    <cfRule type="cellIs" dxfId="12576" priority="1751" operator="between">
      <formula>2.999%</formula>
      <formula>4.999%</formula>
    </cfRule>
  </conditionalFormatting>
  <conditionalFormatting sqref="K620:M633 K617:L619">
    <cfRule type="cellIs" dxfId="12575" priority="1748" operator="between">
      <formula>-0.2</formula>
      <formula>-0.49</formula>
    </cfRule>
  </conditionalFormatting>
  <conditionalFormatting sqref="K620:M633 K617:L619">
    <cfRule type="cellIs" dxfId="12574" priority="1749" stopIfTrue="1" operator="between">
      <formula>-0.49</formula>
      <formula>-0.8</formula>
    </cfRule>
  </conditionalFormatting>
  <conditionalFormatting sqref="K620:M633 K617:L619">
    <cfRule type="cellIs" dxfId="12573" priority="1746" operator="between">
      <formula>0.05</formula>
      <formula>1</formula>
    </cfRule>
    <cfRule type="cellIs" dxfId="12572" priority="1747" operator="between">
      <formula>2.999</formula>
      <formula>4.999</formula>
    </cfRule>
  </conditionalFormatting>
  <conditionalFormatting sqref="K620:M633 K617:L619">
    <cfRule type="cellIs" dxfId="12571" priority="1744" operator="between">
      <formula>0.05</formula>
      <formula>1</formula>
    </cfRule>
    <cfRule type="cellIs" dxfId="12570" priority="1745" operator="between">
      <formula>2.999%</formula>
      <formula>4.999%</formula>
    </cfRule>
  </conditionalFormatting>
  <conditionalFormatting sqref="Z617:Z634">
    <cfRule type="cellIs" dxfId="12569" priority="1732" operator="between">
      <formula>0.05</formula>
      <formula>1</formula>
    </cfRule>
    <cfRule type="cellIs" dxfId="12568" priority="1733" operator="between">
      <formula>2.999%</formula>
      <formula>4.999%</formula>
    </cfRule>
  </conditionalFormatting>
  <conditionalFormatting sqref="Q617:Q633">
    <cfRule type="cellIs" dxfId="12567" priority="1742" operator="between">
      <formula>0.05</formula>
      <formula>1</formula>
    </cfRule>
    <cfRule type="cellIs" dxfId="12566" priority="1743" operator="between">
      <formula>2.999</formula>
      <formula>4.999</formula>
    </cfRule>
  </conditionalFormatting>
  <conditionalFormatting sqref="Q617:Q634">
    <cfRule type="cellIs" dxfId="12565" priority="1740" operator="between">
      <formula>0.05</formula>
      <formula>1</formula>
    </cfRule>
    <cfRule type="cellIs" dxfId="12564" priority="1741" operator="between">
      <formula>2.999%</formula>
      <formula>4.999%</formula>
    </cfRule>
  </conditionalFormatting>
  <conditionalFormatting sqref="Z634">
    <cfRule type="cellIs" dxfId="12563" priority="1734" operator="between">
      <formula>-0.8</formula>
      <formula>-10</formula>
    </cfRule>
    <cfRule type="cellIs" dxfId="12562" priority="1735" operator="between">
      <formula>-0.5</formula>
      <formula>-0.79</formula>
    </cfRule>
    <cfRule type="cellIs" dxfId="12561" priority="1736" operator="between">
      <formula>-0.199</formula>
      <formula>-0.49</formula>
    </cfRule>
    <cfRule type="cellIs" dxfId="12560" priority="1737" operator="between">
      <formula>0.8</formula>
      <formula>10</formula>
    </cfRule>
    <cfRule type="cellIs" dxfId="12559" priority="1738" operator="between">
      <formula>0.4999</formula>
      <formula>0.79</formula>
    </cfRule>
    <cfRule type="cellIs" dxfId="12558" priority="1739" operator="between">
      <formula>0.19999</formula>
      <formula>0.49</formula>
    </cfRule>
  </conditionalFormatting>
  <conditionalFormatting sqref="L652 V652 U635:U651">
    <cfRule type="cellIs" dxfId="12557" priority="1730" operator="between">
      <formula>0.05</formula>
      <formula>1</formula>
    </cfRule>
    <cfRule type="cellIs" dxfId="12556" priority="1731" operator="between">
      <formula>2.999%</formula>
      <formula>4.999%</formula>
    </cfRule>
  </conditionalFormatting>
  <conditionalFormatting sqref="J652">
    <cfRule type="cellIs" dxfId="12555" priority="1728" operator="between">
      <formula>0.05</formula>
      <formula>1</formula>
    </cfRule>
    <cfRule type="cellIs" dxfId="12554" priority="1729" operator="between">
      <formula>2.999</formula>
      <formula>4.999</formula>
    </cfRule>
  </conditionalFormatting>
  <conditionalFormatting sqref="J652">
    <cfRule type="cellIs" dxfId="12553" priority="1726" operator="between">
      <formula>0.05</formula>
      <formula>1</formula>
    </cfRule>
    <cfRule type="cellIs" dxfId="12552" priority="1727" operator="between">
      <formula>0.0299</formula>
      <formula>0.0499</formula>
    </cfRule>
  </conditionalFormatting>
  <conditionalFormatting sqref="Y652 U652">
    <cfRule type="cellIs" dxfId="12551" priority="1720" operator="between">
      <formula>-0.8</formula>
      <formula>-10</formula>
    </cfRule>
    <cfRule type="cellIs" dxfId="12550" priority="1721" operator="between">
      <formula>-0.5</formula>
      <formula>-0.79</formula>
    </cfRule>
    <cfRule type="cellIs" dxfId="12549" priority="1722" operator="between">
      <formula>-0.199</formula>
      <formula>-0.49</formula>
    </cfRule>
    <cfRule type="cellIs" dxfId="12548" priority="1723" operator="between">
      <formula>0.8</formula>
      <formula>10</formula>
    </cfRule>
    <cfRule type="cellIs" dxfId="12547" priority="1724" operator="between">
      <formula>0.4999</formula>
      <formula>0.79</formula>
    </cfRule>
    <cfRule type="cellIs" dxfId="12546" priority="1725" operator="between">
      <formula>0.19999</formula>
      <formula>0.49</formula>
    </cfRule>
  </conditionalFormatting>
  <conditionalFormatting sqref="K652 U652">
    <cfRule type="cellIs" dxfId="12545" priority="1718" operator="between">
      <formula>0.05</formula>
      <formula>1</formula>
    </cfRule>
    <cfRule type="cellIs" dxfId="12544" priority="1719" operator="between">
      <formula>2.999%</formula>
      <formula>4.999%</formula>
    </cfRule>
  </conditionalFormatting>
  <conditionalFormatting sqref="P635:P652">
    <cfRule type="cellIs" dxfId="12543" priority="1704" operator="between">
      <formula>0.05</formula>
      <formula>1</formula>
    </cfRule>
    <cfRule type="cellIs" dxfId="12542" priority="1705" operator="between">
      <formula>2.999%</formula>
      <formula>4.999%</formula>
    </cfRule>
  </conditionalFormatting>
  <conditionalFormatting sqref="V652 O652">
    <cfRule type="cellIs" dxfId="12541" priority="1716" operator="between">
      <formula>0.05</formula>
      <formula>1</formula>
    </cfRule>
    <cfRule type="cellIs" dxfId="12540" priority="1717" operator="between">
      <formula>2.999</formula>
      <formula>4.999</formula>
    </cfRule>
  </conditionalFormatting>
  <conditionalFormatting sqref="O652">
    <cfRule type="cellIs" dxfId="12539" priority="1714" operator="between">
      <formula>0.05</formula>
      <formula>1</formula>
    </cfRule>
    <cfRule type="cellIs" dxfId="12538" priority="1715" operator="between">
      <formula>0.0299</formula>
      <formula>0.0499</formula>
    </cfRule>
  </conditionalFormatting>
  <conditionalFormatting sqref="AD652">
    <cfRule type="cellIs" dxfId="12537" priority="1708" operator="between">
      <formula>-0.8</formula>
      <formula>-10</formula>
    </cfRule>
    <cfRule type="cellIs" dxfId="12536" priority="1709" operator="between">
      <formula>-0.5</formula>
      <formula>-0.79</formula>
    </cfRule>
    <cfRule type="cellIs" dxfId="12535" priority="1710" operator="between">
      <formula>-0.199</formula>
      <formula>-0.49</formula>
    </cfRule>
    <cfRule type="cellIs" dxfId="12534" priority="1711" operator="between">
      <formula>0.8</formula>
      <formula>10</formula>
    </cfRule>
    <cfRule type="cellIs" dxfId="12533" priority="1712" operator="between">
      <formula>0.4999</formula>
      <formula>0.79</formula>
    </cfRule>
    <cfRule type="cellIs" dxfId="12532" priority="1713" operator="between">
      <formula>0.19999</formula>
      <formula>0.49</formula>
    </cfRule>
  </conditionalFormatting>
  <conditionalFormatting sqref="P635:P651">
    <cfRule type="cellIs" dxfId="12531" priority="1706" operator="between">
      <formula>0.05</formula>
      <formula>1</formula>
    </cfRule>
    <cfRule type="cellIs" dxfId="12530" priority="1707" operator="between">
      <formula>2.999</formula>
      <formula>4.999</formula>
    </cfRule>
  </conditionalFormatting>
  <conditionalFormatting sqref="I652">
    <cfRule type="cellIs" dxfId="12529" priority="1702" operator="between">
      <formula>0.05</formula>
      <formula>1</formula>
    </cfRule>
    <cfRule type="cellIs" dxfId="12528" priority="1703" operator="between">
      <formula>2.999%</formula>
      <formula>4.999%</formula>
    </cfRule>
  </conditionalFormatting>
  <conditionalFormatting sqref="K638:M651 K635:L637">
    <cfRule type="cellIs" dxfId="12527" priority="1700" operator="between">
      <formula>-0.2</formula>
      <formula>-0.49</formula>
    </cfRule>
  </conditionalFormatting>
  <conditionalFormatting sqref="K638:M651 K635:L637">
    <cfRule type="cellIs" dxfId="12526" priority="1701" stopIfTrue="1" operator="between">
      <formula>-0.49</formula>
      <formula>-0.8</formula>
    </cfRule>
  </conditionalFormatting>
  <conditionalFormatting sqref="K638:M651 K635:L637">
    <cfRule type="cellIs" dxfId="12525" priority="1698" operator="between">
      <formula>0.05</formula>
      <formula>1</formula>
    </cfRule>
    <cfRule type="cellIs" dxfId="12524" priority="1699" operator="between">
      <formula>2.999</formula>
      <formula>4.999</formula>
    </cfRule>
  </conditionalFormatting>
  <conditionalFormatting sqref="K638:M651 K635:L637">
    <cfRule type="cellIs" dxfId="12523" priority="1696" operator="between">
      <formula>0.05</formula>
      <formula>1</formula>
    </cfRule>
    <cfRule type="cellIs" dxfId="12522" priority="1697" operator="between">
      <formula>2.999%</formula>
      <formula>4.999%</formula>
    </cfRule>
  </conditionalFormatting>
  <conditionalFormatting sqref="Z635:Z652">
    <cfRule type="cellIs" dxfId="12521" priority="1684" operator="between">
      <formula>0.05</formula>
      <formula>1</formula>
    </cfRule>
    <cfRule type="cellIs" dxfId="12520" priority="1685" operator="between">
      <formula>2.999%</formula>
      <formula>4.999%</formula>
    </cfRule>
  </conditionalFormatting>
  <conditionalFormatting sqref="Q635:Q651">
    <cfRule type="cellIs" dxfId="12519" priority="1694" operator="between">
      <formula>0.05</formula>
      <formula>1</formula>
    </cfRule>
    <cfRule type="cellIs" dxfId="12518" priority="1695" operator="between">
      <formula>2.999</formula>
      <formula>4.999</formula>
    </cfRule>
  </conditionalFormatting>
  <conditionalFormatting sqref="Q635:Q652">
    <cfRule type="cellIs" dxfId="12517" priority="1692" operator="between">
      <formula>0.05</formula>
      <formula>1</formula>
    </cfRule>
    <cfRule type="cellIs" dxfId="12516" priority="1693" operator="between">
      <formula>2.999%</formula>
      <formula>4.999%</formula>
    </cfRule>
  </conditionalFormatting>
  <conditionalFormatting sqref="Z652">
    <cfRule type="cellIs" dxfId="12515" priority="1686" operator="between">
      <formula>-0.8</formula>
      <formula>-10</formula>
    </cfRule>
    <cfRule type="cellIs" dxfId="12514" priority="1687" operator="between">
      <formula>-0.5</formula>
      <formula>-0.79</formula>
    </cfRule>
    <cfRule type="cellIs" dxfId="12513" priority="1688" operator="between">
      <formula>-0.199</formula>
      <formula>-0.49</formula>
    </cfRule>
    <cfRule type="cellIs" dxfId="12512" priority="1689" operator="between">
      <formula>0.8</formula>
      <formula>10</formula>
    </cfRule>
    <cfRule type="cellIs" dxfId="12511" priority="1690" operator="between">
      <formula>0.4999</formula>
      <formula>0.79</formula>
    </cfRule>
    <cfRule type="cellIs" dxfId="12510" priority="1691" operator="between">
      <formula>0.19999</formula>
      <formula>0.49</formula>
    </cfRule>
  </conditionalFormatting>
  <conditionalFormatting sqref="L670 V670 U653:U669">
    <cfRule type="cellIs" dxfId="12509" priority="1682" operator="between">
      <formula>0.05</formula>
      <formula>1</formula>
    </cfRule>
    <cfRule type="cellIs" dxfId="12508" priority="1683" operator="between">
      <formula>2.999%</formula>
      <formula>4.999%</formula>
    </cfRule>
  </conditionalFormatting>
  <conditionalFormatting sqref="J670">
    <cfRule type="cellIs" dxfId="12507" priority="1680" operator="between">
      <formula>0.05</formula>
      <formula>1</formula>
    </cfRule>
    <cfRule type="cellIs" dxfId="12506" priority="1681" operator="between">
      <formula>2.999</formula>
      <formula>4.999</formula>
    </cfRule>
  </conditionalFormatting>
  <conditionalFormatting sqref="J670">
    <cfRule type="cellIs" dxfId="12505" priority="1678" operator="between">
      <formula>0.05</formula>
      <formula>1</formula>
    </cfRule>
    <cfRule type="cellIs" dxfId="12504" priority="1679" operator="between">
      <formula>0.0299</formula>
      <formula>0.0499</formula>
    </cfRule>
  </conditionalFormatting>
  <conditionalFormatting sqref="Y670 U670">
    <cfRule type="cellIs" dxfId="12503" priority="1672" operator="between">
      <formula>-0.8</formula>
      <formula>-10</formula>
    </cfRule>
    <cfRule type="cellIs" dxfId="12502" priority="1673" operator="between">
      <formula>-0.5</formula>
      <formula>-0.79</formula>
    </cfRule>
    <cfRule type="cellIs" dxfId="12501" priority="1674" operator="between">
      <formula>-0.199</formula>
      <formula>-0.49</formula>
    </cfRule>
    <cfRule type="cellIs" dxfId="12500" priority="1675" operator="between">
      <formula>0.8</formula>
      <formula>10</formula>
    </cfRule>
    <cfRule type="cellIs" dxfId="12499" priority="1676" operator="between">
      <formula>0.4999</formula>
      <formula>0.79</formula>
    </cfRule>
    <cfRule type="cellIs" dxfId="12498" priority="1677" operator="between">
      <formula>0.19999</formula>
      <formula>0.49</formula>
    </cfRule>
  </conditionalFormatting>
  <conditionalFormatting sqref="K670 U670">
    <cfRule type="cellIs" dxfId="12497" priority="1670" operator="between">
      <formula>0.05</formula>
      <formula>1</formula>
    </cfRule>
    <cfRule type="cellIs" dxfId="12496" priority="1671" operator="between">
      <formula>2.999%</formula>
      <formula>4.999%</formula>
    </cfRule>
  </conditionalFormatting>
  <conditionalFormatting sqref="P653:P670">
    <cfRule type="cellIs" dxfId="12495" priority="1656" operator="between">
      <formula>0.05</formula>
      <formula>1</formula>
    </cfRule>
    <cfRule type="cellIs" dxfId="12494" priority="1657" operator="between">
      <formula>2.999%</formula>
      <formula>4.999%</formula>
    </cfRule>
  </conditionalFormatting>
  <conditionalFormatting sqref="V670 O670">
    <cfRule type="cellIs" dxfId="12493" priority="1668" operator="between">
      <formula>0.05</formula>
      <formula>1</formula>
    </cfRule>
    <cfRule type="cellIs" dxfId="12492" priority="1669" operator="between">
      <formula>2.999</formula>
      <formula>4.999</formula>
    </cfRule>
  </conditionalFormatting>
  <conditionalFormatting sqref="O670">
    <cfRule type="cellIs" dxfId="12491" priority="1666" operator="between">
      <formula>0.05</formula>
      <formula>1</formula>
    </cfRule>
    <cfRule type="cellIs" dxfId="12490" priority="1667" operator="between">
      <formula>0.0299</formula>
      <formula>0.0499</formula>
    </cfRule>
  </conditionalFormatting>
  <conditionalFormatting sqref="AD670">
    <cfRule type="cellIs" dxfId="12489" priority="1660" operator="between">
      <formula>-0.8</formula>
      <formula>-10</formula>
    </cfRule>
    <cfRule type="cellIs" dxfId="12488" priority="1661" operator="between">
      <formula>-0.5</formula>
      <formula>-0.79</formula>
    </cfRule>
    <cfRule type="cellIs" dxfId="12487" priority="1662" operator="between">
      <formula>-0.199</formula>
      <formula>-0.49</formula>
    </cfRule>
    <cfRule type="cellIs" dxfId="12486" priority="1663" operator="between">
      <formula>0.8</formula>
      <formula>10</formula>
    </cfRule>
    <cfRule type="cellIs" dxfId="12485" priority="1664" operator="between">
      <formula>0.4999</formula>
      <formula>0.79</formula>
    </cfRule>
    <cfRule type="cellIs" dxfId="12484" priority="1665" operator="between">
      <formula>0.19999</formula>
      <formula>0.49</formula>
    </cfRule>
  </conditionalFormatting>
  <conditionalFormatting sqref="P653:P669">
    <cfRule type="cellIs" dxfId="12483" priority="1658" operator="between">
      <formula>0.05</formula>
      <formula>1</formula>
    </cfRule>
    <cfRule type="cellIs" dxfId="12482" priority="1659" operator="between">
      <formula>2.999</formula>
      <formula>4.999</formula>
    </cfRule>
  </conditionalFormatting>
  <conditionalFormatting sqref="I670">
    <cfRule type="cellIs" dxfId="12481" priority="1654" operator="between">
      <formula>0.05</formula>
      <formula>1</formula>
    </cfRule>
    <cfRule type="cellIs" dxfId="12480" priority="1655" operator="between">
      <formula>2.999%</formula>
      <formula>4.999%</formula>
    </cfRule>
  </conditionalFormatting>
  <conditionalFormatting sqref="K656:M669 K653:L655">
    <cfRule type="cellIs" dxfId="12479" priority="1652" operator="between">
      <formula>-0.2</formula>
      <formula>-0.49</formula>
    </cfRule>
  </conditionalFormatting>
  <conditionalFormatting sqref="K656:M669 K653:L655">
    <cfRule type="cellIs" dxfId="12478" priority="1653" stopIfTrue="1" operator="between">
      <formula>-0.49</formula>
      <formula>-0.8</formula>
    </cfRule>
  </conditionalFormatting>
  <conditionalFormatting sqref="K656:M669 K653:L655">
    <cfRule type="cellIs" dxfId="12477" priority="1650" operator="between">
      <formula>0.05</formula>
      <formula>1</formula>
    </cfRule>
    <cfRule type="cellIs" dxfId="12476" priority="1651" operator="between">
      <formula>2.999</formula>
      <formula>4.999</formula>
    </cfRule>
  </conditionalFormatting>
  <conditionalFormatting sqref="K656:M669 K653:L655">
    <cfRule type="cellIs" dxfId="12475" priority="1648" operator="between">
      <formula>0.05</formula>
      <formula>1</formula>
    </cfRule>
    <cfRule type="cellIs" dxfId="12474" priority="1649" operator="between">
      <formula>2.999%</formula>
      <formula>4.999%</formula>
    </cfRule>
  </conditionalFormatting>
  <conditionalFormatting sqref="Z653:Z670">
    <cfRule type="cellIs" dxfId="12473" priority="1636" operator="between">
      <formula>0.05</formula>
      <formula>1</formula>
    </cfRule>
    <cfRule type="cellIs" dxfId="12472" priority="1637" operator="between">
      <formula>2.999%</formula>
      <formula>4.999%</formula>
    </cfRule>
  </conditionalFormatting>
  <conditionalFormatting sqref="Q653:Q669">
    <cfRule type="cellIs" dxfId="12471" priority="1646" operator="between">
      <formula>0.05</formula>
      <formula>1</formula>
    </cfRule>
    <cfRule type="cellIs" dxfId="12470" priority="1647" operator="between">
      <formula>2.999</formula>
      <formula>4.999</formula>
    </cfRule>
  </conditionalFormatting>
  <conditionalFormatting sqref="Q653:Q670">
    <cfRule type="cellIs" dxfId="12469" priority="1644" operator="between">
      <formula>0.05</formula>
      <formula>1</formula>
    </cfRule>
    <cfRule type="cellIs" dxfId="12468" priority="1645" operator="between">
      <formula>2.999%</formula>
      <formula>4.999%</formula>
    </cfRule>
  </conditionalFormatting>
  <conditionalFormatting sqref="Z670">
    <cfRule type="cellIs" dxfId="12467" priority="1638" operator="between">
      <formula>-0.8</formula>
      <formula>-10</formula>
    </cfRule>
    <cfRule type="cellIs" dxfId="12466" priority="1639" operator="between">
      <formula>-0.5</formula>
      <formula>-0.79</formula>
    </cfRule>
    <cfRule type="cellIs" dxfId="12465" priority="1640" operator="between">
      <formula>-0.199</formula>
      <formula>-0.49</formula>
    </cfRule>
    <cfRule type="cellIs" dxfId="12464" priority="1641" operator="between">
      <formula>0.8</formula>
      <formula>10</formula>
    </cfRule>
    <cfRule type="cellIs" dxfId="12463" priority="1642" operator="between">
      <formula>0.4999</formula>
      <formula>0.79</formula>
    </cfRule>
    <cfRule type="cellIs" dxfId="12462" priority="1643" operator="between">
      <formula>0.19999</formula>
      <formula>0.49</formula>
    </cfRule>
  </conditionalFormatting>
  <conditionalFormatting sqref="L688 V688 U671:U687">
    <cfRule type="cellIs" dxfId="12461" priority="1634" operator="between">
      <formula>0.05</formula>
      <formula>1</formula>
    </cfRule>
    <cfRule type="cellIs" dxfId="12460" priority="1635" operator="between">
      <formula>2.999%</formula>
      <formula>4.999%</formula>
    </cfRule>
  </conditionalFormatting>
  <conditionalFormatting sqref="J688">
    <cfRule type="cellIs" dxfId="12459" priority="1632" operator="between">
      <formula>0.05</formula>
      <formula>1</formula>
    </cfRule>
    <cfRule type="cellIs" dxfId="12458" priority="1633" operator="between">
      <formula>2.999</formula>
      <formula>4.999</formula>
    </cfRule>
  </conditionalFormatting>
  <conditionalFormatting sqref="J688">
    <cfRule type="cellIs" dxfId="12457" priority="1630" operator="between">
      <formula>0.05</formula>
      <formula>1</formula>
    </cfRule>
    <cfRule type="cellIs" dxfId="12456" priority="1631" operator="between">
      <formula>0.0299</formula>
      <formula>0.0499</formula>
    </cfRule>
  </conditionalFormatting>
  <conditionalFormatting sqref="Y688 U688">
    <cfRule type="cellIs" dxfId="12455" priority="1624" operator="between">
      <formula>-0.8</formula>
      <formula>-10</formula>
    </cfRule>
    <cfRule type="cellIs" dxfId="12454" priority="1625" operator="between">
      <formula>-0.5</formula>
      <formula>-0.79</formula>
    </cfRule>
    <cfRule type="cellIs" dxfId="12453" priority="1626" operator="between">
      <formula>-0.199</formula>
      <formula>-0.49</formula>
    </cfRule>
    <cfRule type="cellIs" dxfId="12452" priority="1627" operator="between">
      <formula>0.8</formula>
      <formula>10</formula>
    </cfRule>
    <cfRule type="cellIs" dxfId="12451" priority="1628" operator="between">
      <formula>0.4999</formula>
      <formula>0.79</formula>
    </cfRule>
    <cfRule type="cellIs" dxfId="12450" priority="1629" operator="between">
      <formula>0.19999</formula>
      <formula>0.49</formula>
    </cfRule>
  </conditionalFormatting>
  <conditionalFormatting sqref="K688 U688">
    <cfRule type="cellIs" dxfId="12449" priority="1622" operator="between">
      <formula>0.05</formula>
      <formula>1</formula>
    </cfRule>
    <cfRule type="cellIs" dxfId="12448" priority="1623" operator="between">
      <formula>2.999%</formula>
      <formula>4.999%</formula>
    </cfRule>
  </conditionalFormatting>
  <conditionalFormatting sqref="P671:P688">
    <cfRule type="cellIs" dxfId="12447" priority="1608" operator="between">
      <formula>0.05</formula>
      <formula>1</formula>
    </cfRule>
    <cfRule type="cellIs" dxfId="12446" priority="1609" operator="between">
      <formula>2.999%</formula>
      <formula>4.999%</formula>
    </cfRule>
  </conditionalFormatting>
  <conditionalFormatting sqref="V688 O688">
    <cfRule type="cellIs" dxfId="12445" priority="1620" operator="between">
      <formula>0.05</formula>
      <formula>1</formula>
    </cfRule>
    <cfRule type="cellIs" dxfId="12444" priority="1621" operator="between">
      <formula>2.999</formula>
      <formula>4.999</formula>
    </cfRule>
  </conditionalFormatting>
  <conditionalFormatting sqref="O688">
    <cfRule type="cellIs" dxfId="12443" priority="1618" operator="between">
      <formula>0.05</formula>
      <formula>1</formula>
    </cfRule>
    <cfRule type="cellIs" dxfId="12442" priority="1619" operator="between">
      <formula>0.0299</formula>
      <formula>0.0499</formula>
    </cfRule>
  </conditionalFormatting>
  <conditionalFormatting sqref="AD688">
    <cfRule type="cellIs" dxfId="12441" priority="1612" operator="between">
      <formula>-0.8</formula>
      <formula>-10</formula>
    </cfRule>
    <cfRule type="cellIs" dxfId="12440" priority="1613" operator="between">
      <formula>-0.5</formula>
      <formula>-0.79</formula>
    </cfRule>
    <cfRule type="cellIs" dxfId="12439" priority="1614" operator="between">
      <formula>-0.199</formula>
      <formula>-0.49</formula>
    </cfRule>
    <cfRule type="cellIs" dxfId="12438" priority="1615" operator="between">
      <formula>0.8</formula>
      <formula>10</formula>
    </cfRule>
    <cfRule type="cellIs" dxfId="12437" priority="1616" operator="between">
      <formula>0.4999</formula>
      <formula>0.79</formula>
    </cfRule>
    <cfRule type="cellIs" dxfId="12436" priority="1617" operator="between">
      <formula>0.19999</formula>
      <formula>0.49</formula>
    </cfRule>
  </conditionalFormatting>
  <conditionalFormatting sqref="P671:P687">
    <cfRule type="cellIs" dxfId="12435" priority="1610" operator="between">
      <formula>0.05</formula>
      <formula>1</formula>
    </cfRule>
    <cfRule type="cellIs" dxfId="12434" priority="1611" operator="between">
      <formula>2.999</formula>
      <formula>4.999</formula>
    </cfRule>
  </conditionalFormatting>
  <conditionalFormatting sqref="I688">
    <cfRule type="cellIs" dxfId="12433" priority="1606" operator="between">
      <formula>0.05</formula>
      <formula>1</formula>
    </cfRule>
    <cfRule type="cellIs" dxfId="12432" priority="1607" operator="between">
      <formula>2.999%</formula>
      <formula>4.999%</formula>
    </cfRule>
  </conditionalFormatting>
  <conditionalFormatting sqref="K674:M687 K671:L673">
    <cfRule type="cellIs" dxfId="12431" priority="1604" operator="between">
      <formula>-0.2</formula>
      <formula>-0.49</formula>
    </cfRule>
  </conditionalFormatting>
  <conditionalFormatting sqref="K674:M687 K671:L673">
    <cfRule type="cellIs" dxfId="12430" priority="1605" stopIfTrue="1" operator="between">
      <formula>-0.49</formula>
      <formula>-0.8</formula>
    </cfRule>
  </conditionalFormatting>
  <conditionalFormatting sqref="K674:M687 K671:L673">
    <cfRule type="cellIs" dxfId="12429" priority="1602" operator="between">
      <formula>0.05</formula>
      <formula>1</formula>
    </cfRule>
    <cfRule type="cellIs" dxfId="12428" priority="1603" operator="between">
      <formula>2.999</formula>
      <formula>4.999</formula>
    </cfRule>
  </conditionalFormatting>
  <conditionalFormatting sqref="K674:M687 K671:L673">
    <cfRule type="cellIs" dxfId="12427" priority="1600" operator="between">
      <formula>0.05</formula>
      <formula>1</formula>
    </cfRule>
    <cfRule type="cellIs" dxfId="12426" priority="1601" operator="between">
      <formula>2.999%</formula>
      <formula>4.999%</formula>
    </cfRule>
  </conditionalFormatting>
  <conditionalFormatting sqref="Z671:Z688">
    <cfRule type="cellIs" dxfId="12425" priority="1588" operator="between">
      <formula>0.05</formula>
      <formula>1</formula>
    </cfRule>
    <cfRule type="cellIs" dxfId="12424" priority="1589" operator="between">
      <formula>2.999%</formula>
      <formula>4.999%</formula>
    </cfRule>
  </conditionalFormatting>
  <conditionalFormatting sqref="Q671:Q687">
    <cfRule type="cellIs" dxfId="12423" priority="1598" operator="between">
      <formula>0.05</formula>
      <formula>1</formula>
    </cfRule>
    <cfRule type="cellIs" dxfId="12422" priority="1599" operator="between">
      <formula>2.999</formula>
      <formula>4.999</formula>
    </cfRule>
  </conditionalFormatting>
  <conditionalFormatting sqref="Q671:Q688">
    <cfRule type="cellIs" dxfId="12421" priority="1596" operator="between">
      <formula>0.05</formula>
      <formula>1</formula>
    </cfRule>
    <cfRule type="cellIs" dxfId="12420" priority="1597" operator="between">
      <formula>2.999%</formula>
      <formula>4.999%</formula>
    </cfRule>
  </conditionalFormatting>
  <conditionalFormatting sqref="Z688">
    <cfRule type="cellIs" dxfId="12419" priority="1590" operator="between">
      <formula>-0.8</formula>
      <formula>-10</formula>
    </cfRule>
    <cfRule type="cellIs" dxfId="12418" priority="1591" operator="between">
      <formula>-0.5</formula>
      <formula>-0.79</formula>
    </cfRule>
    <cfRule type="cellIs" dxfId="12417" priority="1592" operator="between">
      <formula>-0.199</formula>
      <formula>-0.49</formula>
    </cfRule>
    <cfRule type="cellIs" dxfId="12416" priority="1593" operator="between">
      <formula>0.8</formula>
      <formula>10</formula>
    </cfRule>
    <cfRule type="cellIs" dxfId="12415" priority="1594" operator="between">
      <formula>0.4999</formula>
      <formula>0.79</formula>
    </cfRule>
    <cfRule type="cellIs" dxfId="12414" priority="1595" operator="between">
      <formula>0.19999</formula>
      <formula>0.49</formula>
    </cfRule>
  </conditionalFormatting>
  <conditionalFormatting sqref="L706 V706 U689:U705">
    <cfRule type="cellIs" dxfId="12413" priority="1586" operator="between">
      <formula>0.05</formula>
      <formula>1</formula>
    </cfRule>
    <cfRule type="cellIs" dxfId="12412" priority="1587" operator="between">
      <formula>2.999%</formula>
      <formula>4.999%</formula>
    </cfRule>
  </conditionalFormatting>
  <conditionalFormatting sqref="J706">
    <cfRule type="cellIs" dxfId="12411" priority="1584" operator="between">
      <formula>0.05</formula>
      <formula>1</formula>
    </cfRule>
    <cfRule type="cellIs" dxfId="12410" priority="1585" operator="between">
      <formula>2.999</formula>
      <formula>4.999</formula>
    </cfRule>
  </conditionalFormatting>
  <conditionalFormatting sqref="J706">
    <cfRule type="cellIs" dxfId="12409" priority="1582" operator="between">
      <formula>0.05</formula>
      <formula>1</formula>
    </cfRule>
    <cfRule type="cellIs" dxfId="12408" priority="1583" operator="between">
      <formula>0.0299</formula>
      <formula>0.0499</formula>
    </cfRule>
  </conditionalFormatting>
  <conditionalFormatting sqref="Y706 U706">
    <cfRule type="cellIs" dxfId="12407" priority="1576" operator="between">
      <formula>-0.8</formula>
      <formula>-10</formula>
    </cfRule>
    <cfRule type="cellIs" dxfId="12406" priority="1577" operator="between">
      <formula>-0.5</formula>
      <formula>-0.79</formula>
    </cfRule>
    <cfRule type="cellIs" dxfId="12405" priority="1578" operator="between">
      <formula>-0.199</formula>
      <formula>-0.49</formula>
    </cfRule>
    <cfRule type="cellIs" dxfId="12404" priority="1579" operator="between">
      <formula>0.8</formula>
      <formula>10</formula>
    </cfRule>
    <cfRule type="cellIs" dxfId="12403" priority="1580" operator="between">
      <formula>0.4999</formula>
      <formula>0.79</formula>
    </cfRule>
    <cfRule type="cellIs" dxfId="12402" priority="1581" operator="between">
      <formula>0.19999</formula>
      <formula>0.49</formula>
    </cfRule>
  </conditionalFormatting>
  <conditionalFormatting sqref="K706 U706">
    <cfRule type="cellIs" dxfId="12401" priority="1574" operator="between">
      <formula>0.05</formula>
      <formula>1</formula>
    </cfRule>
    <cfRule type="cellIs" dxfId="12400" priority="1575" operator="between">
      <formula>2.999%</formula>
      <formula>4.999%</formula>
    </cfRule>
  </conditionalFormatting>
  <conditionalFormatting sqref="P689:P706">
    <cfRule type="cellIs" dxfId="12399" priority="1560" operator="between">
      <formula>0.05</formula>
      <formula>1</formula>
    </cfRule>
    <cfRule type="cellIs" dxfId="12398" priority="1561" operator="between">
      <formula>2.999%</formula>
      <formula>4.999%</formula>
    </cfRule>
  </conditionalFormatting>
  <conditionalFormatting sqref="V706 O706">
    <cfRule type="cellIs" dxfId="12397" priority="1572" operator="between">
      <formula>0.05</formula>
      <formula>1</formula>
    </cfRule>
    <cfRule type="cellIs" dxfId="12396" priority="1573" operator="between">
      <formula>2.999</formula>
      <formula>4.999</formula>
    </cfRule>
  </conditionalFormatting>
  <conditionalFormatting sqref="O706">
    <cfRule type="cellIs" dxfId="12395" priority="1570" operator="between">
      <formula>0.05</formula>
      <formula>1</formula>
    </cfRule>
    <cfRule type="cellIs" dxfId="12394" priority="1571" operator="between">
      <formula>0.0299</formula>
      <formula>0.0499</formula>
    </cfRule>
  </conditionalFormatting>
  <conditionalFormatting sqref="AD706">
    <cfRule type="cellIs" dxfId="12393" priority="1564" operator="between">
      <formula>-0.8</formula>
      <formula>-10</formula>
    </cfRule>
    <cfRule type="cellIs" dxfId="12392" priority="1565" operator="between">
      <formula>-0.5</formula>
      <formula>-0.79</formula>
    </cfRule>
    <cfRule type="cellIs" dxfId="12391" priority="1566" operator="between">
      <formula>-0.199</formula>
      <formula>-0.49</formula>
    </cfRule>
    <cfRule type="cellIs" dxfId="12390" priority="1567" operator="between">
      <formula>0.8</formula>
      <formula>10</formula>
    </cfRule>
    <cfRule type="cellIs" dxfId="12389" priority="1568" operator="between">
      <formula>0.4999</formula>
      <formula>0.79</formula>
    </cfRule>
    <cfRule type="cellIs" dxfId="12388" priority="1569" operator="between">
      <formula>0.19999</formula>
      <formula>0.49</formula>
    </cfRule>
  </conditionalFormatting>
  <conditionalFormatting sqref="P689:P705">
    <cfRule type="cellIs" dxfId="12387" priority="1562" operator="between">
      <formula>0.05</formula>
      <formula>1</formula>
    </cfRule>
    <cfRule type="cellIs" dxfId="12386" priority="1563" operator="between">
      <formula>2.999</formula>
      <formula>4.999</formula>
    </cfRule>
  </conditionalFormatting>
  <conditionalFormatting sqref="I706">
    <cfRule type="cellIs" dxfId="12385" priority="1558" operator="between">
      <formula>0.05</formula>
      <formula>1</formula>
    </cfRule>
    <cfRule type="cellIs" dxfId="12384" priority="1559" operator="between">
      <formula>2.999%</formula>
      <formula>4.999%</formula>
    </cfRule>
  </conditionalFormatting>
  <conditionalFormatting sqref="K692:M705 K689:L691">
    <cfRule type="cellIs" dxfId="12383" priority="1556" operator="between">
      <formula>-0.2</formula>
      <formula>-0.49</formula>
    </cfRule>
  </conditionalFormatting>
  <conditionalFormatting sqref="K692:M705 K689:L691">
    <cfRule type="cellIs" dxfId="12382" priority="1557" stopIfTrue="1" operator="between">
      <formula>-0.49</formula>
      <formula>-0.8</formula>
    </cfRule>
  </conditionalFormatting>
  <conditionalFormatting sqref="K692:M705 K689:L691">
    <cfRule type="cellIs" dxfId="12381" priority="1554" operator="between">
      <formula>0.05</formula>
      <formula>1</formula>
    </cfRule>
    <cfRule type="cellIs" dxfId="12380" priority="1555" operator="between">
      <formula>2.999</formula>
      <formula>4.999</formula>
    </cfRule>
  </conditionalFormatting>
  <conditionalFormatting sqref="K692:M705 K689:L691">
    <cfRule type="cellIs" dxfId="12379" priority="1552" operator="between">
      <formula>0.05</formula>
      <formula>1</formula>
    </cfRule>
    <cfRule type="cellIs" dxfId="12378" priority="1553" operator="between">
      <formula>2.999%</formula>
      <formula>4.999%</formula>
    </cfRule>
  </conditionalFormatting>
  <conditionalFormatting sqref="Z689:Z706">
    <cfRule type="cellIs" dxfId="12377" priority="1540" operator="between">
      <formula>0.05</formula>
      <formula>1</formula>
    </cfRule>
    <cfRule type="cellIs" dxfId="12376" priority="1541" operator="between">
      <formula>2.999%</formula>
      <formula>4.999%</formula>
    </cfRule>
  </conditionalFormatting>
  <conditionalFormatting sqref="Q689:Q705">
    <cfRule type="cellIs" dxfId="12375" priority="1550" operator="between">
      <formula>0.05</formula>
      <formula>1</formula>
    </cfRule>
    <cfRule type="cellIs" dxfId="12374" priority="1551" operator="between">
      <formula>2.999</formula>
      <formula>4.999</formula>
    </cfRule>
  </conditionalFormatting>
  <conditionalFormatting sqref="Q689:Q706">
    <cfRule type="cellIs" dxfId="12373" priority="1548" operator="between">
      <formula>0.05</formula>
      <formula>1</formula>
    </cfRule>
    <cfRule type="cellIs" dxfId="12372" priority="1549" operator="between">
      <formula>2.999%</formula>
      <formula>4.999%</formula>
    </cfRule>
  </conditionalFormatting>
  <conditionalFormatting sqref="Z706">
    <cfRule type="cellIs" dxfId="12371" priority="1542" operator="between">
      <formula>-0.8</formula>
      <formula>-10</formula>
    </cfRule>
    <cfRule type="cellIs" dxfId="12370" priority="1543" operator="between">
      <formula>-0.5</formula>
      <formula>-0.79</formula>
    </cfRule>
    <cfRule type="cellIs" dxfId="12369" priority="1544" operator="between">
      <formula>-0.199</formula>
      <formula>-0.49</formula>
    </cfRule>
    <cfRule type="cellIs" dxfId="12368" priority="1545" operator="between">
      <formula>0.8</formula>
      <formula>10</formula>
    </cfRule>
    <cfRule type="cellIs" dxfId="12367" priority="1546" operator="between">
      <formula>0.4999</formula>
      <formula>0.79</formula>
    </cfRule>
    <cfRule type="cellIs" dxfId="12366" priority="1547" operator="between">
      <formula>0.19999</formula>
      <formula>0.49</formula>
    </cfRule>
  </conditionalFormatting>
  <conditionalFormatting sqref="L724 V724 U707:U723">
    <cfRule type="cellIs" dxfId="12365" priority="1490" operator="between">
      <formula>0.05</formula>
      <formula>1</formula>
    </cfRule>
    <cfRule type="cellIs" dxfId="12364" priority="1491" operator="between">
      <formula>2.999%</formula>
      <formula>4.999%</formula>
    </cfRule>
  </conditionalFormatting>
  <conditionalFormatting sqref="J724">
    <cfRule type="cellIs" dxfId="12363" priority="1488" operator="between">
      <formula>0.05</formula>
      <formula>1</formula>
    </cfRule>
    <cfRule type="cellIs" dxfId="12362" priority="1489" operator="between">
      <formula>2.999</formula>
      <formula>4.999</formula>
    </cfRule>
  </conditionalFormatting>
  <conditionalFormatting sqref="J724">
    <cfRule type="cellIs" dxfId="12361" priority="1486" operator="between">
      <formula>0.05</formula>
      <formula>1</formula>
    </cfRule>
    <cfRule type="cellIs" dxfId="12360" priority="1487" operator="between">
      <formula>0.0299</formula>
      <formula>0.0499</formula>
    </cfRule>
  </conditionalFormatting>
  <conditionalFormatting sqref="Y724 U724">
    <cfRule type="cellIs" dxfId="12359" priority="1480" operator="between">
      <formula>-0.8</formula>
      <formula>-10</formula>
    </cfRule>
    <cfRule type="cellIs" dxfId="12358" priority="1481" operator="between">
      <formula>-0.5</formula>
      <formula>-0.79</formula>
    </cfRule>
    <cfRule type="cellIs" dxfId="12357" priority="1482" operator="between">
      <formula>-0.199</formula>
      <formula>-0.49</formula>
    </cfRule>
    <cfRule type="cellIs" dxfId="12356" priority="1483" operator="between">
      <formula>0.8</formula>
      <formula>10</formula>
    </cfRule>
    <cfRule type="cellIs" dxfId="12355" priority="1484" operator="between">
      <formula>0.4999</formula>
      <formula>0.79</formula>
    </cfRule>
    <cfRule type="cellIs" dxfId="12354" priority="1485" operator="between">
      <formula>0.19999</formula>
      <formula>0.49</formula>
    </cfRule>
  </conditionalFormatting>
  <conditionalFormatting sqref="K724 U724">
    <cfRule type="cellIs" dxfId="12353" priority="1478" operator="between">
      <formula>0.05</formula>
      <formula>1</formula>
    </cfRule>
    <cfRule type="cellIs" dxfId="12352" priority="1479" operator="between">
      <formula>2.999%</formula>
      <formula>4.999%</formula>
    </cfRule>
  </conditionalFormatting>
  <conditionalFormatting sqref="P707:P724">
    <cfRule type="cellIs" dxfId="12351" priority="1464" operator="between">
      <formula>0.05</formula>
      <formula>1</formula>
    </cfRule>
    <cfRule type="cellIs" dxfId="12350" priority="1465" operator="between">
      <formula>2.999%</formula>
      <formula>4.999%</formula>
    </cfRule>
  </conditionalFormatting>
  <conditionalFormatting sqref="V724 O724">
    <cfRule type="cellIs" dxfId="12349" priority="1476" operator="between">
      <formula>0.05</formula>
      <formula>1</formula>
    </cfRule>
    <cfRule type="cellIs" dxfId="12348" priority="1477" operator="between">
      <formula>2.999</formula>
      <formula>4.999</formula>
    </cfRule>
  </conditionalFormatting>
  <conditionalFormatting sqref="O724">
    <cfRule type="cellIs" dxfId="12347" priority="1474" operator="between">
      <formula>0.05</formula>
      <formula>1</formula>
    </cfRule>
    <cfRule type="cellIs" dxfId="12346" priority="1475" operator="between">
      <formula>0.0299</formula>
      <formula>0.0499</formula>
    </cfRule>
  </conditionalFormatting>
  <conditionalFormatting sqref="AD724">
    <cfRule type="cellIs" dxfId="12345" priority="1468" operator="between">
      <formula>-0.8</formula>
      <formula>-10</formula>
    </cfRule>
    <cfRule type="cellIs" dxfId="12344" priority="1469" operator="between">
      <formula>-0.5</formula>
      <formula>-0.79</formula>
    </cfRule>
    <cfRule type="cellIs" dxfId="12343" priority="1470" operator="between">
      <formula>-0.199</formula>
      <formula>-0.49</formula>
    </cfRule>
    <cfRule type="cellIs" dxfId="12342" priority="1471" operator="between">
      <formula>0.8</formula>
      <formula>10</formula>
    </cfRule>
    <cfRule type="cellIs" dxfId="12341" priority="1472" operator="between">
      <formula>0.4999</formula>
      <formula>0.79</formula>
    </cfRule>
    <cfRule type="cellIs" dxfId="12340" priority="1473" operator="between">
      <formula>0.19999</formula>
      <formula>0.49</formula>
    </cfRule>
  </conditionalFormatting>
  <conditionalFormatting sqref="P707:P723">
    <cfRule type="cellIs" dxfId="12339" priority="1466" operator="between">
      <formula>0.05</formula>
      <formula>1</formula>
    </cfRule>
    <cfRule type="cellIs" dxfId="12338" priority="1467" operator="between">
      <formula>2.999</formula>
      <formula>4.999</formula>
    </cfRule>
  </conditionalFormatting>
  <conditionalFormatting sqref="I724">
    <cfRule type="cellIs" dxfId="12337" priority="1462" operator="between">
      <formula>0.05</formula>
      <formula>1</formula>
    </cfRule>
    <cfRule type="cellIs" dxfId="12336" priority="1463" operator="between">
      <formula>2.999%</formula>
      <formula>4.999%</formula>
    </cfRule>
  </conditionalFormatting>
  <conditionalFormatting sqref="K710:M723 K707:L709">
    <cfRule type="cellIs" dxfId="12335" priority="1460" operator="between">
      <formula>-0.2</formula>
      <formula>-0.49</formula>
    </cfRule>
  </conditionalFormatting>
  <conditionalFormatting sqref="K710:M723 K707:L709">
    <cfRule type="cellIs" dxfId="12334" priority="1461" stopIfTrue="1" operator="between">
      <formula>-0.49</formula>
      <formula>-0.8</formula>
    </cfRule>
  </conditionalFormatting>
  <conditionalFormatting sqref="K710:M723 K707:L709">
    <cfRule type="cellIs" dxfId="12333" priority="1458" operator="between">
      <formula>0.05</formula>
      <formula>1</formula>
    </cfRule>
    <cfRule type="cellIs" dxfId="12332" priority="1459" operator="between">
      <formula>2.999</formula>
      <formula>4.999</formula>
    </cfRule>
  </conditionalFormatting>
  <conditionalFormatting sqref="K710:M723 K707:L709">
    <cfRule type="cellIs" dxfId="12331" priority="1456" operator="between">
      <formula>0.05</formula>
      <formula>1</formula>
    </cfRule>
    <cfRule type="cellIs" dxfId="12330" priority="1457" operator="between">
      <formula>2.999%</formula>
      <formula>4.999%</formula>
    </cfRule>
  </conditionalFormatting>
  <conditionalFormatting sqref="Z707:Z724">
    <cfRule type="cellIs" dxfId="12329" priority="1444" operator="between">
      <formula>0.05</formula>
      <formula>1</formula>
    </cfRule>
    <cfRule type="cellIs" dxfId="12328" priority="1445" operator="between">
      <formula>2.999%</formula>
      <formula>4.999%</formula>
    </cfRule>
  </conditionalFormatting>
  <conditionalFormatting sqref="Q707:Q723">
    <cfRule type="cellIs" dxfId="12327" priority="1454" operator="between">
      <formula>0.05</formula>
      <formula>1</formula>
    </cfRule>
    <cfRule type="cellIs" dxfId="12326" priority="1455" operator="between">
      <formula>2.999</formula>
      <formula>4.999</formula>
    </cfRule>
  </conditionalFormatting>
  <conditionalFormatting sqref="Q707:Q724">
    <cfRule type="cellIs" dxfId="12325" priority="1452" operator="between">
      <formula>0.05</formula>
      <formula>1</formula>
    </cfRule>
    <cfRule type="cellIs" dxfId="12324" priority="1453" operator="between">
      <formula>2.999%</formula>
      <formula>4.999%</formula>
    </cfRule>
  </conditionalFormatting>
  <conditionalFormatting sqref="Z724">
    <cfRule type="cellIs" dxfId="12323" priority="1446" operator="between">
      <formula>-0.8</formula>
      <formula>-10</formula>
    </cfRule>
    <cfRule type="cellIs" dxfId="12322" priority="1447" operator="between">
      <formula>-0.5</formula>
      <formula>-0.79</formula>
    </cfRule>
    <cfRule type="cellIs" dxfId="12321" priority="1448" operator="between">
      <formula>-0.199</formula>
      <formula>-0.49</formula>
    </cfRule>
    <cfRule type="cellIs" dxfId="12320" priority="1449" operator="between">
      <formula>0.8</formula>
      <formula>10</formula>
    </cfRule>
    <cfRule type="cellIs" dxfId="12319" priority="1450" operator="between">
      <formula>0.4999</formula>
      <formula>0.79</formula>
    </cfRule>
    <cfRule type="cellIs" dxfId="12318" priority="1451" operator="between">
      <formula>0.19999</formula>
      <formula>0.49</formula>
    </cfRule>
  </conditionalFormatting>
  <conditionalFormatting sqref="L742 V742 U725:U741">
    <cfRule type="cellIs" dxfId="12317" priority="1442" operator="between">
      <formula>0.05</formula>
      <formula>1</formula>
    </cfRule>
    <cfRule type="cellIs" dxfId="12316" priority="1443" operator="between">
      <formula>2.999%</formula>
      <formula>4.999%</formula>
    </cfRule>
  </conditionalFormatting>
  <conditionalFormatting sqref="J742">
    <cfRule type="cellIs" dxfId="12315" priority="1440" operator="between">
      <formula>0.05</formula>
      <formula>1</formula>
    </cfRule>
    <cfRule type="cellIs" dxfId="12314" priority="1441" operator="between">
      <formula>2.999</formula>
      <formula>4.999</formula>
    </cfRule>
  </conditionalFormatting>
  <conditionalFormatting sqref="J742">
    <cfRule type="cellIs" dxfId="12313" priority="1438" operator="between">
      <formula>0.05</formula>
      <formula>1</formula>
    </cfRule>
    <cfRule type="cellIs" dxfId="12312" priority="1439" operator="between">
      <formula>0.0299</formula>
      <formula>0.0499</formula>
    </cfRule>
  </conditionalFormatting>
  <conditionalFormatting sqref="Y742 U742">
    <cfRule type="cellIs" dxfId="12311" priority="1432" operator="between">
      <formula>-0.8</formula>
      <formula>-10</formula>
    </cfRule>
    <cfRule type="cellIs" dxfId="12310" priority="1433" operator="between">
      <formula>-0.5</formula>
      <formula>-0.79</formula>
    </cfRule>
    <cfRule type="cellIs" dxfId="12309" priority="1434" operator="between">
      <formula>-0.199</formula>
      <formula>-0.49</formula>
    </cfRule>
    <cfRule type="cellIs" dxfId="12308" priority="1435" operator="between">
      <formula>0.8</formula>
      <formula>10</formula>
    </cfRule>
    <cfRule type="cellIs" dxfId="12307" priority="1436" operator="between">
      <formula>0.4999</formula>
      <formula>0.79</formula>
    </cfRule>
    <cfRule type="cellIs" dxfId="12306" priority="1437" operator="between">
      <formula>0.19999</formula>
      <formula>0.49</formula>
    </cfRule>
  </conditionalFormatting>
  <conditionalFormatting sqref="K742 U742">
    <cfRule type="cellIs" dxfId="12305" priority="1430" operator="between">
      <formula>0.05</formula>
      <formula>1</formula>
    </cfRule>
    <cfRule type="cellIs" dxfId="12304" priority="1431" operator="between">
      <formula>2.999%</formula>
      <formula>4.999%</formula>
    </cfRule>
  </conditionalFormatting>
  <conditionalFormatting sqref="P725:P742">
    <cfRule type="cellIs" dxfId="12303" priority="1416" operator="between">
      <formula>0.05</formula>
      <formula>1</formula>
    </cfRule>
    <cfRule type="cellIs" dxfId="12302" priority="1417" operator="between">
      <formula>2.999%</formula>
      <formula>4.999%</formula>
    </cfRule>
  </conditionalFormatting>
  <conditionalFormatting sqref="V742 O742">
    <cfRule type="cellIs" dxfId="12301" priority="1428" operator="between">
      <formula>0.05</formula>
      <formula>1</formula>
    </cfRule>
    <cfRule type="cellIs" dxfId="12300" priority="1429" operator="between">
      <formula>2.999</formula>
      <formula>4.999</formula>
    </cfRule>
  </conditionalFormatting>
  <conditionalFormatting sqref="O742">
    <cfRule type="cellIs" dxfId="12299" priority="1426" operator="between">
      <formula>0.05</formula>
      <formula>1</formula>
    </cfRule>
    <cfRule type="cellIs" dxfId="12298" priority="1427" operator="between">
      <formula>0.0299</formula>
      <formula>0.0499</formula>
    </cfRule>
  </conditionalFormatting>
  <conditionalFormatting sqref="AD742">
    <cfRule type="cellIs" dxfId="12297" priority="1420" operator="between">
      <formula>-0.8</formula>
      <formula>-10</formula>
    </cfRule>
    <cfRule type="cellIs" dxfId="12296" priority="1421" operator="between">
      <formula>-0.5</formula>
      <formula>-0.79</formula>
    </cfRule>
    <cfRule type="cellIs" dxfId="12295" priority="1422" operator="between">
      <formula>-0.199</formula>
      <formula>-0.49</formula>
    </cfRule>
    <cfRule type="cellIs" dxfId="12294" priority="1423" operator="between">
      <formula>0.8</formula>
      <formula>10</formula>
    </cfRule>
    <cfRule type="cellIs" dxfId="12293" priority="1424" operator="between">
      <formula>0.4999</formula>
      <formula>0.79</formula>
    </cfRule>
    <cfRule type="cellIs" dxfId="12292" priority="1425" operator="between">
      <formula>0.19999</formula>
      <formula>0.49</formula>
    </cfRule>
  </conditionalFormatting>
  <conditionalFormatting sqref="P725:P741">
    <cfRule type="cellIs" dxfId="12291" priority="1418" operator="between">
      <formula>0.05</formula>
      <formula>1</formula>
    </cfRule>
    <cfRule type="cellIs" dxfId="12290" priority="1419" operator="between">
      <formula>2.999</formula>
      <formula>4.999</formula>
    </cfRule>
  </conditionalFormatting>
  <conditionalFormatting sqref="I742">
    <cfRule type="cellIs" dxfId="12289" priority="1414" operator="between">
      <formula>0.05</formula>
      <formula>1</formula>
    </cfRule>
    <cfRule type="cellIs" dxfId="12288" priority="1415" operator="between">
      <formula>2.999%</formula>
      <formula>4.999%</formula>
    </cfRule>
  </conditionalFormatting>
  <conditionalFormatting sqref="K728:M741 K725:L727">
    <cfRule type="cellIs" dxfId="12287" priority="1412" operator="between">
      <formula>-0.2</formula>
      <formula>-0.49</formula>
    </cfRule>
  </conditionalFormatting>
  <conditionalFormatting sqref="K728:M741 K725:L727">
    <cfRule type="cellIs" dxfId="12286" priority="1413" stopIfTrue="1" operator="between">
      <formula>-0.49</formula>
      <formula>-0.8</formula>
    </cfRule>
  </conditionalFormatting>
  <conditionalFormatting sqref="K728:M741 K725:L727">
    <cfRule type="cellIs" dxfId="12285" priority="1410" operator="between">
      <formula>0.05</formula>
      <formula>1</formula>
    </cfRule>
    <cfRule type="cellIs" dxfId="12284" priority="1411" operator="between">
      <formula>2.999</formula>
      <formula>4.999</formula>
    </cfRule>
  </conditionalFormatting>
  <conditionalFormatting sqref="K728:M741 K725:L727">
    <cfRule type="cellIs" dxfId="12283" priority="1408" operator="between">
      <formula>0.05</formula>
      <formula>1</formula>
    </cfRule>
    <cfRule type="cellIs" dxfId="12282" priority="1409" operator="between">
      <formula>2.999%</formula>
      <formula>4.999%</formula>
    </cfRule>
  </conditionalFormatting>
  <conditionalFormatting sqref="Z725:Z742">
    <cfRule type="cellIs" dxfId="12281" priority="1396" operator="between">
      <formula>0.05</formula>
      <formula>1</formula>
    </cfRule>
    <cfRule type="cellIs" dxfId="12280" priority="1397" operator="between">
      <formula>2.999%</formula>
      <formula>4.999%</formula>
    </cfRule>
  </conditionalFormatting>
  <conditionalFormatting sqref="Q725:Q741">
    <cfRule type="cellIs" dxfId="12279" priority="1406" operator="between">
      <formula>0.05</formula>
      <formula>1</formula>
    </cfRule>
    <cfRule type="cellIs" dxfId="12278" priority="1407" operator="between">
      <formula>2.999</formula>
      <formula>4.999</formula>
    </cfRule>
  </conditionalFormatting>
  <conditionalFormatting sqref="Q725:Q742">
    <cfRule type="cellIs" dxfId="12277" priority="1404" operator="between">
      <formula>0.05</formula>
      <formula>1</formula>
    </cfRule>
    <cfRule type="cellIs" dxfId="12276" priority="1405" operator="between">
      <formula>2.999%</formula>
      <formula>4.999%</formula>
    </cfRule>
  </conditionalFormatting>
  <conditionalFormatting sqref="Z742">
    <cfRule type="cellIs" dxfId="12275" priority="1398" operator="between">
      <formula>-0.8</formula>
      <formula>-10</formula>
    </cfRule>
    <cfRule type="cellIs" dxfId="12274" priority="1399" operator="between">
      <formula>-0.5</formula>
      <formula>-0.79</formula>
    </cfRule>
    <cfRule type="cellIs" dxfId="12273" priority="1400" operator="between">
      <formula>-0.199</formula>
      <formula>-0.49</formula>
    </cfRule>
    <cfRule type="cellIs" dxfId="12272" priority="1401" operator="between">
      <formula>0.8</formula>
      <formula>10</formula>
    </cfRule>
    <cfRule type="cellIs" dxfId="12271" priority="1402" operator="between">
      <formula>0.4999</formula>
      <formula>0.79</formula>
    </cfRule>
    <cfRule type="cellIs" dxfId="12270" priority="1403" operator="between">
      <formula>0.19999</formula>
      <formula>0.49</formula>
    </cfRule>
  </conditionalFormatting>
  <conditionalFormatting sqref="L760 V760 U743:U759">
    <cfRule type="cellIs" dxfId="12269" priority="1394" operator="between">
      <formula>0.05</formula>
      <formula>1</formula>
    </cfRule>
    <cfRule type="cellIs" dxfId="12268" priority="1395" operator="between">
      <formula>2.999%</formula>
      <formula>4.999%</formula>
    </cfRule>
  </conditionalFormatting>
  <conditionalFormatting sqref="J760">
    <cfRule type="cellIs" dxfId="12267" priority="1392" operator="between">
      <formula>0.05</formula>
      <formula>1</formula>
    </cfRule>
    <cfRule type="cellIs" dxfId="12266" priority="1393" operator="between">
      <formula>2.999</formula>
      <formula>4.999</formula>
    </cfRule>
  </conditionalFormatting>
  <conditionalFormatting sqref="J760">
    <cfRule type="cellIs" dxfId="12265" priority="1390" operator="between">
      <formula>0.05</formula>
      <formula>1</formula>
    </cfRule>
    <cfRule type="cellIs" dxfId="12264" priority="1391" operator="between">
      <formula>0.0299</formula>
      <formula>0.0499</formula>
    </cfRule>
  </conditionalFormatting>
  <conditionalFormatting sqref="Y760 U760">
    <cfRule type="cellIs" dxfId="12263" priority="1384" operator="between">
      <formula>-0.8</formula>
      <formula>-10</formula>
    </cfRule>
    <cfRule type="cellIs" dxfId="12262" priority="1385" operator="between">
      <formula>-0.5</formula>
      <formula>-0.79</formula>
    </cfRule>
    <cfRule type="cellIs" dxfId="12261" priority="1386" operator="between">
      <formula>-0.199</formula>
      <formula>-0.49</formula>
    </cfRule>
    <cfRule type="cellIs" dxfId="12260" priority="1387" operator="between">
      <formula>0.8</formula>
      <formula>10</formula>
    </cfRule>
    <cfRule type="cellIs" dxfId="12259" priority="1388" operator="between">
      <formula>0.4999</formula>
      <formula>0.79</formula>
    </cfRule>
    <cfRule type="cellIs" dxfId="12258" priority="1389" operator="between">
      <formula>0.19999</formula>
      <formula>0.49</formula>
    </cfRule>
  </conditionalFormatting>
  <conditionalFormatting sqref="K760 U760">
    <cfRule type="cellIs" dxfId="12257" priority="1382" operator="between">
      <formula>0.05</formula>
      <formula>1</formula>
    </cfRule>
    <cfRule type="cellIs" dxfId="12256" priority="1383" operator="between">
      <formula>2.999%</formula>
      <formula>4.999%</formula>
    </cfRule>
  </conditionalFormatting>
  <conditionalFormatting sqref="P743:P760">
    <cfRule type="cellIs" dxfId="12255" priority="1368" operator="between">
      <formula>0.05</formula>
      <formula>1</formula>
    </cfRule>
    <cfRule type="cellIs" dxfId="12254" priority="1369" operator="between">
      <formula>2.999%</formula>
      <formula>4.999%</formula>
    </cfRule>
  </conditionalFormatting>
  <conditionalFormatting sqref="V760 O760">
    <cfRule type="cellIs" dxfId="12253" priority="1380" operator="between">
      <formula>0.05</formula>
      <formula>1</formula>
    </cfRule>
    <cfRule type="cellIs" dxfId="12252" priority="1381" operator="between">
      <formula>2.999</formula>
      <formula>4.999</formula>
    </cfRule>
  </conditionalFormatting>
  <conditionalFormatting sqref="O760">
    <cfRule type="cellIs" dxfId="12251" priority="1378" operator="between">
      <formula>0.05</formula>
      <formula>1</formula>
    </cfRule>
    <cfRule type="cellIs" dxfId="12250" priority="1379" operator="between">
      <formula>0.0299</formula>
      <formula>0.0499</formula>
    </cfRule>
  </conditionalFormatting>
  <conditionalFormatting sqref="AD760">
    <cfRule type="cellIs" dxfId="12249" priority="1372" operator="between">
      <formula>-0.8</formula>
      <formula>-10</formula>
    </cfRule>
    <cfRule type="cellIs" dxfId="12248" priority="1373" operator="between">
      <formula>-0.5</formula>
      <formula>-0.79</formula>
    </cfRule>
    <cfRule type="cellIs" dxfId="12247" priority="1374" operator="between">
      <formula>-0.199</formula>
      <formula>-0.49</formula>
    </cfRule>
    <cfRule type="cellIs" dxfId="12246" priority="1375" operator="between">
      <formula>0.8</formula>
      <formula>10</formula>
    </cfRule>
    <cfRule type="cellIs" dxfId="12245" priority="1376" operator="between">
      <formula>0.4999</formula>
      <formula>0.79</formula>
    </cfRule>
    <cfRule type="cellIs" dxfId="12244" priority="1377" operator="between">
      <formula>0.19999</formula>
      <formula>0.49</formula>
    </cfRule>
  </conditionalFormatting>
  <conditionalFormatting sqref="P743:P759">
    <cfRule type="cellIs" dxfId="12243" priority="1370" operator="between">
      <formula>0.05</formula>
      <formula>1</formula>
    </cfRule>
    <cfRule type="cellIs" dxfId="12242" priority="1371" operator="between">
      <formula>2.999</formula>
      <formula>4.999</formula>
    </cfRule>
  </conditionalFormatting>
  <conditionalFormatting sqref="I760">
    <cfRule type="cellIs" dxfId="12241" priority="1366" operator="between">
      <formula>0.05</formula>
      <formula>1</formula>
    </cfRule>
    <cfRule type="cellIs" dxfId="12240" priority="1367" operator="between">
      <formula>2.999%</formula>
      <formula>4.999%</formula>
    </cfRule>
  </conditionalFormatting>
  <conditionalFormatting sqref="K746:M759 K743:L745">
    <cfRule type="cellIs" dxfId="12239" priority="1364" operator="between">
      <formula>-0.2</formula>
      <formula>-0.49</formula>
    </cfRule>
  </conditionalFormatting>
  <conditionalFormatting sqref="K746:M759 K743:L745">
    <cfRule type="cellIs" dxfId="12238" priority="1365" stopIfTrue="1" operator="between">
      <formula>-0.49</formula>
      <formula>-0.8</formula>
    </cfRule>
  </conditionalFormatting>
  <conditionalFormatting sqref="K746:M759 K743:L745">
    <cfRule type="cellIs" dxfId="12237" priority="1362" operator="between">
      <formula>0.05</formula>
      <formula>1</formula>
    </cfRule>
    <cfRule type="cellIs" dxfId="12236" priority="1363" operator="between">
      <formula>2.999</formula>
      <formula>4.999</formula>
    </cfRule>
  </conditionalFormatting>
  <conditionalFormatting sqref="K746:M759 K743:L745">
    <cfRule type="cellIs" dxfId="12235" priority="1360" operator="between">
      <formula>0.05</formula>
      <formula>1</formula>
    </cfRule>
    <cfRule type="cellIs" dxfId="12234" priority="1361" operator="between">
      <formula>2.999%</formula>
      <formula>4.999%</formula>
    </cfRule>
  </conditionalFormatting>
  <conditionalFormatting sqref="Z743:Z760">
    <cfRule type="cellIs" dxfId="12233" priority="1348" operator="between">
      <formula>0.05</formula>
      <formula>1</formula>
    </cfRule>
    <cfRule type="cellIs" dxfId="12232" priority="1349" operator="between">
      <formula>2.999%</formula>
      <formula>4.999%</formula>
    </cfRule>
  </conditionalFormatting>
  <conditionalFormatting sqref="Q743:Q759">
    <cfRule type="cellIs" dxfId="12231" priority="1358" operator="between">
      <formula>0.05</formula>
      <formula>1</formula>
    </cfRule>
    <cfRule type="cellIs" dxfId="12230" priority="1359" operator="between">
      <formula>2.999</formula>
      <formula>4.999</formula>
    </cfRule>
  </conditionalFormatting>
  <conditionalFormatting sqref="Q743:Q760">
    <cfRule type="cellIs" dxfId="12229" priority="1356" operator="between">
      <formula>0.05</formula>
      <formula>1</formula>
    </cfRule>
    <cfRule type="cellIs" dxfId="12228" priority="1357" operator="between">
      <formula>2.999%</formula>
      <formula>4.999%</formula>
    </cfRule>
  </conditionalFormatting>
  <conditionalFormatting sqref="Z760">
    <cfRule type="cellIs" dxfId="12227" priority="1350" operator="between">
      <formula>-0.8</formula>
      <formula>-10</formula>
    </cfRule>
    <cfRule type="cellIs" dxfId="12226" priority="1351" operator="between">
      <formula>-0.5</formula>
      <formula>-0.79</formula>
    </cfRule>
    <cfRule type="cellIs" dxfId="12225" priority="1352" operator="between">
      <formula>-0.199</formula>
      <formula>-0.49</formula>
    </cfRule>
    <cfRule type="cellIs" dxfId="12224" priority="1353" operator="between">
      <formula>0.8</formula>
      <formula>10</formula>
    </cfRule>
    <cfRule type="cellIs" dxfId="12223" priority="1354" operator="between">
      <formula>0.4999</formula>
      <formula>0.79</formula>
    </cfRule>
    <cfRule type="cellIs" dxfId="12222" priority="1355" operator="between">
      <formula>0.19999</formula>
      <formula>0.49</formula>
    </cfRule>
  </conditionalFormatting>
  <conditionalFormatting sqref="L778 V778 U761:U777">
    <cfRule type="cellIs" dxfId="12221" priority="1346" operator="between">
      <formula>0.05</formula>
      <formula>1</formula>
    </cfRule>
    <cfRule type="cellIs" dxfId="12220" priority="1347" operator="between">
      <formula>2.999%</formula>
      <formula>4.999%</formula>
    </cfRule>
  </conditionalFormatting>
  <conditionalFormatting sqref="J778">
    <cfRule type="cellIs" dxfId="12219" priority="1344" operator="between">
      <formula>0.05</formula>
      <formula>1</formula>
    </cfRule>
    <cfRule type="cellIs" dxfId="12218" priority="1345" operator="between">
      <formula>2.999</formula>
      <formula>4.999</formula>
    </cfRule>
  </conditionalFormatting>
  <conditionalFormatting sqref="J778">
    <cfRule type="cellIs" dxfId="12217" priority="1342" operator="between">
      <formula>0.05</formula>
      <formula>1</formula>
    </cfRule>
    <cfRule type="cellIs" dxfId="12216" priority="1343" operator="between">
      <formula>0.0299</formula>
      <formula>0.0499</formula>
    </cfRule>
  </conditionalFormatting>
  <conditionalFormatting sqref="Y778 U778">
    <cfRule type="cellIs" dxfId="12215" priority="1336" operator="between">
      <formula>-0.8</formula>
      <formula>-10</formula>
    </cfRule>
    <cfRule type="cellIs" dxfId="12214" priority="1337" operator="between">
      <formula>-0.5</formula>
      <formula>-0.79</formula>
    </cfRule>
    <cfRule type="cellIs" dxfId="12213" priority="1338" operator="between">
      <formula>-0.199</formula>
      <formula>-0.49</formula>
    </cfRule>
    <cfRule type="cellIs" dxfId="12212" priority="1339" operator="between">
      <formula>0.8</formula>
      <formula>10</formula>
    </cfRule>
    <cfRule type="cellIs" dxfId="12211" priority="1340" operator="between">
      <formula>0.4999</formula>
      <formula>0.79</formula>
    </cfRule>
    <cfRule type="cellIs" dxfId="12210" priority="1341" operator="between">
      <formula>0.19999</formula>
      <formula>0.49</formula>
    </cfRule>
  </conditionalFormatting>
  <conditionalFormatting sqref="K778 U778">
    <cfRule type="cellIs" dxfId="12209" priority="1334" operator="between">
      <formula>0.05</formula>
      <formula>1</formula>
    </cfRule>
    <cfRule type="cellIs" dxfId="12208" priority="1335" operator="between">
      <formula>2.999%</formula>
      <formula>4.999%</formula>
    </cfRule>
  </conditionalFormatting>
  <conditionalFormatting sqref="P761:P778">
    <cfRule type="cellIs" dxfId="12207" priority="1320" operator="between">
      <formula>0.05</formula>
      <formula>1</formula>
    </cfRule>
    <cfRule type="cellIs" dxfId="12206" priority="1321" operator="between">
      <formula>2.999%</formula>
      <formula>4.999%</formula>
    </cfRule>
  </conditionalFormatting>
  <conditionalFormatting sqref="V778 O778">
    <cfRule type="cellIs" dxfId="12205" priority="1332" operator="between">
      <formula>0.05</formula>
      <formula>1</formula>
    </cfRule>
    <cfRule type="cellIs" dxfId="12204" priority="1333" operator="between">
      <formula>2.999</formula>
      <formula>4.999</formula>
    </cfRule>
  </conditionalFormatting>
  <conditionalFormatting sqref="O778">
    <cfRule type="cellIs" dxfId="12203" priority="1330" operator="between">
      <formula>0.05</formula>
      <formula>1</formula>
    </cfRule>
    <cfRule type="cellIs" dxfId="12202" priority="1331" operator="between">
      <formula>0.0299</formula>
      <formula>0.0499</formula>
    </cfRule>
  </conditionalFormatting>
  <conditionalFormatting sqref="AD778">
    <cfRule type="cellIs" dxfId="12201" priority="1324" operator="between">
      <formula>-0.8</formula>
      <formula>-10</formula>
    </cfRule>
    <cfRule type="cellIs" dxfId="12200" priority="1325" operator="between">
      <formula>-0.5</formula>
      <formula>-0.79</formula>
    </cfRule>
    <cfRule type="cellIs" dxfId="12199" priority="1326" operator="between">
      <formula>-0.199</formula>
      <formula>-0.49</formula>
    </cfRule>
    <cfRule type="cellIs" dxfId="12198" priority="1327" operator="between">
      <formula>0.8</formula>
      <formula>10</formula>
    </cfRule>
    <cfRule type="cellIs" dxfId="12197" priority="1328" operator="between">
      <formula>0.4999</formula>
      <formula>0.79</formula>
    </cfRule>
    <cfRule type="cellIs" dxfId="12196" priority="1329" operator="between">
      <formula>0.19999</formula>
      <formula>0.49</formula>
    </cfRule>
  </conditionalFormatting>
  <conditionalFormatting sqref="P761:P777">
    <cfRule type="cellIs" dxfId="12195" priority="1322" operator="between">
      <formula>0.05</formula>
      <formula>1</formula>
    </cfRule>
    <cfRule type="cellIs" dxfId="12194" priority="1323" operator="between">
      <formula>2.999</formula>
      <formula>4.999</formula>
    </cfRule>
  </conditionalFormatting>
  <conditionalFormatting sqref="I778">
    <cfRule type="cellIs" dxfId="12193" priority="1318" operator="between">
      <formula>0.05</formula>
      <formula>1</formula>
    </cfRule>
    <cfRule type="cellIs" dxfId="12192" priority="1319" operator="between">
      <formula>2.999%</formula>
      <formula>4.999%</formula>
    </cfRule>
  </conditionalFormatting>
  <conditionalFormatting sqref="K764:M777 K761:L763">
    <cfRule type="cellIs" dxfId="12191" priority="1316" operator="between">
      <formula>-0.2</formula>
      <formula>-0.49</formula>
    </cfRule>
  </conditionalFormatting>
  <conditionalFormatting sqref="K764:M777 K761:L763">
    <cfRule type="cellIs" dxfId="12190" priority="1317" stopIfTrue="1" operator="between">
      <formula>-0.49</formula>
      <formula>-0.8</formula>
    </cfRule>
  </conditionalFormatting>
  <conditionalFormatting sqref="K764:M777 K761:L763">
    <cfRule type="cellIs" dxfId="12189" priority="1314" operator="between">
      <formula>0.05</formula>
      <formula>1</formula>
    </cfRule>
    <cfRule type="cellIs" dxfId="12188" priority="1315" operator="between">
      <formula>2.999</formula>
      <formula>4.999</formula>
    </cfRule>
  </conditionalFormatting>
  <conditionalFormatting sqref="K764:M777 K761:L763">
    <cfRule type="cellIs" dxfId="12187" priority="1312" operator="between">
      <formula>0.05</formula>
      <formula>1</formula>
    </cfRule>
    <cfRule type="cellIs" dxfId="12186" priority="1313" operator="between">
      <formula>2.999%</formula>
      <formula>4.999%</formula>
    </cfRule>
  </conditionalFormatting>
  <conditionalFormatting sqref="Z761:Z778">
    <cfRule type="cellIs" dxfId="12185" priority="1300" operator="between">
      <formula>0.05</formula>
      <formula>1</formula>
    </cfRule>
    <cfRule type="cellIs" dxfId="12184" priority="1301" operator="between">
      <formula>2.999%</formula>
      <formula>4.999%</formula>
    </cfRule>
  </conditionalFormatting>
  <conditionalFormatting sqref="Q761:Q777">
    <cfRule type="cellIs" dxfId="12183" priority="1310" operator="between">
      <formula>0.05</formula>
      <formula>1</formula>
    </cfRule>
    <cfRule type="cellIs" dxfId="12182" priority="1311" operator="between">
      <formula>2.999</formula>
      <formula>4.999</formula>
    </cfRule>
  </conditionalFormatting>
  <conditionalFormatting sqref="Q761:Q778">
    <cfRule type="cellIs" dxfId="12181" priority="1308" operator="between">
      <formula>0.05</formula>
      <formula>1</formula>
    </cfRule>
    <cfRule type="cellIs" dxfId="12180" priority="1309" operator="between">
      <formula>2.999%</formula>
      <formula>4.999%</formula>
    </cfRule>
  </conditionalFormatting>
  <conditionalFormatting sqref="Z778">
    <cfRule type="cellIs" dxfId="12179" priority="1302" operator="between">
      <formula>-0.8</formula>
      <formula>-10</formula>
    </cfRule>
    <cfRule type="cellIs" dxfId="12178" priority="1303" operator="between">
      <formula>-0.5</formula>
      <formula>-0.79</formula>
    </cfRule>
    <cfRule type="cellIs" dxfId="12177" priority="1304" operator="between">
      <formula>-0.199</formula>
      <formula>-0.49</formula>
    </cfRule>
    <cfRule type="cellIs" dxfId="12176" priority="1305" operator="between">
      <formula>0.8</formula>
      <formula>10</formula>
    </cfRule>
    <cfRule type="cellIs" dxfId="12175" priority="1306" operator="between">
      <formula>0.4999</formula>
      <formula>0.79</formula>
    </cfRule>
    <cfRule type="cellIs" dxfId="12174" priority="1307" operator="between">
      <formula>0.19999</formula>
      <formula>0.49</formula>
    </cfRule>
  </conditionalFormatting>
  <conditionalFormatting sqref="O784:O790">
    <cfRule type="cellIs" dxfId="12173" priority="1294" operator="between">
      <formula>-0.2</formula>
      <formula>-0.5</formula>
    </cfRule>
    <cfRule type="cellIs" dxfId="12172" priority="1295" operator="between">
      <formula>0.2</formula>
      <formula>0.5</formula>
    </cfRule>
    <cfRule type="cellIs" dxfId="12171" priority="1296" operator="between">
      <formula>-0.5</formula>
      <formula>-0.8</formula>
    </cfRule>
    <cfRule type="cellIs" dxfId="12170" priority="1297" operator="between">
      <formula>0.5</formula>
      <formula>0.8</formula>
    </cfRule>
    <cfRule type="cellIs" dxfId="12169" priority="1298" operator="lessThan">
      <formula>-0.8</formula>
    </cfRule>
    <cfRule type="cellIs" dxfId="12168" priority="1299" operator="greaterThan">
      <formula>0.8</formula>
    </cfRule>
  </conditionalFormatting>
  <conditionalFormatting sqref="M784:M794 G784:G794">
    <cfRule type="cellIs" dxfId="12167" priority="1293" stopIfTrue="1" operator="between">
      <formula>0.03</formula>
      <formula>0.05</formula>
    </cfRule>
  </conditionalFormatting>
  <conditionalFormatting sqref="M780">
    <cfRule type="cellIs" dxfId="12166" priority="1292" stopIfTrue="1" operator="between">
      <formula>0.03</formula>
      <formula>0.05</formula>
    </cfRule>
  </conditionalFormatting>
  <conditionalFormatting sqref="G780">
    <cfRule type="cellIs" dxfId="12165" priority="1291" stopIfTrue="1" operator="between">
      <formula>0.03</formula>
      <formula>0.05</formula>
    </cfRule>
  </conditionalFormatting>
  <conditionalFormatting sqref="G783 M783">
    <cfRule type="cellIs" dxfId="12164" priority="1284" stopIfTrue="1" operator="between">
      <formula>0.03</formula>
      <formula>0.05</formula>
    </cfRule>
  </conditionalFormatting>
  <conditionalFormatting sqref="O783">
    <cfRule type="cellIs" dxfId="12163" priority="1285" operator="between">
      <formula>-0.2</formula>
      <formula>-0.5</formula>
    </cfRule>
    <cfRule type="cellIs" dxfId="12162" priority="1286" operator="between">
      <formula>0.2</formula>
      <formula>0.5</formula>
    </cfRule>
    <cfRule type="cellIs" dxfId="12161" priority="1287" operator="between">
      <formula>-0.5</formula>
      <formula>-0.8</formula>
    </cfRule>
    <cfRule type="cellIs" dxfId="12160" priority="1288" operator="between">
      <formula>0.5</formula>
      <formula>0.8</formula>
    </cfRule>
    <cfRule type="cellIs" dxfId="12159" priority="1289" operator="lessThan">
      <formula>-0.8</formula>
    </cfRule>
    <cfRule type="cellIs" dxfId="12158" priority="1290" operator="greaterThan">
      <formula>0.8</formula>
    </cfRule>
  </conditionalFormatting>
  <conditionalFormatting sqref="K801 L820 U801 V820 U803:U819 Z800 Y801">
    <cfRule type="cellIs" dxfId="12157" priority="1282" operator="between">
      <formula>0.05</formula>
      <formula>1</formula>
    </cfRule>
    <cfRule type="cellIs" dxfId="12156" priority="1283" operator="between">
      <formula>2.999%</formula>
      <formula>4.999%</formula>
    </cfRule>
  </conditionalFormatting>
  <conditionalFormatting sqref="J820">
    <cfRule type="cellIs" dxfId="12155" priority="1280" operator="between">
      <formula>0.05</formula>
      <formula>1</formula>
    </cfRule>
    <cfRule type="cellIs" dxfId="12154" priority="1281" operator="between">
      <formula>2.999</formula>
      <formula>4.999</formula>
    </cfRule>
  </conditionalFormatting>
  <conditionalFormatting sqref="J820">
    <cfRule type="cellIs" dxfId="12153" priority="1278" operator="between">
      <formula>0.05</formula>
      <formula>1</formula>
    </cfRule>
    <cfRule type="cellIs" dxfId="12152" priority="1279" operator="between">
      <formula>0.0299</formula>
      <formula>0.0499</formula>
    </cfRule>
  </conditionalFormatting>
  <conditionalFormatting sqref="Y820 U820">
    <cfRule type="cellIs" dxfId="12151" priority="1272" operator="between">
      <formula>-0.8</formula>
      <formula>-10</formula>
    </cfRule>
    <cfRule type="cellIs" dxfId="12150" priority="1273" operator="between">
      <formula>-0.5</formula>
      <formula>-0.79</formula>
    </cfRule>
    <cfRule type="cellIs" dxfId="12149" priority="1274" operator="between">
      <formula>-0.199</formula>
      <formula>-0.49</formula>
    </cfRule>
    <cfRule type="cellIs" dxfId="12148" priority="1275" operator="between">
      <formula>0.8</formula>
      <formula>10</formula>
    </cfRule>
    <cfRule type="cellIs" dxfId="12147" priority="1276" operator="between">
      <formula>0.4999</formula>
      <formula>0.79</formula>
    </cfRule>
    <cfRule type="cellIs" dxfId="12146" priority="1277" operator="between">
      <formula>0.19999</formula>
      <formula>0.49</formula>
    </cfRule>
  </conditionalFormatting>
  <conditionalFormatting sqref="G801">
    <cfRule type="cellIs" dxfId="12145" priority="1271" stopIfTrue="1" operator="between">
      <formula>-0.49</formula>
      <formula>-0.8</formula>
    </cfRule>
  </conditionalFormatting>
  <conditionalFormatting sqref="G801">
    <cfRule type="cellIs" dxfId="12144" priority="1269" operator="between">
      <formula>0.05</formula>
      <formula>1</formula>
    </cfRule>
    <cfRule type="cellIs" dxfId="12143" priority="1270" operator="between">
      <formula>2.999</formula>
      <formula>4.999</formula>
    </cfRule>
  </conditionalFormatting>
  <conditionalFormatting sqref="K820 U820 G799:G802">
    <cfRule type="cellIs" dxfId="12142" priority="1267" operator="between">
      <formula>0.05</formula>
      <formula>1</formula>
    </cfRule>
    <cfRule type="cellIs" dxfId="12141" priority="1268" operator="between">
      <formula>2.999%</formula>
      <formula>4.999%</formula>
    </cfRule>
  </conditionalFormatting>
  <conditionalFormatting sqref="P801 P803:P820">
    <cfRule type="cellIs" dxfId="12140" priority="1252" operator="between">
      <formula>0.05</formula>
      <formula>1</formula>
    </cfRule>
    <cfRule type="cellIs" dxfId="12139" priority="1253" operator="between">
      <formula>2.999%</formula>
      <formula>4.999%</formula>
    </cfRule>
  </conditionalFormatting>
  <conditionalFormatting sqref="V820 O820">
    <cfRule type="cellIs" dxfId="12138" priority="1265" operator="between">
      <formula>0.05</formula>
      <formula>1</formula>
    </cfRule>
    <cfRule type="cellIs" dxfId="12137" priority="1266" operator="between">
      <formula>2.999</formula>
      <formula>4.999</formula>
    </cfRule>
  </conditionalFormatting>
  <conditionalFormatting sqref="O820">
    <cfRule type="cellIs" dxfId="12136" priority="1263" operator="between">
      <formula>0.05</formula>
      <formula>1</formula>
    </cfRule>
    <cfRule type="cellIs" dxfId="12135" priority="1264" operator="between">
      <formula>0.0299</formula>
      <formula>0.0499</formula>
    </cfRule>
  </conditionalFormatting>
  <conditionalFormatting sqref="AD820">
    <cfRule type="cellIs" dxfId="12134" priority="1257" operator="between">
      <formula>-0.8</formula>
      <formula>-10</formula>
    </cfRule>
    <cfRule type="cellIs" dxfId="12133" priority="1258" operator="between">
      <formula>-0.5</formula>
      <formula>-0.79</formula>
    </cfRule>
    <cfRule type="cellIs" dxfId="12132" priority="1259" operator="between">
      <formula>-0.199</formula>
      <formula>-0.49</formula>
    </cfRule>
    <cfRule type="cellIs" dxfId="12131" priority="1260" operator="between">
      <formula>0.8</formula>
      <formula>10</formula>
    </cfRule>
    <cfRule type="cellIs" dxfId="12130" priority="1261" operator="between">
      <formula>0.4999</formula>
      <formula>0.79</formula>
    </cfRule>
    <cfRule type="cellIs" dxfId="12129" priority="1262" operator="between">
      <formula>0.19999</formula>
      <formula>0.49</formula>
    </cfRule>
  </conditionalFormatting>
  <conditionalFormatting sqref="K801">
    <cfRule type="cellIs" dxfId="12128" priority="1256" stopIfTrue="1" operator="between">
      <formula>-0.49</formula>
      <formula>-0.8</formula>
    </cfRule>
  </conditionalFormatting>
  <conditionalFormatting sqref="K801 P801 P803:P819">
    <cfRule type="cellIs" dxfId="12127" priority="1254" operator="between">
      <formula>0.05</formula>
      <formula>1</formula>
    </cfRule>
    <cfRule type="cellIs" dxfId="12126" priority="1255" operator="between">
      <formula>2.999</formula>
      <formula>4.999</formula>
    </cfRule>
  </conditionalFormatting>
  <conditionalFormatting sqref="I820">
    <cfRule type="cellIs" dxfId="12125" priority="1250" operator="between">
      <formula>0.05</formula>
      <formula>1</formula>
    </cfRule>
    <cfRule type="cellIs" dxfId="12124" priority="1251" operator="between">
      <formula>2.999%</formula>
      <formula>4.999%</formula>
    </cfRule>
  </conditionalFormatting>
  <conditionalFormatting sqref="K806:M819 K803:L805">
    <cfRule type="cellIs" dxfId="12123" priority="1248" operator="between">
      <formula>-0.2</formula>
      <formula>-0.49</formula>
    </cfRule>
  </conditionalFormatting>
  <conditionalFormatting sqref="K806:M819 K803:L805">
    <cfRule type="cellIs" dxfId="12122" priority="1249" stopIfTrue="1" operator="between">
      <formula>-0.49</formula>
      <formula>-0.8</formula>
    </cfRule>
  </conditionalFormatting>
  <conditionalFormatting sqref="K806:M819 K803:L805">
    <cfRule type="cellIs" dxfId="12121" priority="1246" operator="between">
      <formula>0.05</formula>
      <formula>1</formula>
    </cfRule>
    <cfRule type="cellIs" dxfId="12120" priority="1247" operator="between">
      <formula>2.999</formula>
      <formula>4.999</formula>
    </cfRule>
  </conditionalFormatting>
  <conditionalFormatting sqref="K806:M819 K803:L805">
    <cfRule type="cellIs" dxfId="12119" priority="1244" operator="between">
      <formula>0.05</formula>
      <formula>1</formula>
    </cfRule>
    <cfRule type="cellIs" dxfId="12118" priority="1245" operator="between">
      <formula>2.999%</formula>
      <formula>4.999%</formula>
    </cfRule>
  </conditionalFormatting>
  <conditionalFormatting sqref="O798:P798">
    <cfRule type="cellIs" dxfId="12117" priority="1242" operator="between">
      <formula>0.05</formula>
      <formula>1</formula>
    </cfRule>
    <cfRule type="cellIs" dxfId="12116" priority="1243" operator="between">
      <formula>2.999</formula>
      <formula>4.999</formula>
    </cfRule>
  </conditionalFormatting>
  <conditionalFormatting sqref="G798 K798 Q798 U798">
    <cfRule type="cellIs" dxfId="12115" priority="1240" operator="between">
      <formula>0.05</formula>
      <formula>1</formula>
    </cfRule>
    <cfRule type="cellIs" dxfId="12114" priority="1241" operator="between">
      <formula>2.999%</formula>
      <formula>4.999%</formula>
    </cfRule>
  </conditionalFormatting>
  <conditionalFormatting sqref="I797">
    <cfRule type="cellIs" dxfId="12113" priority="1239" stopIfTrue="1" operator="between">
      <formula>-0.49</formula>
      <formula>-0.8</formula>
    </cfRule>
  </conditionalFormatting>
  <conditionalFormatting sqref="Z803:Z820">
    <cfRule type="cellIs" dxfId="12112" priority="1227" operator="between">
      <formula>0.05</formula>
      <formula>1</formula>
    </cfRule>
    <cfRule type="cellIs" dxfId="12111" priority="1228" operator="between">
      <formula>2.999%</formula>
      <formula>4.999%</formula>
    </cfRule>
  </conditionalFormatting>
  <conditionalFormatting sqref="Q803:Q819">
    <cfRule type="cellIs" dxfId="12110" priority="1237" operator="between">
      <formula>0.05</formula>
      <formula>1</formula>
    </cfRule>
    <cfRule type="cellIs" dxfId="12109" priority="1238" operator="between">
      <formula>2.999</formula>
      <formula>4.999</formula>
    </cfRule>
  </conditionalFormatting>
  <conditionalFormatting sqref="Q803:Q820">
    <cfRule type="cellIs" dxfId="12108" priority="1235" operator="between">
      <formula>0.05</formula>
      <formula>1</formula>
    </cfRule>
    <cfRule type="cellIs" dxfId="12107" priority="1236" operator="between">
      <formula>2.999%</formula>
      <formula>4.999%</formula>
    </cfRule>
  </conditionalFormatting>
  <conditionalFormatting sqref="Z820">
    <cfRule type="cellIs" dxfId="12106" priority="1229" operator="between">
      <formula>-0.8</formula>
      <formula>-10</formula>
    </cfRule>
    <cfRule type="cellIs" dxfId="12105" priority="1230" operator="between">
      <formula>-0.5</formula>
      <formula>-0.79</formula>
    </cfRule>
    <cfRule type="cellIs" dxfId="12104" priority="1231" operator="between">
      <formula>-0.199</formula>
      <formula>-0.49</formula>
    </cfRule>
    <cfRule type="cellIs" dxfId="12103" priority="1232" operator="between">
      <formula>0.8</formula>
      <formula>10</formula>
    </cfRule>
    <cfRule type="cellIs" dxfId="12102" priority="1233" operator="between">
      <formula>0.4999</formula>
      <formula>0.79</formula>
    </cfRule>
    <cfRule type="cellIs" dxfId="12101" priority="1234" operator="between">
      <formula>0.19999</formula>
      <formula>0.49</formula>
    </cfRule>
  </conditionalFormatting>
  <conditionalFormatting sqref="L838 V838 U821:U837">
    <cfRule type="cellIs" dxfId="12100" priority="1225" operator="between">
      <formula>0.05</formula>
      <formula>1</formula>
    </cfRule>
    <cfRule type="cellIs" dxfId="12099" priority="1226" operator="between">
      <formula>2.999%</formula>
      <formula>4.999%</formula>
    </cfRule>
  </conditionalFormatting>
  <conditionalFormatting sqref="J838">
    <cfRule type="cellIs" dxfId="12098" priority="1223" operator="between">
      <formula>0.05</formula>
      <formula>1</formula>
    </cfRule>
    <cfRule type="cellIs" dxfId="12097" priority="1224" operator="between">
      <formula>2.999</formula>
      <formula>4.999</formula>
    </cfRule>
  </conditionalFormatting>
  <conditionalFormatting sqref="J838">
    <cfRule type="cellIs" dxfId="12096" priority="1221" operator="between">
      <formula>0.05</formula>
      <formula>1</formula>
    </cfRule>
    <cfRule type="cellIs" dxfId="12095" priority="1222" operator="between">
      <formula>0.0299</formula>
      <formula>0.0499</formula>
    </cfRule>
  </conditionalFormatting>
  <conditionalFormatting sqref="Y838 U838">
    <cfRule type="cellIs" dxfId="12094" priority="1215" operator="between">
      <formula>-0.8</formula>
      <formula>-10</formula>
    </cfRule>
    <cfRule type="cellIs" dxfId="12093" priority="1216" operator="between">
      <formula>-0.5</formula>
      <formula>-0.79</formula>
    </cfRule>
    <cfRule type="cellIs" dxfId="12092" priority="1217" operator="between">
      <formula>-0.199</formula>
      <formula>-0.49</formula>
    </cfRule>
    <cfRule type="cellIs" dxfId="12091" priority="1218" operator="between">
      <formula>0.8</formula>
      <formula>10</formula>
    </cfRule>
    <cfRule type="cellIs" dxfId="12090" priority="1219" operator="between">
      <formula>0.4999</formula>
      <formula>0.79</formula>
    </cfRule>
    <cfRule type="cellIs" dxfId="12089" priority="1220" operator="between">
      <formula>0.19999</formula>
      <formula>0.49</formula>
    </cfRule>
  </conditionalFormatting>
  <conditionalFormatting sqref="K838 U838">
    <cfRule type="cellIs" dxfId="12088" priority="1213" operator="between">
      <formula>0.05</formula>
      <formula>1</formula>
    </cfRule>
    <cfRule type="cellIs" dxfId="12087" priority="1214" operator="between">
      <formula>2.999%</formula>
      <formula>4.999%</formula>
    </cfRule>
  </conditionalFormatting>
  <conditionalFormatting sqref="P821:P838">
    <cfRule type="cellIs" dxfId="12086" priority="1199" operator="between">
      <formula>0.05</formula>
      <formula>1</formula>
    </cfRule>
    <cfRule type="cellIs" dxfId="12085" priority="1200" operator="between">
      <formula>2.999%</formula>
      <formula>4.999%</formula>
    </cfRule>
  </conditionalFormatting>
  <conditionalFormatting sqref="V838 O838">
    <cfRule type="cellIs" dxfId="12084" priority="1211" operator="between">
      <formula>0.05</formula>
      <formula>1</formula>
    </cfRule>
    <cfRule type="cellIs" dxfId="12083" priority="1212" operator="between">
      <formula>2.999</formula>
      <formula>4.999</formula>
    </cfRule>
  </conditionalFormatting>
  <conditionalFormatting sqref="O838">
    <cfRule type="cellIs" dxfId="12082" priority="1209" operator="between">
      <formula>0.05</formula>
      <formula>1</formula>
    </cfRule>
    <cfRule type="cellIs" dxfId="12081" priority="1210" operator="between">
      <formula>0.0299</formula>
      <formula>0.0499</formula>
    </cfRule>
  </conditionalFormatting>
  <conditionalFormatting sqref="AD838">
    <cfRule type="cellIs" dxfId="12080" priority="1203" operator="between">
      <formula>-0.8</formula>
      <formula>-10</formula>
    </cfRule>
    <cfRule type="cellIs" dxfId="12079" priority="1204" operator="between">
      <formula>-0.5</formula>
      <formula>-0.79</formula>
    </cfRule>
    <cfRule type="cellIs" dxfId="12078" priority="1205" operator="between">
      <formula>-0.199</formula>
      <formula>-0.49</formula>
    </cfRule>
    <cfRule type="cellIs" dxfId="12077" priority="1206" operator="between">
      <formula>0.8</formula>
      <formula>10</formula>
    </cfRule>
    <cfRule type="cellIs" dxfId="12076" priority="1207" operator="between">
      <formula>0.4999</formula>
      <formula>0.79</formula>
    </cfRule>
    <cfRule type="cellIs" dxfId="12075" priority="1208" operator="between">
      <formula>0.19999</formula>
      <formula>0.49</formula>
    </cfRule>
  </conditionalFormatting>
  <conditionalFormatting sqref="P821:P837">
    <cfRule type="cellIs" dxfId="12074" priority="1201" operator="between">
      <formula>0.05</formula>
      <formula>1</formula>
    </cfRule>
    <cfRule type="cellIs" dxfId="12073" priority="1202" operator="between">
      <formula>2.999</formula>
      <formula>4.999</formula>
    </cfRule>
  </conditionalFormatting>
  <conditionalFormatting sqref="I838">
    <cfRule type="cellIs" dxfId="12072" priority="1197" operator="between">
      <formula>0.05</formula>
      <formula>1</formula>
    </cfRule>
    <cfRule type="cellIs" dxfId="12071" priority="1198" operator="between">
      <formula>2.999%</formula>
      <formula>4.999%</formula>
    </cfRule>
  </conditionalFormatting>
  <conditionalFormatting sqref="K824:M837 K821:L823">
    <cfRule type="cellIs" dxfId="12070" priority="1195" operator="between">
      <formula>-0.2</formula>
      <formula>-0.49</formula>
    </cfRule>
  </conditionalFormatting>
  <conditionalFormatting sqref="K824:M837 K821:L823">
    <cfRule type="cellIs" dxfId="12069" priority="1196" stopIfTrue="1" operator="between">
      <formula>-0.49</formula>
      <formula>-0.8</formula>
    </cfRule>
  </conditionalFormatting>
  <conditionalFormatting sqref="K824:M837 K821:L823">
    <cfRule type="cellIs" dxfId="12068" priority="1193" operator="between">
      <formula>0.05</formula>
      <formula>1</formula>
    </cfRule>
    <cfRule type="cellIs" dxfId="12067" priority="1194" operator="between">
      <formula>2.999</formula>
      <formula>4.999</formula>
    </cfRule>
  </conditionalFormatting>
  <conditionalFormatting sqref="K824:M837 K821:L823">
    <cfRule type="cellIs" dxfId="12066" priority="1191" operator="between">
      <formula>0.05</formula>
      <formula>1</formula>
    </cfRule>
    <cfRule type="cellIs" dxfId="12065" priority="1192" operator="between">
      <formula>2.999%</formula>
      <formula>4.999%</formula>
    </cfRule>
  </conditionalFormatting>
  <conditionalFormatting sqref="Z821:Z838">
    <cfRule type="cellIs" dxfId="12064" priority="1179" operator="between">
      <formula>0.05</formula>
      <formula>1</formula>
    </cfRule>
    <cfRule type="cellIs" dxfId="12063" priority="1180" operator="between">
      <formula>2.999%</formula>
      <formula>4.999%</formula>
    </cfRule>
  </conditionalFormatting>
  <conditionalFormatting sqref="Q821:Q837">
    <cfRule type="cellIs" dxfId="12062" priority="1189" operator="between">
      <formula>0.05</formula>
      <formula>1</formula>
    </cfRule>
    <cfRule type="cellIs" dxfId="12061" priority="1190" operator="between">
      <formula>2.999</formula>
      <formula>4.999</formula>
    </cfRule>
  </conditionalFormatting>
  <conditionalFormatting sqref="Q821:Q838">
    <cfRule type="cellIs" dxfId="12060" priority="1187" operator="between">
      <formula>0.05</formula>
      <formula>1</formula>
    </cfRule>
    <cfRule type="cellIs" dxfId="12059" priority="1188" operator="between">
      <formula>2.999%</formula>
      <formula>4.999%</formula>
    </cfRule>
  </conditionalFormatting>
  <conditionalFormatting sqref="Z838">
    <cfRule type="cellIs" dxfId="12058" priority="1181" operator="between">
      <formula>-0.8</formula>
      <formula>-10</formula>
    </cfRule>
    <cfRule type="cellIs" dxfId="12057" priority="1182" operator="between">
      <formula>-0.5</formula>
      <formula>-0.79</formula>
    </cfRule>
    <cfRule type="cellIs" dxfId="12056" priority="1183" operator="between">
      <formula>-0.199</formula>
      <formula>-0.49</formula>
    </cfRule>
    <cfRule type="cellIs" dxfId="12055" priority="1184" operator="between">
      <formula>0.8</formula>
      <formula>10</formula>
    </cfRule>
    <cfRule type="cellIs" dxfId="12054" priority="1185" operator="between">
      <formula>0.4999</formula>
      <formula>0.79</formula>
    </cfRule>
    <cfRule type="cellIs" dxfId="12053" priority="1186" operator="between">
      <formula>0.19999</formula>
      <formula>0.49</formula>
    </cfRule>
  </conditionalFormatting>
  <conditionalFormatting sqref="L856 V856 U839:U855">
    <cfRule type="cellIs" dxfId="12052" priority="1177" operator="between">
      <formula>0.05</formula>
      <formula>1</formula>
    </cfRule>
    <cfRule type="cellIs" dxfId="12051" priority="1178" operator="between">
      <formula>2.999%</formula>
      <formula>4.999%</formula>
    </cfRule>
  </conditionalFormatting>
  <conditionalFormatting sqref="J856">
    <cfRule type="cellIs" dxfId="12050" priority="1175" operator="between">
      <formula>0.05</formula>
      <formula>1</formula>
    </cfRule>
    <cfRule type="cellIs" dxfId="12049" priority="1176" operator="between">
      <formula>2.999</formula>
      <formula>4.999</formula>
    </cfRule>
  </conditionalFormatting>
  <conditionalFormatting sqref="J856">
    <cfRule type="cellIs" dxfId="12048" priority="1173" operator="between">
      <formula>0.05</formula>
      <formula>1</formula>
    </cfRule>
    <cfRule type="cellIs" dxfId="12047" priority="1174" operator="between">
      <formula>0.0299</formula>
      <formula>0.0499</formula>
    </cfRule>
  </conditionalFormatting>
  <conditionalFormatting sqref="Y856 U856">
    <cfRule type="cellIs" dxfId="12046" priority="1167" operator="between">
      <formula>-0.8</formula>
      <formula>-10</formula>
    </cfRule>
    <cfRule type="cellIs" dxfId="12045" priority="1168" operator="between">
      <formula>-0.5</formula>
      <formula>-0.79</formula>
    </cfRule>
    <cfRule type="cellIs" dxfId="12044" priority="1169" operator="between">
      <formula>-0.199</formula>
      <formula>-0.49</formula>
    </cfRule>
    <cfRule type="cellIs" dxfId="12043" priority="1170" operator="between">
      <formula>0.8</formula>
      <formula>10</formula>
    </cfRule>
    <cfRule type="cellIs" dxfId="12042" priority="1171" operator="between">
      <formula>0.4999</formula>
      <formula>0.79</formula>
    </cfRule>
    <cfRule type="cellIs" dxfId="12041" priority="1172" operator="between">
      <formula>0.19999</formula>
      <formula>0.49</formula>
    </cfRule>
  </conditionalFormatting>
  <conditionalFormatting sqref="K856 U856">
    <cfRule type="cellIs" dxfId="12040" priority="1165" operator="between">
      <formula>0.05</formula>
      <formula>1</formula>
    </cfRule>
    <cfRule type="cellIs" dxfId="12039" priority="1166" operator="between">
      <formula>2.999%</formula>
      <formula>4.999%</formula>
    </cfRule>
  </conditionalFormatting>
  <conditionalFormatting sqref="P839:P856">
    <cfRule type="cellIs" dxfId="12038" priority="1151" operator="between">
      <formula>0.05</formula>
      <formula>1</formula>
    </cfRule>
    <cfRule type="cellIs" dxfId="12037" priority="1152" operator="between">
      <formula>2.999%</formula>
      <formula>4.999%</formula>
    </cfRule>
  </conditionalFormatting>
  <conditionalFormatting sqref="V856 O856">
    <cfRule type="cellIs" dxfId="12036" priority="1163" operator="between">
      <formula>0.05</formula>
      <formula>1</formula>
    </cfRule>
    <cfRule type="cellIs" dxfId="12035" priority="1164" operator="between">
      <formula>2.999</formula>
      <formula>4.999</formula>
    </cfRule>
  </conditionalFormatting>
  <conditionalFormatting sqref="O856">
    <cfRule type="cellIs" dxfId="12034" priority="1161" operator="between">
      <formula>0.05</formula>
      <formula>1</formula>
    </cfRule>
    <cfRule type="cellIs" dxfId="12033" priority="1162" operator="between">
      <formula>0.0299</formula>
      <formula>0.0499</formula>
    </cfRule>
  </conditionalFormatting>
  <conditionalFormatting sqref="AD856">
    <cfRule type="cellIs" dxfId="12032" priority="1155" operator="between">
      <formula>-0.8</formula>
      <formula>-10</formula>
    </cfRule>
    <cfRule type="cellIs" dxfId="12031" priority="1156" operator="between">
      <formula>-0.5</formula>
      <formula>-0.79</formula>
    </cfRule>
    <cfRule type="cellIs" dxfId="12030" priority="1157" operator="between">
      <formula>-0.199</formula>
      <formula>-0.49</formula>
    </cfRule>
    <cfRule type="cellIs" dxfId="12029" priority="1158" operator="between">
      <formula>0.8</formula>
      <formula>10</formula>
    </cfRule>
    <cfRule type="cellIs" dxfId="12028" priority="1159" operator="between">
      <formula>0.4999</formula>
      <formula>0.79</formula>
    </cfRule>
    <cfRule type="cellIs" dxfId="12027" priority="1160" operator="between">
      <formula>0.19999</formula>
      <formula>0.49</formula>
    </cfRule>
  </conditionalFormatting>
  <conditionalFormatting sqref="P839:P855">
    <cfRule type="cellIs" dxfId="12026" priority="1153" operator="between">
      <formula>0.05</formula>
      <formula>1</formula>
    </cfRule>
    <cfRule type="cellIs" dxfId="12025" priority="1154" operator="between">
      <formula>2.999</formula>
      <formula>4.999</formula>
    </cfRule>
  </conditionalFormatting>
  <conditionalFormatting sqref="I856">
    <cfRule type="cellIs" dxfId="12024" priority="1149" operator="between">
      <formula>0.05</formula>
      <formula>1</formula>
    </cfRule>
    <cfRule type="cellIs" dxfId="12023" priority="1150" operator="between">
      <formula>2.999%</formula>
      <formula>4.999%</formula>
    </cfRule>
  </conditionalFormatting>
  <conditionalFormatting sqref="K842:M855 K839:L841">
    <cfRule type="cellIs" dxfId="12022" priority="1147" operator="between">
      <formula>-0.2</formula>
      <formula>-0.49</formula>
    </cfRule>
  </conditionalFormatting>
  <conditionalFormatting sqref="K842:M855 K839:L841">
    <cfRule type="cellIs" dxfId="12021" priority="1148" stopIfTrue="1" operator="between">
      <formula>-0.49</formula>
      <formula>-0.8</formula>
    </cfRule>
  </conditionalFormatting>
  <conditionalFormatting sqref="K842:M855 K839:L841">
    <cfRule type="cellIs" dxfId="12020" priority="1145" operator="between">
      <formula>0.05</formula>
      <formula>1</formula>
    </cfRule>
    <cfRule type="cellIs" dxfId="12019" priority="1146" operator="between">
      <formula>2.999</formula>
      <formula>4.999</formula>
    </cfRule>
  </conditionalFormatting>
  <conditionalFormatting sqref="K842:M855 K839:L841">
    <cfRule type="cellIs" dxfId="12018" priority="1143" operator="between">
      <formula>0.05</formula>
      <formula>1</formula>
    </cfRule>
    <cfRule type="cellIs" dxfId="12017" priority="1144" operator="between">
      <formula>2.999%</formula>
      <formula>4.999%</formula>
    </cfRule>
  </conditionalFormatting>
  <conditionalFormatting sqref="Z839:Z856">
    <cfRule type="cellIs" dxfId="12016" priority="1131" operator="between">
      <formula>0.05</formula>
      <formula>1</formula>
    </cfRule>
    <cfRule type="cellIs" dxfId="12015" priority="1132" operator="between">
      <formula>2.999%</formula>
      <formula>4.999%</formula>
    </cfRule>
  </conditionalFormatting>
  <conditionalFormatting sqref="Q839:Q855">
    <cfRule type="cellIs" dxfId="12014" priority="1141" operator="between">
      <formula>0.05</formula>
      <formula>1</formula>
    </cfRule>
    <cfRule type="cellIs" dxfId="12013" priority="1142" operator="between">
      <formula>2.999</formula>
      <formula>4.999</formula>
    </cfRule>
  </conditionalFormatting>
  <conditionalFormatting sqref="Q839:Q856">
    <cfRule type="cellIs" dxfId="12012" priority="1139" operator="between">
      <formula>0.05</formula>
      <formula>1</formula>
    </cfRule>
    <cfRule type="cellIs" dxfId="12011" priority="1140" operator="between">
      <formula>2.999%</formula>
      <formula>4.999%</formula>
    </cfRule>
  </conditionalFormatting>
  <conditionalFormatting sqref="Z856">
    <cfRule type="cellIs" dxfId="12010" priority="1133" operator="between">
      <formula>-0.8</formula>
      <formula>-10</formula>
    </cfRule>
    <cfRule type="cellIs" dxfId="12009" priority="1134" operator="between">
      <formula>-0.5</formula>
      <formula>-0.79</formula>
    </cfRule>
    <cfRule type="cellIs" dxfId="12008" priority="1135" operator="between">
      <formula>-0.199</formula>
      <formula>-0.49</formula>
    </cfRule>
    <cfRule type="cellIs" dxfId="12007" priority="1136" operator="between">
      <formula>0.8</formula>
      <formula>10</formula>
    </cfRule>
    <cfRule type="cellIs" dxfId="12006" priority="1137" operator="between">
      <formula>0.4999</formula>
      <formula>0.79</formula>
    </cfRule>
    <cfRule type="cellIs" dxfId="12005" priority="1138" operator="between">
      <formula>0.19999</formula>
      <formula>0.49</formula>
    </cfRule>
  </conditionalFormatting>
  <conditionalFormatting sqref="L874 V874 U857:U873">
    <cfRule type="cellIs" dxfId="12004" priority="1129" operator="between">
      <formula>0.05</formula>
      <formula>1</formula>
    </cfRule>
    <cfRule type="cellIs" dxfId="12003" priority="1130" operator="between">
      <formula>2.999%</formula>
      <formula>4.999%</formula>
    </cfRule>
  </conditionalFormatting>
  <conditionalFormatting sqref="J874">
    <cfRule type="cellIs" dxfId="12002" priority="1127" operator="between">
      <formula>0.05</formula>
      <formula>1</formula>
    </cfRule>
    <cfRule type="cellIs" dxfId="12001" priority="1128" operator="between">
      <formula>2.999</formula>
      <formula>4.999</formula>
    </cfRule>
  </conditionalFormatting>
  <conditionalFormatting sqref="J874">
    <cfRule type="cellIs" dxfId="12000" priority="1125" operator="between">
      <formula>0.05</formula>
      <formula>1</formula>
    </cfRule>
    <cfRule type="cellIs" dxfId="11999" priority="1126" operator="between">
      <formula>0.0299</formula>
      <formula>0.0499</formula>
    </cfRule>
  </conditionalFormatting>
  <conditionalFormatting sqref="Y874 U874">
    <cfRule type="cellIs" dxfId="11998" priority="1119" operator="between">
      <formula>-0.8</formula>
      <formula>-10</formula>
    </cfRule>
    <cfRule type="cellIs" dxfId="11997" priority="1120" operator="between">
      <formula>-0.5</formula>
      <formula>-0.79</formula>
    </cfRule>
    <cfRule type="cellIs" dxfId="11996" priority="1121" operator="between">
      <formula>-0.199</formula>
      <formula>-0.49</formula>
    </cfRule>
    <cfRule type="cellIs" dxfId="11995" priority="1122" operator="between">
      <formula>0.8</formula>
      <formula>10</formula>
    </cfRule>
    <cfRule type="cellIs" dxfId="11994" priority="1123" operator="between">
      <formula>0.4999</formula>
      <formula>0.79</formula>
    </cfRule>
    <cfRule type="cellIs" dxfId="11993" priority="1124" operator="between">
      <formula>0.19999</formula>
      <formula>0.49</formula>
    </cfRule>
  </conditionalFormatting>
  <conditionalFormatting sqref="K874 U874">
    <cfRule type="cellIs" dxfId="11992" priority="1117" operator="between">
      <formula>0.05</formula>
      <formula>1</formula>
    </cfRule>
    <cfRule type="cellIs" dxfId="11991" priority="1118" operator="between">
      <formula>2.999%</formula>
      <formula>4.999%</formula>
    </cfRule>
  </conditionalFormatting>
  <conditionalFormatting sqref="P857:P874">
    <cfRule type="cellIs" dxfId="11990" priority="1103" operator="between">
      <formula>0.05</formula>
      <formula>1</formula>
    </cfRule>
    <cfRule type="cellIs" dxfId="11989" priority="1104" operator="between">
      <formula>2.999%</formula>
      <formula>4.999%</formula>
    </cfRule>
  </conditionalFormatting>
  <conditionalFormatting sqref="V874 O874">
    <cfRule type="cellIs" dxfId="11988" priority="1115" operator="between">
      <formula>0.05</formula>
      <formula>1</formula>
    </cfRule>
    <cfRule type="cellIs" dxfId="11987" priority="1116" operator="between">
      <formula>2.999</formula>
      <formula>4.999</formula>
    </cfRule>
  </conditionalFormatting>
  <conditionalFormatting sqref="O874">
    <cfRule type="cellIs" dxfId="11986" priority="1113" operator="between">
      <formula>0.05</formula>
      <formula>1</formula>
    </cfRule>
    <cfRule type="cellIs" dxfId="11985" priority="1114" operator="between">
      <formula>0.0299</formula>
      <formula>0.0499</formula>
    </cfRule>
  </conditionalFormatting>
  <conditionalFormatting sqref="AD874">
    <cfRule type="cellIs" dxfId="11984" priority="1107" operator="between">
      <formula>-0.8</formula>
      <formula>-10</formula>
    </cfRule>
    <cfRule type="cellIs" dxfId="11983" priority="1108" operator="between">
      <formula>-0.5</formula>
      <formula>-0.79</formula>
    </cfRule>
    <cfRule type="cellIs" dxfId="11982" priority="1109" operator="between">
      <formula>-0.199</formula>
      <formula>-0.49</formula>
    </cfRule>
    <cfRule type="cellIs" dxfId="11981" priority="1110" operator="between">
      <formula>0.8</formula>
      <formula>10</formula>
    </cfRule>
    <cfRule type="cellIs" dxfId="11980" priority="1111" operator="between">
      <formula>0.4999</formula>
      <formula>0.79</formula>
    </cfRule>
    <cfRule type="cellIs" dxfId="11979" priority="1112" operator="between">
      <formula>0.19999</formula>
      <formula>0.49</formula>
    </cfRule>
  </conditionalFormatting>
  <conditionalFormatting sqref="P857:P873">
    <cfRule type="cellIs" dxfId="11978" priority="1105" operator="between">
      <formula>0.05</formula>
      <formula>1</formula>
    </cfRule>
    <cfRule type="cellIs" dxfId="11977" priority="1106" operator="between">
      <formula>2.999</formula>
      <formula>4.999</formula>
    </cfRule>
  </conditionalFormatting>
  <conditionalFormatting sqref="I874">
    <cfRule type="cellIs" dxfId="11976" priority="1101" operator="between">
      <formula>0.05</formula>
      <formula>1</formula>
    </cfRule>
    <cfRule type="cellIs" dxfId="11975" priority="1102" operator="between">
      <formula>2.999%</formula>
      <formula>4.999%</formula>
    </cfRule>
  </conditionalFormatting>
  <conditionalFormatting sqref="K860:M873 K857:L859">
    <cfRule type="cellIs" dxfId="11974" priority="1099" operator="between">
      <formula>-0.2</formula>
      <formula>-0.49</formula>
    </cfRule>
  </conditionalFormatting>
  <conditionalFormatting sqref="K860:M873 K857:L859">
    <cfRule type="cellIs" dxfId="11973" priority="1100" stopIfTrue="1" operator="between">
      <formula>-0.49</formula>
      <formula>-0.8</formula>
    </cfRule>
  </conditionalFormatting>
  <conditionalFormatting sqref="K860:M873 K857:L859">
    <cfRule type="cellIs" dxfId="11972" priority="1097" operator="between">
      <formula>0.05</formula>
      <formula>1</formula>
    </cfRule>
    <cfRule type="cellIs" dxfId="11971" priority="1098" operator="between">
      <formula>2.999</formula>
      <formula>4.999</formula>
    </cfRule>
  </conditionalFormatting>
  <conditionalFormatting sqref="K860:M873 K857:L859">
    <cfRule type="cellIs" dxfId="11970" priority="1095" operator="between">
      <formula>0.05</formula>
      <formula>1</formula>
    </cfRule>
    <cfRule type="cellIs" dxfId="11969" priority="1096" operator="between">
      <formula>2.999%</formula>
      <formula>4.999%</formula>
    </cfRule>
  </conditionalFormatting>
  <conditionalFormatting sqref="Z857:Z874">
    <cfRule type="cellIs" dxfId="11968" priority="1083" operator="between">
      <formula>0.05</formula>
      <formula>1</formula>
    </cfRule>
    <cfRule type="cellIs" dxfId="11967" priority="1084" operator="between">
      <formula>2.999%</formula>
      <formula>4.999%</formula>
    </cfRule>
  </conditionalFormatting>
  <conditionalFormatting sqref="Q857:Q873">
    <cfRule type="cellIs" dxfId="11966" priority="1093" operator="between">
      <formula>0.05</formula>
      <formula>1</formula>
    </cfRule>
    <cfRule type="cellIs" dxfId="11965" priority="1094" operator="between">
      <formula>2.999</formula>
      <formula>4.999</formula>
    </cfRule>
  </conditionalFormatting>
  <conditionalFormatting sqref="Q857:Q874">
    <cfRule type="cellIs" dxfId="11964" priority="1091" operator="between">
      <formula>0.05</formula>
      <formula>1</formula>
    </cfRule>
    <cfRule type="cellIs" dxfId="11963" priority="1092" operator="between">
      <formula>2.999%</formula>
      <formula>4.999%</formula>
    </cfRule>
  </conditionalFormatting>
  <conditionalFormatting sqref="Z874">
    <cfRule type="cellIs" dxfId="11962" priority="1085" operator="between">
      <formula>-0.8</formula>
      <formula>-10</formula>
    </cfRule>
    <cfRule type="cellIs" dxfId="11961" priority="1086" operator="between">
      <formula>-0.5</formula>
      <formula>-0.79</formula>
    </cfRule>
    <cfRule type="cellIs" dxfId="11960" priority="1087" operator="between">
      <formula>-0.199</formula>
      <formula>-0.49</formula>
    </cfRule>
    <cfRule type="cellIs" dxfId="11959" priority="1088" operator="between">
      <formula>0.8</formula>
      <formula>10</formula>
    </cfRule>
    <cfRule type="cellIs" dxfId="11958" priority="1089" operator="between">
      <formula>0.4999</formula>
      <formula>0.79</formula>
    </cfRule>
    <cfRule type="cellIs" dxfId="11957" priority="1090" operator="between">
      <formula>0.19999</formula>
      <formula>0.49</formula>
    </cfRule>
  </conditionalFormatting>
  <conditionalFormatting sqref="L892 V892 U875:U891">
    <cfRule type="cellIs" dxfId="11956" priority="1081" operator="between">
      <formula>0.05</formula>
      <formula>1</formula>
    </cfRule>
    <cfRule type="cellIs" dxfId="11955" priority="1082" operator="between">
      <formula>2.999%</formula>
      <formula>4.999%</formula>
    </cfRule>
  </conditionalFormatting>
  <conditionalFormatting sqref="J892">
    <cfRule type="cellIs" dxfId="11954" priority="1079" operator="between">
      <formula>0.05</formula>
      <formula>1</formula>
    </cfRule>
    <cfRule type="cellIs" dxfId="11953" priority="1080" operator="between">
      <formula>2.999</formula>
      <formula>4.999</formula>
    </cfRule>
  </conditionalFormatting>
  <conditionalFormatting sqref="J892">
    <cfRule type="cellIs" dxfId="11952" priority="1077" operator="between">
      <formula>0.05</formula>
      <formula>1</formula>
    </cfRule>
    <cfRule type="cellIs" dxfId="11951" priority="1078" operator="between">
      <formula>0.0299</formula>
      <formula>0.0499</formula>
    </cfRule>
  </conditionalFormatting>
  <conditionalFormatting sqref="Y892 U892">
    <cfRule type="cellIs" dxfId="11950" priority="1071" operator="between">
      <formula>-0.8</formula>
      <formula>-10</formula>
    </cfRule>
    <cfRule type="cellIs" dxfId="11949" priority="1072" operator="between">
      <formula>-0.5</formula>
      <formula>-0.79</formula>
    </cfRule>
    <cfRule type="cellIs" dxfId="11948" priority="1073" operator="between">
      <formula>-0.199</formula>
      <formula>-0.49</formula>
    </cfRule>
    <cfRule type="cellIs" dxfId="11947" priority="1074" operator="between">
      <formula>0.8</formula>
      <formula>10</formula>
    </cfRule>
    <cfRule type="cellIs" dxfId="11946" priority="1075" operator="between">
      <formula>0.4999</formula>
      <formula>0.79</formula>
    </cfRule>
    <cfRule type="cellIs" dxfId="11945" priority="1076" operator="between">
      <formula>0.19999</formula>
      <formula>0.49</formula>
    </cfRule>
  </conditionalFormatting>
  <conditionalFormatting sqref="K892 U892">
    <cfRule type="cellIs" dxfId="11944" priority="1069" operator="between">
      <formula>0.05</formula>
      <formula>1</formula>
    </cfRule>
    <cfRule type="cellIs" dxfId="11943" priority="1070" operator="between">
      <formula>2.999%</formula>
      <formula>4.999%</formula>
    </cfRule>
  </conditionalFormatting>
  <conditionalFormatting sqref="P875:P892">
    <cfRule type="cellIs" dxfId="11942" priority="1055" operator="between">
      <formula>0.05</formula>
      <formula>1</formula>
    </cfRule>
    <cfRule type="cellIs" dxfId="11941" priority="1056" operator="between">
      <formula>2.999%</formula>
      <formula>4.999%</formula>
    </cfRule>
  </conditionalFormatting>
  <conditionalFormatting sqref="V892 O892">
    <cfRule type="cellIs" dxfId="11940" priority="1067" operator="between">
      <formula>0.05</formula>
      <formula>1</formula>
    </cfRule>
    <cfRule type="cellIs" dxfId="11939" priority="1068" operator="between">
      <formula>2.999</formula>
      <formula>4.999</formula>
    </cfRule>
  </conditionalFormatting>
  <conditionalFormatting sqref="O892">
    <cfRule type="cellIs" dxfId="11938" priority="1065" operator="between">
      <formula>0.05</formula>
      <formula>1</formula>
    </cfRule>
    <cfRule type="cellIs" dxfId="11937" priority="1066" operator="between">
      <formula>0.0299</formula>
      <formula>0.0499</formula>
    </cfRule>
  </conditionalFormatting>
  <conditionalFormatting sqref="AD892">
    <cfRule type="cellIs" dxfId="11936" priority="1059" operator="between">
      <formula>-0.8</formula>
      <formula>-10</formula>
    </cfRule>
    <cfRule type="cellIs" dxfId="11935" priority="1060" operator="between">
      <formula>-0.5</formula>
      <formula>-0.79</formula>
    </cfRule>
    <cfRule type="cellIs" dxfId="11934" priority="1061" operator="between">
      <formula>-0.199</formula>
      <formula>-0.49</formula>
    </cfRule>
    <cfRule type="cellIs" dxfId="11933" priority="1062" operator="between">
      <formula>0.8</formula>
      <formula>10</formula>
    </cfRule>
    <cfRule type="cellIs" dxfId="11932" priority="1063" operator="between">
      <formula>0.4999</formula>
      <formula>0.79</formula>
    </cfRule>
    <cfRule type="cellIs" dxfId="11931" priority="1064" operator="between">
      <formula>0.19999</formula>
      <formula>0.49</formula>
    </cfRule>
  </conditionalFormatting>
  <conditionalFormatting sqref="P875:P891">
    <cfRule type="cellIs" dxfId="11930" priority="1057" operator="between">
      <formula>0.05</formula>
      <formula>1</formula>
    </cfRule>
    <cfRule type="cellIs" dxfId="11929" priority="1058" operator="between">
      <formula>2.999</formula>
      <formula>4.999</formula>
    </cfRule>
  </conditionalFormatting>
  <conditionalFormatting sqref="I892">
    <cfRule type="cellIs" dxfId="11928" priority="1053" operator="between">
      <formula>0.05</formula>
      <formula>1</formula>
    </cfRule>
    <cfRule type="cellIs" dxfId="11927" priority="1054" operator="between">
      <formula>2.999%</formula>
      <formula>4.999%</formula>
    </cfRule>
  </conditionalFormatting>
  <conditionalFormatting sqref="K878:M891 K875:L877">
    <cfRule type="cellIs" dxfId="11926" priority="1051" operator="between">
      <formula>-0.2</formula>
      <formula>-0.49</formula>
    </cfRule>
  </conditionalFormatting>
  <conditionalFormatting sqref="K878:M891 K875:L877">
    <cfRule type="cellIs" dxfId="11925" priority="1052" stopIfTrue="1" operator="between">
      <formula>-0.49</formula>
      <formula>-0.8</formula>
    </cfRule>
  </conditionalFormatting>
  <conditionalFormatting sqref="K878:M891 K875:L877">
    <cfRule type="cellIs" dxfId="11924" priority="1049" operator="between">
      <formula>0.05</formula>
      <formula>1</formula>
    </cfRule>
    <cfRule type="cellIs" dxfId="11923" priority="1050" operator="between">
      <formula>2.999</formula>
      <formula>4.999</formula>
    </cfRule>
  </conditionalFormatting>
  <conditionalFormatting sqref="K878:M891 K875:L877">
    <cfRule type="cellIs" dxfId="11922" priority="1047" operator="between">
      <formula>0.05</formula>
      <formula>1</formula>
    </cfRule>
    <cfRule type="cellIs" dxfId="11921" priority="1048" operator="between">
      <formula>2.999%</formula>
      <formula>4.999%</formula>
    </cfRule>
  </conditionalFormatting>
  <conditionalFormatting sqref="Z875:Z892">
    <cfRule type="cellIs" dxfId="11920" priority="1035" operator="between">
      <formula>0.05</formula>
      <formula>1</formula>
    </cfRule>
    <cfRule type="cellIs" dxfId="11919" priority="1036" operator="between">
      <formula>2.999%</formula>
      <formula>4.999%</formula>
    </cfRule>
  </conditionalFormatting>
  <conditionalFormatting sqref="Q875:Q891">
    <cfRule type="cellIs" dxfId="11918" priority="1045" operator="between">
      <formula>0.05</formula>
      <formula>1</formula>
    </cfRule>
    <cfRule type="cellIs" dxfId="11917" priority="1046" operator="between">
      <formula>2.999</formula>
      <formula>4.999</formula>
    </cfRule>
  </conditionalFormatting>
  <conditionalFormatting sqref="Q875:Q892">
    <cfRule type="cellIs" dxfId="11916" priority="1043" operator="between">
      <formula>0.05</formula>
      <formula>1</formula>
    </cfRule>
    <cfRule type="cellIs" dxfId="11915" priority="1044" operator="between">
      <formula>2.999%</formula>
      <formula>4.999%</formula>
    </cfRule>
  </conditionalFormatting>
  <conditionalFormatting sqref="Z892">
    <cfRule type="cellIs" dxfId="11914" priority="1037" operator="between">
      <formula>-0.8</formula>
      <formula>-10</formula>
    </cfRule>
    <cfRule type="cellIs" dxfId="11913" priority="1038" operator="between">
      <formula>-0.5</formula>
      <formula>-0.79</formula>
    </cfRule>
    <cfRule type="cellIs" dxfId="11912" priority="1039" operator="between">
      <formula>-0.199</formula>
      <formula>-0.49</formula>
    </cfRule>
    <cfRule type="cellIs" dxfId="11911" priority="1040" operator="between">
      <formula>0.8</formula>
      <formula>10</formula>
    </cfRule>
    <cfRule type="cellIs" dxfId="11910" priority="1041" operator="between">
      <formula>0.4999</formula>
      <formula>0.79</formula>
    </cfRule>
    <cfRule type="cellIs" dxfId="11909" priority="1042" operator="between">
      <formula>0.19999</formula>
      <formula>0.49</formula>
    </cfRule>
  </conditionalFormatting>
  <conditionalFormatting sqref="L910 V910 U893:U909">
    <cfRule type="cellIs" dxfId="11908" priority="1033" operator="between">
      <formula>0.05</formula>
      <formula>1</formula>
    </cfRule>
    <cfRule type="cellIs" dxfId="11907" priority="1034" operator="between">
      <formula>2.999%</formula>
      <formula>4.999%</formula>
    </cfRule>
  </conditionalFormatting>
  <conditionalFormatting sqref="J910">
    <cfRule type="cellIs" dxfId="11906" priority="1031" operator="between">
      <formula>0.05</formula>
      <formula>1</formula>
    </cfRule>
    <cfRule type="cellIs" dxfId="11905" priority="1032" operator="between">
      <formula>2.999</formula>
      <formula>4.999</formula>
    </cfRule>
  </conditionalFormatting>
  <conditionalFormatting sqref="J910">
    <cfRule type="cellIs" dxfId="11904" priority="1029" operator="between">
      <formula>0.05</formula>
      <formula>1</formula>
    </cfRule>
    <cfRule type="cellIs" dxfId="11903" priority="1030" operator="between">
      <formula>0.0299</formula>
      <formula>0.0499</formula>
    </cfRule>
  </conditionalFormatting>
  <conditionalFormatting sqref="Y910 U910">
    <cfRule type="cellIs" dxfId="11902" priority="1023" operator="between">
      <formula>-0.8</formula>
      <formula>-10</formula>
    </cfRule>
    <cfRule type="cellIs" dxfId="11901" priority="1024" operator="between">
      <formula>-0.5</formula>
      <formula>-0.79</formula>
    </cfRule>
    <cfRule type="cellIs" dxfId="11900" priority="1025" operator="between">
      <formula>-0.199</formula>
      <formula>-0.49</formula>
    </cfRule>
    <cfRule type="cellIs" dxfId="11899" priority="1026" operator="between">
      <formula>0.8</formula>
      <formula>10</formula>
    </cfRule>
    <cfRule type="cellIs" dxfId="11898" priority="1027" operator="between">
      <formula>0.4999</formula>
      <formula>0.79</formula>
    </cfRule>
    <cfRule type="cellIs" dxfId="11897" priority="1028" operator="between">
      <formula>0.19999</formula>
      <formula>0.49</formula>
    </cfRule>
  </conditionalFormatting>
  <conditionalFormatting sqref="K910 U910">
    <cfRule type="cellIs" dxfId="11896" priority="1021" operator="between">
      <formula>0.05</formula>
      <formula>1</formula>
    </cfRule>
    <cfRule type="cellIs" dxfId="11895" priority="1022" operator="between">
      <formula>2.999%</formula>
      <formula>4.999%</formula>
    </cfRule>
  </conditionalFormatting>
  <conditionalFormatting sqref="P893:P910">
    <cfRule type="cellIs" dxfId="11894" priority="1007" operator="between">
      <formula>0.05</formula>
      <formula>1</formula>
    </cfRule>
    <cfRule type="cellIs" dxfId="11893" priority="1008" operator="between">
      <formula>2.999%</formula>
      <formula>4.999%</formula>
    </cfRule>
  </conditionalFormatting>
  <conditionalFormatting sqref="V910 O910">
    <cfRule type="cellIs" dxfId="11892" priority="1019" operator="between">
      <formula>0.05</formula>
      <formula>1</formula>
    </cfRule>
    <cfRule type="cellIs" dxfId="11891" priority="1020" operator="between">
      <formula>2.999</formula>
      <formula>4.999</formula>
    </cfRule>
  </conditionalFormatting>
  <conditionalFormatting sqref="O910">
    <cfRule type="cellIs" dxfId="11890" priority="1017" operator="between">
      <formula>0.05</formula>
      <formula>1</formula>
    </cfRule>
    <cfRule type="cellIs" dxfId="11889" priority="1018" operator="between">
      <formula>0.0299</formula>
      <formula>0.0499</formula>
    </cfRule>
  </conditionalFormatting>
  <conditionalFormatting sqref="AD910">
    <cfRule type="cellIs" dxfId="11888" priority="1011" operator="between">
      <formula>-0.8</formula>
      <formula>-10</formula>
    </cfRule>
    <cfRule type="cellIs" dxfId="11887" priority="1012" operator="between">
      <formula>-0.5</formula>
      <formula>-0.79</formula>
    </cfRule>
    <cfRule type="cellIs" dxfId="11886" priority="1013" operator="between">
      <formula>-0.199</formula>
      <formula>-0.49</formula>
    </cfRule>
    <cfRule type="cellIs" dxfId="11885" priority="1014" operator="between">
      <formula>0.8</formula>
      <formula>10</formula>
    </cfRule>
    <cfRule type="cellIs" dxfId="11884" priority="1015" operator="between">
      <formula>0.4999</formula>
      <formula>0.79</formula>
    </cfRule>
    <cfRule type="cellIs" dxfId="11883" priority="1016" operator="between">
      <formula>0.19999</formula>
      <formula>0.49</formula>
    </cfRule>
  </conditionalFormatting>
  <conditionalFormatting sqref="P893:P909">
    <cfRule type="cellIs" dxfId="11882" priority="1009" operator="between">
      <formula>0.05</formula>
      <formula>1</formula>
    </cfRule>
    <cfRule type="cellIs" dxfId="11881" priority="1010" operator="between">
      <formula>2.999</formula>
      <formula>4.999</formula>
    </cfRule>
  </conditionalFormatting>
  <conditionalFormatting sqref="I910">
    <cfRule type="cellIs" dxfId="11880" priority="1005" operator="between">
      <formula>0.05</formula>
      <formula>1</formula>
    </cfRule>
    <cfRule type="cellIs" dxfId="11879" priority="1006" operator="between">
      <formula>2.999%</formula>
      <formula>4.999%</formula>
    </cfRule>
  </conditionalFormatting>
  <conditionalFormatting sqref="K896:M909 K893:L895">
    <cfRule type="cellIs" dxfId="11878" priority="1003" operator="between">
      <formula>-0.2</formula>
      <formula>-0.49</formula>
    </cfRule>
  </conditionalFormatting>
  <conditionalFormatting sqref="K896:M909 K893:L895">
    <cfRule type="cellIs" dxfId="11877" priority="1004" stopIfTrue="1" operator="between">
      <formula>-0.49</formula>
      <formula>-0.8</formula>
    </cfRule>
  </conditionalFormatting>
  <conditionalFormatting sqref="K896:M909 K893:L895">
    <cfRule type="cellIs" dxfId="11876" priority="1001" operator="between">
      <formula>0.05</formula>
      <formula>1</formula>
    </cfRule>
    <cfRule type="cellIs" dxfId="11875" priority="1002" operator="between">
      <formula>2.999</formula>
      <formula>4.999</formula>
    </cfRule>
  </conditionalFormatting>
  <conditionalFormatting sqref="K896:M909 K893:L895">
    <cfRule type="cellIs" dxfId="11874" priority="999" operator="between">
      <formula>0.05</formula>
      <formula>1</formula>
    </cfRule>
    <cfRule type="cellIs" dxfId="11873" priority="1000" operator="between">
      <formula>2.999%</formula>
      <formula>4.999%</formula>
    </cfRule>
  </conditionalFormatting>
  <conditionalFormatting sqref="Z893:Z910">
    <cfRule type="cellIs" dxfId="11872" priority="987" operator="between">
      <formula>0.05</formula>
      <formula>1</formula>
    </cfRule>
    <cfRule type="cellIs" dxfId="11871" priority="988" operator="between">
      <formula>2.999%</formula>
      <formula>4.999%</formula>
    </cfRule>
  </conditionalFormatting>
  <conditionalFormatting sqref="Q893:Q909">
    <cfRule type="cellIs" dxfId="11870" priority="997" operator="between">
      <formula>0.05</formula>
      <formula>1</formula>
    </cfRule>
    <cfRule type="cellIs" dxfId="11869" priority="998" operator="between">
      <formula>2.999</formula>
      <formula>4.999</formula>
    </cfRule>
  </conditionalFormatting>
  <conditionalFormatting sqref="Q893:Q910">
    <cfRule type="cellIs" dxfId="11868" priority="995" operator="between">
      <formula>0.05</formula>
      <formula>1</formula>
    </cfRule>
    <cfRule type="cellIs" dxfId="11867" priority="996" operator="between">
      <formula>2.999%</formula>
      <formula>4.999%</formula>
    </cfRule>
  </conditionalFormatting>
  <conditionalFormatting sqref="Z910">
    <cfRule type="cellIs" dxfId="11866" priority="989" operator="between">
      <formula>-0.8</formula>
      <formula>-10</formula>
    </cfRule>
    <cfRule type="cellIs" dxfId="11865" priority="990" operator="between">
      <formula>-0.5</formula>
      <formula>-0.79</formula>
    </cfRule>
    <cfRule type="cellIs" dxfId="11864" priority="991" operator="between">
      <formula>-0.199</formula>
      <formula>-0.49</formula>
    </cfRule>
    <cfRule type="cellIs" dxfId="11863" priority="992" operator="between">
      <formula>0.8</formula>
      <formula>10</formula>
    </cfRule>
    <cfRule type="cellIs" dxfId="11862" priority="993" operator="between">
      <formula>0.4999</formula>
      <formula>0.79</formula>
    </cfRule>
    <cfRule type="cellIs" dxfId="11861" priority="994" operator="between">
      <formula>0.19999</formula>
      <formula>0.49</formula>
    </cfRule>
  </conditionalFormatting>
  <conditionalFormatting sqref="L928 V928 U911:U927">
    <cfRule type="cellIs" dxfId="11860" priority="985" operator="between">
      <formula>0.05</formula>
      <formula>1</formula>
    </cfRule>
    <cfRule type="cellIs" dxfId="11859" priority="986" operator="between">
      <formula>2.999%</formula>
      <formula>4.999%</formula>
    </cfRule>
  </conditionalFormatting>
  <conditionalFormatting sqref="J928">
    <cfRule type="cellIs" dxfId="11858" priority="983" operator="between">
      <formula>0.05</formula>
      <formula>1</formula>
    </cfRule>
    <cfRule type="cellIs" dxfId="11857" priority="984" operator="between">
      <formula>2.999</formula>
      <formula>4.999</formula>
    </cfRule>
  </conditionalFormatting>
  <conditionalFormatting sqref="J928">
    <cfRule type="cellIs" dxfId="11856" priority="981" operator="between">
      <formula>0.05</formula>
      <formula>1</formula>
    </cfRule>
    <cfRule type="cellIs" dxfId="11855" priority="982" operator="between">
      <formula>0.0299</formula>
      <formula>0.0499</formula>
    </cfRule>
  </conditionalFormatting>
  <conditionalFormatting sqref="Y928 U928">
    <cfRule type="cellIs" dxfId="11854" priority="975" operator="between">
      <formula>-0.8</formula>
      <formula>-10</formula>
    </cfRule>
    <cfRule type="cellIs" dxfId="11853" priority="976" operator="between">
      <formula>-0.5</formula>
      <formula>-0.79</formula>
    </cfRule>
    <cfRule type="cellIs" dxfId="11852" priority="977" operator="between">
      <formula>-0.199</formula>
      <formula>-0.49</formula>
    </cfRule>
    <cfRule type="cellIs" dxfId="11851" priority="978" operator="between">
      <formula>0.8</formula>
      <formula>10</formula>
    </cfRule>
    <cfRule type="cellIs" dxfId="11850" priority="979" operator="between">
      <formula>0.4999</formula>
      <formula>0.79</formula>
    </cfRule>
    <cfRule type="cellIs" dxfId="11849" priority="980" operator="between">
      <formula>0.19999</formula>
      <formula>0.49</formula>
    </cfRule>
  </conditionalFormatting>
  <conditionalFormatting sqref="K928 U928">
    <cfRule type="cellIs" dxfId="11848" priority="973" operator="between">
      <formula>0.05</formula>
      <formula>1</formula>
    </cfRule>
    <cfRule type="cellIs" dxfId="11847" priority="974" operator="between">
      <formula>2.999%</formula>
      <formula>4.999%</formula>
    </cfRule>
  </conditionalFormatting>
  <conditionalFormatting sqref="P911:P928">
    <cfRule type="cellIs" dxfId="11846" priority="959" operator="between">
      <formula>0.05</formula>
      <formula>1</formula>
    </cfRule>
    <cfRule type="cellIs" dxfId="11845" priority="960" operator="between">
      <formula>2.999%</formula>
      <formula>4.999%</formula>
    </cfRule>
  </conditionalFormatting>
  <conditionalFormatting sqref="V928 O928">
    <cfRule type="cellIs" dxfId="11844" priority="971" operator="between">
      <formula>0.05</formula>
      <formula>1</formula>
    </cfRule>
    <cfRule type="cellIs" dxfId="11843" priority="972" operator="between">
      <formula>2.999</formula>
      <formula>4.999</formula>
    </cfRule>
  </conditionalFormatting>
  <conditionalFormatting sqref="O928">
    <cfRule type="cellIs" dxfId="11842" priority="969" operator="between">
      <formula>0.05</formula>
      <formula>1</formula>
    </cfRule>
    <cfRule type="cellIs" dxfId="11841" priority="970" operator="between">
      <formula>0.0299</formula>
      <formula>0.0499</formula>
    </cfRule>
  </conditionalFormatting>
  <conditionalFormatting sqref="AD928">
    <cfRule type="cellIs" dxfId="11840" priority="963" operator="between">
      <formula>-0.8</formula>
      <formula>-10</formula>
    </cfRule>
    <cfRule type="cellIs" dxfId="11839" priority="964" operator="between">
      <formula>-0.5</formula>
      <formula>-0.79</formula>
    </cfRule>
    <cfRule type="cellIs" dxfId="11838" priority="965" operator="between">
      <formula>-0.199</formula>
      <formula>-0.49</formula>
    </cfRule>
    <cfRule type="cellIs" dxfId="11837" priority="966" operator="between">
      <formula>0.8</formula>
      <formula>10</formula>
    </cfRule>
    <cfRule type="cellIs" dxfId="11836" priority="967" operator="between">
      <formula>0.4999</formula>
      <formula>0.79</formula>
    </cfRule>
    <cfRule type="cellIs" dxfId="11835" priority="968" operator="between">
      <formula>0.19999</formula>
      <formula>0.49</formula>
    </cfRule>
  </conditionalFormatting>
  <conditionalFormatting sqref="P911:P927">
    <cfRule type="cellIs" dxfId="11834" priority="961" operator="between">
      <formula>0.05</formula>
      <formula>1</formula>
    </cfRule>
    <cfRule type="cellIs" dxfId="11833" priority="962" operator="between">
      <formula>2.999</formula>
      <formula>4.999</formula>
    </cfRule>
  </conditionalFormatting>
  <conditionalFormatting sqref="I928">
    <cfRule type="cellIs" dxfId="11832" priority="957" operator="between">
      <formula>0.05</formula>
      <formula>1</formula>
    </cfRule>
    <cfRule type="cellIs" dxfId="11831" priority="958" operator="between">
      <formula>2.999%</formula>
      <formula>4.999%</formula>
    </cfRule>
  </conditionalFormatting>
  <conditionalFormatting sqref="K914:M927 K911:L913">
    <cfRule type="cellIs" dxfId="11830" priority="955" operator="between">
      <formula>-0.2</formula>
      <formula>-0.49</formula>
    </cfRule>
  </conditionalFormatting>
  <conditionalFormatting sqref="K914:M927 K911:L913">
    <cfRule type="cellIs" dxfId="11829" priority="956" stopIfTrue="1" operator="between">
      <formula>-0.49</formula>
      <formula>-0.8</formula>
    </cfRule>
  </conditionalFormatting>
  <conditionalFormatting sqref="K914:M927 K911:L913">
    <cfRule type="cellIs" dxfId="11828" priority="953" operator="between">
      <formula>0.05</formula>
      <formula>1</formula>
    </cfRule>
    <cfRule type="cellIs" dxfId="11827" priority="954" operator="between">
      <formula>2.999</formula>
      <formula>4.999</formula>
    </cfRule>
  </conditionalFormatting>
  <conditionalFormatting sqref="K914:M927 K911:L913">
    <cfRule type="cellIs" dxfId="11826" priority="951" operator="between">
      <formula>0.05</formula>
      <formula>1</formula>
    </cfRule>
    <cfRule type="cellIs" dxfId="11825" priority="952" operator="between">
      <formula>2.999%</formula>
      <formula>4.999%</formula>
    </cfRule>
  </conditionalFormatting>
  <conditionalFormatting sqref="Z911:Z928">
    <cfRule type="cellIs" dxfId="11824" priority="939" operator="between">
      <formula>0.05</formula>
      <formula>1</formula>
    </cfRule>
    <cfRule type="cellIs" dxfId="11823" priority="940" operator="between">
      <formula>2.999%</formula>
      <formula>4.999%</formula>
    </cfRule>
  </conditionalFormatting>
  <conditionalFormatting sqref="Q911:Q927">
    <cfRule type="cellIs" dxfId="11822" priority="949" operator="between">
      <formula>0.05</formula>
      <formula>1</formula>
    </cfRule>
    <cfRule type="cellIs" dxfId="11821" priority="950" operator="between">
      <formula>2.999</formula>
      <formula>4.999</formula>
    </cfRule>
  </conditionalFormatting>
  <conditionalFormatting sqref="Q911:Q928">
    <cfRule type="cellIs" dxfId="11820" priority="947" operator="between">
      <formula>0.05</formula>
      <formula>1</formula>
    </cfRule>
    <cfRule type="cellIs" dxfId="11819" priority="948" operator="between">
      <formula>2.999%</formula>
      <formula>4.999%</formula>
    </cfRule>
  </conditionalFormatting>
  <conditionalFormatting sqref="Z928">
    <cfRule type="cellIs" dxfId="11818" priority="941" operator="between">
      <formula>-0.8</formula>
      <formula>-10</formula>
    </cfRule>
    <cfRule type="cellIs" dxfId="11817" priority="942" operator="between">
      <formula>-0.5</formula>
      <formula>-0.79</formula>
    </cfRule>
    <cfRule type="cellIs" dxfId="11816" priority="943" operator="between">
      <formula>-0.199</formula>
      <formula>-0.49</formula>
    </cfRule>
    <cfRule type="cellIs" dxfId="11815" priority="944" operator="between">
      <formula>0.8</formula>
      <formula>10</formula>
    </cfRule>
    <cfRule type="cellIs" dxfId="11814" priority="945" operator="between">
      <formula>0.4999</formula>
      <formula>0.79</formula>
    </cfRule>
    <cfRule type="cellIs" dxfId="11813" priority="946" operator="between">
      <formula>0.19999</formula>
      <formula>0.49</formula>
    </cfRule>
  </conditionalFormatting>
  <conditionalFormatting sqref="L946 V946 U929:U945">
    <cfRule type="cellIs" dxfId="11812" priority="937" operator="between">
      <formula>0.05</formula>
      <formula>1</formula>
    </cfRule>
    <cfRule type="cellIs" dxfId="11811" priority="938" operator="between">
      <formula>2.999%</formula>
      <formula>4.999%</formula>
    </cfRule>
  </conditionalFormatting>
  <conditionalFormatting sqref="J946">
    <cfRule type="cellIs" dxfId="11810" priority="935" operator="between">
      <formula>0.05</formula>
      <formula>1</formula>
    </cfRule>
    <cfRule type="cellIs" dxfId="11809" priority="936" operator="between">
      <formula>2.999</formula>
      <formula>4.999</formula>
    </cfRule>
  </conditionalFormatting>
  <conditionalFormatting sqref="J946">
    <cfRule type="cellIs" dxfId="11808" priority="933" operator="between">
      <formula>0.05</formula>
      <formula>1</formula>
    </cfRule>
    <cfRule type="cellIs" dxfId="11807" priority="934" operator="between">
      <formula>0.0299</formula>
      <formula>0.0499</formula>
    </cfRule>
  </conditionalFormatting>
  <conditionalFormatting sqref="Y946 U946">
    <cfRule type="cellIs" dxfId="11806" priority="927" operator="between">
      <formula>-0.8</formula>
      <formula>-10</formula>
    </cfRule>
    <cfRule type="cellIs" dxfId="11805" priority="928" operator="between">
      <formula>-0.5</formula>
      <formula>-0.79</formula>
    </cfRule>
    <cfRule type="cellIs" dxfId="11804" priority="929" operator="between">
      <formula>-0.199</formula>
      <formula>-0.49</formula>
    </cfRule>
    <cfRule type="cellIs" dxfId="11803" priority="930" operator="between">
      <formula>0.8</formula>
      <formula>10</formula>
    </cfRule>
    <cfRule type="cellIs" dxfId="11802" priority="931" operator="between">
      <formula>0.4999</formula>
      <formula>0.79</formula>
    </cfRule>
    <cfRule type="cellIs" dxfId="11801" priority="932" operator="between">
      <formula>0.19999</formula>
      <formula>0.49</formula>
    </cfRule>
  </conditionalFormatting>
  <conditionalFormatting sqref="K946 U946">
    <cfRule type="cellIs" dxfId="11800" priority="925" operator="between">
      <formula>0.05</formula>
      <formula>1</formula>
    </cfRule>
    <cfRule type="cellIs" dxfId="11799" priority="926" operator="between">
      <formula>2.999%</formula>
      <formula>4.999%</formula>
    </cfRule>
  </conditionalFormatting>
  <conditionalFormatting sqref="P929:P946">
    <cfRule type="cellIs" dxfId="11798" priority="911" operator="between">
      <formula>0.05</formula>
      <formula>1</formula>
    </cfRule>
    <cfRule type="cellIs" dxfId="11797" priority="912" operator="between">
      <formula>2.999%</formula>
      <formula>4.999%</formula>
    </cfRule>
  </conditionalFormatting>
  <conditionalFormatting sqref="V946 O946">
    <cfRule type="cellIs" dxfId="11796" priority="923" operator="between">
      <formula>0.05</formula>
      <formula>1</formula>
    </cfRule>
    <cfRule type="cellIs" dxfId="11795" priority="924" operator="between">
      <formula>2.999</formula>
      <formula>4.999</formula>
    </cfRule>
  </conditionalFormatting>
  <conditionalFormatting sqref="O946">
    <cfRule type="cellIs" dxfId="11794" priority="921" operator="between">
      <formula>0.05</formula>
      <formula>1</formula>
    </cfRule>
    <cfRule type="cellIs" dxfId="11793" priority="922" operator="between">
      <formula>0.0299</formula>
      <formula>0.0499</formula>
    </cfRule>
  </conditionalFormatting>
  <conditionalFormatting sqref="AD946">
    <cfRule type="cellIs" dxfId="11792" priority="915" operator="between">
      <formula>-0.8</formula>
      <formula>-10</formula>
    </cfRule>
    <cfRule type="cellIs" dxfId="11791" priority="916" operator="between">
      <formula>-0.5</formula>
      <formula>-0.79</formula>
    </cfRule>
    <cfRule type="cellIs" dxfId="11790" priority="917" operator="between">
      <formula>-0.199</formula>
      <formula>-0.49</formula>
    </cfRule>
    <cfRule type="cellIs" dxfId="11789" priority="918" operator="between">
      <formula>0.8</formula>
      <formula>10</formula>
    </cfRule>
    <cfRule type="cellIs" dxfId="11788" priority="919" operator="between">
      <formula>0.4999</formula>
      <formula>0.79</formula>
    </cfRule>
    <cfRule type="cellIs" dxfId="11787" priority="920" operator="between">
      <formula>0.19999</formula>
      <formula>0.49</formula>
    </cfRule>
  </conditionalFormatting>
  <conditionalFormatting sqref="P929:P945">
    <cfRule type="cellIs" dxfId="11786" priority="913" operator="between">
      <formula>0.05</formula>
      <formula>1</formula>
    </cfRule>
    <cfRule type="cellIs" dxfId="11785" priority="914" operator="between">
      <formula>2.999</formula>
      <formula>4.999</formula>
    </cfRule>
  </conditionalFormatting>
  <conditionalFormatting sqref="I946">
    <cfRule type="cellIs" dxfId="11784" priority="909" operator="between">
      <formula>0.05</formula>
      <formula>1</formula>
    </cfRule>
    <cfRule type="cellIs" dxfId="11783" priority="910" operator="between">
      <formula>2.999%</formula>
      <formula>4.999%</formula>
    </cfRule>
  </conditionalFormatting>
  <conditionalFormatting sqref="K932:M945 K929:L931">
    <cfRule type="cellIs" dxfId="11782" priority="907" operator="between">
      <formula>-0.2</formula>
      <formula>-0.49</formula>
    </cfRule>
  </conditionalFormatting>
  <conditionalFormatting sqref="K932:M945 K929:L931">
    <cfRule type="cellIs" dxfId="11781" priority="908" stopIfTrue="1" operator="between">
      <formula>-0.49</formula>
      <formula>-0.8</formula>
    </cfRule>
  </conditionalFormatting>
  <conditionalFormatting sqref="K932:M945 K929:L931">
    <cfRule type="cellIs" dxfId="11780" priority="905" operator="between">
      <formula>0.05</formula>
      <formula>1</formula>
    </cfRule>
    <cfRule type="cellIs" dxfId="11779" priority="906" operator="between">
      <formula>2.999</formula>
      <formula>4.999</formula>
    </cfRule>
  </conditionalFormatting>
  <conditionalFormatting sqref="K932:M945 K929:L931">
    <cfRule type="cellIs" dxfId="11778" priority="903" operator="between">
      <formula>0.05</formula>
      <formula>1</formula>
    </cfRule>
    <cfRule type="cellIs" dxfId="11777" priority="904" operator="between">
      <formula>2.999%</formula>
      <formula>4.999%</formula>
    </cfRule>
  </conditionalFormatting>
  <conditionalFormatting sqref="Z929:Z946">
    <cfRule type="cellIs" dxfId="11776" priority="891" operator="between">
      <formula>0.05</formula>
      <formula>1</formula>
    </cfRule>
    <cfRule type="cellIs" dxfId="11775" priority="892" operator="between">
      <formula>2.999%</formula>
      <formula>4.999%</formula>
    </cfRule>
  </conditionalFormatting>
  <conditionalFormatting sqref="Q929:Q945">
    <cfRule type="cellIs" dxfId="11774" priority="901" operator="between">
      <formula>0.05</formula>
      <formula>1</formula>
    </cfRule>
    <cfRule type="cellIs" dxfId="11773" priority="902" operator="between">
      <formula>2.999</formula>
      <formula>4.999</formula>
    </cfRule>
  </conditionalFormatting>
  <conditionalFormatting sqref="Q929:Q946">
    <cfRule type="cellIs" dxfId="11772" priority="899" operator="between">
      <formula>0.05</formula>
      <formula>1</formula>
    </cfRule>
    <cfRule type="cellIs" dxfId="11771" priority="900" operator="between">
      <formula>2.999%</formula>
      <formula>4.999%</formula>
    </cfRule>
  </conditionalFormatting>
  <conditionalFormatting sqref="Z946">
    <cfRule type="cellIs" dxfId="11770" priority="893" operator="between">
      <formula>-0.8</formula>
      <formula>-10</formula>
    </cfRule>
    <cfRule type="cellIs" dxfId="11769" priority="894" operator="between">
      <formula>-0.5</formula>
      <formula>-0.79</formula>
    </cfRule>
    <cfRule type="cellIs" dxfId="11768" priority="895" operator="between">
      <formula>-0.199</formula>
      <formula>-0.49</formula>
    </cfRule>
    <cfRule type="cellIs" dxfId="11767" priority="896" operator="between">
      <formula>0.8</formula>
      <formula>10</formula>
    </cfRule>
    <cfRule type="cellIs" dxfId="11766" priority="897" operator="between">
      <formula>0.4999</formula>
      <formula>0.79</formula>
    </cfRule>
    <cfRule type="cellIs" dxfId="11765" priority="898" operator="between">
      <formula>0.19999</formula>
      <formula>0.49</formula>
    </cfRule>
  </conditionalFormatting>
  <conditionalFormatting sqref="L964 V964 U947:U963">
    <cfRule type="cellIs" dxfId="11764" priority="889" operator="between">
      <formula>0.05</formula>
      <formula>1</formula>
    </cfRule>
    <cfRule type="cellIs" dxfId="11763" priority="890" operator="between">
      <formula>2.999%</formula>
      <formula>4.999%</formula>
    </cfRule>
  </conditionalFormatting>
  <conditionalFormatting sqref="J964">
    <cfRule type="cellIs" dxfId="11762" priority="887" operator="between">
      <formula>0.05</formula>
      <formula>1</formula>
    </cfRule>
    <cfRule type="cellIs" dxfId="11761" priority="888" operator="between">
      <formula>2.999</formula>
      <formula>4.999</formula>
    </cfRule>
  </conditionalFormatting>
  <conditionalFormatting sqref="J964">
    <cfRule type="cellIs" dxfId="11760" priority="885" operator="between">
      <formula>0.05</formula>
      <formula>1</formula>
    </cfRule>
    <cfRule type="cellIs" dxfId="11759" priority="886" operator="between">
      <formula>0.0299</formula>
      <formula>0.0499</formula>
    </cfRule>
  </conditionalFormatting>
  <conditionalFormatting sqref="Y964 U964">
    <cfRule type="cellIs" dxfId="11758" priority="879" operator="between">
      <formula>-0.8</formula>
      <formula>-10</formula>
    </cfRule>
    <cfRule type="cellIs" dxfId="11757" priority="880" operator="between">
      <formula>-0.5</formula>
      <formula>-0.79</formula>
    </cfRule>
    <cfRule type="cellIs" dxfId="11756" priority="881" operator="between">
      <formula>-0.199</formula>
      <formula>-0.49</formula>
    </cfRule>
    <cfRule type="cellIs" dxfId="11755" priority="882" operator="between">
      <formula>0.8</formula>
      <formula>10</formula>
    </cfRule>
    <cfRule type="cellIs" dxfId="11754" priority="883" operator="between">
      <formula>0.4999</formula>
      <formula>0.79</formula>
    </cfRule>
    <cfRule type="cellIs" dxfId="11753" priority="884" operator="between">
      <formula>0.19999</formula>
      <formula>0.49</formula>
    </cfRule>
  </conditionalFormatting>
  <conditionalFormatting sqref="K964 U964">
    <cfRule type="cellIs" dxfId="11752" priority="877" operator="between">
      <formula>0.05</formula>
      <formula>1</formula>
    </cfRule>
    <cfRule type="cellIs" dxfId="11751" priority="878" operator="between">
      <formula>2.999%</formula>
      <formula>4.999%</formula>
    </cfRule>
  </conditionalFormatting>
  <conditionalFormatting sqref="P947:P964">
    <cfRule type="cellIs" dxfId="11750" priority="863" operator="between">
      <formula>0.05</formula>
      <formula>1</formula>
    </cfRule>
    <cfRule type="cellIs" dxfId="11749" priority="864" operator="between">
      <formula>2.999%</formula>
      <formula>4.999%</formula>
    </cfRule>
  </conditionalFormatting>
  <conditionalFormatting sqref="V964 O964">
    <cfRule type="cellIs" dxfId="11748" priority="875" operator="between">
      <formula>0.05</formula>
      <formula>1</formula>
    </cfRule>
    <cfRule type="cellIs" dxfId="11747" priority="876" operator="between">
      <formula>2.999</formula>
      <formula>4.999</formula>
    </cfRule>
  </conditionalFormatting>
  <conditionalFormatting sqref="O964">
    <cfRule type="cellIs" dxfId="11746" priority="873" operator="between">
      <formula>0.05</formula>
      <formula>1</formula>
    </cfRule>
    <cfRule type="cellIs" dxfId="11745" priority="874" operator="between">
      <formula>0.0299</formula>
      <formula>0.0499</formula>
    </cfRule>
  </conditionalFormatting>
  <conditionalFormatting sqref="AD964">
    <cfRule type="cellIs" dxfId="11744" priority="867" operator="between">
      <formula>-0.8</formula>
      <formula>-10</formula>
    </cfRule>
    <cfRule type="cellIs" dxfId="11743" priority="868" operator="between">
      <formula>-0.5</formula>
      <formula>-0.79</formula>
    </cfRule>
    <cfRule type="cellIs" dxfId="11742" priority="869" operator="between">
      <formula>-0.199</formula>
      <formula>-0.49</formula>
    </cfRule>
    <cfRule type="cellIs" dxfId="11741" priority="870" operator="between">
      <formula>0.8</formula>
      <formula>10</formula>
    </cfRule>
    <cfRule type="cellIs" dxfId="11740" priority="871" operator="between">
      <formula>0.4999</formula>
      <formula>0.79</formula>
    </cfRule>
    <cfRule type="cellIs" dxfId="11739" priority="872" operator="between">
      <formula>0.19999</formula>
      <formula>0.49</formula>
    </cfRule>
  </conditionalFormatting>
  <conditionalFormatting sqref="P947:P963">
    <cfRule type="cellIs" dxfId="11738" priority="865" operator="between">
      <formula>0.05</formula>
      <formula>1</formula>
    </cfRule>
    <cfRule type="cellIs" dxfId="11737" priority="866" operator="between">
      <formula>2.999</formula>
      <formula>4.999</formula>
    </cfRule>
  </conditionalFormatting>
  <conditionalFormatting sqref="I964">
    <cfRule type="cellIs" dxfId="11736" priority="861" operator="between">
      <formula>0.05</formula>
      <formula>1</formula>
    </cfRule>
    <cfRule type="cellIs" dxfId="11735" priority="862" operator="between">
      <formula>2.999%</formula>
      <formula>4.999%</formula>
    </cfRule>
  </conditionalFormatting>
  <conditionalFormatting sqref="K950:M963 K947:L949">
    <cfRule type="cellIs" dxfId="11734" priority="859" operator="between">
      <formula>-0.2</formula>
      <formula>-0.49</formula>
    </cfRule>
  </conditionalFormatting>
  <conditionalFormatting sqref="K950:M963 K947:L949">
    <cfRule type="cellIs" dxfId="11733" priority="860" stopIfTrue="1" operator="between">
      <formula>-0.49</formula>
      <formula>-0.8</formula>
    </cfRule>
  </conditionalFormatting>
  <conditionalFormatting sqref="K950:M963 K947:L949">
    <cfRule type="cellIs" dxfId="11732" priority="857" operator="between">
      <formula>0.05</formula>
      <formula>1</formula>
    </cfRule>
    <cfRule type="cellIs" dxfId="11731" priority="858" operator="between">
      <formula>2.999</formula>
      <formula>4.999</formula>
    </cfRule>
  </conditionalFormatting>
  <conditionalFormatting sqref="K950:M963 K947:L949">
    <cfRule type="cellIs" dxfId="11730" priority="855" operator="between">
      <formula>0.05</formula>
      <formula>1</formula>
    </cfRule>
    <cfRule type="cellIs" dxfId="11729" priority="856" operator="between">
      <formula>2.999%</formula>
      <formula>4.999%</formula>
    </cfRule>
  </conditionalFormatting>
  <conditionalFormatting sqref="Z947:Z964">
    <cfRule type="cellIs" dxfId="11728" priority="843" operator="between">
      <formula>0.05</formula>
      <formula>1</formula>
    </cfRule>
    <cfRule type="cellIs" dxfId="11727" priority="844" operator="between">
      <formula>2.999%</formula>
      <formula>4.999%</formula>
    </cfRule>
  </conditionalFormatting>
  <conditionalFormatting sqref="Q947:Q963">
    <cfRule type="cellIs" dxfId="11726" priority="853" operator="between">
      <formula>0.05</formula>
      <formula>1</formula>
    </cfRule>
    <cfRule type="cellIs" dxfId="11725" priority="854" operator="between">
      <formula>2.999</formula>
      <formula>4.999</formula>
    </cfRule>
  </conditionalFormatting>
  <conditionalFormatting sqref="Q947:Q964">
    <cfRule type="cellIs" dxfId="11724" priority="851" operator="between">
      <formula>0.05</formula>
      <formula>1</formula>
    </cfRule>
    <cfRule type="cellIs" dxfId="11723" priority="852" operator="between">
      <formula>2.999%</formula>
      <formula>4.999%</formula>
    </cfRule>
  </conditionalFormatting>
  <conditionalFormatting sqref="Z964">
    <cfRule type="cellIs" dxfId="11722" priority="845" operator="between">
      <formula>-0.8</formula>
      <formula>-10</formula>
    </cfRule>
    <cfRule type="cellIs" dxfId="11721" priority="846" operator="between">
      <formula>-0.5</formula>
      <formula>-0.79</formula>
    </cfRule>
    <cfRule type="cellIs" dxfId="11720" priority="847" operator="between">
      <formula>-0.199</formula>
      <formula>-0.49</formula>
    </cfRule>
    <cfRule type="cellIs" dxfId="11719" priority="848" operator="between">
      <formula>0.8</formula>
      <formula>10</formula>
    </cfRule>
    <cfRule type="cellIs" dxfId="11718" priority="849" operator="between">
      <formula>0.4999</formula>
      <formula>0.79</formula>
    </cfRule>
    <cfRule type="cellIs" dxfId="11717" priority="850" operator="between">
      <formula>0.19999</formula>
      <formula>0.49</formula>
    </cfRule>
  </conditionalFormatting>
  <conditionalFormatting sqref="L982 V982 U965:U981">
    <cfRule type="cellIs" dxfId="11716" priority="841" operator="between">
      <formula>0.05</formula>
      <formula>1</formula>
    </cfRule>
    <cfRule type="cellIs" dxfId="11715" priority="842" operator="between">
      <formula>2.999%</formula>
      <formula>4.999%</formula>
    </cfRule>
  </conditionalFormatting>
  <conditionalFormatting sqref="J982">
    <cfRule type="cellIs" dxfId="11714" priority="839" operator="between">
      <formula>0.05</formula>
      <formula>1</formula>
    </cfRule>
    <cfRule type="cellIs" dxfId="11713" priority="840" operator="between">
      <formula>2.999</formula>
      <formula>4.999</formula>
    </cfRule>
  </conditionalFormatting>
  <conditionalFormatting sqref="J982">
    <cfRule type="cellIs" dxfId="11712" priority="837" operator="between">
      <formula>0.05</formula>
      <formula>1</formula>
    </cfRule>
    <cfRule type="cellIs" dxfId="11711" priority="838" operator="between">
      <formula>0.0299</formula>
      <formula>0.0499</formula>
    </cfRule>
  </conditionalFormatting>
  <conditionalFormatting sqref="Y982 U982">
    <cfRule type="cellIs" dxfId="11710" priority="831" operator="between">
      <formula>-0.8</formula>
      <formula>-10</formula>
    </cfRule>
    <cfRule type="cellIs" dxfId="11709" priority="832" operator="between">
      <formula>-0.5</formula>
      <formula>-0.79</formula>
    </cfRule>
    <cfRule type="cellIs" dxfId="11708" priority="833" operator="between">
      <formula>-0.199</formula>
      <formula>-0.49</formula>
    </cfRule>
    <cfRule type="cellIs" dxfId="11707" priority="834" operator="between">
      <formula>0.8</formula>
      <formula>10</formula>
    </cfRule>
    <cfRule type="cellIs" dxfId="11706" priority="835" operator="between">
      <formula>0.4999</formula>
      <formula>0.79</formula>
    </cfRule>
    <cfRule type="cellIs" dxfId="11705" priority="836" operator="between">
      <formula>0.19999</formula>
      <formula>0.49</formula>
    </cfRule>
  </conditionalFormatting>
  <conditionalFormatting sqref="K982 U982">
    <cfRule type="cellIs" dxfId="11704" priority="829" operator="between">
      <formula>0.05</formula>
      <formula>1</formula>
    </cfRule>
    <cfRule type="cellIs" dxfId="11703" priority="830" operator="between">
      <formula>2.999%</formula>
      <formula>4.999%</formula>
    </cfRule>
  </conditionalFormatting>
  <conditionalFormatting sqref="P965:P982">
    <cfRule type="cellIs" dxfId="11702" priority="815" operator="between">
      <formula>0.05</formula>
      <formula>1</formula>
    </cfRule>
    <cfRule type="cellIs" dxfId="11701" priority="816" operator="between">
      <formula>2.999%</formula>
      <formula>4.999%</formula>
    </cfRule>
  </conditionalFormatting>
  <conditionalFormatting sqref="V982 O982">
    <cfRule type="cellIs" dxfId="11700" priority="827" operator="between">
      <formula>0.05</formula>
      <formula>1</formula>
    </cfRule>
    <cfRule type="cellIs" dxfId="11699" priority="828" operator="between">
      <formula>2.999</formula>
      <formula>4.999</formula>
    </cfRule>
  </conditionalFormatting>
  <conditionalFormatting sqref="O982">
    <cfRule type="cellIs" dxfId="11698" priority="825" operator="between">
      <formula>0.05</formula>
      <formula>1</formula>
    </cfRule>
    <cfRule type="cellIs" dxfId="11697" priority="826" operator="between">
      <formula>0.0299</formula>
      <formula>0.0499</formula>
    </cfRule>
  </conditionalFormatting>
  <conditionalFormatting sqref="AD982">
    <cfRule type="cellIs" dxfId="11696" priority="819" operator="between">
      <formula>-0.8</formula>
      <formula>-10</formula>
    </cfRule>
    <cfRule type="cellIs" dxfId="11695" priority="820" operator="between">
      <formula>-0.5</formula>
      <formula>-0.79</formula>
    </cfRule>
    <cfRule type="cellIs" dxfId="11694" priority="821" operator="between">
      <formula>-0.199</formula>
      <formula>-0.49</formula>
    </cfRule>
    <cfRule type="cellIs" dxfId="11693" priority="822" operator="between">
      <formula>0.8</formula>
      <formula>10</formula>
    </cfRule>
    <cfRule type="cellIs" dxfId="11692" priority="823" operator="between">
      <formula>0.4999</formula>
      <formula>0.79</formula>
    </cfRule>
    <cfRule type="cellIs" dxfId="11691" priority="824" operator="between">
      <formula>0.19999</formula>
      <formula>0.49</formula>
    </cfRule>
  </conditionalFormatting>
  <conditionalFormatting sqref="P965:P981">
    <cfRule type="cellIs" dxfId="11690" priority="817" operator="between">
      <formula>0.05</formula>
      <formula>1</formula>
    </cfRule>
    <cfRule type="cellIs" dxfId="11689" priority="818" operator="between">
      <formula>2.999</formula>
      <formula>4.999</formula>
    </cfRule>
  </conditionalFormatting>
  <conditionalFormatting sqref="I982">
    <cfRule type="cellIs" dxfId="11688" priority="813" operator="between">
      <formula>0.05</formula>
      <formula>1</formula>
    </cfRule>
    <cfRule type="cellIs" dxfId="11687" priority="814" operator="between">
      <formula>2.999%</formula>
      <formula>4.999%</formula>
    </cfRule>
  </conditionalFormatting>
  <conditionalFormatting sqref="K968:M981 K965:L967">
    <cfRule type="cellIs" dxfId="11686" priority="811" operator="between">
      <formula>-0.2</formula>
      <formula>-0.49</formula>
    </cfRule>
  </conditionalFormatting>
  <conditionalFormatting sqref="K968:M981 K965:L967">
    <cfRule type="cellIs" dxfId="11685" priority="812" stopIfTrue="1" operator="between">
      <formula>-0.49</formula>
      <formula>-0.8</formula>
    </cfRule>
  </conditionalFormatting>
  <conditionalFormatting sqref="K968:M981 K965:L967">
    <cfRule type="cellIs" dxfId="11684" priority="809" operator="between">
      <formula>0.05</formula>
      <formula>1</formula>
    </cfRule>
    <cfRule type="cellIs" dxfId="11683" priority="810" operator="between">
      <formula>2.999</formula>
      <formula>4.999</formula>
    </cfRule>
  </conditionalFormatting>
  <conditionalFormatting sqref="K968:M981 K965:L967">
    <cfRule type="cellIs" dxfId="11682" priority="807" operator="between">
      <formula>0.05</formula>
      <formula>1</formula>
    </cfRule>
    <cfRule type="cellIs" dxfId="11681" priority="808" operator="between">
      <formula>2.999%</formula>
      <formula>4.999%</formula>
    </cfRule>
  </conditionalFormatting>
  <conditionalFormatting sqref="Z965:Z982">
    <cfRule type="cellIs" dxfId="11680" priority="795" operator="between">
      <formula>0.05</formula>
      <formula>1</formula>
    </cfRule>
    <cfRule type="cellIs" dxfId="11679" priority="796" operator="between">
      <formula>2.999%</formula>
      <formula>4.999%</formula>
    </cfRule>
  </conditionalFormatting>
  <conditionalFormatting sqref="Q965:Q981">
    <cfRule type="cellIs" dxfId="11678" priority="805" operator="between">
      <formula>0.05</formula>
      <formula>1</formula>
    </cfRule>
    <cfRule type="cellIs" dxfId="11677" priority="806" operator="between">
      <formula>2.999</formula>
      <formula>4.999</formula>
    </cfRule>
  </conditionalFormatting>
  <conditionalFormatting sqref="Q965:Q982">
    <cfRule type="cellIs" dxfId="11676" priority="803" operator="between">
      <formula>0.05</formula>
      <formula>1</formula>
    </cfRule>
    <cfRule type="cellIs" dxfId="11675" priority="804" operator="between">
      <formula>2.999%</formula>
      <formula>4.999%</formula>
    </cfRule>
  </conditionalFormatting>
  <conditionalFormatting sqref="Z982">
    <cfRule type="cellIs" dxfId="11674" priority="797" operator="between">
      <formula>-0.8</formula>
      <formula>-10</formula>
    </cfRule>
    <cfRule type="cellIs" dxfId="11673" priority="798" operator="between">
      <formula>-0.5</formula>
      <formula>-0.79</formula>
    </cfRule>
    <cfRule type="cellIs" dxfId="11672" priority="799" operator="between">
      <formula>-0.199</formula>
      <formula>-0.49</formula>
    </cfRule>
    <cfRule type="cellIs" dxfId="11671" priority="800" operator="between">
      <formula>0.8</formula>
      <formula>10</formula>
    </cfRule>
    <cfRule type="cellIs" dxfId="11670" priority="801" operator="between">
      <formula>0.4999</formula>
      <formula>0.79</formula>
    </cfRule>
    <cfRule type="cellIs" dxfId="11669" priority="802" operator="between">
      <formula>0.19999</formula>
      <formula>0.49</formula>
    </cfRule>
  </conditionalFormatting>
  <conditionalFormatting sqref="L1000 V1000 U983:U999">
    <cfRule type="cellIs" dxfId="11668" priority="793" operator="between">
      <formula>0.05</formula>
      <formula>1</formula>
    </cfRule>
    <cfRule type="cellIs" dxfId="11667" priority="794" operator="between">
      <formula>2.999%</formula>
      <formula>4.999%</formula>
    </cfRule>
  </conditionalFormatting>
  <conditionalFormatting sqref="J1000">
    <cfRule type="cellIs" dxfId="11666" priority="791" operator="between">
      <formula>0.05</formula>
      <formula>1</formula>
    </cfRule>
    <cfRule type="cellIs" dxfId="11665" priority="792" operator="between">
      <formula>2.999</formula>
      <formula>4.999</formula>
    </cfRule>
  </conditionalFormatting>
  <conditionalFormatting sqref="J1000">
    <cfRule type="cellIs" dxfId="11664" priority="789" operator="between">
      <formula>0.05</formula>
      <formula>1</formula>
    </cfRule>
    <cfRule type="cellIs" dxfId="11663" priority="790" operator="between">
      <formula>0.0299</formula>
      <formula>0.0499</formula>
    </cfRule>
  </conditionalFormatting>
  <conditionalFormatting sqref="Y1000 U1000">
    <cfRule type="cellIs" dxfId="11662" priority="783" operator="between">
      <formula>-0.8</formula>
      <formula>-10</formula>
    </cfRule>
    <cfRule type="cellIs" dxfId="11661" priority="784" operator="between">
      <formula>-0.5</formula>
      <formula>-0.79</formula>
    </cfRule>
    <cfRule type="cellIs" dxfId="11660" priority="785" operator="between">
      <formula>-0.199</formula>
      <formula>-0.49</formula>
    </cfRule>
    <cfRule type="cellIs" dxfId="11659" priority="786" operator="between">
      <formula>0.8</formula>
      <formula>10</formula>
    </cfRule>
    <cfRule type="cellIs" dxfId="11658" priority="787" operator="between">
      <formula>0.4999</formula>
      <formula>0.79</formula>
    </cfRule>
    <cfRule type="cellIs" dxfId="11657" priority="788" operator="between">
      <formula>0.19999</formula>
      <formula>0.49</formula>
    </cfRule>
  </conditionalFormatting>
  <conditionalFormatting sqref="K1000 U1000">
    <cfRule type="cellIs" dxfId="11656" priority="781" operator="between">
      <formula>0.05</formula>
      <formula>1</formula>
    </cfRule>
    <cfRule type="cellIs" dxfId="11655" priority="782" operator="between">
      <formula>2.999%</formula>
      <formula>4.999%</formula>
    </cfRule>
  </conditionalFormatting>
  <conditionalFormatting sqref="P983:P1000">
    <cfRule type="cellIs" dxfId="11654" priority="767" operator="between">
      <formula>0.05</formula>
      <formula>1</formula>
    </cfRule>
    <cfRule type="cellIs" dxfId="11653" priority="768" operator="between">
      <formula>2.999%</formula>
      <formula>4.999%</formula>
    </cfRule>
  </conditionalFormatting>
  <conditionalFormatting sqref="V1000 O1000">
    <cfRule type="cellIs" dxfId="11652" priority="779" operator="between">
      <formula>0.05</formula>
      <formula>1</formula>
    </cfRule>
    <cfRule type="cellIs" dxfId="11651" priority="780" operator="between">
      <formula>2.999</formula>
      <formula>4.999</formula>
    </cfRule>
  </conditionalFormatting>
  <conditionalFormatting sqref="O1000">
    <cfRule type="cellIs" dxfId="11650" priority="777" operator="between">
      <formula>0.05</formula>
      <formula>1</formula>
    </cfRule>
    <cfRule type="cellIs" dxfId="11649" priority="778" operator="between">
      <formula>0.0299</formula>
      <formula>0.0499</formula>
    </cfRule>
  </conditionalFormatting>
  <conditionalFormatting sqref="AD1000">
    <cfRule type="cellIs" dxfId="11648" priority="771" operator="between">
      <formula>-0.8</formula>
      <formula>-10</formula>
    </cfRule>
    <cfRule type="cellIs" dxfId="11647" priority="772" operator="between">
      <formula>-0.5</formula>
      <formula>-0.79</formula>
    </cfRule>
    <cfRule type="cellIs" dxfId="11646" priority="773" operator="between">
      <formula>-0.199</formula>
      <formula>-0.49</formula>
    </cfRule>
    <cfRule type="cellIs" dxfId="11645" priority="774" operator="between">
      <formula>0.8</formula>
      <formula>10</formula>
    </cfRule>
    <cfRule type="cellIs" dxfId="11644" priority="775" operator="between">
      <formula>0.4999</formula>
      <formula>0.79</formula>
    </cfRule>
    <cfRule type="cellIs" dxfId="11643" priority="776" operator="between">
      <formula>0.19999</formula>
      <formula>0.49</formula>
    </cfRule>
  </conditionalFormatting>
  <conditionalFormatting sqref="P983:P999">
    <cfRule type="cellIs" dxfId="11642" priority="769" operator="between">
      <formula>0.05</formula>
      <formula>1</formula>
    </cfRule>
    <cfRule type="cellIs" dxfId="11641" priority="770" operator="between">
      <formula>2.999</formula>
      <formula>4.999</formula>
    </cfRule>
  </conditionalFormatting>
  <conditionalFormatting sqref="I1000">
    <cfRule type="cellIs" dxfId="11640" priority="765" operator="between">
      <formula>0.05</formula>
      <formula>1</formula>
    </cfRule>
    <cfRule type="cellIs" dxfId="11639" priority="766" operator="between">
      <formula>2.999%</formula>
      <formula>4.999%</formula>
    </cfRule>
  </conditionalFormatting>
  <conditionalFormatting sqref="K986:M999 K983:L985">
    <cfRule type="cellIs" dxfId="11638" priority="763" operator="between">
      <formula>-0.2</formula>
      <formula>-0.49</formula>
    </cfRule>
  </conditionalFormatting>
  <conditionalFormatting sqref="K986:M999 K983:L985">
    <cfRule type="cellIs" dxfId="11637" priority="764" stopIfTrue="1" operator="between">
      <formula>-0.49</formula>
      <formula>-0.8</formula>
    </cfRule>
  </conditionalFormatting>
  <conditionalFormatting sqref="K986:M999 K983:L985">
    <cfRule type="cellIs" dxfId="11636" priority="761" operator="between">
      <formula>0.05</formula>
      <formula>1</formula>
    </cfRule>
    <cfRule type="cellIs" dxfId="11635" priority="762" operator="between">
      <formula>2.999</formula>
      <formula>4.999</formula>
    </cfRule>
  </conditionalFormatting>
  <conditionalFormatting sqref="K986:M999 K983:L985">
    <cfRule type="cellIs" dxfId="11634" priority="759" operator="between">
      <formula>0.05</formula>
      <formula>1</formula>
    </cfRule>
    <cfRule type="cellIs" dxfId="11633" priority="760" operator="between">
      <formula>2.999%</formula>
      <formula>4.999%</formula>
    </cfRule>
  </conditionalFormatting>
  <conditionalFormatting sqref="Z983:Z1000">
    <cfRule type="cellIs" dxfId="11632" priority="747" operator="between">
      <formula>0.05</formula>
      <formula>1</formula>
    </cfRule>
    <cfRule type="cellIs" dxfId="11631" priority="748" operator="between">
      <formula>2.999%</formula>
      <formula>4.999%</formula>
    </cfRule>
  </conditionalFormatting>
  <conditionalFormatting sqref="Q983:Q999">
    <cfRule type="cellIs" dxfId="11630" priority="757" operator="between">
      <formula>0.05</formula>
      <formula>1</formula>
    </cfRule>
    <cfRule type="cellIs" dxfId="11629" priority="758" operator="between">
      <formula>2.999</formula>
      <formula>4.999</formula>
    </cfRule>
  </conditionalFormatting>
  <conditionalFormatting sqref="Q983:Q1000">
    <cfRule type="cellIs" dxfId="11628" priority="755" operator="between">
      <formula>0.05</formula>
      <formula>1</formula>
    </cfRule>
    <cfRule type="cellIs" dxfId="11627" priority="756" operator="between">
      <formula>2.999%</formula>
      <formula>4.999%</formula>
    </cfRule>
  </conditionalFormatting>
  <conditionalFormatting sqref="Z1000">
    <cfRule type="cellIs" dxfId="11626" priority="749" operator="between">
      <formula>-0.8</formula>
      <formula>-10</formula>
    </cfRule>
    <cfRule type="cellIs" dxfId="11625" priority="750" operator="between">
      <formula>-0.5</formula>
      <formula>-0.79</formula>
    </cfRule>
    <cfRule type="cellIs" dxfId="11624" priority="751" operator="between">
      <formula>-0.199</formula>
      <formula>-0.49</formula>
    </cfRule>
    <cfRule type="cellIs" dxfId="11623" priority="752" operator="between">
      <formula>0.8</formula>
      <formula>10</formula>
    </cfRule>
    <cfRule type="cellIs" dxfId="11622" priority="753" operator="between">
      <formula>0.4999</formula>
      <formula>0.79</formula>
    </cfRule>
    <cfRule type="cellIs" dxfId="11621" priority="754" operator="between">
      <formula>0.19999</formula>
      <formula>0.49</formula>
    </cfRule>
  </conditionalFormatting>
  <conditionalFormatting sqref="O1006:O1012">
    <cfRule type="cellIs" dxfId="11620" priority="741" operator="between">
      <formula>-0.2</formula>
      <formula>-0.5</formula>
    </cfRule>
    <cfRule type="cellIs" dxfId="11619" priority="742" operator="between">
      <formula>0.2</formula>
      <formula>0.5</formula>
    </cfRule>
    <cfRule type="cellIs" dxfId="11618" priority="743" operator="between">
      <formula>-0.5</formula>
      <formula>-0.8</formula>
    </cfRule>
    <cfRule type="cellIs" dxfId="11617" priority="744" operator="between">
      <formula>0.5</formula>
      <formula>0.8</formula>
    </cfRule>
    <cfRule type="cellIs" dxfId="11616" priority="745" operator="lessThan">
      <formula>-0.8</formula>
    </cfRule>
    <cfRule type="cellIs" dxfId="11615" priority="746" operator="greaterThan">
      <formula>0.8</formula>
    </cfRule>
  </conditionalFormatting>
  <conditionalFormatting sqref="M1006:M1016 G1006:G1016">
    <cfRule type="cellIs" dxfId="11614" priority="740" stopIfTrue="1" operator="between">
      <formula>0.03</formula>
      <formula>0.05</formula>
    </cfRule>
  </conditionalFormatting>
  <conditionalFormatting sqref="M1002">
    <cfRule type="cellIs" dxfId="11613" priority="739" stopIfTrue="1" operator="between">
      <formula>0.03</formula>
      <formula>0.05</formula>
    </cfRule>
  </conditionalFormatting>
  <conditionalFormatting sqref="G1002">
    <cfRule type="cellIs" dxfId="11612" priority="738" stopIfTrue="1" operator="between">
      <formula>0.03</formula>
      <formula>0.05</formula>
    </cfRule>
  </conditionalFormatting>
  <conditionalFormatting sqref="G1005 M1005">
    <cfRule type="cellIs" dxfId="11611" priority="731" stopIfTrue="1" operator="between">
      <formula>0.03</formula>
      <formula>0.05</formula>
    </cfRule>
  </conditionalFormatting>
  <conditionalFormatting sqref="O1005">
    <cfRule type="cellIs" dxfId="11610" priority="732" operator="between">
      <formula>-0.2</formula>
      <formula>-0.5</formula>
    </cfRule>
    <cfRule type="cellIs" dxfId="11609" priority="733" operator="between">
      <formula>0.2</formula>
      <formula>0.5</formula>
    </cfRule>
    <cfRule type="cellIs" dxfId="11608" priority="734" operator="between">
      <formula>-0.5</formula>
      <formula>-0.8</formula>
    </cfRule>
    <cfRule type="cellIs" dxfId="11607" priority="735" operator="between">
      <formula>0.5</formula>
      <formula>0.8</formula>
    </cfRule>
    <cfRule type="cellIs" dxfId="11606" priority="736" operator="lessThan">
      <formula>-0.8</formula>
    </cfRule>
    <cfRule type="cellIs" dxfId="11605" priority="737" operator="greaterThan">
      <formula>0.8</formula>
    </cfRule>
  </conditionalFormatting>
  <conditionalFormatting sqref="O1034:O1040">
    <cfRule type="cellIs" dxfId="11604" priority="723" operator="between">
      <formula>-0.2</formula>
      <formula>-0.5</formula>
    </cfRule>
    <cfRule type="cellIs" dxfId="11603" priority="724" operator="between">
      <formula>0.2</formula>
      <formula>0.5</formula>
    </cfRule>
    <cfRule type="cellIs" dxfId="11602" priority="725" operator="between">
      <formula>-0.5</formula>
      <formula>-0.8</formula>
    </cfRule>
    <cfRule type="cellIs" dxfId="11601" priority="726" operator="between">
      <formula>0.5</formula>
      <formula>0.8</formula>
    </cfRule>
    <cfRule type="cellIs" dxfId="11600" priority="727" operator="lessThan">
      <formula>-0.8</formula>
    </cfRule>
    <cfRule type="cellIs" dxfId="11599" priority="728" operator="greaterThan">
      <formula>0.8</formula>
    </cfRule>
  </conditionalFormatting>
  <conditionalFormatting sqref="M1034:M1044 G1034:G1044">
    <cfRule type="cellIs" dxfId="11598" priority="722" stopIfTrue="1" operator="between">
      <formula>0.03</formula>
      <formula>0.05</formula>
    </cfRule>
  </conditionalFormatting>
  <conditionalFormatting sqref="M1030">
    <cfRule type="cellIs" dxfId="11597" priority="721" stopIfTrue="1" operator="between">
      <formula>0.03</formula>
      <formula>0.05</formula>
    </cfRule>
  </conditionalFormatting>
  <conditionalFormatting sqref="G1030">
    <cfRule type="cellIs" dxfId="11596" priority="720" stopIfTrue="1" operator="between">
      <formula>0.03</formula>
      <formula>0.05</formula>
    </cfRule>
  </conditionalFormatting>
  <conditionalFormatting sqref="G1033 M1033">
    <cfRule type="cellIs" dxfId="11595" priority="713" stopIfTrue="1" operator="between">
      <formula>0.03</formula>
      <formula>0.05</formula>
    </cfRule>
  </conditionalFormatting>
  <conditionalFormatting sqref="O1033">
    <cfRule type="cellIs" dxfId="11594" priority="714" operator="between">
      <formula>-0.2</formula>
      <formula>-0.5</formula>
    </cfRule>
    <cfRule type="cellIs" dxfId="11593" priority="715" operator="between">
      <formula>0.2</formula>
      <formula>0.5</formula>
    </cfRule>
    <cfRule type="cellIs" dxfId="11592" priority="716" operator="between">
      <formula>-0.5</formula>
      <formula>-0.8</formula>
    </cfRule>
    <cfRule type="cellIs" dxfId="11591" priority="717" operator="between">
      <formula>0.5</formula>
      <formula>0.8</formula>
    </cfRule>
    <cfRule type="cellIs" dxfId="11590" priority="718" operator="lessThan">
      <formula>-0.8</formula>
    </cfRule>
    <cfRule type="cellIs" dxfId="11589" priority="719" operator="greaterThan">
      <formula>0.8</formula>
    </cfRule>
  </conditionalFormatting>
  <conditionalFormatting sqref="I1019">
    <cfRule type="cellIs" dxfId="11588" priority="712" stopIfTrue="1" operator="between">
      <formula>-0.49</formula>
      <formula>-0.8</formula>
    </cfRule>
  </conditionalFormatting>
  <conditionalFormatting sqref="Q1028 J1028">
    <cfRule type="cellIs" dxfId="11587" priority="710" operator="between">
      <formula>0.05</formula>
      <formula>1</formula>
    </cfRule>
    <cfRule type="cellIs" dxfId="11586" priority="711" operator="between">
      <formula>2.999</formula>
      <formula>4.999</formula>
    </cfRule>
  </conditionalFormatting>
  <conditionalFormatting sqref="J1028">
    <cfRule type="cellIs" dxfId="11585" priority="708" operator="between">
      <formula>0.05</formula>
      <formula>1</formula>
    </cfRule>
    <cfRule type="cellIs" dxfId="11584" priority="709" operator="between">
      <formula>0.0299</formula>
      <formula>0.0499</formula>
    </cfRule>
  </conditionalFormatting>
  <conditionalFormatting sqref="Y1028 U1028">
    <cfRule type="cellIs" dxfId="11583" priority="702" operator="between">
      <formula>-0.8</formula>
      <formula>-10</formula>
    </cfRule>
    <cfRule type="cellIs" dxfId="11582" priority="703" operator="between">
      <formula>-0.5</formula>
      <formula>-0.79</formula>
    </cfRule>
    <cfRule type="cellIs" dxfId="11581" priority="704" operator="between">
      <formula>-0.199</formula>
      <formula>-0.49</formula>
    </cfRule>
    <cfRule type="cellIs" dxfId="11580" priority="705" operator="between">
      <formula>0.8</formula>
      <formula>10</formula>
    </cfRule>
    <cfRule type="cellIs" dxfId="11579" priority="706" operator="between">
      <formula>0.4999</formula>
      <formula>0.79</formula>
    </cfRule>
    <cfRule type="cellIs" dxfId="11578" priority="707" operator="between">
      <formula>0.19999</formula>
      <formula>0.49</formula>
    </cfRule>
  </conditionalFormatting>
  <conditionalFormatting sqref="G1025:G1027">
    <cfRule type="cellIs" dxfId="11577" priority="700" operator="between">
      <formula>-0.2</formula>
      <formula>-0.49</formula>
    </cfRule>
  </conditionalFormatting>
  <conditionalFormatting sqref="G1023 G1025:G1027">
    <cfRule type="cellIs" dxfId="11576" priority="701" stopIfTrue="1" operator="between">
      <formula>-0.49</formula>
      <formula>-0.8</formula>
    </cfRule>
  </conditionalFormatting>
  <conditionalFormatting sqref="G1023 K1023 K1025:K1027 G1025:G1027">
    <cfRule type="cellIs" dxfId="11575" priority="698" operator="between">
      <formula>0.05</formula>
      <formula>1</formula>
    </cfRule>
    <cfRule type="cellIs" dxfId="11574" priority="699" operator="between">
      <formula>2.999</formula>
      <formula>4.999</formula>
    </cfRule>
  </conditionalFormatting>
  <conditionalFormatting sqref="G1049:G1052 K1049:K1052 Q1049:Q1052 U1049:U1052">
    <cfRule type="cellIs" dxfId="11573" priority="696" operator="between">
      <formula>0.05</formula>
      <formula>1</formula>
    </cfRule>
    <cfRule type="cellIs" dxfId="11572" priority="697" operator="between">
      <formula>2.999%</formula>
      <formula>4.999%</formula>
    </cfRule>
  </conditionalFormatting>
  <conditionalFormatting sqref="O1062:O1068">
    <cfRule type="cellIs" dxfId="11571" priority="690" operator="between">
      <formula>-0.2</formula>
      <formula>-0.5</formula>
    </cfRule>
    <cfRule type="cellIs" dxfId="11570" priority="691" operator="between">
      <formula>0.2</formula>
      <formula>0.5</formula>
    </cfRule>
    <cfRule type="cellIs" dxfId="11569" priority="692" operator="between">
      <formula>-0.5</formula>
      <formula>-0.8</formula>
    </cfRule>
    <cfRule type="cellIs" dxfId="11568" priority="693" operator="between">
      <formula>0.5</formula>
      <formula>0.8</formula>
    </cfRule>
    <cfRule type="cellIs" dxfId="11567" priority="694" operator="lessThan">
      <formula>-0.8</formula>
    </cfRule>
    <cfRule type="cellIs" dxfId="11566" priority="695" operator="greaterThan">
      <formula>0.8</formula>
    </cfRule>
  </conditionalFormatting>
  <conditionalFormatting sqref="M1062:M1072 G1062:G1072">
    <cfRule type="cellIs" dxfId="11565" priority="689" stopIfTrue="1" operator="between">
      <formula>0.03</formula>
      <formula>0.05</formula>
    </cfRule>
  </conditionalFormatting>
  <conditionalFormatting sqref="M1058">
    <cfRule type="cellIs" dxfId="11564" priority="688" stopIfTrue="1" operator="between">
      <formula>0.03</formula>
      <formula>0.05</formula>
    </cfRule>
  </conditionalFormatting>
  <conditionalFormatting sqref="G1058">
    <cfRule type="cellIs" dxfId="11563" priority="687" stopIfTrue="1" operator="between">
      <formula>0.03</formula>
      <formula>0.05</formula>
    </cfRule>
  </conditionalFormatting>
  <conditionalFormatting sqref="G1061 M1061">
    <cfRule type="cellIs" dxfId="11562" priority="680" stopIfTrue="1" operator="between">
      <formula>0.03</formula>
      <formula>0.05</formula>
    </cfRule>
  </conditionalFormatting>
  <conditionalFormatting sqref="O1061">
    <cfRule type="cellIs" dxfId="11561" priority="681" operator="between">
      <formula>-0.2</formula>
      <formula>-0.5</formula>
    </cfRule>
    <cfRule type="cellIs" dxfId="11560" priority="682" operator="between">
      <formula>0.2</formula>
      <formula>0.5</formula>
    </cfRule>
    <cfRule type="cellIs" dxfId="11559" priority="683" operator="between">
      <formula>-0.5</formula>
      <formula>-0.8</formula>
    </cfRule>
    <cfRule type="cellIs" dxfId="11558" priority="684" operator="between">
      <formula>0.5</formula>
      <formula>0.8</formula>
    </cfRule>
    <cfRule type="cellIs" dxfId="11557" priority="685" operator="lessThan">
      <formula>-0.8</formula>
    </cfRule>
    <cfRule type="cellIs" dxfId="11556" priority="686" operator="greaterThan">
      <formula>0.8</formula>
    </cfRule>
  </conditionalFormatting>
  <conditionalFormatting sqref="I1047">
    <cfRule type="cellIs" dxfId="11555" priority="679" stopIfTrue="1" operator="between">
      <formula>-0.49</formula>
      <formula>-0.8</formula>
    </cfRule>
  </conditionalFormatting>
  <conditionalFormatting sqref="G1051">
    <cfRule type="cellIs" dxfId="11554" priority="668" stopIfTrue="1" operator="between">
      <formula>-0.49</formula>
      <formula>-0.8</formula>
    </cfRule>
  </conditionalFormatting>
  <conditionalFormatting sqref="G1051 K1051">
    <cfRule type="cellIs" dxfId="11553" priority="665" operator="between">
      <formula>0.05</formula>
      <formula>1</formula>
    </cfRule>
    <cfRule type="cellIs" dxfId="11552" priority="666" operator="between">
      <formula>2.999</formula>
      <formula>4.999</formula>
    </cfRule>
  </conditionalFormatting>
  <conditionalFormatting sqref="O1089:O1095">
    <cfRule type="cellIs" dxfId="11551" priority="657" operator="between">
      <formula>-0.2</formula>
      <formula>-0.5</formula>
    </cfRule>
    <cfRule type="cellIs" dxfId="11550" priority="658" operator="between">
      <formula>0.2</formula>
      <formula>0.5</formula>
    </cfRule>
    <cfRule type="cellIs" dxfId="11549" priority="659" operator="between">
      <formula>-0.5</formula>
      <formula>-0.8</formula>
    </cfRule>
    <cfRule type="cellIs" dxfId="11548" priority="660" operator="between">
      <formula>0.5</formula>
      <formula>0.8</formula>
    </cfRule>
    <cfRule type="cellIs" dxfId="11547" priority="661" operator="lessThan">
      <formula>-0.8</formula>
    </cfRule>
    <cfRule type="cellIs" dxfId="11546" priority="662" operator="greaterThan">
      <formula>0.8</formula>
    </cfRule>
  </conditionalFormatting>
  <conditionalFormatting sqref="M1089:M1099 G1089:G1099">
    <cfRule type="cellIs" dxfId="11545" priority="656" stopIfTrue="1" operator="between">
      <formula>0.03</formula>
      <formula>0.05</formula>
    </cfRule>
  </conditionalFormatting>
  <conditionalFormatting sqref="M1085">
    <cfRule type="cellIs" dxfId="11544" priority="655" stopIfTrue="1" operator="between">
      <formula>0.03</formula>
      <formula>0.05</formula>
    </cfRule>
  </conditionalFormatting>
  <conditionalFormatting sqref="G1085">
    <cfRule type="cellIs" dxfId="11543" priority="654" stopIfTrue="1" operator="between">
      <formula>0.03</formula>
      <formula>0.05</formula>
    </cfRule>
  </conditionalFormatting>
  <conditionalFormatting sqref="G1088 M1088">
    <cfRule type="cellIs" dxfId="11542" priority="647" stopIfTrue="1" operator="between">
      <formula>0.03</formula>
      <formula>0.05</formula>
    </cfRule>
  </conditionalFormatting>
  <conditionalFormatting sqref="O1088">
    <cfRule type="cellIs" dxfId="11541" priority="648" operator="between">
      <formula>-0.2</formula>
      <formula>-0.5</formula>
    </cfRule>
    <cfRule type="cellIs" dxfId="11540" priority="649" operator="between">
      <formula>0.2</formula>
      <formula>0.5</formula>
    </cfRule>
    <cfRule type="cellIs" dxfId="11539" priority="650" operator="between">
      <formula>-0.5</formula>
      <formula>-0.8</formula>
    </cfRule>
    <cfRule type="cellIs" dxfId="11538" priority="651" operator="between">
      <formula>0.5</formula>
      <formula>0.8</formula>
    </cfRule>
    <cfRule type="cellIs" dxfId="11537" priority="652" operator="lessThan">
      <formula>-0.8</formula>
    </cfRule>
    <cfRule type="cellIs" dxfId="11536" priority="653" operator="greaterThan">
      <formula>0.8</formula>
    </cfRule>
  </conditionalFormatting>
  <conditionalFormatting sqref="I1075">
    <cfRule type="cellIs" dxfId="11535" priority="646" stopIfTrue="1" operator="between">
      <formula>-0.49</formula>
      <formula>-0.8</formula>
    </cfRule>
  </conditionalFormatting>
  <conditionalFormatting sqref="Q1083 J1083">
    <cfRule type="cellIs" dxfId="11534" priority="644" operator="between">
      <formula>0.05</formula>
      <formula>1</formula>
    </cfRule>
    <cfRule type="cellIs" dxfId="11533" priority="645" operator="between">
      <formula>2.999</formula>
      <formula>4.999</formula>
    </cfRule>
  </conditionalFormatting>
  <conditionalFormatting sqref="J1083">
    <cfRule type="cellIs" dxfId="11532" priority="642" operator="between">
      <formula>0.05</formula>
      <formula>1</formula>
    </cfRule>
    <cfRule type="cellIs" dxfId="11531" priority="643" operator="between">
      <formula>0.0299</formula>
      <formula>0.0499</formula>
    </cfRule>
  </conditionalFormatting>
  <conditionalFormatting sqref="Y1083 U1083">
    <cfRule type="cellIs" dxfId="11530" priority="636" operator="between">
      <formula>-0.8</formula>
      <formula>-10</formula>
    </cfRule>
    <cfRule type="cellIs" dxfId="11529" priority="637" operator="between">
      <formula>-0.5</formula>
      <formula>-0.79</formula>
    </cfRule>
    <cfRule type="cellIs" dxfId="11528" priority="638" operator="between">
      <formula>-0.199</formula>
      <formula>-0.49</formula>
    </cfRule>
    <cfRule type="cellIs" dxfId="11527" priority="639" operator="between">
      <formula>0.8</formula>
      <formula>10</formula>
    </cfRule>
    <cfRule type="cellIs" dxfId="11526" priority="640" operator="between">
      <formula>0.4999</formula>
      <formula>0.79</formula>
    </cfRule>
    <cfRule type="cellIs" dxfId="11525" priority="641" operator="between">
      <formula>0.19999</formula>
      <formula>0.49</formula>
    </cfRule>
  </conditionalFormatting>
  <conditionalFormatting sqref="G1081:G1082">
    <cfRule type="cellIs" dxfId="11524" priority="634" operator="between">
      <formula>-0.2</formula>
      <formula>-0.49</formula>
    </cfRule>
  </conditionalFormatting>
  <conditionalFormatting sqref="G1079 G1081:G1082">
    <cfRule type="cellIs" dxfId="11523" priority="635" stopIfTrue="1" operator="between">
      <formula>-0.49</formula>
      <formula>-0.8</formula>
    </cfRule>
  </conditionalFormatting>
  <conditionalFormatting sqref="G1079 K1079 K1081:K1082 G1081:G1082">
    <cfRule type="cellIs" dxfId="11522" priority="632" operator="between">
      <formula>0.05</formula>
      <formula>1</formula>
    </cfRule>
    <cfRule type="cellIs" dxfId="11521" priority="633" operator="between">
      <formula>2.999</formula>
      <formula>4.999</formula>
    </cfRule>
  </conditionalFormatting>
  <conditionalFormatting sqref="O1116:O1122">
    <cfRule type="cellIs" dxfId="11520" priority="624" operator="between">
      <formula>-0.2</formula>
      <formula>-0.5</formula>
    </cfRule>
    <cfRule type="cellIs" dxfId="11519" priority="625" operator="between">
      <formula>0.2</formula>
      <formula>0.5</formula>
    </cfRule>
    <cfRule type="cellIs" dxfId="11518" priority="626" operator="between">
      <formula>-0.5</formula>
      <formula>-0.8</formula>
    </cfRule>
    <cfRule type="cellIs" dxfId="11517" priority="627" operator="between">
      <formula>0.5</formula>
      <formula>0.8</formula>
    </cfRule>
    <cfRule type="cellIs" dxfId="11516" priority="628" operator="lessThan">
      <formula>-0.8</formula>
    </cfRule>
    <cfRule type="cellIs" dxfId="11515" priority="629" operator="greaterThan">
      <formula>0.8</formula>
    </cfRule>
  </conditionalFormatting>
  <conditionalFormatting sqref="M1116:M1126 G1116:G1126">
    <cfRule type="cellIs" dxfId="11514" priority="623" stopIfTrue="1" operator="between">
      <formula>0.03</formula>
      <formula>0.05</formula>
    </cfRule>
  </conditionalFormatting>
  <conditionalFormatting sqref="M1112">
    <cfRule type="cellIs" dxfId="11513" priority="622" stopIfTrue="1" operator="between">
      <formula>0.03</formula>
      <formula>0.05</formula>
    </cfRule>
  </conditionalFormatting>
  <conditionalFormatting sqref="G1112">
    <cfRule type="cellIs" dxfId="11512" priority="621" stopIfTrue="1" operator="between">
      <formula>0.03</formula>
      <formula>0.05</formula>
    </cfRule>
  </conditionalFormatting>
  <conditionalFormatting sqref="G1115 M1115">
    <cfRule type="cellIs" dxfId="11511" priority="614" stopIfTrue="1" operator="between">
      <formula>0.03</formula>
      <formula>0.05</formula>
    </cfRule>
  </conditionalFormatting>
  <conditionalFormatting sqref="O1115">
    <cfRule type="cellIs" dxfId="11510" priority="615" operator="between">
      <formula>-0.2</formula>
      <formula>-0.5</formula>
    </cfRule>
    <cfRule type="cellIs" dxfId="11509" priority="616" operator="between">
      <formula>0.2</formula>
      <formula>0.5</formula>
    </cfRule>
    <cfRule type="cellIs" dxfId="11508" priority="617" operator="between">
      <formula>-0.5</formula>
      <formula>-0.8</formula>
    </cfRule>
    <cfRule type="cellIs" dxfId="11507" priority="618" operator="between">
      <formula>0.5</formula>
      <formula>0.8</formula>
    </cfRule>
    <cfRule type="cellIs" dxfId="11506" priority="619" operator="lessThan">
      <formula>-0.8</formula>
    </cfRule>
    <cfRule type="cellIs" dxfId="11505" priority="620" operator="greaterThan">
      <formula>0.8</formula>
    </cfRule>
  </conditionalFormatting>
  <conditionalFormatting sqref="I1102">
    <cfRule type="cellIs" dxfId="11504" priority="613" stopIfTrue="1" operator="between">
      <formula>-0.49</formula>
      <formula>-0.8</formula>
    </cfRule>
  </conditionalFormatting>
  <conditionalFormatting sqref="Q1110 J1110">
    <cfRule type="cellIs" dxfId="11503" priority="611" operator="between">
      <formula>0.05</formula>
      <formula>1</formula>
    </cfRule>
    <cfRule type="cellIs" dxfId="11502" priority="612" operator="between">
      <formula>2.999</formula>
      <formula>4.999</formula>
    </cfRule>
  </conditionalFormatting>
  <conditionalFormatting sqref="J1110">
    <cfRule type="cellIs" dxfId="11501" priority="609" operator="between">
      <formula>0.05</formula>
      <formula>1</formula>
    </cfRule>
    <cfRule type="cellIs" dxfId="11500" priority="610" operator="between">
      <formula>0.0299</formula>
      <formula>0.0499</formula>
    </cfRule>
  </conditionalFormatting>
  <conditionalFormatting sqref="Y1110 U1110">
    <cfRule type="cellIs" dxfId="11499" priority="603" operator="between">
      <formula>-0.8</formula>
      <formula>-10</formula>
    </cfRule>
    <cfRule type="cellIs" dxfId="11498" priority="604" operator="between">
      <formula>-0.5</formula>
      <formula>-0.79</formula>
    </cfRule>
    <cfRule type="cellIs" dxfId="11497" priority="605" operator="between">
      <formula>-0.199</formula>
      <formula>-0.49</formula>
    </cfRule>
    <cfRule type="cellIs" dxfId="11496" priority="606" operator="between">
      <formula>0.8</formula>
      <formula>10</formula>
    </cfRule>
    <cfRule type="cellIs" dxfId="11495" priority="607" operator="between">
      <formula>0.4999</formula>
      <formula>0.79</formula>
    </cfRule>
    <cfRule type="cellIs" dxfId="11494" priority="608" operator="between">
      <formula>0.19999</formula>
      <formula>0.49</formula>
    </cfRule>
  </conditionalFormatting>
  <conditionalFormatting sqref="G1108:G1109">
    <cfRule type="cellIs" dxfId="11493" priority="601" operator="between">
      <formula>-0.2</formula>
      <formula>-0.49</formula>
    </cfRule>
  </conditionalFormatting>
  <conditionalFormatting sqref="G1106 G1108:G1109">
    <cfRule type="cellIs" dxfId="11492" priority="602" stopIfTrue="1" operator="between">
      <formula>-0.49</formula>
      <formula>-0.8</formula>
    </cfRule>
  </conditionalFormatting>
  <conditionalFormatting sqref="G1106 K1106 K1108:K1109 G1108:G1109">
    <cfRule type="cellIs" dxfId="11491" priority="599" operator="between">
      <formula>0.05</formula>
      <formula>1</formula>
    </cfRule>
    <cfRule type="cellIs" dxfId="11490" priority="600" operator="between">
      <formula>2.999</formula>
      <formula>4.999</formula>
    </cfRule>
  </conditionalFormatting>
  <conditionalFormatting sqref="G1133">
    <cfRule type="cellIs" dxfId="11489" priority="588" stopIfTrue="1" operator="between">
      <formula>-0.49</formula>
      <formula>-0.8</formula>
    </cfRule>
  </conditionalFormatting>
  <conditionalFormatting sqref="O1130:P1130 G1133 K1133">
    <cfRule type="cellIs" dxfId="11488" priority="585" operator="between">
      <formula>0.05</formula>
      <formula>1</formula>
    </cfRule>
    <cfRule type="cellIs" dxfId="11487" priority="586" operator="between">
      <formula>2.999</formula>
      <formula>4.999</formula>
    </cfRule>
  </conditionalFormatting>
  <conditionalFormatting sqref="G1130:G1134 K1130:K1131 Q1130:Q1134 U1130:U1134 K1133:K1134">
    <cfRule type="cellIs" dxfId="11486" priority="583" operator="between">
      <formula>0.05</formula>
      <formula>1</formula>
    </cfRule>
    <cfRule type="cellIs" dxfId="11485" priority="584" operator="between">
      <formula>2.999%</formula>
      <formula>4.999%</formula>
    </cfRule>
  </conditionalFormatting>
  <conditionalFormatting sqref="I1129">
    <cfRule type="cellIs" dxfId="11484" priority="582" stopIfTrue="1" operator="between">
      <formula>-0.49</formula>
      <formula>-0.8</formula>
    </cfRule>
  </conditionalFormatting>
  <conditionalFormatting sqref="O1157:O1163">
    <cfRule type="cellIs" dxfId="11483" priority="576" operator="between">
      <formula>-0.2</formula>
      <formula>-0.5</formula>
    </cfRule>
    <cfRule type="cellIs" dxfId="11482" priority="577" operator="between">
      <formula>0.2</formula>
      <formula>0.5</formula>
    </cfRule>
    <cfRule type="cellIs" dxfId="11481" priority="578" operator="between">
      <formula>-0.5</formula>
      <formula>-0.8</formula>
    </cfRule>
    <cfRule type="cellIs" dxfId="11480" priority="579" operator="between">
      <formula>0.5</formula>
      <formula>0.8</formula>
    </cfRule>
    <cfRule type="cellIs" dxfId="11479" priority="580" operator="lessThan">
      <formula>-0.8</formula>
    </cfRule>
    <cfRule type="cellIs" dxfId="11478" priority="581" operator="greaterThan">
      <formula>0.8</formula>
    </cfRule>
  </conditionalFormatting>
  <conditionalFormatting sqref="M1157:M1167 G1157:G1167">
    <cfRule type="cellIs" dxfId="11477" priority="575" stopIfTrue="1" operator="between">
      <formula>0.03</formula>
      <formula>0.05</formula>
    </cfRule>
  </conditionalFormatting>
  <conditionalFormatting sqref="M1153">
    <cfRule type="cellIs" dxfId="11476" priority="574" stopIfTrue="1" operator="between">
      <formula>0.03</formula>
      <formula>0.05</formula>
    </cfRule>
  </conditionalFormatting>
  <conditionalFormatting sqref="G1153">
    <cfRule type="cellIs" dxfId="11475" priority="573" stopIfTrue="1" operator="between">
      <formula>0.03</formula>
      <formula>0.05</formula>
    </cfRule>
  </conditionalFormatting>
  <conditionalFormatting sqref="G1156 M1156">
    <cfRule type="cellIs" dxfId="11474" priority="566" stopIfTrue="1" operator="between">
      <formula>0.03</formula>
      <formula>0.05</formula>
    </cfRule>
  </conditionalFormatting>
  <conditionalFormatting sqref="O1156">
    <cfRule type="cellIs" dxfId="11473" priority="567" operator="between">
      <formula>-0.2</formula>
      <formula>-0.5</formula>
    </cfRule>
    <cfRule type="cellIs" dxfId="11472" priority="568" operator="between">
      <formula>0.2</formula>
      <formula>0.5</formula>
    </cfRule>
    <cfRule type="cellIs" dxfId="11471" priority="569" operator="between">
      <formula>-0.5</formula>
      <formula>-0.8</formula>
    </cfRule>
    <cfRule type="cellIs" dxfId="11470" priority="570" operator="between">
      <formula>0.5</formula>
      <formula>0.8</formula>
    </cfRule>
    <cfRule type="cellIs" dxfId="11469" priority="571" operator="lessThan">
      <formula>-0.8</formula>
    </cfRule>
    <cfRule type="cellIs" dxfId="11468" priority="572" operator="greaterThan">
      <formula>0.8</formula>
    </cfRule>
  </conditionalFormatting>
  <conditionalFormatting sqref="K1380">
    <cfRule type="cellIs" dxfId="11467" priority="342" operator="between">
      <formula>0.05</formula>
      <formula>1</formula>
    </cfRule>
    <cfRule type="cellIs" dxfId="11466" priority="343" operator="between">
      <formula>2.999%</formula>
      <formula>4.999%</formula>
    </cfRule>
  </conditionalFormatting>
  <conditionalFormatting sqref="G1176">
    <cfRule type="cellIs" dxfId="11465" priority="539" stopIfTrue="1" operator="between">
      <formula>-0.49</formula>
      <formula>-0.8</formula>
    </cfRule>
  </conditionalFormatting>
  <conditionalFormatting sqref="O1173:P1173 G1176 K1176">
    <cfRule type="cellIs" dxfId="11464" priority="536" operator="between">
      <formula>0.05</formula>
      <formula>1</formula>
    </cfRule>
    <cfRule type="cellIs" dxfId="11463" priority="537" operator="between">
      <formula>2.999</formula>
      <formula>4.999</formula>
    </cfRule>
  </conditionalFormatting>
  <conditionalFormatting sqref="G1173:G1177 K1173:K1174 Q1173:Q1177 U1173:U1177 K1176:K1177">
    <cfRule type="cellIs" dxfId="11462" priority="534" operator="between">
      <formula>0.05</formula>
      <formula>1</formula>
    </cfRule>
    <cfRule type="cellIs" dxfId="11461" priority="535" operator="between">
      <formula>2.999%</formula>
      <formula>4.999%</formula>
    </cfRule>
  </conditionalFormatting>
  <conditionalFormatting sqref="I1172">
    <cfRule type="cellIs" dxfId="11460" priority="533" stopIfTrue="1" operator="between">
      <formula>-0.49</formula>
      <formula>-0.8</formula>
    </cfRule>
  </conditionalFormatting>
  <conditionalFormatting sqref="O1200:O1206">
    <cfRule type="cellIs" dxfId="11459" priority="527" operator="between">
      <formula>-0.2</formula>
      <formula>-0.5</formula>
    </cfRule>
    <cfRule type="cellIs" dxfId="11458" priority="528" operator="between">
      <formula>0.2</formula>
      <formula>0.5</formula>
    </cfRule>
    <cfRule type="cellIs" dxfId="11457" priority="529" operator="between">
      <formula>-0.5</formula>
      <formula>-0.8</formula>
    </cfRule>
    <cfRule type="cellIs" dxfId="11456" priority="530" operator="between">
      <formula>0.5</formula>
      <formula>0.8</formula>
    </cfRule>
    <cfRule type="cellIs" dxfId="11455" priority="531" operator="lessThan">
      <formula>-0.8</formula>
    </cfRule>
    <cfRule type="cellIs" dxfId="11454" priority="532" operator="greaterThan">
      <formula>0.8</formula>
    </cfRule>
  </conditionalFormatting>
  <conditionalFormatting sqref="M1200:M1210 G1200:G1210">
    <cfRule type="cellIs" dxfId="11453" priority="526" stopIfTrue="1" operator="between">
      <formula>0.03</formula>
      <formula>0.05</formula>
    </cfRule>
  </conditionalFormatting>
  <conditionalFormatting sqref="M1196">
    <cfRule type="cellIs" dxfId="11452" priority="525" stopIfTrue="1" operator="between">
      <formula>0.03</formula>
      <formula>0.05</formula>
    </cfRule>
  </conditionalFormatting>
  <conditionalFormatting sqref="G1196">
    <cfRule type="cellIs" dxfId="11451" priority="524" stopIfTrue="1" operator="between">
      <formula>0.03</formula>
      <formula>0.05</formula>
    </cfRule>
  </conditionalFormatting>
  <conditionalFormatting sqref="G1199 M1199">
    <cfRule type="cellIs" dxfId="11450" priority="517" stopIfTrue="1" operator="between">
      <formula>0.03</formula>
      <formula>0.05</formula>
    </cfRule>
  </conditionalFormatting>
  <conditionalFormatting sqref="O1199">
    <cfRule type="cellIs" dxfId="11449" priority="518" operator="between">
      <formula>-0.2</formula>
      <formula>-0.5</formula>
    </cfRule>
    <cfRule type="cellIs" dxfId="11448" priority="519" operator="between">
      <formula>0.2</formula>
      <formula>0.5</formula>
    </cfRule>
    <cfRule type="cellIs" dxfId="11447" priority="520" operator="between">
      <formula>-0.5</formula>
      <formula>-0.8</formula>
    </cfRule>
    <cfRule type="cellIs" dxfId="11446" priority="521" operator="between">
      <formula>0.5</formula>
      <formula>0.8</formula>
    </cfRule>
    <cfRule type="cellIs" dxfId="11445" priority="522" operator="lessThan">
      <formula>-0.8</formula>
    </cfRule>
    <cfRule type="cellIs" dxfId="11444" priority="523" operator="greaterThan">
      <formula>0.8</formula>
    </cfRule>
  </conditionalFormatting>
  <conditionalFormatting sqref="Q1236 J1236">
    <cfRule type="cellIs" dxfId="11443" priority="515" operator="between">
      <formula>0.05</formula>
      <formula>1</formula>
    </cfRule>
    <cfRule type="cellIs" dxfId="11442" priority="516" operator="between">
      <formula>2.999</formula>
      <formula>4.999</formula>
    </cfRule>
  </conditionalFormatting>
  <conditionalFormatting sqref="J1236">
    <cfRule type="cellIs" dxfId="11441" priority="513" operator="between">
      <formula>0.05</formula>
      <formula>1</formula>
    </cfRule>
    <cfRule type="cellIs" dxfId="11440" priority="514" operator="between">
      <formula>0.0299</formula>
      <formula>0.0499</formula>
    </cfRule>
  </conditionalFormatting>
  <conditionalFormatting sqref="Y1236 U1236">
    <cfRule type="cellIs" dxfId="11439" priority="507" operator="between">
      <formula>-0.8</formula>
      <formula>-10</formula>
    </cfRule>
    <cfRule type="cellIs" dxfId="11438" priority="508" operator="between">
      <formula>-0.5</formula>
      <formula>-0.79</formula>
    </cfRule>
    <cfRule type="cellIs" dxfId="11437" priority="509" operator="between">
      <formula>-0.199</formula>
      <formula>-0.49</formula>
    </cfRule>
    <cfRule type="cellIs" dxfId="11436" priority="510" operator="between">
      <formula>0.8</formula>
      <formula>10</formula>
    </cfRule>
    <cfRule type="cellIs" dxfId="11435" priority="511" operator="between">
      <formula>0.4999</formula>
      <formula>0.79</formula>
    </cfRule>
    <cfRule type="cellIs" dxfId="11434" priority="512" operator="between">
      <formula>0.19999</formula>
      <formula>0.49</formula>
    </cfRule>
  </conditionalFormatting>
  <conditionalFormatting sqref="G1219:G1235">
    <cfRule type="cellIs" dxfId="11433" priority="505" operator="between">
      <formula>-0.2</formula>
      <formula>-0.49</formula>
    </cfRule>
  </conditionalFormatting>
  <conditionalFormatting sqref="G1217 G1219:G1235">
    <cfRule type="cellIs" dxfId="11432" priority="506" stopIfTrue="1" operator="between">
      <formula>-0.49</formula>
      <formula>-0.8</formula>
    </cfRule>
  </conditionalFormatting>
  <conditionalFormatting sqref="O1214:P1214 G1217 K1217 K1219:K1235 G1219:G1235">
    <cfRule type="cellIs" dxfId="11431" priority="503" operator="between">
      <formula>0.05</formula>
      <formula>1</formula>
    </cfRule>
    <cfRule type="cellIs" dxfId="11430" priority="504" operator="between">
      <formula>2.999</formula>
      <formula>4.999</formula>
    </cfRule>
  </conditionalFormatting>
  <conditionalFormatting sqref="G1214:G1236 K1214:K1215 Q1214:Q1236 U1214:U1236 K1217:K1236">
    <cfRule type="cellIs" dxfId="11429" priority="501" operator="between">
      <formula>0.05</formula>
      <formula>1</formula>
    </cfRule>
    <cfRule type="cellIs" dxfId="11428" priority="502" operator="between">
      <formula>2.999%</formula>
      <formula>4.999%</formula>
    </cfRule>
  </conditionalFormatting>
  <conditionalFormatting sqref="I1213">
    <cfRule type="cellIs" dxfId="11427" priority="500" stopIfTrue="1" operator="between">
      <formula>-0.49</formula>
      <formula>-0.8</formula>
    </cfRule>
  </conditionalFormatting>
  <conditionalFormatting sqref="O1241:O1247">
    <cfRule type="cellIs" dxfId="11426" priority="494" operator="between">
      <formula>-0.2</formula>
      <formula>-0.5</formula>
    </cfRule>
    <cfRule type="cellIs" dxfId="11425" priority="495" operator="between">
      <formula>0.2</formula>
      <formula>0.5</formula>
    </cfRule>
    <cfRule type="cellIs" dxfId="11424" priority="496" operator="between">
      <formula>-0.5</formula>
      <formula>-0.8</formula>
    </cfRule>
    <cfRule type="cellIs" dxfId="11423" priority="497" operator="between">
      <formula>0.5</formula>
      <formula>0.8</formula>
    </cfRule>
    <cfRule type="cellIs" dxfId="11422" priority="498" operator="lessThan">
      <formula>-0.8</formula>
    </cfRule>
    <cfRule type="cellIs" dxfId="11421" priority="499" operator="greaterThan">
      <formula>0.8</formula>
    </cfRule>
  </conditionalFormatting>
  <conditionalFormatting sqref="M1241:M1251 G1241:G1251">
    <cfRule type="cellIs" dxfId="11420" priority="493" stopIfTrue="1" operator="between">
      <formula>0.03</formula>
      <formula>0.05</formula>
    </cfRule>
  </conditionalFormatting>
  <conditionalFormatting sqref="M1237">
    <cfRule type="cellIs" dxfId="11419" priority="492" stopIfTrue="1" operator="between">
      <formula>0.03</formula>
      <formula>0.05</formula>
    </cfRule>
  </conditionalFormatting>
  <conditionalFormatting sqref="G1237">
    <cfRule type="cellIs" dxfId="11418" priority="491" stopIfTrue="1" operator="between">
      <formula>0.03</formula>
      <formula>0.05</formula>
    </cfRule>
  </conditionalFormatting>
  <conditionalFormatting sqref="G1240 M1240">
    <cfRule type="cellIs" dxfId="11417" priority="484" stopIfTrue="1" operator="between">
      <formula>0.03</formula>
      <formula>0.05</formula>
    </cfRule>
  </conditionalFormatting>
  <conditionalFormatting sqref="O1240">
    <cfRule type="cellIs" dxfId="11416" priority="485" operator="between">
      <formula>-0.2</formula>
      <formula>-0.5</formula>
    </cfRule>
    <cfRule type="cellIs" dxfId="11415" priority="486" operator="between">
      <formula>0.2</formula>
      <formula>0.5</formula>
    </cfRule>
    <cfRule type="cellIs" dxfId="11414" priority="487" operator="between">
      <formula>-0.5</formula>
      <formula>-0.8</formula>
    </cfRule>
    <cfRule type="cellIs" dxfId="11413" priority="488" operator="between">
      <formula>0.5</formula>
      <formula>0.8</formula>
    </cfRule>
    <cfRule type="cellIs" dxfId="11412" priority="489" operator="lessThan">
      <formula>-0.8</formula>
    </cfRule>
    <cfRule type="cellIs" dxfId="11411" priority="490" operator="greaterThan">
      <formula>0.8</formula>
    </cfRule>
  </conditionalFormatting>
  <conditionalFormatting sqref="Q1277 J1277">
    <cfRule type="cellIs" dxfId="11410" priority="482" operator="between">
      <formula>0.05</formula>
      <formula>1</formula>
    </cfRule>
    <cfRule type="cellIs" dxfId="11409" priority="483" operator="between">
      <formula>2.999</formula>
      <formula>4.999</formula>
    </cfRule>
  </conditionalFormatting>
  <conditionalFormatting sqref="J1277">
    <cfRule type="cellIs" dxfId="11408" priority="480" operator="between">
      <formula>0.05</formula>
      <formula>1</formula>
    </cfRule>
    <cfRule type="cellIs" dxfId="11407" priority="481" operator="between">
      <formula>0.0299</formula>
      <formula>0.0499</formula>
    </cfRule>
  </conditionalFormatting>
  <conditionalFormatting sqref="Y1277 U1277">
    <cfRule type="cellIs" dxfId="11406" priority="474" operator="between">
      <formula>-0.8</formula>
      <formula>-10</formula>
    </cfRule>
    <cfRule type="cellIs" dxfId="11405" priority="475" operator="between">
      <formula>-0.5</formula>
      <formula>-0.79</formula>
    </cfRule>
    <cfRule type="cellIs" dxfId="11404" priority="476" operator="between">
      <formula>-0.199</formula>
      <formula>-0.49</formula>
    </cfRule>
    <cfRule type="cellIs" dxfId="11403" priority="477" operator="between">
      <formula>0.8</formula>
      <formula>10</formula>
    </cfRule>
    <cfRule type="cellIs" dxfId="11402" priority="478" operator="between">
      <formula>0.4999</formula>
      <formula>0.79</formula>
    </cfRule>
    <cfRule type="cellIs" dxfId="11401" priority="479" operator="between">
      <formula>0.19999</formula>
      <formula>0.49</formula>
    </cfRule>
  </conditionalFormatting>
  <conditionalFormatting sqref="G1260:G1276">
    <cfRule type="cellIs" dxfId="11400" priority="472" operator="between">
      <formula>-0.2</formula>
      <formula>-0.49</formula>
    </cfRule>
  </conditionalFormatting>
  <conditionalFormatting sqref="G1258 G1260:G1276">
    <cfRule type="cellIs" dxfId="11399" priority="473" stopIfTrue="1" operator="between">
      <formula>-0.49</formula>
      <formula>-0.8</formula>
    </cfRule>
  </conditionalFormatting>
  <conditionalFormatting sqref="O1255:P1255 G1258 K1258 K1260:K1276 G1260:G1276">
    <cfRule type="cellIs" dxfId="11398" priority="470" operator="between">
      <formula>0.05</formula>
      <formula>1</formula>
    </cfRule>
    <cfRule type="cellIs" dxfId="11397" priority="471" operator="between">
      <formula>2.999</formula>
      <formula>4.999</formula>
    </cfRule>
  </conditionalFormatting>
  <conditionalFormatting sqref="G1255:G1277 K1255:K1256 Q1255:Q1277 U1255:U1277 K1258:K1277">
    <cfRule type="cellIs" dxfId="11396" priority="468" operator="between">
      <formula>0.05</formula>
      <formula>1</formula>
    </cfRule>
    <cfRule type="cellIs" dxfId="11395" priority="469" operator="between">
      <formula>2.999%</formula>
      <formula>4.999%</formula>
    </cfRule>
  </conditionalFormatting>
  <conditionalFormatting sqref="I1254">
    <cfRule type="cellIs" dxfId="11394" priority="467" stopIfTrue="1" operator="between">
      <formula>-0.49</formula>
      <formula>-0.8</formula>
    </cfRule>
  </conditionalFormatting>
  <conditionalFormatting sqref="O1282:O1288">
    <cfRule type="cellIs" dxfId="11393" priority="461" operator="between">
      <formula>-0.2</formula>
      <formula>-0.5</formula>
    </cfRule>
    <cfRule type="cellIs" dxfId="11392" priority="462" operator="between">
      <formula>0.2</formula>
      <formula>0.5</formula>
    </cfRule>
    <cfRule type="cellIs" dxfId="11391" priority="463" operator="between">
      <formula>-0.5</formula>
      <formula>-0.8</formula>
    </cfRule>
    <cfRule type="cellIs" dxfId="11390" priority="464" operator="between">
      <formula>0.5</formula>
      <formula>0.8</formula>
    </cfRule>
    <cfRule type="cellIs" dxfId="11389" priority="465" operator="lessThan">
      <formula>-0.8</formula>
    </cfRule>
    <cfRule type="cellIs" dxfId="11388" priority="466" operator="greaterThan">
      <formula>0.8</formula>
    </cfRule>
  </conditionalFormatting>
  <conditionalFormatting sqref="M1282:M1292 G1282:G1292">
    <cfRule type="cellIs" dxfId="11387" priority="460" stopIfTrue="1" operator="between">
      <formula>0.03</formula>
      <formula>0.05</formula>
    </cfRule>
  </conditionalFormatting>
  <conditionalFormatting sqref="M1278">
    <cfRule type="cellIs" dxfId="11386" priority="459" stopIfTrue="1" operator="between">
      <formula>0.03</formula>
      <formula>0.05</formula>
    </cfRule>
  </conditionalFormatting>
  <conditionalFormatting sqref="G1278">
    <cfRule type="cellIs" dxfId="11385" priority="458" stopIfTrue="1" operator="between">
      <formula>0.03</formula>
      <formula>0.05</formula>
    </cfRule>
  </conditionalFormatting>
  <conditionalFormatting sqref="G1281 M1281">
    <cfRule type="cellIs" dxfId="11384" priority="451" stopIfTrue="1" operator="between">
      <formula>0.03</formula>
      <formula>0.05</formula>
    </cfRule>
  </conditionalFormatting>
  <conditionalFormatting sqref="O1281">
    <cfRule type="cellIs" dxfId="11383" priority="452" operator="between">
      <formula>-0.2</formula>
      <formula>-0.5</formula>
    </cfRule>
    <cfRule type="cellIs" dxfId="11382" priority="453" operator="between">
      <formula>0.2</formula>
      <formula>0.5</formula>
    </cfRule>
    <cfRule type="cellIs" dxfId="11381" priority="454" operator="between">
      <formula>-0.5</formula>
      <formula>-0.8</formula>
    </cfRule>
    <cfRule type="cellIs" dxfId="11380" priority="455" operator="between">
      <formula>0.5</formula>
      <formula>0.8</formula>
    </cfRule>
    <cfRule type="cellIs" dxfId="11379" priority="456" operator="lessThan">
      <formula>-0.8</formula>
    </cfRule>
    <cfRule type="cellIs" dxfId="11378" priority="457" operator="greaterThan">
      <formula>0.8</formula>
    </cfRule>
  </conditionalFormatting>
  <conditionalFormatting sqref="Q1318 J1318">
    <cfRule type="cellIs" dxfId="11377" priority="449" operator="between">
      <formula>0.05</formula>
      <formula>1</formula>
    </cfRule>
    <cfRule type="cellIs" dxfId="11376" priority="450" operator="between">
      <formula>2.999</formula>
      <formula>4.999</formula>
    </cfRule>
  </conditionalFormatting>
  <conditionalFormatting sqref="J1318">
    <cfRule type="cellIs" dxfId="11375" priority="447" operator="between">
      <formula>0.05</formula>
      <formula>1</formula>
    </cfRule>
    <cfRule type="cellIs" dxfId="11374" priority="448" operator="between">
      <formula>0.0299</formula>
      <formula>0.0499</formula>
    </cfRule>
  </conditionalFormatting>
  <conditionalFormatting sqref="Y1318 U1318">
    <cfRule type="cellIs" dxfId="11373" priority="441" operator="between">
      <formula>-0.8</formula>
      <formula>-10</formula>
    </cfRule>
    <cfRule type="cellIs" dxfId="11372" priority="442" operator="between">
      <formula>-0.5</formula>
      <formula>-0.79</formula>
    </cfRule>
    <cfRule type="cellIs" dxfId="11371" priority="443" operator="between">
      <formula>-0.199</formula>
      <formula>-0.49</formula>
    </cfRule>
    <cfRule type="cellIs" dxfId="11370" priority="444" operator="between">
      <formula>0.8</formula>
      <formula>10</formula>
    </cfRule>
    <cfRule type="cellIs" dxfId="11369" priority="445" operator="between">
      <formula>0.4999</formula>
      <formula>0.79</formula>
    </cfRule>
    <cfRule type="cellIs" dxfId="11368" priority="446" operator="between">
      <formula>0.19999</formula>
      <formula>0.49</formula>
    </cfRule>
  </conditionalFormatting>
  <conditionalFormatting sqref="G1301:G1317">
    <cfRule type="cellIs" dxfId="11367" priority="439" operator="between">
      <formula>-0.2</formula>
      <formula>-0.49</formula>
    </cfRule>
  </conditionalFormatting>
  <conditionalFormatting sqref="G1299 G1301:G1317">
    <cfRule type="cellIs" dxfId="11366" priority="440" stopIfTrue="1" operator="between">
      <formula>-0.49</formula>
      <formula>-0.8</formula>
    </cfRule>
  </conditionalFormatting>
  <conditionalFormatting sqref="O1296:P1296 G1299 K1299 K1301:K1317 G1301:G1317">
    <cfRule type="cellIs" dxfId="11365" priority="437" operator="between">
      <formula>0.05</formula>
      <formula>1</formula>
    </cfRule>
    <cfRule type="cellIs" dxfId="11364" priority="438" operator="between">
      <formula>2.999</formula>
      <formula>4.999</formula>
    </cfRule>
  </conditionalFormatting>
  <conditionalFormatting sqref="G1296:G1318 K1296:K1297 Q1296:Q1318 U1296:U1318 K1299:K1318">
    <cfRule type="cellIs" dxfId="11363" priority="435" operator="between">
      <formula>0.05</formula>
      <formula>1</formula>
    </cfRule>
    <cfRule type="cellIs" dxfId="11362" priority="436" operator="between">
      <formula>2.999%</formula>
      <formula>4.999%</formula>
    </cfRule>
  </conditionalFormatting>
  <conditionalFormatting sqref="O1323:O1329">
    <cfRule type="cellIs" dxfId="11361" priority="428" operator="between">
      <formula>-0.2</formula>
      <formula>-0.5</formula>
    </cfRule>
    <cfRule type="cellIs" dxfId="11360" priority="429" operator="between">
      <formula>0.2</formula>
      <formula>0.5</formula>
    </cfRule>
    <cfRule type="cellIs" dxfId="11359" priority="430" operator="between">
      <formula>-0.5</formula>
      <formula>-0.8</formula>
    </cfRule>
    <cfRule type="cellIs" dxfId="11358" priority="431" operator="between">
      <formula>0.5</formula>
      <formula>0.8</formula>
    </cfRule>
    <cfRule type="cellIs" dxfId="11357" priority="432" operator="lessThan">
      <formula>-0.8</formula>
    </cfRule>
    <cfRule type="cellIs" dxfId="11356" priority="433" operator="greaterThan">
      <formula>0.8</formula>
    </cfRule>
  </conditionalFormatting>
  <conditionalFormatting sqref="M1323:M1333 G1323:G1333">
    <cfRule type="cellIs" dxfId="11355" priority="427" stopIfTrue="1" operator="between">
      <formula>0.03</formula>
      <formula>0.05</formula>
    </cfRule>
  </conditionalFormatting>
  <conditionalFormatting sqref="M1319">
    <cfRule type="cellIs" dxfId="11354" priority="426" stopIfTrue="1" operator="between">
      <formula>0.03</formula>
      <formula>0.05</formula>
    </cfRule>
  </conditionalFormatting>
  <conditionalFormatting sqref="G1319">
    <cfRule type="cellIs" dxfId="11353" priority="425" stopIfTrue="1" operator="between">
      <formula>0.03</formula>
      <formula>0.05</formula>
    </cfRule>
  </conditionalFormatting>
  <conditionalFormatting sqref="G1322 M1322">
    <cfRule type="cellIs" dxfId="11352" priority="418" stopIfTrue="1" operator="between">
      <formula>0.03</formula>
      <formula>0.05</formula>
    </cfRule>
  </conditionalFormatting>
  <conditionalFormatting sqref="O1322">
    <cfRule type="cellIs" dxfId="11351" priority="419" operator="between">
      <formula>-0.2</formula>
      <formula>-0.5</formula>
    </cfRule>
    <cfRule type="cellIs" dxfId="11350" priority="420" operator="between">
      <formula>0.2</formula>
      <formula>0.5</formula>
    </cfRule>
    <cfRule type="cellIs" dxfId="11349" priority="421" operator="between">
      <formula>-0.5</formula>
      <formula>-0.8</formula>
    </cfRule>
    <cfRule type="cellIs" dxfId="11348" priority="422" operator="between">
      <formula>0.5</formula>
      <formula>0.8</formula>
    </cfRule>
    <cfRule type="cellIs" dxfId="11347" priority="423" operator="lessThan">
      <formula>-0.8</formula>
    </cfRule>
    <cfRule type="cellIs" dxfId="11346" priority="424" operator="greaterThan">
      <formula>0.8</formula>
    </cfRule>
  </conditionalFormatting>
  <conditionalFormatting sqref="G1340">
    <cfRule type="cellIs" dxfId="11345" priority="407" stopIfTrue="1" operator="between">
      <formula>-0.49</formula>
      <formula>-0.8</formula>
    </cfRule>
  </conditionalFormatting>
  <conditionalFormatting sqref="O1337:P1337 G1340 K1340">
    <cfRule type="cellIs" dxfId="11344" priority="404" operator="between">
      <formula>0.05</formula>
      <formula>1</formula>
    </cfRule>
    <cfRule type="cellIs" dxfId="11343" priority="405" operator="between">
      <formula>2.999</formula>
      <formula>4.999</formula>
    </cfRule>
  </conditionalFormatting>
  <conditionalFormatting sqref="G1337:G1338 K1337:K1338 Q1337:Q1341 U1337:U1338 K1340:K1341 G1340:G1341 U1340:U1341">
    <cfRule type="cellIs" dxfId="11342" priority="402" operator="between">
      <formula>0.05</formula>
      <formula>1</formula>
    </cfRule>
    <cfRule type="cellIs" dxfId="11341" priority="403" operator="between">
      <formula>2.999%</formula>
      <formula>4.999%</formula>
    </cfRule>
  </conditionalFormatting>
  <conditionalFormatting sqref="I1336">
    <cfRule type="cellIs" dxfId="11340" priority="401" stopIfTrue="1" operator="between">
      <formula>-0.49</formula>
      <formula>-0.8</formula>
    </cfRule>
  </conditionalFormatting>
  <conditionalFormatting sqref="O1364:O1370">
    <cfRule type="cellIs" dxfId="11339" priority="395" operator="between">
      <formula>-0.2</formula>
      <formula>-0.5</formula>
    </cfRule>
    <cfRule type="cellIs" dxfId="11338" priority="396" operator="between">
      <formula>0.2</formula>
      <formula>0.5</formula>
    </cfRule>
    <cfRule type="cellIs" dxfId="11337" priority="397" operator="between">
      <formula>-0.5</formula>
      <formula>-0.8</formula>
    </cfRule>
    <cfRule type="cellIs" dxfId="11336" priority="398" operator="between">
      <formula>0.5</formula>
      <formula>0.8</formula>
    </cfRule>
    <cfRule type="cellIs" dxfId="11335" priority="399" operator="lessThan">
      <formula>-0.8</formula>
    </cfRule>
    <cfRule type="cellIs" dxfId="11334" priority="400" operator="greaterThan">
      <formula>0.8</formula>
    </cfRule>
  </conditionalFormatting>
  <conditionalFormatting sqref="M1364:M1374 G1364:G1374">
    <cfRule type="cellIs" dxfId="11333" priority="394" stopIfTrue="1" operator="between">
      <formula>0.03</formula>
      <formula>0.05</formula>
    </cfRule>
  </conditionalFormatting>
  <conditionalFormatting sqref="M1360">
    <cfRule type="cellIs" dxfId="11332" priority="393" stopIfTrue="1" operator="between">
      <formula>0.03</formula>
      <formula>0.05</formula>
    </cfRule>
  </conditionalFormatting>
  <conditionalFormatting sqref="G1360">
    <cfRule type="cellIs" dxfId="11331" priority="392" stopIfTrue="1" operator="between">
      <formula>0.03</formula>
      <formula>0.05</formula>
    </cfRule>
  </conditionalFormatting>
  <conditionalFormatting sqref="G1363 M1363">
    <cfRule type="cellIs" dxfId="11330" priority="385" stopIfTrue="1" operator="between">
      <formula>0.03</formula>
      <formula>0.05</formula>
    </cfRule>
  </conditionalFormatting>
  <conditionalFormatting sqref="O1363">
    <cfRule type="cellIs" dxfId="11329" priority="386" operator="between">
      <formula>-0.2</formula>
      <formula>-0.5</formula>
    </cfRule>
    <cfRule type="cellIs" dxfId="11328" priority="387" operator="between">
      <formula>0.2</formula>
      <formula>0.5</formula>
    </cfRule>
    <cfRule type="cellIs" dxfId="11327" priority="388" operator="between">
      <formula>-0.5</formula>
      <formula>-0.8</formula>
    </cfRule>
    <cfRule type="cellIs" dxfId="11326" priority="389" operator="between">
      <formula>0.5</formula>
      <formula>0.8</formula>
    </cfRule>
    <cfRule type="cellIs" dxfId="11325" priority="390" operator="lessThan">
      <formula>-0.8</formula>
    </cfRule>
    <cfRule type="cellIs" dxfId="11324" priority="391" operator="greaterThan">
      <formula>0.8</formula>
    </cfRule>
  </conditionalFormatting>
  <conditionalFormatting sqref="G1339">
    <cfRule type="cellIs" dxfId="11323" priority="383" operator="between">
      <formula>0.05</formula>
      <formula>1</formula>
    </cfRule>
    <cfRule type="cellIs" dxfId="11322" priority="384" operator="between">
      <formula>2.999%</formula>
      <formula>4.999%</formula>
    </cfRule>
  </conditionalFormatting>
  <conditionalFormatting sqref="K1339">
    <cfRule type="cellIs" dxfId="11321" priority="381" operator="between">
      <formula>0.05</formula>
      <formula>1</formula>
    </cfRule>
    <cfRule type="cellIs" dxfId="11320" priority="382" operator="between">
      <formula>2.999%</formula>
      <formula>4.999%</formula>
    </cfRule>
  </conditionalFormatting>
  <conditionalFormatting sqref="G1381">
    <cfRule type="cellIs" dxfId="11319" priority="368" stopIfTrue="1" operator="between">
      <formula>-0.49</formula>
      <formula>-0.8</formula>
    </cfRule>
  </conditionalFormatting>
  <conditionalFormatting sqref="O1378:P1378 G1381 K1381">
    <cfRule type="cellIs" dxfId="11318" priority="365" operator="between">
      <formula>0.05</formula>
      <formula>1</formula>
    </cfRule>
    <cfRule type="cellIs" dxfId="11317" priority="366" operator="between">
      <formula>2.999</formula>
      <formula>4.999</formula>
    </cfRule>
  </conditionalFormatting>
  <conditionalFormatting sqref="G1378:G1379 K1378:K1379 Q1378:Q1382 U1378:U1379 K1381:K1382 G1381:G1382 U1381:U1382">
    <cfRule type="cellIs" dxfId="11316" priority="363" operator="between">
      <formula>0.05</formula>
      <formula>1</formula>
    </cfRule>
    <cfRule type="cellIs" dxfId="11315" priority="364" operator="between">
      <formula>2.999%</formula>
      <formula>4.999%</formula>
    </cfRule>
  </conditionalFormatting>
  <conditionalFormatting sqref="I1377">
    <cfRule type="cellIs" dxfId="11314" priority="362" stopIfTrue="1" operator="between">
      <formula>-0.49</formula>
      <formula>-0.8</formula>
    </cfRule>
  </conditionalFormatting>
  <conditionalFormatting sqref="O1405:O1411">
    <cfRule type="cellIs" dxfId="11313" priority="356" operator="between">
      <formula>-0.2</formula>
      <formula>-0.5</formula>
    </cfRule>
    <cfRule type="cellIs" dxfId="11312" priority="357" operator="between">
      <formula>0.2</formula>
      <formula>0.5</formula>
    </cfRule>
    <cfRule type="cellIs" dxfId="11311" priority="358" operator="between">
      <formula>-0.5</formula>
      <formula>-0.8</formula>
    </cfRule>
    <cfRule type="cellIs" dxfId="11310" priority="359" operator="between">
      <formula>0.5</formula>
      <formula>0.8</formula>
    </cfRule>
    <cfRule type="cellIs" dxfId="11309" priority="360" operator="lessThan">
      <formula>-0.8</formula>
    </cfRule>
    <cfRule type="cellIs" dxfId="11308" priority="361" operator="greaterThan">
      <formula>0.8</formula>
    </cfRule>
  </conditionalFormatting>
  <conditionalFormatting sqref="M1405:M1416 G1405:G1416">
    <cfRule type="cellIs" dxfId="11307" priority="355" stopIfTrue="1" operator="between">
      <formula>0.03</formula>
      <formula>0.05</formula>
    </cfRule>
  </conditionalFormatting>
  <conditionalFormatting sqref="M1401">
    <cfRule type="cellIs" dxfId="11306" priority="354" stopIfTrue="1" operator="between">
      <formula>0.03</formula>
      <formula>0.05</formula>
    </cfRule>
  </conditionalFormatting>
  <conditionalFormatting sqref="G1401">
    <cfRule type="cellIs" dxfId="11305" priority="353" stopIfTrue="1" operator="between">
      <formula>0.03</formula>
      <formula>0.05</formula>
    </cfRule>
  </conditionalFormatting>
  <conditionalFormatting sqref="G1404 M1404">
    <cfRule type="cellIs" dxfId="11304" priority="346" stopIfTrue="1" operator="between">
      <formula>0.03</formula>
      <formula>0.05</formula>
    </cfRule>
  </conditionalFormatting>
  <conditionalFormatting sqref="O1404">
    <cfRule type="cellIs" dxfId="11303" priority="347" operator="between">
      <formula>-0.2</formula>
      <formula>-0.5</formula>
    </cfRule>
    <cfRule type="cellIs" dxfId="11302" priority="348" operator="between">
      <formula>0.2</formula>
      <formula>0.5</formula>
    </cfRule>
    <cfRule type="cellIs" dxfId="11301" priority="349" operator="between">
      <formula>-0.5</formula>
      <formula>-0.8</formula>
    </cfRule>
    <cfRule type="cellIs" dxfId="11300" priority="350" operator="between">
      <formula>0.5</formula>
      <formula>0.8</formula>
    </cfRule>
    <cfRule type="cellIs" dxfId="11299" priority="351" operator="lessThan">
      <formula>-0.8</formula>
    </cfRule>
    <cfRule type="cellIs" dxfId="11298" priority="352" operator="greaterThan">
      <formula>0.8</formula>
    </cfRule>
  </conditionalFormatting>
  <conditionalFormatting sqref="G1380">
    <cfRule type="cellIs" dxfId="11297" priority="344" operator="between">
      <formula>0.05</formula>
      <formula>1</formula>
    </cfRule>
    <cfRule type="cellIs" dxfId="11296" priority="345" operator="between">
      <formula>2.999%</formula>
      <formula>4.999%</formula>
    </cfRule>
  </conditionalFormatting>
  <conditionalFormatting sqref="I1295">
    <cfRule type="cellIs" dxfId="11295" priority="341" stopIfTrue="1" operator="between">
      <formula>-0.49</formula>
      <formula>-0.8</formula>
    </cfRule>
  </conditionalFormatting>
  <conditionalFormatting sqref="G13:G17">
    <cfRule type="cellIs" dxfId="11294" priority="340" stopIfTrue="1" operator="between">
      <formula>-0.49</formula>
      <formula>-0.8</formula>
    </cfRule>
  </conditionalFormatting>
  <conditionalFormatting sqref="Q18 J18 K13:K17 G13:G17">
    <cfRule type="cellIs" dxfId="11293" priority="338" operator="between">
      <formula>0.05</formula>
      <formula>1</formula>
    </cfRule>
    <cfRule type="cellIs" dxfId="11292" priority="339" operator="between">
      <formula>2.999</formula>
      <formula>4.999</formula>
    </cfRule>
  </conditionalFormatting>
  <conditionalFormatting sqref="J18">
    <cfRule type="cellIs" dxfId="11291" priority="336" operator="between">
      <formula>0.05</formula>
      <formula>1</formula>
    </cfRule>
    <cfRule type="cellIs" dxfId="11290" priority="337" operator="between">
      <formula>0.0299</formula>
      <formula>0.0499</formula>
    </cfRule>
  </conditionalFormatting>
  <conditionalFormatting sqref="Y18 U18">
    <cfRule type="cellIs" dxfId="11289" priority="330" operator="between">
      <formula>-0.8</formula>
      <formula>-10</formula>
    </cfRule>
    <cfRule type="cellIs" dxfId="11288" priority="331" operator="between">
      <formula>-0.5</formula>
      <formula>-0.79</formula>
    </cfRule>
    <cfRule type="cellIs" dxfId="11287" priority="332" operator="between">
      <formula>-0.199</formula>
      <formula>-0.49</formula>
    </cfRule>
    <cfRule type="cellIs" dxfId="11286" priority="333" operator="between">
      <formula>0.8</formula>
      <formula>10</formula>
    </cfRule>
    <cfRule type="cellIs" dxfId="11285" priority="334" operator="between">
      <formula>0.4999</formula>
      <formula>0.79</formula>
    </cfRule>
    <cfRule type="cellIs" dxfId="11284" priority="335" operator="between">
      <formula>0.19999</formula>
      <formula>0.49</formula>
    </cfRule>
  </conditionalFormatting>
  <conditionalFormatting sqref="G13:G17">
    <cfRule type="cellIs" dxfId="11283" priority="329" operator="between">
      <formula>-0.2</formula>
      <formula>-0.49</formula>
    </cfRule>
  </conditionalFormatting>
  <conditionalFormatting sqref="G13:G18 K13:K18 Q13:Q18 U13:U18">
    <cfRule type="cellIs" dxfId="11282" priority="327" operator="between">
      <formula>0.05</formula>
      <formula>1</formula>
    </cfRule>
    <cfRule type="cellIs" dxfId="11281" priority="328" operator="between">
      <formula>2.999%</formula>
      <formula>4.999%</formula>
    </cfRule>
  </conditionalFormatting>
  <conditionalFormatting sqref="O1437:O1443">
    <cfRule type="cellIs" dxfId="11280" priority="321" operator="between">
      <formula>-0.2</formula>
      <formula>-0.5</formula>
    </cfRule>
    <cfRule type="cellIs" dxfId="11279" priority="322" operator="between">
      <formula>0.2</formula>
      <formula>0.5</formula>
    </cfRule>
    <cfRule type="cellIs" dxfId="11278" priority="323" operator="between">
      <formula>-0.5</formula>
      <formula>-0.8</formula>
    </cfRule>
    <cfRule type="cellIs" dxfId="11277" priority="324" operator="between">
      <formula>0.5</formula>
      <formula>0.8</formula>
    </cfRule>
    <cfRule type="cellIs" dxfId="11276" priority="325" operator="lessThan">
      <formula>-0.8</formula>
    </cfRule>
    <cfRule type="cellIs" dxfId="11275" priority="326" operator="greaterThan">
      <formula>0.8</formula>
    </cfRule>
  </conditionalFormatting>
  <conditionalFormatting sqref="M1437:M1447 G1437:G1447">
    <cfRule type="cellIs" dxfId="11274" priority="320" stopIfTrue="1" operator="between">
      <formula>0.03</formula>
      <formula>0.05</formula>
    </cfRule>
  </conditionalFormatting>
  <conditionalFormatting sqref="G1433 T1433">
    <cfRule type="cellIs" dxfId="11273" priority="317" operator="between">
      <formula>-0.2</formula>
      <formula>-0.49</formula>
    </cfRule>
  </conditionalFormatting>
  <conditionalFormatting sqref="M1434">
    <cfRule type="cellIs" dxfId="11272" priority="316" stopIfTrue="1" operator="between">
      <formula>0.03</formula>
      <formula>0.05</formula>
    </cfRule>
  </conditionalFormatting>
  <conditionalFormatting sqref="G1434">
    <cfRule type="cellIs" dxfId="11271" priority="315" stopIfTrue="1" operator="between">
      <formula>0.03</formula>
      <formula>0.05</formula>
    </cfRule>
  </conditionalFormatting>
  <conditionalFormatting sqref="T1433">
    <cfRule type="cellIs" dxfId="11270" priority="312" operator="between">
      <formula>-0.5</formula>
      <formula>-0.79</formula>
    </cfRule>
    <cfRule type="cellIs" dxfId="11269" priority="313" operator="between">
      <formula>0.5</formula>
      <formula>0.79</formula>
    </cfRule>
    <cfRule type="cellIs" dxfId="11268" priority="314" operator="lessThan">
      <formula>-0.8</formula>
    </cfRule>
    <cfRule type="cellIs" dxfId="11267" priority="318" operator="between">
      <formula>0.2</formula>
      <formula>0.49</formula>
    </cfRule>
    <cfRule type="cellIs" dxfId="11266" priority="319" operator="greaterThan">
      <formula>0.8</formula>
    </cfRule>
  </conditionalFormatting>
  <conditionalFormatting sqref="I1420">
    <cfRule type="cellIs" dxfId="11265" priority="311" stopIfTrue="1" operator="between">
      <formula>-0.49</formula>
      <formula>-0.8</formula>
    </cfRule>
  </conditionalFormatting>
  <conditionalFormatting sqref="G1424">
    <cfRule type="cellIs" dxfId="11264" priority="310" stopIfTrue="1" operator="between">
      <formula>-0.49</formula>
      <formula>-0.8</formula>
    </cfRule>
  </conditionalFormatting>
  <conditionalFormatting sqref="G1424 K1424">
    <cfRule type="cellIs" dxfId="11263" priority="308" operator="between">
      <formula>0.05</formula>
      <formula>1</formula>
    </cfRule>
    <cfRule type="cellIs" dxfId="11262" priority="309" operator="between">
      <formula>2.999</formula>
      <formula>4.999</formula>
    </cfRule>
  </conditionalFormatting>
  <conditionalFormatting sqref="G1422:G1425 K1422:K1425 Q1422:Q1425 U1422:U1425">
    <cfRule type="cellIs" dxfId="11261" priority="306" operator="between">
      <formula>0.05</formula>
      <formula>1</formula>
    </cfRule>
    <cfRule type="cellIs" dxfId="11260" priority="307" operator="between">
      <formula>2.999%</formula>
      <formula>4.999%</formula>
    </cfRule>
  </conditionalFormatting>
  <conditionalFormatting sqref="U1418 Q1418 K1418 G1418">
    <cfRule type="cellIs" dxfId="11259" priority="290" operator="between">
      <formula>0.05</formula>
      <formula>1</formula>
    </cfRule>
    <cfRule type="cellIs" dxfId="11258" priority="291" operator="between">
      <formula>2.999%</formula>
      <formula>4.999%</formula>
    </cfRule>
  </conditionalFormatting>
  <conditionalFormatting sqref="O1463:O1469">
    <cfRule type="cellIs" dxfId="11257" priority="247" operator="between">
      <formula>-0.2</formula>
      <formula>-0.5</formula>
    </cfRule>
    <cfRule type="cellIs" dxfId="11256" priority="248" operator="between">
      <formula>0.2</formula>
      <formula>0.5</formula>
    </cfRule>
    <cfRule type="cellIs" dxfId="11255" priority="249" operator="between">
      <formula>-0.5</formula>
      <formula>-0.8</formula>
    </cfRule>
    <cfRule type="cellIs" dxfId="11254" priority="250" operator="between">
      <formula>0.5</formula>
      <formula>0.8</formula>
    </cfRule>
    <cfRule type="cellIs" dxfId="11253" priority="251" operator="lessThan">
      <formula>-0.8</formula>
    </cfRule>
    <cfRule type="cellIs" dxfId="11252" priority="252" operator="greaterThan">
      <formula>0.8</formula>
    </cfRule>
  </conditionalFormatting>
  <conditionalFormatting sqref="M1463:M1473 G1463:G1473">
    <cfRule type="cellIs" dxfId="11251" priority="246" stopIfTrue="1" operator="between">
      <formula>0.03</formula>
      <formula>0.05</formula>
    </cfRule>
  </conditionalFormatting>
  <conditionalFormatting sqref="G1459 T1459">
    <cfRule type="cellIs" dxfId="11250" priority="243" operator="between">
      <formula>-0.2</formula>
      <formula>-0.49</formula>
    </cfRule>
  </conditionalFormatting>
  <conditionalFormatting sqref="M1460">
    <cfRule type="cellIs" dxfId="11249" priority="242" stopIfTrue="1" operator="between">
      <formula>0.03</formula>
      <formula>0.05</formula>
    </cfRule>
  </conditionalFormatting>
  <conditionalFormatting sqref="G1460">
    <cfRule type="cellIs" dxfId="11248" priority="241" stopIfTrue="1" operator="between">
      <formula>0.03</formula>
      <formula>0.05</formula>
    </cfRule>
  </conditionalFormatting>
  <conditionalFormatting sqref="T1459">
    <cfRule type="cellIs" dxfId="11247" priority="238" operator="between">
      <formula>-0.5</formula>
      <formula>-0.79</formula>
    </cfRule>
    <cfRule type="cellIs" dxfId="11246" priority="239" operator="between">
      <formula>0.5</formula>
      <formula>0.79</formula>
    </cfRule>
    <cfRule type="cellIs" dxfId="11245" priority="240" operator="lessThan">
      <formula>-0.8</formula>
    </cfRule>
    <cfRule type="cellIs" dxfId="11244" priority="244" operator="between">
      <formula>0.2</formula>
      <formula>0.49</formula>
    </cfRule>
    <cfRule type="cellIs" dxfId="11243" priority="245" operator="greaterThan">
      <formula>0.8</formula>
    </cfRule>
  </conditionalFormatting>
  <conditionalFormatting sqref="I1450">
    <cfRule type="cellIs" dxfId="11242" priority="237" stopIfTrue="1" operator="between">
      <formula>-0.49</formula>
      <formula>-0.8</formula>
    </cfRule>
  </conditionalFormatting>
  <conditionalFormatting sqref="G1454">
    <cfRule type="cellIs" dxfId="11241" priority="236" stopIfTrue="1" operator="between">
      <formula>-0.49</formula>
      <formula>-0.8</formula>
    </cfRule>
  </conditionalFormatting>
  <conditionalFormatting sqref="G1454 K1454">
    <cfRule type="cellIs" dxfId="11240" priority="234" operator="between">
      <formula>0.05</formula>
      <formula>1</formula>
    </cfRule>
    <cfRule type="cellIs" dxfId="11239" priority="235" operator="between">
      <formula>2.999</formula>
      <formula>4.999</formula>
    </cfRule>
  </conditionalFormatting>
  <conditionalFormatting sqref="G1452:G1455 K1452:K1455 Q1452:Q1455 U1452:U1455">
    <cfRule type="cellIs" dxfId="11238" priority="232" operator="between">
      <formula>0.05</formula>
      <formula>1</formula>
    </cfRule>
    <cfRule type="cellIs" dxfId="11237" priority="233" operator="between">
      <formula>2.999%</formula>
      <formula>4.999%</formula>
    </cfRule>
  </conditionalFormatting>
  <conditionalFormatting sqref="G1458">
    <cfRule type="cellIs" dxfId="11236" priority="231" stopIfTrue="1" operator="between">
      <formula>-0.49</formula>
      <formula>-0.8</formula>
    </cfRule>
  </conditionalFormatting>
  <conditionalFormatting sqref="K1458 G1458">
    <cfRule type="cellIs" dxfId="11235" priority="229" operator="between">
      <formula>0.05</formula>
      <formula>1</formula>
    </cfRule>
    <cfRule type="cellIs" dxfId="11234" priority="230" operator="between">
      <formula>2.999</formula>
      <formula>4.999</formula>
    </cfRule>
  </conditionalFormatting>
  <conditionalFormatting sqref="G1458">
    <cfRule type="cellIs" dxfId="11233" priority="220" operator="between">
      <formula>-0.2</formula>
      <formula>-0.49</formula>
    </cfRule>
  </conditionalFormatting>
  <conditionalFormatting sqref="O1523:O1529">
    <cfRule type="cellIs" dxfId="11232" priority="212" operator="between">
      <formula>-0.2</formula>
      <formula>-0.5</formula>
    </cfRule>
    <cfRule type="cellIs" dxfId="11231" priority="213" operator="between">
      <formula>0.2</formula>
      <formula>0.5</formula>
    </cfRule>
    <cfRule type="cellIs" dxfId="11230" priority="214" operator="between">
      <formula>-0.5</formula>
      <formula>-0.8</formula>
    </cfRule>
    <cfRule type="cellIs" dxfId="11229" priority="215" operator="between">
      <formula>0.5</formula>
      <formula>0.8</formula>
    </cfRule>
    <cfRule type="cellIs" dxfId="11228" priority="216" operator="lessThan">
      <formula>-0.8</formula>
    </cfRule>
    <cfRule type="cellIs" dxfId="11227" priority="217" operator="greaterThan">
      <formula>0.8</formula>
    </cfRule>
  </conditionalFormatting>
  <conditionalFormatting sqref="M1523:M1533 G1523:G1533">
    <cfRule type="cellIs" dxfId="11226" priority="211" stopIfTrue="1" operator="between">
      <formula>0.03</formula>
      <formula>0.05</formula>
    </cfRule>
  </conditionalFormatting>
  <conditionalFormatting sqref="G1519 T1519">
    <cfRule type="cellIs" dxfId="11225" priority="208" operator="between">
      <formula>-0.2</formula>
      <formula>-0.49</formula>
    </cfRule>
  </conditionalFormatting>
  <conditionalFormatting sqref="M1520">
    <cfRule type="cellIs" dxfId="11224" priority="207" stopIfTrue="1" operator="between">
      <formula>0.03</formula>
      <formula>0.05</formula>
    </cfRule>
  </conditionalFormatting>
  <conditionalFormatting sqref="G1520">
    <cfRule type="cellIs" dxfId="11223" priority="206" stopIfTrue="1" operator="between">
      <formula>0.03</formula>
      <formula>0.05</formula>
    </cfRule>
  </conditionalFormatting>
  <conditionalFormatting sqref="T1519">
    <cfRule type="cellIs" dxfId="11222" priority="203" operator="between">
      <formula>-0.5</formula>
      <formula>-0.79</formula>
    </cfRule>
    <cfRule type="cellIs" dxfId="11221" priority="204" operator="between">
      <formula>0.5</formula>
      <formula>0.79</formula>
    </cfRule>
    <cfRule type="cellIs" dxfId="11220" priority="205" operator="lessThan">
      <formula>-0.8</formula>
    </cfRule>
    <cfRule type="cellIs" dxfId="11219" priority="209" operator="between">
      <formula>0.2</formula>
      <formula>0.49</formula>
    </cfRule>
    <cfRule type="cellIs" dxfId="11218" priority="210" operator="greaterThan">
      <formula>0.8</formula>
    </cfRule>
  </conditionalFormatting>
  <conditionalFormatting sqref="I1501">
    <cfRule type="cellIs" dxfId="11217" priority="202" stopIfTrue="1" operator="between">
      <formula>-0.49</formula>
      <formula>-0.8</formula>
    </cfRule>
  </conditionalFormatting>
  <conditionalFormatting sqref="G1505">
    <cfRule type="cellIs" dxfId="11216" priority="201" stopIfTrue="1" operator="between">
      <formula>-0.49</formula>
      <formula>-0.8</formula>
    </cfRule>
  </conditionalFormatting>
  <conditionalFormatting sqref="G1505 K1505">
    <cfRule type="cellIs" dxfId="11215" priority="199" operator="between">
      <formula>0.05</formula>
      <formula>1</formula>
    </cfRule>
    <cfRule type="cellIs" dxfId="11214" priority="200" operator="between">
      <formula>2.999</formula>
      <formula>4.999</formula>
    </cfRule>
  </conditionalFormatting>
  <conditionalFormatting sqref="G1503:G1506 K1503:K1506 Q1503:Q1506 U1503:U1506">
    <cfRule type="cellIs" dxfId="11213" priority="197" operator="between">
      <formula>0.05</formula>
      <formula>1</formula>
    </cfRule>
    <cfRule type="cellIs" dxfId="11212" priority="198" operator="between">
      <formula>2.999%</formula>
      <formula>4.999%</formula>
    </cfRule>
  </conditionalFormatting>
  <conditionalFormatting sqref="G1518">
    <cfRule type="cellIs" dxfId="11211" priority="196" stopIfTrue="1" operator="between">
      <formula>-0.49</formula>
      <formula>-0.8</formula>
    </cfRule>
  </conditionalFormatting>
  <conditionalFormatting sqref="K1518 G1518">
    <cfRule type="cellIs" dxfId="11210" priority="194" operator="between">
      <formula>0.05</formula>
      <formula>1</formula>
    </cfRule>
    <cfRule type="cellIs" dxfId="11209" priority="195" operator="between">
      <formula>2.999</formula>
      <formula>4.999</formula>
    </cfRule>
  </conditionalFormatting>
  <conditionalFormatting sqref="G1518">
    <cfRule type="cellIs" dxfId="11208" priority="185" operator="between">
      <formula>-0.2</formula>
      <formula>-0.49</formula>
    </cfRule>
  </conditionalFormatting>
  <conditionalFormatting sqref="X1056">
    <cfRule type="cellIs" dxfId="11207" priority="181" operator="between">
      <formula>-0.5</formula>
      <formula>-0.79</formula>
    </cfRule>
    <cfRule type="cellIs" dxfId="11206" priority="182" operator="between">
      <formula>0.5</formula>
      <formula>0.79</formula>
    </cfRule>
    <cfRule type="cellIs" dxfId="11205" priority="183" operator="between">
      <formula>-0.2</formula>
      <formula>-0.49</formula>
    </cfRule>
    <cfRule type="cellIs" dxfId="11204" priority="184" operator="between">
      <formula>0.2</formula>
      <formula>0.49</formula>
    </cfRule>
  </conditionalFormatting>
  <conditionalFormatting sqref="Y1056">
    <cfRule type="cellIs" dxfId="11203" priority="175" operator="between">
      <formula>-0.8</formula>
      <formula>-10</formula>
    </cfRule>
    <cfRule type="cellIs" dxfId="11202" priority="176" operator="between">
      <formula>-0.5</formula>
      <formula>-0.79</formula>
    </cfRule>
    <cfRule type="cellIs" dxfId="11201" priority="177" operator="between">
      <formula>-0.199</formula>
      <formula>-0.49</formula>
    </cfRule>
    <cfRule type="cellIs" dxfId="11200" priority="178" operator="between">
      <formula>0.8</formula>
      <formula>10</formula>
    </cfRule>
    <cfRule type="cellIs" dxfId="11199" priority="179" operator="between">
      <formula>0.4999</formula>
      <formula>0.79</formula>
    </cfRule>
    <cfRule type="cellIs" dxfId="11198" priority="180" operator="between">
      <formula>0.19999</formula>
      <formula>0.49</formula>
    </cfRule>
  </conditionalFormatting>
  <conditionalFormatting sqref="G1053:G1055">
    <cfRule type="cellIs" dxfId="11197" priority="173" operator="between">
      <formula>-0.2</formula>
      <formula>-0.49</formula>
    </cfRule>
  </conditionalFormatting>
  <conditionalFormatting sqref="G1053:G1055">
    <cfRule type="cellIs" dxfId="11196" priority="174" stopIfTrue="1" operator="between">
      <formula>-0.49</formula>
      <formula>-0.8</formula>
    </cfRule>
  </conditionalFormatting>
  <conditionalFormatting sqref="K1053:K1055 G1053:G1055">
    <cfRule type="cellIs" dxfId="11195" priority="171" operator="between">
      <formula>0.05</formula>
      <formula>1</formula>
    </cfRule>
    <cfRule type="cellIs" dxfId="11194" priority="172" operator="between">
      <formula>2.999</formula>
      <formula>4.999</formula>
    </cfRule>
  </conditionalFormatting>
  <conditionalFormatting sqref="Q1056 J1056">
    <cfRule type="cellIs" dxfId="11193" priority="169" operator="between">
      <formula>0.05</formula>
      <formula>1</formula>
    </cfRule>
    <cfRule type="cellIs" dxfId="11192" priority="170" operator="between">
      <formula>2.999</formula>
      <formula>4.999</formula>
    </cfRule>
  </conditionalFormatting>
  <conditionalFormatting sqref="J1056">
    <cfRule type="cellIs" dxfId="11191" priority="167" operator="between">
      <formula>0.05</formula>
      <formula>1</formula>
    </cfRule>
    <cfRule type="cellIs" dxfId="11190" priority="168" operator="between">
      <formula>0.0299</formula>
      <formula>0.0499</formula>
    </cfRule>
  </conditionalFormatting>
  <conditionalFormatting sqref="U1056">
    <cfRule type="cellIs" dxfId="11189" priority="161" operator="between">
      <formula>-0.8</formula>
      <formula>-10</formula>
    </cfRule>
    <cfRule type="cellIs" dxfId="11188" priority="162" operator="between">
      <formula>-0.5</formula>
      <formula>-0.79</formula>
    </cfRule>
    <cfRule type="cellIs" dxfId="11187" priority="163" operator="between">
      <formula>-0.199</formula>
      <formula>-0.49</formula>
    </cfRule>
    <cfRule type="cellIs" dxfId="11186" priority="164" operator="between">
      <formula>0.8</formula>
      <formula>10</formula>
    </cfRule>
    <cfRule type="cellIs" dxfId="11185" priority="165" operator="between">
      <formula>0.4999</formula>
      <formula>0.79</formula>
    </cfRule>
    <cfRule type="cellIs" dxfId="11184" priority="166" operator="between">
      <formula>0.19999</formula>
      <formula>0.49</formula>
    </cfRule>
  </conditionalFormatting>
  <conditionalFormatting sqref="U1053:U1056 K1053:K1056 G1053:G1056 Q1053:Q1056">
    <cfRule type="cellIs" dxfId="11183" priority="159" operator="between">
      <formula>0.05</formula>
      <formula>1</formula>
    </cfRule>
    <cfRule type="cellIs" dxfId="11182" priority="160" operator="between">
      <formula>2.999%</formula>
      <formula>4.999%</formula>
    </cfRule>
  </conditionalFormatting>
  <conditionalFormatting sqref="Q1152 J1152">
    <cfRule type="cellIs" dxfId="11181" priority="157" operator="between">
      <formula>0.05</formula>
      <formula>1</formula>
    </cfRule>
    <cfRule type="cellIs" dxfId="11180" priority="158" operator="between">
      <formula>2.999</formula>
      <formula>4.999</formula>
    </cfRule>
  </conditionalFormatting>
  <conditionalFormatting sqref="J1152">
    <cfRule type="cellIs" dxfId="11179" priority="155" operator="between">
      <formula>0.05</formula>
      <formula>1</formula>
    </cfRule>
    <cfRule type="cellIs" dxfId="11178" priority="156" operator="between">
      <formula>0.0299</formula>
      <formula>0.0499</formula>
    </cfRule>
  </conditionalFormatting>
  <conditionalFormatting sqref="Y1152 U1152">
    <cfRule type="cellIs" dxfId="11177" priority="149" operator="between">
      <formula>-0.8</formula>
      <formula>-10</formula>
    </cfRule>
    <cfRule type="cellIs" dxfId="11176" priority="150" operator="between">
      <formula>-0.5</formula>
      <formula>-0.79</formula>
    </cfRule>
    <cfRule type="cellIs" dxfId="11175" priority="151" operator="between">
      <formula>-0.199</formula>
      <formula>-0.49</formula>
    </cfRule>
    <cfRule type="cellIs" dxfId="11174" priority="152" operator="between">
      <formula>0.8</formula>
      <formula>10</formula>
    </cfRule>
    <cfRule type="cellIs" dxfId="11173" priority="153" operator="between">
      <formula>0.4999</formula>
      <formula>0.79</formula>
    </cfRule>
    <cfRule type="cellIs" dxfId="11172" priority="154" operator="between">
      <formula>0.19999</formula>
      <formula>0.49</formula>
    </cfRule>
  </conditionalFormatting>
  <conditionalFormatting sqref="Q1135:Q1152 U1135:U1152 G1135:G1152 K1135:K1152">
    <cfRule type="cellIs" dxfId="11171" priority="147" operator="between">
      <formula>0.05</formula>
      <formula>1</formula>
    </cfRule>
    <cfRule type="cellIs" dxfId="11170" priority="148" operator="between">
      <formula>2.999%</formula>
      <formula>4.999%</formula>
    </cfRule>
  </conditionalFormatting>
  <conditionalFormatting sqref="G1135:G1151">
    <cfRule type="cellIs" dxfId="11169" priority="145" operator="between">
      <formula>-0.2</formula>
      <formula>-0.49</formula>
    </cfRule>
  </conditionalFormatting>
  <conditionalFormatting sqref="G1135:G1151">
    <cfRule type="cellIs" dxfId="11168" priority="146" stopIfTrue="1" operator="between">
      <formula>-0.49</formula>
      <formula>-0.8</formula>
    </cfRule>
  </conditionalFormatting>
  <conditionalFormatting sqref="K1135:K1151 G1135:G1151">
    <cfRule type="cellIs" dxfId="11167" priority="143" operator="between">
      <formula>0.05</formula>
      <formula>1</formula>
    </cfRule>
    <cfRule type="cellIs" dxfId="11166" priority="144" operator="between">
      <formula>2.999</formula>
      <formula>4.999</formula>
    </cfRule>
  </conditionalFormatting>
  <conditionalFormatting sqref="Q1359 J1359">
    <cfRule type="cellIs" dxfId="11165" priority="141" operator="between">
      <formula>0.05</formula>
      <formula>1</formula>
    </cfRule>
    <cfRule type="cellIs" dxfId="11164" priority="142" operator="between">
      <formula>2.999</formula>
      <formula>4.999</formula>
    </cfRule>
  </conditionalFormatting>
  <conditionalFormatting sqref="J1359">
    <cfRule type="cellIs" dxfId="11163" priority="139" operator="between">
      <formula>0.05</formula>
      <formula>1</formula>
    </cfRule>
    <cfRule type="cellIs" dxfId="11162" priority="140" operator="between">
      <formula>0.0299</formula>
      <formula>0.0499</formula>
    </cfRule>
  </conditionalFormatting>
  <conditionalFormatting sqref="Y1359 U1359">
    <cfRule type="cellIs" dxfId="11161" priority="133" operator="between">
      <formula>-0.8</formula>
      <formula>-10</formula>
    </cfRule>
    <cfRule type="cellIs" dxfId="11160" priority="134" operator="between">
      <formula>-0.5</formula>
      <formula>-0.79</formula>
    </cfRule>
    <cfRule type="cellIs" dxfId="11159" priority="135" operator="between">
      <formula>-0.199</formula>
      <formula>-0.49</formula>
    </cfRule>
    <cfRule type="cellIs" dxfId="11158" priority="136" operator="between">
      <formula>0.8</formula>
      <formula>10</formula>
    </cfRule>
    <cfRule type="cellIs" dxfId="11157" priority="137" operator="between">
      <formula>0.4999</formula>
      <formula>0.79</formula>
    </cfRule>
    <cfRule type="cellIs" dxfId="11156" priority="138" operator="between">
      <formula>0.19999</formula>
      <formula>0.49</formula>
    </cfRule>
  </conditionalFormatting>
  <conditionalFormatting sqref="Q1342:Q1359 U1342:U1359 G1342:G1359 K1342:K1359">
    <cfRule type="cellIs" dxfId="11155" priority="131" operator="between">
      <formula>0.05</formula>
      <formula>1</formula>
    </cfRule>
    <cfRule type="cellIs" dxfId="11154" priority="132" operator="between">
      <formula>2.999%</formula>
      <formula>4.999%</formula>
    </cfRule>
  </conditionalFormatting>
  <conditionalFormatting sqref="G1342:G1358">
    <cfRule type="cellIs" dxfId="11153" priority="129" operator="between">
      <formula>-0.2</formula>
      <formula>-0.49</formula>
    </cfRule>
  </conditionalFormatting>
  <conditionalFormatting sqref="G1342:G1358">
    <cfRule type="cellIs" dxfId="11152" priority="130" stopIfTrue="1" operator="between">
      <formula>-0.49</formula>
      <formula>-0.8</formula>
    </cfRule>
  </conditionalFormatting>
  <conditionalFormatting sqref="K1342:K1358 G1342:G1358">
    <cfRule type="cellIs" dxfId="11151" priority="127" operator="between">
      <formula>0.05</formula>
      <formula>1</formula>
    </cfRule>
    <cfRule type="cellIs" dxfId="11150" priority="128" operator="between">
      <formula>2.999</formula>
      <formula>4.999</formula>
    </cfRule>
  </conditionalFormatting>
  <conditionalFormatting sqref="G1383:G1400 Q1383:Q1400 K1383:K1400 U1383:U1400">
    <cfRule type="cellIs" dxfId="11149" priority="125" operator="between">
      <formula>0.05</formula>
      <formula>1</formula>
    </cfRule>
    <cfRule type="cellIs" dxfId="11148" priority="126" operator="between">
      <formula>2.999%</formula>
      <formula>4.999%</formula>
    </cfRule>
  </conditionalFormatting>
  <conditionalFormatting sqref="Q1400 J1400">
    <cfRule type="cellIs" dxfId="11147" priority="123" operator="between">
      <formula>0.05</formula>
      <formula>1</formula>
    </cfRule>
    <cfRule type="cellIs" dxfId="11146" priority="124" operator="between">
      <formula>2.999</formula>
      <formula>4.999</formula>
    </cfRule>
  </conditionalFormatting>
  <conditionalFormatting sqref="J1400">
    <cfRule type="cellIs" dxfId="11145" priority="121" operator="between">
      <formula>0.05</formula>
      <formula>1</formula>
    </cfRule>
    <cfRule type="cellIs" dxfId="11144" priority="122" operator="between">
      <formula>0.0299</formula>
      <formula>0.0499</formula>
    </cfRule>
  </conditionalFormatting>
  <conditionalFormatting sqref="Y1400 U1400">
    <cfRule type="cellIs" dxfId="11143" priority="115" operator="between">
      <formula>-0.8</formula>
      <formula>-10</formula>
    </cfRule>
    <cfRule type="cellIs" dxfId="11142" priority="116" operator="between">
      <formula>-0.5</formula>
      <formula>-0.79</formula>
    </cfRule>
    <cfRule type="cellIs" dxfId="11141" priority="117" operator="between">
      <formula>-0.199</formula>
      <formula>-0.49</formula>
    </cfRule>
    <cfRule type="cellIs" dxfId="11140" priority="118" operator="between">
      <formula>0.8</formula>
      <formula>10</formula>
    </cfRule>
    <cfRule type="cellIs" dxfId="11139" priority="119" operator="between">
      <formula>0.4999</formula>
      <formula>0.79</formula>
    </cfRule>
    <cfRule type="cellIs" dxfId="11138" priority="120" operator="between">
      <formula>0.19999</formula>
      <formula>0.49</formula>
    </cfRule>
  </conditionalFormatting>
  <conditionalFormatting sqref="G1383:G1399">
    <cfRule type="cellIs" dxfId="11137" priority="113" operator="between">
      <formula>-0.2</formula>
      <formula>-0.49</formula>
    </cfRule>
  </conditionalFormatting>
  <conditionalFormatting sqref="G1383:G1399">
    <cfRule type="cellIs" dxfId="11136" priority="114" stopIfTrue="1" operator="between">
      <formula>-0.49</formula>
      <formula>-0.8</formula>
    </cfRule>
  </conditionalFormatting>
  <conditionalFormatting sqref="K1383:K1399 G1383:G1399">
    <cfRule type="cellIs" dxfId="11135" priority="111" operator="between">
      <formula>0.05</formula>
      <formula>1</formula>
    </cfRule>
    <cfRule type="cellIs" dxfId="11134" priority="112" operator="between">
      <formula>2.999</formula>
      <formula>4.999</formula>
    </cfRule>
  </conditionalFormatting>
  <conditionalFormatting sqref="Q1195 J1195">
    <cfRule type="cellIs" dxfId="11133" priority="109" operator="between">
      <formula>0.05</formula>
      <formula>1</formula>
    </cfRule>
    <cfRule type="cellIs" dxfId="11132" priority="110" operator="between">
      <formula>2.999</formula>
      <formula>4.999</formula>
    </cfRule>
  </conditionalFormatting>
  <conditionalFormatting sqref="J1195">
    <cfRule type="cellIs" dxfId="11131" priority="107" operator="between">
      <formula>0.05</formula>
      <formula>1</formula>
    </cfRule>
    <cfRule type="cellIs" dxfId="11130" priority="108" operator="between">
      <formula>0.0299</formula>
      <formula>0.0499</formula>
    </cfRule>
  </conditionalFormatting>
  <conditionalFormatting sqref="Y1195 U1195">
    <cfRule type="cellIs" dxfId="11129" priority="101" operator="between">
      <formula>-0.8</formula>
      <formula>-10</formula>
    </cfRule>
    <cfRule type="cellIs" dxfId="11128" priority="102" operator="between">
      <formula>-0.5</formula>
      <formula>-0.79</formula>
    </cfRule>
    <cfRule type="cellIs" dxfId="11127" priority="103" operator="between">
      <formula>-0.199</formula>
      <formula>-0.49</formula>
    </cfRule>
    <cfRule type="cellIs" dxfId="11126" priority="104" operator="between">
      <formula>0.8</formula>
      <formula>10</formula>
    </cfRule>
    <cfRule type="cellIs" dxfId="11125" priority="105" operator="between">
      <formula>0.4999</formula>
      <formula>0.79</formula>
    </cfRule>
    <cfRule type="cellIs" dxfId="11124" priority="106" operator="between">
      <formula>0.19999</formula>
      <formula>0.49</formula>
    </cfRule>
  </conditionalFormatting>
  <conditionalFormatting sqref="G1178:G1194">
    <cfRule type="cellIs" dxfId="11123" priority="99" operator="between">
      <formula>-0.2</formula>
      <formula>-0.49</formula>
    </cfRule>
  </conditionalFormatting>
  <conditionalFormatting sqref="G1178:G1194">
    <cfRule type="cellIs" dxfId="11122" priority="100" stopIfTrue="1" operator="between">
      <formula>-0.49</formula>
      <formula>-0.8</formula>
    </cfRule>
  </conditionalFormatting>
  <conditionalFormatting sqref="K1178:K1194 G1178:G1194">
    <cfRule type="cellIs" dxfId="11121" priority="97" operator="between">
      <formula>0.05</formula>
      <formula>1</formula>
    </cfRule>
    <cfRule type="cellIs" dxfId="11120" priority="98" operator="between">
      <formula>2.999</formula>
      <formula>4.999</formula>
    </cfRule>
  </conditionalFormatting>
  <conditionalFormatting sqref="U1192:U1195 U1178:U1190 K1178:K1195 G1178:G1195 Q1178:Q1195">
    <cfRule type="cellIs" dxfId="11119" priority="95" operator="between">
      <formula>0.05</formula>
      <formula>1</formula>
    </cfRule>
    <cfRule type="cellIs" dxfId="11118" priority="96" operator="between">
      <formula>2.999%</formula>
      <formula>4.999%</formula>
    </cfRule>
  </conditionalFormatting>
  <conditionalFormatting sqref="U1191">
    <cfRule type="cellIs" dxfId="11117" priority="93" operator="between">
      <formula>0.05</formula>
      <formula>1</formula>
    </cfRule>
    <cfRule type="cellIs" dxfId="11116" priority="94" operator="between">
      <formula>2.999</formula>
      <formula>4.999</formula>
    </cfRule>
  </conditionalFormatting>
  <conditionalFormatting sqref="U1191">
    <cfRule type="cellIs" dxfId="11115" priority="91" operator="between">
      <formula>0.05</formula>
      <formula>1</formula>
    </cfRule>
    <cfRule type="cellIs" dxfId="11114" priority="92" operator="between">
      <formula>2.999%</formula>
      <formula>4.999%</formula>
    </cfRule>
  </conditionalFormatting>
  <conditionalFormatting sqref="G1426:G1431 K1426:K1431 Q1426:Q1431 U1426:U1431">
    <cfRule type="cellIs" dxfId="11113" priority="89" operator="between">
      <formula>0.05</formula>
      <formula>1</formula>
    </cfRule>
    <cfRule type="cellIs" dxfId="11112" priority="90" operator="between">
      <formula>2.999%</formula>
      <formula>4.999%</formula>
    </cfRule>
  </conditionalFormatting>
  <conditionalFormatting sqref="G1426:G1431">
    <cfRule type="cellIs" dxfId="11111" priority="88" stopIfTrue="1" operator="between">
      <formula>-0.49</formula>
      <formula>-0.8</formula>
    </cfRule>
  </conditionalFormatting>
  <conditionalFormatting sqref="K1426:K1431 G1426:G1431">
    <cfRule type="cellIs" dxfId="11110" priority="86" operator="between">
      <formula>0.05</formula>
      <formula>1</formula>
    </cfRule>
    <cfRule type="cellIs" dxfId="11109" priority="87" operator="between">
      <formula>2.999</formula>
      <formula>4.999</formula>
    </cfRule>
  </conditionalFormatting>
  <conditionalFormatting sqref="G1426:G1431">
    <cfRule type="cellIs" dxfId="11108" priority="85" operator="between">
      <formula>-0.2</formula>
      <formula>-0.49</formula>
    </cfRule>
  </conditionalFormatting>
  <conditionalFormatting sqref="G1484 K1484 Q1484 U1484">
    <cfRule type="cellIs" dxfId="11107" priority="83" operator="between">
      <formula>0.05</formula>
      <formula>1</formula>
    </cfRule>
    <cfRule type="cellIs" dxfId="11106" priority="84" operator="between">
      <formula>2.999%</formula>
      <formula>4.999%</formula>
    </cfRule>
  </conditionalFormatting>
  <conditionalFormatting sqref="O1489:O1495">
    <cfRule type="cellIs" dxfId="11105" priority="77" operator="between">
      <formula>-0.2</formula>
      <formula>-0.5</formula>
    </cfRule>
    <cfRule type="cellIs" dxfId="11104" priority="78" operator="between">
      <formula>0.2</formula>
      <formula>0.5</formula>
    </cfRule>
    <cfRule type="cellIs" dxfId="11103" priority="79" operator="between">
      <formula>-0.5</formula>
      <formula>-0.8</formula>
    </cfRule>
    <cfRule type="cellIs" dxfId="11102" priority="80" operator="between">
      <formula>0.5</formula>
      <formula>0.8</formula>
    </cfRule>
    <cfRule type="cellIs" dxfId="11101" priority="81" operator="lessThan">
      <formula>-0.8</formula>
    </cfRule>
    <cfRule type="cellIs" dxfId="11100" priority="82" operator="greaterThan">
      <formula>0.8</formula>
    </cfRule>
  </conditionalFormatting>
  <conditionalFormatting sqref="M1489:M1500 G1489:G1500">
    <cfRule type="cellIs" dxfId="11099" priority="76" stopIfTrue="1" operator="between">
      <formula>0.03</formula>
      <formula>0.05</formula>
    </cfRule>
  </conditionalFormatting>
  <conditionalFormatting sqref="G1485 T1485">
    <cfRule type="cellIs" dxfId="11098" priority="73" operator="between">
      <formula>-0.2</formula>
      <formula>-0.49</formula>
    </cfRule>
  </conditionalFormatting>
  <conditionalFormatting sqref="M1486">
    <cfRule type="cellIs" dxfId="11097" priority="72" stopIfTrue="1" operator="between">
      <formula>0.03</formula>
      <formula>0.05</formula>
    </cfRule>
  </conditionalFormatting>
  <conditionalFormatting sqref="G1486">
    <cfRule type="cellIs" dxfId="11096" priority="71" stopIfTrue="1" operator="between">
      <formula>0.03</formula>
      <formula>0.05</formula>
    </cfRule>
  </conditionalFormatting>
  <conditionalFormatting sqref="T1485">
    <cfRule type="cellIs" dxfId="11095" priority="68" operator="between">
      <formula>-0.5</formula>
      <formula>-0.79</formula>
    </cfRule>
    <cfRule type="cellIs" dxfId="11094" priority="69" operator="between">
      <formula>0.5</formula>
      <formula>0.79</formula>
    </cfRule>
    <cfRule type="cellIs" dxfId="11093" priority="70" operator="lessThan">
      <formula>-0.8</formula>
    </cfRule>
    <cfRule type="cellIs" dxfId="11092" priority="74" operator="between">
      <formula>0.2</formula>
      <formula>0.49</formula>
    </cfRule>
    <cfRule type="cellIs" dxfId="11091" priority="75" operator="greaterThan">
      <formula>0.8</formula>
    </cfRule>
  </conditionalFormatting>
  <conditionalFormatting sqref="I1476">
    <cfRule type="cellIs" dxfId="11090" priority="67" stopIfTrue="1" operator="between">
      <formula>-0.49</formula>
      <formula>-0.8</formula>
    </cfRule>
  </conditionalFormatting>
  <conditionalFormatting sqref="G1480">
    <cfRule type="cellIs" dxfId="11089" priority="66" stopIfTrue="1" operator="between">
      <formula>-0.49</formula>
      <formula>-0.8</formula>
    </cfRule>
  </conditionalFormatting>
  <conditionalFormatting sqref="G1480 K1480">
    <cfRule type="cellIs" dxfId="11088" priority="64" operator="between">
      <formula>0.05</formula>
      <formula>1</formula>
    </cfRule>
    <cfRule type="cellIs" dxfId="11087" priority="65" operator="between">
      <formula>2.999</formula>
      <formula>4.999</formula>
    </cfRule>
  </conditionalFormatting>
  <conditionalFormatting sqref="G1478:G1481 K1478:K1481 Q1478:Q1481 U1478:U1481">
    <cfRule type="cellIs" dxfId="11086" priority="62" operator="between">
      <formula>0.05</formula>
      <formula>1</formula>
    </cfRule>
    <cfRule type="cellIs" dxfId="11085" priority="63" operator="between">
      <formula>2.999%</formula>
      <formula>4.999%</formula>
    </cfRule>
  </conditionalFormatting>
  <conditionalFormatting sqref="G1484">
    <cfRule type="cellIs" dxfId="11084" priority="61" stopIfTrue="1" operator="between">
      <formula>-0.49</formula>
      <formula>-0.8</formula>
    </cfRule>
  </conditionalFormatting>
  <conditionalFormatting sqref="K1484 G1484">
    <cfRule type="cellIs" dxfId="11083" priority="59" operator="between">
      <formula>0.05</formula>
      <formula>1</formula>
    </cfRule>
    <cfRule type="cellIs" dxfId="11082" priority="60" operator="between">
      <formula>2.999</formula>
      <formula>4.999</formula>
    </cfRule>
  </conditionalFormatting>
  <conditionalFormatting sqref="G1484">
    <cfRule type="cellIs" dxfId="11081" priority="58" operator="between">
      <formula>-0.2</formula>
      <formula>-0.49</formula>
    </cfRule>
  </conditionalFormatting>
  <conditionalFormatting sqref="G1456:G1457 K1456:K1457 Q1456:Q1457 U1456:U1457">
    <cfRule type="cellIs" dxfId="11080" priority="56" operator="between">
      <formula>0.05</formula>
      <formula>1</formula>
    </cfRule>
    <cfRule type="cellIs" dxfId="11079" priority="57" operator="between">
      <formula>2.999%</formula>
      <formula>4.999%</formula>
    </cfRule>
  </conditionalFormatting>
  <conditionalFormatting sqref="G1456:G1457">
    <cfRule type="cellIs" dxfId="11078" priority="55" stopIfTrue="1" operator="between">
      <formula>-0.49</formula>
      <formula>-0.8</formula>
    </cfRule>
  </conditionalFormatting>
  <conditionalFormatting sqref="K1456:K1457 G1456:G1457">
    <cfRule type="cellIs" dxfId="11077" priority="53" operator="between">
      <formula>0.05</formula>
      <formula>1</formula>
    </cfRule>
    <cfRule type="cellIs" dxfId="11076" priority="54" operator="between">
      <formula>2.999</formula>
      <formula>4.999</formula>
    </cfRule>
  </conditionalFormatting>
  <conditionalFormatting sqref="G1456:G1457">
    <cfRule type="cellIs" dxfId="11075" priority="52" operator="between">
      <formula>-0.2</formula>
      <formula>-0.49</formula>
    </cfRule>
  </conditionalFormatting>
  <conditionalFormatting sqref="G1553 K1553 Q1553 U1553">
    <cfRule type="cellIs" dxfId="11074" priority="44" operator="between">
      <formula>0.05</formula>
      <formula>1</formula>
    </cfRule>
    <cfRule type="cellIs" dxfId="11073" priority="45" operator="between">
      <formula>2.999%</formula>
      <formula>4.999%</formula>
    </cfRule>
  </conditionalFormatting>
  <conditionalFormatting sqref="O1558:O1564">
    <cfRule type="cellIs" dxfId="11072" priority="38" operator="between">
      <formula>-0.2</formula>
      <formula>-0.5</formula>
    </cfRule>
    <cfRule type="cellIs" dxfId="11071" priority="39" operator="between">
      <formula>0.2</formula>
      <formula>0.5</formula>
    </cfRule>
    <cfRule type="cellIs" dxfId="11070" priority="40" operator="between">
      <formula>-0.5</formula>
      <formula>-0.8</formula>
    </cfRule>
    <cfRule type="cellIs" dxfId="11069" priority="41" operator="between">
      <formula>0.5</formula>
      <formula>0.8</formula>
    </cfRule>
    <cfRule type="cellIs" dxfId="11068" priority="42" operator="lessThan">
      <formula>-0.8</formula>
    </cfRule>
    <cfRule type="cellIs" dxfId="11067" priority="43" operator="greaterThan">
      <formula>0.8</formula>
    </cfRule>
  </conditionalFormatting>
  <conditionalFormatting sqref="M1558:M1568 G1558:G1568">
    <cfRule type="cellIs" dxfId="11066" priority="37" stopIfTrue="1" operator="between">
      <formula>0.03</formula>
      <formula>0.05</formula>
    </cfRule>
  </conditionalFormatting>
  <conditionalFormatting sqref="G1554 T1554">
    <cfRule type="cellIs" dxfId="11065" priority="34" operator="between">
      <formula>-0.2</formula>
      <formula>-0.49</formula>
    </cfRule>
  </conditionalFormatting>
  <conditionalFormatting sqref="M1555">
    <cfRule type="cellIs" dxfId="11064" priority="33" stopIfTrue="1" operator="between">
      <formula>0.03</formula>
      <formula>0.05</formula>
    </cfRule>
  </conditionalFormatting>
  <conditionalFormatting sqref="G1555">
    <cfRule type="cellIs" dxfId="11063" priority="32" stopIfTrue="1" operator="between">
      <formula>0.03</formula>
      <formula>0.05</formula>
    </cfRule>
  </conditionalFormatting>
  <conditionalFormatting sqref="T1554">
    <cfRule type="cellIs" dxfId="11062" priority="29" operator="between">
      <formula>-0.5</formula>
      <formula>-0.79</formula>
    </cfRule>
    <cfRule type="cellIs" dxfId="11061" priority="30" operator="between">
      <formula>0.5</formula>
      <formula>0.79</formula>
    </cfRule>
    <cfRule type="cellIs" dxfId="11060" priority="31" operator="lessThan">
      <formula>-0.8</formula>
    </cfRule>
    <cfRule type="cellIs" dxfId="11059" priority="35" operator="between">
      <formula>0.2</formula>
      <formula>0.49</formula>
    </cfRule>
    <cfRule type="cellIs" dxfId="11058" priority="36" operator="greaterThan">
      <formula>0.8</formula>
    </cfRule>
  </conditionalFormatting>
  <conditionalFormatting sqref="I1536">
    <cfRule type="cellIs" dxfId="11057" priority="28" stopIfTrue="1" operator="between">
      <formula>-0.49</formula>
      <formula>-0.8</formula>
    </cfRule>
  </conditionalFormatting>
  <conditionalFormatting sqref="G1540">
    <cfRule type="cellIs" dxfId="11056" priority="27" stopIfTrue="1" operator="between">
      <formula>-0.49</formula>
      <formula>-0.8</formula>
    </cfRule>
  </conditionalFormatting>
  <conditionalFormatting sqref="G1540 K1540">
    <cfRule type="cellIs" dxfId="11055" priority="25" operator="between">
      <formula>0.05</formula>
      <formula>1</formula>
    </cfRule>
    <cfRule type="cellIs" dxfId="11054" priority="26" operator="between">
      <formula>2.999</formula>
      <formula>4.999</formula>
    </cfRule>
  </conditionalFormatting>
  <conditionalFormatting sqref="G1538:G1541 K1538:K1541 Q1538:Q1541 U1538:U1541">
    <cfRule type="cellIs" dxfId="11053" priority="23" operator="between">
      <formula>0.05</formula>
      <formula>1</formula>
    </cfRule>
    <cfRule type="cellIs" dxfId="11052" priority="24" operator="between">
      <formula>2.999%</formula>
      <formula>4.999%</formula>
    </cfRule>
  </conditionalFormatting>
  <conditionalFormatting sqref="G1553">
    <cfRule type="cellIs" dxfId="11051" priority="22" stopIfTrue="1" operator="between">
      <formula>-0.49</formula>
      <formula>-0.8</formula>
    </cfRule>
  </conditionalFormatting>
  <conditionalFormatting sqref="K1553 G1553">
    <cfRule type="cellIs" dxfId="11050" priority="20" operator="between">
      <formula>0.05</formula>
      <formula>1</formula>
    </cfRule>
    <cfRule type="cellIs" dxfId="11049" priority="21" operator="between">
      <formula>2.999</formula>
      <formula>4.999</formula>
    </cfRule>
  </conditionalFormatting>
  <conditionalFormatting sqref="G1553">
    <cfRule type="cellIs" dxfId="11048" priority="19" operator="between">
      <formula>-0.2</formula>
      <formula>-0.49</formula>
    </cfRule>
  </conditionalFormatting>
  <conditionalFormatting sqref="G1507:G1517">
    <cfRule type="cellIs" dxfId="11047" priority="17" operator="between">
      <formula>-0.2</formula>
      <formula>-0.49</formula>
    </cfRule>
  </conditionalFormatting>
  <conditionalFormatting sqref="G1507:G1517">
    <cfRule type="cellIs" dxfId="11046" priority="18" stopIfTrue="1" operator="between">
      <formula>-0.49</formula>
      <formula>-0.8</formula>
    </cfRule>
  </conditionalFormatting>
  <conditionalFormatting sqref="K1507:K1517 G1507:G1517">
    <cfRule type="cellIs" dxfId="11045" priority="15" operator="between">
      <formula>0.05</formula>
      <formula>1</formula>
    </cfRule>
    <cfRule type="cellIs" dxfId="11044" priority="16" operator="between">
      <formula>2.999</formula>
      <formula>4.999</formula>
    </cfRule>
  </conditionalFormatting>
  <conditionalFormatting sqref="U1507:U1517 Q1507:Q1517 K1507:K1517 G1507:G1517">
    <cfRule type="cellIs" dxfId="11043" priority="13" operator="between">
      <formula>0.05</formula>
      <formula>1</formula>
    </cfRule>
    <cfRule type="cellIs" dxfId="11042" priority="14" operator="between">
      <formula>2.999%</formula>
      <formula>4.999%</formula>
    </cfRule>
  </conditionalFormatting>
  <conditionalFormatting sqref="G1542:G1552">
    <cfRule type="cellIs" dxfId="11041" priority="11" operator="between">
      <formula>-0.2</formula>
      <formula>-0.49</formula>
    </cfRule>
  </conditionalFormatting>
  <conditionalFormatting sqref="G1542:G1552">
    <cfRule type="cellIs" dxfId="11040" priority="12" stopIfTrue="1" operator="between">
      <formula>-0.49</formula>
      <formula>-0.8</formula>
    </cfRule>
  </conditionalFormatting>
  <conditionalFormatting sqref="K1542:K1552 G1542:G1552">
    <cfRule type="cellIs" dxfId="11039" priority="9" operator="between">
      <formula>0.05</formula>
      <formula>1</formula>
    </cfRule>
    <cfRule type="cellIs" dxfId="11038" priority="10" operator="between">
      <formula>2.999</formula>
      <formula>4.999</formula>
    </cfRule>
  </conditionalFormatting>
  <conditionalFormatting sqref="U1542:U1552 Q1542:Q1552 K1542:K1552 G1542:G1552">
    <cfRule type="cellIs" dxfId="11037" priority="7" operator="between">
      <formula>0.05</formula>
      <formula>1</formula>
    </cfRule>
    <cfRule type="cellIs" dxfId="11036" priority="8" operator="between">
      <formula>2.999%</formula>
      <formula>4.999%</formula>
    </cfRule>
  </conditionalFormatting>
  <conditionalFormatting sqref="G1482:G1483 K1482:K1483 Q1482:Q1483 U1482:U1483">
    <cfRule type="cellIs" dxfId="11035" priority="5" operator="between">
      <formula>0.05</formula>
      <formula>1</formula>
    </cfRule>
    <cfRule type="cellIs" dxfId="11034" priority="6" operator="between">
      <formula>2.999%</formula>
      <formula>4.999%</formula>
    </cfRule>
  </conditionalFormatting>
  <conditionalFormatting sqref="G1482:G1483">
    <cfRule type="cellIs" dxfId="11033" priority="4" stopIfTrue="1" operator="between">
      <formula>-0.49</formula>
      <formula>-0.8</formula>
    </cfRule>
  </conditionalFormatting>
  <conditionalFormatting sqref="K1482:K1483 G1482:G1483">
    <cfRule type="cellIs" dxfId="11032" priority="2" operator="between">
      <formula>0.05</formula>
      <formula>1</formula>
    </cfRule>
    <cfRule type="cellIs" dxfId="11031" priority="3" operator="between">
      <formula>2.999</formula>
      <formula>4.999</formula>
    </cfRule>
  </conditionalFormatting>
  <conditionalFormatting sqref="G1482:G1483">
    <cfRule type="cellIs" dxfId="11030" priority="1" operator="between">
      <formula>-0.2</formula>
      <formula>-0.49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F213A"/>
  </sheetPr>
  <dimension ref="A1:AF1147"/>
  <sheetViews>
    <sheetView workbookViewId="0">
      <selection activeCell="V969" sqref="V969"/>
    </sheetView>
  </sheetViews>
  <sheetFormatPr defaultRowHeight="12.75" x14ac:dyDescent="0.2"/>
  <cols>
    <col min="1" max="1" width="1.7109375" style="149" customWidth="1"/>
    <col min="2" max="2" width="11.42578125" style="149" customWidth="1"/>
    <col min="3" max="3" width="15.7109375" style="149" customWidth="1"/>
    <col min="4" max="4" width="9.140625" style="149"/>
    <col min="5" max="5" width="0.7109375" style="149" customWidth="1"/>
    <col min="6" max="7" width="9.140625" style="149"/>
    <col min="8" max="8" width="0.7109375" style="149" customWidth="1"/>
    <col min="9" max="9" width="9.140625" style="149"/>
    <col min="10" max="10" width="0.7109375" style="149" customWidth="1"/>
    <col min="11" max="12" width="9.140625" style="149"/>
    <col min="13" max="13" width="0.7109375" style="149" customWidth="1"/>
    <col min="14" max="14" width="9.140625" style="149"/>
    <col min="15" max="15" width="0.7109375" style="149" customWidth="1"/>
    <col min="16" max="17" width="9.140625" style="149"/>
    <col min="18" max="18" width="0.7109375" style="149" customWidth="1"/>
    <col min="19" max="19" width="9.140625" style="149"/>
    <col min="20" max="20" width="0.7109375" style="149" customWidth="1"/>
    <col min="21" max="16384" width="9.140625" style="149"/>
  </cols>
  <sheetData>
    <row r="1" spans="1:29" s="48" customFormat="1" ht="15" x14ac:dyDescent="0.2">
      <c r="A1" s="222"/>
    </row>
    <row r="2" spans="1:29" s="236" customFormat="1" ht="16.5" customHeight="1" x14ac:dyDescent="0.25">
      <c r="A2" s="994" t="s">
        <v>269</v>
      </c>
      <c r="B2" s="994"/>
      <c r="C2" s="994"/>
      <c r="D2" s="994"/>
      <c r="E2" s="994"/>
      <c r="F2" s="994"/>
      <c r="G2" s="994"/>
      <c r="H2" s="994"/>
      <c r="I2" s="994"/>
      <c r="J2" s="994"/>
      <c r="K2" s="994"/>
      <c r="L2" s="994"/>
      <c r="M2" s="994"/>
      <c r="N2" s="994"/>
      <c r="O2" s="994"/>
      <c r="P2" s="994"/>
      <c r="Q2" s="994"/>
      <c r="R2" s="994"/>
      <c r="S2" s="994"/>
      <c r="T2" s="994"/>
      <c r="U2" s="994"/>
      <c r="V2" s="994"/>
      <c r="W2" s="994"/>
      <c r="X2" s="994"/>
      <c r="Y2" s="994"/>
      <c r="Z2" s="994"/>
      <c r="AA2" s="994"/>
      <c r="AB2" s="994"/>
      <c r="AC2" s="994"/>
    </row>
    <row r="4" spans="1:29" s="48" customFormat="1" ht="15" customHeight="1" thickBot="1" x14ac:dyDescent="0.25">
      <c r="B4" s="239" t="s">
        <v>350</v>
      </c>
      <c r="C4" s="239"/>
      <c r="D4" s="239"/>
      <c r="E4" s="239"/>
      <c r="F4" s="239"/>
      <c r="G4" s="239"/>
      <c r="H4" s="239"/>
      <c r="I4" s="239"/>
      <c r="J4" s="239"/>
      <c r="K4" s="239"/>
      <c r="L4" s="239"/>
      <c r="M4" s="239"/>
      <c r="N4" s="239"/>
      <c r="O4" s="239"/>
      <c r="P4" s="239"/>
      <c r="Q4" s="239"/>
      <c r="R4" s="239"/>
      <c r="S4" s="239"/>
      <c r="T4" s="239"/>
      <c r="U4" s="239"/>
      <c r="V4" s="239"/>
      <c r="W4" s="239"/>
      <c r="X4" s="239"/>
      <c r="Y4" s="239"/>
      <c r="Z4" s="239"/>
      <c r="AA4" s="239"/>
      <c r="AB4" s="239"/>
      <c r="AC4" s="239"/>
    </row>
    <row r="5" spans="1:29" s="48" customFormat="1" ht="12" customHeight="1" thickTop="1" x14ac:dyDescent="0.2">
      <c r="B5" s="237" t="s">
        <v>65</v>
      </c>
    </row>
    <row r="6" spans="1:29" s="48" customFormat="1" ht="6" customHeight="1" x14ac:dyDescent="0.2"/>
    <row r="7" spans="1:29" s="200" customFormat="1" ht="13.5" customHeight="1" x14ac:dyDescent="0.2">
      <c r="B7" s="200" t="s">
        <v>111</v>
      </c>
      <c r="C7" s="83" t="s">
        <v>352</v>
      </c>
      <c r="G7" s="238"/>
      <c r="H7" s="238"/>
      <c r="I7" s="238"/>
      <c r="J7" s="238"/>
      <c r="K7" s="238"/>
      <c r="L7" s="238"/>
      <c r="M7" s="238"/>
      <c r="N7" s="238"/>
      <c r="O7" s="238"/>
      <c r="P7" s="238"/>
      <c r="Q7" s="238"/>
      <c r="R7" s="238"/>
      <c r="S7" s="238"/>
      <c r="T7" s="238"/>
      <c r="U7" s="238"/>
      <c r="W7" s="149"/>
      <c r="X7" s="149"/>
      <c r="Y7" s="149"/>
    </row>
    <row r="8" spans="1:29" ht="15.75" x14ac:dyDescent="0.25">
      <c r="B8" s="150"/>
      <c r="H8" s="223"/>
      <c r="N8" s="923" t="s">
        <v>612</v>
      </c>
      <c r="O8" s="924"/>
      <c r="P8" s="924"/>
      <c r="Q8" s="924"/>
      <c r="R8" s="926"/>
      <c r="S8" s="924"/>
      <c r="T8" s="924"/>
      <c r="U8" s="924"/>
      <c r="V8" s="925"/>
    </row>
    <row r="9" spans="1:29" ht="15" x14ac:dyDescent="0.25">
      <c r="D9" s="923">
        <v>2015</v>
      </c>
      <c r="E9" s="924"/>
      <c r="F9" s="924"/>
      <c r="G9" s="925"/>
      <c r="H9" s="240"/>
      <c r="I9" s="923">
        <v>2014</v>
      </c>
      <c r="J9" s="924"/>
      <c r="K9" s="924"/>
      <c r="L9" s="925"/>
      <c r="N9" s="995" t="s">
        <v>236</v>
      </c>
      <c r="O9" s="996"/>
      <c r="P9" s="996"/>
      <c r="Q9" s="996"/>
      <c r="R9" s="333"/>
      <c r="S9" s="996" t="s">
        <v>241</v>
      </c>
      <c r="T9" s="996"/>
      <c r="U9" s="996"/>
      <c r="V9" s="997"/>
    </row>
    <row r="10" spans="1:29" x14ac:dyDescent="0.2">
      <c r="B10" s="142"/>
      <c r="C10" s="88"/>
      <c r="D10" s="242" t="s">
        <v>68</v>
      </c>
      <c r="E10" s="243"/>
      <c r="F10" s="243" t="s">
        <v>69</v>
      </c>
      <c r="G10" s="244" t="s">
        <v>67</v>
      </c>
      <c r="H10" s="245"/>
      <c r="I10" s="246" t="s">
        <v>68</v>
      </c>
      <c r="J10" s="243"/>
      <c r="K10" s="247" t="s">
        <v>69</v>
      </c>
      <c r="L10" s="244" t="s">
        <v>67</v>
      </c>
      <c r="M10" s="248"/>
      <c r="N10" s="242" t="s">
        <v>68</v>
      </c>
      <c r="O10" s="243"/>
      <c r="P10" s="247" t="s">
        <v>69</v>
      </c>
      <c r="Q10" s="242" t="s">
        <v>67</v>
      </c>
      <c r="R10" s="249"/>
      <c r="S10" s="250" t="s">
        <v>68</v>
      </c>
      <c r="T10" s="251"/>
      <c r="U10" s="252" t="s">
        <v>69</v>
      </c>
      <c r="V10" s="244" t="s">
        <v>67</v>
      </c>
    </row>
    <row r="11" spans="1:29" x14ac:dyDescent="0.2">
      <c r="B11" s="919" t="s">
        <v>351</v>
      </c>
      <c r="C11" s="1002"/>
      <c r="D11" s="529">
        <v>-2.6649648022669895E-2</v>
      </c>
      <c r="E11" s="87"/>
      <c r="F11" s="254">
        <v>1.8121995012806095E-2</v>
      </c>
      <c r="G11" s="255">
        <v>-8.8680560997124406E-3</v>
      </c>
      <c r="H11" s="100"/>
      <c r="I11" s="253">
        <v>-2.3622884500015044E-2</v>
      </c>
      <c r="J11" s="256"/>
      <c r="K11" s="257">
        <v>2.0799732189737411E-2</v>
      </c>
      <c r="L11" s="285">
        <v>-2.9261978687897413E-3</v>
      </c>
      <c r="M11" s="142"/>
      <c r="N11" s="253">
        <v>-3.8330721733529201E-2</v>
      </c>
      <c r="O11" s="256"/>
      <c r="P11" s="257">
        <v>2.4143590867585836E-2</v>
      </c>
      <c r="Q11" s="285">
        <v>-1.4741394297467436E-2</v>
      </c>
      <c r="R11" s="260"/>
      <c r="S11" s="253">
        <v>-4.0444456087148584E-2</v>
      </c>
      <c r="T11" s="256"/>
      <c r="U11" s="257">
        <v>3.1961825920791387E-2</v>
      </c>
      <c r="V11" s="261">
        <v>-8.7994004620932948E-3</v>
      </c>
    </row>
    <row r="12" spans="1:29" x14ac:dyDescent="0.2">
      <c r="B12" s="946" t="s">
        <v>158</v>
      </c>
      <c r="C12" s="993"/>
      <c r="D12" s="287">
        <v>-5.1651644225316706E-2</v>
      </c>
      <c r="E12" s="88"/>
      <c r="F12" s="263">
        <v>-6.3228424771424874E-3</v>
      </c>
      <c r="G12" s="264">
        <v>-5.9266223729287908E-2</v>
      </c>
      <c r="H12" s="100"/>
      <c r="I12" s="262">
        <v>-5.4198229200810806E-2</v>
      </c>
      <c r="J12" s="265"/>
      <c r="K12" s="266">
        <v>-9.6062816190811071E-3</v>
      </c>
      <c r="L12" s="269">
        <v>-6.5444185227527971E-2</v>
      </c>
      <c r="M12" s="142"/>
      <c r="N12" s="262">
        <v>-2.2758945587438295E-2</v>
      </c>
      <c r="O12" s="265"/>
      <c r="P12" s="266">
        <v>4.0207929315571489E-2</v>
      </c>
      <c r="Q12" s="269">
        <v>1.7990381627627061E-2</v>
      </c>
      <c r="R12" s="260"/>
      <c r="S12" s="262">
        <v>-3.1116210020641383E-2</v>
      </c>
      <c r="T12" s="265"/>
      <c r="U12" s="266">
        <v>4.2735169631341857E-2</v>
      </c>
      <c r="V12" s="268">
        <v>1.1817479509780777E-2</v>
      </c>
    </row>
    <row r="13" spans="1:29" x14ac:dyDescent="0.2">
      <c r="B13" s="946" t="s">
        <v>159</v>
      </c>
      <c r="C13" s="993"/>
      <c r="D13" s="287">
        <v>-1.6194338838737464E-2</v>
      </c>
      <c r="E13" s="88"/>
      <c r="F13" s="263">
        <v>1.7944272317183228E-2</v>
      </c>
      <c r="G13" s="264">
        <v>2.3919776744009136E-3</v>
      </c>
      <c r="H13" s="100"/>
      <c r="I13" s="262">
        <v>-5.0585443964444379E-3</v>
      </c>
      <c r="J13" s="265"/>
      <c r="K13" s="266">
        <v>2.949451524548586E-2</v>
      </c>
      <c r="L13" s="269">
        <v>3.3035149376354642E-2</v>
      </c>
      <c r="M13" s="142"/>
      <c r="N13" s="262">
        <v>-3.4197913871034463E-2</v>
      </c>
      <c r="O13" s="265"/>
      <c r="P13" s="266">
        <v>1.3934693960354214E-2</v>
      </c>
      <c r="Q13" s="269">
        <v>-2.7322916777635094E-2</v>
      </c>
      <c r="R13" s="260"/>
      <c r="S13" s="262">
        <v>-2.6191382431377752E-2</v>
      </c>
      <c r="T13" s="265"/>
      <c r="U13" s="266">
        <v>2.8614199891293157E-2</v>
      </c>
      <c r="V13" s="268">
        <v>3.3205926036486552E-3</v>
      </c>
    </row>
    <row r="14" spans="1:29" x14ac:dyDescent="0.2">
      <c r="B14" s="946" t="s">
        <v>160</v>
      </c>
      <c r="C14" s="993"/>
      <c r="D14" s="287">
        <v>8.846255484322451E-3</v>
      </c>
      <c r="E14" s="88"/>
      <c r="F14" s="263">
        <v>3.2462298678638743E-2</v>
      </c>
      <c r="G14" s="264">
        <v>8.7642781272803782E-2</v>
      </c>
      <c r="H14" s="100"/>
      <c r="I14" s="262">
        <v>2.2755144015195114E-3</v>
      </c>
      <c r="J14" s="265"/>
      <c r="K14" s="266">
        <v>2.4869180799299721E-2</v>
      </c>
      <c r="L14" s="269">
        <v>5.8156193529106261E-2</v>
      </c>
      <c r="M14" s="142"/>
      <c r="N14" s="262">
        <v>-1.1417496831455005E-2</v>
      </c>
      <c r="O14" s="265"/>
      <c r="P14" s="266">
        <v>2.1066157844745043E-2</v>
      </c>
      <c r="Q14" s="269">
        <v>1.9288895957575193E-2</v>
      </c>
      <c r="R14" s="260"/>
      <c r="S14" s="262">
        <v>-1.8615841634838207E-2</v>
      </c>
      <c r="T14" s="265"/>
      <c r="U14" s="266">
        <v>1.4100643685986281E-2</v>
      </c>
      <c r="V14" s="268">
        <v>-1.0364235948006235E-2</v>
      </c>
    </row>
    <row r="15" spans="1:29" x14ac:dyDescent="0.2">
      <c r="B15" s="921" t="s">
        <v>161</v>
      </c>
      <c r="C15" s="1001"/>
      <c r="D15" s="530">
        <v>4.1292230361769239E-3</v>
      </c>
      <c r="E15" s="90"/>
      <c r="F15" s="272">
        <v>1.9314429034739011E-2</v>
      </c>
      <c r="G15" s="273">
        <v>8.047323018051418E-2</v>
      </c>
      <c r="H15" s="100"/>
      <c r="I15" s="271">
        <v>5.157163528977356E-4</v>
      </c>
      <c r="J15" s="274"/>
      <c r="K15" s="275">
        <v>1.4531280727410886E-2</v>
      </c>
      <c r="L15" s="286">
        <v>5.3567061540523285E-2</v>
      </c>
      <c r="M15" s="142"/>
      <c r="N15" s="271">
        <v>-6.6114338536740654E-3</v>
      </c>
      <c r="O15" s="274"/>
      <c r="P15" s="275">
        <v>1.396413988887461E-2</v>
      </c>
      <c r="Q15" s="286">
        <v>2.3214217004712157E-2</v>
      </c>
      <c r="R15" s="260"/>
      <c r="S15" s="271">
        <v>-9.9810145260424473E-3</v>
      </c>
      <c r="T15" s="274"/>
      <c r="U15" s="275">
        <v>8.9370655706356768E-3</v>
      </c>
      <c r="V15" s="278">
        <v>-4.1442893873666585E-3</v>
      </c>
    </row>
    <row r="16" spans="1:29" ht="9" customHeight="1" x14ac:dyDescent="0.2"/>
    <row r="17" spans="2:32" s="105" customFormat="1" ht="13.5" customHeight="1" x14ac:dyDescent="0.2">
      <c r="B17" s="279"/>
      <c r="C17" s="92" t="s">
        <v>189</v>
      </c>
      <c r="D17" s="108"/>
      <c r="E17" s="108"/>
      <c r="F17" s="108"/>
      <c r="G17" s="108"/>
      <c r="H17" s="108"/>
      <c r="I17" s="108"/>
      <c r="J17" s="108"/>
      <c r="K17" s="108"/>
      <c r="L17" s="108"/>
      <c r="M17" s="108"/>
      <c r="V17" s="108"/>
    </row>
    <row r="18" spans="2:32" s="105" customFormat="1" ht="13.5" customHeight="1" x14ac:dyDescent="0.2">
      <c r="B18" s="280"/>
      <c r="C18" s="92" t="s">
        <v>190</v>
      </c>
      <c r="D18" s="108"/>
      <c r="E18" s="108"/>
      <c r="F18" s="108"/>
      <c r="G18" s="108"/>
      <c r="H18" s="108"/>
      <c r="I18" s="108"/>
      <c r="J18" s="108"/>
      <c r="K18" s="108"/>
      <c r="L18" s="108"/>
      <c r="M18" s="108"/>
      <c r="N18" s="108"/>
      <c r="O18" s="108"/>
      <c r="P18" s="108"/>
      <c r="Q18" s="108"/>
      <c r="R18" s="108"/>
      <c r="S18" s="108"/>
      <c r="T18" s="108"/>
      <c r="U18" s="108"/>
      <c r="V18" s="108"/>
      <c r="W18" s="108"/>
      <c r="X18" s="108"/>
      <c r="Y18" s="108"/>
      <c r="Z18" s="108"/>
    </row>
    <row r="19" spans="2:32" s="105" customFormat="1" ht="13.5" customHeight="1" x14ac:dyDescent="0.2">
      <c r="B19" s="281"/>
      <c r="C19" s="92" t="s">
        <v>77</v>
      </c>
      <c r="D19" s="108"/>
      <c r="E19" s="108"/>
      <c r="F19" s="108"/>
      <c r="G19" s="108"/>
      <c r="H19" s="108"/>
      <c r="I19" s="108"/>
      <c r="J19" s="108"/>
      <c r="K19" s="108"/>
      <c r="L19" s="108"/>
      <c r="M19" s="108"/>
      <c r="N19" s="108"/>
      <c r="O19" s="108"/>
      <c r="P19" s="108"/>
      <c r="Q19" s="108"/>
      <c r="R19" s="108"/>
      <c r="S19" s="108"/>
      <c r="T19" s="108"/>
      <c r="U19" s="108"/>
      <c r="V19" s="108"/>
      <c r="W19" s="108"/>
      <c r="X19" s="108"/>
      <c r="Y19" s="108"/>
      <c r="Z19" s="108"/>
    </row>
    <row r="20" spans="2:32" s="105" customFormat="1" ht="13.5" customHeight="1" x14ac:dyDescent="0.2">
      <c r="B20" s="94" t="s">
        <v>246</v>
      </c>
      <c r="C20" s="94"/>
      <c r="D20" s="94"/>
      <c r="E20" s="94"/>
      <c r="F20" s="94"/>
      <c r="G20" s="94"/>
      <c r="H20" s="94"/>
      <c r="I20" s="94"/>
      <c r="J20" s="94"/>
      <c r="K20" s="94"/>
      <c r="L20" s="94"/>
      <c r="M20" s="94"/>
      <c r="N20" s="108"/>
      <c r="O20" s="108"/>
      <c r="P20" s="108"/>
      <c r="Q20" s="108"/>
      <c r="R20" s="108"/>
      <c r="S20" s="108"/>
      <c r="T20" s="108"/>
      <c r="U20" s="108"/>
      <c r="V20" s="108"/>
      <c r="W20" s="108"/>
      <c r="X20" s="108"/>
      <c r="Y20" s="108"/>
      <c r="Z20" s="108"/>
    </row>
    <row r="22" spans="2:32" s="83" customFormat="1" ht="13.5" customHeight="1" x14ac:dyDescent="0.2">
      <c r="B22" s="83" t="s">
        <v>215</v>
      </c>
      <c r="C22" s="83" t="s">
        <v>357</v>
      </c>
      <c r="I22" s="132"/>
      <c r="O22" s="397"/>
      <c r="S22" s="474"/>
      <c r="U22" s="474"/>
      <c r="W22" s="474"/>
      <c r="AB22" s="474"/>
      <c r="AC22" s="474"/>
      <c r="AD22" s="474"/>
      <c r="AE22" s="474"/>
      <c r="AF22" s="474"/>
    </row>
    <row r="23" spans="2:32" ht="15.75" x14ac:dyDescent="0.25">
      <c r="B23" s="150"/>
      <c r="H23" s="223"/>
      <c r="N23" s="923" t="s">
        <v>612</v>
      </c>
      <c r="O23" s="924"/>
      <c r="P23" s="924"/>
      <c r="Q23" s="924"/>
      <c r="R23" s="926"/>
      <c r="S23" s="924"/>
      <c r="T23" s="924"/>
      <c r="U23" s="924"/>
      <c r="V23" s="925"/>
    </row>
    <row r="24" spans="2:32" ht="15" x14ac:dyDescent="0.25">
      <c r="D24" s="923">
        <v>2015</v>
      </c>
      <c r="E24" s="924"/>
      <c r="F24" s="924"/>
      <c r="G24" s="925"/>
      <c r="H24" s="240"/>
      <c r="I24" s="923">
        <v>2014</v>
      </c>
      <c r="J24" s="924"/>
      <c r="K24" s="924"/>
      <c r="L24" s="925"/>
      <c r="N24" s="995" t="s">
        <v>236</v>
      </c>
      <c r="O24" s="996"/>
      <c r="P24" s="996"/>
      <c r="Q24" s="996"/>
      <c r="R24" s="333"/>
      <c r="S24" s="996" t="s">
        <v>241</v>
      </c>
      <c r="T24" s="996"/>
      <c r="U24" s="996"/>
      <c r="V24" s="997"/>
    </row>
    <row r="25" spans="2:32" x14ac:dyDescent="0.2">
      <c r="B25" s="142"/>
      <c r="C25" s="88"/>
      <c r="D25" s="242" t="s">
        <v>68</v>
      </c>
      <c r="E25" s="243"/>
      <c r="F25" s="243" t="s">
        <v>69</v>
      </c>
      <c r="G25" s="244" t="s">
        <v>67</v>
      </c>
      <c r="H25" s="245"/>
      <c r="I25" s="246" t="s">
        <v>68</v>
      </c>
      <c r="J25" s="243"/>
      <c r="K25" s="247" t="s">
        <v>69</v>
      </c>
      <c r="L25" s="244" t="s">
        <v>67</v>
      </c>
      <c r="M25" s="248"/>
      <c r="N25" s="242" t="s">
        <v>68</v>
      </c>
      <c r="O25" s="243"/>
      <c r="P25" s="247" t="s">
        <v>69</v>
      </c>
      <c r="Q25" s="242" t="s">
        <v>67</v>
      </c>
      <c r="R25" s="249"/>
      <c r="S25" s="250" t="s">
        <v>68</v>
      </c>
      <c r="T25" s="251"/>
      <c r="U25" s="252" t="s">
        <v>69</v>
      </c>
      <c r="V25" s="244" t="s">
        <v>67</v>
      </c>
    </row>
    <row r="26" spans="2:32" x14ac:dyDescent="0.2">
      <c r="B26" s="919" t="s">
        <v>351</v>
      </c>
      <c r="C26" s="1002"/>
      <c r="D26" s="529">
        <v>-2.992610563768501E-2</v>
      </c>
      <c r="E26" s="87"/>
      <c r="F26" s="254">
        <v>4.6476057386934527E-3</v>
      </c>
      <c r="G26" s="255">
        <v>-3.2186638546106525E-2</v>
      </c>
      <c r="H26" s="100"/>
      <c r="I26" s="253">
        <v>-4.3971932186653073E-2</v>
      </c>
      <c r="J26" s="256"/>
      <c r="K26" s="257">
        <v>-1.1899286132210252E-2</v>
      </c>
      <c r="L26" s="285">
        <v>-7.1774909554325125E-2</v>
      </c>
      <c r="M26" s="142"/>
      <c r="N26" s="253">
        <v>-1.0251536084301661E-2</v>
      </c>
      <c r="O26" s="256"/>
      <c r="P26" s="257">
        <v>3.3772035291780779E-2</v>
      </c>
      <c r="Q26" s="285">
        <v>3.0724505730106943E-2</v>
      </c>
      <c r="R26" s="260"/>
      <c r="S26" s="253">
        <v>-6.31268763515965E-2</v>
      </c>
      <c r="T26" s="256"/>
      <c r="U26" s="257">
        <v>5.6054657139203851E-2</v>
      </c>
      <c r="V26" s="261">
        <v>-8.8630341159955852E-3</v>
      </c>
    </row>
    <row r="27" spans="2:32" x14ac:dyDescent="0.2">
      <c r="B27" s="946" t="s">
        <v>158</v>
      </c>
      <c r="C27" s="993"/>
      <c r="D27" s="287">
        <v>-5.9723335704545549E-2</v>
      </c>
      <c r="E27" s="88"/>
      <c r="F27" s="263">
        <v>-1.7081675074469477E-2</v>
      </c>
      <c r="G27" s="264">
        <v>-7.943564106131222E-2</v>
      </c>
      <c r="H27" s="100"/>
      <c r="I27" s="262">
        <v>-5.3577284801209289E-2</v>
      </c>
      <c r="J27" s="265"/>
      <c r="K27" s="266">
        <v>-1.3175664022545754E-2</v>
      </c>
      <c r="L27" s="269">
        <v>-6.9118371909558052E-2</v>
      </c>
      <c r="M27" s="142"/>
      <c r="N27" s="262">
        <v>-2.7551972351212144E-2</v>
      </c>
      <c r="O27" s="265"/>
      <c r="P27" s="266">
        <v>2.7430151644842242E-2</v>
      </c>
      <c r="Q27" s="269">
        <v>-1.2731721622832837E-4</v>
      </c>
      <c r="R27" s="260"/>
      <c r="S27" s="262">
        <v>-6.790649937420494E-2</v>
      </c>
      <c r="T27" s="265"/>
      <c r="U27" s="266">
        <v>7.7836740623095022E-2</v>
      </c>
      <c r="V27" s="268">
        <v>1.0177135787536805E-2</v>
      </c>
    </row>
    <row r="28" spans="2:32" x14ac:dyDescent="0.2">
      <c r="B28" s="946" t="s">
        <v>159</v>
      </c>
      <c r="C28" s="993"/>
      <c r="D28" s="287">
        <v>1.1504606819892113E-2</v>
      </c>
      <c r="E28" s="88"/>
      <c r="F28" s="263">
        <v>5.3124388462119823E-2</v>
      </c>
      <c r="G28" s="264">
        <v>6.9786885282530631E-2</v>
      </c>
      <c r="H28" s="100"/>
      <c r="I28" s="262">
        <v>1.8166846123304679E-2</v>
      </c>
      <c r="J28" s="265"/>
      <c r="K28" s="266">
        <v>5.770942162910795E-2</v>
      </c>
      <c r="L28" s="269">
        <v>8.1819777220158776E-2</v>
      </c>
      <c r="M28" s="142"/>
      <c r="N28" s="262">
        <v>-3.1673547632165761E-2</v>
      </c>
      <c r="O28" s="265"/>
      <c r="P28" s="266">
        <v>2.2381364946523954E-2</v>
      </c>
      <c r="Q28" s="269">
        <v>-9.8769830979690103E-3</v>
      </c>
      <c r="R28" s="260"/>
      <c r="S28" s="262">
        <v>-6.7166268728991577E-2</v>
      </c>
      <c r="T28" s="265"/>
      <c r="U28" s="266">
        <v>6.9121358513750467E-2</v>
      </c>
      <c r="V28" s="268">
        <v>2.1427018253092423E-3</v>
      </c>
    </row>
    <row r="29" spans="2:32" x14ac:dyDescent="0.2">
      <c r="B29" s="946" t="s">
        <v>160</v>
      </c>
      <c r="C29" s="993"/>
      <c r="D29" s="287">
        <v>-1.1587765277588577E-3</v>
      </c>
      <c r="E29" s="88"/>
      <c r="F29" s="263">
        <v>2.5454405214810565E-2</v>
      </c>
      <c r="G29" s="264">
        <v>4.1474692443895018E-2</v>
      </c>
      <c r="H29" s="100"/>
      <c r="I29" s="262">
        <v>9.8943189822597553E-3</v>
      </c>
      <c r="J29" s="265"/>
      <c r="K29" s="266">
        <v>3.626160196091785E-2</v>
      </c>
      <c r="L29" s="269">
        <v>7.6478993352643104E-2</v>
      </c>
      <c r="M29" s="142"/>
      <c r="N29" s="262">
        <v>-2.9868794023882848E-2</v>
      </c>
      <c r="O29" s="265"/>
      <c r="P29" s="266">
        <v>5.5903105358197681E-3</v>
      </c>
      <c r="Q29" s="269">
        <v>-3.9285367117669272E-2</v>
      </c>
      <c r="R29" s="260"/>
      <c r="S29" s="262">
        <v>-4.381311794025404E-2</v>
      </c>
      <c r="T29" s="265"/>
      <c r="U29" s="266">
        <v>4.1394926708316862E-2</v>
      </c>
      <c r="V29" s="268">
        <v>-4.238839184010035E-3</v>
      </c>
    </row>
    <row r="30" spans="2:32" x14ac:dyDescent="0.2">
      <c r="B30" s="921" t="s">
        <v>161</v>
      </c>
      <c r="C30" s="1001"/>
      <c r="D30" s="530">
        <v>-1.15909650451765E-3</v>
      </c>
      <c r="E30" s="90"/>
      <c r="F30" s="272">
        <v>1.4317983213460806E-2</v>
      </c>
      <c r="G30" s="273">
        <v>3.938452640295894E-2</v>
      </c>
      <c r="H30" s="100"/>
      <c r="I30" s="271">
        <v>-6.5208643880809132E-3</v>
      </c>
      <c r="J30" s="274"/>
      <c r="K30" s="275">
        <v>7.1128428351095565E-3</v>
      </c>
      <c r="L30" s="286">
        <v>1.8327445564476519E-3</v>
      </c>
      <c r="M30" s="142"/>
      <c r="N30" s="271">
        <v>-4.6588244778987195E-3</v>
      </c>
      <c r="O30" s="274"/>
      <c r="P30" s="275">
        <v>1.4830812150494269E-2</v>
      </c>
      <c r="Q30" s="286">
        <v>3.0065973001823676E-2</v>
      </c>
      <c r="R30" s="260"/>
      <c r="S30" s="271">
        <v>-2.4988034092976064E-2</v>
      </c>
      <c r="T30" s="274"/>
      <c r="U30" s="275">
        <v>2.25931135036571E-2</v>
      </c>
      <c r="V30" s="278">
        <v>-7.5172598150735487E-3</v>
      </c>
    </row>
    <row r="31" spans="2:32" ht="9" customHeight="1" x14ac:dyDescent="0.2"/>
    <row r="32" spans="2:32" s="105" customFormat="1" ht="13.5" customHeight="1" x14ac:dyDescent="0.2">
      <c r="B32" s="279"/>
      <c r="C32" s="92" t="s">
        <v>189</v>
      </c>
      <c r="D32" s="108"/>
      <c r="E32" s="108"/>
      <c r="F32" s="108"/>
      <c r="G32" s="108"/>
      <c r="H32" s="108"/>
      <c r="I32" s="108"/>
      <c r="J32" s="108"/>
      <c r="K32" s="108"/>
      <c r="L32" s="108"/>
      <c r="M32" s="108"/>
      <c r="V32" s="108"/>
    </row>
    <row r="33" spans="2:32" s="105" customFormat="1" ht="13.5" customHeight="1" x14ac:dyDescent="0.2">
      <c r="B33" s="280"/>
      <c r="C33" s="92" t="s">
        <v>190</v>
      </c>
      <c r="D33" s="108"/>
      <c r="E33" s="108"/>
      <c r="F33" s="108"/>
      <c r="G33" s="108"/>
      <c r="H33" s="108"/>
      <c r="I33" s="108"/>
      <c r="J33" s="108"/>
      <c r="K33" s="108"/>
      <c r="L33" s="108"/>
      <c r="M33" s="108"/>
      <c r="N33" s="108"/>
      <c r="O33" s="108"/>
      <c r="P33" s="108"/>
      <c r="Q33" s="108"/>
      <c r="R33" s="108"/>
      <c r="S33" s="108"/>
      <c r="T33" s="108"/>
      <c r="U33" s="108"/>
      <c r="V33" s="108"/>
      <c r="W33" s="108"/>
      <c r="X33" s="108"/>
      <c r="Y33" s="108"/>
      <c r="Z33" s="108"/>
    </row>
    <row r="34" spans="2:32" s="105" customFormat="1" ht="13.5" customHeight="1" x14ac:dyDescent="0.2">
      <c r="B34" s="281"/>
      <c r="C34" s="92" t="s">
        <v>77</v>
      </c>
      <c r="D34" s="108"/>
      <c r="E34" s="108"/>
      <c r="F34" s="108"/>
      <c r="G34" s="108"/>
      <c r="H34" s="108"/>
      <c r="I34" s="108"/>
      <c r="J34" s="108"/>
      <c r="K34" s="108"/>
      <c r="L34" s="108"/>
      <c r="M34" s="108"/>
      <c r="N34" s="108"/>
      <c r="O34" s="108"/>
      <c r="P34" s="108"/>
      <c r="Q34" s="108"/>
      <c r="R34" s="108"/>
      <c r="S34" s="108"/>
      <c r="T34" s="108"/>
      <c r="U34" s="108"/>
      <c r="V34" s="108"/>
      <c r="W34" s="108"/>
      <c r="X34" s="108"/>
      <c r="Y34" s="108"/>
      <c r="Z34" s="108"/>
    </row>
    <row r="35" spans="2:32" s="105" customFormat="1" ht="13.5" customHeight="1" x14ac:dyDescent="0.2">
      <c r="B35" s="94" t="s">
        <v>246</v>
      </c>
      <c r="C35" s="94"/>
      <c r="D35" s="94"/>
      <c r="E35" s="94"/>
      <c r="F35" s="94"/>
      <c r="G35" s="94"/>
      <c r="H35" s="94"/>
      <c r="I35" s="94"/>
      <c r="J35" s="94"/>
      <c r="K35" s="94"/>
      <c r="L35" s="94"/>
      <c r="M35" s="94"/>
      <c r="N35" s="108"/>
      <c r="O35" s="108"/>
      <c r="P35" s="108"/>
      <c r="Q35" s="108"/>
      <c r="R35" s="108"/>
      <c r="S35" s="108"/>
      <c r="T35" s="108"/>
      <c r="U35" s="108"/>
      <c r="V35" s="108"/>
      <c r="W35" s="108"/>
      <c r="X35" s="108"/>
      <c r="Y35" s="108"/>
      <c r="Z35" s="108"/>
    </row>
    <row r="38" spans="2:32" s="83" customFormat="1" ht="13.5" customHeight="1" x14ac:dyDescent="0.2">
      <c r="B38" s="83" t="s">
        <v>112</v>
      </c>
      <c r="C38" s="83" t="s">
        <v>358</v>
      </c>
      <c r="I38" s="132"/>
      <c r="O38" s="397"/>
      <c r="S38" s="474"/>
      <c r="U38" s="474"/>
      <c r="W38" s="474"/>
      <c r="AB38" s="474"/>
      <c r="AC38" s="474"/>
      <c r="AD38" s="474"/>
      <c r="AE38" s="474"/>
      <c r="AF38" s="474"/>
    </row>
    <row r="39" spans="2:32" ht="15.75" x14ac:dyDescent="0.25">
      <c r="B39" s="150"/>
      <c r="H39" s="223"/>
      <c r="N39" s="923" t="s">
        <v>612</v>
      </c>
      <c r="O39" s="924"/>
      <c r="P39" s="924"/>
      <c r="Q39" s="924"/>
      <c r="R39" s="926"/>
      <c r="S39" s="924"/>
      <c r="T39" s="924"/>
      <c r="U39" s="924"/>
      <c r="V39" s="925"/>
    </row>
    <row r="40" spans="2:32" ht="15" x14ac:dyDescent="0.25">
      <c r="D40" s="923">
        <v>2015</v>
      </c>
      <c r="E40" s="924"/>
      <c r="F40" s="924"/>
      <c r="G40" s="925"/>
      <c r="H40" s="240"/>
      <c r="I40" s="923">
        <v>2014</v>
      </c>
      <c r="J40" s="924"/>
      <c r="K40" s="924"/>
      <c r="L40" s="925"/>
      <c r="N40" s="995" t="s">
        <v>236</v>
      </c>
      <c r="O40" s="996"/>
      <c r="P40" s="996"/>
      <c r="Q40" s="996"/>
      <c r="R40" s="333"/>
      <c r="S40" s="996" t="s">
        <v>241</v>
      </c>
      <c r="T40" s="996"/>
      <c r="U40" s="996"/>
      <c r="V40" s="997"/>
    </row>
    <row r="41" spans="2:32" x14ac:dyDescent="0.2">
      <c r="B41" s="142"/>
      <c r="C41" s="88"/>
      <c r="D41" s="242" t="s">
        <v>68</v>
      </c>
      <c r="E41" s="243"/>
      <c r="F41" s="243" t="s">
        <v>69</v>
      </c>
      <c r="G41" s="244" t="s">
        <v>67</v>
      </c>
      <c r="H41" s="245"/>
      <c r="I41" s="246" t="s">
        <v>68</v>
      </c>
      <c r="J41" s="243"/>
      <c r="K41" s="247" t="s">
        <v>69</v>
      </c>
      <c r="L41" s="244" t="s">
        <v>67</v>
      </c>
      <c r="M41" s="248"/>
      <c r="N41" s="242" t="s">
        <v>68</v>
      </c>
      <c r="O41" s="243"/>
      <c r="P41" s="247" t="s">
        <v>69</v>
      </c>
      <c r="Q41" s="242" t="s">
        <v>67</v>
      </c>
      <c r="R41" s="249"/>
      <c r="S41" s="250" t="s">
        <v>68</v>
      </c>
      <c r="T41" s="251"/>
      <c r="U41" s="252" t="s">
        <v>69</v>
      </c>
      <c r="V41" s="244" t="s">
        <v>67</v>
      </c>
    </row>
    <row r="42" spans="2:32" x14ac:dyDescent="0.2">
      <c r="B42" s="919" t="s">
        <v>156</v>
      </c>
      <c r="C42" s="1002"/>
      <c r="D42" s="529">
        <v>2.3832643356177224E-2</v>
      </c>
      <c r="E42" s="87"/>
      <c r="F42" s="254">
        <v>6.9491084590348431E-2</v>
      </c>
      <c r="G42" s="255">
        <v>9.6346654185052866E-2</v>
      </c>
      <c r="H42" s="100"/>
      <c r="I42" s="253">
        <v>2.5871101015982015E-2</v>
      </c>
      <c r="J42" s="256"/>
      <c r="K42" s="257">
        <v>7.0999362888725201E-2</v>
      </c>
      <c r="L42" s="285">
        <v>0.1000281974389064</v>
      </c>
      <c r="M42" s="142"/>
      <c r="N42" s="253">
        <v>-3.2494243694030693E-2</v>
      </c>
      <c r="O42" s="256"/>
      <c r="P42" s="257">
        <v>3.1140502447671019E-2</v>
      </c>
      <c r="Q42" s="285">
        <v>-1.3807355149567833E-3</v>
      </c>
      <c r="R42" s="260"/>
      <c r="S42" s="253">
        <v>-3.4808931008745977E-2</v>
      </c>
      <c r="T42" s="256"/>
      <c r="U42" s="257">
        <v>3.700192572056786E-2</v>
      </c>
      <c r="V42" s="261">
        <v>2.2928287759231987E-3</v>
      </c>
    </row>
    <row r="43" spans="2:32" x14ac:dyDescent="0.2">
      <c r="B43" s="946" t="s">
        <v>157</v>
      </c>
      <c r="C43" s="993"/>
      <c r="D43" s="287">
        <v>-6.9024181974089605E-2</v>
      </c>
      <c r="E43" s="88"/>
      <c r="F43" s="263">
        <v>-2.3293545447734258E-2</v>
      </c>
      <c r="G43" s="264">
        <v>-9.510610545526936E-2</v>
      </c>
      <c r="H43" s="100"/>
      <c r="I43" s="262">
        <v>-7.037128324762304E-2</v>
      </c>
      <c r="J43" s="265"/>
      <c r="K43" s="266">
        <v>-2.5180249271701767E-2</v>
      </c>
      <c r="L43" s="269">
        <v>-9.8474635147411865E-2</v>
      </c>
      <c r="M43" s="142"/>
      <c r="N43" s="262">
        <v>-3.1644142751423701E-2</v>
      </c>
      <c r="O43" s="265"/>
      <c r="P43" s="266">
        <v>3.2083400778638263E-2</v>
      </c>
      <c r="Q43" s="269">
        <v>4.4736550116704235E-4</v>
      </c>
      <c r="R43" s="260"/>
      <c r="S43" s="262">
        <v>-3.7397623369923222E-2</v>
      </c>
      <c r="T43" s="265"/>
      <c r="U43" s="266">
        <v>3.4603076299636853E-2</v>
      </c>
      <c r="V43" s="268">
        <v>-2.9140665501959338E-3</v>
      </c>
    </row>
    <row r="44" spans="2:32" x14ac:dyDescent="0.2">
      <c r="B44" s="946" t="s">
        <v>231</v>
      </c>
      <c r="C44" s="993"/>
      <c r="D44" s="287">
        <v>-2.7644132332377445E-3</v>
      </c>
      <c r="E44" s="88"/>
      <c r="F44" s="263">
        <v>2.738073530543764E-3</v>
      </c>
      <c r="G44" s="264">
        <v>-2.2289062737635706E-4</v>
      </c>
      <c r="H44" s="100"/>
      <c r="I44" s="262">
        <v>-3.0330061859612958E-3</v>
      </c>
      <c r="J44" s="265"/>
      <c r="K44" s="266">
        <v>1.7785036476184097E-3</v>
      </c>
      <c r="L44" s="269">
        <v>-1.1405711303190106E-2</v>
      </c>
      <c r="M44" s="142"/>
      <c r="N44" s="262">
        <v>-2.8404810517440827E-3</v>
      </c>
      <c r="O44" s="265"/>
      <c r="P44" s="266">
        <v>4.3941752670879682E-3</v>
      </c>
      <c r="Q44" s="269">
        <v>1.3955557784294335E-2</v>
      </c>
      <c r="R44" s="260"/>
      <c r="S44" s="262">
        <v>-4.2268748569000859E-3</v>
      </c>
      <c r="T44" s="265"/>
      <c r="U44" s="266">
        <v>4.5524062365950649E-3</v>
      </c>
      <c r="V44" s="268">
        <v>2.7844799770118402E-3</v>
      </c>
    </row>
    <row r="45" spans="2:32" x14ac:dyDescent="0.2">
      <c r="B45" s="921" t="s">
        <v>232</v>
      </c>
      <c r="C45" s="1001"/>
      <c r="D45" s="530" t="s">
        <v>30</v>
      </c>
      <c r="E45" s="90"/>
      <c r="F45" s="272" t="s">
        <v>30</v>
      </c>
      <c r="G45" s="273" t="s">
        <v>30</v>
      </c>
      <c r="H45" s="100"/>
      <c r="I45" s="271" t="s">
        <v>30</v>
      </c>
      <c r="J45" s="274"/>
      <c r="K45" s="275" t="s">
        <v>30</v>
      </c>
      <c r="L45" s="286" t="s">
        <v>30</v>
      </c>
      <c r="M45" s="142"/>
      <c r="N45" s="271" t="s">
        <v>30</v>
      </c>
      <c r="O45" s="274"/>
      <c r="P45" s="275" t="s">
        <v>30</v>
      </c>
      <c r="Q45" s="286" t="s">
        <v>30</v>
      </c>
      <c r="R45" s="260"/>
      <c r="S45" s="271">
        <v>-1.9581817380339918E-3</v>
      </c>
      <c r="T45" s="274"/>
      <c r="U45" s="275">
        <v>2.2342027168031756E-3</v>
      </c>
      <c r="V45" s="278">
        <v>4.9469117575291323E-3</v>
      </c>
    </row>
    <row r="46" spans="2:32" s="105" customFormat="1" ht="13.5" customHeight="1" x14ac:dyDescent="0.2">
      <c r="B46" s="427" t="s">
        <v>182</v>
      </c>
      <c r="C46" s="95"/>
      <c r="D46" s="88"/>
      <c r="E46" s="96"/>
      <c r="F46" s="427"/>
      <c r="G46" s="97"/>
      <c r="H46" s="88"/>
      <c r="I46" s="95"/>
      <c r="J46" s="88"/>
      <c r="K46" s="96"/>
      <c r="L46" s="88"/>
      <c r="M46" s="97"/>
      <c r="N46" s="88"/>
      <c r="O46" s="100"/>
      <c r="P46" s="88"/>
      <c r="Q46" s="98"/>
      <c r="R46" s="88"/>
      <c r="S46" s="98"/>
      <c r="T46" s="88"/>
      <c r="U46" s="478"/>
      <c r="W46" s="478"/>
      <c r="AB46" s="478"/>
      <c r="AC46" s="478"/>
      <c r="AD46" s="478"/>
      <c r="AE46" s="478"/>
      <c r="AF46" s="478"/>
    </row>
    <row r="47" spans="2:32" s="105" customFormat="1" ht="13.5" customHeight="1" x14ac:dyDescent="0.2">
      <c r="B47" s="279"/>
      <c r="C47" s="92" t="s">
        <v>189</v>
      </c>
      <c r="D47" s="108"/>
      <c r="E47" s="108"/>
      <c r="F47" s="108"/>
      <c r="G47" s="108"/>
      <c r="H47" s="108"/>
      <c r="I47" s="108"/>
      <c r="J47" s="108"/>
      <c r="K47" s="108"/>
      <c r="L47" s="108"/>
      <c r="M47" s="108"/>
      <c r="V47" s="108"/>
    </row>
    <row r="48" spans="2:32" s="105" customFormat="1" ht="13.5" customHeight="1" x14ac:dyDescent="0.2">
      <c r="B48" s="280"/>
      <c r="C48" s="92" t="s">
        <v>190</v>
      </c>
      <c r="D48" s="108"/>
      <c r="E48" s="108"/>
      <c r="F48" s="108"/>
      <c r="G48" s="108"/>
      <c r="H48" s="108"/>
      <c r="I48" s="108"/>
      <c r="J48" s="108"/>
      <c r="K48" s="108"/>
      <c r="L48" s="108"/>
      <c r="M48" s="108"/>
      <c r="N48" s="108"/>
      <c r="O48" s="108"/>
      <c r="P48" s="108"/>
      <c r="Q48" s="108"/>
      <c r="R48" s="108"/>
      <c r="S48" s="108"/>
      <c r="T48" s="108"/>
      <c r="U48" s="108"/>
      <c r="V48" s="108"/>
      <c r="W48" s="108"/>
      <c r="X48" s="108"/>
      <c r="Y48" s="108"/>
      <c r="Z48" s="108"/>
    </row>
    <row r="49" spans="2:32" s="105" customFormat="1" ht="13.5" customHeight="1" x14ac:dyDescent="0.2">
      <c r="B49" s="281"/>
      <c r="C49" s="92" t="s">
        <v>77</v>
      </c>
      <c r="D49" s="108"/>
      <c r="E49" s="108"/>
      <c r="F49" s="108"/>
      <c r="G49" s="108"/>
      <c r="H49" s="108"/>
      <c r="I49" s="108"/>
      <c r="J49" s="108"/>
      <c r="K49" s="108"/>
      <c r="L49" s="108"/>
      <c r="M49" s="108"/>
      <c r="N49" s="108"/>
      <c r="O49" s="108"/>
      <c r="P49" s="108"/>
      <c r="Q49" s="108"/>
      <c r="R49" s="108"/>
      <c r="S49" s="108"/>
      <c r="T49" s="108"/>
      <c r="U49" s="108"/>
      <c r="V49" s="108"/>
      <c r="W49" s="108"/>
      <c r="X49" s="108"/>
      <c r="Y49" s="108"/>
      <c r="Z49" s="108"/>
    </row>
    <row r="50" spans="2:32" s="105" customFormat="1" ht="13.5" customHeight="1" x14ac:dyDescent="0.2">
      <c r="B50" s="94" t="s">
        <v>246</v>
      </c>
      <c r="C50" s="94"/>
      <c r="D50" s="94"/>
      <c r="E50" s="94"/>
      <c r="F50" s="94"/>
      <c r="G50" s="94"/>
      <c r="H50" s="94"/>
      <c r="I50" s="94"/>
      <c r="J50" s="94"/>
      <c r="K50" s="94"/>
      <c r="L50" s="94"/>
      <c r="M50" s="94"/>
      <c r="N50" s="108"/>
      <c r="O50" s="108"/>
      <c r="P50" s="108"/>
      <c r="Q50" s="108"/>
      <c r="R50" s="108"/>
      <c r="S50" s="108"/>
      <c r="T50" s="108"/>
      <c r="U50" s="108"/>
      <c r="V50" s="108"/>
      <c r="W50" s="108"/>
      <c r="X50" s="108"/>
      <c r="Y50" s="108"/>
      <c r="Z50" s="108"/>
    </row>
    <row r="53" spans="2:32" s="83" customFormat="1" ht="13.5" customHeight="1" x14ac:dyDescent="0.2">
      <c r="B53" s="83" t="s">
        <v>209</v>
      </c>
      <c r="C53" s="83" t="s">
        <v>359</v>
      </c>
      <c r="I53" s="132"/>
      <c r="O53" s="397"/>
      <c r="S53" s="474"/>
      <c r="U53" s="474"/>
      <c r="W53" s="474"/>
      <c r="AB53" s="474"/>
      <c r="AC53" s="474"/>
      <c r="AD53" s="474"/>
      <c r="AE53" s="474"/>
      <c r="AF53" s="474"/>
    </row>
    <row r="54" spans="2:32" ht="15.75" x14ac:dyDescent="0.25">
      <c r="B54" s="150"/>
      <c r="H54" s="223"/>
      <c r="N54" s="923" t="s">
        <v>612</v>
      </c>
      <c r="O54" s="924"/>
      <c r="P54" s="924"/>
      <c r="Q54" s="924"/>
      <c r="R54" s="926"/>
      <c r="S54" s="924"/>
      <c r="T54" s="924"/>
      <c r="U54" s="924"/>
      <c r="V54" s="925"/>
    </row>
    <row r="55" spans="2:32" ht="15" x14ac:dyDescent="0.25">
      <c r="D55" s="923">
        <v>2015</v>
      </c>
      <c r="E55" s="924"/>
      <c r="F55" s="924"/>
      <c r="G55" s="925"/>
      <c r="H55" s="240"/>
      <c r="I55" s="923">
        <v>2014</v>
      </c>
      <c r="J55" s="924"/>
      <c r="K55" s="924"/>
      <c r="L55" s="925"/>
      <c r="N55" s="995" t="s">
        <v>236</v>
      </c>
      <c r="O55" s="996"/>
      <c r="P55" s="996"/>
      <c r="Q55" s="996"/>
      <c r="R55" s="333"/>
      <c r="S55" s="996" t="s">
        <v>241</v>
      </c>
      <c r="T55" s="996"/>
      <c r="U55" s="996"/>
      <c r="V55" s="997"/>
    </row>
    <row r="56" spans="2:32" x14ac:dyDescent="0.2">
      <c r="B56" s="142"/>
      <c r="C56" s="88"/>
      <c r="D56" s="242" t="s">
        <v>68</v>
      </c>
      <c r="E56" s="243"/>
      <c r="F56" s="243" t="s">
        <v>69</v>
      </c>
      <c r="G56" s="244" t="s">
        <v>67</v>
      </c>
      <c r="H56" s="245"/>
      <c r="I56" s="246" t="s">
        <v>68</v>
      </c>
      <c r="J56" s="243"/>
      <c r="K56" s="247" t="s">
        <v>69</v>
      </c>
      <c r="L56" s="244" t="s">
        <v>67</v>
      </c>
      <c r="M56" s="248"/>
      <c r="N56" s="242" t="s">
        <v>68</v>
      </c>
      <c r="O56" s="243"/>
      <c r="P56" s="247" t="s">
        <v>69</v>
      </c>
      <c r="Q56" s="242" t="s">
        <v>67</v>
      </c>
      <c r="R56" s="249"/>
      <c r="S56" s="250" t="s">
        <v>68</v>
      </c>
      <c r="T56" s="251"/>
      <c r="U56" s="252" t="s">
        <v>69</v>
      </c>
      <c r="V56" s="244" t="s">
        <v>67</v>
      </c>
    </row>
    <row r="57" spans="2:32" x14ac:dyDescent="0.2">
      <c r="B57" s="919" t="s">
        <v>156</v>
      </c>
      <c r="C57" s="1002"/>
      <c r="D57" s="529">
        <v>3.4725469766144462E-2</v>
      </c>
      <c r="E57" s="87"/>
      <c r="F57" s="254">
        <v>7.8755415414595381E-2</v>
      </c>
      <c r="G57" s="255">
        <v>0.12321422205478957</v>
      </c>
      <c r="H57" s="100"/>
      <c r="I57" s="253">
        <v>4.6139516986792035E-2</v>
      </c>
      <c r="J57" s="256"/>
      <c r="K57" s="257">
        <v>8.747321630374788E-2</v>
      </c>
      <c r="L57" s="285">
        <v>0.14557187905654106</v>
      </c>
      <c r="M57" s="142"/>
      <c r="N57" s="253">
        <v>-3.5727925572730718E-2</v>
      </c>
      <c r="O57" s="256"/>
      <c r="P57" s="257">
        <v>1.9787192087553172E-2</v>
      </c>
      <c r="Q57" s="285">
        <v>-1.7851990570615376E-2</v>
      </c>
      <c r="R57" s="289"/>
      <c r="S57" s="253">
        <v>-8.1686317784754339E-2</v>
      </c>
      <c r="T57" s="256"/>
      <c r="U57" s="257">
        <v>8.5877432409376855E-2</v>
      </c>
      <c r="V57" s="285">
        <v>4.4342261829337353E-3</v>
      </c>
    </row>
    <row r="58" spans="2:32" x14ac:dyDescent="0.2">
      <c r="B58" s="946" t="s">
        <v>157</v>
      </c>
      <c r="C58" s="993"/>
      <c r="D58" s="287">
        <v>-1.2385428844056037E-2</v>
      </c>
      <c r="E58" s="88"/>
      <c r="F58" s="263">
        <v>5.6544829246483325E-3</v>
      </c>
      <c r="G58" s="264">
        <v>-8.1838756854710603E-3</v>
      </c>
      <c r="H58" s="100"/>
      <c r="I58" s="262">
        <v>-3.0083096986669607E-2</v>
      </c>
      <c r="J58" s="265"/>
      <c r="K58" s="266">
        <v>2.5167844030079375E-2</v>
      </c>
      <c r="L58" s="269">
        <v>-5.8692935007878411E-3</v>
      </c>
      <c r="M58" s="142"/>
      <c r="N58" s="262">
        <v>-2.6999566962514834E-2</v>
      </c>
      <c r="O58" s="265"/>
      <c r="P58" s="266">
        <v>5.0209130916919878E-2</v>
      </c>
      <c r="Q58" s="269">
        <v>2.8029944034501729E-2</v>
      </c>
      <c r="R58" s="289"/>
      <c r="S58" s="262">
        <v>7.5871856204126533E-3</v>
      </c>
      <c r="T58" s="265"/>
      <c r="U58" s="266">
        <v>1.3806685371174918E-2</v>
      </c>
      <c r="V58" s="269">
        <v>2.571526716819221E-2</v>
      </c>
    </row>
    <row r="59" spans="2:32" x14ac:dyDescent="0.2">
      <c r="B59" s="946" t="s">
        <v>231</v>
      </c>
      <c r="C59" s="993"/>
      <c r="D59" s="287">
        <v>-6.2246153956728244E-2</v>
      </c>
      <c r="E59" s="88"/>
      <c r="F59" s="263">
        <v>-4.1116614388011764E-2</v>
      </c>
      <c r="G59" s="264">
        <v>-0.10636372800868742</v>
      </c>
      <c r="H59" s="100"/>
      <c r="I59" s="262">
        <v>-6.0858296884382414E-2</v>
      </c>
      <c r="J59" s="265"/>
      <c r="K59" s="266">
        <v>3.0433640769405371E-3</v>
      </c>
      <c r="L59" s="269">
        <v>-5.9424628586873342E-2</v>
      </c>
      <c r="M59" s="142"/>
      <c r="N59" s="262">
        <v>-3.3130445223128975E-2</v>
      </c>
      <c r="O59" s="265"/>
      <c r="P59" s="266">
        <v>5.6676090515254192E-2</v>
      </c>
      <c r="Q59" s="269">
        <v>2.4455978536168675E-2</v>
      </c>
      <c r="R59" s="289"/>
      <c r="S59" s="262">
        <v>-1.467141365309375E-2</v>
      </c>
      <c r="T59" s="265"/>
      <c r="U59" s="266">
        <v>-7.3307765920791641E-3</v>
      </c>
      <c r="V59" s="269">
        <v>-2.2409409686822975E-2</v>
      </c>
    </row>
    <row r="60" spans="2:32" x14ac:dyDescent="0.2">
      <c r="B60" s="921" t="s">
        <v>232</v>
      </c>
      <c r="C60" s="1001"/>
      <c r="D60" s="530">
        <v>1.0400080016902983E-2</v>
      </c>
      <c r="E60" s="90"/>
      <c r="F60" s="272">
        <v>3.0520092826299278E-2</v>
      </c>
      <c r="G60" s="273">
        <v>4.5133834201163368E-2</v>
      </c>
      <c r="H60" s="100"/>
      <c r="I60" s="271">
        <v>-2.7405230779804376E-2</v>
      </c>
      <c r="J60" s="274"/>
      <c r="K60" s="275">
        <v>3.1448305325493905E-2</v>
      </c>
      <c r="L60" s="286">
        <v>4.544494586617708E-3</v>
      </c>
      <c r="M60" s="142"/>
      <c r="N60" s="271">
        <v>-6.9004308464536562E-2</v>
      </c>
      <c r="O60" s="274"/>
      <c r="P60" s="275">
        <v>1.5362132355126755E-2</v>
      </c>
      <c r="Q60" s="286">
        <v>-5.9372153358427153E-2</v>
      </c>
      <c r="R60" s="289"/>
      <c r="S60" s="271">
        <v>-1.1720360291635475E-2</v>
      </c>
      <c r="T60" s="274"/>
      <c r="U60" s="275">
        <v>-5.0447175202615914E-3</v>
      </c>
      <c r="V60" s="286">
        <v>-1.8776757247750544E-2</v>
      </c>
    </row>
    <row r="61" spans="2:32" ht="9" customHeight="1" x14ac:dyDescent="0.2"/>
    <row r="62" spans="2:32" s="105" customFormat="1" ht="13.5" customHeight="1" x14ac:dyDescent="0.2">
      <c r="B62" s="279"/>
      <c r="C62" s="92" t="s">
        <v>189</v>
      </c>
      <c r="D62" s="108"/>
      <c r="E62" s="108"/>
      <c r="F62" s="108"/>
      <c r="G62" s="108"/>
      <c r="H62" s="108"/>
      <c r="I62" s="108"/>
      <c r="J62" s="108"/>
      <c r="K62" s="108"/>
      <c r="L62" s="108"/>
      <c r="M62" s="108"/>
      <c r="V62" s="108"/>
    </row>
    <row r="63" spans="2:32" s="105" customFormat="1" ht="13.5" customHeight="1" x14ac:dyDescent="0.2">
      <c r="B63" s="280"/>
      <c r="C63" s="92" t="s">
        <v>190</v>
      </c>
      <c r="D63" s="108"/>
      <c r="E63" s="108"/>
      <c r="F63" s="108"/>
      <c r="G63" s="108"/>
      <c r="H63" s="108"/>
      <c r="I63" s="108"/>
      <c r="J63" s="108"/>
      <c r="K63" s="108"/>
      <c r="L63" s="108"/>
      <c r="M63" s="108"/>
      <c r="N63" s="108"/>
      <c r="O63" s="108"/>
      <c r="P63" s="108"/>
      <c r="Q63" s="108"/>
      <c r="R63" s="108"/>
      <c r="S63" s="108"/>
      <c r="T63" s="108"/>
      <c r="U63" s="108"/>
      <c r="V63" s="108"/>
      <c r="W63" s="108"/>
      <c r="X63" s="108"/>
      <c r="Y63" s="108"/>
      <c r="Z63" s="108"/>
    </row>
    <row r="64" spans="2:32" s="105" customFormat="1" ht="13.5" customHeight="1" x14ac:dyDescent="0.2">
      <c r="B64" s="281"/>
      <c r="C64" s="92" t="s">
        <v>77</v>
      </c>
      <c r="D64" s="108"/>
      <c r="E64" s="108"/>
      <c r="F64" s="108"/>
      <c r="G64" s="108"/>
      <c r="H64" s="108"/>
      <c r="I64" s="108"/>
      <c r="J64" s="108"/>
      <c r="K64" s="108"/>
      <c r="L64" s="108"/>
      <c r="M64" s="108"/>
      <c r="N64" s="108"/>
      <c r="O64" s="108"/>
      <c r="P64" s="108"/>
      <c r="Q64" s="108"/>
      <c r="R64" s="108"/>
      <c r="S64" s="108"/>
      <c r="T64" s="108"/>
      <c r="U64" s="108"/>
      <c r="V64" s="108"/>
      <c r="W64" s="108"/>
      <c r="X64" s="108"/>
      <c r="Y64" s="108"/>
      <c r="Z64" s="108"/>
    </row>
    <row r="65" spans="2:32" s="105" customFormat="1" ht="13.5" customHeight="1" x14ac:dyDescent="0.2">
      <c r="B65" s="94" t="s">
        <v>246</v>
      </c>
      <c r="C65" s="94"/>
      <c r="D65" s="94"/>
      <c r="E65" s="94"/>
      <c r="F65" s="94"/>
      <c r="G65" s="94"/>
      <c r="H65" s="94"/>
      <c r="I65" s="94"/>
      <c r="J65" s="94"/>
      <c r="K65" s="94"/>
      <c r="L65" s="94"/>
      <c r="M65" s="94"/>
      <c r="N65" s="108"/>
      <c r="O65" s="108"/>
      <c r="P65" s="108"/>
      <c r="Q65" s="108"/>
      <c r="R65" s="108"/>
      <c r="S65" s="108"/>
      <c r="T65" s="108"/>
      <c r="U65" s="108"/>
      <c r="V65" s="108"/>
      <c r="W65" s="108"/>
      <c r="X65" s="108"/>
      <c r="Y65" s="108"/>
      <c r="Z65" s="108"/>
    </row>
    <row r="66" spans="2:32" s="105" customFormat="1" ht="13.5" customHeight="1" x14ac:dyDescent="0.2">
      <c r="B66" s="108"/>
      <c r="C66" s="108"/>
      <c r="D66" s="108"/>
      <c r="E66" s="108"/>
      <c r="F66" s="108"/>
      <c r="G66" s="108"/>
      <c r="H66" s="108"/>
      <c r="I66" s="108"/>
      <c r="J66" s="108"/>
      <c r="K66" s="108"/>
      <c r="L66" s="108"/>
      <c r="M66" s="108"/>
      <c r="N66" s="108"/>
      <c r="O66" s="108"/>
      <c r="P66" s="108"/>
      <c r="Q66" s="108"/>
      <c r="R66" s="108"/>
      <c r="S66" s="108"/>
      <c r="T66" s="108"/>
      <c r="U66" s="108"/>
      <c r="V66" s="108"/>
      <c r="W66" s="108"/>
      <c r="X66" s="108"/>
      <c r="Y66" s="108"/>
      <c r="Z66" s="108"/>
    </row>
    <row r="68" spans="2:32" s="83" customFormat="1" ht="13.5" customHeight="1" x14ac:dyDescent="0.2">
      <c r="B68" s="83" t="s">
        <v>113</v>
      </c>
      <c r="C68" s="83" t="s">
        <v>353</v>
      </c>
      <c r="I68" s="132"/>
      <c r="O68" s="397"/>
      <c r="S68" s="474"/>
      <c r="U68" s="474"/>
      <c r="W68" s="474"/>
      <c r="AB68" s="474"/>
      <c r="AC68" s="474"/>
      <c r="AD68" s="474"/>
      <c r="AE68" s="474"/>
      <c r="AF68" s="474"/>
    </row>
    <row r="69" spans="2:32" ht="15.75" x14ac:dyDescent="0.25">
      <c r="B69" s="150"/>
      <c r="H69" s="223"/>
      <c r="N69" s="923" t="s">
        <v>612</v>
      </c>
      <c r="O69" s="924"/>
      <c r="P69" s="924"/>
      <c r="Q69" s="924"/>
      <c r="R69" s="926"/>
      <c r="S69" s="924"/>
      <c r="T69" s="924"/>
      <c r="U69" s="924"/>
      <c r="V69" s="925"/>
    </row>
    <row r="70" spans="2:32" ht="15" x14ac:dyDescent="0.25">
      <c r="D70" s="923">
        <v>2015</v>
      </c>
      <c r="E70" s="924"/>
      <c r="F70" s="924"/>
      <c r="G70" s="925"/>
      <c r="H70" s="240"/>
      <c r="I70" s="923">
        <v>2014</v>
      </c>
      <c r="J70" s="924"/>
      <c r="K70" s="924"/>
      <c r="L70" s="925"/>
      <c r="N70" s="995" t="s">
        <v>236</v>
      </c>
      <c r="O70" s="996"/>
      <c r="P70" s="996"/>
      <c r="Q70" s="996"/>
      <c r="R70" s="333"/>
      <c r="S70" s="996" t="s">
        <v>241</v>
      </c>
      <c r="T70" s="996"/>
      <c r="U70" s="996"/>
      <c r="V70" s="997"/>
    </row>
    <row r="71" spans="2:32" x14ac:dyDescent="0.2">
      <c r="B71" s="142"/>
      <c r="C71" s="88"/>
      <c r="D71" s="242" t="s">
        <v>68</v>
      </c>
      <c r="E71" s="243"/>
      <c r="F71" s="243" t="s">
        <v>69</v>
      </c>
      <c r="G71" s="244" t="s">
        <v>67</v>
      </c>
      <c r="H71" s="245"/>
      <c r="I71" s="246" t="s">
        <v>68</v>
      </c>
      <c r="J71" s="243"/>
      <c r="K71" s="247" t="s">
        <v>69</v>
      </c>
      <c r="L71" s="244" t="s">
        <v>67</v>
      </c>
      <c r="M71" s="248"/>
      <c r="N71" s="242" t="s">
        <v>68</v>
      </c>
      <c r="O71" s="243"/>
      <c r="P71" s="247" t="s">
        <v>69</v>
      </c>
      <c r="Q71" s="242" t="s">
        <v>67</v>
      </c>
      <c r="R71" s="249"/>
      <c r="S71" s="250" t="s">
        <v>68</v>
      </c>
      <c r="T71" s="251"/>
      <c r="U71" s="252" t="s">
        <v>69</v>
      </c>
      <c r="V71" s="244" t="s">
        <v>67</v>
      </c>
    </row>
    <row r="72" spans="2:32" x14ac:dyDescent="0.2">
      <c r="B72" s="919" t="s">
        <v>207</v>
      </c>
      <c r="C72" s="1002"/>
      <c r="D72" s="253">
        <v>1.954087660041208E-2</v>
      </c>
      <c r="E72" s="87"/>
      <c r="F72" s="534">
        <v>8.1016317810391494E-2</v>
      </c>
      <c r="G72" s="255">
        <v>0.12415554144912697</v>
      </c>
      <c r="H72" s="100"/>
      <c r="I72" s="253">
        <v>7.079093870455487E-3</v>
      </c>
      <c r="J72" s="256"/>
      <c r="K72" s="257">
        <v>6.7397114543158138E-2</v>
      </c>
      <c r="L72" s="285">
        <v>9.2127102925813262E-2</v>
      </c>
      <c r="M72" s="142"/>
      <c r="N72" s="253">
        <v>-1.8134501745101866E-2</v>
      </c>
      <c r="O72" s="256"/>
      <c r="P72" s="257">
        <v>3.4250914172120311E-2</v>
      </c>
      <c r="Q72" s="285">
        <v>1.9180630069455803E-2</v>
      </c>
      <c r="R72" s="289"/>
      <c r="S72" s="253">
        <v>-3.9685125467873832E-2</v>
      </c>
      <c r="T72" s="256"/>
      <c r="U72" s="257">
        <v>2.9720551897702334E-2</v>
      </c>
      <c r="V72" s="285">
        <v>-1.282688250005716E-2</v>
      </c>
    </row>
    <row r="73" spans="2:32" x14ac:dyDescent="0.2">
      <c r="B73" s="946" t="s">
        <v>92</v>
      </c>
      <c r="C73" s="993"/>
      <c r="D73" s="262">
        <v>2.9803940927020753E-2</v>
      </c>
      <c r="E73" s="88"/>
      <c r="F73" s="535">
        <v>9.8306943660812843E-2</v>
      </c>
      <c r="G73" s="264">
        <v>0.14023484810498546</v>
      </c>
      <c r="H73" s="100"/>
      <c r="I73" s="262">
        <v>3.9239605400670285E-2</v>
      </c>
      <c r="J73" s="265"/>
      <c r="K73" s="266">
        <v>0.10807079265270292</v>
      </c>
      <c r="L73" s="269">
        <v>0.15956215205599167</v>
      </c>
      <c r="M73" s="142"/>
      <c r="N73" s="262">
        <v>-4.6575119383993051E-2</v>
      </c>
      <c r="O73" s="265"/>
      <c r="P73" s="266">
        <v>1.246954784130893E-2</v>
      </c>
      <c r="Q73" s="269">
        <v>-3.6011403025954992E-2</v>
      </c>
      <c r="R73" s="289"/>
      <c r="S73" s="262">
        <v>-4.7156394814247195E-2</v>
      </c>
      <c r="T73" s="265"/>
      <c r="U73" s="266">
        <v>3.2250336737102682E-2</v>
      </c>
      <c r="V73" s="269">
        <v>-1.6771276314908889E-2</v>
      </c>
    </row>
    <row r="74" spans="2:32" x14ac:dyDescent="0.2">
      <c r="B74" s="946" t="s">
        <v>93</v>
      </c>
      <c r="C74" s="993"/>
      <c r="D74" s="262">
        <v>3.9798442401283156E-2</v>
      </c>
      <c r="E74" s="88"/>
      <c r="F74" s="535">
        <v>0.10765983515158833</v>
      </c>
      <c r="G74" s="264">
        <v>0.16420008935780206</v>
      </c>
      <c r="H74" s="100"/>
      <c r="I74" s="262">
        <v>3.5825206005430779E-2</v>
      </c>
      <c r="J74" s="265"/>
      <c r="K74" s="266">
        <v>0.10343894325595553</v>
      </c>
      <c r="L74" s="269">
        <v>0.15400302201550387</v>
      </c>
      <c r="M74" s="142"/>
      <c r="N74" s="262">
        <v>-3.3333935588477998E-2</v>
      </c>
      <c r="O74" s="265"/>
      <c r="P74" s="266">
        <v>2.493130628396981E-2</v>
      </c>
      <c r="Q74" s="269">
        <v>-8.9909261752885022E-3</v>
      </c>
      <c r="R74" s="289"/>
      <c r="S74" s="262">
        <v>-4.7005498526216632E-2</v>
      </c>
      <c r="T74" s="265"/>
      <c r="U74" s="266">
        <v>3.0408740930223249E-2</v>
      </c>
      <c r="V74" s="269">
        <v>-1.9153961915416649E-2</v>
      </c>
    </row>
    <row r="75" spans="2:32" x14ac:dyDescent="0.2">
      <c r="B75" s="946" t="s">
        <v>94</v>
      </c>
      <c r="C75" s="993"/>
      <c r="D75" s="262">
        <v>-2.2624630054174054E-2</v>
      </c>
      <c r="E75" s="88"/>
      <c r="F75" s="535">
        <v>7.1307976949535959E-3</v>
      </c>
      <c r="G75" s="264">
        <v>-3.6562895952086956E-2</v>
      </c>
      <c r="H75" s="100"/>
      <c r="I75" s="262">
        <v>-1.6907968400809232E-2</v>
      </c>
      <c r="J75" s="265"/>
      <c r="K75" s="266">
        <v>1.4393078889035005E-2</v>
      </c>
      <c r="L75" s="269">
        <v>-5.7839169067149584E-3</v>
      </c>
      <c r="M75" s="142"/>
      <c r="N75" s="262">
        <v>-1.8937485030157852E-2</v>
      </c>
      <c r="O75" s="265"/>
      <c r="P75" s="266">
        <v>7.2284850855350562E-3</v>
      </c>
      <c r="Q75" s="269">
        <v>-2.7897142924166445E-2</v>
      </c>
      <c r="R75" s="289"/>
      <c r="S75" s="262">
        <v>-1.8963922376626207E-2</v>
      </c>
      <c r="T75" s="265"/>
      <c r="U75" s="266">
        <v>2.0233865279449644E-2</v>
      </c>
      <c r="V75" s="269">
        <v>2.8947441216686425E-3</v>
      </c>
    </row>
    <row r="76" spans="2:32" x14ac:dyDescent="0.2">
      <c r="B76" s="946" t="s">
        <v>95</v>
      </c>
      <c r="C76" s="993"/>
      <c r="D76" s="262">
        <v>8.4382869016532552E-3</v>
      </c>
      <c r="E76" s="88"/>
      <c r="F76" s="535">
        <v>5.2591587139352733E-2</v>
      </c>
      <c r="G76" s="264">
        <v>0.10792438936123287</v>
      </c>
      <c r="H76" s="100"/>
      <c r="I76" s="262">
        <v>6.4097009833841805E-3</v>
      </c>
      <c r="J76" s="265"/>
      <c r="K76" s="266">
        <v>4.9846324927178651E-2</v>
      </c>
      <c r="L76" s="269">
        <v>9.9952392341700155E-2</v>
      </c>
      <c r="M76" s="142"/>
      <c r="N76" s="262">
        <v>-1.6730963838587746E-2</v>
      </c>
      <c r="O76" s="265"/>
      <c r="P76" s="266">
        <v>2.1020766508507125E-2</v>
      </c>
      <c r="Q76" s="269">
        <v>7.0844177113994367E-3</v>
      </c>
      <c r="R76" s="289"/>
      <c r="S76" s="262">
        <v>-2.3449957201974479E-2</v>
      </c>
      <c r="T76" s="265"/>
      <c r="U76" s="266">
        <v>2.2965911741450705E-2</v>
      </c>
      <c r="V76" s="269">
        <v>-9.3173718841407761E-4</v>
      </c>
    </row>
    <row r="77" spans="2:32" x14ac:dyDescent="0.2">
      <c r="B77" s="946" t="s">
        <v>96</v>
      </c>
      <c r="C77" s="993"/>
      <c r="D77" s="262">
        <v>-7.3085951288951907E-3</v>
      </c>
      <c r="E77" s="88"/>
      <c r="F77" s="535">
        <v>9.3815035330588846E-3</v>
      </c>
      <c r="G77" s="264">
        <v>9.223970730289726E-3</v>
      </c>
      <c r="H77" s="100"/>
      <c r="I77" s="262">
        <v>-6.9913395951803313E-3</v>
      </c>
      <c r="J77" s="265"/>
      <c r="K77" s="266">
        <v>9.9523168159742145E-3</v>
      </c>
      <c r="L77" s="269">
        <v>1.297254464034848E-2</v>
      </c>
      <c r="M77" s="142"/>
      <c r="N77" s="262">
        <v>-7.8584609998761327E-3</v>
      </c>
      <c r="O77" s="265"/>
      <c r="P77" s="266">
        <v>6.5955822972818632E-3</v>
      </c>
      <c r="Q77" s="269">
        <v>-5.4470774576489975E-3</v>
      </c>
      <c r="R77" s="289"/>
      <c r="S77" s="262">
        <v>-1.00607160408879E-2</v>
      </c>
      <c r="T77" s="265"/>
      <c r="U77" s="266">
        <v>9.6859061549238196E-3</v>
      </c>
      <c r="V77" s="269">
        <v>-1.6958248541050457E-3</v>
      </c>
    </row>
    <row r="78" spans="2:32" x14ac:dyDescent="0.2">
      <c r="B78" s="946" t="s">
        <v>97</v>
      </c>
      <c r="C78" s="993"/>
      <c r="D78" s="262">
        <v>-1.3104594467254871E-2</v>
      </c>
      <c r="E78" s="88"/>
      <c r="F78" s="535">
        <v>2.7171144626786464E-2</v>
      </c>
      <c r="G78" s="264">
        <v>2.5940559080678587E-2</v>
      </c>
      <c r="H78" s="100"/>
      <c r="I78" s="262">
        <v>-2.3143192418517804E-2</v>
      </c>
      <c r="J78" s="265"/>
      <c r="K78" s="266">
        <v>1.4511123342535119E-2</v>
      </c>
      <c r="L78" s="269">
        <v>-1.6390197008658468E-2</v>
      </c>
      <c r="M78" s="142"/>
      <c r="N78" s="262">
        <v>-6.11165031881215E-3</v>
      </c>
      <c r="O78" s="265"/>
      <c r="P78" s="266">
        <v>2.7344983476669759E-2</v>
      </c>
      <c r="Q78" s="269">
        <v>3.9569458436613511E-2</v>
      </c>
      <c r="R78" s="289"/>
      <c r="S78" s="262">
        <v>-2.4516983257757138E-2</v>
      </c>
      <c r="T78" s="265"/>
      <c r="U78" s="266">
        <v>2.3051697180100469E-2</v>
      </c>
      <c r="V78" s="269">
        <v>-2.7521356292547774E-3</v>
      </c>
    </row>
    <row r="79" spans="2:32" x14ac:dyDescent="0.2">
      <c r="B79" s="946" t="s">
        <v>98</v>
      </c>
      <c r="C79" s="993"/>
      <c r="D79" s="262">
        <v>-1.8760065182117387E-2</v>
      </c>
      <c r="E79" s="88"/>
      <c r="F79" s="535">
        <v>4.0835012003074669E-2</v>
      </c>
      <c r="G79" s="264">
        <v>2.7258462679221836E-2</v>
      </c>
      <c r="H79" s="100"/>
      <c r="I79" s="262">
        <v>-4.7332364626081536E-2</v>
      </c>
      <c r="J79" s="265"/>
      <c r="K79" s="266">
        <v>7.8659622388246829E-3</v>
      </c>
      <c r="L79" s="269">
        <v>-5.0762466472277175E-2</v>
      </c>
      <c r="M79" s="142"/>
      <c r="N79" s="262">
        <v>1.1784424047394423E-2</v>
      </c>
      <c r="O79" s="265"/>
      <c r="P79" s="266">
        <v>6.1044670888860411E-2</v>
      </c>
      <c r="Q79" s="269">
        <v>9.217986202937456E-2</v>
      </c>
      <c r="R79" s="289"/>
      <c r="S79" s="262">
        <v>-2.9986678162863933E-2</v>
      </c>
      <c r="T79" s="265"/>
      <c r="U79" s="266">
        <v>4.1274423890904632E-2</v>
      </c>
      <c r="V79" s="269">
        <v>1.4153082599149203E-2</v>
      </c>
    </row>
    <row r="80" spans="2:32" x14ac:dyDescent="0.2">
      <c r="B80" s="946" t="s">
        <v>99</v>
      </c>
      <c r="C80" s="993"/>
      <c r="D80" s="262">
        <v>-2.9448155073048758E-2</v>
      </c>
      <c r="E80" s="88"/>
      <c r="F80" s="535">
        <v>3.9819227317965937E-2</v>
      </c>
      <c r="G80" s="264">
        <v>1.0936789911083827E-2</v>
      </c>
      <c r="H80" s="100"/>
      <c r="I80" s="262">
        <v>-4.5420782438954033E-2</v>
      </c>
      <c r="J80" s="265"/>
      <c r="K80" s="266">
        <v>2.2741179010048518E-2</v>
      </c>
      <c r="L80" s="269">
        <v>-2.3994365825205446E-2</v>
      </c>
      <c r="M80" s="142"/>
      <c r="N80" s="262">
        <v>-1.6781744674809199E-2</v>
      </c>
      <c r="O80" s="265"/>
      <c r="P80" s="266">
        <v>4.2175423604925988E-2</v>
      </c>
      <c r="Q80" s="269">
        <v>2.6852992014706003E-2</v>
      </c>
      <c r="R80" s="289"/>
      <c r="S80" s="262">
        <v>-4.6170340672005594E-2</v>
      </c>
      <c r="T80" s="265"/>
      <c r="U80" s="266">
        <v>3.8513343928299693E-2</v>
      </c>
      <c r="V80" s="269">
        <v>-8.0784918812414341E-3</v>
      </c>
    </row>
    <row r="81" spans="2:32" x14ac:dyDescent="0.2">
      <c r="B81" s="946" t="s">
        <v>100</v>
      </c>
      <c r="C81" s="993"/>
      <c r="D81" s="262">
        <v>-4.825242393210534E-3</v>
      </c>
      <c r="E81" s="88"/>
      <c r="F81" s="535">
        <v>4.9753250554767599E-2</v>
      </c>
      <c r="G81" s="264">
        <v>6.1622508892921132E-2</v>
      </c>
      <c r="H81" s="100"/>
      <c r="I81" s="262">
        <v>-1.7860912773729355E-2</v>
      </c>
      <c r="J81" s="265"/>
      <c r="K81" s="266">
        <v>3.3867199851103522E-2</v>
      </c>
      <c r="L81" s="269">
        <v>2.2635221899071127E-2</v>
      </c>
      <c r="M81" s="142"/>
      <c r="N81" s="262">
        <v>-4.1239220520399335E-3</v>
      </c>
      <c r="O81" s="265"/>
      <c r="P81" s="266">
        <v>4.1557254160693835E-2</v>
      </c>
      <c r="Q81" s="269">
        <v>5.1090442804555949E-2</v>
      </c>
      <c r="R81" s="289"/>
      <c r="S81" s="262">
        <v>-2.7169221375226198E-2</v>
      </c>
      <c r="T81" s="265"/>
      <c r="U81" s="266">
        <v>3.5680832399697208E-2</v>
      </c>
      <c r="V81" s="269">
        <v>1.2100554824652927E-2</v>
      </c>
    </row>
    <row r="82" spans="2:32" x14ac:dyDescent="0.2">
      <c r="B82" s="946" t="s">
        <v>101</v>
      </c>
      <c r="C82" s="993"/>
      <c r="D82" s="262">
        <v>-2.9976255720171738E-2</v>
      </c>
      <c r="E82" s="88"/>
      <c r="F82" s="535">
        <v>2.1580471218971529E-2</v>
      </c>
      <c r="G82" s="264">
        <v>-1.1810172832831109E-2</v>
      </c>
      <c r="H82" s="100"/>
      <c r="I82" s="262">
        <v>-3.7055830506397769E-2</v>
      </c>
      <c r="J82" s="265"/>
      <c r="K82" s="266">
        <v>1.2085250524152383E-2</v>
      </c>
      <c r="L82" s="269">
        <v>-3.6133331524453798E-2</v>
      </c>
      <c r="M82" s="142"/>
      <c r="N82" s="262">
        <v>-7.7447552914751347E-3</v>
      </c>
      <c r="O82" s="265"/>
      <c r="P82" s="266">
        <v>3.5427960245575506E-2</v>
      </c>
      <c r="Q82" s="269">
        <v>3.9978198293594315E-2</v>
      </c>
      <c r="R82" s="289"/>
      <c r="S82" s="262">
        <v>-2.6145306222174314E-2</v>
      </c>
      <c r="T82" s="265"/>
      <c r="U82" s="266">
        <v>3.7253715695229506E-2</v>
      </c>
      <c r="V82" s="269">
        <v>1.5655776808052555E-2</v>
      </c>
    </row>
    <row r="83" spans="2:32" x14ac:dyDescent="0.2">
      <c r="B83" s="946" t="s">
        <v>102</v>
      </c>
      <c r="C83" s="993"/>
      <c r="D83" s="262">
        <v>1.3335448092478639E-2</v>
      </c>
      <c r="E83" s="88"/>
      <c r="F83" s="535">
        <v>7.4888798747131141E-2</v>
      </c>
      <c r="G83" s="264">
        <v>0.10817911749675078</v>
      </c>
      <c r="H83" s="100"/>
      <c r="I83" s="262">
        <v>5.302019424159931E-3</v>
      </c>
      <c r="J83" s="265"/>
      <c r="K83" s="266">
        <v>6.5197621130524672E-2</v>
      </c>
      <c r="L83" s="269">
        <v>8.7744519688042519E-2</v>
      </c>
      <c r="M83" s="142"/>
      <c r="N83" s="262">
        <v>-1.3037911389688957E-2</v>
      </c>
      <c r="O83" s="265"/>
      <c r="P83" s="266">
        <v>3.9188923651253815E-2</v>
      </c>
      <c r="Q83" s="269">
        <v>3.1217834419655761E-2</v>
      </c>
      <c r="R83" s="289"/>
      <c r="S83" s="262">
        <v>-3.064821931677237E-2</v>
      </c>
      <c r="T83" s="265"/>
      <c r="U83" s="266">
        <v>3.9074625293412053E-2</v>
      </c>
      <c r="V83" s="269">
        <v>1.0798410983655497E-2</v>
      </c>
    </row>
    <row r="84" spans="2:32" x14ac:dyDescent="0.2">
      <c r="B84" s="946" t="s">
        <v>103</v>
      </c>
      <c r="C84" s="993"/>
      <c r="D84" s="262">
        <v>-8.878737834240355E-3</v>
      </c>
      <c r="E84" s="88"/>
      <c r="F84" s="535">
        <v>1.3081748328421267E-2</v>
      </c>
      <c r="G84" s="264">
        <v>1.4253424440003668E-2</v>
      </c>
      <c r="H84" s="100"/>
      <c r="I84" s="262">
        <v>-1.3642849969303665E-2</v>
      </c>
      <c r="J84" s="265"/>
      <c r="K84" s="266">
        <v>6.5400190755360941E-3</v>
      </c>
      <c r="L84" s="269">
        <v>-2.4499488924202464E-2</v>
      </c>
      <c r="M84" s="142"/>
      <c r="N84" s="262">
        <v>-5.4587040622942687E-3</v>
      </c>
      <c r="O84" s="265"/>
      <c r="P84" s="266">
        <v>1.2623839072814419E-2</v>
      </c>
      <c r="Q84" s="269">
        <v>2.470566289795556E-2</v>
      </c>
      <c r="R84" s="289"/>
      <c r="S84" s="262">
        <v>-1.5236398862946024E-2</v>
      </c>
      <c r="T84" s="265"/>
      <c r="U84" s="266">
        <v>1.1095692485517691E-2</v>
      </c>
      <c r="V84" s="269">
        <v>-1.4046935263588708E-2</v>
      </c>
    </row>
    <row r="85" spans="2:32" x14ac:dyDescent="0.2">
      <c r="B85" s="946" t="s">
        <v>104</v>
      </c>
      <c r="C85" s="993"/>
      <c r="D85" s="262">
        <v>-1.6990569633498244E-2</v>
      </c>
      <c r="E85" s="88"/>
      <c r="F85" s="535">
        <v>5.5237444505845477E-3</v>
      </c>
      <c r="G85" s="264">
        <v>-3.5316065910652644E-2</v>
      </c>
      <c r="H85" s="100"/>
      <c r="I85" s="262">
        <v>-1.6750863319409622E-2</v>
      </c>
      <c r="J85" s="265"/>
      <c r="K85" s="266">
        <v>2.2960941342080529E-3</v>
      </c>
      <c r="L85" s="269">
        <v>-5.0444677654711431E-2</v>
      </c>
      <c r="M85" s="142"/>
      <c r="N85" s="262">
        <v>-2.0309250096293471E-3</v>
      </c>
      <c r="O85" s="265"/>
      <c r="P85" s="266">
        <v>1.5761221213317328E-2</v>
      </c>
      <c r="Q85" s="269">
        <v>4.8118733837505777E-2</v>
      </c>
      <c r="R85" s="289"/>
      <c r="S85" s="262">
        <v>-9.1870637760832503E-3</v>
      </c>
      <c r="T85" s="265"/>
      <c r="U85" s="266">
        <v>1.9929415977483357E-2</v>
      </c>
      <c r="V85" s="269">
        <v>3.297719909061532E-2</v>
      </c>
    </row>
    <row r="86" spans="2:32" x14ac:dyDescent="0.2">
      <c r="B86" s="946" t="s">
        <v>105</v>
      </c>
      <c r="C86" s="993"/>
      <c r="D86" s="262">
        <v>5.5537252198912083E-3</v>
      </c>
      <c r="E86" s="88"/>
      <c r="F86" s="535">
        <v>5.2086352053886856E-2</v>
      </c>
      <c r="G86" s="264">
        <v>9.5481071408016607E-2</v>
      </c>
      <c r="H86" s="100"/>
      <c r="I86" s="262">
        <v>-1.2158877245176374E-2</v>
      </c>
      <c r="J86" s="265"/>
      <c r="K86" s="266">
        <v>3.0728672244548404E-2</v>
      </c>
      <c r="L86" s="269">
        <v>3.1993016346983059E-2</v>
      </c>
      <c r="M86" s="142"/>
      <c r="N86" s="262">
        <v>-7.0463988688121079E-4</v>
      </c>
      <c r="O86" s="265"/>
      <c r="P86" s="266">
        <v>3.7789897014458729E-2</v>
      </c>
      <c r="Q86" s="269">
        <v>6.0066440778259872E-2</v>
      </c>
      <c r="R86" s="289"/>
      <c r="S86" s="262">
        <v>-2.626863609096311E-2</v>
      </c>
      <c r="T86" s="265"/>
      <c r="U86" s="266">
        <v>2.4283610944134587E-2</v>
      </c>
      <c r="V86" s="269">
        <v>-3.5082675092242663E-3</v>
      </c>
    </row>
    <row r="87" spans="2:32" x14ac:dyDescent="0.2">
      <c r="B87" s="946" t="s">
        <v>106</v>
      </c>
      <c r="C87" s="993"/>
      <c r="D87" s="262">
        <v>-9.9840480798406225E-3</v>
      </c>
      <c r="E87" s="88"/>
      <c r="F87" s="535">
        <v>2.6823879649483233E-2</v>
      </c>
      <c r="G87" s="264">
        <v>3.4294057506503266E-2</v>
      </c>
      <c r="H87" s="100"/>
      <c r="I87" s="262">
        <v>-1.6241914254369248E-2</v>
      </c>
      <c r="J87" s="265"/>
      <c r="K87" s="266">
        <v>1.8005684740235717E-2</v>
      </c>
      <c r="L87" s="269">
        <v>3.7403858602463422E-3</v>
      </c>
      <c r="M87" s="142"/>
      <c r="N87" s="262">
        <v>-6.1259546152035733E-3</v>
      </c>
      <c r="O87" s="265"/>
      <c r="P87" s="266">
        <v>2.4409021834052719E-2</v>
      </c>
      <c r="Q87" s="269">
        <v>3.7331658168061901E-2</v>
      </c>
      <c r="R87" s="289"/>
      <c r="S87" s="262">
        <v>-1.9523246491000644E-2</v>
      </c>
      <c r="T87" s="265"/>
      <c r="U87" s="266">
        <v>2.2730252626073651E-2</v>
      </c>
      <c r="V87" s="269">
        <v>6.7816759557790878E-3</v>
      </c>
    </row>
    <row r="88" spans="2:32" x14ac:dyDescent="0.2">
      <c r="B88" s="921" t="s">
        <v>354</v>
      </c>
      <c r="C88" s="1001"/>
      <c r="D88" s="271">
        <v>-1.278848711761995E-2</v>
      </c>
      <c r="E88" s="90"/>
      <c r="F88" s="536">
        <v>3.913067772763703E-2</v>
      </c>
      <c r="G88" s="273">
        <v>3.7654820608618668E-2</v>
      </c>
      <c r="H88" s="100"/>
      <c r="I88" s="271">
        <v>-1.9014924711065306E-2</v>
      </c>
      <c r="J88" s="274"/>
      <c r="K88" s="275">
        <v>3.2161975796014708E-2</v>
      </c>
      <c r="L88" s="286">
        <v>1.8761837991458735E-2</v>
      </c>
      <c r="M88" s="142"/>
      <c r="N88" s="271">
        <v>-1.9363315770434427E-2</v>
      </c>
      <c r="O88" s="274"/>
      <c r="P88" s="275">
        <v>2.4911115358865307E-2</v>
      </c>
      <c r="Q88" s="286">
        <v>7.8121554357032663E-3</v>
      </c>
      <c r="R88" s="289"/>
      <c r="S88" s="271">
        <v>-3.4647060315886699E-2</v>
      </c>
      <c r="T88" s="274"/>
      <c r="U88" s="275">
        <v>2.6999720379249897E-2</v>
      </c>
      <c r="V88" s="286">
        <v>-1.1082943521624745E-2</v>
      </c>
    </row>
    <row r="89" spans="2:32" ht="9" customHeight="1" x14ac:dyDescent="0.2"/>
    <row r="90" spans="2:32" s="105" customFormat="1" ht="13.5" customHeight="1" x14ac:dyDescent="0.2">
      <c r="B90" s="279"/>
      <c r="C90" s="92" t="s">
        <v>189</v>
      </c>
      <c r="D90" s="108"/>
      <c r="E90" s="108"/>
      <c r="F90" s="108"/>
      <c r="G90" s="108"/>
      <c r="H90" s="108"/>
      <c r="I90" s="108"/>
      <c r="J90" s="108"/>
      <c r="K90" s="108"/>
      <c r="L90" s="108"/>
      <c r="M90" s="108"/>
      <c r="V90" s="108"/>
    </row>
    <row r="91" spans="2:32" s="105" customFormat="1" ht="13.5" customHeight="1" x14ac:dyDescent="0.2">
      <c r="B91" s="280"/>
      <c r="C91" s="92" t="s">
        <v>190</v>
      </c>
      <c r="D91" s="108"/>
      <c r="E91" s="108"/>
      <c r="F91" s="108"/>
      <c r="G91" s="108"/>
      <c r="H91" s="108"/>
      <c r="I91" s="108"/>
      <c r="J91" s="108"/>
      <c r="K91" s="108"/>
      <c r="L91" s="108"/>
      <c r="M91" s="108"/>
      <c r="N91" s="108"/>
      <c r="O91" s="108"/>
      <c r="P91" s="108"/>
      <c r="Q91" s="108"/>
      <c r="R91" s="108"/>
      <c r="S91" s="108"/>
      <c r="T91" s="108"/>
      <c r="U91" s="108"/>
      <c r="V91" s="108"/>
      <c r="W91" s="108"/>
      <c r="X91" s="108"/>
      <c r="Y91" s="108"/>
      <c r="Z91" s="108"/>
    </row>
    <row r="92" spans="2:32" s="105" customFormat="1" ht="13.5" customHeight="1" x14ac:dyDescent="0.2">
      <c r="B92" s="281"/>
      <c r="C92" s="92" t="s">
        <v>77</v>
      </c>
      <c r="D92" s="108"/>
      <c r="E92" s="108"/>
      <c r="F92" s="108"/>
      <c r="G92" s="108"/>
      <c r="H92" s="108"/>
      <c r="I92" s="108"/>
      <c r="J92" s="108"/>
      <c r="K92" s="108"/>
      <c r="L92" s="108"/>
      <c r="M92" s="108"/>
      <c r="N92" s="108"/>
      <c r="O92" s="108"/>
      <c r="P92" s="108"/>
      <c r="Q92" s="108"/>
      <c r="R92" s="108"/>
      <c r="S92" s="108"/>
      <c r="T92" s="108"/>
      <c r="U92" s="108"/>
      <c r="V92" s="108"/>
      <c r="W92" s="108"/>
      <c r="X92" s="108"/>
      <c r="Y92" s="108"/>
      <c r="Z92" s="108"/>
    </row>
    <row r="93" spans="2:32" s="105" customFormat="1" ht="13.5" customHeight="1" x14ac:dyDescent="0.2">
      <c r="B93" s="94" t="s">
        <v>246</v>
      </c>
      <c r="C93" s="94"/>
      <c r="D93" s="94"/>
      <c r="E93" s="94"/>
      <c r="F93" s="94"/>
      <c r="G93" s="94"/>
      <c r="H93" s="94"/>
      <c r="I93" s="94"/>
      <c r="J93" s="94"/>
      <c r="K93" s="94"/>
      <c r="L93" s="94"/>
      <c r="M93" s="94"/>
      <c r="N93" s="108"/>
      <c r="O93" s="108"/>
      <c r="P93" s="108"/>
      <c r="Q93" s="108"/>
      <c r="R93" s="108"/>
      <c r="S93" s="108"/>
      <c r="T93" s="108"/>
      <c r="U93" s="108"/>
      <c r="V93" s="108"/>
      <c r="W93" s="108"/>
      <c r="X93" s="108"/>
      <c r="Y93" s="108"/>
      <c r="Z93" s="108"/>
    </row>
    <row r="94" spans="2:32" s="105" customFormat="1" ht="13.5" customHeight="1" x14ac:dyDescent="0.2">
      <c r="B94" s="108"/>
      <c r="C94" s="108"/>
      <c r="D94" s="108"/>
      <c r="E94" s="108"/>
      <c r="F94" s="108"/>
      <c r="G94" s="108"/>
      <c r="H94" s="108"/>
      <c r="I94" s="108"/>
      <c r="J94" s="108"/>
      <c r="K94" s="108"/>
      <c r="L94" s="108"/>
      <c r="M94" s="108"/>
      <c r="N94" s="108"/>
      <c r="O94" s="108"/>
      <c r="P94" s="108"/>
      <c r="Q94" s="108"/>
      <c r="R94" s="108"/>
      <c r="S94" s="108"/>
      <c r="T94" s="108"/>
      <c r="U94" s="108"/>
      <c r="V94" s="108"/>
      <c r="W94" s="108"/>
      <c r="X94" s="108"/>
      <c r="Y94" s="108"/>
      <c r="Z94" s="108"/>
    </row>
    <row r="96" spans="2:32" s="83" customFormat="1" ht="13.5" customHeight="1" x14ac:dyDescent="0.2">
      <c r="B96" s="83" t="s">
        <v>216</v>
      </c>
      <c r="C96" s="83" t="s">
        <v>356</v>
      </c>
      <c r="I96" s="132"/>
      <c r="O96" s="397"/>
      <c r="S96" s="474"/>
      <c r="U96" s="474"/>
      <c r="W96" s="474"/>
      <c r="AB96" s="474"/>
      <c r="AC96" s="474"/>
      <c r="AD96" s="474"/>
      <c r="AE96" s="474"/>
      <c r="AF96" s="474"/>
    </row>
    <row r="97" spans="2:22" ht="15.75" x14ac:dyDescent="0.25">
      <c r="B97" s="150"/>
      <c r="H97" s="223"/>
      <c r="N97" s="923" t="s">
        <v>612</v>
      </c>
      <c r="O97" s="924"/>
      <c r="P97" s="924"/>
      <c r="Q97" s="924"/>
      <c r="R97" s="926"/>
      <c r="S97" s="924"/>
      <c r="T97" s="924"/>
      <c r="U97" s="924"/>
      <c r="V97" s="925"/>
    </row>
    <row r="98" spans="2:22" ht="15" x14ac:dyDescent="0.25">
      <c r="D98" s="923">
        <v>2015</v>
      </c>
      <c r="E98" s="924"/>
      <c r="F98" s="924"/>
      <c r="G98" s="925"/>
      <c r="H98" s="240"/>
      <c r="I98" s="923">
        <v>2014</v>
      </c>
      <c r="J98" s="924"/>
      <c r="K98" s="924"/>
      <c r="L98" s="925"/>
      <c r="N98" s="995" t="s">
        <v>236</v>
      </c>
      <c r="O98" s="996"/>
      <c r="P98" s="996"/>
      <c r="Q98" s="996"/>
      <c r="R98" s="333"/>
      <c r="S98" s="996" t="s">
        <v>241</v>
      </c>
      <c r="T98" s="996"/>
      <c r="U98" s="996"/>
      <c r="V98" s="997"/>
    </row>
    <row r="99" spans="2:22" x14ac:dyDescent="0.2">
      <c r="B99" s="142"/>
      <c r="C99" s="88"/>
      <c r="D99" s="242" t="s">
        <v>68</v>
      </c>
      <c r="E99" s="243"/>
      <c r="F99" s="243" t="s">
        <v>69</v>
      </c>
      <c r="G99" s="244" t="s">
        <v>67</v>
      </c>
      <c r="H99" s="245"/>
      <c r="I99" s="246" t="s">
        <v>68</v>
      </c>
      <c r="J99" s="243"/>
      <c r="K99" s="247" t="s">
        <v>69</v>
      </c>
      <c r="L99" s="244" t="s">
        <v>67</v>
      </c>
      <c r="M99" s="248"/>
      <c r="N99" s="242" t="s">
        <v>68</v>
      </c>
      <c r="O99" s="243"/>
      <c r="P99" s="247" t="s">
        <v>69</v>
      </c>
      <c r="Q99" s="242" t="s">
        <v>67</v>
      </c>
      <c r="R99" s="249"/>
      <c r="S99" s="250" t="s">
        <v>68</v>
      </c>
      <c r="T99" s="251"/>
      <c r="U99" s="252" t="s">
        <v>69</v>
      </c>
      <c r="V99" s="244" t="s">
        <v>67</v>
      </c>
    </row>
    <row r="100" spans="2:22" x14ac:dyDescent="0.2">
      <c r="B100" s="919" t="s">
        <v>207</v>
      </c>
      <c r="C100" s="1002"/>
      <c r="D100" s="253">
        <v>-2.5604600843430129E-2</v>
      </c>
      <c r="E100" s="87"/>
      <c r="F100" s="534">
        <v>7.7352880052267148E-2</v>
      </c>
      <c r="G100" s="255">
        <v>6.0769577690959919E-2</v>
      </c>
      <c r="H100" s="100"/>
      <c r="I100" s="253">
        <v>2.4491282678713106E-2</v>
      </c>
      <c r="J100" s="256"/>
      <c r="K100" s="257">
        <v>6.9278149254151641E-2</v>
      </c>
      <c r="L100" s="285">
        <v>0.11067934423417529</v>
      </c>
      <c r="M100" s="142"/>
      <c r="N100" s="253">
        <v>-4.6437912004861338E-2</v>
      </c>
      <c r="O100" s="256"/>
      <c r="P100" s="257">
        <v>3.0965246432488193E-2</v>
      </c>
      <c r="Q100" s="285">
        <v>-1.7750523637930397E-2</v>
      </c>
      <c r="R100" s="289"/>
      <c r="S100" s="253">
        <v>-5.6902684240460619E-2</v>
      </c>
      <c r="T100" s="256"/>
      <c r="U100" s="257">
        <v>8.3451171392115206E-2</v>
      </c>
      <c r="V100" s="285">
        <v>3.2121692420573618E-2</v>
      </c>
    </row>
    <row r="101" spans="2:22" x14ac:dyDescent="0.2">
      <c r="B101" s="946" t="s">
        <v>92</v>
      </c>
      <c r="C101" s="993"/>
      <c r="D101" s="262">
        <v>-3.4687631150753101E-4</v>
      </c>
      <c r="E101" s="88"/>
      <c r="F101" s="535">
        <v>0.11599315544010735</v>
      </c>
      <c r="G101" s="264">
        <v>0.11991693460649909</v>
      </c>
      <c r="H101" s="100"/>
      <c r="I101" s="262">
        <v>7.2091506583962323E-2</v>
      </c>
      <c r="J101" s="265"/>
      <c r="K101" s="266">
        <v>0.12287064139150985</v>
      </c>
      <c r="L101" s="269">
        <v>0.20109343562084256</v>
      </c>
      <c r="M101" s="142"/>
      <c r="N101" s="262">
        <v>-3.5674352321754491E-2</v>
      </c>
      <c r="O101" s="265"/>
      <c r="P101" s="266">
        <v>2.7068924092909244E-2</v>
      </c>
      <c r="Q101" s="269">
        <v>-1.2177863902683108E-2</v>
      </c>
      <c r="R101" s="289"/>
      <c r="S101" s="262">
        <v>-5.6069303310274633E-2</v>
      </c>
      <c r="T101" s="265"/>
      <c r="U101" s="266">
        <v>5.9624953724295694E-2</v>
      </c>
      <c r="V101" s="269">
        <v>5.2185261832127438E-3</v>
      </c>
    </row>
    <row r="102" spans="2:22" x14ac:dyDescent="0.2">
      <c r="B102" s="946" t="s">
        <v>93</v>
      </c>
      <c r="C102" s="993"/>
      <c r="D102" s="262">
        <v>-3.6292228837268292E-2</v>
      </c>
      <c r="E102" s="88"/>
      <c r="F102" s="535">
        <v>6.4905165497598949E-2</v>
      </c>
      <c r="G102" s="264">
        <v>3.3958333583817918E-2</v>
      </c>
      <c r="H102" s="100"/>
      <c r="I102" s="262">
        <v>6.9153032170687911E-3</v>
      </c>
      <c r="J102" s="265"/>
      <c r="K102" s="266">
        <v>5.2134384472369788E-2</v>
      </c>
      <c r="L102" s="269">
        <v>6.8187062491698536E-2</v>
      </c>
      <c r="M102" s="142"/>
      <c r="N102" s="262">
        <v>-2.9568152477372853E-2</v>
      </c>
      <c r="O102" s="265"/>
      <c r="P102" s="266">
        <v>2.0705366344919821E-2</v>
      </c>
      <c r="Q102" s="269">
        <v>-1.5646281007344217E-2</v>
      </c>
      <c r="R102" s="289"/>
      <c r="S102" s="262">
        <v>-5.3049168085679339E-2</v>
      </c>
      <c r="T102" s="265"/>
      <c r="U102" s="266">
        <v>4.4316170515802673E-2</v>
      </c>
      <c r="V102" s="269">
        <v>-1.5227488753154708E-2</v>
      </c>
    </row>
    <row r="103" spans="2:22" x14ac:dyDescent="0.2">
      <c r="B103" s="946" t="s">
        <v>94</v>
      </c>
      <c r="C103" s="993"/>
      <c r="D103" s="262">
        <v>-1.3280791044652497E-2</v>
      </c>
      <c r="E103" s="88"/>
      <c r="F103" s="535">
        <v>6.1965255714636604E-2</v>
      </c>
      <c r="G103" s="264">
        <v>8.0457165419624027E-2</v>
      </c>
      <c r="H103" s="100"/>
      <c r="I103" s="262">
        <v>1.1415996535018461E-2</v>
      </c>
      <c r="J103" s="265"/>
      <c r="K103" s="266">
        <v>4.3911217301440125E-2</v>
      </c>
      <c r="L103" s="269">
        <v>9.1923786039867686E-2</v>
      </c>
      <c r="M103" s="142"/>
      <c r="N103" s="262">
        <v>-1.5301964515883375E-2</v>
      </c>
      <c r="O103" s="265"/>
      <c r="P103" s="266">
        <v>1.9592372148186207E-2</v>
      </c>
      <c r="Q103" s="269">
        <v>1.0933837518174944E-2</v>
      </c>
      <c r="R103" s="289"/>
      <c r="S103" s="262">
        <v>-2.9896850875644254E-2</v>
      </c>
      <c r="T103" s="265"/>
      <c r="U103" s="266">
        <v>3.239144338617321E-2</v>
      </c>
      <c r="V103" s="269">
        <v>6.8008644579239949E-3</v>
      </c>
    </row>
    <row r="104" spans="2:22" x14ac:dyDescent="0.2">
      <c r="B104" s="946" t="s">
        <v>95</v>
      </c>
      <c r="C104" s="993"/>
      <c r="D104" s="262">
        <v>1.3659438756314091E-3</v>
      </c>
      <c r="E104" s="88"/>
      <c r="F104" s="535">
        <v>9.9881957654775116E-2</v>
      </c>
      <c r="G104" s="264">
        <v>0.12734076263987235</v>
      </c>
      <c r="H104" s="100"/>
      <c r="I104" s="262">
        <v>3.4934833928572759E-2</v>
      </c>
      <c r="J104" s="265"/>
      <c r="K104" s="266">
        <v>7.8413608339110721E-2</v>
      </c>
      <c r="L104" s="269">
        <v>0.13952024690524281</v>
      </c>
      <c r="M104" s="142"/>
      <c r="N104" s="262">
        <v>-2.4791602071332859E-2</v>
      </c>
      <c r="O104" s="265"/>
      <c r="P104" s="266">
        <v>2.3592036412974367E-2</v>
      </c>
      <c r="Q104" s="269">
        <v>-2.2021447382141821E-3</v>
      </c>
      <c r="R104" s="289"/>
      <c r="S104" s="262">
        <v>-4.649636006378581E-2</v>
      </c>
      <c r="T104" s="265"/>
      <c r="U104" s="266">
        <v>3.9951301120200552E-2</v>
      </c>
      <c r="V104" s="269">
        <v>-1.2853745804377537E-2</v>
      </c>
    </row>
    <row r="105" spans="2:22" x14ac:dyDescent="0.2">
      <c r="B105" s="946" t="s">
        <v>96</v>
      </c>
      <c r="C105" s="993"/>
      <c r="D105" s="262">
        <v>-1.3387813187182714E-2</v>
      </c>
      <c r="E105" s="88"/>
      <c r="F105" s="535">
        <v>1.5348886224031985E-2</v>
      </c>
      <c r="G105" s="264">
        <v>8.237857113107535E-3</v>
      </c>
      <c r="H105" s="100"/>
      <c r="I105" s="262">
        <v>-3.2524113866807276E-3</v>
      </c>
      <c r="J105" s="265"/>
      <c r="K105" s="266">
        <v>8.3219993162679546E-3</v>
      </c>
      <c r="L105" s="269">
        <v>2.3503633935947312E-2</v>
      </c>
      <c r="M105" s="142"/>
      <c r="N105" s="262">
        <v>-5.3010991529602669E-3</v>
      </c>
      <c r="O105" s="265"/>
      <c r="P105" s="266">
        <v>7.1452062342300159E-3</v>
      </c>
      <c r="Q105" s="269">
        <v>1.3211850212526178E-2</v>
      </c>
      <c r="R105" s="289"/>
      <c r="S105" s="262">
        <v>-1.0397374893069022E-2</v>
      </c>
      <c r="T105" s="265"/>
      <c r="U105" s="266">
        <v>1.3096332487783833E-2</v>
      </c>
      <c r="V105" s="269">
        <v>1.9522462901228652E-2</v>
      </c>
    </row>
    <row r="106" spans="2:22" x14ac:dyDescent="0.2">
      <c r="B106" s="946" t="s">
        <v>97</v>
      </c>
      <c r="C106" s="993"/>
      <c r="D106" s="262">
        <v>-2.3637600506326087E-2</v>
      </c>
      <c r="E106" s="88"/>
      <c r="F106" s="535">
        <v>3.0970905226328338E-2</v>
      </c>
      <c r="G106" s="264">
        <v>1.6198797465973028E-2</v>
      </c>
      <c r="H106" s="100"/>
      <c r="I106" s="262">
        <v>4.0829512630259183E-3</v>
      </c>
      <c r="J106" s="265"/>
      <c r="K106" s="266">
        <v>2.9081345530771577E-2</v>
      </c>
      <c r="L106" s="269">
        <v>7.2108485396723945E-2</v>
      </c>
      <c r="M106" s="142"/>
      <c r="N106" s="262">
        <v>-1.4443758832537143E-2</v>
      </c>
      <c r="O106" s="265"/>
      <c r="P106" s="266">
        <v>1.1011738965390578E-2</v>
      </c>
      <c r="Q106" s="269">
        <v>-1.195767553220467E-2</v>
      </c>
      <c r="R106" s="289"/>
      <c r="S106" s="262">
        <v>-2.1748896898411588E-2</v>
      </c>
      <c r="T106" s="265"/>
      <c r="U106" s="266">
        <v>2.5471851761185726E-2</v>
      </c>
      <c r="V106" s="269">
        <v>1.3390642582583294E-2</v>
      </c>
    </row>
    <row r="107" spans="2:22" x14ac:dyDescent="0.2">
      <c r="B107" s="946" t="s">
        <v>98</v>
      </c>
      <c r="C107" s="993"/>
      <c r="D107" s="262">
        <v>-3.9993979580219795E-2</v>
      </c>
      <c r="E107" s="88"/>
      <c r="F107" s="535">
        <v>5.7592992487309334E-2</v>
      </c>
      <c r="G107" s="264">
        <v>2.1600808926012641E-2</v>
      </c>
      <c r="H107" s="100"/>
      <c r="I107" s="262">
        <v>1.0830787797796247E-2</v>
      </c>
      <c r="J107" s="265"/>
      <c r="K107" s="266">
        <v>5.3641386350092947E-2</v>
      </c>
      <c r="L107" s="269">
        <v>7.9197617973871273E-2</v>
      </c>
      <c r="M107" s="142"/>
      <c r="N107" s="262">
        <v>-2.3320441606256067E-2</v>
      </c>
      <c r="O107" s="265"/>
      <c r="P107" s="266">
        <v>2.4077526005312013E-2</v>
      </c>
      <c r="Q107" s="269">
        <v>1.4190702200394699E-3</v>
      </c>
      <c r="R107" s="289"/>
      <c r="S107" s="262">
        <v>-4.0778122306055861E-2</v>
      </c>
      <c r="T107" s="265"/>
      <c r="U107" s="266">
        <v>5.0660581161647414E-2</v>
      </c>
      <c r="V107" s="269">
        <v>1.8354214055363881E-2</v>
      </c>
    </row>
    <row r="108" spans="2:22" x14ac:dyDescent="0.2">
      <c r="B108" s="946" t="s">
        <v>99</v>
      </c>
      <c r="C108" s="993"/>
      <c r="D108" s="262">
        <v>-6.5567112015645412E-2</v>
      </c>
      <c r="E108" s="88"/>
      <c r="F108" s="535">
        <v>5.3047890957381098E-2</v>
      </c>
      <c r="G108" s="264">
        <v>-1.2563718872979281E-2</v>
      </c>
      <c r="H108" s="100"/>
      <c r="I108" s="262">
        <v>8.3443128081238105E-3</v>
      </c>
      <c r="J108" s="265"/>
      <c r="K108" s="266">
        <v>5.899480968433618E-2</v>
      </c>
      <c r="L108" s="269">
        <v>6.7997000976365643E-2</v>
      </c>
      <c r="M108" s="142"/>
      <c r="N108" s="262">
        <v>-3.9787387604285518E-2</v>
      </c>
      <c r="O108" s="265"/>
      <c r="P108" s="266">
        <v>3.0767762724701608E-2</v>
      </c>
      <c r="Q108" s="269">
        <v>-1.1352390774919174E-2</v>
      </c>
      <c r="R108" s="289"/>
      <c r="S108" s="262">
        <v>-7.1124711405238267E-2</v>
      </c>
      <c r="T108" s="265"/>
      <c r="U108" s="266">
        <v>6.8534586881363352E-2</v>
      </c>
      <c r="V108" s="269">
        <v>-3.1489888425117385E-3</v>
      </c>
    </row>
    <row r="109" spans="2:22" x14ac:dyDescent="0.2">
      <c r="B109" s="946" t="s">
        <v>100</v>
      </c>
      <c r="C109" s="993"/>
      <c r="D109" s="262">
        <v>-3.1029337252348327E-2</v>
      </c>
      <c r="E109" s="88"/>
      <c r="F109" s="535">
        <v>5.2808612039637076E-2</v>
      </c>
      <c r="G109" s="264">
        <v>3.13432251749921E-2</v>
      </c>
      <c r="H109" s="100"/>
      <c r="I109" s="262">
        <v>-5.7818724349350502E-3</v>
      </c>
      <c r="J109" s="265"/>
      <c r="K109" s="266">
        <v>3.1167509529551492E-2</v>
      </c>
      <c r="L109" s="269">
        <v>3.5819765731962092E-2</v>
      </c>
      <c r="M109" s="142"/>
      <c r="N109" s="262">
        <v>-1.9475171303407524E-2</v>
      </c>
      <c r="O109" s="265"/>
      <c r="P109" s="266">
        <v>2.0123808275509528E-2</v>
      </c>
      <c r="Q109" s="269">
        <v>1.4552875715065181E-3</v>
      </c>
      <c r="R109" s="289"/>
      <c r="S109" s="262">
        <v>-4.0603699076676728E-2</v>
      </c>
      <c r="T109" s="265"/>
      <c r="U109" s="266">
        <v>3.6355143536059897E-2</v>
      </c>
      <c r="V109" s="269">
        <v>-9.3726144687982203E-3</v>
      </c>
    </row>
    <row r="110" spans="2:22" x14ac:dyDescent="0.2">
      <c r="B110" s="946" t="s">
        <v>101</v>
      </c>
      <c r="C110" s="993"/>
      <c r="D110" s="262">
        <v>-4.2169541847222471E-2</v>
      </c>
      <c r="E110" s="88"/>
      <c r="F110" s="535">
        <v>5.2087562893401586E-2</v>
      </c>
      <c r="G110" s="264">
        <v>1.2573017013780673E-2</v>
      </c>
      <c r="H110" s="100"/>
      <c r="I110" s="262">
        <v>-2.5931620704276463E-2</v>
      </c>
      <c r="J110" s="265"/>
      <c r="K110" s="266">
        <v>1.4807169494993114E-2</v>
      </c>
      <c r="L110" s="269">
        <v>-1.3958019978620945E-2</v>
      </c>
      <c r="M110" s="142"/>
      <c r="N110" s="262">
        <v>-1.8506640499895251E-2</v>
      </c>
      <c r="O110" s="265"/>
      <c r="P110" s="266">
        <v>2.6376651417853916E-2</v>
      </c>
      <c r="Q110" s="269">
        <v>1.559329482960423E-2</v>
      </c>
      <c r="R110" s="289"/>
      <c r="S110" s="262">
        <v>-4.9111856021618432E-2</v>
      </c>
      <c r="T110" s="265"/>
      <c r="U110" s="266">
        <v>4.1385690280485631E-2</v>
      </c>
      <c r="V110" s="269">
        <v>-1.449416742049729E-2</v>
      </c>
    </row>
    <row r="111" spans="2:22" x14ac:dyDescent="0.2">
      <c r="B111" s="946" t="s">
        <v>102</v>
      </c>
      <c r="C111" s="993"/>
      <c r="D111" s="262">
        <v>-2.1767969425131293E-2</v>
      </c>
      <c r="E111" s="88"/>
      <c r="F111" s="535">
        <v>3.799583800109313E-2</v>
      </c>
      <c r="G111" s="264">
        <v>3.312815945738528E-2</v>
      </c>
      <c r="H111" s="100"/>
      <c r="I111" s="262">
        <v>-1.9038542379931477E-3</v>
      </c>
      <c r="J111" s="265"/>
      <c r="K111" s="266">
        <v>2.4644782066000473E-2</v>
      </c>
      <c r="L111" s="269">
        <v>4.5457534636092402E-2</v>
      </c>
      <c r="M111" s="142"/>
      <c r="N111" s="262">
        <v>-1.3962725699271998E-2</v>
      </c>
      <c r="O111" s="265"/>
      <c r="P111" s="266">
        <v>1.3585525909501567E-2</v>
      </c>
      <c r="Q111" s="269">
        <v>-1.2161631449818949E-3</v>
      </c>
      <c r="R111" s="289"/>
      <c r="S111" s="262">
        <v>-2.6379649773370699E-2</v>
      </c>
      <c r="T111" s="265"/>
      <c r="U111" s="266">
        <v>2.5496453920134284E-2</v>
      </c>
      <c r="V111" s="269">
        <v>-2.8906280027125295E-3</v>
      </c>
    </row>
    <row r="112" spans="2:22" x14ac:dyDescent="0.2">
      <c r="B112" s="946" t="s">
        <v>103</v>
      </c>
      <c r="C112" s="993"/>
      <c r="D112" s="262">
        <v>-1.1944085558581532E-2</v>
      </c>
      <c r="E112" s="88"/>
      <c r="F112" s="535">
        <v>6.3126508494584198E-3</v>
      </c>
      <c r="G112" s="264">
        <v>-3.3423368388196921E-2</v>
      </c>
      <c r="H112" s="100"/>
      <c r="I112" s="262">
        <v>-7.0122049433409021E-3</v>
      </c>
      <c r="J112" s="265"/>
      <c r="K112" s="266">
        <v>2.3433111701897926E-3</v>
      </c>
      <c r="L112" s="269">
        <v>-2.4222107440008068E-2</v>
      </c>
      <c r="M112" s="142"/>
      <c r="N112" s="262">
        <v>-5.0708317405205429E-3</v>
      </c>
      <c r="O112" s="265"/>
      <c r="P112" s="266">
        <v>3.6247243268295844E-3</v>
      </c>
      <c r="Q112" s="269">
        <v>-1.4684663452679199E-2</v>
      </c>
      <c r="R112" s="289"/>
      <c r="S112" s="262">
        <v>-1.1152259109723419E-2</v>
      </c>
      <c r="T112" s="265"/>
      <c r="U112" s="266">
        <v>9.6170522501013399E-3</v>
      </c>
      <c r="V112" s="269">
        <v>-1.2543121828831336E-2</v>
      </c>
    </row>
    <row r="113" spans="2:32" x14ac:dyDescent="0.2">
      <c r="B113" s="946" t="s">
        <v>104</v>
      </c>
      <c r="C113" s="993"/>
      <c r="D113" s="262">
        <v>-6.3018052168106655E-3</v>
      </c>
      <c r="E113" s="88"/>
      <c r="F113" s="535">
        <v>1.3290310933313449E-2</v>
      </c>
      <c r="G113" s="264">
        <v>4.8132753751444497E-2</v>
      </c>
      <c r="H113" s="100"/>
      <c r="I113" s="262">
        <v>-3.7208612996062766E-3</v>
      </c>
      <c r="J113" s="265"/>
      <c r="K113" s="266">
        <v>2.6562461971453301E-3</v>
      </c>
      <c r="L113" s="269">
        <v>-8.3296764446531262E-3</v>
      </c>
      <c r="M113" s="142"/>
      <c r="N113" s="262">
        <v>-2.7046595474196785E-3</v>
      </c>
      <c r="O113" s="265"/>
      <c r="P113" s="266">
        <v>5.1759160191416891E-3</v>
      </c>
      <c r="Q113" s="269">
        <v>2.8216174531001011E-2</v>
      </c>
      <c r="R113" s="289"/>
      <c r="S113" s="262">
        <v>-7.008421111773507E-3</v>
      </c>
      <c r="T113" s="265"/>
      <c r="U113" s="266">
        <v>6.3807071222897775E-3</v>
      </c>
      <c r="V113" s="269">
        <v>-7.9556095835141161E-3</v>
      </c>
    </row>
    <row r="114" spans="2:32" x14ac:dyDescent="0.2">
      <c r="B114" s="946" t="s">
        <v>105</v>
      </c>
      <c r="C114" s="993"/>
      <c r="D114" s="262">
        <v>-1.501957882480499E-2</v>
      </c>
      <c r="E114" s="88"/>
      <c r="F114" s="535">
        <v>2.3572430209560038E-2</v>
      </c>
      <c r="G114" s="264">
        <v>2.7304833861400094E-2</v>
      </c>
      <c r="H114" s="100"/>
      <c r="I114" s="262">
        <v>-6.6107107669434667E-3</v>
      </c>
      <c r="J114" s="265"/>
      <c r="K114" s="266">
        <v>8.9419322044342817E-3</v>
      </c>
      <c r="L114" s="269">
        <v>7.7790925978389897E-3</v>
      </c>
      <c r="M114" s="142"/>
      <c r="N114" s="262">
        <v>-6.5632018712147126E-3</v>
      </c>
      <c r="O114" s="265"/>
      <c r="P114" s="266">
        <v>1.0214294103782755E-2</v>
      </c>
      <c r="Q114" s="269">
        <v>1.9410932029349581E-2</v>
      </c>
      <c r="R114" s="289"/>
      <c r="S114" s="262">
        <v>-1.5702104975267889E-2</v>
      </c>
      <c r="T114" s="265"/>
      <c r="U114" s="266">
        <v>1.6268870852210765E-2</v>
      </c>
      <c r="V114" s="269">
        <v>3.0103342569343583E-3</v>
      </c>
    </row>
    <row r="115" spans="2:32" x14ac:dyDescent="0.2">
      <c r="B115" s="946" t="s">
        <v>106</v>
      </c>
      <c r="C115" s="993"/>
      <c r="D115" s="262">
        <v>-1.3274109673472832E-2</v>
      </c>
      <c r="E115" s="88"/>
      <c r="F115" s="535">
        <v>6.948831633570704E-2</v>
      </c>
      <c r="G115" s="264">
        <v>8.404183167321054E-2</v>
      </c>
      <c r="H115" s="100"/>
      <c r="I115" s="262">
        <v>9.1787992033068415E-3</v>
      </c>
      <c r="J115" s="265"/>
      <c r="K115" s="266">
        <v>4.5462182368892282E-2</v>
      </c>
      <c r="L115" s="269">
        <v>8.0154790632927214E-2</v>
      </c>
      <c r="M115" s="142"/>
      <c r="N115" s="262">
        <v>-1.8496856485434126E-2</v>
      </c>
      <c r="O115" s="265"/>
      <c r="P115" s="266">
        <v>2.0559855796898629E-2</v>
      </c>
      <c r="Q115" s="269">
        <v>4.6940908646681007E-3</v>
      </c>
      <c r="R115" s="289"/>
      <c r="S115" s="262">
        <v>-3.7958617529016983E-2</v>
      </c>
      <c r="T115" s="265"/>
      <c r="U115" s="266">
        <v>3.33999272875075E-2</v>
      </c>
      <c r="V115" s="269">
        <v>-1.0845737584233194E-2</v>
      </c>
    </row>
    <row r="116" spans="2:32" x14ac:dyDescent="0.2">
      <c r="B116" s="921" t="s">
        <v>354</v>
      </c>
      <c r="C116" s="1001"/>
      <c r="D116" s="271">
        <v>-3.7375758512700349E-2</v>
      </c>
      <c r="E116" s="90"/>
      <c r="F116" s="536">
        <v>4.3354029291844717E-2</v>
      </c>
      <c r="G116" s="273">
        <v>8.8479706943670553E-3</v>
      </c>
      <c r="H116" s="100"/>
      <c r="I116" s="271">
        <v>-9.2715593206590743E-3</v>
      </c>
      <c r="J116" s="274"/>
      <c r="K116" s="275">
        <v>2.5683221241047528E-2</v>
      </c>
      <c r="L116" s="286">
        <v>2.438766379679903E-2</v>
      </c>
      <c r="M116" s="142"/>
      <c r="N116" s="271">
        <v>-1.6555049622333427E-2</v>
      </c>
      <c r="O116" s="274"/>
      <c r="P116" s="275">
        <v>2.099336861899186E-2</v>
      </c>
      <c r="Q116" s="286">
        <v>1.0509985690790863E-2</v>
      </c>
      <c r="R116" s="289"/>
      <c r="S116" s="271">
        <v>-3.5441674900704295E-2</v>
      </c>
      <c r="T116" s="274"/>
      <c r="U116" s="275">
        <v>3.8847862617264237E-2</v>
      </c>
      <c r="V116" s="286">
        <v>7.7858964635071897E-3</v>
      </c>
    </row>
    <row r="117" spans="2:32" ht="9" customHeight="1" x14ac:dyDescent="0.2"/>
    <row r="118" spans="2:32" s="105" customFormat="1" ht="13.5" customHeight="1" x14ac:dyDescent="0.2">
      <c r="B118" s="279"/>
      <c r="C118" s="92" t="s">
        <v>189</v>
      </c>
      <c r="D118" s="108"/>
      <c r="E118" s="108"/>
      <c r="F118" s="108"/>
      <c r="G118" s="108"/>
      <c r="H118" s="108"/>
      <c r="I118" s="108"/>
      <c r="J118" s="108"/>
      <c r="K118" s="108"/>
      <c r="L118" s="108"/>
      <c r="M118" s="108"/>
      <c r="V118" s="108"/>
    </row>
    <row r="119" spans="2:32" s="105" customFormat="1" ht="13.5" customHeight="1" x14ac:dyDescent="0.2">
      <c r="B119" s="280"/>
      <c r="C119" s="92" t="s">
        <v>190</v>
      </c>
      <c r="D119" s="108"/>
      <c r="E119" s="108"/>
      <c r="F119" s="108"/>
      <c r="G119" s="108"/>
      <c r="H119" s="108"/>
      <c r="I119" s="108"/>
      <c r="J119" s="108"/>
      <c r="K119" s="108"/>
      <c r="L119" s="108"/>
      <c r="M119" s="108"/>
      <c r="N119" s="108"/>
      <c r="O119" s="108"/>
      <c r="P119" s="108"/>
      <c r="Q119" s="108"/>
      <c r="R119" s="108"/>
      <c r="S119" s="108"/>
      <c r="T119" s="108"/>
      <c r="U119" s="108"/>
      <c r="V119" s="108"/>
      <c r="W119" s="108"/>
      <c r="X119" s="108"/>
      <c r="Y119" s="108"/>
      <c r="Z119" s="108"/>
    </row>
    <row r="120" spans="2:32" s="105" customFormat="1" ht="13.5" customHeight="1" x14ac:dyDescent="0.2">
      <c r="B120" s="281"/>
      <c r="C120" s="92" t="s">
        <v>77</v>
      </c>
      <c r="D120" s="108"/>
      <c r="E120" s="108"/>
      <c r="F120" s="108"/>
      <c r="G120" s="108"/>
      <c r="H120" s="108"/>
      <c r="I120" s="108"/>
      <c r="J120" s="108"/>
      <c r="K120" s="108"/>
      <c r="L120" s="108"/>
      <c r="M120" s="108"/>
      <c r="N120" s="108"/>
      <c r="O120" s="108"/>
      <c r="P120" s="108"/>
      <c r="Q120" s="108"/>
      <c r="R120" s="108"/>
      <c r="S120" s="108"/>
      <c r="T120" s="108"/>
      <c r="U120" s="108"/>
      <c r="V120" s="108"/>
      <c r="W120" s="108"/>
      <c r="X120" s="108"/>
      <c r="Y120" s="108"/>
      <c r="Z120" s="108"/>
    </row>
    <row r="121" spans="2:32" s="105" customFormat="1" ht="13.5" customHeight="1" x14ac:dyDescent="0.2">
      <c r="B121" s="94" t="s">
        <v>246</v>
      </c>
      <c r="C121" s="94"/>
      <c r="D121" s="94"/>
      <c r="E121" s="94"/>
      <c r="F121" s="94"/>
      <c r="G121" s="94"/>
      <c r="H121" s="94"/>
      <c r="I121" s="94"/>
      <c r="J121" s="94"/>
      <c r="K121" s="94"/>
      <c r="L121" s="94"/>
      <c r="M121" s="94"/>
      <c r="N121" s="108"/>
      <c r="O121" s="108"/>
      <c r="P121" s="108"/>
      <c r="Q121" s="108"/>
      <c r="R121" s="108"/>
      <c r="S121" s="108"/>
      <c r="T121" s="108"/>
      <c r="U121" s="108"/>
      <c r="V121" s="108"/>
      <c r="W121" s="108"/>
      <c r="X121" s="108"/>
      <c r="Y121" s="108"/>
      <c r="Z121" s="108"/>
    </row>
    <row r="122" spans="2:32" s="83" customFormat="1" ht="13.5" customHeight="1" x14ac:dyDescent="0.2">
      <c r="I122" s="132"/>
      <c r="O122" s="397"/>
      <c r="S122" s="474"/>
      <c r="U122" s="474"/>
      <c r="W122" s="474"/>
      <c r="AB122" s="474"/>
      <c r="AC122" s="474"/>
      <c r="AD122" s="474"/>
      <c r="AE122" s="474"/>
      <c r="AF122" s="474"/>
    </row>
    <row r="123" spans="2:32" s="83" customFormat="1" ht="13.5" customHeight="1" x14ac:dyDescent="0.2">
      <c r="I123" s="132"/>
      <c r="O123" s="397"/>
      <c r="S123" s="474"/>
      <c r="U123" s="474"/>
      <c r="W123" s="474"/>
      <c r="AB123" s="474"/>
      <c r="AC123" s="474"/>
      <c r="AD123" s="474"/>
      <c r="AE123" s="474"/>
      <c r="AF123" s="474"/>
    </row>
    <row r="124" spans="2:32" s="83" customFormat="1" ht="13.5" customHeight="1" x14ac:dyDescent="0.2">
      <c r="B124" s="83" t="s">
        <v>114</v>
      </c>
      <c r="C124" s="83" t="s">
        <v>365</v>
      </c>
      <c r="I124" s="132"/>
      <c r="O124" s="397"/>
      <c r="S124" s="474"/>
      <c r="U124" s="474"/>
      <c r="W124" s="474"/>
      <c r="AB124" s="474"/>
      <c r="AC124" s="474"/>
      <c r="AD124" s="474"/>
      <c r="AE124" s="474"/>
      <c r="AF124" s="474"/>
    </row>
    <row r="125" spans="2:32" ht="15.75" x14ac:dyDescent="0.25">
      <c r="D125" s="150"/>
      <c r="J125" s="223"/>
      <c r="P125" s="923" t="s">
        <v>612</v>
      </c>
      <c r="Q125" s="924"/>
      <c r="R125" s="924"/>
      <c r="S125" s="924"/>
      <c r="T125" s="924"/>
      <c r="U125" s="924"/>
      <c r="V125" s="924"/>
      <c r="W125" s="924"/>
      <c r="X125" s="532"/>
    </row>
    <row r="126" spans="2:32" ht="15" x14ac:dyDescent="0.25">
      <c r="F126" s="923">
        <v>2015</v>
      </c>
      <c r="G126" s="924"/>
      <c r="H126" s="924"/>
      <c r="I126" s="926"/>
      <c r="J126" s="647"/>
      <c r="K126" s="924">
        <v>2014</v>
      </c>
      <c r="L126" s="924"/>
      <c r="M126" s="924"/>
      <c r="N126" s="925"/>
      <c r="P126" s="995" t="s">
        <v>236</v>
      </c>
      <c r="Q126" s="996"/>
      <c r="R126" s="996"/>
      <c r="S126" s="996"/>
      <c r="T126" s="333"/>
      <c r="U126" s="995" t="s">
        <v>241</v>
      </c>
      <c r="V126" s="996"/>
      <c r="W126" s="996"/>
      <c r="X126" s="533"/>
    </row>
    <row r="127" spans="2:32" x14ac:dyDescent="0.2">
      <c r="D127" s="142"/>
      <c r="E127" s="88"/>
      <c r="F127" s="370" t="s">
        <v>68</v>
      </c>
      <c r="G127" s="1067" t="s">
        <v>69</v>
      </c>
      <c r="H127" s="1067"/>
      <c r="I127" s="242" t="s">
        <v>67</v>
      </c>
      <c r="J127" s="247"/>
      <c r="K127" s="250" t="s">
        <v>68</v>
      </c>
      <c r="L127" s="1036" t="s">
        <v>69</v>
      </c>
      <c r="M127" s="1135"/>
      <c r="N127" s="244" t="s">
        <v>67</v>
      </c>
      <c r="O127" s="248"/>
      <c r="P127" s="242" t="s">
        <v>68</v>
      </c>
      <c r="Q127" s="1136" t="s">
        <v>69</v>
      </c>
      <c r="R127" s="1137"/>
      <c r="S127" s="242" t="s">
        <v>67</v>
      </c>
      <c r="T127" s="249"/>
      <c r="U127" s="250" t="s">
        <v>68</v>
      </c>
      <c r="V127" s="251" t="s">
        <v>69</v>
      </c>
      <c r="W127" s="242" t="s">
        <v>67</v>
      </c>
      <c r="X127" s="370"/>
    </row>
    <row r="128" spans="2:32" x14ac:dyDescent="0.2">
      <c r="B128" s="537" t="s">
        <v>399</v>
      </c>
      <c r="C128" s="251" t="s">
        <v>207</v>
      </c>
      <c r="D128" s="251"/>
      <c r="E128" s="251"/>
      <c r="F128" s="253">
        <v>-4.0614205810793669E-2</v>
      </c>
      <c r="G128" s="254">
        <v>5.5724120966418766E-2</v>
      </c>
      <c r="H128" s="655"/>
      <c r="I128" s="542">
        <v>2.7741488949113963E-2</v>
      </c>
      <c r="J128" s="543"/>
      <c r="K128" s="529">
        <v>-5.5265957525164555E-2</v>
      </c>
      <c r="L128" s="547">
        <v>0.12404899156902219</v>
      </c>
      <c r="M128" s="548"/>
      <c r="N128" s="261">
        <v>0.11590350582118775</v>
      </c>
      <c r="O128" s="142"/>
      <c r="P128" s="262">
        <v>-0.15638701393656268</v>
      </c>
      <c r="Q128" s="266">
        <v>9.5068184665607236E-2</v>
      </c>
      <c r="R128" s="548"/>
      <c r="S128" s="268">
        <v>-0.10242377366900371</v>
      </c>
      <c r="T128" s="260"/>
      <c r="U128" s="253">
        <v>-8.1717853862897649E-2</v>
      </c>
      <c r="V128" s="257">
        <v>7.407214348017474E-2</v>
      </c>
      <c r="W128" s="261">
        <v>-1.4187147674749328E-2</v>
      </c>
      <c r="X128" s="260"/>
    </row>
    <row r="129" spans="2:24" x14ac:dyDescent="0.2">
      <c r="B129" s="538"/>
      <c r="C129" s="245" t="s">
        <v>92</v>
      </c>
      <c r="D129" s="245"/>
      <c r="E129" s="245"/>
      <c r="F129" s="262">
        <v>-1.2276336613419953E-2</v>
      </c>
      <c r="G129" s="263">
        <v>0.12629048551635016</v>
      </c>
      <c r="H129" s="653"/>
      <c r="I129" s="543">
        <v>0.1515618261929236</v>
      </c>
      <c r="J129" s="543"/>
      <c r="K129" s="287">
        <v>-2.9817520965881361E-2</v>
      </c>
      <c r="L129" s="549">
        <v>0.20854179333139439</v>
      </c>
      <c r="M129" s="550"/>
      <c r="N129" s="268">
        <v>0.22886632456467068</v>
      </c>
      <c r="O129" s="142"/>
      <c r="P129" s="262">
        <v>-0.20950120786389831</v>
      </c>
      <c r="Q129" s="266">
        <v>0.13896940488235826</v>
      </c>
      <c r="R129" s="550"/>
      <c r="S129" s="268">
        <v>-8.5499426323325398E-2</v>
      </c>
      <c r="T129" s="260"/>
      <c r="U129" s="262">
        <v>-0.10461629037793528</v>
      </c>
      <c r="V129" s="266">
        <v>9.8794610858978046E-2</v>
      </c>
      <c r="W129" s="268">
        <v>-8.2729400287338446E-3</v>
      </c>
      <c r="X129" s="260"/>
    </row>
    <row r="130" spans="2:24" x14ac:dyDescent="0.2">
      <c r="B130" s="538"/>
      <c r="C130" s="245" t="s">
        <v>93</v>
      </c>
      <c r="D130" s="245"/>
      <c r="E130" s="245"/>
      <c r="F130" s="262">
        <v>-7.5648298423081628E-3</v>
      </c>
      <c r="G130" s="263">
        <v>0.13582521000595049</v>
      </c>
      <c r="H130" s="654"/>
      <c r="I130" s="543">
        <v>0.16475721502015342</v>
      </c>
      <c r="J130" s="543"/>
      <c r="K130" s="287">
        <v>-4.2279428545548142E-2</v>
      </c>
      <c r="L130" s="541">
        <v>0.19445947454335991</v>
      </c>
      <c r="M130" s="531"/>
      <c r="N130" s="268">
        <v>0.19378306624216779</v>
      </c>
      <c r="O130" s="142"/>
      <c r="P130" s="262">
        <v>-0.18797190310749073</v>
      </c>
      <c r="Q130" s="266">
        <v>0.16603611401373364</v>
      </c>
      <c r="R130" s="531"/>
      <c r="S130" s="268">
        <v>-2.6252705980593656E-2</v>
      </c>
      <c r="T130" s="260"/>
      <c r="U130" s="262">
        <v>-0.10368177372971912</v>
      </c>
      <c r="V130" s="266">
        <v>0.10566565047013146</v>
      </c>
      <c r="W130" s="268">
        <v>2.7391024570935776E-3</v>
      </c>
      <c r="X130" s="260"/>
    </row>
    <row r="131" spans="2:24" x14ac:dyDescent="0.2">
      <c r="B131" s="538"/>
      <c r="C131" s="245" t="s">
        <v>94</v>
      </c>
      <c r="D131" s="245"/>
      <c r="E131" s="245"/>
      <c r="F131" s="262" t="s">
        <v>30</v>
      </c>
      <c r="G131" s="263" t="s">
        <v>30</v>
      </c>
      <c r="H131" s="654"/>
      <c r="I131" s="543" t="s">
        <v>30</v>
      </c>
      <c r="J131" s="543"/>
      <c r="K131" s="287">
        <v>-3.4046982242175686E-2</v>
      </c>
      <c r="L131" s="541">
        <v>0.10242462408444224</v>
      </c>
      <c r="M131" s="531"/>
      <c r="N131" s="268">
        <v>0.16363590659977048</v>
      </c>
      <c r="O131" s="142"/>
      <c r="P131" s="262" t="s">
        <v>30</v>
      </c>
      <c r="Q131" s="266" t="s">
        <v>30</v>
      </c>
      <c r="R131" s="266"/>
      <c r="S131" s="268" t="s">
        <v>30</v>
      </c>
      <c r="T131" s="568"/>
      <c r="U131" s="262">
        <v>-4.5066826282254169E-2</v>
      </c>
      <c r="V131" s="266">
        <v>5.6271417101837695E-2</v>
      </c>
      <c r="W131" s="268">
        <v>3.1944657622696798E-2</v>
      </c>
      <c r="X131" s="260"/>
    </row>
    <row r="132" spans="2:24" x14ac:dyDescent="0.2">
      <c r="B132" s="538"/>
      <c r="C132" s="245" t="s">
        <v>95</v>
      </c>
      <c r="D132" s="245"/>
      <c r="E132" s="245"/>
      <c r="F132" s="262">
        <v>1.8811266580780472E-3</v>
      </c>
      <c r="G132" s="263">
        <v>9.4972316093155595E-2</v>
      </c>
      <c r="H132" s="654"/>
      <c r="I132" s="543">
        <v>0.21457896007979485</v>
      </c>
      <c r="J132" s="543"/>
      <c r="K132" s="287">
        <v>-3.713260531999954E-2</v>
      </c>
      <c r="L132" s="541">
        <v>0.10100701259912351</v>
      </c>
      <c r="M132" s="531"/>
      <c r="N132" s="268">
        <v>0.14860848002260468</v>
      </c>
      <c r="O132" s="142"/>
      <c r="P132" s="262">
        <v>-9.622472620802637E-2</v>
      </c>
      <c r="Q132" s="266">
        <v>0.12404102341566449</v>
      </c>
      <c r="R132" s="531"/>
      <c r="S132" s="268">
        <v>5.3912780550592308E-2</v>
      </c>
      <c r="T132" s="260"/>
      <c r="U132" s="262">
        <v>-5.3126928048324182E-2</v>
      </c>
      <c r="V132" s="266">
        <v>4.7964189783852626E-2</v>
      </c>
      <c r="W132" s="268">
        <v>-1.4764641957481615E-2</v>
      </c>
      <c r="X132" s="260"/>
    </row>
    <row r="133" spans="2:24" x14ac:dyDescent="0.2">
      <c r="B133" s="538"/>
      <c r="C133" s="245" t="s">
        <v>96</v>
      </c>
      <c r="D133" s="245"/>
      <c r="E133" s="245"/>
      <c r="F133" s="262" t="s">
        <v>30</v>
      </c>
      <c r="G133" s="263" t="s">
        <v>30</v>
      </c>
      <c r="H133" s="654"/>
      <c r="I133" s="543" t="s">
        <v>30</v>
      </c>
      <c r="J133" s="543"/>
      <c r="K133" s="287" t="s">
        <v>30</v>
      </c>
      <c r="L133" s="263" t="s">
        <v>30</v>
      </c>
      <c r="M133" s="540"/>
      <c r="N133" s="596" t="s">
        <v>30</v>
      </c>
      <c r="O133" s="142"/>
      <c r="P133" s="262" t="s">
        <v>30</v>
      </c>
      <c r="Q133" s="535" t="s">
        <v>30</v>
      </c>
      <c r="R133" s="531"/>
      <c r="S133" s="543" t="s">
        <v>30</v>
      </c>
      <c r="T133" s="260"/>
      <c r="U133" s="262">
        <v>-3.7012744433960396E-2</v>
      </c>
      <c r="V133" s="266">
        <v>4.3146832600897564E-2</v>
      </c>
      <c r="W133" s="268">
        <v>2.211005343161945E-2</v>
      </c>
      <c r="X133" s="260"/>
    </row>
    <row r="134" spans="2:24" x14ac:dyDescent="0.2">
      <c r="B134" s="538"/>
      <c r="C134" s="245" t="s">
        <v>97</v>
      </c>
      <c r="D134" s="245"/>
      <c r="E134" s="245"/>
      <c r="F134" s="262">
        <v>-4.7623030930955185E-2</v>
      </c>
      <c r="G134" s="263">
        <v>4.9462090879480586E-2</v>
      </c>
      <c r="H134" s="654"/>
      <c r="I134" s="543">
        <v>3.2901125638908728E-3</v>
      </c>
      <c r="J134" s="543"/>
      <c r="K134" s="287">
        <v>-9.336227752658538E-2</v>
      </c>
      <c r="L134" s="541">
        <v>5.1517930389662125E-2</v>
      </c>
      <c r="M134" s="531"/>
      <c r="N134" s="268">
        <v>-7.6463708568444894E-2</v>
      </c>
      <c r="O134" s="142"/>
      <c r="P134" s="262">
        <v>-0.10008126584725263</v>
      </c>
      <c r="Q134" s="266">
        <v>0.12944390117841958</v>
      </c>
      <c r="R134" s="531"/>
      <c r="S134" s="268">
        <v>5.4598874181539907E-2</v>
      </c>
      <c r="T134" s="260"/>
      <c r="U134" s="262">
        <v>-8.9275002358183295E-2</v>
      </c>
      <c r="V134" s="266">
        <v>7.4954230603901592E-2</v>
      </c>
      <c r="W134" s="268">
        <v>-2.5209541894368644E-2</v>
      </c>
      <c r="X134" s="260"/>
    </row>
    <row r="135" spans="2:24" x14ac:dyDescent="0.2">
      <c r="B135" s="538"/>
      <c r="C135" s="245" t="s">
        <v>98</v>
      </c>
      <c r="D135" s="245"/>
      <c r="E135" s="245"/>
      <c r="F135" s="262">
        <v>-0.20656794231706832</v>
      </c>
      <c r="G135" s="263">
        <v>-0.11167906007438805</v>
      </c>
      <c r="H135" s="654"/>
      <c r="I135" s="751">
        <v>-0.44444670664604163</v>
      </c>
      <c r="J135" s="543"/>
      <c r="K135" s="287">
        <v>-0.24550188496071196</v>
      </c>
      <c r="L135" s="541">
        <v>-8.1811189863339073E-2</v>
      </c>
      <c r="M135" s="531"/>
      <c r="N135" s="268">
        <v>-0.4423630303435227</v>
      </c>
      <c r="O135" s="142"/>
      <c r="P135" s="262">
        <v>-0.12989053712011656</v>
      </c>
      <c r="Q135" s="266">
        <v>0.10723933001854122</v>
      </c>
      <c r="R135" s="531"/>
      <c r="S135" s="268">
        <v>-4.0347628076842085E-2</v>
      </c>
      <c r="T135" s="260"/>
      <c r="U135" s="262">
        <v>-0.14061858077515255</v>
      </c>
      <c r="V135" s="266">
        <v>0.10890130124098259</v>
      </c>
      <c r="W135" s="268">
        <v>-3.6745659115784549E-2</v>
      </c>
      <c r="X135" s="260"/>
    </row>
    <row r="136" spans="2:24" x14ac:dyDescent="0.2">
      <c r="B136" s="538"/>
      <c r="C136" s="245" t="s">
        <v>99</v>
      </c>
      <c r="D136" s="245"/>
      <c r="E136" s="245"/>
      <c r="F136" s="262">
        <v>-8.8477605119551953E-2</v>
      </c>
      <c r="G136" s="263">
        <v>-4.1628985855701559E-2</v>
      </c>
      <c r="H136" s="654"/>
      <c r="I136" s="543">
        <v>-0.29994832176136282</v>
      </c>
      <c r="J136" s="543"/>
      <c r="K136" s="287">
        <v>-7.5978145847964376E-2</v>
      </c>
      <c r="L136" s="541">
        <v>5.5372146681208725E-2</v>
      </c>
      <c r="M136" s="531"/>
      <c r="N136" s="268">
        <v>-4.2450499159140412E-2</v>
      </c>
      <c r="O136" s="142"/>
      <c r="P136" s="262">
        <v>-0.11722144142406234</v>
      </c>
      <c r="Q136" s="266">
        <v>3.8020369476878049E-2</v>
      </c>
      <c r="R136" s="531"/>
      <c r="S136" s="268">
        <v>-0.20841016307502094</v>
      </c>
      <c r="T136" s="260"/>
      <c r="U136" s="262">
        <v>-6.1200421685566372E-2</v>
      </c>
      <c r="V136" s="266">
        <v>9.1499941546879945E-2</v>
      </c>
      <c r="W136" s="268">
        <v>5.7326585720095184E-2</v>
      </c>
      <c r="X136" s="260"/>
    </row>
    <row r="137" spans="2:24" x14ac:dyDescent="0.2">
      <c r="B137" s="538"/>
      <c r="C137" s="245" t="s">
        <v>100</v>
      </c>
      <c r="D137" s="245"/>
      <c r="E137" s="245"/>
      <c r="F137" s="262">
        <v>-2.0570622005884082E-2</v>
      </c>
      <c r="G137" s="263">
        <v>0.10637705237372549</v>
      </c>
      <c r="H137" s="654"/>
      <c r="I137" s="543">
        <v>0.12440222472393832</v>
      </c>
      <c r="J137" s="543"/>
      <c r="K137" s="287">
        <v>-2.4636106274763189E-2</v>
      </c>
      <c r="L137" s="541">
        <v>0.19784383218133716</v>
      </c>
      <c r="M137" s="531"/>
      <c r="N137" s="268">
        <v>0.24315183846826124</v>
      </c>
      <c r="O137" s="142"/>
      <c r="P137" s="262">
        <v>-0.19604046231582459</v>
      </c>
      <c r="Q137" s="266">
        <v>0.1260311680033013</v>
      </c>
      <c r="R137" s="531"/>
      <c r="S137" s="268">
        <v>-9.1696134755643227E-2</v>
      </c>
      <c r="T137" s="260"/>
      <c r="U137" s="262">
        <v>-8.2723145987822946E-2</v>
      </c>
      <c r="V137" s="266">
        <v>0.10011514721403224</v>
      </c>
      <c r="W137" s="268">
        <v>2.7489950093779216E-2</v>
      </c>
      <c r="X137" s="260"/>
    </row>
    <row r="138" spans="2:24" x14ac:dyDescent="0.2">
      <c r="B138" s="538"/>
      <c r="C138" s="245" t="s">
        <v>101</v>
      </c>
      <c r="D138" s="245"/>
      <c r="E138" s="245"/>
      <c r="F138" s="262" t="s">
        <v>30</v>
      </c>
      <c r="G138" s="263" t="s">
        <v>30</v>
      </c>
      <c r="H138" s="654"/>
      <c r="I138" s="543" t="s">
        <v>30</v>
      </c>
      <c r="J138" s="543"/>
      <c r="K138" s="287" t="s">
        <v>30</v>
      </c>
      <c r="L138" s="263" t="s">
        <v>30</v>
      </c>
      <c r="M138" s="540"/>
      <c r="N138" s="596" t="s">
        <v>30</v>
      </c>
      <c r="O138" s="142"/>
      <c r="P138" s="262" t="s">
        <v>30</v>
      </c>
      <c r="Q138" s="266" t="s">
        <v>30</v>
      </c>
      <c r="R138" s="531"/>
      <c r="S138" s="596" t="s">
        <v>30</v>
      </c>
      <c r="T138" s="260"/>
      <c r="U138" s="262">
        <v>-5.4683831587366373E-2</v>
      </c>
      <c r="V138" s="266">
        <v>5.7503025457748831E-2</v>
      </c>
      <c r="W138" s="268">
        <v>7.2629211603130331E-3</v>
      </c>
      <c r="X138" s="260"/>
    </row>
    <row r="139" spans="2:24" x14ac:dyDescent="0.2">
      <c r="B139" s="538"/>
      <c r="C139" s="245" t="s">
        <v>102</v>
      </c>
      <c r="D139" s="245"/>
      <c r="E139" s="245"/>
      <c r="F139" s="262">
        <v>-2.7044593392530306E-2</v>
      </c>
      <c r="G139" s="263">
        <v>0.12933620757987113</v>
      </c>
      <c r="H139" s="654"/>
      <c r="I139" s="543">
        <v>0.1168654351983513</v>
      </c>
      <c r="J139" s="543"/>
      <c r="K139" s="287">
        <v>-2.5622888338373895E-2</v>
      </c>
      <c r="L139" s="541">
        <v>0.23847816954287382</v>
      </c>
      <c r="M139" s="531"/>
      <c r="N139" s="268">
        <v>0.23977185145464436</v>
      </c>
      <c r="O139" s="142"/>
      <c r="P139" s="262">
        <v>-0.23905698255801128</v>
      </c>
      <c r="Q139" s="266">
        <v>0.1507681425825283</v>
      </c>
      <c r="R139" s="531"/>
      <c r="S139" s="268">
        <v>-9.5798051650702293E-2</v>
      </c>
      <c r="T139" s="260"/>
      <c r="U139" s="262">
        <v>-0.11018671153768604</v>
      </c>
      <c r="V139" s="266">
        <v>0.13246153857936216</v>
      </c>
      <c r="W139" s="268">
        <v>2.6531739364290801E-2</v>
      </c>
      <c r="X139" s="260"/>
    </row>
    <row r="140" spans="2:24" x14ac:dyDescent="0.2">
      <c r="B140" s="538"/>
      <c r="C140" s="245" t="s">
        <v>103</v>
      </c>
      <c r="D140" s="245"/>
      <c r="E140" s="245"/>
      <c r="F140" s="262">
        <v>-1.3355383477878006E-2</v>
      </c>
      <c r="G140" s="263">
        <v>7.3304888810419105E-2</v>
      </c>
      <c r="H140" s="654"/>
      <c r="I140" s="543">
        <v>0.13495743173445326</v>
      </c>
      <c r="J140" s="543"/>
      <c r="K140" s="287">
        <v>-5.6674105840920884E-2</v>
      </c>
      <c r="L140" s="263">
        <v>2.9172438620136486E-2</v>
      </c>
      <c r="M140" s="540"/>
      <c r="N140" s="268">
        <v>-7.9932579297799081E-2</v>
      </c>
      <c r="O140" s="142"/>
      <c r="P140" s="262">
        <v>-4.7191185119742858E-2</v>
      </c>
      <c r="Q140" s="266">
        <v>0.13434255986040075</v>
      </c>
      <c r="R140" s="531"/>
      <c r="S140" s="268">
        <v>0.21027484777919991</v>
      </c>
      <c r="T140" s="260"/>
      <c r="U140" s="262">
        <v>-5.4977900458492705E-2</v>
      </c>
      <c r="V140" s="266">
        <v>5.4678102645825101E-2</v>
      </c>
      <c r="W140" s="268">
        <v>-7.902553363008522E-4</v>
      </c>
      <c r="X140" s="260"/>
    </row>
    <row r="141" spans="2:24" x14ac:dyDescent="0.2">
      <c r="B141" s="538"/>
      <c r="C141" s="245" t="s">
        <v>104</v>
      </c>
      <c r="D141" s="245"/>
      <c r="E141" s="245"/>
      <c r="F141" s="262">
        <v>-8.8594611913898572E-2</v>
      </c>
      <c r="G141" s="263">
        <v>-1.9377929637046432E-2</v>
      </c>
      <c r="H141" s="654"/>
      <c r="I141" s="543">
        <v>-0.21537646178912701</v>
      </c>
      <c r="J141" s="543"/>
      <c r="K141" s="287">
        <v>-0.10434583013312498</v>
      </c>
      <c r="L141" s="541">
        <v>2.2116747922124105E-3</v>
      </c>
      <c r="M141" s="531"/>
      <c r="N141" s="268">
        <v>-0.21253104039397455</v>
      </c>
      <c r="O141" s="142"/>
      <c r="P141" s="262">
        <v>-7.792728057477695E-2</v>
      </c>
      <c r="Q141" s="266">
        <v>8.6905096931020678E-2</v>
      </c>
      <c r="R141" s="531"/>
      <c r="S141" s="268">
        <v>2.3195991251295206E-2</v>
      </c>
      <c r="T141" s="260"/>
      <c r="U141" s="262">
        <v>-7.5907193081271834E-2</v>
      </c>
      <c r="V141" s="266">
        <v>9.0723395647548E-2</v>
      </c>
      <c r="W141" s="268">
        <v>2.5696118695054022E-2</v>
      </c>
      <c r="X141" s="260"/>
    </row>
    <row r="142" spans="2:24" x14ac:dyDescent="0.2">
      <c r="B142" s="538"/>
      <c r="C142" s="245" t="s">
        <v>105</v>
      </c>
      <c r="D142" s="245"/>
      <c r="E142" s="245"/>
      <c r="F142" s="262">
        <v>-7.1412822616120003E-2</v>
      </c>
      <c r="G142" s="263">
        <v>3.7293517137672379E-2</v>
      </c>
      <c r="H142" s="654"/>
      <c r="I142" s="543">
        <v>-5.2698745036082899E-2</v>
      </c>
      <c r="J142" s="543"/>
      <c r="K142" s="287">
        <v>-6.64249215929376E-2</v>
      </c>
      <c r="L142" s="541">
        <v>0.14514760951627803</v>
      </c>
      <c r="M142" s="531"/>
      <c r="N142" s="268">
        <v>0.11002904491232163</v>
      </c>
      <c r="O142" s="142"/>
      <c r="P142" s="262">
        <v>-0.20543708298643826</v>
      </c>
      <c r="Q142" s="266">
        <v>8.4622945864760338E-2</v>
      </c>
      <c r="R142" s="531"/>
      <c r="S142" s="268">
        <v>-0.17438068274572488</v>
      </c>
      <c r="T142" s="260"/>
      <c r="U142" s="262">
        <v>-0.10105812476231307</v>
      </c>
      <c r="V142" s="266">
        <v>9.3085981042423216E-2</v>
      </c>
      <c r="W142" s="268">
        <v>-1.1869907993715584E-2</v>
      </c>
      <c r="X142" s="260"/>
    </row>
    <row r="143" spans="2:24" x14ac:dyDescent="0.2">
      <c r="B143" s="538"/>
      <c r="C143" s="245" t="s">
        <v>106</v>
      </c>
      <c r="D143" s="245"/>
      <c r="E143" s="245"/>
      <c r="F143" s="262">
        <v>-1.3297728448777611E-2</v>
      </c>
      <c r="G143" s="263">
        <v>6.1990211211906232E-2</v>
      </c>
      <c r="H143" s="654"/>
      <c r="I143" s="543">
        <v>0.12809445324449009</v>
      </c>
      <c r="J143" s="543"/>
      <c r="K143" s="287" t="s">
        <v>30</v>
      </c>
      <c r="L143" s="263" t="s">
        <v>30</v>
      </c>
      <c r="M143" s="540"/>
      <c r="N143" s="596" t="s">
        <v>30</v>
      </c>
      <c r="O143" s="142"/>
      <c r="P143" s="262" t="s">
        <v>30</v>
      </c>
      <c r="Q143" s="266" t="s">
        <v>30</v>
      </c>
      <c r="R143" s="531"/>
      <c r="S143" s="596" t="s">
        <v>30</v>
      </c>
      <c r="T143" s="260"/>
      <c r="U143" s="262">
        <v>-5.2694631376716414E-2</v>
      </c>
      <c r="V143" s="266">
        <v>4.2726995489545311E-2</v>
      </c>
      <c r="W143" s="268">
        <v>-3.0206904613679496E-2</v>
      </c>
      <c r="X143" s="260"/>
    </row>
    <row r="144" spans="2:24" x14ac:dyDescent="0.2">
      <c r="B144" s="539"/>
      <c r="C144" s="922" t="s">
        <v>354</v>
      </c>
      <c r="D144" s="922"/>
      <c r="E144" s="922"/>
      <c r="F144" s="271">
        <v>-4.3089702872404129E-2</v>
      </c>
      <c r="G144" s="272">
        <v>8.4056727786575275E-2</v>
      </c>
      <c r="H144" s="656"/>
      <c r="I144" s="543">
        <v>5.7350492161330945E-2</v>
      </c>
      <c r="J144" s="553"/>
      <c r="K144" s="530">
        <v>-0.12288069000738445</v>
      </c>
      <c r="L144" s="551">
        <v>5.2820814393652035E-2</v>
      </c>
      <c r="M144" s="552"/>
      <c r="N144" s="268">
        <v>-0.1054694705250732</v>
      </c>
      <c r="O144" s="142"/>
      <c r="P144" s="262">
        <v>-9.479265176469269E-2</v>
      </c>
      <c r="Q144" s="266">
        <v>0.19746846518865457</v>
      </c>
      <c r="R144" s="552"/>
      <c r="S144" s="268">
        <v>0.15074473216429007</v>
      </c>
      <c r="T144" s="260"/>
      <c r="U144" s="262">
        <v>-0.10509839863265313</v>
      </c>
      <c r="V144" s="266">
        <v>9.6747311528711466E-2</v>
      </c>
      <c r="W144" s="268">
        <v>-1.1959638774450984E-2</v>
      </c>
      <c r="X144" s="260"/>
    </row>
    <row r="145" spans="2:24" x14ac:dyDescent="0.2">
      <c r="B145" s="537" t="s">
        <v>400</v>
      </c>
      <c r="C145" s="251" t="s">
        <v>207</v>
      </c>
      <c r="D145" s="251"/>
      <c r="E145" s="251"/>
      <c r="F145" s="253">
        <v>8.7811744676315404E-3</v>
      </c>
      <c r="G145" s="254">
        <v>6.902296666787433E-2</v>
      </c>
      <c r="H145" s="655"/>
      <c r="I145" s="255">
        <v>0.10641183273327542</v>
      </c>
      <c r="J145" s="542"/>
      <c r="K145" s="287">
        <v>-3.4079347927952114E-2</v>
      </c>
      <c r="L145" s="549">
        <v>7.6228386731532455E-2</v>
      </c>
      <c r="M145" s="550"/>
      <c r="N145" s="285">
        <v>5.8464336997146989E-2</v>
      </c>
      <c r="O145" s="142"/>
      <c r="P145" s="253">
        <v>-6.2633403030406917E-2</v>
      </c>
      <c r="Q145" s="257">
        <v>9.2046917694190419E-2</v>
      </c>
      <c r="R145" s="548"/>
      <c r="S145" s="285">
        <v>3.9018541483770749E-2</v>
      </c>
      <c r="T145" s="260"/>
      <c r="U145" s="253">
        <v>-8.8742584131571836E-2</v>
      </c>
      <c r="V145" s="257">
        <v>8.2500996463429802E-2</v>
      </c>
      <c r="W145" s="285">
        <v>-8.9524514810065021E-3</v>
      </c>
      <c r="X145" s="260"/>
    </row>
    <row r="146" spans="2:24" x14ac:dyDescent="0.2">
      <c r="B146" s="538"/>
      <c r="C146" s="245" t="s">
        <v>92</v>
      </c>
      <c r="D146" s="245"/>
      <c r="E146" s="245"/>
      <c r="F146" s="262">
        <v>2.8553968892199862E-2</v>
      </c>
      <c r="G146" s="263">
        <v>9.8936147301267596E-2</v>
      </c>
      <c r="H146" s="653"/>
      <c r="I146" s="264">
        <v>0.14853390774802266</v>
      </c>
      <c r="J146" s="543"/>
      <c r="K146" s="287">
        <v>4.1414507724630956E-2</v>
      </c>
      <c r="L146" s="549">
        <v>0.18061960751686151</v>
      </c>
      <c r="M146" s="550"/>
      <c r="N146" s="269">
        <v>0.25223135028274962</v>
      </c>
      <c r="O146" s="142"/>
      <c r="P146" s="262">
        <v>-0.14160215142841323</v>
      </c>
      <c r="Q146" s="266">
        <v>4.6480028404764145E-2</v>
      </c>
      <c r="R146" s="550"/>
      <c r="S146" s="269">
        <v>-0.10381945646900009</v>
      </c>
      <c r="T146" s="260"/>
      <c r="U146" s="262">
        <v>-0.10097629639126304</v>
      </c>
      <c r="V146" s="266">
        <v>0.10039817241563898</v>
      </c>
      <c r="W146" s="269">
        <v>-7.0516539685204342E-4</v>
      </c>
      <c r="X146" s="260"/>
    </row>
    <row r="147" spans="2:24" x14ac:dyDescent="0.2">
      <c r="B147" s="538"/>
      <c r="C147" s="245" t="s">
        <v>93</v>
      </c>
      <c r="D147" s="245"/>
      <c r="E147" s="245"/>
      <c r="F147" s="262">
        <v>3.7916068640465192E-2</v>
      </c>
      <c r="G147" s="263">
        <v>0.11059829061062722</v>
      </c>
      <c r="H147" s="654"/>
      <c r="I147" s="264">
        <v>0.16739239673500439</v>
      </c>
      <c r="J147" s="543"/>
      <c r="K147" s="287">
        <v>-8.6649881869189649E-3</v>
      </c>
      <c r="L147" s="541">
        <v>0.12901502866979869</v>
      </c>
      <c r="M147" s="531"/>
      <c r="N147" s="269">
        <v>0.13433579149397082</v>
      </c>
      <c r="O147" s="142"/>
      <c r="P147" s="262">
        <v>-9.5425058909497651E-2</v>
      </c>
      <c r="Q147" s="266">
        <v>9.4364175637181413E-2</v>
      </c>
      <c r="R147" s="531"/>
      <c r="S147" s="269">
        <v>-1.1471921565066789E-3</v>
      </c>
      <c r="T147" s="260"/>
      <c r="U147" s="262">
        <v>-0.11986626201265485</v>
      </c>
      <c r="V147" s="266">
        <v>9.0641059972125931E-2</v>
      </c>
      <c r="W147" s="269">
        <v>-3.4098431156755815E-2</v>
      </c>
      <c r="X147" s="260"/>
    </row>
    <row r="148" spans="2:24" x14ac:dyDescent="0.2">
      <c r="B148" s="538"/>
      <c r="C148" s="245" t="s">
        <v>94</v>
      </c>
      <c r="D148" s="245"/>
      <c r="E148" s="245"/>
      <c r="F148" s="262">
        <v>-2.7601607562147992E-2</v>
      </c>
      <c r="G148" s="263">
        <v>-2.5911261544069551E-3</v>
      </c>
      <c r="H148" s="654"/>
      <c r="I148" s="264">
        <v>-8.4605948290070856E-2</v>
      </c>
      <c r="J148" s="543"/>
      <c r="K148" s="287">
        <v>-2.7117206401977983E-2</v>
      </c>
      <c r="L148" s="541">
        <v>3.5693993872772403E-2</v>
      </c>
      <c r="M148" s="531"/>
      <c r="N148" s="269">
        <v>2.0796655632651932E-2</v>
      </c>
      <c r="O148" s="142"/>
      <c r="P148" s="262">
        <v>-5.9466553439384784E-2</v>
      </c>
      <c r="Q148" s="266">
        <v>1.7034468961276906E-2</v>
      </c>
      <c r="R148" s="531"/>
      <c r="S148" s="269">
        <v>-0.11400728652082755</v>
      </c>
      <c r="T148" s="260"/>
      <c r="U148" s="262">
        <v>-5.0785531814790952E-2</v>
      </c>
      <c r="V148" s="266">
        <v>4.7122968524032444E-2</v>
      </c>
      <c r="W148" s="269">
        <v>-9.1877217878841358E-3</v>
      </c>
      <c r="X148" s="260"/>
    </row>
    <row r="149" spans="2:24" x14ac:dyDescent="0.2">
      <c r="B149" s="538"/>
      <c r="C149" s="245" t="s">
        <v>95</v>
      </c>
      <c r="D149" s="245"/>
      <c r="E149" s="245"/>
      <c r="F149" s="262">
        <v>-4.8301902096814855E-3</v>
      </c>
      <c r="G149" s="263">
        <v>3.2708060028446874E-2</v>
      </c>
      <c r="H149" s="654"/>
      <c r="I149" s="264">
        <v>6.1795240157794043E-2</v>
      </c>
      <c r="J149" s="543"/>
      <c r="K149" s="287">
        <v>-2.739111173897666E-2</v>
      </c>
      <c r="L149" s="541">
        <v>3.5646443180068522E-2</v>
      </c>
      <c r="M149" s="531"/>
      <c r="N149" s="269">
        <v>1.9925751693699898E-2</v>
      </c>
      <c r="O149" s="142"/>
      <c r="P149" s="262">
        <v>-3.2495826062240947E-2</v>
      </c>
      <c r="Q149" s="266">
        <v>6.0088111847772262E-2</v>
      </c>
      <c r="R149" s="531"/>
      <c r="S149" s="269">
        <v>6.1123355433143567E-2</v>
      </c>
      <c r="T149" s="260"/>
      <c r="U149" s="262">
        <v>-4.686636764944422E-2</v>
      </c>
      <c r="V149" s="266">
        <v>5.4836115057302008E-2</v>
      </c>
      <c r="W149" s="269">
        <v>1.9250959446489867E-2</v>
      </c>
      <c r="X149" s="260"/>
    </row>
    <row r="150" spans="2:24" x14ac:dyDescent="0.2">
      <c r="B150" s="538"/>
      <c r="C150" s="245" t="s">
        <v>96</v>
      </c>
      <c r="D150" s="245"/>
      <c r="E150" s="245"/>
      <c r="F150" s="262">
        <v>-8.9151886557056002E-3</v>
      </c>
      <c r="G150" s="263">
        <v>7.9874471070759834E-3</v>
      </c>
      <c r="H150" s="654"/>
      <c r="I150" s="264">
        <v>-4.2850976158202887E-3</v>
      </c>
      <c r="J150" s="543"/>
      <c r="K150" s="287">
        <v>-1.5105410696998381E-2</v>
      </c>
      <c r="L150" s="541">
        <v>2.0851580467847998E-2</v>
      </c>
      <c r="M150" s="531"/>
      <c r="N150" s="269">
        <v>2.4989532999466484E-2</v>
      </c>
      <c r="O150" s="142"/>
      <c r="P150" s="262">
        <v>-2.6673045751106281E-2</v>
      </c>
      <c r="Q150" s="266">
        <v>2.0254351785974331E-2</v>
      </c>
      <c r="R150" s="531"/>
      <c r="S150" s="269">
        <v>-2.8089245405021588E-2</v>
      </c>
      <c r="T150" s="260"/>
      <c r="U150" s="262">
        <v>-2.6648059317891399E-2</v>
      </c>
      <c r="V150" s="266">
        <v>2.6903276672238682E-2</v>
      </c>
      <c r="W150" s="269">
        <v>1.1706390577745419E-3</v>
      </c>
      <c r="X150" s="260"/>
    </row>
    <row r="151" spans="2:24" x14ac:dyDescent="0.2">
      <c r="B151" s="538"/>
      <c r="C151" s="245" t="s">
        <v>97</v>
      </c>
      <c r="D151" s="245"/>
      <c r="E151" s="245"/>
      <c r="F151" s="262">
        <v>-9.2899267031645374E-3</v>
      </c>
      <c r="G151" s="263">
        <v>3.7857687373510508E-2</v>
      </c>
      <c r="H151" s="654"/>
      <c r="I151" s="264">
        <v>4.9275631388906761E-2</v>
      </c>
      <c r="J151" s="543"/>
      <c r="K151" s="287">
        <v>-3.9639469758335259E-2</v>
      </c>
      <c r="L151" s="541">
        <v>4.2091374499586796E-2</v>
      </c>
      <c r="M151" s="531"/>
      <c r="N151" s="269">
        <v>4.4874891271423408E-3</v>
      </c>
      <c r="O151" s="142"/>
      <c r="P151" s="262">
        <v>-4.0956360190085216E-2</v>
      </c>
      <c r="Q151" s="266">
        <v>7.6880246168655492E-2</v>
      </c>
      <c r="R151" s="531"/>
      <c r="S151" s="269">
        <v>6.2536390344005002E-2</v>
      </c>
      <c r="T151" s="260"/>
      <c r="U151" s="262">
        <v>-6.2890734350202773E-2</v>
      </c>
      <c r="V151" s="266">
        <v>7.2698764399678609E-2</v>
      </c>
      <c r="W151" s="269">
        <v>1.7769353334333739E-2</v>
      </c>
      <c r="X151" s="260"/>
    </row>
    <row r="152" spans="2:24" x14ac:dyDescent="0.2">
      <c r="B152" s="538"/>
      <c r="C152" s="245" t="s">
        <v>98</v>
      </c>
      <c r="D152" s="245"/>
      <c r="E152" s="245"/>
      <c r="F152" s="262">
        <v>-4.5925523170633697E-2</v>
      </c>
      <c r="G152" s="263">
        <v>1.6073669065250037E-2</v>
      </c>
      <c r="H152" s="654"/>
      <c r="I152" s="264">
        <v>-3.7427733005766038E-2</v>
      </c>
      <c r="J152" s="543"/>
      <c r="K152" s="287">
        <v>-0.11409376995910459</v>
      </c>
      <c r="L152" s="541">
        <v>-9.2584346868563386E-3</v>
      </c>
      <c r="M152" s="531"/>
      <c r="N152" s="269">
        <v>-0.1633223817869322</v>
      </c>
      <c r="O152" s="142"/>
      <c r="P152" s="262">
        <v>-2.8213499599741135E-2</v>
      </c>
      <c r="Q152" s="266">
        <v>0.12445121613130063</v>
      </c>
      <c r="R152" s="531"/>
      <c r="S152" s="269">
        <v>0.12929264194386555</v>
      </c>
      <c r="T152" s="260"/>
      <c r="U152" s="262">
        <v>-9.7840025185061741E-2</v>
      </c>
      <c r="V152" s="266">
        <v>0.10057739117604397</v>
      </c>
      <c r="W152" s="269">
        <v>3.3886912086693748E-3</v>
      </c>
      <c r="X152" s="260"/>
    </row>
    <row r="153" spans="2:24" x14ac:dyDescent="0.2">
      <c r="B153" s="538"/>
      <c r="C153" s="245" t="s">
        <v>99</v>
      </c>
      <c r="D153" s="245"/>
      <c r="E153" s="245"/>
      <c r="F153" s="262">
        <v>-2.762508300936134E-3</v>
      </c>
      <c r="G153" s="263">
        <v>6.4675058114731038E-2</v>
      </c>
      <c r="H153" s="654"/>
      <c r="I153" s="264">
        <v>7.3964439756169051E-2</v>
      </c>
      <c r="J153" s="543"/>
      <c r="K153" s="287">
        <v>-9.6633166355435174E-2</v>
      </c>
      <c r="L153" s="541">
        <v>1.839544658197062E-2</v>
      </c>
      <c r="M153" s="531"/>
      <c r="N153" s="269">
        <v>-9.7836778630031207E-2</v>
      </c>
      <c r="O153" s="142"/>
      <c r="P153" s="262">
        <v>-2.2042703314280418E-2</v>
      </c>
      <c r="Q153" s="266">
        <v>0.14503677759694744</v>
      </c>
      <c r="R153" s="531"/>
      <c r="S153" s="269">
        <v>0.15099024828271004</v>
      </c>
      <c r="T153" s="260"/>
      <c r="U153" s="262">
        <v>-0.10959411614281886</v>
      </c>
      <c r="V153" s="266">
        <v>9.2437920838226412E-2</v>
      </c>
      <c r="W153" s="269">
        <v>-2.085710515611303E-2</v>
      </c>
      <c r="X153" s="260"/>
    </row>
    <row r="154" spans="2:24" x14ac:dyDescent="0.2">
      <c r="B154" s="538"/>
      <c r="C154" s="245" t="s">
        <v>100</v>
      </c>
      <c r="D154" s="245"/>
      <c r="E154" s="245"/>
      <c r="F154" s="262">
        <v>-2.7532708369317448E-3</v>
      </c>
      <c r="G154" s="263">
        <v>5.5689544087574011E-2</v>
      </c>
      <c r="H154" s="654"/>
      <c r="I154" s="264">
        <v>7.3732575037929363E-2</v>
      </c>
      <c r="J154" s="543"/>
      <c r="K154" s="287">
        <v>-5.4205255574278001E-2</v>
      </c>
      <c r="L154" s="541">
        <v>4.5719581592440751E-2</v>
      </c>
      <c r="M154" s="531"/>
      <c r="N154" s="269">
        <v>-1.2579082766531744E-2</v>
      </c>
      <c r="O154" s="142"/>
      <c r="P154" s="262">
        <v>-3.5906254678530883E-2</v>
      </c>
      <c r="Q154" s="266">
        <v>0.10920954954020985</v>
      </c>
      <c r="R154" s="531"/>
      <c r="S154" s="269">
        <v>0.10361078387769962</v>
      </c>
      <c r="T154" s="260"/>
      <c r="U154" s="262">
        <v>-7.8259457900342652E-2</v>
      </c>
      <c r="V154" s="266">
        <v>9.0140805529542109E-2</v>
      </c>
      <c r="W154" s="269">
        <v>1.7331095847822924E-2</v>
      </c>
      <c r="X154" s="260"/>
    </row>
    <row r="155" spans="2:24" x14ac:dyDescent="0.2">
      <c r="B155" s="538"/>
      <c r="C155" s="245" t="s">
        <v>101</v>
      </c>
      <c r="D155" s="245"/>
      <c r="E155" s="245"/>
      <c r="F155" s="262">
        <v>-4.8890521091684382E-2</v>
      </c>
      <c r="G155" s="263">
        <v>-7.626947697124957E-3</v>
      </c>
      <c r="H155" s="654"/>
      <c r="I155" s="264">
        <v>-0.1001849771720445</v>
      </c>
      <c r="J155" s="543"/>
      <c r="K155" s="287">
        <v>-7.0455706135766932E-2</v>
      </c>
      <c r="L155" s="541">
        <v>6.2648473470506907E-3</v>
      </c>
      <c r="M155" s="531"/>
      <c r="N155" s="269">
        <v>-0.11438364869382503</v>
      </c>
      <c r="O155" s="142"/>
      <c r="P155" s="262">
        <v>-5.0140275681530559E-2</v>
      </c>
      <c r="Q155" s="266">
        <v>5.584059015192188E-2</v>
      </c>
      <c r="R155" s="531"/>
      <c r="S155" s="269">
        <v>1.1037415840439949E-2</v>
      </c>
      <c r="T155" s="260"/>
      <c r="U155" s="262">
        <v>-7.5330836443401189E-2</v>
      </c>
      <c r="V155" s="266">
        <v>7.33577609138856E-2</v>
      </c>
      <c r="W155" s="269">
        <v>-3.2593778592954607E-3</v>
      </c>
      <c r="X155" s="260"/>
    </row>
    <row r="156" spans="2:24" x14ac:dyDescent="0.2">
      <c r="B156" s="538"/>
      <c r="C156" s="245" t="s">
        <v>102</v>
      </c>
      <c r="D156" s="245"/>
      <c r="E156" s="245"/>
      <c r="F156" s="262">
        <v>2.0096868178132825E-2</v>
      </c>
      <c r="G156" s="263">
        <v>9.0701187838824859E-2</v>
      </c>
      <c r="H156" s="654"/>
      <c r="I156" s="264">
        <v>0.12783826612887844</v>
      </c>
      <c r="J156" s="543"/>
      <c r="K156" s="287">
        <v>-4.7481008129406324E-2</v>
      </c>
      <c r="L156" s="541">
        <v>7.8435142926013571E-2</v>
      </c>
      <c r="M156" s="531"/>
      <c r="N156" s="269">
        <v>3.7074188177330061E-2</v>
      </c>
      <c r="O156" s="142"/>
      <c r="P156" s="262">
        <v>-4.2267843167461031E-2</v>
      </c>
      <c r="Q156" s="266">
        <v>0.13660186258307438</v>
      </c>
      <c r="R156" s="531"/>
      <c r="S156" s="269">
        <v>0.10820029816100621</v>
      </c>
      <c r="T156" s="260"/>
      <c r="U156" s="262">
        <v>-9.4639354874744175E-2</v>
      </c>
      <c r="V156" s="266">
        <v>0.1091294530700071</v>
      </c>
      <c r="W156" s="269">
        <v>1.7467334145563902E-2</v>
      </c>
      <c r="X156" s="260"/>
    </row>
    <row r="157" spans="2:24" x14ac:dyDescent="0.2">
      <c r="B157" s="538"/>
      <c r="C157" s="245" t="s">
        <v>103</v>
      </c>
      <c r="D157" s="245"/>
      <c r="E157" s="245"/>
      <c r="F157" s="262">
        <v>-6.1268273759782811E-3</v>
      </c>
      <c r="G157" s="263">
        <v>2.2202616125771266E-2</v>
      </c>
      <c r="H157" s="654"/>
      <c r="I157" s="264">
        <v>4.7401894846785378E-2</v>
      </c>
      <c r="J157" s="543"/>
      <c r="K157" s="287">
        <v>-1.5486116192480252E-2</v>
      </c>
      <c r="L157" s="541">
        <v>4.4220590332589862E-2</v>
      </c>
      <c r="M157" s="531"/>
      <c r="N157" s="269">
        <v>7.8173654429967307E-2</v>
      </c>
      <c r="O157" s="142"/>
      <c r="P157" s="262">
        <v>-4.780354706866978E-2</v>
      </c>
      <c r="Q157" s="266">
        <v>3.0655889166725986E-2</v>
      </c>
      <c r="R157" s="531"/>
      <c r="S157" s="269">
        <v>-4.4880058206125083E-2</v>
      </c>
      <c r="T157" s="260"/>
      <c r="U157" s="262">
        <v>-4.1871738688169402E-2</v>
      </c>
      <c r="V157" s="266">
        <v>3.7382766176542237E-2</v>
      </c>
      <c r="W157" s="269">
        <v>-1.3910292092069091E-2</v>
      </c>
      <c r="X157" s="260"/>
    </row>
    <row r="158" spans="2:24" x14ac:dyDescent="0.2">
      <c r="B158" s="538"/>
      <c r="C158" s="245" t="s">
        <v>104</v>
      </c>
      <c r="D158" s="245"/>
      <c r="E158" s="245"/>
      <c r="F158" s="262">
        <v>-2.2126150513962349E-2</v>
      </c>
      <c r="G158" s="263">
        <v>4.6899325792415358E-3</v>
      </c>
      <c r="H158" s="654"/>
      <c r="I158" s="264">
        <v>-4.8145604948300676E-2</v>
      </c>
      <c r="J158" s="543"/>
      <c r="K158" s="287">
        <v>-3.0915016609377163E-2</v>
      </c>
      <c r="L158" s="541">
        <v>1.0672514643595872E-2</v>
      </c>
      <c r="M158" s="531"/>
      <c r="N158" s="269">
        <v>-6.5338123535055179E-2</v>
      </c>
      <c r="O158" s="142"/>
      <c r="P158" s="262">
        <v>-2.169488254520488E-2</v>
      </c>
      <c r="Q158" s="266">
        <v>4.1765409932930278E-2</v>
      </c>
      <c r="R158" s="531"/>
      <c r="S158" s="269">
        <v>6.4837693760934262E-2</v>
      </c>
      <c r="T158" s="260"/>
      <c r="U158" s="262">
        <v>-3.5891891817288461E-2</v>
      </c>
      <c r="V158" s="266">
        <v>5.315613517395338E-2</v>
      </c>
      <c r="W158" s="269">
        <v>4.7641368623467593E-2</v>
      </c>
      <c r="X158" s="260"/>
    </row>
    <row r="159" spans="2:24" x14ac:dyDescent="0.2">
      <c r="B159" s="538"/>
      <c r="C159" s="245" t="s">
        <v>105</v>
      </c>
      <c r="D159" s="245"/>
      <c r="E159" s="245"/>
      <c r="F159" s="262">
        <v>2.576445717982067E-2</v>
      </c>
      <c r="G159" s="263">
        <v>8.4411774788222038E-2</v>
      </c>
      <c r="H159" s="654"/>
      <c r="I159" s="264">
        <v>0.15914518031430525</v>
      </c>
      <c r="J159" s="543"/>
      <c r="K159" s="287">
        <v>-2.9095245850102647E-2</v>
      </c>
      <c r="L159" s="541">
        <v>6.9335901613205686E-2</v>
      </c>
      <c r="M159" s="531"/>
      <c r="N159" s="269">
        <v>6.3112381429658901E-2</v>
      </c>
      <c r="O159" s="142"/>
      <c r="P159" s="262">
        <v>-2.9586427318677846E-2</v>
      </c>
      <c r="Q159" s="266">
        <v>0.11515252044230852</v>
      </c>
      <c r="R159" s="531"/>
      <c r="S159" s="269">
        <v>0.12124666909442121</v>
      </c>
      <c r="T159" s="260"/>
      <c r="U159" s="262">
        <v>-6.8671192231372927E-2</v>
      </c>
      <c r="V159" s="266">
        <v>8.4301709150063922E-2</v>
      </c>
      <c r="W159" s="269">
        <v>2.5100469567741455E-2</v>
      </c>
      <c r="X159" s="260"/>
    </row>
    <row r="160" spans="2:24" x14ac:dyDescent="0.2">
      <c r="B160" s="538"/>
      <c r="C160" s="245" t="s">
        <v>106</v>
      </c>
      <c r="D160" s="245"/>
      <c r="E160" s="245"/>
      <c r="F160" s="262">
        <v>-2.9353829431855445E-2</v>
      </c>
      <c r="G160" s="263">
        <v>-4.0261084864924735E-3</v>
      </c>
      <c r="H160" s="654"/>
      <c r="I160" s="264">
        <v>-9.1653133441669588E-2</v>
      </c>
      <c r="J160" s="543"/>
      <c r="K160" s="287">
        <v>-3.5569333239618667E-2</v>
      </c>
      <c r="L160" s="541">
        <v>2.2341075943018731E-2</v>
      </c>
      <c r="M160" s="531"/>
      <c r="N160" s="269">
        <v>-3.2836137548704014E-2</v>
      </c>
      <c r="O160" s="142"/>
      <c r="P160" s="262">
        <v>-4.9448319736915797E-2</v>
      </c>
      <c r="Q160" s="266">
        <v>2.343988648372158E-2</v>
      </c>
      <c r="R160" s="531"/>
      <c r="S160" s="269">
        <v>-7.3307616564634095E-2</v>
      </c>
      <c r="T160" s="260"/>
      <c r="U160" s="262">
        <v>-5.3420074148830494E-2</v>
      </c>
      <c r="V160" s="266">
        <v>4.7563321517384259E-2</v>
      </c>
      <c r="W160" s="269">
        <v>-1.4244072101036011E-2</v>
      </c>
      <c r="X160" s="260"/>
    </row>
    <row r="161" spans="2:24" x14ac:dyDescent="0.2">
      <c r="B161" s="539"/>
      <c r="C161" s="922" t="s">
        <v>354</v>
      </c>
      <c r="D161" s="922"/>
      <c r="E161" s="922"/>
      <c r="F161" s="271">
        <v>8.8844854203263997E-3</v>
      </c>
      <c r="G161" s="272">
        <v>6.9643500629057428E-2</v>
      </c>
      <c r="H161" s="656"/>
      <c r="I161" s="264">
        <v>0.10639421520644979</v>
      </c>
      <c r="J161" s="553"/>
      <c r="K161" s="530">
        <v>1.0108884257211299E-2</v>
      </c>
      <c r="L161" s="551">
        <v>0.13211288394573206</v>
      </c>
      <c r="M161" s="552"/>
      <c r="N161" s="269">
        <v>0.18621030005518771</v>
      </c>
      <c r="O161" s="142"/>
      <c r="P161" s="262">
        <v>-0.11379508860652439</v>
      </c>
      <c r="Q161" s="266">
        <v>4.994400782997778E-2</v>
      </c>
      <c r="R161" s="552"/>
      <c r="S161" s="269">
        <v>-8.0056543672632596E-2</v>
      </c>
      <c r="T161" s="260"/>
      <c r="U161" s="262">
        <v>-8.6222072844351891E-2</v>
      </c>
      <c r="V161" s="266">
        <v>8.6064774221364812E-2</v>
      </c>
      <c r="W161" s="269">
        <v>-2.2425783190709684E-4</v>
      </c>
      <c r="X161" s="260"/>
    </row>
    <row r="162" spans="2:24" x14ac:dyDescent="0.2">
      <c r="B162" s="537" t="s">
        <v>401</v>
      </c>
      <c r="C162" s="251" t="s">
        <v>207</v>
      </c>
      <c r="D162" s="251"/>
      <c r="E162" s="251"/>
      <c r="F162" s="262">
        <v>3.542439170479874E-2</v>
      </c>
      <c r="G162" s="263">
        <v>7.7385118990572516E-2</v>
      </c>
      <c r="H162" s="653"/>
      <c r="I162" s="255">
        <v>0.1328124612656216</v>
      </c>
      <c r="J162" s="543"/>
      <c r="K162" s="529">
        <v>7.6758885333894841E-3</v>
      </c>
      <c r="L162" s="547">
        <v>8.4866411195757913E-2</v>
      </c>
      <c r="M162" s="548"/>
      <c r="N162" s="285">
        <v>0.10871561270769677</v>
      </c>
      <c r="O162" s="142"/>
      <c r="P162" s="253">
        <v>-4.9397438264274403E-2</v>
      </c>
      <c r="Q162" s="257">
        <v>5.7531651389714451E-2</v>
      </c>
      <c r="R162" s="548"/>
      <c r="S162" s="285">
        <v>9.2290389086317585E-3</v>
      </c>
      <c r="T162" s="260"/>
      <c r="U162" s="253">
        <v>-8.6024345623708628E-2</v>
      </c>
      <c r="V162" s="257">
        <v>7.3891347782924818E-2</v>
      </c>
      <c r="W162" s="285">
        <v>-1.4831186775649144E-2</v>
      </c>
      <c r="X162" s="260"/>
    </row>
    <row r="163" spans="2:24" x14ac:dyDescent="0.2">
      <c r="B163" s="538"/>
      <c r="C163" s="245" t="s">
        <v>92</v>
      </c>
      <c r="D163" s="245"/>
      <c r="E163" s="245"/>
      <c r="F163" s="262">
        <v>3.9835067272680783E-2</v>
      </c>
      <c r="G163" s="263">
        <v>8.5561852753793841E-2</v>
      </c>
      <c r="H163" s="653"/>
      <c r="I163" s="264">
        <v>0.13352770385085394</v>
      </c>
      <c r="J163" s="543"/>
      <c r="K163" s="287">
        <v>1.7911206337508909E-2</v>
      </c>
      <c r="L163" s="549">
        <v>0.10283500836540423</v>
      </c>
      <c r="M163" s="550"/>
      <c r="N163" s="269">
        <v>0.12761706536716078</v>
      </c>
      <c r="O163" s="142"/>
      <c r="P163" s="262">
        <v>-6.7217355245079241E-2</v>
      </c>
      <c r="Q163" s="266">
        <v>4.9706969861183753E-2</v>
      </c>
      <c r="R163" s="550"/>
      <c r="S163" s="269">
        <v>-1.8167641185958056E-2</v>
      </c>
      <c r="T163" s="260"/>
      <c r="U163" s="262">
        <v>-0.1010958147512966</v>
      </c>
      <c r="V163" s="266">
        <v>7.8934724043839624E-2</v>
      </c>
      <c r="W163" s="269">
        <v>-2.4062726657952324E-2</v>
      </c>
      <c r="X163" s="260"/>
    </row>
    <row r="164" spans="2:24" x14ac:dyDescent="0.2">
      <c r="B164" s="538"/>
      <c r="C164" s="245" t="s">
        <v>93</v>
      </c>
      <c r="D164" s="245"/>
      <c r="E164" s="245"/>
      <c r="F164" s="262">
        <v>5.0180170960226207E-2</v>
      </c>
      <c r="G164" s="263">
        <v>9.4961009526990381E-2</v>
      </c>
      <c r="H164" s="654"/>
      <c r="I164" s="264">
        <v>0.15938643216399956</v>
      </c>
      <c r="J164" s="543"/>
      <c r="K164" s="287">
        <v>3.3174344780876899E-2</v>
      </c>
      <c r="L164" s="541">
        <v>0.11641764765378725</v>
      </c>
      <c r="M164" s="531"/>
      <c r="N164" s="269">
        <v>0.16316935632922619</v>
      </c>
      <c r="O164" s="142"/>
      <c r="P164" s="262">
        <v>-6.5710111588053899E-2</v>
      </c>
      <c r="Q164" s="266">
        <v>4.8975536154882419E-2</v>
      </c>
      <c r="R164" s="531"/>
      <c r="S164" s="269">
        <v>-1.7701504727366129E-2</v>
      </c>
      <c r="T164" s="260"/>
      <c r="U164" s="262">
        <v>-9.2243838785608351E-2</v>
      </c>
      <c r="V164" s="266">
        <v>7.9960075299884442E-2</v>
      </c>
      <c r="W164" s="269">
        <v>-1.3944381327276979E-2</v>
      </c>
      <c r="X164" s="260"/>
    </row>
    <row r="165" spans="2:24" x14ac:dyDescent="0.2">
      <c r="B165" s="538"/>
      <c r="C165" s="245" t="s">
        <v>94</v>
      </c>
      <c r="D165" s="245"/>
      <c r="E165" s="245"/>
      <c r="F165" s="262">
        <v>-1.5554839187484638E-2</v>
      </c>
      <c r="G165" s="263">
        <v>5.5663102057614804E-3</v>
      </c>
      <c r="H165" s="654"/>
      <c r="I165" s="264">
        <v>-2.2097902845036745E-2</v>
      </c>
      <c r="J165" s="543"/>
      <c r="K165" s="287">
        <v>-2.6228723630028497E-2</v>
      </c>
      <c r="L165" s="541">
        <v>1.1671789063752144E-2</v>
      </c>
      <c r="M165" s="531"/>
      <c r="N165" s="269">
        <v>-3.2801262441743202E-2</v>
      </c>
      <c r="O165" s="142"/>
      <c r="P165" s="262">
        <v>-2.3228460725756763E-2</v>
      </c>
      <c r="Q165" s="266">
        <v>2.9615371796571515E-2</v>
      </c>
      <c r="R165" s="531"/>
      <c r="S165" s="269">
        <v>1.4665854420951708E-2</v>
      </c>
      <c r="T165" s="260"/>
      <c r="U165" s="262">
        <v>-4.4059507284468599E-2</v>
      </c>
      <c r="V165" s="266">
        <v>4.5878012770730156E-2</v>
      </c>
      <c r="W165" s="269">
        <v>3.9531756712433107E-3</v>
      </c>
      <c r="X165" s="260"/>
    </row>
    <row r="166" spans="2:24" x14ac:dyDescent="0.2">
      <c r="B166" s="538"/>
      <c r="C166" s="245" t="s">
        <v>95</v>
      </c>
      <c r="D166" s="245"/>
      <c r="E166" s="245"/>
      <c r="F166" s="262">
        <v>1.8785709111069439E-2</v>
      </c>
      <c r="G166" s="263">
        <v>4.9637589816847322E-2</v>
      </c>
      <c r="H166" s="654"/>
      <c r="I166" s="264">
        <v>0.11248899802968307</v>
      </c>
      <c r="J166" s="543"/>
      <c r="K166" s="287">
        <v>8.7253230513337915E-3</v>
      </c>
      <c r="L166" s="541">
        <v>6.6828063706110982E-2</v>
      </c>
      <c r="M166" s="531"/>
      <c r="N166" s="269">
        <v>0.1222786760767309</v>
      </c>
      <c r="O166" s="142"/>
      <c r="P166" s="262">
        <v>-4.549239525631945E-2</v>
      </c>
      <c r="Q166" s="266">
        <v>3.4297623587777153E-2</v>
      </c>
      <c r="R166" s="531"/>
      <c r="S166" s="269">
        <v>-1.7018926569504995E-2</v>
      </c>
      <c r="T166" s="260"/>
      <c r="U166" s="262">
        <v>-5.7242671194226304E-2</v>
      </c>
      <c r="V166" s="266">
        <v>5.3177987355212016E-2</v>
      </c>
      <c r="W166" s="269">
        <v>-7.1957316381541644E-3</v>
      </c>
      <c r="X166" s="260"/>
    </row>
    <row r="167" spans="2:24" x14ac:dyDescent="0.2">
      <c r="B167" s="538"/>
      <c r="C167" s="245" t="s">
        <v>96</v>
      </c>
      <c r="D167" s="245"/>
      <c r="E167" s="245"/>
      <c r="F167" s="262">
        <v>-2.0014826640461078E-3</v>
      </c>
      <c r="G167" s="263">
        <v>9.5602371510605001E-3</v>
      </c>
      <c r="H167" s="654"/>
      <c r="I167" s="264">
        <v>3.3085293238045849E-2</v>
      </c>
      <c r="J167" s="543"/>
      <c r="K167" s="287">
        <v>-7.5211957745700709E-3</v>
      </c>
      <c r="L167" s="541">
        <v>1.4003296178383732E-2</v>
      </c>
      <c r="M167" s="531"/>
      <c r="N167" s="269">
        <v>2.7881419996904952E-2</v>
      </c>
      <c r="O167" s="142"/>
      <c r="P167" s="262">
        <v>-1.5058564711790127E-2</v>
      </c>
      <c r="Q167" s="266">
        <v>1.4645377538578683E-2</v>
      </c>
      <c r="R167" s="531"/>
      <c r="S167" s="269">
        <v>-1.6874682293274552E-3</v>
      </c>
      <c r="T167" s="260"/>
      <c r="U167" s="262">
        <v>-2.1769786169383628E-2</v>
      </c>
      <c r="V167" s="266">
        <v>2.0279944912971453E-2</v>
      </c>
      <c r="W167" s="269">
        <v>-6.9245262898968438E-3</v>
      </c>
      <c r="X167" s="260"/>
    </row>
    <row r="168" spans="2:24" x14ac:dyDescent="0.2">
      <c r="B168" s="538"/>
      <c r="C168" s="245" t="s">
        <v>97</v>
      </c>
      <c r="D168" s="245"/>
      <c r="E168" s="245"/>
      <c r="F168" s="262">
        <v>-7.6458119673368709E-3</v>
      </c>
      <c r="G168" s="263">
        <v>1.7781224636328995E-2</v>
      </c>
      <c r="H168" s="654"/>
      <c r="I168" s="264">
        <v>1.9266949571475199E-2</v>
      </c>
      <c r="J168" s="543"/>
      <c r="K168" s="287">
        <v>-2.716924838364549E-2</v>
      </c>
      <c r="L168" s="541">
        <v>1.7707312155258538E-2</v>
      </c>
      <c r="M168" s="531"/>
      <c r="N168" s="269">
        <v>-1.8313376995856435E-2</v>
      </c>
      <c r="O168" s="142"/>
      <c r="P168" s="262">
        <v>-2.3884687260539959E-2</v>
      </c>
      <c r="Q168" s="266">
        <v>3.9418653595832041E-2</v>
      </c>
      <c r="R168" s="531"/>
      <c r="S168" s="269">
        <v>2.9779690046324973E-2</v>
      </c>
      <c r="T168" s="260"/>
      <c r="U168" s="262">
        <v>-5.2965639578956301E-2</v>
      </c>
      <c r="V168" s="266">
        <v>4.8902257016869309E-2</v>
      </c>
      <c r="W168" s="269">
        <v>-7.7972183413937126E-3</v>
      </c>
      <c r="X168" s="260"/>
    </row>
    <row r="169" spans="2:24" x14ac:dyDescent="0.2">
      <c r="B169" s="538"/>
      <c r="C169" s="245" t="s">
        <v>98</v>
      </c>
      <c r="D169" s="245"/>
      <c r="E169" s="245"/>
      <c r="F169" s="262">
        <v>1.650013618073665E-2</v>
      </c>
      <c r="G169" s="263">
        <v>5.6614542100418053E-2</v>
      </c>
      <c r="H169" s="654"/>
      <c r="I169" s="264">
        <v>8.9299933244878185E-2</v>
      </c>
      <c r="J169" s="543"/>
      <c r="K169" s="287">
        <v>-2.2333081936306703E-2</v>
      </c>
      <c r="L169" s="541">
        <v>4.7884306023411233E-2</v>
      </c>
      <c r="M169" s="531"/>
      <c r="N169" s="269">
        <v>3.241074222473684E-2</v>
      </c>
      <c r="O169" s="142"/>
      <c r="P169" s="262">
        <v>-1.6900958592212967E-2</v>
      </c>
      <c r="Q169" s="266">
        <v>8.2789080276481242E-2</v>
      </c>
      <c r="R169" s="531"/>
      <c r="S169" s="269">
        <v>8.0212103781299601E-2</v>
      </c>
      <c r="T169" s="260"/>
      <c r="U169" s="262">
        <v>-6.7639851991746172E-2</v>
      </c>
      <c r="V169" s="266">
        <v>8.5964519481964277E-2</v>
      </c>
      <c r="W169" s="269">
        <v>2.3326450885114716E-2</v>
      </c>
      <c r="X169" s="260"/>
    </row>
    <row r="170" spans="2:24" x14ac:dyDescent="0.2">
      <c r="B170" s="538"/>
      <c r="C170" s="245" t="s">
        <v>99</v>
      </c>
      <c r="D170" s="245"/>
      <c r="E170" s="245"/>
      <c r="F170" s="262">
        <v>-2.533781411843327E-2</v>
      </c>
      <c r="G170" s="263">
        <v>2.1554997522321477E-2</v>
      </c>
      <c r="H170" s="654"/>
      <c r="I170" s="264">
        <v>-3.8444612946340168E-3</v>
      </c>
      <c r="J170" s="543"/>
      <c r="K170" s="287">
        <v>-3.79463311585636E-2</v>
      </c>
      <c r="L170" s="541">
        <v>4.9056993607840209E-2</v>
      </c>
      <c r="M170" s="531"/>
      <c r="N170" s="269">
        <v>1.1256163382201622E-2</v>
      </c>
      <c r="O170" s="142"/>
      <c r="P170" s="262">
        <v>-7.2608373872228765E-2</v>
      </c>
      <c r="Q170" s="266">
        <v>4.6982688463629102E-2</v>
      </c>
      <c r="R170" s="531"/>
      <c r="S170" s="269">
        <v>-2.5994786080839809E-2</v>
      </c>
      <c r="T170" s="260"/>
      <c r="U170" s="262">
        <v>-0.10167043883733987</v>
      </c>
      <c r="V170" s="266">
        <v>9.0938232474128605E-2</v>
      </c>
      <c r="W170" s="269">
        <v>-1.0892982581967664E-2</v>
      </c>
      <c r="X170" s="260"/>
    </row>
    <row r="171" spans="2:24" x14ac:dyDescent="0.2">
      <c r="B171" s="538"/>
      <c r="C171" s="245" t="s">
        <v>100</v>
      </c>
      <c r="D171" s="245"/>
      <c r="E171" s="245"/>
      <c r="F171" s="262">
        <v>6.9254219107770659E-4</v>
      </c>
      <c r="G171" s="263">
        <v>3.6542936857867879E-2</v>
      </c>
      <c r="H171" s="654"/>
      <c r="I171" s="264">
        <v>5.0536203230435242E-2</v>
      </c>
      <c r="J171" s="543"/>
      <c r="K171" s="287">
        <v>-2.7965925206941612E-2</v>
      </c>
      <c r="L171" s="541">
        <v>3.5457942259784249E-2</v>
      </c>
      <c r="M171" s="531"/>
      <c r="N171" s="269">
        <v>1.0450933079161491E-2</v>
      </c>
      <c r="O171" s="142"/>
      <c r="P171" s="262">
        <v>-2.6627684542367046E-2</v>
      </c>
      <c r="Q171" s="266">
        <v>6.2844984627215966E-2</v>
      </c>
      <c r="R171" s="531"/>
      <c r="S171" s="269">
        <v>4.9122368823611311E-2</v>
      </c>
      <c r="T171" s="260"/>
      <c r="U171" s="262">
        <v>-6.6794368285451308E-2</v>
      </c>
      <c r="V171" s="266">
        <v>7.3268206374197273E-2</v>
      </c>
      <c r="W171" s="269">
        <v>9.0368464252572958E-3</v>
      </c>
      <c r="X171" s="260"/>
    </row>
    <row r="172" spans="2:24" x14ac:dyDescent="0.2">
      <c r="B172" s="538"/>
      <c r="C172" s="245" t="s">
        <v>101</v>
      </c>
      <c r="D172" s="245"/>
      <c r="E172" s="245"/>
      <c r="F172" s="262">
        <v>-1.3722585389163062E-2</v>
      </c>
      <c r="G172" s="263">
        <v>2.3256648060839952E-2</v>
      </c>
      <c r="H172" s="654"/>
      <c r="I172" s="264">
        <v>1.2346949514548459E-2</v>
      </c>
      <c r="J172" s="543"/>
      <c r="K172" s="287">
        <v>-3.4466583152503817E-2</v>
      </c>
      <c r="L172" s="541">
        <v>3.1787872496386017E-2</v>
      </c>
      <c r="M172" s="531"/>
      <c r="N172" s="269">
        <v>-3.5557533412960748E-3</v>
      </c>
      <c r="O172" s="142"/>
      <c r="P172" s="262">
        <v>-3.2194925841227913E-2</v>
      </c>
      <c r="Q172" s="266">
        <v>6.0538488304521805E-2</v>
      </c>
      <c r="R172" s="531"/>
      <c r="S172" s="269">
        <v>3.7087865803831215E-2</v>
      </c>
      <c r="T172" s="260"/>
      <c r="U172" s="262">
        <v>-6.6374222138213076E-2</v>
      </c>
      <c r="V172" s="266">
        <v>8.2505011273712278E-2</v>
      </c>
      <c r="W172" s="269">
        <v>2.1185380246029142E-2</v>
      </c>
      <c r="X172" s="260"/>
    </row>
    <row r="173" spans="2:24" x14ac:dyDescent="0.2">
      <c r="B173" s="538"/>
      <c r="C173" s="245" t="s">
        <v>102</v>
      </c>
      <c r="D173" s="245"/>
      <c r="E173" s="245"/>
      <c r="F173" s="262">
        <v>2.0587863896884873E-2</v>
      </c>
      <c r="G173" s="263">
        <v>5.9429432404520824E-2</v>
      </c>
      <c r="H173" s="654"/>
      <c r="I173" s="264">
        <v>0.10166215953120904</v>
      </c>
      <c r="J173" s="543"/>
      <c r="K173" s="287">
        <v>-2.1299869900472876E-3</v>
      </c>
      <c r="L173" s="541">
        <v>6.8403645068641439E-2</v>
      </c>
      <c r="M173" s="531"/>
      <c r="N173" s="269">
        <v>8.5284263772845273E-2</v>
      </c>
      <c r="O173" s="142"/>
      <c r="P173" s="262">
        <v>-3.9254495172645031E-2</v>
      </c>
      <c r="Q173" s="266">
        <v>5.9102332482783314E-2</v>
      </c>
      <c r="R173" s="531"/>
      <c r="S173" s="269">
        <v>2.4484014972384085E-2</v>
      </c>
      <c r="T173" s="260"/>
      <c r="U173" s="262">
        <v>-7.0507509340590829E-2</v>
      </c>
      <c r="V173" s="266">
        <v>7.6611708427917563E-2</v>
      </c>
      <c r="W173" s="269">
        <v>8.1120296380734428E-3</v>
      </c>
      <c r="X173" s="260"/>
    </row>
    <row r="174" spans="2:24" x14ac:dyDescent="0.2">
      <c r="B174" s="538"/>
      <c r="C174" s="245" t="s">
        <v>103</v>
      </c>
      <c r="D174" s="245"/>
      <c r="E174" s="245"/>
      <c r="F174" s="262">
        <v>-8.1777903688216129E-3</v>
      </c>
      <c r="G174" s="263">
        <v>3.667543055981666E-3</v>
      </c>
      <c r="H174" s="654"/>
      <c r="I174" s="264">
        <v>-1.760087913964032E-2</v>
      </c>
      <c r="J174" s="543"/>
      <c r="K174" s="287">
        <v>-1.8683935052528362E-2</v>
      </c>
      <c r="L174" s="541">
        <v>-2.8461408421534898E-4</v>
      </c>
      <c r="M174" s="531"/>
      <c r="N174" s="269">
        <v>-7.7299560615868734E-2</v>
      </c>
      <c r="O174" s="142"/>
      <c r="P174" s="262">
        <v>-8.792231097595157E-3</v>
      </c>
      <c r="Q174" s="266">
        <v>1.8791817330232947E-2</v>
      </c>
      <c r="R174" s="531"/>
      <c r="S174" s="269">
        <v>4.4034874061410219E-2</v>
      </c>
      <c r="T174" s="260"/>
      <c r="U174" s="262">
        <v>-2.8861858994698428E-2</v>
      </c>
      <c r="V174" s="266">
        <v>2.4403143403432453E-2</v>
      </c>
      <c r="W174" s="269">
        <v>-1.6355880765636793E-2</v>
      </c>
      <c r="X174" s="260"/>
    </row>
    <row r="175" spans="2:24" x14ac:dyDescent="0.2">
      <c r="B175" s="538"/>
      <c r="C175" s="245" t="s">
        <v>104</v>
      </c>
      <c r="D175" s="245"/>
      <c r="E175" s="245"/>
      <c r="F175" s="262">
        <v>-5.7616087544814102E-3</v>
      </c>
      <c r="G175" s="263">
        <v>7.8170974440567517E-3</v>
      </c>
      <c r="H175" s="654"/>
      <c r="I175" s="264">
        <v>7.2966547503001715E-3</v>
      </c>
      <c r="J175" s="543"/>
      <c r="K175" s="287">
        <v>-1.2595704674118248E-2</v>
      </c>
      <c r="L175" s="541">
        <v>8.2661030520898831E-3</v>
      </c>
      <c r="M175" s="531"/>
      <c r="N175" s="269">
        <v>-1.7691204966343368E-2</v>
      </c>
      <c r="O175" s="142"/>
      <c r="P175" s="262">
        <v>-9.2573439742747714E-3</v>
      </c>
      <c r="Q175" s="266">
        <v>2.2537133946049247E-2</v>
      </c>
      <c r="R175" s="531"/>
      <c r="S175" s="269">
        <v>5.073493039218982E-2</v>
      </c>
      <c r="T175" s="260"/>
      <c r="U175" s="262">
        <v>-2.2573403394592868E-2</v>
      </c>
      <c r="V175" s="266">
        <v>2.9468103054763637E-2</v>
      </c>
      <c r="W175" s="269">
        <v>2.5923231239655488E-2</v>
      </c>
      <c r="X175" s="260"/>
    </row>
    <row r="176" spans="2:24" x14ac:dyDescent="0.2">
      <c r="B176" s="538"/>
      <c r="C176" s="245" t="s">
        <v>105</v>
      </c>
      <c r="D176" s="245"/>
      <c r="E176" s="245"/>
      <c r="F176" s="262">
        <v>1.0038882253019254E-2</v>
      </c>
      <c r="G176" s="263">
        <v>3.8220201176258586E-2</v>
      </c>
      <c r="H176" s="654"/>
      <c r="I176" s="264">
        <v>8.6193197500766872E-2</v>
      </c>
      <c r="J176" s="543"/>
      <c r="K176" s="287">
        <v>-2.3202249600870518E-2</v>
      </c>
      <c r="L176" s="541">
        <v>2.3995079434308553E-2</v>
      </c>
      <c r="M176" s="531"/>
      <c r="N176" s="269">
        <v>1.4809775502426336E-3</v>
      </c>
      <c r="O176" s="142"/>
      <c r="P176" s="262">
        <v>-1.4278731212462495E-2</v>
      </c>
      <c r="Q176" s="266">
        <v>5.4434416507038633E-2</v>
      </c>
      <c r="R176" s="531"/>
      <c r="S176" s="269">
        <v>7.0946472883253939E-2</v>
      </c>
      <c r="T176" s="260"/>
      <c r="U176" s="262">
        <v>-5.5342201403874684E-2</v>
      </c>
      <c r="V176" s="266">
        <v>4.8031633102611014E-2</v>
      </c>
      <c r="W176" s="269">
        <v>-1.382265583670763E-2</v>
      </c>
      <c r="X176" s="260"/>
    </row>
    <row r="177" spans="2:24" x14ac:dyDescent="0.2">
      <c r="B177" s="538"/>
      <c r="C177" s="245" t="s">
        <v>106</v>
      </c>
      <c r="D177" s="245"/>
      <c r="E177" s="245"/>
      <c r="F177" s="262">
        <v>2.1546852822891469E-3</v>
      </c>
      <c r="G177" s="263">
        <v>2.8729277362988283E-2</v>
      </c>
      <c r="H177" s="654"/>
      <c r="I177" s="264">
        <v>5.7620765263146745E-2</v>
      </c>
      <c r="J177" s="543"/>
      <c r="K177" s="287">
        <v>-1.5950220215824765E-2</v>
      </c>
      <c r="L177" s="541">
        <v>2.9886866296506363E-2</v>
      </c>
      <c r="M177" s="531"/>
      <c r="N177" s="269">
        <v>2.7327998752999547E-2</v>
      </c>
      <c r="O177" s="142"/>
      <c r="P177" s="262">
        <v>-2.0559134803658806E-2</v>
      </c>
      <c r="Q177" s="266">
        <v>4.5107507935830259E-2</v>
      </c>
      <c r="R177" s="531"/>
      <c r="S177" s="269">
        <v>4.5373885114870935E-2</v>
      </c>
      <c r="T177" s="260"/>
      <c r="U177" s="262">
        <v>-4.5538296517296808E-2</v>
      </c>
      <c r="V177" s="266">
        <v>5.3139353084872429E-2</v>
      </c>
      <c r="W177" s="269">
        <v>1.5062651335057468E-2</v>
      </c>
      <c r="X177" s="260"/>
    </row>
    <row r="178" spans="2:24" x14ac:dyDescent="0.2">
      <c r="B178" s="539"/>
      <c r="C178" s="922" t="s">
        <v>354</v>
      </c>
      <c r="D178" s="922"/>
      <c r="E178" s="922"/>
      <c r="F178" s="271">
        <v>-1.3218150247234169E-2</v>
      </c>
      <c r="G178" s="272">
        <v>1.9480902996728562E-2</v>
      </c>
      <c r="H178" s="656"/>
      <c r="I178" s="273">
        <v>9.1706869367048985E-3</v>
      </c>
      <c r="J178" s="553"/>
      <c r="K178" s="530">
        <v>-4.2295683605007142E-2</v>
      </c>
      <c r="L178" s="551">
        <v>1.6104780681464773E-2</v>
      </c>
      <c r="M178" s="552"/>
      <c r="N178" s="286">
        <v>-3.8738442628194376E-2</v>
      </c>
      <c r="O178" s="142"/>
      <c r="P178" s="271">
        <v>-2.9684329965241861E-2</v>
      </c>
      <c r="Q178" s="275">
        <v>5.211247752721667E-2</v>
      </c>
      <c r="R178" s="552"/>
      <c r="S178" s="286">
        <v>3.3272525977248633E-2</v>
      </c>
      <c r="T178" s="260"/>
      <c r="U178" s="271">
        <v>-7.1951665974913356E-2</v>
      </c>
      <c r="V178" s="275">
        <v>6.1926157863851403E-2</v>
      </c>
      <c r="W178" s="286">
        <v>-1.4637794815305987E-2</v>
      </c>
      <c r="X178" s="260"/>
    </row>
    <row r="179" spans="2:24" x14ac:dyDescent="0.2">
      <c r="B179" s="537" t="s">
        <v>402</v>
      </c>
      <c r="C179" s="251" t="s">
        <v>207</v>
      </c>
      <c r="D179" s="251"/>
      <c r="E179" s="251"/>
      <c r="F179" s="262">
        <v>-2.1383771724572467E-3</v>
      </c>
      <c r="G179" s="263">
        <v>9.0517655847998646E-2</v>
      </c>
      <c r="H179" s="653"/>
      <c r="I179" s="255">
        <v>0.10638637752702314</v>
      </c>
      <c r="J179" s="543"/>
      <c r="K179" s="253">
        <v>1.7352733087018971E-2</v>
      </c>
      <c r="L179" s="257">
        <v>0.10852460036911891</v>
      </c>
      <c r="M179" s="548"/>
      <c r="N179" s="285">
        <v>0.1499246731840094</v>
      </c>
      <c r="O179" s="142"/>
      <c r="P179" s="253">
        <v>-8.0204118424887408E-2</v>
      </c>
      <c r="Q179" s="547">
        <v>4.6089852325104111E-2</v>
      </c>
      <c r="R179" s="548"/>
      <c r="S179" s="285">
        <v>-3.9234880522607089E-2</v>
      </c>
      <c r="T179" s="260"/>
      <c r="U179" s="253">
        <v>-0.10677458339912517</v>
      </c>
      <c r="V179" s="256">
        <v>0.11015837207993835</v>
      </c>
      <c r="W179" s="285">
        <v>4.2328731962398159E-3</v>
      </c>
      <c r="X179" s="260"/>
    </row>
    <row r="180" spans="2:24" x14ac:dyDescent="0.2">
      <c r="B180" s="538"/>
      <c r="C180" s="245" t="s">
        <v>92</v>
      </c>
      <c r="D180" s="245"/>
      <c r="E180" s="245"/>
      <c r="F180" s="262">
        <v>-1.6417945963502927E-2</v>
      </c>
      <c r="G180" s="263">
        <v>8.6345357754919305E-2</v>
      </c>
      <c r="H180" s="653"/>
      <c r="I180" s="264">
        <v>7.4519026115467318E-2</v>
      </c>
      <c r="J180" s="543"/>
      <c r="K180" s="262">
        <v>2.2119233818702976E-2</v>
      </c>
      <c r="L180" s="266">
        <v>0.12313455069935006</v>
      </c>
      <c r="M180" s="550"/>
      <c r="N180" s="269">
        <v>0.15323862183357251</v>
      </c>
      <c r="O180" s="142"/>
      <c r="P180" s="262">
        <v>-0.10545855532638108</v>
      </c>
      <c r="Q180" s="549">
        <v>3.4173248487077187E-2</v>
      </c>
      <c r="R180" s="550"/>
      <c r="S180" s="269">
        <v>-7.4155728727003697E-2</v>
      </c>
      <c r="T180" s="260"/>
      <c r="U180" s="262">
        <v>-0.1234391057053624</v>
      </c>
      <c r="V180" s="265">
        <v>0.12748017159269517</v>
      </c>
      <c r="W180" s="269">
        <v>4.370362981327737E-3</v>
      </c>
      <c r="X180" s="260"/>
    </row>
    <row r="181" spans="2:24" x14ac:dyDescent="0.2">
      <c r="B181" s="538"/>
      <c r="C181" s="245" t="s">
        <v>93</v>
      </c>
      <c r="D181" s="245"/>
      <c r="E181" s="245"/>
      <c r="F181" s="262">
        <v>-1.6889339874137974E-2</v>
      </c>
      <c r="G181" s="263">
        <v>7.5909947629860239E-2</v>
      </c>
      <c r="H181" s="654"/>
      <c r="I181" s="264">
        <v>7.0174602396921346E-2</v>
      </c>
      <c r="J181" s="543"/>
      <c r="K181" s="262">
        <v>8.9398323980394295E-3</v>
      </c>
      <c r="L181" s="266">
        <v>0.10233774454910215</v>
      </c>
      <c r="M181" s="531"/>
      <c r="N181" s="269">
        <v>0.12815243716924379</v>
      </c>
      <c r="O181" s="142"/>
      <c r="P181" s="262">
        <v>-0.10056950387498048</v>
      </c>
      <c r="Q181" s="541">
        <v>2.7165333794505586E-2</v>
      </c>
      <c r="R181" s="531"/>
      <c r="S181" s="269">
        <v>-8.3433237723340881E-2</v>
      </c>
      <c r="T181" s="260"/>
      <c r="U181" s="262">
        <v>-0.12305391497209371</v>
      </c>
      <c r="V181" s="265">
        <v>0.10190671408303813</v>
      </c>
      <c r="W181" s="269">
        <v>-2.5507923883110628E-2</v>
      </c>
      <c r="X181" s="260"/>
    </row>
    <row r="182" spans="2:24" x14ac:dyDescent="0.2">
      <c r="B182" s="538"/>
      <c r="C182" s="245" t="s">
        <v>94</v>
      </c>
      <c r="D182" s="245"/>
      <c r="E182" s="245"/>
      <c r="F182" s="262">
        <v>-3.9544366155525076E-2</v>
      </c>
      <c r="G182" s="263">
        <v>9.4972168009969E-3</v>
      </c>
      <c r="H182" s="654"/>
      <c r="I182" s="264">
        <v>-6.2878147477834434E-2</v>
      </c>
      <c r="J182" s="543"/>
      <c r="K182" s="262">
        <v>-2.8210769676217395E-2</v>
      </c>
      <c r="L182" s="266">
        <v>2.5228503678101265E-2</v>
      </c>
      <c r="M182" s="531"/>
      <c r="N182" s="269">
        <v>-5.7979358325726277E-3</v>
      </c>
      <c r="O182" s="142"/>
      <c r="P182" s="262">
        <v>-5.2042050199702192E-2</v>
      </c>
      <c r="Q182" s="541">
        <v>1.7772751340710422E-2</v>
      </c>
      <c r="R182" s="531"/>
      <c r="S182" s="269">
        <v>-7.1149418425610789E-2</v>
      </c>
      <c r="T182" s="260"/>
      <c r="U182" s="262">
        <v>-7.2906088987800322E-2</v>
      </c>
      <c r="V182" s="265">
        <v>6.5701673485220602E-2</v>
      </c>
      <c r="W182" s="269">
        <v>-1.4103623299179031E-2</v>
      </c>
      <c r="X182" s="260"/>
    </row>
    <row r="183" spans="2:24" x14ac:dyDescent="0.2">
      <c r="B183" s="538"/>
      <c r="C183" s="245" t="s">
        <v>95</v>
      </c>
      <c r="D183" s="245"/>
      <c r="E183" s="245"/>
      <c r="F183" s="262">
        <v>-4.6361316895158426E-2</v>
      </c>
      <c r="G183" s="263">
        <v>2.4886821399272861E-2</v>
      </c>
      <c r="H183" s="654"/>
      <c r="I183" s="264">
        <v>-3.2108798076201935E-2</v>
      </c>
      <c r="J183" s="543"/>
      <c r="K183" s="262">
        <v>-3.9282698992083989E-2</v>
      </c>
      <c r="L183" s="266">
        <v>3.2153277893223434E-2</v>
      </c>
      <c r="M183" s="531"/>
      <c r="N183" s="269">
        <v>-1.0362991296312778E-2</v>
      </c>
      <c r="O183" s="142"/>
      <c r="P183" s="262">
        <v>-6.108788596455432E-2</v>
      </c>
      <c r="Q183" s="541">
        <v>3.6285120691572928E-2</v>
      </c>
      <c r="R183" s="531"/>
      <c r="S183" s="269">
        <v>-3.6984804917987779E-2</v>
      </c>
      <c r="T183" s="260"/>
      <c r="U183" s="262">
        <v>-9.8328981310789418E-2</v>
      </c>
      <c r="V183" s="265">
        <v>8.7871290434833035E-2</v>
      </c>
      <c r="W183" s="269">
        <v>-1.5240026040200279E-2</v>
      </c>
      <c r="X183" s="260"/>
    </row>
    <row r="184" spans="2:24" x14ac:dyDescent="0.2">
      <c r="B184" s="538"/>
      <c r="C184" s="245" t="s">
        <v>96</v>
      </c>
      <c r="D184" s="245"/>
      <c r="E184" s="245"/>
      <c r="F184" s="262">
        <v>-1.1293244353734367E-2</v>
      </c>
      <c r="G184" s="263">
        <v>7.5371438456100868E-3</v>
      </c>
      <c r="H184" s="654"/>
      <c r="I184" s="264">
        <v>-2.0523762359378344E-2</v>
      </c>
      <c r="J184" s="543"/>
      <c r="K184" s="262">
        <v>-1.205364123357811E-2</v>
      </c>
      <c r="L184" s="266">
        <v>7.1749260396549493E-3</v>
      </c>
      <c r="M184" s="531"/>
      <c r="N184" s="269">
        <v>-2.4992530338629367E-2</v>
      </c>
      <c r="O184" s="142"/>
      <c r="P184" s="262">
        <v>-1.3788039593248758E-2</v>
      </c>
      <c r="Q184" s="541">
        <v>1.1999557464369075E-2</v>
      </c>
      <c r="R184" s="531"/>
      <c r="S184" s="269">
        <v>-1.0067232952695074E-2</v>
      </c>
      <c r="T184" s="260"/>
      <c r="U184" s="262">
        <v>-2.859871551595158E-2</v>
      </c>
      <c r="V184" s="265">
        <v>2.5687618701273018E-2</v>
      </c>
      <c r="W184" s="269">
        <v>-1.4548507889797016E-2</v>
      </c>
      <c r="X184" s="260"/>
    </row>
    <row r="185" spans="2:24" x14ac:dyDescent="0.2">
      <c r="B185" s="538"/>
      <c r="C185" s="245" t="s">
        <v>97</v>
      </c>
      <c r="D185" s="245"/>
      <c r="E185" s="245"/>
      <c r="F185" s="262">
        <v>-2.3309400086106241E-2</v>
      </c>
      <c r="G185" s="263">
        <v>2.3330909806813474E-2</v>
      </c>
      <c r="H185" s="654"/>
      <c r="I185" s="264">
        <v>4.9915776548861305E-5</v>
      </c>
      <c r="J185" s="543"/>
      <c r="K185" s="262">
        <v>-2.288915126222562E-2</v>
      </c>
      <c r="L185" s="266">
        <v>2.3395352564289783E-2</v>
      </c>
      <c r="M185" s="531"/>
      <c r="N185" s="269">
        <v>1.1421713613695538E-3</v>
      </c>
      <c r="O185" s="142"/>
      <c r="P185" s="262">
        <v>-3.4862784999268238E-2</v>
      </c>
      <c r="Q185" s="541">
        <v>2.8657079098172493E-2</v>
      </c>
      <c r="R185" s="531"/>
      <c r="S185" s="269">
        <v>-1.4188692967265397E-2</v>
      </c>
      <c r="T185" s="260"/>
      <c r="U185" s="262">
        <v>-6.212518498860272E-2</v>
      </c>
      <c r="V185" s="265">
        <v>5.6404170668863905E-2</v>
      </c>
      <c r="W185" s="269">
        <v>-1.3096704806740356E-2</v>
      </c>
      <c r="X185" s="260"/>
    </row>
    <row r="186" spans="2:24" x14ac:dyDescent="0.2">
      <c r="B186" s="538"/>
      <c r="C186" s="245" t="s">
        <v>98</v>
      </c>
      <c r="D186" s="245"/>
      <c r="E186" s="245"/>
      <c r="F186" s="262">
        <v>-8.2669158634979395E-3</v>
      </c>
      <c r="G186" s="263">
        <v>8.2834221458005133E-2</v>
      </c>
      <c r="H186" s="654"/>
      <c r="I186" s="264">
        <v>9.1010001566969159E-2</v>
      </c>
      <c r="J186" s="543"/>
      <c r="K186" s="262">
        <v>-1.143620779537699E-2</v>
      </c>
      <c r="L186" s="266">
        <v>7.4156920826950551E-2</v>
      </c>
      <c r="M186" s="531"/>
      <c r="N186" s="269">
        <v>7.836441969562484E-2</v>
      </c>
      <c r="O186" s="142"/>
      <c r="P186" s="262">
        <v>-4.4398590294214141E-2</v>
      </c>
      <c r="Q186" s="541">
        <v>7.6896975424442987E-2</v>
      </c>
      <c r="R186" s="531"/>
      <c r="S186" s="269">
        <v>3.8952928803169612E-2</v>
      </c>
      <c r="T186" s="260"/>
      <c r="U186" s="262">
        <v>-9.6158977725103678E-2</v>
      </c>
      <c r="V186" s="265">
        <v>0.11681077029239889</v>
      </c>
      <c r="W186" s="269">
        <v>2.6316145409954649E-2</v>
      </c>
      <c r="X186" s="260"/>
    </row>
    <row r="187" spans="2:24" x14ac:dyDescent="0.2">
      <c r="B187" s="538"/>
      <c r="C187" s="245" t="s">
        <v>99</v>
      </c>
      <c r="D187" s="245"/>
      <c r="E187" s="245"/>
      <c r="F187" s="262">
        <v>-0.12019088357546379</v>
      </c>
      <c r="G187" s="263">
        <v>-1.2046628027153311E-2</v>
      </c>
      <c r="H187" s="654"/>
      <c r="I187" s="264">
        <v>-0.13260786687134044</v>
      </c>
      <c r="J187" s="543"/>
      <c r="K187" s="262">
        <v>-3.5184779952357352E-2</v>
      </c>
      <c r="L187" s="266">
        <v>6.8121814394610625E-2</v>
      </c>
      <c r="M187" s="531"/>
      <c r="N187" s="269">
        <v>3.3203057813322175E-2</v>
      </c>
      <c r="O187" s="142"/>
      <c r="P187" s="262">
        <v>-0.15884198545854111</v>
      </c>
      <c r="Q187" s="541">
        <v>-1.4268688664135776E-2</v>
      </c>
      <c r="R187" s="531"/>
      <c r="S187" s="269">
        <v>-0.17402982705107958</v>
      </c>
      <c r="T187" s="260"/>
      <c r="U187" s="262">
        <v>-0.13890220673147771</v>
      </c>
      <c r="V187" s="265">
        <v>0.13096607865367119</v>
      </c>
      <c r="W187" s="269">
        <v>-7.9801502490490592E-3</v>
      </c>
      <c r="X187" s="260"/>
    </row>
    <row r="188" spans="2:24" x14ac:dyDescent="0.2">
      <c r="B188" s="538"/>
      <c r="C188" s="245" t="s">
        <v>100</v>
      </c>
      <c r="D188" s="245"/>
      <c r="E188" s="245"/>
      <c r="F188" s="262">
        <v>-2.3332168738607294E-2</v>
      </c>
      <c r="G188" s="263">
        <v>5.1401668342520378E-2</v>
      </c>
      <c r="H188" s="654"/>
      <c r="I188" s="264">
        <v>4.1440603539124536E-2</v>
      </c>
      <c r="J188" s="543"/>
      <c r="K188" s="262">
        <v>-3.1652993398551862E-2</v>
      </c>
      <c r="L188" s="266">
        <v>4.1402608242091229E-2</v>
      </c>
      <c r="M188" s="531"/>
      <c r="N188" s="269">
        <v>1.4010126585632448E-2</v>
      </c>
      <c r="O188" s="142"/>
      <c r="P188" s="262">
        <v>-5.4730918763512486E-2</v>
      </c>
      <c r="Q188" s="541">
        <v>4.6481704609191092E-2</v>
      </c>
      <c r="R188" s="531"/>
      <c r="S188" s="269">
        <v>-1.184082081308056E-2</v>
      </c>
      <c r="T188" s="260"/>
      <c r="U188" s="262">
        <v>-0.10506659321154037</v>
      </c>
      <c r="V188" s="265">
        <v>7.8497494296845258E-2</v>
      </c>
      <c r="W188" s="269">
        <v>-3.9271883613782012E-2</v>
      </c>
      <c r="X188" s="260"/>
    </row>
    <row r="189" spans="2:24" x14ac:dyDescent="0.2">
      <c r="B189" s="538"/>
      <c r="C189" s="245" t="s">
        <v>101</v>
      </c>
      <c r="D189" s="245"/>
      <c r="E189" s="245"/>
      <c r="F189" s="262">
        <v>-3.875914754069313E-2</v>
      </c>
      <c r="G189" s="263">
        <v>4.7884883208944386E-2</v>
      </c>
      <c r="H189" s="654"/>
      <c r="I189" s="264">
        <v>1.1442150343247751E-2</v>
      </c>
      <c r="J189" s="543"/>
      <c r="K189" s="262">
        <v>-4.8540799224247887E-2</v>
      </c>
      <c r="L189" s="266">
        <v>3.61996876333723E-2</v>
      </c>
      <c r="M189" s="531"/>
      <c r="N189" s="269">
        <v>-1.5123518365408139E-2</v>
      </c>
      <c r="O189" s="142"/>
      <c r="P189" s="262">
        <v>-6.5824596168610638E-2</v>
      </c>
      <c r="Q189" s="541">
        <v>5.1317089069602966E-2</v>
      </c>
      <c r="R189" s="531"/>
      <c r="S189" s="269">
        <v>-1.7991889615115171E-2</v>
      </c>
      <c r="T189" s="260"/>
      <c r="U189" s="262">
        <v>-0.12751794435481958</v>
      </c>
      <c r="V189" s="265">
        <v>9.1543589996685076E-2</v>
      </c>
      <c r="W189" s="269">
        <v>-4.4558844036666018E-2</v>
      </c>
      <c r="X189" s="260"/>
    </row>
    <row r="190" spans="2:24" x14ac:dyDescent="0.2">
      <c r="B190" s="538"/>
      <c r="C190" s="245" t="s">
        <v>102</v>
      </c>
      <c r="D190" s="245"/>
      <c r="E190" s="245"/>
      <c r="F190" s="262">
        <v>-2.2448446932930105E-2</v>
      </c>
      <c r="G190" s="263">
        <v>3.2850577610029408E-2</v>
      </c>
      <c r="H190" s="654"/>
      <c r="I190" s="264">
        <v>2.0671600034421322E-2</v>
      </c>
      <c r="J190" s="543"/>
      <c r="K190" s="262">
        <v>7.9281759874487434E-4</v>
      </c>
      <c r="L190" s="266">
        <v>5.9988391292719448E-2</v>
      </c>
      <c r="M190" s="531"/>
      <c r="N190" s="269">
        <v>0.11542879228909429</v>
      </c>
      <c r="O190" s="142"/>
      <c r="P190" s="262">
        <v>-5.9288559524424425E-2</v>
      </c>
      <c r="Q190" s="541">
        <v>1.9538900256201711E-2</v>
      </c>
      <c r="R190" s="531"/>
      <c r="S190" s="269">
        <v>-7.3115572223036773E-2</v>
      </c>
      <c r="T190" s="260"/>
      <c r="U190" s="262">
        <v>-6.0458787430652167E-2</v>
      </c>
      <c r="V190" s="265">
        <v>7.1088206376794472E-2</v>
      </c>
      <c r="W190" s="269">
        <v>2.1929947929981736E-2</v>
      </c>
      <c r="X190" s="260"/>
    </row>
    <row r="191" spans="2:24" x14ac:dyDescent="0.2">
      <c r="B191" s="538"/>
      <c r="C191" s="245" t="s">
        <v>103</v>
      </c>
      <c r="D191" s="245"/>
      <c r="E191" s="245"/>
      <c r="F191" s="262">
        <v>-9.537612715275201E-3</v>
      </c>
      <c r="G191" s="263">
        <v>1.1613292152033126E-2</v>
      </c>
      <c r="H191" s="654"/>
      <c r="I191" s="264">
        <v>1.0877478091633377E-2</v>
      </c>
      <c r="J191" s="543"/>
      <c r="K191" s="262">
        <v>-1.1155927307356603E-2</v>
      </c>
      <c r="L191" s="266">
        <v>5.9116342266693853E-3</v>
      </c>
      <c r="M191" s="531"/>
      <c r="N191" s="269">
        <v>-2.9677774198607874E-2</v>
      </c>
      <c r="O191" s="142"/>
      <c r="P191" s="262">
        <v>-9.9499281797749885E-3</v>
      </c>
      <c r="Q191" s="541">
        <v>1.6245986576559832E-2</v>
      </c>
      <c r="R191" s="531"/>
      <c r="S191" s="269">
        <v>3.5055258477795372E-2</v>
      </c>
      <c r="T191" s="260"/>
      <c r="U191" s="262">
        <v>-2.6031476579953486E-2</v>
      </c>
      <c r="V191" s="265">
        <v>2.5007562459293191E-2</v>
      </c>
      <c r="W191" s="269">
        <v>-5.4434459655213381E-3</v>
      </c>
      <c r="X191" s="260"/>
    </row>
    <row r="192" spans="2:24" x14ac:dyDescent="0.2">
      <c r="B192" s="538"/>
      <c r="C192" s="245" t="s">
        <v>104</v>
      </c>
      <c r="D192" s="245"/>
      <c r="E192" s="245"/>
      <c r="F192" s="262">
        <v>-4.9156427518678358E-3</v>
      </c>
      <c r="G192" s="263">
        <v>1.5591243405711511E-2</v>
      </c>
      <c r="H192" s="654"/>
      <c r="I192" s="264">
        <v>6.5320373811903684E-2</v>
      </c>
      <c r="J192" s="543"/>
      <c r="K192" s="262">
        <v>-6.1453872651390951E-3</v>
      </c>
      <c r="L192" s="266">
        <v>1.0251348327406954E-2</v>
      </c>
      <c r="M192" s="531"/>
      <c r="N192" s="269">
        <v>2.820836222118837E-2</v>
      </c>
      <c r="O192" s="142"/>
      <c r="P192" s="262">
        <v>-9.8446464568664009E-3</v>
      </c>
      <c r="Q192" s="541">
        <v>1.5937261269678232E-2</v>
      </c>
      <c r="R192" s="531"/>
      <c r="S192" s="269">
        <v>3.4467193207941144E-2</v>
      </c>
      <c r="T192" s="260"/>
      <c r="U192" s="262">
        <v>-1.7745666318260907E-2</v>
      </c>
      <c r="V192" s="265">
        <v>1.7268641539496924E-2</v>
      </c>
      <c r="W192" s="269">
        <v>-3.696649607379243E-3</v>
      </c>
      <c r="X192" s="260"/>
    </row>
    <row r="193" spans="2:24" x14ac:dyDescent="0.2">
      <c r="B193" s="538"/>
      <c r="C193" s="245" t="s">
        <v>105</v>
      </c>
      <c r="D193" s="245"/>
      <c r="E193" s="245"/>
      <c r="F193" s="262">
        <v>-1.2053810181988846E-2</v>
      </c>
      <c r="G193" s="263">
        <v>2.2975554089170964E-2</v>
      </c>
      <c r="H193" s="654"/>
      <c r="I193" s="264">
        <v>3.5306448975085829E-2</v>
      </c>
      <c r="J193" s="543"/>
      <c r="K193" s="262">
        <v>-1.1978331242660949E-2</v>
      </c>
      <c r="L193" s="266">
        <v>2.2268622493333459E-2</v>
      </c>
      <c r="M193" s="531"/>
      <c r="N193" s="269">
        <v>3.2654113943098466E-2</v>
      </c>
      <c r="O193" s="142"/>
      <c r="P193" s="262">
        <v>-2.4616608971476477E-2</v>
      </c>
      <c r="Q193" s="541">
        <v>2.3031507511669266E-2</v>
      </c>
      <c r="R193" s="531"/>
      <c r="S193" s="269">
        <v>-4.8328207253952515E-3</v>
      </c>
      <c r="T193" s="260"/>
      <c r="U193" s="262">
        <v>-4.1222949050052748E-2</v>
      </c>
      <c r="V193" s="265">
        <v>3.9006394933735922E-2</v>
      </c>
      <c r="W193" s="269">
        <v>-7.4965926437802225E-3</v>
      </c>
      <c r="X193" s="260"/>
    </row>
    <row r="194" spans="2:24" x14ac:dyDescent="0.2">
      <c r="B194" s="538"/>
      <c r="C194" s="245" t="s">
        <v>106</v>
      </c>
      <c r="D194" s="245"/>
      <c r="E194" s="245"/>
      <c r="F194" s="262">
        <v>-2.1689015227710058E-2</v>
      </c>
      <c r="G194" s="263">
        <v>4.702390461049389E-2</v>
      </c>
      <c r="H194" s="654"/>
      <c r="I194" s="264">
        <v>4.0791063714583069E-2</v>
      </c>
      <c r="J194" s="543"/>
      <c r="K194" s="262">
        <v>-1.8525893703074205E-2</v>
      </c>
      <c r="L194" s="266">
        <v>4.9812866781050159E-2</v>
      </c>
      <c r="M194" s="531"/>
      <c r="N194" s="269">
        <v>4.8966742813714575E-2</v>
      </c>
      <c r="O194" s="142"/>
      <c r="P194" s="262">
        <v>-5.5758913877923019E-2</v>
      </c>
      <c r="Q194" s="541">
        <v>3.8240110415159193E-2</v>
      </c>
      <c r="R194" s="531"/>
      <c r="S194" s="269">
        <v>-2.7065689675571481E-2</v>
      </c>
      <c r="T194" s="260"/>
      <c r="U194" s="262">
        <v>-8.8869512035386289E-2</v>
      </c>
      <c r="V194" s="265">
        <v>7.7302792267814585E-2</v>
      </c>
      <c r="W194" s="269">
        <v>-1.8887312236315217E-2</v>
      </c>
      <c r="X194" s="260"/>
    </row>
    <row r="195" spans="2:24" x14ac:dyDescent="0.2">
      <c r="B195" s="539"/>
      <c r="C195" s="922" t="s">
        <v>354</v>
      </c>
      <c r="D195" s="922"/>
      <c r="E195" s="922"/>
      <c r="F195" s="271">
        <v>-3.6852034397391667E-2</v>
      </c>
      <c r="G195" s="272">
        <v>3.4223101511837092E-2</v>
      </c>
      <c r="H195" s="656"/>
      <c r="I195" s="273">
        <v>-3.9951991739592763E-3</v>
      </c>
      <c r="J195" s="553"/>
      <c r="K195" s="271">
        <v>-3.9019363253113372E-2</v>
      </c>
      <c r="L195" s="275">
        <v>2.8727444195359643E-2</v>
      </c>
      <c r="M195" s="552"/>
      <c r="N195" s="286">
        <v>-1.5724619235268571E-2</v>
      </c>
      <c r="O195" s="142"/>
      <c r="P195" s="271">
        <v>-4.3987394190472817E-2</v>
      </c>
      <c r="Q195" s="551">
        <v>5.0858104872246734E-2</v>
      </c>
      <c r="R195" s="552"/>
      <c r="S195" s="286">
        <v>1.0529179800864085E-2</v>
      </c>
      <c r="T195" s="260"/>
      <c r="U195" s="271">
        <v>-8.9942849011119402E-2</v>
      </c>
      <c r="V195" s="274">
        <v>8.9150573520694165E-2</v>
      </c>
      <c r="W195" s="286">
        <v>-1.2004600550242499E-3</v>
      </c>
      <c r="X195" s="260"/>
    </row>
    <row r="196" spans="2:24" x14ac:dyDescent="0.2">
      <c r="B196" s="537" t="s">
        <v>403</v>
      </c>
      <c r="C196" s="251" t="s">
        <v>207</v>
      </c>
      <c r="D196" s="251"/>
      <c r="E196" s="251"/>
      <c r="F196" s="253">
        <v>-2.250431323367158E-2</v>
      </c>
      <c r="G196" s="254">
        <v>5.1207441181641944E-2</v>
      </c>
      <c r="H196" s="655"/>
      <c r="I196" s="255">
        <v>3.3349467897924638E-2</v>
      </c>
      <c r="J196" s="542"/>
      <c r="K196" s="253">
        <v>-1.8639191046247096E-2</v>
      </c>
      <c r="L196" s="257">
        <v>5.0507837692417713E-2</v>
      </c>
      <c r="M196" s="548"/>
      <c r="N196" s="285">
        <v>3.7394575243382869E-2</v>
      </c>
      <c r="O196" s="142"/>
      <c r="P196" s="253">
        <v>-3.6972087131382572E-2</v>
      </c>
      <c r="Q196" s="547">
        <v>4.9371032743964496E-2</v>
      </c>
      <c r="R196" s="548"/>
      <c r="S196" s="285">
        <v>1.4325051613852821E-2</v>
      </c>
      <c r="T196" s="260"/>
      <c r="U196" s="253">
        <v>-0.17734861120787945</v>
      </c>
      <c r="V196" s="256">
        <v>0.19291307551866163</v>
      </c>
      <c r="W196" s="285">
        <v>1.8369822528080532E-2</v>
      </c>
      <c r="X196" s="260"/>
    </row>
    <row r="197" spans="2:24" x14ac:dyDescent="0.2">
      <c r="B197" s="538"/>
      <c r="C197" s="245" t="s">
        <v>92</v>
      </c>
      <c r="D197" s="245"/>
      <c r="E197" s="245"/>
      <c r="F197" s="262">
        <v>-3.150323649599468E-3</v>
      </c>
      <c r="G197" s="263">
        <v>7.9890128243617436E-2</v>
      </c>
      <c r="H197" s="653"/>
      <c r="I197" s="264">
        <v>7.9145826358385088E-2</v>
      </c>
      <c r="J197" s="543"/>
      <c r="K197" s="262">
        <v>2.9441324197961027E-3</v>
      </c>
      <c r="L197" s="266">
        <v>8.1958223090342924E-2</v>
      </c>
      <c r="M197" s="550"/>
      <c r="N197" s="269">
        <v>8.7125600141346682E-2</v>
      </c>
      <c r="O197" s="142"/>
      <c r="P197" s="262">
        <v>-6.1603103852293117E-2</v>
      </c>
      <c r="Q197" s="549">
        <v>3.6267616774225686E-2</v>
      </c>
      <c r="R197" s="550"/>
      <c r="S197" s="269">
        <v>-2.5810919125122872E-2</v>
      </c>
      <c r="T197" s="260"/>
      <c r="U197" s="262">
        <v>-0.21886594566475293</v>
      </c>
      <c r="V197" s="265">
        <v>0.20169300950280655</v>
      </c>
      <c r="W197" s="269">
        <v>-1.7843607789162677E-2</v>
      </c>
      <c r="X197" s="260"/>
    </row>
    <row r="198" spans="2:24" x14ac:dyDescent="0.2">
      <c r="B198" s="538"/>
      <c r="C198" s="245" t="s">
        <v>93</v>
      </c>
      <c r="D198" s="245"/>
      <c r="E198" s="245"/>
      <c r="F198" s="262">
        <v>-3.8195552159334949E-2</v>
      </c>
      <c r="G198" s="263">
        <v>3.3074661051996961E-2</v>
      </c>
      <c r="H198" s="654"/>
      <c r="I198" s="264">
        <v>-6.1196529675192728E-3</v>
      </c>
      <c r="J198" s="543"/>
      <c r="K198" s="262">
        <v>-2.4082254790151691E-2</v>
      </c>
      <c r="L198" s="266">
        <v>4.6817624420011472E-2</v>
      </c>
      <c r="M198" s="531"/>
      <c r="N198" s="269">
        <v>2.5972229211226064E-2</v>
      </c>
      <c r="O198" s="142"/>
      <c r="P198" s="262">
        <v>-8.1793149143844335E-2</v>
      </c>
      <c r="Q198" s="541">
        <v>3.6694807699137397E-3</v>
      </c>
      <c r="R198" s="531"/>
      <c r="S198" s="269">
        <v>-9.0980399210795287E-2</v>
      </c>
      <c r="T198" s="260"/>
      <c r="U198" s="262">
        <v>-0.21169383676453524</v>
      </c>
      <c r="V198" s="265">
        <v>0.16142642912780242</v>
      </c>
      <c r="W198" s="269">
        <v>-5.8867493298450466E-2</v>
      </c>
      <c r="X198" s="260"/>
    </row>
    <row r="199" spans="2:24" x14ac:dyDescent="0.2">
      <c r="B199" s="538"/>
      <c r="C199" s="245" t="s">
        <v>94</v>
      </c>
      <c r="D199" s="245"/>
      <c r="E199" s="245"/>
      <c r="F199" s="262">
        <v>-2.9862260672305019E-2</v>
      </c>
      <c r="G199" s="263">
        <v>2.0603581382396569E-2</v>
      </c>
      <c r="H199" s="654"/>
      <c r="I199" s="264">
        <v>-1.5563134441463764E-2</v>
      </c>
      <c r="J199" s="543"/>
      <c r="K199" s="262">
        <v>-2.487940271968141E-2</v>
      </c>
      <c r="L199" s="266">
        <v>2.1771684846930667E-2</v>
      </c>
      <c r="M199" s="531"/>
      <c r="N199" s="269">
        <v>-5.3711878453991313E-3</v>
      </c>
      <c r="O199" s="142"/>
      <c r="P199" s="262">
        <v>-2.4688058664273232E-2</v>
      </c>
      <c r="Q199" s="541">
        <v>3.3451064627059685E-2</v>
      </c>
      <c r="R199" s="531"/>
      <c r="S199" s="269">
        <v>1.5042714175179314E-2</v>
      </c>
      <c r="T199" s="260"/>
      <c r="U199" s="262">
        <v>-0.12169124961447852</v>
      </c>
      <c r="V199" s="265">
        <v>0.13660521699442268</v>
      </c>
      <c r="W199" s="269">
        <v>2.5233323100222638E-2</v>
      </c>
      <c r="X199" s="260"/>
    </row>
    <row r="200" spans="2:24" x14ac:dyDescent="0.2">
      <c r="B200" s="538"/>
      <c r="C200" s="245" t="s">
        <v>95</v>
      </c>
      <c r="D200" s="245"/>
      <c r="E200" s="245"/>
      <c r="F200" s="262">
        <v>-2.5260162118675079E-2</v>
      </c>
      <c r="G200" s="263">
        <v>4.4681338172637287E-2</v>
      </c>
      <c r="H200" s="654"/>
      <c r="I200" s="264">
        <v>2.376499993305646E-2</v>
      </c>
      <c r="J200" s="543"/>
      <c r="K200" s="262">
        <v>-3.4667573360017877E-2</v>
      </c>
      <c r="L200" s="266">
        <v>3.301257806429677E-2</v>
      </c>
      <c r="M200" s="531"/>
      <c r="N200" s="269">
        <v>-1.9741986292202635E-3</v>
      </c>
      <c r="O200" s="142"/>
      <c r="P200" s="262">
        <v>-5.1667485704016344E-2</v>
      </c>
      <c r="Q200" s="541">
        <v>3.1147592771257324E-2</v>
      </c>
      <c r="R200" s="531"/>
      <c r="S200" s="269">
        <v>-2.4694983513052885E-2</v>
      </c>
      <c r="T200" s="260"/>
      <c r="U200" s="262">
        <v>-0.20098155720320149</v>
      </c>
      <c r="V200" s="265">
        <v>0.15938549292075915</v>
      </c>
      <c r="W200" s="269">
        <v>-5.0436643671669938E-2</v>
      </c>
      <c r="X200" s="260"/>
    </row>
    <row r="201" spans="2:24" x14ac:dyDescent="0.2">
      <c r="B201" s="538"/>
      <c r="C201" s="245" t="s">
        <v>96</v>
      </c>
      <c r="D201" s="245"/>
      <c r="E201" s="245"/>
      <c r="F201" s="262">
        <v>-1.5428079343027527E-2</v>
      </c>
      <c r="G201" s="263">
        <v>6.7600545967980638E-3</v>
      </c>
      <c r="H201" s="654"/>
      <c r="I201" s="264">
        <v>-3.2381091466615997E-2</v>
      </c>
      <c r="J201" s="543"/>
      <c r="K201" s="262">
        <v>-7.1201200291651605E-3</v>
      </c>
      <c r="L201" s="266">
        <v>9.5705448080863273E-3</v>
      </c>
      <c r="M201" s="531"/>
      <c r="N201" s="269">
        <v>1.1995909544414658E-2</v>
      </c>
      <c r="O201" s="142"/>
      <c r="P201" s="262">
        <v>-6.7029004842313333E-3</v>
      </c>
      <c r="Q201" s="541">
        <v>1.6561198818643843E-2</v>
      </c>
      <c r="R201" s="531"/>
      <c r="S201" s="269">
        <v>4.2535587284307362E-2</v>
      </c>
      <c r="T201" s="260"/>
      <c r="U201" s="262">
        <v>-4.292019420742646E-2</v>
      </c>
      <c r="V201" s="265">
        <v>6.3896942066989607E-2</v>
      </c>
      <c r="W201" s="269">
        <v>8.5874929318816837E-2</v>
      </c>
      <c r="X201" s="260"/>
    </row>
    <row r="202" spans="2:24" x14ac:dyDescent="0.2">
      <c r="B202" s="538"/>
      <c r="C202" s="245" t="s">
        <v>97</v>
      </c>
      <c r="D202" s="245"/>
      <c r="E202" s="245"/>
      <c r="F202" s="262">
        <v>-2.6117071404178578E-2</v>
      </c>
      <c r="G202" s="263">
        <v>1.2466249272539344E-2</v>
      </c>
      <c r="H202" s="654"/>
      <c r="I202" s="264">
        <v>-2.9751515231999894E-2</v>
      </c>
      <c r="J202" s="543"/>
      <c r="K202" s="262">
        <v>-1.3601266528172513E-3</v>
      </c>
      <c r="L202" s="266">
        <v>3.5888638303461409E-2</v>
      </c>
      <c r="M202" s="531"/>
      <c r="N202" s="269">
        <v>7.7207121026181214E-2</v>
      </c>
      <c r="O202" s="142"/>
      <c r="P202" s="262">
        <v>-3.2202147173256673E-2</v>
      </c>
      <c r="Q202" s="541">
        <v>1.387120728763824E-2</v>
      </c>
      <c r="R202" s="531"/>
      <c r="S202" s="269">
        <v>-3.9566815053276881E-2</v>
      </c>
      <c r="T202" s="260"/>
      <c r="U202" s="262">
        <v>-8.1806738935748732E-2</v>
      </c>
      <c r="V202" s="265">
        <v>0.1116551328324137</v>
      </c>
      <c r="W202" s="269">
        <v>6.7439630955895363E-2</v>
      </c>
      <c r="X202" s="260"/>
    </row>
    <row r="203" spans="2:24" x14ac:dyDescent="0.2">
      <c r="B203" s="538"/>
      <c r="C203" s="245" t="s">
        <v>98</v>
      </c>
      <c r="D203" s="245"/>
      <c r="E203" s="245"/>
      <c r="F203" s="262">
        <v>-5.9317948359429849E-2</v>
      </c>
      <c r="G203" s="263">
        <v>9.5279234971491697E-3</v>
      </c>
      <c r="H203" s="654"/>
      <c r="I203" s="264">
        <v>-6.1026224241288674E-2</v>
      </c>
      <c r="J203" s="543"/>
      <c r="K203" s="262">
        <v>-1.7044254454956546E-2</v>
      </c>
      <c r="L203" s="266">
        <v>5.0132700247790589E-2</v>
      </c>
      <c r="M203" s="531"/>
      <c r="N203" s="269">
        <v>3.9998916867294627E-2</v>
      </c>
      <c r="O203" s="142"/>
      <c r="P203" s="262">
        <v>-6.9492888418728083E-2</v>
      </c>
      <c r="Q203" s="541">
        <v>1.1981975621722096E-2</v>
      </c>
      <c r="R203" s="531"/>
      <c r="S203" s="269">
        <v>-7.0266161523140927E-2</v>
      </c>
      <c r="T203" s="260"/>
      <c r="U203" s="262">
        <v>-0.16750886879416962</v>
      </c>
      <c r="V203" s="265">
        <v>0.19287642665227836</v>
      </c>
      <c r="W203" s="269">
        <v>3.0760938576932118E-2</v>
      </c>
      <c r="X203" s="260"/>
    </row>
    <row r="204" spans="2:24" x14ac:dyDescent="0.2">
      <c r="B204" s="538"/>
      <c r="C204" s="245" t="s">
        <v>99</v>
      </c>
      <c r="D204" s="245"/>
      <c r="E204" s="245"/>
      <c r="F204" s="262">
        <v>-3.4163155092579743E-2</v>
      </c>
      <c r="G204" s="263">
        <v>5.0639702863563583E-2</v>
      </c>
      <c r="H204" s="654"/>
      <c r="I204" s="264">
        <v>1.6557191541899847E-2</v>
      </c>
      <c r="J204" s="543"/>
      <c r="K204" s="262">
        <v>-1.6189804842455455E-3</v>
      </c>
      <c r="L204" s="266">
        <v>7.8184657011057229E-2</v>
      </c>
      <c r="M204" s="531"/>
      <c r="N204" s="269">
        <v>7.7312074503280759E-2</v>
      </c>
      <c r="O204" s="142"/>
      <c r="P204" s="262">
        <v>-8.188933704585985E-2</v>
      </c>
      <c r="Q204" s="541">
        <v>1.6848551485000612E-2</v>
      </c>
      <c r="R204" s="531"/>
      <c r="S204" s="269">
        <v>-6.5713727618939968E-2</v>
      </c>
      <c r="T204" s="260"/>
      <c r="U204" s="262">
        <v>-0.2200331698926411</v>
      </c>
      <c r="V204" s="265">
        <v>0.2150815130876097</v>
      </c>
      <c r="W204" s="269">
        <v>-4.9729790617010173E-3</v>
      </c>
      <c r="X204" s="260"/>
    </row>
    <row r="205" spans="2:24" x14ac:dyDescent="0.2">
      <c r="B205" s="538"/>
      <c r="C205" s="245" t="s">
        <v>100</v>
      </c>
      <c r="D205" s="245"/>
      <c r="E205" s="245"/>
      <c r="F205" s="262">
        <v>-4.2062157589860684E-2</v>
      </c>
      <c r="G205" s="263">
        <v>1.7229500432914081E-2</v>
      </c>
      <c r="H205" s="654"/>
      <c r="I205" s="264">
        <v>-3.540243971222732E-2</v>
      </c>
      <c r="J205" s="543"/>
      <c r="K205" s="262">
        <v>-2.1027980824234276E-2</v>
      </c>
      <c r="L205" s="266">
        <v>3.7132210659152162E-2</v>
      </c>
      <c r="M205" s="531"/>
      <c r="N205" s="269">
        <v>2.2461261341102726E-2</v>
      </c>
      <c r="O205" s="142"/>
      <c r="P205" s="262">
        <v>-5.3205438042709718E-2</v>
      </c>
      <c r="Q205" s="541">
        <v>1.7165114605270648E-2</v>
      </c>
      <c r="R205" s="531"/>
      <c r="S205" s="269">
        <v>-5.0978822507978264E-2</v>
      </c>
      <c r="T205" s="260"/>
      <c r="U205" s="262">
        <v>-0.15301850042229043</v>
      </c>
      <c r="V205" s="265">
        <v>0.15791506397671584</v>
      </c>
      <c r="W205" s="269">
        <v>6.8817548343482696E-3</v>
      </c>
      <c r="X205" s="260"/>
    </row>
    <row r="206" spans="2:24" x14ac:dyDescent="0.2">
      <c r="B206" s="538"/>
      <c r="C206" s="245" t="s">
        <v>101</v>
      </c>
      <c r="D206" s="245"/>
      <c r="E206" s="245"/>
      <c r="F206" s="262">
        <v>-1.4931486629528645E-2</v>
      </c>
      <c r="G206" s="263">
        <v>5.4298107770865967E-2</v>
      </c>
      <c r="H206" s="654"/>
      <c r="I206" s="264">
        <v>4.8883911939849638E-2</v>
      </c>
      <c r="J206" s="543"/>
      <c r="K206" s="262">
        <v>-1.1567958250815885E-2</v>
      </c>
      <c r="L206" s="266">
        <v>5.4205658554969977E-2</v>
      </c>
      <c r="M206" s="531"/>
      <c r="N206" s="269">
        <v>5.2763343314198963E-2</v>
      </c>
      <c r="O206" s="142"/>
      <c r="P206" s="262">
        <v>-4.3707040401238316E-2</v>
      </c>
      <c r="Q206" s="541">
        <v>3.821082124563465E-2</v>
      </c>
      <c r="R206" s="531"/>
      <c r="S206" s="269">
        <v>-6.6898802698816349E-3</v>
      </c>
      <c r="T206" s="260"/>
      <c r="U206" s="262">
        <v>-0.17406125311462659</v>
      </c>
      <c r="V206" s="265">
        <v>0.17183611312183969</v>
      </c>
      <c r="W206" s="269">
        <v>-2.811108454551293E-3</v>
      </c>
      <c r="X206" s="260"/>
    </row>
    <row r="207" spans="2:24" x14ac:dyDescent="0.2">
      <c r="B207" s="538"/>
      <c r="C207" s="245" t="s">
        <v>102</v>
      </c>
      <c r="D207" s="245"/>
      <c r="E207" s="245"/>
      <c r="F207" s="262">
        <v>-4.9199416011312148E-3</v>
      </c>
      <c r="G207" s="263">
        <v>3.5449231705344184E-2</v>
      </c>
      <c r="H207" s="654"/>
      <c r="I207" s="264">
        <v>6.6379832158976373E-2</v>
      </c>
      <c r="J207" s="543"/>
      <c r="K207" s="262">
        <v>-1.5045902172958623E-2</v>
      </c>
      <c r="L207" s="266">
        <v>2.4766772927323658E-2</v>
      </c>
      <c r="M207" s="531"/>
      <c r="N207" s="269">
        <v>1.9861161420569467E-2</v>
      </c>
      <c r="O207" s="142"/>
      <c r="P207" s="262">
        <v>-2.7280668083714293E-2</v>
      </c>
      <c r="Q207" s="541">
        <v>2.1877536380176726E-2</v>
      </c>
      <c r="R207" s="531"/>
      <c r="S207" s="269">
        <v>-1.0953379909484681E-2</v>
      </c>
      <c r="T207" s="260"/>
      <c r="U207" s="262">
        <v>-0.11267128157772696</v>
      </c>
      <c r="V207" s="265">
        <v>8.6459730524341444E-2</v>
      </c>
      <c r="W207" s="269">
        <v>-5.7507491011488991E-2</v>
      </c>
      <c r="X207" s="260"/>
    </row>
    <row r="208" spans="2:24" x14ac:dyDescent="0.2">
      <c r="B208" s="538"/>
      <c r="C208" s="245" t="s">
        <v>103</v>
      </c>
      <c r="D208" s="245"/>
      <c r="E208" s="245"/>
      <c r="F208" s="262">
        <v>-9.8722954753147595E-3</v>
      </c>
      <c r="G208" s="263">
        <v>3.1924916500897663E-3</v>
      </c>
      <c r="H208" s="654"/>
      <c r="I208" s="264">
        <v>-4.09744826500602E-2</v>
      </c>
      <c r="J208" s="543"/>
      <c r="K208" s="262">
        <v>-1.0256527924630783E-2</v>
      </c>
      <c r="L208" s="266">
        <v>6.1526762861193844E-3</v>
      </c>
      <c r="M208" s="531"/>
      <c r="N208" s="269">
        <v>-1.9802757568659814E-2</v>
      </c>
      <c r="O208" s="142"/>
      <c r="P208" s="262">
        <v>-1.3264479339397235E-2</v>
      </c>
      <c r="Q208" s="541">
        <v>3.6487197025191001E-3</v>
      </c>
      <c r="R208" s="531"/>
      <c r="S208" s="269">
        <v>-5.6023862551834641E-2</v>
      </c>
      <c r="T208" s="260"/>
      <c r="U208" s="262">
        <v>-4.7238583888646296E-2</v>
      </c>
      <c r="V208" s="265">
        <v>4.0198776438481756E-2</v>
      </c>
      <c r="W208" s="269">
        <v>-3.5170750612317558E-2</v>
      </c>
      <c r="X208" s="260"/>
    </row>
    <row r="209" spans="2:24" x14ac:dyDescent="0.2">
      <c r="B209" s="538"/>
      <c r="C209" s="245" t="s">
        <v>104</v>
      </c>
      <c r="D209" s="245"/>
      <c r="E209" s="245"/>
      <c r="F209" s="262">
        <v>-3.0776379408540898E-3</v>
      </c>
      <c r="G209" s="263">
        <v>9.6248196120903903E-3</v>
      </c>
      <c r="H209" s="654"/>
      <c r="I209" s="264">
        <v>4.7298728040086918E-2</v>
      </c>
      <c r="J209" s="543"/>
      <c r="K209" s="262">
        <v>-6.1956487037602608E-3</v>
      </c>
      <c r="L209" s="266">
        <v>3.9854444523013044E-3</v>
      </c>
      <c r="M209" s="531"/>
      <c r="N209" s="269">
        <v>-1.7052314141270942E-2</v>
      </c>
      <c r="O209" s="142"/>
      <c r="P209" s="262">
        <v>-4.3574220283339677E-3</v>
      </c>
      <c r="Q209" s="541">
        <v>9.9321995908969139E-3</v>
      </c>
      <c r="R209" s="531"/>
      <c r="S209" s="269">
        <v>3.9295669409419379E-2</v>
      </c>
      <c r="T209" s="260"/>
      <c r="U209" s="262">
        <v>-2.9073838774791562E-2</v>
      </c>
      <c r="V209" s="265">
        <v>2.5891230414659253E-2</v>
      </c>
      <c r="W209" s="269">
        <v>-2.5292416324963107E-2</v>
      </c>
      <c r="X209" s="260"/>
    </row>
    <row r="210" spans="2:24" x14ac:dyDescent="0.2">
      <c r="B210" s="538"/>
      <c r="C210" s="245" t="s">
        <v>105</v>
      </c>
      <c r="D210" s="245"/>
      <c r="E210" s="245"/>
      <c r="F210" s="262">
        <v>-1.4113080019095593E-2</v>
      </c>
      <c r="G210" s="263">
        <v>1.1293530978137775E-2</v>
      </c>
      <c r="H210" s="654"/>
      <c r="I210" s="264">
        <v>-9.3943850223795651E-3</v>
      </c>
      <c r="J210" s="543"/>
      <c r="K210" s="262">
        <v>-7.4680787794126832E-3</v>
      </c>
      <c r="L210" s="266">
        <v>1.6130523584511128E-2</v>
      </c>
      <c r="M210" s="531"/>
      <c r="N210" s="269">
        <v>3.0256606325705229E-2</v>
      </c>
      <c r="O210" s="142"/>
      <c r="P210" s="262">
        <v>-1.560600042014019E-2</v>
      </c>
      <c r="Q210" s="541">
        <v>1.4098597332473208E-2</v>
      </c>
      <c r="R210" s="531"/>
      <c r="S210" s="269">
        <v>-5.0577123075794036E-3</v>
      </c>
      <c r="T210" s="260"/>
      <c r="U210" s="262">
        <v>-5.8057447826887446E-2</v>
      </c>
      <c r="V210" s="265">
        <v>6.8032038585276719E-2</v>
      </c>
      <c r="W210" s="269">
        <v>3.4576943023490993E-2</v>
      </c>
      <c r="X210" s="260"/>
    </row>
    <row r="211" spans="2:24" x14ac:dyDescent="0.2">
      <c r="B211" s="538"/>
      <c r="C211" s="245" t="s">
        <v>106</v>
      </c>
      <c r="D211" s="245"/>
      <c r="E211" s="245"/>
      <c r="F211" s="262">
        <v>6.9869552279531108E-3</v>
      </c>
      <c r="G211" s="263">
        <v>6.7201130708017059E-2</v>
      </c>
      <c r="H211" s="654"/>
      <c r="I211" s="264">
        <v>0.10779323684626674</v>
      </c>
      <c r="J211" s="543"/>
      <c r="K211" s="262">
        <v>-1.5556190200953248E-2</v>
      </c>
      <c r="L211" s="266">
        <v>4.275190130439846E-2</v>
      </c>
      <c r="M211" s="531"/>
      <c r="N211" s="269">
        <v>3.7951514679886889E-2</v>
      </c>
      <c r="O211" s="142"/>
      <c r="P211" s="262">
        <v>-3.8128990679068012E-2</v>
      </c>
      <c r="Q211" s="541">
        <v>3.4456284410008267E-2</v>
      </c>
      <c r="R211" s="531"/>
      <c r="S211" s="269">
        <v>-5.04508905757616E-3</v>
      </c>
      <c r="T211" s="260"/>
      <c r="U211" s="262">
        <v>-0.17305156847205966</v>
      </c>
      <c r="V211" s="265">
        <v>0.12238648737047493</v>
      </c>
      <c r="W211" s="269">
        <v>-7.4927273927385005E-2</v>
      </c>
      <c r="X211" s="260"/>
    </row>
    <row r="212" spans="2:24" x14ac:dyDescent="0.2">
      <c r="B212" s="539"/>
      <c r="C212" s="922" t="s">
        <v>354</v>
      </c>
      <c r="D212" s="922"/>
      <c r="E212" s="922"/>
      <c r="F212" s="271">
        <v>-3.6091413180949744E-2</v>
      </c>
      <c r="G212" s="272">
        <v>2.1613859434774594E-2</v>
      </c>
      <c r="H212" s="656"/>
      <c r="I212" s="273">
        <v>-2.1273176299133729E-2</v>
      </c>
      <c r="J212" s="553"/>
      <c r="K212" s="271">
        <v>-5.1166033321963303E-3</v>
      </c>
      <c r="L212" s="275">
        <v>4.953940824424561E-2</v>
      </c>
      <c r="M212" s="552"/>
      <c r="N212" s="286">
        <v>6.6637165857918831E-2</v>
      </c>
      <c r="O212" s="142"/>
      <c r="P212" s="271">
        <v>-4.2499552018638614E-2</v>
      </c>
      <c r="Q212" s="551">
        <v>2.5439032441521986E-2</v>
      </c>
      <c r="R212" s="552"/>
      <c r="S212" s="286">
        <v>-2.5018095337134477E-2</v>
      </c>
      <c r="T212" s="260"/>
      <c r="U212" s="271">
        <v>-0.12445018890930197</v>
      </c>
      <c r="V212" s="274">
        <v>0.16629002799040976</v>
      </c>
      <c r="W212" s="286">
        <v>6.2895040641572961E-2</v>
      </c>
      <c r="X212" s="260"/>
    </row>
    <row r="213" spans="2:24" x14ac:dyDescent="0.2">
      <c r="B213" s="537" t="s">
        <v>404</v>
      </c>
      <c r="C213" s="251" t="s">
        <v>207</v>
      </c>
      <c r="D213" s="251"/>
      <c r="E213" s="251"/>
      <c r="F213" s="253">
        <v>-0.17495165179909833</v>
      </c>
      <c r="G213" s="254">
        <v>-4.5639376335739432E-2</v>
      </c>
      <c r="H213" s="655"/>
      <c r="I213" s="255">
        <v>-0.24062933469451744</v>
      </c>
      <c r="J213" s="542"/>
      <c r="K213" s="253">
        <v>-1.1164665463723591E-2</v>
      </c>
      <c r="L213" s="257">
        <v>0.11085975570443608</v>
      </c>
      <c r="M213" s="548"/>
      <c r="N213" s="285">
        <v>0.11375988482337375</v>
      </c>
      <c r="O213" s="142"/>
      <c r="P213" s="253">
        <v>-0.10473322174846539</v>
      </c>
      <c r="Q213" s="547">
        <v>3.9661395065595351E-2</v>
      </c>
      <c r="R213" s="548"/>
      <c r="S213" s="285">
        <v>-7.3410307609868206E-2</v>
      </c>
      <c r="T213" s="260"/>
      <c r="U213" s="253">
        <v>-0.23798642253263266</v>
      </c>
      <c r="V213" s="256">
        <v>0.49320071422531286</v>
      </c>
      <c r="W213" s="285">
        <v>0.2813789192305346</v>
      </c>
      <c r="X213" s="260"/>
    </row>
    <row r="214" spans="2:24" x14ac:dyDescent="0.2">
      <c r="B214" s="538"/>
      <c r="C214" s="245" t="s">
        <v>92</v>
      </c>
      <c r="D214" s="245"/>
      <c r="E214" s="245"/>
      <c r="F214" s="262">
        <v>-0.13344542036572585</v>
      </c>
      <c r="G214" s="263">
        <v>9.646191094769857E-3</v>
      </c>
      <c r="H214" s="653"/>
      <c r="I214" s="264">
        <v>-0.12413946988262958</v>
      </c>
      <c r="J214" s="543"/>
      <c r="K214" s="262">
        <v>3.0303196814525771E-2</v>
      </c>
      <c r="L214" s="266">
        <v>0.16750760194680325</v>
      </c>
      <c r="M214" s="550"/>
      <c r="N214" s="269">
        <v>0.19882568396030742</v>
      </c>
      <c r="O214" s="142"/>
      <c r="P214" s="262">
        <v>-0.17183742381733269</v>
      </c>
      <c r="Q214" s="549">
        <v>-9.4839899882574047E-3</v>
      </c>
      <c r="R214" s="550"/>
      <c r="S214" s="269">
        <v>-0.18208392288153949</v>
      </c>
      <c r="T214" s="260"/>
      <c r="U214" s="262">
        <v>-0.33076860636053562</v>
      </c>
      <c r="V214" s="265">
        <v>0.47105722058723054</v>
      </c>
      <c r="W214" s="269">
        <v>0.14080341679037583</v>
      </c>
      <c r="X214" s="260"/>
    </row>
    <row r="215" spans="2:24" x14ac:dyDescent="0.2">
      <c r="B215" s="538"/>
      <c r="C215" s="245" t="s">
        <v>93</v>
      </c>
      <c r="D215" s="245"/>
      <c r="E215" s="245"/>
      <c r="F215" s="262">
        <v>-7.4694852941470741E-2</v>
      </c>
      <c r="G215" s="263">
        <v>5.2248350330767496E-2</v>
      </c>
      <c r="H215" s="654"/>
      <c r="I215" s="264">
        <v>-2.5334952165752857E-2</v>
      </c>
      <c r="J215" s="543"/>
      <c r="K215" s="262">
        <v>-4.678532600738957E-2</v>
      </c>
      <c r="L215" s="266">
        <v>7.2645960737977328E-2</v>
      </c>
      <c r="M215" s="531"/>
      <c r="N215" s="269">
        <v>2.9928260675846082E-2</v>
      </c>
      <c r="O215" s="142"/>
      <c r="P215" s="262">
        <v>-6.3691351548827463E-2</v>
      </c>
      <c r="Q215" s="541">
        <v>7.9143983808274615E-2</v>
      </c>
      <c r="R215" s="531"/>
      <c r="S215" s="269">
        <v>1.7642982985645612E-2</v>
      </c>
      <c r="T215" s="260"/>
      <c r="U215" s="262">
        <v>-0.32012143876799287</v>
      </c>
      <c r="V215" s="265">
        <v>0.38388120836873102</v>
      </c>
      <c r="W215" s="269">
        <v>7.2921481643026309E-2</v>
      </c>
      <c r="X215" s="260"/>
    </row>
    <row r="216" spans="2:24" x14ac:dyDescent="0.2">
      <c r="B216" s="538"/>
      <c r="C216" s="245" t="s">
        <v>94</v>
      </c>
      <c r="D216" s="245"/>
      <c r="E216" s="245"/>
      <c r="F216" s="262">
        <v>-6.4541173768545207E-2</v>
      </c>
      <c r="G216" s="263">
        <v>5.2487022756875529E-2</v>
      </c>
      <c r="H216" s="654"/>
      <c r="I216" s="264">
        <v>-1.476526595981297E-2</v>
      </c>
      <c r="J216" s="543"/>
      <c r="K216" s="262">
        <v>-2.1193356216157311E-2</v>
      </c>
      <c r="L216" s="266">
        <v>8.7640181245504656E-2</v>
      </c>
      <c r="M216" s="531"/>
      <c r="N216" s="269">
        <v>8.5091075738279745E-2</v>
      </c>
      <c r="O216" s="142"/>
      <c r="P216" s="262">
        <v>-6.2477918814208389E-2</v>
      </c>
      <c r="Q216" s="541">
        <v>6.9535362638016296E-2</v>
      </c>
      <c r="R216" s="531"/>
      <c r="S216" s="269">
        <v>8.7176677602939512E-3</v>
      </c>
      <c r="T216" s="260"/>
      <c r="U216" s="262">
        <v>-0.27464637822648863</v>
      </c>
      <c r="V216" s="265">
        <v>0.36020479809131356</v>
      </c>
      <c r="W216" s="269">
        <v>0.10858103611294939</v>
      </c>
      <c r="X216" s="260"/>
    </row>
    <row r="217" spans="2:24" x14ac:dyDescent="0.2">
      <c r="B217" s="538"/>
      <c r="C217" s="245" t="s">
        <v>95</v>
      </c>
      <c r="D217" s="245"/>
      <c r="E217" s="245"/>
      <c r="F217" s="262">
        <v>-6.8429200897167863E-2</v>
      </c>
      <c r="G217" s="263">
        <v>6.5797460765442572E-2</v>
      </c>
      <c r="H217" s="654"/>
      <c r="I217" s="264">
        <v>-2.8152205780492029E-3</v>
      </c>
      <c r="J217" s="543"/>
      <c r="K217" s="262">
        <v>-2.641887589385504E-2</v>
      </c>
      <c r="L217" s="266">
        <v>0.10345537264275882</v>
      </c>
      <c r="M217" s="531"/>
      <c r="N217" s="269">
        <v>8.2159409767104855E-2</v>
      </c>
      <c r="O217" s="142"/>
      <c r="P217" s="262">
        <v>-0.10159262582708471</v>
      </c>
      <c r="Q217" s="541">
        <v>5.2102743732209897E-2</v>
      </c>
      <c r="R217" s="531"/>
      <c r="S217" s="269">
        <v>-5.2477485440898246E-2</v>
      </c>
      <c r="T217" s="260"/>
      <c r="U217" s="262">
        <v>-0.35890134170641136</v>
      </c>
      <c r="V217" s="265">
        <v>0.38907969649216562</v>
      </c>
      <c r="W217" s="269">
        <v>3.2472355519568903E-2</v>
      </c>
      <c r="X217" s="260"/>
    </row>
    <row r="218" spans="2:24" x14ac:dyDescent="0.2">
      <c r="B218" s="538"/>
      <c r="C218" s="245" t="s">
        <v>96</v>
      </c>
      <c r="D218" s="245"/>
      <c r="E218" s="245"/>
      <c r="F218" s="262">
        <v>-2.0757858646191424E-2</v>
      </c>
      <c r="G218" s="263">
        <v>1.8067252221269849E-2</v>
      </c>
      <c r="H218" s="654"/>
      <c r="I218" s="264">
        <v>-9.8913230106244636E-3</v>
      </c>
      <c r="J218" s="543"/>
      <c r="K218" s="262">
        <v>-7.1991837613547341E-3</v>
      </c>
      <c r="L218" s="266">
        <v>2.8935441766149414E-2</v>
      </c>
      <c r="M218" s="531"/>
      <c r="N218" s="269">
        <v>8.7493980436561786E-2</v>
      </c>
      <c r="O218" s="142"/>
      <c r="P218" s="262">
        <v>-2.5553356304681772E-2</v>
      </c>
      <c r="Q218" s="541">
        <v>1.9636876767505619E-2</v>
      </c>
      <c r="R218" s="531"/>
      <c r="S218" s="269">
        <v>-2.1309359891561117E-2</v>
      </c>
      <c r="T218" s="260"/>
      <c r="U218" s="262">
        <v>-8.8596178187634156E-2</v>
      </c>
      <c r="V218" s="265">
        <v>0.10710656308017427</v>
      </c>
      <c r="W218" s="269">
        <v>7.6450363091037296E-2</v>
      </c>
      <c r="X218" s="260"/>
    </row>
    <row r="219" spans="2:24" x14ac:dyDescent="0.2">
      <c r="B219" s="538"/>
      <c r="C219" s="245" t="s">
        <v>97</v>
      </c>
      <c r="D219" s="245"/>
      <c r="E219" s="245"/>
      <c r="F219" s="262">
        <v>-1.3383447111633563E-2</v>
      </c>
      <c r="G219" s="263">
        <v>5.6614531281686663E-2</v>
      </c>
      <c r="H219" s="654"/>
      <c r="I219" s="264">
        <v>9.1288500788252888E-2</v>
      </c>
      <c r="J219" s="543"/>
      <c r="K219" s="262">
        <v>1.3106096268372953E-2</v>
      </c>
      <c r="L219" s="266">
        <v>8.0989992091330398E-2</v>
      </c>
      <c r="M219" s="531"/>
      <c r="N219" s="269">
        <v>0.20301257112049761</v>
      </c>
      <c r="O219" s="142"/>
      <c r="P219" s="262">
        <v>-5.3627995875608986E-2</v>
      </c>
      <c r="Q219" s="541">
        <v>3.2549797548606152E-2</v>
      </c>
      <c r="R219" s="531"/>
      <c r="S219" s="269">
        <v>-3.9819092038920978E-2</v>
      </c>
      <c r="T219" s="260"/>
      <c r="U219" s="262">
        <v>-0.14588436648282002</v>
      </c>
      <c r="V219" s="265">
        <v>0.17567117234546745</v>
      </c>
      <c r="W219" s="269">
        <v>7.4727842723173205E-2</v>
      </c>
      <c r="X219" s="260"/>
    </row>
    <row r="220" spans="2:24" x14ac:dyDescent="0.2">
      <c r="B220" s="538"/>
      <c r="C220" s="245" t="s">
        <v>98</v>
      </c>
      <c r="D220" s="245"/>
      <c r="E220" s="245"/>
      <c r="F220" s="262">
        <v>-2.9794681933657585E-2</v>
      </c>
      <c r="G220" s="263">
        <v>9.0326372714365943E-2</v>
      </c>
      <c r="H220" s="654"/>
      <c r="I220" s="264">
        <v>7.298750362416373E-2</v>
      </c>
      <c r="J220" s="543"/>
      <c r="K220" s="262">
        <v>-1.9666758214656625E-2</v>
      </c>
      <c r="L220" s="266">
        <v>9.4158121890429936E-2</v>
      </c>
      <c r="M220" s="531"/>
      <c r="N220" s="269">
        <v>9.1152852931425485E-2</v>
      </c>
      <c r="O220" s="142"/>
      <c r="P220" s="262">
        <v>-6.3884674529162841E-2</v>
      </c>
      <c r="Q220" s="541">
        <v>7.411561177505048E-2</v>
      </c>
      <c r="R220" s="531"/>
      <c r="S220" s="269">
        <v>1.2089799913780015E-2</v>
      </c>
      <c r="T220" s="260"/>
      <c r="U220" s="262">
        <v>-0.30976481678771145</v>
      </c>
      <c r="V220" s="265">
        <v>0.33395542692866403</v>
      </c>
      <c r="W220" s="269">
        <v>3.0249674002625782E-2</v>
      </c>
      <c r="X220" s="260"/>
    </row>
    <row r="221" spans="2:24" x14ac:dyDescent="0.2">
      <c r="B221" s="538"/>
      <c r="C221" s="245" t="s">
        <v>99</v>
      </c>
      <c r="D221" s="245"/>
      <c r="E221" s="245"/>
      <c r="F221" s="262">
        <v>-2.3009832689383322E-2</v>
      </c>
      <c r="G221" s="263">
        <v>0.12010022572637484</v>
      </c>
      <c r="H221" s="654"/>
      <c r="I221" s="264">
        <v>9.7342415195806511E-2</v>
      </c>
      <c r="J221" s="543"/>
      <c r="K221" s="262">
        <v>-1.1255793524892102E-2</v>
      </c>
      <c r="L221" s="266">
        <v>0.12492074182620978</v>
      </c>
      <c r="M221" s="531"/>
      <c r="N221" s="269">
        <v>0.11475489125936347</v>
      </c>
      <c r="O221" s="142"/>
      <c r="P221" s="262">
        <v>-0.12087209134534448</v>
      </c>
      <c r="Q221" s="541">
        <v>4.043536801195978E-2</v>
      </c>
      <c r="R221" s="531"/>
      <c r="S221" s="269">
        <v>-8.1325162114054855E-2</v>
      </c>
      <c r="T221" s="260"/>
      <c r="U221" s="262">
        <v>-0.43381586534295458</v>
      </c>
      <c r="V221" s="265">
        <v>0.36995369727389604</v>
      </c>
      <c r="W221" s="269">
        <v>-6.3937256966068376E-2</v>
      </c>
      <c r="X221" s="260"/>
    </row>
    <row r="222" spans="2:24" x14ac:dyDescent="0.2">
      <c r="B222" s="538"/>
      <c r="C222" s="245" t="s">
        <v>100</v>
      </c>
      <c r="D222" s="245"/>
      <c r="E222" s="245"/>
      <c r="F222" s="262">
        <v>-2.6245477485313723E-2</v>
      </c>
      <c r="G222" s="263">
        <v>7.9632693165621465E-2</v>
      </c>
      <c r="H222" s="654"/>
      <c r="I222" s="264">
        <v>7.3279825732126741E-2</v>
      </c>
      <c r="J222" s="543"/>
      <c r="K222" s="262">
        <v>-2.5711859055080992E-2</v>
      </c>
      <c r="L222" s="266">
        <v>7.2593362791740002E-2</v>
      </c>
      <c r="M222" s="531"/>
      <c r="N222" s="269">
        <v>6.6452096515621367E-2</v>
      </c>
      <c r="O222" s="142"/>
      <c r="P222" s="262">
        <v>-4.6908247674189038E-2</v>
      </c>
      <c r="Q222" s="541">
        <v>7.4006059152622303E-2</v>
      </c>
      <c r="R222" s="531"/>
      <c r="S222" s="269">
        <v>3.6567946401302204E-2</v>
      </c>
      <c r="T222" s="260"/>
      <c r="U222" s="262">
        <v>-0.26839876628454373</v>
      </c>
      <c r="V222" s="265">
        <v>0.28899086581932831</v>
      </c>
      <c r="W222" s="269">
        <v>2.9741665495786451E-2</v>
      </c>
      <c r="X222" s="260"/>
    </row>
    <row r="223" spans="2:24" x14ac:dyDescent="0.2">
      <c r="B223" s="538"/>
      <c r="C223" s="245" t="s">
        <v>101</v>
      </c>
      <c r="D223" s="245"/>
      <c r="E223" s="245"/>
      <c r="F223" s="262">
        <v>-2.8034841452735867E-2</v>
      </c>
      <c r="G223" s="263">
        <v>7.179733694059813E-2</v>
      </c>
      <c r="H223" s="654"/>
      <c r="I223" s="264">
        <v>6.3690016432292745E-2</v>
      </c>
      <c r="J223" s="543"/>
      <c r="K223" s="262">
        <v>-4.0228245856259018E-2</v>
      </c>
      <c r="L223" s="266">
        <v>5.356987584137958E-2</v>
      </c>
      <c r="M223" s="531"/>
      <c r="N223" s="269">
        <v>1.9672300837878447E-2</v>
      </c>
      <c r="O223" s="142"/>
      <c r="P223" s="262">
        <v>-4.5004522754740393E-2</v>
      </c>
      <c r="Q223" s="541">
        <v>6.8850717960201618E-2</v>
      </c>
      <c r="R223" s="531"/>
      <c r="S223" s="269">
        <v>3.4176693995611934E-2</v>
      </c>
      <c r="T223" s="260"/>
      <c r="U223" s="262">
        <v>-0.27171495209050722</v>
      </c>
      <c r="V223" s="265">
        <v>0.2651402817932268</v>
      </c>
      <c r="W223" s="269">
        <v>-9.8531284167398987E-3</v>
      </c>
      <c r="X223" s="260"/>
    </row>
    <row r="224" spans="2:24" x14ac:dyDescent="0.2">
      <c r="B224" s="538"/>
      <c r="C224" s="245" t="s">
        <v>102</v>
      </c>
      <c r="D224" s="245"/>
      <c r="E224" s="245"/>
      <c r="F224" s="262">
        <v>-3.3190825622102925E-2</v>
      </c>
      <c r="G224" s="263">
        <v>4.2484395003038931E-2</v>
      </c>
      <c r="H224" s="654"/>
      <c r="I224" s="264">
        <v>1.7725253311447496E-2</v>
      </c>
      <c r="J224" s="543"/>
      <c r="K224" s="262">
        <v>-3.2950014451507303E-2</v>
      </c>
      <c r="L224" s="266">
        <v>3.8575070158821056E-2</v>
      </c>
      <c r="M224" s="531"/>
      <c r="N224" s="269">
        <v>1.0870974957762531E-2</v>
      </c>
      <c r="O224" s="142"/>
      <c r="P224" s="262">
        <v>-3.9959069784855153E-2</v>
      </c>
      <c r="Q224" s="541">
        <v>4.5996061491626064E-2</v>
      </c>
      <c r="R224" s="531"/>
      <c r="S224" s="269">
        <v>1.1456272965547427E-2</v>
      </c>
      <c r="T224" s="260"/>
      <c r="U224" s="262">
        <v>-0.20594206066791973</v>
      </c>
      <c r="V224" s="265">
        <v>0.20831053870106839</v>
      </c>
      <c r="W224" s="269">
        <v>4.6012922458791138E-3</v>
      </c>
      <c r="X224" s="260"/>
    </row>
    <row r="225" spans="2:32" x14ac:dyDescent="0.2">
      <c r="B225" s="538"/>
      <c r="C225" s="245" t="s">
        <v>103</v>
      </c>
      <c r="D225" s="245"/>
      <c r="E225" s="245"/>
      <c r="F225" s="262" t="s">
        <v>30</v>
      </c>
      <c r="G225" s="263" t="s">
        <v>30</v>
      </c>
      <c r="H225" s="654"/>
      <c r="I225" s="264" t="s">
        <v>30</v>
      </c>
      <c r="J225" s="543"/>
      <c r="K225" s="262" t="s">
        <v>30</v>
      </c>
      <c r="L225" s="266" t="s">
        <v>30</v>
      </c>
      <c r="M225" s="266"/>
      <c r="N225" s="566" t="s">
        <v>30</v>
      </c>
      <c r="O225" s="142"/>
      <c r="P225" s="262" t="s">
        <v>30</v>
      </c>
      <c r="Q225" s="288" t="s">
        <v>30</v>
      </c>
      <c r="R225" s="531"/>
      <c r="S225" s="566" t="s">
        <v>30</v>
      </c>
      <c r="T225" s="260"/>
      <c r="U225" s="262">
        <v>-9.3284369159788119E-2</v>
      </c>
      <c r="V225" s="265">
        <v>8.0167365387930303E-2</v>
      </c>
      <c r="W225" s="269">
        <v>-6.0609735026774705E-2</v>
      </c>
      <c r="X225" s="260"/>
    </row>
    <row r="226" spans="2:32" x14ac:dyDescent="0.2">
      <c r="B226" s="538"/>
      <c r="C226" s="245" t="s">
        <v>104</v>
      </c>
      <c r="D226" s="245"/>
      <c r="E226" s="245"/>
      <c r="F226" s="262">
        <v>-4.649365193920724E-3</v>
      </c>
      <c r="G226" s="263">
        <v>1.5118381251591104E-2</v>
      </c>
      <c r="H226" s="654"/>
      <c r="I226" s="264">
        <v>8.4594482424718911E-2</v>
      </c>
      <c r="J226" s="543"/>
      <c r="K226" s="262" t="s">
        <v>30</v>
      </c>
      <c r="L226" s="266" t="s">
        <v>30</v>
      </c>
      <c r="M226" s="266"/>
      <c r="N226" s="566" t="s">
        <v>30</v>
      </c>
      <c r="O226" s="142"/>
      <c r="P226" s="262" t="s">
        <v>30</v>
      </c>
      <c r="Q226" s="288" t="s">
        <v>30</v>
      </c>
      <c r="R226" s="531"/>
      <c r="S226" s="566" t="s">
        <v>30</v>
      </c>
      <c r="T226" s="260"/>
      <c r="U226" s="262" t="s">
        <v>30</v>
      </c>
      <c r="V226" s="567" t="s">
        <v>30</v>
      </c>
      <c r="W226" s="566" t="s">
        <v>30</v>
      </c>
      <c r="X226" s="260"/>
    </row>
    <row r="227" spans="2:32" x14ac:dyDescent="0.2">
      <c r="B227" s="538"/>
      <c r="C227" s="245" t="s">
        <v>105</v>
      </c>
      <c r="D227" s="245"/>
      <c r="E227" s="245"/>
      <c r="F227" s="262">
        <v>-1.7294385720943356E-2</v>
      </c>
      <c r="G227" s="263">
        <v>3.6068689569112758E-2</v>
      </c>
      <c r="H227" s="654"/>
      <c r="I227" s="264">
        <v>5.1683000994792117E-2</v>
      </c>
      <c r="J227" s="543"/>
      <c r="K227" s="262">
        <v>-3.2610504656917186E-2</v>
      </c>
      <c r="L227" s="266">
        <v>1.021151628639598E-2</v>
      </c>
      <c r="M227" s="531"/>
      <c r="N227" s="269">
        <v>-6.9582293191129352E-2</v>
      </c>
      <c r="O227" s="142"/>
      <c r="P227" s="262">
        <v>-1.0120087143880199E-2</v>
      </c>
      <c r="Q227" s="541">
        <v>4.5770981384749776E-2</v>
      </c>
      <c r="R227" s="531"/>
      <c r="S227" s="269">
        <v>0.10470478881777151</v>
      </c>
      <c r="T227" s="260"/>
      <c r="U227" s="262">
        <v>-0.1418442363761378</v>
      </c>
      <c r="V227" s="265">
        <v>0.13632183839831674</v>
      </c>
      <c r="W227" s="269">
        <v>-1.5965255137808325E-2</v>
      </c>
      <c r="X227" s="260"/>
    </row>
    <row r="228" spans="2:32" x14ac:dyDescent="0.2">
      <c r="B228" s="538"/>
      <c r="C228" s="245" t="s">
        <v>106</v>
      </c>
      <c r="D228" s="245"/>
      <c r="E228" s="245"/>
      <c r="F228" s="262">
        <v>-0.11185621291298983</v>
      </c>
      <c r="G228" s="263">
        <v>-8.5025243097343953E-3</v>
      </c>
      <c r="H228" s="654"/>
      <c r="I228" s="264">
        <v>-0.16286080985385515</v>
      </c>
      <c r="J228" s="543"/>
      <c r="K228" s="262">
        <v>-2.7759927678029227E-2</v>
      </c>
      <c r="L228" s="266">
        <v>6.7271116224006972E-2</v>
      </c>
      <c r="M228" s="531"/>
      <c r="N228" s="269">
        <v>5.7889674799452014E-2</v>
      </c>
      <c r="O228" s="142"/>
      <c r="P228" s="262">
        <v>-6.660376060399946E-2</v>
      </c>
      <c r="Q228" s="541">
        <v>4.6282223359402283E-2</v>
      </c>
      <c r="R228" s="531"/>
      <c r="S228" s="269">
        <v>-2.9329898138370097E-2</v>
      </c>
      <c r="T228" s="260"/>
      <c r="U228" s="262">
        <v>-0.22443812376896605</v>
      </c>
      <c r="V228" s="265">
        <v>0.36398651229307083</v>
      </c>
      <c r="W228" s="269">
        <v>0.191333174388816</v>
      </c>
      <c r="X228" s="260"/>
    </row>
    <row r="229" spans="2:32" x14ac:dyDescent="0.2">
      <c r="B229" s="539"/>
      <c r="C229" s="922" t="s">
        <v>354</v>
      </c>
      <c r="D229" s="922"/>
      <c r="E229" s="922"/>
      <c r="F229" s="271">
        <v>-4.4361927132579547E-2</v>
      </c>
      <c r="G229" s="272">
        <v>5.7013082294659533E-2</v>
      </c>
      <c r="H229" s="656"/>
      <c r="I229" s="273">
        <v>1.797886598965262E-2</v>
      </c>
      <c r="J229" s="553"/>
      <c r="K229" s="271">
        <v>-8.5443972154037789E-2</v>
      </c>
      <c r="L229" s="275">
        <v>1.2405346123090723E-2</v>
      </c>
      <c r="M229" s="552"/>
      <c r="N229" s="286">
        <v>-0.1011942189099158</v>
      </c>
      <c r="O229" s="142"/>
      <c r="P229" s="271">
        <v>-4.5196156782997841E-2</v>
      </c>
      <c r="Q229" s="551">
        <v>6.8712649919669994E-2</v>
      </c>
      <c r="R229" s="552"/>
      <c r="S229" s="286">
        <v>3.3687888462244048E-2</v>
      </c>
      <c r="T229" s="260"/>
      <c r="U229" s="271">
        <v>-0.32331938417467088</v>
      </c>
      <c r="V229" s="274">
        <v>0.26114609611831596</v>
      </c>
      <c r="W229" s="286">
        <v>-8.5498838653388198E-2</v>
      </c>
      <c r="X229" s="260"/>
    </row>
    <row r="230" spans="2:32" s="105" customFormat="1" ht="13.5" customHeight="1" x14ac:dyDescent="0.2">
      <c r="B230" s="427" t="s">
        <v>182</v>
      </c>
      <c r="C230" s="95"/>
      <c r="D230" s="88"/>
      <c r="E230" s="96"/>
      <c r="F230" s="427"/>
      <c r="G230" s="97"/>
      <c r="H230" s="88"/>
      <c r="I230" s="95"/>
      <c r="J230" s="88"/>
      <c r="K230" s="96"/>
      <c r="L230" s="88"/>
      <c r="M230" s="97"/>
      <c r="N230" s="88"/>
      <c r="O230" s="100"/>
      <c r="P230" s="88"/>
      <c r="Q230" s="98"/>
      <c r="R230" s="88"/>
      <c r="S230" s="98"/>
      <c r="T230" s="88"/>
      <c r="U230" s="478"/>
      <c r="W230" s="478"/>
      <c r="AB230" s="478"/>
      <c r="AC230" s="478"/>
      <c r="AD230" s="478"/>
      <c r="AE230" s="478"/>
      <c r="AF230" s="478"/>
    </row>
    <row r="231" spans="2:32" s="105" customFormat="1" ht="13.5" customHeight="1" x14ac:dyDescent="0.2">
      <c r="B231" s="279"/>
      <c r="C231" s="92" t="s">
        <v>189</v>
      </c>
      <c r="D231" s="108"/>
      <c r="E231" s="108"/>
      <c r="F231" s="108"/>
      <c r="G231" s="108"/>
      <c r="H231" s="108"/>
      <c r="I231" s="108"/>
      <c r="J231" s="108"/>
      <c r="K231" s="108"/>
      <c r="L231" s="108"/>
      <c r="M231" s="108"/>
      <c r="V231" s="108"/>
    </row>
    <row r="232" spans="2:32" s="105" customFormat="1" ht="13.5" customHeight="1" x14ac:dyDescent="0.2">
      <c r="B232" s="280"/>
      <c r="C232" s="92" t="s">
        <v>190</v>
      </c>
      <c r="D232" s="108"/>
      <c r="E232" s="108"/>
      <c r="F232" s="108"/>
      <c r="G232" s="108"/>
      <c r="H232" s="108"/>
      <c r="I232" s="108"/>
      <c r="J232" s="108"/>
      <c r="K232" s="108"/>
      <c r="L232" s="108"/>
      <c r="M232" s="108"/>
      <c r="N232" s="108"/>
      <c r="O232" s="108"/>
      <c r="P232" s="108"/>
      <c r="Q232" s="108"/>
      <c r="R232" s="108"/>
      <c r="S232" s="108"/>
      <c r="T232" s="108"/>
      <c r="U232" s="108"/>
      <c r="V232" s="108"/>
      <c r="W232" s="108"/>
      <c r="X232" s="108"/>
      <c r="Y232" s="108"/>
      <c r="Z232" s="108"/>
    </row>
    <row r="233" spans="2:32" s="105" customFormat="1" ht="13.5" customHeight="1" x14ac:dyDescent="0.2">
      <c r="B233" s="281"/>
      <c r="C233" s="92" t="s">
        <v>77</v>
      </c>
      <c r="D233" s="108"/>
      <c r="E233" s="108"/>
      <c r="F233" s="108"/>
      <c r="G233" s="108"/>
      <c r="H233" s="108"/>
      <c r="I233" s="108"/>
      <c r="J233" s="108"/>
      <c r="K233" s="108"/>
      <c r="L233" s="108"/>
      <c r="M233" s="108"/>
      <c r="N233" s="108"/>
      <c r="O233" s="108"/>
      <c r="P233" s="108"/>
      <c r="Q233" s="108"/>
      <c r="R233" s="108"/>
      <c r="S233" s="108"/>
      <c r="T233" s="108"/>
      <c r="U233" s="108"/>
      <c r="V233" s="108"/>
      <c r="W233" s="108"/>
      <c r="X233" s="108"/>
      <c r="Y233" s="108"/>
      <c r="Z233" s="108"/>
    </row>
    <row r="234" spans="2:32" s="105" customFormat="1" ht="13.5" customHeight="1" x14ac:dyDescent="0.2">
      <c r="B234" s="94" t="s">
        <v>246</v>
      </c>
      <c r="C234" s="94"/>
      <c r="D234" s="94"/>
      <c r="E234" s="94"/>
      <c r="F234" s="94"/>
      <c r="G234" s="94"/>
      <c r="H234" s="94"/>
      <c r="I234" s="94"/>
      <c r="J234" s="94"/>
      <c r="K234" s="94"/>
      <c r="L234" s="94"/>
      <c r="M234" s="94"/>
      <c r="N234" s="108"/>
      <c r="O234" s="108"/>
      <c r="P234" s="108"/>
      <c r="Q234" s="108"/>
      <c r="R234" s="108"/>
      <c r="S234" s="108"/>
      <c r="T234" s="108"/>
      <c r="U234" s="108"/>
      <c r="V234" s="108"/>
      <c r="W234" s="108"/>
      <c r="X234" s="108"/>
      <c r="Y234" s="108"/>
      <c r="Z234" s="108"/>
    </row>
    <row r="237" spans="2:32" s="83" customFormat="1" ht="13.5" customHeight="1" x14ac:dyDescent="0.2">
      <c r="B237" s="83" t="s">
        <v>217</v>
      </c>
      <c r="C237" s="83" t="s">
        <v>366</v>
      </c>
      <c r="I237" s="132"/>
      <c r="O237" s="397"/>
      <c r="S237" s="474"/>
      <c r="U237" s="474"/>
      <c r="W237" s="474"/>
      <c r="AB237" s="474"/>
      <c r="AC237" s="474"/>
      <c r="AD237" s="474"/>
      <c r="AE237" s="474"/>
      <c r="AF237" s="474"/>
    </row>
    <row r="238" spans="2:32" ht="15.75" x14ac:dyDescent="0.25">
      <c r="D238" s="150"/>
      <c r="J238" s="223"/>
      <c r="P238" s="923" t="s">
        <v>612</v>
      </c>
      <c r="Q238" s="924"/>
      <c r="R238" s="924"/>
      <c r="S238" s="924"/>
      <c r="T238" s="924"/>
      <c r="U238" s="924"/>
      <c r="V238" s="924"/>
      <c r="W238" s="924"/>
      <c r="X238" s="532"/>
    </row>
    <row r="239" spans="2:32" ht="15" x14ac:dyDescent="0.25">
      <c r="F239" s="923">
        <v>2015</v>
      </c>
      <c r="G239" s="924"/>
      <c r="H239" s="924"/>
      <c r="I239" s="925"/>
      <c r="J239" s="240"/>
      <c r="K239" s="923">
        <v>2014</v>
      </c>
      <c r="L239" s="924"/>
      <c r="M239" s="924"/>
      <c r="N239" s="925"/>
      <c r="P239" s="995" t="s">
        <v>236</v>
      </c>
      <c r="Q239" s="996"/>
      <c r="R239" s="996"/>
      <c r="S239" s="996"/>
      <c r="T239" s="333"/>
      <c r="U239" s="995" t="s">
        <v>241</v>
      </c>
      <c r="V239" s="996"/>
      <c r="W239" s="996"/>
      <c r="X239" s="533"/>
    </row>
    <row r="240" spans="2:32" x14ac:dyDescent="0.2">
      <c r="D240" s="142"/>
      <c r="E240" s="88"/>
      <c r="F240" s="369" t="s">
        <v>68</v>
      </c>
      <c r="G240" s="1036" t="s">
        <v>69</v>
      </c>
      <c r="H240" s="1135"/>
      <c r="I240" s="244" t="s">
        <v>67</v>
      </c>
      <c r="J240" s="245"/>
      <c r="K240" s="246" t="s">
        <v>68</v>
      </c>
      <c r="L240" s="1136" t="s">
        <v>69</v>
      </c>
      <c r="M240" s="1137"/>
      <c r="N240" s="244" t="s">
        <v>67</v>
      </c>
      <c r="O240" s="248"/>
      <c r="P240" s="242" t="s">
        <v>68</v>
      </c>
      <c r="Q240" s="1136" t="s">
        <v>69</v>
      </c>
      <c r="R240" s="1137"/>
      <c r="S240" s="242" t="s">
        <v>67</v>
      </c>
      <c r="T240" s="249"/>
      <c r="U240" s="250" t="s">
        <v>68</v>
      </c>
      <c r="V240" s="251" t="s">
        <v>69</v>
      </c>
      <c r="W240" s="242" t="s">
        <v>67</v>
      </c>
      <c r="X240" s="370"/>
    </row>
    <row r="241" spans="2:24" x14ac:dyDescent="0.2">
      <c r="B241" s="537" t="s">
        <v>38</v>
      </c>
      <c r="C241" s="251" t="s">
        <v>207</v>
      </c>
      <c r="D241" s="251"/>
      <c r="E241" s="251"/>
      <c r="F241" s="253">
        <v>2.4655468481886079E-2</v>
      </c>
      <c r="G241" s="254">
        <v>9.1577654814764126E-2</v>
      </c>
      <c r="H241" s="544"/>
      <c r="I241" s="542">
        <v>0.1456323254908137</v>
      </c>
      <c r="J241" s="100"/>
      <c r="K241" s="253">
        <v>1.5901295431049234E-2</v>
      </c>
      <c r="L241" s="547">
        <v>8.183339431593134E-2</v>
      </c>
      <c r="M241" s="548"/>
      <c r="N241" s="285">
        <v>0.12180736924491656</v>
      </c>
      <c r="O241" s="142"/>
      <c r="P241" s="253">
        <v>-4.3714858066290219E-2</v>
      </c>
      <c r="Q241" s="547">
        <v>4.8106399521162246E-2</v>
      </c>
      <c r="R241" s="548"/>
      <c r="S241" s="285">
        <v>5.2327675321394334E-3</v>
      </c>
      <c r="T241" s="260"/>
      <c r="U241" s="253">
        <v>-8.2890394599372239E-2</v>
      </c>
      <c r="V241" s="256">
        <v>6.8783502504574642E-2</v>
      </c>
      <c r="W241" s="259">
        <v>-1.8579651467278475E-2</v>
      </c>
      <c r="X241" s="260"/>
    </row>
    <row r="242" spans="2:24" x14ac:dyDescent="0.2">
      <c r="B242" s="538"/>
      <c r="C242" s="245" t="s">
        <v>92</v>
      </c>
      <c r="D242" s="245"/>
      <c r="E242" s="245"/>
      <c r="F242" s="262">
        <v>3.6021673250310901E-2</v>
      </c>
      <c r="G242" s="263">
        <v>0.11126524293741681</v>
      </c>
      <c r="H242" s="545"/>
      <c r="I242" s="543">
        <v>0.16164380172918244</v>
      </c>
      <c r="J242" s="100"/>
      <c r="K242" s="262">
        <v>4.7114671474473159E-2</v>
      </c>
      <c r="L242" s="549">
        <v>0.12248828474583537</v>
      </c>
      <c r="M242" s="550"/>
      <c r="N242" s="269">
        <v>0.1837301865898531</v>
      </c>
      <c r="O242" s="142"/>
      <c r="P242" s="262">
        <v>-7.2697312510503348E-2</v>
      </c>
      <c r="Q242" s="549">
        <v>3.1241972501180958E-2</v>
      </c>
      <c r="R242" s="550"/>
      <c r="S242" s="269">
        <v>-4.3628725272625443E-2</v>
      </c>
      <c r="T242" s="260"/>
      <c r="U242" s="262">
        <v>-9.7752411366089198E-2</v>
      </c>
      <c r="V242" s="265">
        <v>7.8613111389347623E-2</v>
      </c>
      <c r="W242" s="260">
        <v>-2.1677496617832338E-2</v>
      </c>
      <c r="X242" s="260"/>
    </row>
    <row r="243" spans="2:24" x14ac:dyDescent="0.2">
      <c r="B243" s="538"/>
      <c r="C243" s="245" t="s">
        <v>93</v>
      </c>
      <c r="D243" s="245"/>
      <c r="E243" s="245"/>
      <c r="F243" s="262">
        <v>3.8854515576539995E-2</v>
      </c>
      <c r="G243" s="263">
        <v>0.11274888695707078</v>
      </c>
      <c r="H243" s="540"/>
      <c r="I243" s="543">
        <v>0.17042400130776775</v>
      </c>
      <c r="J243" s="100"/>
      <c r="K243" s="262">
        <v>3.9741919269992057E-2</v>
      </c>
      <c r="L243" s="541">
        <v>0.11340576143576191</v>
      </c>
      <c r="M243" s="531"/>
      <c r="N243" s="269">
        <v>0.17021371024621348</v>
      </c>
      <c r="O243" s="142"/>
      <c r="P243" s="262">
        <v>-6.1736598755104406E-2</v>
      </c>
      <c r="Q243" s="541">
        <v>4.0152030953331093E-2</v>
      </c>
      <c r="R243" s="531"/>
      <c r="S243" s="269">
        <v>-2.3174737172940572E-2</v>
      </c>
      <c r="T243" s="260"/>
      <c r="U243" s="262">
        <v>-9.5555035942647956E-2</v>
      </c>
      <c r="V243" s="265">
        <v>7.5514746313017841E-2</v>
      </c>
      <c r="W243" s="260">
        <v>-2.3401266962367287E-2</v>
      </c>
      <c r="X243" s="260"/>
    </row>
    <row r="244" spans="2:24" x14ac:dyDescent="0.2">
      <c r="B244" s="538"/>
      <c r="C244" s="245" t="s">
        <v>94</v>
      </c>
      <c r="D244" s="245"/>
      <c r="E244" s="245"/>
      <c r="F244" s="262">
        <v>-2.4629440563955357E-2</v>
      </c>
      <c r="G244" s="263">
        <v>8.0003616695168284E-3</v>
      </c>
      <c r="H244" s="540"/>
      <c r="I244" s="543">
        <v>-3.9276562955076137E-2</v>
      </c>
      <c r="J244" s="100"/>
      <c r="K244" s="262">
        <v>-1.9193649788241552E-2</v>
      </c>
      <c r="L244" s="541">
        <v>1.4931516626287045E-2</v>
      </c>
      <c r="M244" s="531"/>
      <c r="N244" s="269">
        <v>-9.7951435472916053E-3</v>
      </c>
      <c r="O244" s="142"/>
      <c r="P244" s="262">
        <v>-2.8722614514461418E-2</v>
      </c>
      <c r="Q244" s="541">
        <v>1.6993578838219746E-2</v>
      </c>
      <c r="R244" s="531"/>
      <c r="S244" s="269">
        <v>-2.8050265802472881E-2</v>
      </c>
      <c r="T244" s="260"/>
      <c r="U244" s="262">
        <v>-4.3636848402408182E-2</v>
      </c>
      <c r="V244" s="265">
        <v>4.4274758458650532E-2</v>
      </c>
      <c r="W244" s="260">
        <v>1.4492494765161259E-3</v>
      </c>
      <c r="X244" s="260"/>
    </row>
    <row r="245" spans="2:24" x14ac:dyDescent="0.2">
      <c r="B245" s="538"/>
      <c r="C245" s="245" t="s">
        <v>95</v>
      </c>
      <c r="D245" s="245"/>
      <c r="E245" s="245"/>
      <c r="F245" s="262">
        <v>1.2902597212956782E-2</v>
      </c>
      <c r="G245" s="263">
        <v>6.3108575921338728E-2</v>
      </c>
      <c r="H245" s="540"/>
      <c r="I245" s="543">
        <v>0.13060324488090849</v>
      </c>
      <c r="J245" s="100"/>
      <c r="K245" s="262">
        <v>4.5216447074238678E-3</v>
      </c>
      <c r="L245" s="541">
        <v>5.2498747596585953E-2</v>
      </c>
      <c r="M245" s="531"/>
      <c r="N245" s="269">
        <v>9.9710421024105364E-2</v>
      </c>
      <c r="O245" s="142"/>
      <c r="P245" s="262">
        <v>-2.5523099289659117E-2</v>
      </c>
      <c r="Q245" s="541">
        <v>4.2574505209080148E-2</v>
      </c>
      <c r="R245" s="531"/>
      <c r="S245" s="269">
        <v>2.7405463257735636E-2</v>
      </c>
      <c r="T245" s="260"/>
      <c r="U245" s="262">
        <v>-5.3687004886930803E-2</v>
      </c>
      <c r="V245" s="265">
        <v>5.1747629976066148E-2</v>
      </c>
      <c r="W245" s="260">
        <v>-3.6740861176578522E-3</v>
      </c>
      <c r="X245" s="260"/>
    </row>
    <row r="246" spans="2:24" x14ac:dyDescent="0.2">
      <c r="B246" s="538"/>
      <c r="C246" s="245" t="s">
        <v>96</v>
      </c>
      <c r="D246" s="245"/>
      <c r="E246" s="245"/>
      <c r="F246" s="262">
        <v>-8.2324177085269581E-3</v>
      </c>
      <c r="G246" s="263">
        <v>1.0423042792602834E-2</v>
      </c>
      <c r="H246" s="540"/>
      <c r="I246" s="543">
        <v>9.5708021893321157E-3</v>
      </c>
      <c r="J246" s="100"/>
      <c r="K246" s="262">
        <v>-8.0463009100546646E-3</v>
      </c>
      <c r="L246" s="541">
        <v>1.0790708468255103E-2</v>
      </c>
      <c r="M246" s="531"/>
      <c r="N246" s="269">
        <v>1.1771367120555303E-2</v>
      </c>
      <c r="O246" s="142"/>
      <c r="P246" s="262">
        <v>-1.3559499136419155E-2</v>
      </c>
      <c r="Q246" s="541">
        <v>1.2271631262529342E-2</v>
      </c>
      <c r="R246" s="531"/>
      <c r="S246" s="269">
        <v>-5.4533074482636329E-3</v>
      </c>
      <c r="T246" s="260"/>
      <c r="U246" s="262">
        <v>-2.2916826337486547E-2</v>
      </c>
      <c r="V246" s="265">
        <v>2.2182740937721296E-2</v>
      </c>
      <c r="W246" s="260">
        <v>-3.2514908446502361E-3</v>
      </c>
      <c r="X246" s="260"/>
    </row>
    <row r="247" spans="2:24" x14ac:dyDescent="0.2">
      <c r="B247" s="538"/>
      <c r="C247" s="245" t="s">
        <v>97</v>
      </c>
      <c r="D247" s="245"/>
      <c r="E247" s="245"/>
      <c r="F247" s="262">
        <v>-1.5226901898682334E-2</v>
      </c>
      <c r="G247" s="263">
        <v>2.819720925472002E-2</v>
      </c>
      <c r="H247" s="540"/>
      <c r="I247" s="543">
        <v>2.4322847022504625E-2</v>
      </c>
      <c r="J247" s="100"/>
      <c r="K247" s="262">
        <v>-2.6633052924425325E-2</v>
      </c>
      <c r="L247" s="541">
        <v>1.3296393991436721E-2</v>
      </c>
      <c r="M247" s="531"/>
      <c r="N247" s="269">
        <v>-2.592731320327785E-2</v>
      </c>
      <c r="O247" s="142"/>
      <c r="P247" s="262">
        <v>-1.6293233742782895E-2</v>
      </c>
      <c r="Q247" s="541">
        <v>4.1050302045707879E-2</v>
      </c>
      <c r="R247" s="531"/>
      <c r="S247" s="269">
        <v>4.7274779148547608E-2</v>
      </c>
      <c r="T247" s="260"/>
      <c r="U247" s="262">
        <v>-5.3119691172332915E-2</v>
      </c>
      <c r="V247" s="265">
        <v>5.1569793186231609E-2</v>
      </c>
      <c r="W247" s="260">
        <v>-2.9570985711470919E-3</v>
      </c>
      <c r="X247" s="260"/>
    </row>
    <row r="248" spans="2:24" x14ac:dyDescent="0.2">
      <c r="B248" s="538"/>
      <c r="C248" s="245" t="s">
        <v>98</v>
      </c>
      <c r="D248" s="245"/>
      <c r="E248" s="245"/>
      <c r="F248" s="262">
        <v>-1.196849910529596E-2</v>
      </c>
      <c r="G248" s="263">
        <v>5.4273066009287496E-2</v>
      </c>
      <c r="H248" s="540"/>
      <c r="I248" s="543">
        <v>5.197217026667475E-2</v>
      </c>
      <c r="J248" s="100"/>
      <c r="K248" s="262">
        <v>-4.1129414648717853E-2</v>
      </c>
      <c r="L248" s="541">
        <v>1.9951587544306058E-2</v>
      </c>
      <c r="M248" s="531"/>
      <c r="N248" s="269">
        <v>-2.7172615877150582E-2</v>
      </c>
      <c r="O248" s="142"/>
      <c r="P248" s="262">
        <v>-4.9696076234827871E-3</v>
      </c>
      <c r="Q248" s="541">
        <v>8.2670652535650785E-2</v>
      </c>
      <c r="R248" s="531"/>
      <c r="S248" s="269">
        <v>9.7077118202431242E-2</v>
      </c>
      <c r="T248" s="260"/>
      <c r="U248" s="262">
        <v>-7.2104127627489828E-2</v>
      </c>
      <c r="V248" s="265">
        <v>8.6322778531254502E-2</v>
      </c>
      <c r="W248" s="260">
        <v>1.7922951241945234E-2</v>
      </c>
      <c r="X248" s="260"/>
    </row>
    <row r="249" spans="2:24" x14ac:dyDescent="0.2">
      <c r="B249" s="538"/>
      <c r="C249" s="245" t="s">
        <v>99</v>
      </c>
      <c r="D249" s="245"/>
      <c r="E249" s="245"/>
      <c r="F249" s="262">
        <v>-2.4816823421882156E-2</v>
      </c>
      <c r="G249" s="263">
        <v>5.2283074163240378E-2</v>
      </c>
      <c r="H249" s="540"/>
      <c r="I249" s="543">
        <v>2.8635171629173978E-2</v>
      </c>
      <c r="J249" s="100"/>
      <c r="K249" s="262">
        <v>-4.3984040224748132E-2</v>
      </c>
      <c r="L249" s="541">
        <v>3.1511916970171215E-2</v>
      </c>
      <c r="M249" s="531"/>
      <c r="N249" s="269">
        <v>-1.3048944354948055E-2</v>
      </c>
      <c r="O249" s="142"/>
      <c r="P249" s="262">
        <v>-3.6707389764200966E-2</v>
      </c>
      <c r="Q249" s="541">
        <v>6.8175897351126835E-2</v>
      </c>
      <c r="R249" s="531"/>
      <c r="S249" s="269">
        <v>3.2829058509905987E-2</v>
      </c>
      <c r="T249" s="260"/>
      <c r="U249" s="262">
        <v>-9.9750590443786827E-2</v>
      </c>
      <c r="V249" s="265">
        <v>9.1280724034777563E-2</v>
      </c>
      <c r="W249" s="260">
        <v>-8.85580499092062E-3</v>
      </c>
      <c r="X249" s="260"/>
    </row>
    <row r="250" spans="2:24" x14ac:dyDescent="0.2">
      <c r="B250" s="538"/>
      <c r="C250" s="245" t="s">
        <v>100</v>
      </c>
      <c r="D250" s="245"/>
      <c r="E250" s="245"/>
      <c r="F250" s="262">
        <v>-1.1740213129292219E-2</v>
      </c>
      <c r="G250" s="263">
        <v>4.7114447794467079E-2</v>
      </c>
      <c r="H250" s="540"/>
      <c r="I250" s="543">
        <v>4.9125765813974057E-2</v>
      </c>
      <c r="J250" s="100"/>
      <c r="K250" s="262">
        <v>-1.3014747615407985E-2</v>
      </c>
      <c r="L250" s="541">
        <v>4.416675795185053E-2</v>
      </c>
      <c r="M250" s="531"/>
      <c r="N250" s="269">
        <v>4.3916574985344681E-2</v>
      </c>
      <c r="O250" s="142"/>
      <c r="P250" s="262">
        <v>-3.3420330323224778E-2</v>
      </c>
      <c r="Q250" s="541">
        <v>4.6549795748603073E-2</v>
      </c>
      <c r="R250" s="531"/>
      <c r="S250" s="269">
        <v>1.7965612844055918E-2</v>
      </c>
      <c r="T250" s="260"/>
      <c r="U250" s="262">
        <v>-6.5270392648060019E-2</v>
      </c>
      <c r="V250" s="265">
        <v>7.4177633744705998E-2</v>
      </c>
      <c r="W250" s="260">
        <v>1.275598603164653E-2</v>
      </c>
      <c r="X250" s="260"/>
    </row>
    <row r="251" spans="2:24" x14ac:dyDescent="0.2">
      <c r="B251" s="538"/>
      <c r="C251" s="245" t="s">
        <v>101</v>
      </c>
      <c r="D251" s="245"/>
      <c r="E251" s="245"/>
      <c r="F251" s="262">
        <v>-3.1677843200055678E-2</v>
      </c>
      <c r="G251" s="263">
        <v>2.6373362351155338E-2</v>
      </c>
      <c r="H251" s="540"/>
      <c r="I251" s="543">
        <v>-7.2956213697677299E-3</v>
      </c>
      <c r="J251" s="100"/>
      <c r="K251" s="262">
        <v>-3.597036093600272E-2</v>
      </c>
      <c r="L251" s="541">
        <v>1.9626355389455084E-2</v>
      </c>
      <c r="M251" s="531"/>
      <c r="N251" s="269">
        <v>-2.3028732825354843E-2</v>
      </c>
      <c r="O251" s="142"/>
      <c r="P251" s="262">
        <v>-2.7324317493981058E-2</v>
      </c>
      <c r="Q251" s="541">
        <v>5.0727759031019719E-2</v>
      </c>
      <c r="R251" s="531"/>
      <c r="S251" s="269">
        <v>3.2816573231949642E-2</v>
      </c>
      <c r="T251" s="260"/>
      <c r="U251" s="262">
        <v>-6.60785228582077E-2</v>
      </c>
      <c r="V251" s="265">
        <v>7.8442439697599065E-2</v>
      </c>
      <c r="W251" s="260">
        <v>1.7084158339392908E-2</v>
      </c>
      <c r="X251" s="260"/>
    </row>
    <row r="252" spans="2:24" x14ac:dyDescent="0.2">
      <c r="B252" s="538"/>
      <c r="C252" s="245" t="s">
        <v>102</v>
      </c>
      <c r="D252" s="245"/>
      <c r="E252" s="245"/>
      <c r="F252" s="262">
        <v>1.4868218758921511E-2</v>
      </c>
      <c r="G252" s="263">
        <v>8.1712973325533747E-2</v>
      </c>
      <c r="H252" s="540"/>
      <c r="I252" s="543">
        <v>0.12013244040539549</v>
      </c>
      <c r="J252" s="100"/>
      <c r="K252" s="262">
        <v>5.5808056171681858E-3</v>
      </c>
      <c r="L252" s="541">
        <v>7.0206496631349466E-2</v>
      </c>
      <c r="M252" s="531"/>
      <c r="N252" s="269">
        <v>9.5716773403935973E-2</v>
      </c>
      <c r="O252" s="142"/>
      <c r="P252" s="262">
        <v>-3.1750595402426827E-2</v>
      </c>
      <c r="Q252" s="541">
        <v>5.9043269123603546E-2</v>
      </c>
      <c r="R252" s="531"/>
      <c r="S252" s="269">
        <v>3.2895640452095358E-2</v>
      </c>
      <c r="T252" s="260"/>
      <c r="U252" s="262">
        <v>-7.3121147675525772E-2</v>
      </c>
      <c r="V252" s="265">
        <v>7.9619931560764884E-2</v>
      </c>
      <c r="W252" s="260">
        <v>8.4974137188214664E-3</v>
      </c>
      <c r="X252" s="260"/>
    </row>
    <row r="253" spans="2:24" x14ac:dyDescent="0.2">
      <c r="B253" s="538"/>
      <c r="C253" s="245" t="s">
        <v>103</v>
      </c>
      <c r="D253" s="245"/>
      <c r="E253" s="245"/>
      <c r="F253" s="262">
        <v>-1.1916735766769087E-2</v>
      </c>
      <c r="G253" s="263">
        <v>1.1070684582031063E-2</v>
      </c>
      <c r="H253" s="540"/>
      <c r="I253" s="543">
        <v>-2.9348575448256472E-3</v>
      </c>
      <c r="J253" s="100"/>
      <c r="K253" s="262">
        <v>-1.4850535302468902E-2</v>
      </c>
      <c r="L253" s="541">
        <v>7.4601369901212827E-3</v>
      </c>
      <c r="M253" s="531"/>
      <c r="N253" s="269">
        <v>-2.5253157296838965E-2</v>
      </c>
      <c r="O253" s="142"/>
      <c r="P253" s="262">
        <v>-1.4550028048193648E-2</v>
      </c>
      <c r="Q253" s="541">
        <v>1.6486898286699248E-2</v>
      </c>
      <c r="R253" s="531"/>
      <c r="S253" s="269">
        <v>6.8292854848379563E-3</v>
      </c>
      <c r="T253" s="260"/>
      <c r="U253" s="262">
        <v>-3.1996838945171455E-2</v>
      </c>
      <c r="V253" s="265">
        <v>2.7389362056067453E-2</v>
      </c>
      <c r="W253" s="260">
        <v>-1.5504259244419142E-2</v>
      </c>
      <c r="X253" s="260"/>
    </row>
    <row r="254" spans="2:24" x14ac:dyDescent="0.2">
      <c r="B254" s="538"/>
      <c r="C254" s="245" t="s">
        <v>104</v>
      </c>
      <c r="D254" s="245"/>
      <c r="E254" s="245"/>
      <c r="F254" s="262">
        <v>-1.7677374858595059E-2</v>
      </c>
      <c r="G254" s="263">
        <v>8.5234864708337108E-3</v>
      </c>
      <c r="H254" s="540"/>
      <c r="I254" s="543">
        <v>-2.7039231519341927E-2</v>
      </c>
      <c r="J254" s="100"/>
      <c r="K254" s="262">
        <v>-1.7349628928346711E-2</v>
      </c>
      <c r="L254" s="541">
        <v>4.6357412885260577E-3</v>
      </c>
      <c r="M254" s="531"/>
      <c r="N254" s="269">
        <v>-4.2918243487077803E-2</v>
      </c>
      <c r="O254" s="142"/>
      <c r="P254" s="262">
        <v>-8.5482302991282191E-3</v>
      </c>
      <c r="Q254" s="541">
        <v>2.4481635537119767E-2</v>
      </c>
      <c r="R254" s="531"/>
      <c r="S254" s="269">
        <v>5.2875554395259115E-2</v>
      </c>
      <c r="T254" s="260"/>
      <c r="U254" s="262">
        <v>-2.7131848264218029E-2</v>
      </c>
      <c r="V254" s="265">
        <v>3.9505254250150272E-2</v>
      </c>
      <c r="W254" s="260">
        <v>3.7045343056626899E-2</v>
      </c>
      <c r="X254" s="260"/>
    </row>
    <row r="255" spans="2:24" x14ac:dyDescent="0.2">
      <c r="B255" s="538"/>
      <c r="C255" s="245" t="s">
        <v>105</v>
      </c>
      <c r="D255" s="245"/>
      <c r="E255" s="245"/>
      <c r="F255" s="262">
        <v>4.6514846475687981E-3</v>
      </c>
      <c r="G255" s="263">
        <v>5.551981600611737E-2</v>
      </c>
      <c r="H255" s="540"/>
      <c r="I255" s="543">
        <v>0.10011916288836714</v>
      </c>
      <c r="J255" s="100"/>
      <c r="K255" s="262">
        <v>-1.2761871957410159E-2</v>
      </c>
      <c r="L255" s="541">
        <v>3.3968428219403823E-2</v>
      </c>
      <c r="M255" s="531"/>
      <c r="N255" s="269">
        <v>3.6708029924141787E-2</v>
      </c>
      <c r="O255" s="142"/>
      <c r="P255" s="262">
        <v>-1.5271284102772523E-2</v>
      </c>
      <c r="Q255" s="541">
        <v>5.2242692132892857E-2</v>
      </c>
      <c r="R255" s="531"/>
      <c r="S255" s="269">
        <v>5.9963277963283643E-2</v>
      </c>
      <c r="T255" s="260"/>
      <c r="U255" s="262">
        <v>-5.7030170099439538E-2</v>
      </c>
      <c r="V255" s="265">
        <v>5.5036833737867365E-2</v>
      </c>
      <c r="W255" s="260">
        <v>-3.5527986270116134E-3</v>
      </c>
      <c r="X255" s="260"/>
    </row>
    <row r="256" spans="2:24" x14ac:dyDescent="0.2">
      <c r="B256" s="538"/>
      <c r="C256" s="245" t="s">
        <v>106</v>
      </c>
      <c r="D256" s="245"/>
      <c r="E256" s="245"/>
      <c r="F256" s="262">
        <v>-1.1126721891112273E-2</v>
      </c>
      <c r="G256" s="263">
        <v>2.8595585095672268E-2</v>
      </c>
      <c r="H256" s="540"/>
      <c r="I256" s="543">
        <v>3.6223789417146449E-2</v>
      </c>
      <c r="J256" s="100"/>
      <c r="K256" s="262">
        <v>-1.5276610358160296E-2</v>
      </c>
      <c r="L256" s="541">
        <v>2.2230770837636436E-2</v>
      </c>
      <c r="M256" s="531"/>
      <c r="N256" s="269">
        <v>1.4847988347397199E-2</v>
      </c>
      <c r="O256" s="142"/>
      <c r="P256" s="262">
        <v>-2.0227809031130386E-2</v>
      </c>
      <c r="Q256" s="541">
        <v>3.3026594577197588E-2</v>
      </c>
      <c r="R256" s="531"/>
      <c r="S256" s="269">
        <v>2.6307769096774396E-2</v>
      </c>
      <c r="T256" s="260"/>
      <c r="U256" s="262">
        <v>-4.5184424182523983E-2</v>
      </c>
      <c r="V256" s="265">
        <v>4.7468507003507326E-2</v>
      </c>
      <c r="W256" s="260">
        <v>4.9232609340067362E-3</v>
      </c>
      <c r="X256" s="260"/>
    </row>
    <row r="257" spans="2:24" x14ac:dyDescent="0.2">
      <c r="B257" s="539"/>
      <c r="C257" s="922" t="s">
        <v>354</v>
      </c>
      <c r="D257" s="922"/>
      <c r="E257" s="922"/>
      <c r="F257" s="271">
        <v>-1.1513191304356917E-2</v>
      </c>
      <c r="G257" s="272">
        <v>4.3951564652779038E-2</v>
      </c>
      <c r="H257" s="546"/>
      <c r="I257" s="543">
        <v>4.7896543013087128E-2</v>
      </c>
      <c r="J257" s="100"/>
      <c r="K257" s="271">
        <v>-3.2693266794890832E-2</v>
      </c>
      <c r="L257" s="551">
        <v>1.9238975336173542E-2</v>
      </c>
      <c r="M257" s="552"/>
      <c r="N257" s="286">
        <v>-2.02942500154394E-2</v>
      </c>
      <c r="O257" s="142"/>
      <c r="P257" s="271">
        <v>-1.8961233514196235E-2</v>
      </c>
      <c r="Q257" s="551">
        <v>5.4965755234310493E-2</v>
      </c>
      <c r="R257" s="552"/>
      <c r="S257" s="269">
        <v>5.3318524276103438E-2</v>
      </c>
      <c r="T257" s="260"/>
      <c r="U257" s="271">
        <v>-7.1364570565634194E-2</v>
      </c>
      <c r="V257" s="274">
        <v>6.1476427478609041E-2</v>
      </c>
      <c r="W257" s="277">
        <v>-1.4869735995730037E-2</v>
      </c>
      <c r="X257" s="260"/>
    </row>
    <row r="258" spans="2:24" x14ac:dyDescent="0.2">
      <c r="B258" s="537" t="s">
        <v>39</v>
      </c>
      <c r="C258" s="251" t="s">
        <v>207</v>
      </c>
      <c r="D258" s="251"/>
      <c r="E258" s="251"/>
      <c r="F258" s="253">
        <v>-7.724427642831759E-2</v>
      </c>
      <c r="G258" s="254">
        <v>8.5954375643556721E-2</v>
      </c>
      <c r="H258" s="544"/>
      <c r="I258" s="542">
        <v>1.0016348672472421E-2</v>
      </c>
      <c r="J258" s="100"/>
      <c r="K258" s="253">
        <v>-0.11366977020625559</v>
      </c>
      <c r="L258" s="547">
        <v>4.4695195108455613E-2</v>
      </c>
      <c r="M258" s="548"/>
      <c r="N258" s="285">
        <v>-8.229135194521725E-2</v>
      </c>
      <c r="O258" s="142"/>
      <c r="P258" s="253">
        <v>-6.8915044488756183E-2</v>
      </c>
      <c r="Q258" s="547">
        <v>0.15830857912488566</v>
      </c>
      <c r="R258" s="548"/>
      <c r="S258" s="285">
        <v>0.10588653723369174</v>
      </c>
      <c r="T258" s="260"/>
      <c r="U258" s="253">
        <v>-7.2206005084677352E-2</v>
      </c>
      <c r="V258" s="256">
        <v>8.3914865407767728E-2</v>
      </c>
      <c r="W258" s="259">
        <v>1.3556588131113628E-2</v>
      </c>
      <c r="X258" s="260"/>
    </row>
    <row r="259" spans="2:24" x14ac:dyDescent="0.2">
      <c r="B259" s="538"/>
      <c r="C259" s="245" t="s">
        <v>92</v>
      </c>
      <c r="D259" s="245"/>
      <c r="E259" s="245"/>
      <c r="F259" s="262">
        <v>-7.9562795168077613E-2</v>
      </c>
      <c r="G259" s="263">
        <v>9.4089504195739901E-2</v>
      </c>
      <c r="H259" s="545"/>
      <c r="I259" s="543">
        <v>1.5705501251510583E-2</v>
      </c>
      <c r="J259" s="100"/>
      <c r="K259" s="262">
        <v>-8.7470839971164296E-2</v>
      </c>
      <c r="L259" s="549">
        <v>9.1058584326048478E-2</v>
      </c>
      <c r="M259" s="550"/>
      <c r="N259" s="269">
        <v>3.9039599895596706E-3</v>
      </c>
      <c r="O259" s="142"/>
      <c r="P259" s="262">
        <v>-0.11458874982585728</v>
      </c>
      <c r="Q259" s="549">
        <v>0.13427460328739776</v>
      </c>
      <c r="R259" s="550"/>
      <c r="S259" s="269">
        <v>2.130835639040372E-2</v>
      </c>
      <c r="T259" s="260"/>
      <c r="U259" s="262">
        <v>-7.8783405688620065E-2</v>
      </c>
      <c r="V259" s="265">
        <v>8.7530294477382461E-2</v>
      </c>
      <c r="W259" s="260">
        <v>9.5065059668627966E-3</v>
      </c>
      <c r="X259" s="260"/>
    </row>
    <row r="260" spans="2:24" x14ac:dyDescent="0.2">
      <c r="B260" s="538"/>
      <c r="C260" s="245" t="s">
        <v>93</v>
      </c>
      <c r="D260" s="245"/>
      <c r="E260" s="245"/>
      <c r="F260" s="262">
        <v>-2.790365920280638E-2</v>
      </c>
      <c r="G260" s="263">
        <v>0.1521174864766385</v>
      </c>
      <c r="H260" s="540"/>
      <c r="I260" s="543">
        <v>0.13207379695307064</v>
      </c>
      <c r="J260" s="100"/>
      <c r="K260" s="262">
        <v>-6.3005707215447113E-2</v>
      </c>
      <c r="L260" s="541">
        <v>0.11940765593349427</v>
      </c>
      <c r="M260" s="531"/>
      <c r="N260" s="269">
        <v>6.0725072676492367E-2</v>
      </c>
      <c r="O260" s="142"/>
      <c r="P260" s="262">
        <v>-9.3442088094997683E-2</v>
      </c>
      <c r="Q260" s="541">
        <v>0.16273083940684166</v>
      </c>
      <c r="R260" s="531"/>
      <c r="S260" s="269">
        <v>7.2843924816667793E-2</v>
      </c>
      <c r="T260" s="260"/>
      <c r="U260" s="262">
        <v>-8.221442741892547E-2</v>
      </c>
      <c r="V260" s="265">
        <v>8.3691300174984481E-2</v>
      </c>
      <c r="W260" s="260">
        <v>1.6090733295524636E-3</v>
      </c>
      <c r="X260" s="260"/>
    </row>
    <row r="261" spans="2:24" x14ac:dyDescent="0.2">
      <c r="B261" s="538"/>
      <c r="C261" s="245" t="s">
        <v>94</v>
      </c>
      <c r="D261" s="245"/>
      <c r="E261" s="245"/>
      <c r="F261" s="262">
        <v>-4.3371263402732223E-2</v>
      </c>
      <c r="G261" s="263">
        <v>3.4633637607232919E-2</v>
      </c>
      <c r="H261" s="540"/>
      <c r="I261" s="543">
        <v>-2.0510585158787089E-2</v>
      </c>
      <c r="J261" s="100"/>
      <c r="K261" s="262">
        <v>-3.8627925649699427E-2</v>
      </c>
      <c r="L261" s="541">
        <v>4.7160323448916422E-2</v>
      </c>
      <c r="M261" s="531"/>
      <c r="N261" s="269">
        <v>1.9690008748178049E-2</v>
      </c>
      <c r="O261" s="142"/>
      <c r="P261" s="262">
        <v>-6.3975309221467921E-2</v>
      </c>
      <c r="Q261" s="541">
        <v>5.1852501679863675E-2</v>
      </c>
      <c r="R261" s="531"/>
      <c r="S261" s="269">
        <v>-2.8221366638144469E-2</v>
      </c>
      <c r="T261" s="260"/>
      <c r="U261" s="262">
        <v>-3.6272857585699578E-2</v>
      </c>
      <c r="V261" s="265">
        <v>4.142007363881163E-2</v>
      </c>
      <c r="W261" s="260">
        <v>1.19755055485506E-2</v>
      </c>
      <c r="X261" s="260"/>
    </row>
    <row r="262" spans="2:24" x14ac:dyDescent="0.2">
      <c r="B262" s="538"/>
      <c r="C262" s="245" t="s">
        <v>95</v>
      </c>
      <c r="D262" s="245"/>
      <c r="E262" s="245"/>
      <c r="F262" s="262">
        <v>-5.3394873438427817E-2</v>
      </c>
      <c r="G262" s="263">
        <v>2.4476422825720004E-2</v>
      </c>
      <c r="H262" s="540"/>
      <c r="I262" s="543">
        <v>-6.4901938301685724E-2</v>
      </c>
      <c r="J262" s="100"/>
      <c r="K262" s="262">
        <v>-2.8653849944058389E-2</v>
      </c>
      <c r="L262" s="541">
        <v>7.5784832474003028E-2</v>
      </c>
      <c r="M262" s="531"/>
      <c r="N262" s="269">
        <v>9.4376427320276166E-2</v>
      </c>
      <c r="O262" s="142"/>
      <c r="P262" s="262">
        <v>-9.8591846949989681E-2</v>
      </c>
      <c r="Q262" s="541">
        <v>3.1492204655901516E-2</v>
      </c>
      <c r="R262" s="531"/>
      <c r="S262" s="269">
        <v>-0.13947948102868313</v>
      </c>
      <c r="T262" s="260"/>
      <c r="U262" s="262">
        <v>-3.7578769612917687E-2</v>
      </c>
      <c r="V262" s="265">
        <v>4.6528560461481974E-2</v>
      </c>
      <c r="W262" s="260">
        <v>1.9234731623356018E-2</v>
      </c>
      <c r="X262" s="260"/>
    </row>
    <row r="263" spans="2:24" x14ac:dyDescent="0.2">
      <c r="B263" s="538"/>
      <c r="C263" s="245" t="s">
        <v>96</v>
      </c>
      <c r="D263" s="245"/>
      <c r="E263" s="245"/>
      <c r="F263" s="262" t="s">
        <v>30</v>
      </c>
      <c r="G263" s="263" t="s">
        <v>30</v>
      </c>
      <c r="H263" s="540"/>
      <c r="I263" s="543" t="s">
        <v>30</v>
      </c>
      <c r="J263" s="100"/>
      <c r="K263" s="262">
        <v>-1.7903727891817083E-2</v>
      </c>
      <c r="L263" s="541">
        <v>2.1457868945646264E-2</v>
      </c>
      <c r="M263" s="531"/>
      <c r="N263" s="269">
        <v>1.8305714265023153E-2</v>
      </c>
      <c r="O263" s="142"/>
      <c r="P263" s="262" t="s">
        <v>30</v>
      </c>
      <c r="Q263" s="288" t="s">
        <v>30</v>
      </c>
      <c r="R263" s="266"/>
      <c r="S263" s="566" t="s">
        <v>30</v>
      </c>
      <c r="T263" s="260"/>
      <c r="U263" s="262">
        <v>-1.6209108946391909E-2</v>
      </c>
      <c r="V263" s="265">
        <v>1.8137424296627694E-2</v>
      </c>
      <c r="W263" s="260">
        <v>1.0148642667485584E-2</v>
      </c>
      <c r="X263" s="260"/>
    </row>
    <row r="264" spans="2:24" x14ac:dyDescent="0.2">
      <c r="B264" s="538"/>
      <c r="C264" s="245" t="s">
        <v>97</v>
      </c>
      <c r="D264" s="245"/>
      <c r="E264" s="245"/>
      <c r="F264" s="262">
        <v>-4.6155117876545165E-2</v>
      </c>
      <c r="G264" s="263">
        <v>6.7202835568967334E-2</v>
      </c>
      <c r="H264" s="540"/>
      <c r="I264" s="543">
        <v>3.5565841080203692E-2</v>
      </c>
      <c r="J264" s="100"/>
      <c r="K264" s="262">
        <v>-4.6439106439897723E-2</v>
      </c>
      <c r="L264" s="541">
        <v>7.2920369327398857E-2</v>
      </c>
      <c r="M264" s="531"/>
      <c r="N264" s="269">
        <v>4.430360629561482E-2</v>
      </c>
      <c r="O264" s="142"/>
      <c r="P264" s="262">
        <v>-8.5841150737896263E-2</v>
      </c>
      <c r="Q264" s="541">
        <v>7.8698922710793692E-2</v>
      </c>
      <c r="R264" s="531"/>
      <c r="S264" s="269">
        <v>-1.1696893410216633E-2</v>
      </c>
      <c r="T264" s="260"/>
      <c r="U264" s="262">
        <v>-5.3137113123334835E-2</v>
      </c>
      <c r="V264" s="265">
        <v>5.1428430291311229E-2</v>
      </c>
      <c r="W264" s="260">
        <v>-2.9536922237790885E-3</v>
      </c>
      <c r="X264" s="260"/>
    </row>
    <row r="265" spans="2:24" x14ac:dyDescent="0.2">
      <c r="B265" s="538"/>
      <c r="C265" s="245" t="s">
        <v>98</v>
      </c>
      <c r="D265" s="245"/>
      <c r="E265" s="245"/>
      <c r="F265" s="262">
        <v>-0.11863778346599231</v>
      </c>
      <c r="G265" s="263">
        <v>2.0072639818834906E-2</v>
      </c>
      <c r="H265" s="540"/>
      <c r="I265" s="543">
        <v>-0.12624286418990563</v>
      </c>
      <c r="J265" s="100"/>
      <c r="K265" s="262">
        <v>-0.14588113040658887</v>
      </c>
      <c r="L265" s="541">
        <v>-1.1791605646269437E-2</v>
      </c>
      <c r="M265" s="531"/>
      <c r="N265" s="269">
        <v>-0.20753416691158455</v>
      </c>
      <c r="O265" s="142"/>
      <c r="P265" s="262">
        <v>-7.0223163264051577E-2</v>
      </c>
      <c r="Q265" s="541">
        <v>0.12231609434555189</v>
      </c>
      <c r="R265" s="531"/>
      <c r="S265" s="269">
        <v>7.2815152804649994E-2</v>
      </c>
      <c r="T265" s="260"/>
      <c r="U265" s="262">
        <v>-7.77590157436924E-2</v>
      </c>
      <c r="V265" s="265">
        <v>7.0744354419491812E-2</v>
      </c>
      <c r="W265" s="260">
        <v>-8.5381178549695166E-3</v>
      </c>
      <c r="X265" s="260"/>
    </row>
    <row r="266" spans="2:24" x14ac:dyDescent="0.2">
      <c r="B266" s="538"/>
      <c r="C266" s="245" t="s">
        <v>99</v>
      </c>
      <c r="D266" s="245"/>
      <c r="E266" s="245"/>
      <c r="F266" s="262">
        <v>-0.12379739945872958</v>
      </c>
      <c r="G266" s="263">
        <v>2.9778809473668566E-2</v>
      </c>
      <c r="H266" s="540"/>
      <c r="I266" s="543">
        <v>-0.11065974756111246</v>
      </c>
      <c r="J266" s="100"/>
      <c r="K266" s="262">
        <v>-0.13339197902440439</v>
      </c>
      <c r="L266" s="541">
        <v>2.3564748343451097E-2</v>
      </c>
      <c r="M266" s="531"/>
      <c r="N266" s="269">
        <v>-0.13020167728855361</v>
      </c>
      <c r="O266" s="142"/>
      <c r="P266" s="262">
        <v>-0.10118294674410711</v>
      </c>
      <c r="Q266" s="541">
        <v>0.11807814981968923</v>
      </c>
      <c r="R266" s="531"/>
      <c r="S266" s="269">
        <v>2.0754898343563085E-2</v>
      </c>
      <c r="T266" s="260"/>
      <c r="U266" s="262">
        <v>-7.8800389718161445E-2</v>
      </c>
      <c r="V266" s="265">
        <v>7.9886952097851294E-2</v>
      </c>
      <c r="W266" s="260">
        <v>1.2376746855389648E-3</v>
      </c>
      <c r="X266" s="260"/>
    </row>
    <row r="267" spans="2:24" x14ac:dyDescent="0.2">
      <c r="B267" s="538"/>
      <c r="C267" s="245" t="s">
        <v>100</v>
      </c>
      <c r="D267" s="245"/>
      <c r="E267" s="245"/>
      <c r="F267" s="262">
        <v>-2.5229163364666435E-2</v>
      </c>
      <c r="G267" s="263">
        <v>0.12768471329653966</v>
      </c>
      <c r="H267" s="540"/>
      <c r="I267" s="543">
        <v>0.13176990570071043</v>
      </c>
      <c r="J267" s="100"/>
      <c r="K267" s="262">
        <v>-0.10364015162441907</v>
      </c>
      <c r="L267" s="541">
        <v>2.1372458672048608E-2</v>
      </c>
      <c r="M267" s="531"/>
      <c r="N267" s="269">
        <v>-0.11957278502489492</v>
      </c>
      <c r="O267" s="142"/>
      <c r="P267" s="262">
        <v>-3.6915063886658189E-3</v>
      </c>
      <c r="Q267" s="541">
        <v>0.19383316338083567</v>
      </c>
      <c r="R267" s="531"/>
      <c r="S267" s="269">
        <v>0.25844748288416036</v>
      </c>
      <c r="T267" s="260"/>
      <c r="U267" s="262">
        <v>-6.3499409325571077E-2</v>
      </c>
      <c r="V267" s="265">
        <v>6.8917823433497227E-2</v>
      </c>
      <c r="W267" s="260">
        <v>7.3964623637019118E-3</v>
      </c>
      <c r="X267" s="260"/>
    </row>
    <row r="268" spans="2:24" x14ac:dyDescent="0.2">
      <c r="B268" s="538"/>
      <c r="C268" s="245" t="s">
        <v>101</v>
      </c>
      <c r="D268" s="245"/>
      <c r="E268" s="245"/>
      <c r="F268" s="262">
        <v>-6.8081373172585669E-2</v>
      </c>
      <c r="G268" s="263">
        <v>3.9956253482521374E-2</v>
      </c>
      <c r="H268" s="540"/>
      <c r="I268" s="543">
        <v>-4.7177406755376808E-2</v>
      </c>
      <c r="J268" s="100"/>
      <c r="K268" s="262">
        <v>-9.1211033797644614E-2</v>
      </c>
      <c r="L268" s="541">
        <v>-1.2444198317830904E-3</v>
      </c>
      <c r="M268" s="531"/>
      <c r="N268" s="269">
        <v>-0.17133304788350429</v>
      </c>
      <c r="O268" s="142"/>
      <c r="P268" s="262">
        <v>-3.5149048622218244E-2</v>
      </c>
      <c r="Q268" s="541">
        <v>0.10520508373122975</v>
      </c>
      <c r="R268" s="531"/>
      <c r="S268" s="269">
        <v>0.13404347280662468</v>
      </c>
      <c r="T268" s="260"/>
      <c r="U268" s="262">
        <v>-5.2368187534557589E-2</v>
      </c>
      <c r="V268" s="265">
        <v>5.8093888704205662E-2</v>
      </c>
      <c r="W268" s="260">
        <v>9.3694423170976732E-3</v>
      </c>
      <c r="X268" s="260"/>
    </row>
    <row r="269" spans="2:24" x14ac:dyDescent="0.2">
      <c r="B269" s="538"/>
      <c r="C269" s="245" t="s">
        <v>102</v>
      </c>
      <c r="D269" s="245"/>
      <c r="E269" s="245"/>
      <c r="F269" s="262">
        <v>-6.2936603622209389E-2</v>
      </c>
      <c r="G269" s="263">
        <v>0.10281401125188623</v>
      </c>
      <c r="H269" s="540"/>
      <c r="I269" s="543">
        <v>4.5579920511504841E-2</v>
      </c>
      <c r="J269" s="100"/>
      <c r="K269" s="262">
        <v>-6.1858301446693589E-2</v>
      </c>
      <c r="L269" s="541">
        <v>0.10902402830318859</v>
      </c>
      <c r="M269" s="531"/>
      <c r="N269" s="269">
        <v>5.43905234766308E-2</v>
      </c>
      <c r="O269" s="142"/>
      <c r="P269" s="262">
        <v>-0.11401353811405372</v>
      </c>
      <c r="Q269" s="541">
        <v>0.12391480652769619</v>
      </c>
      <c r="R269" s="531"/>
      <c r="S269" s="269">
        <v>1.1210358233979376E-2</v>
      </c>
      <c r="T269" s="260"/>
      <c r="U269" s="262">
        <v>-6.9011701042253765E-2</v>
      </c>
      <c r="V269" s="265">
        <v>8.62012886827144E-2</v>
      </c>
      <c r="W269" s="260">
        <v>2.0018687110181854E-2</v>
      </c>
      <c r="X269" s="260"/>
    </row>
    <row r="270" spans="2:24" x14ac:dyDescent="0.2">
      <c r="B270" s="538"/>
      <c r="C270" s="245" t="s">
        <v>103</v>
      </c>
      <c r="D270" s="245"/>
      <c r="E270" s="245"/>
      <c r="F270" s="262">
        <v>-1.8008624797408224E-2</v>
      </c>
      <c r="G270" s="263">
        <v>5.2363199849798661E-2</v>
      </c>
      <c r="H270" s="540"/>
      <c r="I270" s="543">
        <v>0.10378364336865044</v>
      </c>
      <c r="J270" s="100"/>
      <c r="K270" s="262">
        <v>-2.8304017722974962E-2</v>
      </c>
      <c r="L270" s="541">
        <v>2.2469839202906867E-2</v>
      </c>
      <c r="M270" s="531"/>
      <c r="N270" s="269">
        <v>-2.1455529136967674E-2</v>
      </c>
      <c r="O270" s="142"/>
      <c r="P270" s="262">
        <v>-2.3986831696617899E-2</v>
      </c>
      <c r="Q270" s="541">
        <v>6.2929767265622369E-2</v>
      </c>
      <c r="R270" s="531"/>
      <c r="S270" s="269">
        <v>0.12009095664915238</v>
      </c>
      <c r="T270" s="260"/>
      <c r="U270" s="262">
        <v>-2.5921808314273057E-2</v>
      </c>
      <c r="V270" s="265">
        <v>2.4675990310818997E-2</v>
      </c>
      <c r="W270" s="260">
        <v>-4.4505261496406018E-3</v>
      </c>
      <c r="X270" s="260"/>
    </row>
    <row r="271" spans="2:24" x14ac:dyDescent="0.2">
      <c r="B271" s="538"/>
      <c r="C271" s="245" t="s">
        <v>104</v>
      </c>
      <c r="D271" s="245"/>
      <c r="E271" s="245"/>
      <c r="F271" s="262" t="s">
        <v>30</v>
      </c>
      <c r="G271" s="263" t="s">
        <v>30</v>
      </c>
      <c r="H271" s="540"/>
      <c r="I271" s="543" t="s">
        <v>30</v>
      </c>
      <c r="J271" s="100"/>
      <c r="K271" s="262" t="s">
        <v>30</v>
      </c>
      <c r="L271" s="288" t="s">
        <v>30</v>
      </c>
      <c r="M271" s="266"/>
      <c r="N271" s="566" t="s">
        <v>30</v>
      </c>
      <c r="O271" s="142"/>
      <c r="P271" s="262">
        <v>-1.7979218875085693E-2</v>
      </c>
      <c r="Q271" s="288">
        <v>2.1372681880983058E-2</v>
      </c>
      <c r="R271" s="266"/>
      <c r="S271" s="269">
        <v>2.3179089715719147E-2</v>
      </c>
      <c r="T271" s="260"/>
      <c r="U271" s="262">
        <v>-2.3762595815293309E-2</v>
      </c>
      <c r="V271" s="265">
        <v>2.5185868989705054E-2</v>
      </c>
      <c r="W271" s="260">
        <v>5.2559329665187058E-3</v>
      </c>
      <c r="X271" s="260"/>
    </row>
    <row r="272" spans="2:24" x14ac:dyDescent="0.2">
      <c r="B272" s="538"/>
      <c r="C272" s="245" t="s">
        <v>105</v>
      </c>
      <c r="D272" s="245"/>
      <c r="E272" s="245"/>
      <c r="F272" s="262">
        <v>-3.8989842498478762E-2</v>
      </c>
      <c r="G272" s="263">
        <v>8.1758880580996757E-2</v>
      </c>
      <c r="H272" s="540"/>
      <c r="I272" s="543">
        <v>6.9079438278052005E-2</v>
      </c>
      <c r="J272" s="100"/>
      <c r="K272" s="262">
        <v>-5.6585199496679048E-2</v>
      </c>
      <c r="L272" s="541">
        <v>5.962885319604054E-2</v>
      </c>
      <c r="M272" s="531"/>
      <c r="N272" s="269">
        <v>5.1007244423593879E-3</v>
      </c>
      <c r="O272" s="142"/>
      <c r="P272" s="262">
        <v>-6.5122659101779959E-2</v>
      </c>
      <c r="Q272" s="541">
        <v>0.10244221161888196</v>
      </c>
      <c r="R272" s="531"/>
      <c r="S272" s="269">
        <v>5.9936150644523449E-2</v>
      </c>
      <c r="T272" s="260"/>
      <c r="U272" s="262">
        <v>-5.4799589313632935E-2</v>
      </c>
      <c r="V272" s="265">
        <v>5.2393757447578432E-2</v>
      </c>
      <c r="W272" s="260">
        <v>-4.0568536421128568E-3</v>
      </c>
      <c r="X272" s="260"/>
    </row>
    <row r="273" spans="2:32" x14ac:dyDescent="0.2">
      <c r="B273" s="538"/>
      <c r="C273" s="245" t="s">
        <v>106</v>
      </c>
      <c r="D273" s="245"/>
      <c r="E273" s="245"/>
      <c r="F273" s="262">
        <v>-4.4680321572388618E-2</v>
      </c>
      <c r="G273" s="263">
        <v>5.8185043663348854E-2</v>
      </c>
      <c r="H273" s="540"/>
      <c r="I273" s="543">
        <v>2.5037147305728629E-2</v>
      </c>
      <c r="J273" s="100"/>
      <c r="K273" s="262">
        <v>-5.9967495988094179E-2</v>
      </c>
      <c r="L273" s="541">
        <v>2.9749957971828202E-2</v>
      </c>
      <c r="M273" s="531"/>
      <c r="N273" s="269">
        <v>-6.1742141146858692E-2</v>
      </c>
      <c r="O273" s="142"/>
      <c r="P273" s="262">
        <v>-4.2339848894334453E-2</v>
      </c>
      <c r="Q273" s="541">
        <v>9.4090363018273143E-2</v>
      </c>
      <c r="R273" s="531"/>
      <c r="S273" s="269">
        <v>0.10193410587416214</v>
      </c>
      <c r="T273" s="260"/>
      <c r="U273" s="262">
        <v>-4.318480542790825E-2</v>
      </c>
      <c r="V273" s="265">
        <v>5.1213059444620727E-2</v>
      </c>
      <c r="W273" s="260">
        <v>1.5373115144152493E-2</v>
      </c>
      <c r="X273" s="260"/>
    </row>
    <row r="274" spans="2:32" x14ac:dyDescent="0.2">
      <c r="B274" s="539"/>
      <c r="C274" s="922" t="s">
        <v>354</v>
      </c>
      <c r="D274" s="922"/>
      <c r="E274" s="922"/>
      <c r="F274" s="271">
        <v>-7.9407383932533049E-2</v>
      </c>
      <c r="G274" s="272">
        <v>7.1272971853350464E-2</v>
      </c>
      <c r="H274" s="546"/>
      <c r="I274" s="553">
        <v>-1.0066855051614214E-2</v>
      </c>
      <c r="J274" s="100"/>
      <c r="K274" s="271">
        <v>1.3804681284217246E-2</v>
      </c>
      <c r="L274" s="551">
        <v>0.19312570353198349</v>
      </c>
      <c r="M274" s="552"/>
      <c r="N274" s="286">
        <v>0.23813920033699881</v>
      </c>
      <c r="O274" s="142"/>
      <c r="P274" s="271">
        <v>-0.22336137166406889</v>
      </c>
      <c r="Q274" s="551">
        <v>1.0682861530542806E-2</v>
      </c>
      <c r="R274" s="552"/>
      <c r="S274" s="286">
        <v>-0.24530605051242974</v>
      </c>
      <c r="T274" s="260"/>
      <c r="U274" s="271">
        <v>-7.2025650889534235E-2</v>
      </c>
      <c r="V274" s="274">
        <v>7.4411937651391494E-2</v>
      </c>
      <c r="W274" s="277">
        <v>2.9455386004305145E-3</v>
      </c>
      <c r="X274" s="260"/>
    </row>
    <row r="275" spans="2:32" s="105" customFormat="1" ht="13.5" customHeight="1" x14ac:dyDescent="0.2">
      <c r="B275" s="427" t="s">
        <v>182</v>
      </c>
      <c r="C275" s="95"/>
      <c r="D275" s="88"/>
      <c r="E275" s="96"/>
      <c r="F275" s="427"/>
      <c r="G275" s="97"/>
      <c r="H275" s="88"/>
      <c r="I275" s="95"/>
      <c r="J275" s="88"/>
      <c r="K275" s="96"/>
      <c r="L275" s="88"/>
      <c r="M275" s="97"/>
      <c r="N275" s="88"/>
      <c r="O275" s="100"/>
      <c r="P275" s="88"/>
      <c r="Q275" s="98"/>
      <c r="R275" s="88"/>
      <c r="S275" s="98"/>
      <c r="T275" s="88"/>
      <c r="U275" s="478"/>
      <c r="W275" s="478"/>
      <c r="AB275" s="478"/>
      <c r="AC275" s="478"/>
      <c r="AD275" s="478"/>
      <c r="AE275" s="478"/>
      <c r="AF275" s="478"/>
    </row>
    <row r="276" spans="2:32" s="105" customFormat="1" ht="13.5" customHeight="1" x14ac:dyDescent="0.2">
      <c r="B276" s="279"/>
      <c r="C276" s="92" t="s">
        <v>189</v>
      </c>
      <c r="D276" s="108"/>
      <c r="E276" s="108"/>
      <c r="F276" s="108"/>
      <c r="G276" s="108"/>
      <c r="H276" s="108"/>
      <c r="I276" s="108"/>
      <c r="J276" s="108"/>
      <c r="K276" s="108"/>
      <c r="L276" s="108"/>
      <c r="M276" s="108"/>
      <c r="V276" s="108"/>
    </row>
    <row r="277" spans="2:32" s="105" customFormat="1" ht="13.5" customHeight="1" x14ac:dyDescent="0.2">
      <c r="B277" s="280"/>
      <c r="C277" s="92" t="s">
        <v>190</v>
      </c>
      <c r="D277" s="108"/>
      <c r="E277" s="108"/>
      <c r="F277" s="108"/>
      <c r="G277" s="108"/>
      <c r="H277" s="108"/>
      <c r="I277" s="108"/>
      <c r="J277" s="108"/>
      <c r="K277" s="108"/>
      <c r="L277" s="108"/>
      <c r="M277" s="108"/>
      <c r="N277" s="108"/>
      <c r="O277" s="108"/>
      <c r="P277" s="108"/>
      <c r="Q277" s="108"/>
      <c r="R277" s="108"/>
      <c r="S277" s="108"/>
      <c r="T277" s="108"/>
      <c r="U277" s="108"/>
      <c r="V277" s="108"/>
      <c r="W277" s="108"/>
      <c r="X277" s="108"/>
      <c r="Y277" s="108"/>
      <c r="Z277" s="108"/>
    </row>
    <row r="278" spans="2:32" s="105" customFormat="1" ht="13.5" customHeight="1" x14ac:dyDescent="0.2">
      <c r="B278" s="281"/>
      <c r="C278" s="92" t="s">
        <v>77</v>
      </c>
      <c r="D278" s="108"/>
      <c r="E278" s="108"/>
      <c r="F278" s="108"/>
      <c r="G278" s="108"/>
      <c r="H278" s="108"/>
      <c r="I278" s="108"/>
      <c r="J278" s="108"/>
      <c r="K278" s="108"/>
      <c r="L278" s="108"/>
      <c r="M278" s="108"/>
      <c r="N278" s="108"/>
      <c r="O278" s="108"/>
      <c r="P278" s="108"/>
      <c r="Q278" s="108"/>
      <c r="R278" s="108"/>
      <c r="S278" s="108"/>
      <c r="T278" s="108"/>
      <c r="U278" s="108"/>
      <c r="V278" s="108"/>
      <c r="W278" s="108"/>
      <c r="X278" s="108"/>
      <c r="Y278" s="108"/>
      <c r="Z278" s="108"/>
    </row>
    <row r="279" spans="2:32" s="105" customFormat="1" ht="13.5" customHeight="1" x14ac:dyDescent="0.2">
      <c r="B279" s="94" t="s">
        <v>246</v>
      </c>
      <c r="C279" s="94"/>
      <c r="D279" s="94"/>
      <c r="E279" s="94"/>
      <c r="F279" s="94"/>
      <c r="G279" s="94"/>
      <c r="H279" s="94"/>
      <c r="I279" s="94"/>
      <c r="J279" s="94"/>
      <c r="K279" s="94"/>
      <c r="L279" s="94"/>
      <c r="M279" s="94"/>
      <c r="N279" s="108"/>
      <c r="O279" s="108"/>
      <c r="P279" s="108"/>
      <c r="Q279" s="108"/>
      <c r="R279" s="108"/>
      <c r="S279" s="108"/>
      <c r="T279" s="108"/>
      <c r="U279" s="108"/>
      <c r="V279" s="108"/>
      <c r="W279" s="108"/>
      <c r="X279" s="108"/>
      <c r="Y279" s="108"/>
      <c r="Z279" s="108"/>
    </row>
    <row r="280" spans="2:32" s="105" customFormat="1" ht="13.5" customHeight="1" x14ac:dyDescent="0.2">
      <c r="B280" s="108"/>
      <c r="C280" s="108"/>
      <c r="D280" s="108"/>
      <c r="E280" s="108"/>
      <c r="F280" s="108"/>
      <c r="G280" s="108"/>
      <c r="H280" s="108"/>
      <c r="I280" s="108"/>
      <c r="J280" s="108"/>
      <c r="K280" s="108"/>
      <c r="L280" s="108"/>
      <c r="M280" s="108"/>
      <c r="N280" s="108"/>
      <c r="O280" s="108"/>
      <c r="P280" s="108"/>
      <c r="Q280" s="108"/>
      <c r="R280" s="108"/>
      <c r="S280" s="108"/>
      <c r="T280" s="108"/>
      <c r="U280" s="108"/>
      <c r="V280" s="108"/>
      <c r="W280" s="108"/>
      <c r="X280" s="108"/>
      <c r="Y280" s="108"/>
      <c r="Z280" s="108"/>
    </row>
    <row r="281" spans="2:32" s="105" customFormat="1" ht="13.5" customHeight="1" x14ac:dyDescent="0.2">
      <c r="B281" s="108"/>
      <c r="C281" s="108"/>
      <c r="D281" s="108"/>
      <c r="E281" s="108"/>
      <c r="F281" s="108"/>
      <c r="G281" s="108"/>
      <c r="H281" s="108"/>
      <c r="I281" s="108"/>
      <c r="J281" s="108"/>
      <c r="K281" s="108"/>
      <c r="L281" s="108"/>
      <c r="M281" s="108"/>
      <c r="N281" s="108"/>
      <c r="O281" s="108"/>
      <c r="P281" s="108"/>
      <c r="Q281" s="108"/>
      <c r="R281" s="108"/>
      <c r="S281" s="108"/>
      <c r="T281" s="108"/>
      <c r="U281" s="108"/>
      <c r="V281" s="108"/>
      <c r="W281" s="108"/>
      <c r="X281" s="108"/>
      <c r="Y281" s="108"/>
      <c r="Z281" s="108"/>
    </row>
    <row r="282" spans="2:32" s="83" customFormat="1" ht="13.5" customHeight="1" x14ac:dyDescent="0.2">
      <c r="B282" s="83" t="s">
        <v>230</v>
      </c>
      <c r="C282" s="83" t="s">
        <v>367</v>
      </c>
      <c r="I282" s="132"/>
      <c r="O282" s="397"/>
      <c r="S282" s="474"/>
      <c r="U282" s="474"/>
      <c r="W282" s="474"/>
      <c r="AB282" s="474"/>
      <c r="AC282" s="474"/>
      <c r="AD282" s="474"/>
      <c r="AE282" s="474"/>
      <c r="AF282" s="474"/>
    </row>
    <row r="283" spans="2:32" ht="15.75" x14ac:dyDescent="0.25">
      <c r="D283" s="150"/>
      <c r="J283" s="223"/>
      <c r="P283" s="923" t="s">
        <v>612</v>
      </c>
      <c r="Q283" s="924"/>
      <c r="R283" s="924"/>
      <c r="S283" s="924"/>
      <c r="T283" s="924"/>
      <c r="U283" s="924"/>
      <c r="V283" s="924"/>
      <c r="W283" s="924"/>
      <c r="X283" s="532"/>
    </row>
    <row r="284" spans="2:32" ht="15" x14ac:dyDescent="0.25">
      <c r="F284" s="923">
        <v>2015</v>
      </c>
      <c r="G284" s="924"/>
      <c r="H284" s="924"/>
      <c r="I284" s="925"/>
      <c r="J284" s="240"/>
      <c r="K284" s="923">
        <v>2014</v>
      </c>
      <c r="L284" s="924"/>
      <c r="M284" s="924"/>
      <c r="N284" s="925"/>
      <c r="P284" s="995" t="s">
        <v>236</v>
      </c>
      <c r="Q284" s="996"/>
      <c r="R284" s="996"/>
      <c r="S284" s="996"/>
      <c r="T284" s="333"/>
      <c r="U284" s="995" t="s">
        <v>241</v>
      </c>
      <c r="V284" s="996"/>
      <c r="W284" s="996"/>
      <c r="X284" s="533"/>
    </row>
    <row r="285" spans="2:32" x14ac:dyDescent="0.2">
      <c r="D285" s="142"/>
      <c r="E285" s="88"/>
      <c r="F285" s="369" t="s">
        <v>68</v>
      </c>
      <c r="G285" s="1036" t="s">
        <v>69</v>
      </c>
      <c r="H285" s="1135"/>
      <c r="I285" s="244" t="s">
        <v>67</v>
      </c>
      <c r="J285" s="245"/>
      <c r="K285" s="246" t="s">
        <v>68</v>
      </c>
      <c r="L285" s="1136" t="s">
        <v>69</v>
      </c>
      <c r="M285" s="1137"/>
      <c r="N285" s="244" t="s">
        <v>67</v>
      </c>
      <c r="O285" s="248"/>
      <c r="P285" s="242" t="s">
        <v>68</v>
      </c>
      <c r="Q285" s="1136" t="s">
        <v>69</v>
      </c>
      <c r="R285" s="1137"/>
      <c r="S285" s="242" t="s">
        <v>67</v>
      </c>
      <c r="T285" s="249"/>
      <c r="U285" s="250" t="s">
        <v>68</v>
      </c>
      <c r="V285" s="251" t="s">
        <v>69</v>
      </c>
      <c r="W285" s="242" t="s">
        <v>67</v>
      </c>
      <c r="X285" s="370"/>
    </row>
    <row r="286" spans="2:32" x14ac:dyDescent="0.2">
      <c r="B286" s="537" t="s">
        <v>38</v>
      </c>
      <c r="C286" s="251" t="s">
        <v>207</v>
      </c>
      <c r="D286" s="251"/>
      <c r="E286" s="251"/>
      <c r="F286" s="253">
        <v>-5.5660140327635325E-3</v>
      </c>
      <c r="G286" s="254">
        <v>4.995231514140637E-2</v>
      </c>
      <c r="H286" s="544"/>
      <c r="I286" s="255">
        <v>5.3226934149568868E-2</v>
      </c>
      <c r="J286" s="100"/>
      <c r="K286" s="253">
        <v>2.2593766392898854E-2</v>
      </c>
      <c r="L286" s="547">
        <v>7.5939846362286165E-2</v>
      </c>
      <c r="M286" s="548"/>
      <c r="N286" s="285">
        <v>0.11844946706597538</v>
      </c>
      <c r="O286" s="142"/>
      <c r="P286" s="253">
        <v>-4.5684210982778424E-2</v>
      </c>
      <c r="Q286" s="547">
        <v>1.9943054449803384E-2</v>
      </c>
      <c r="R286" s="548"/>
      <c r="S286" s="285">
        <v>-3.0062535769036083E-2</v>
      </c>
      <c r="T286" s="260"/>
      <c r="U286" s="253">
        <v>-0.12769204534382433</v>
      </c>
      <c r="V286" s="256">
        <v>0.15609820045739148</v>
      </c>
      <c r="W286" s="285">
        <v>3.5119556568991211E-2</v>
      </c>
      <c r="X286" s="260"/>
    </row>
    <row r="287" spans="2:32" x14ac:dyDescent="0.2">
      <c r="B287" s="538"/>
      <c r="C287" s="245" t="s">
        <v>92</v>
      </c>
      <c r="D287" s="245"/>
      <c r="E287" s="245"/>
      <c r="F287" s="262">
        <v>2.6530457824135809E-2</v>
      </c>
      <c r="G287" s="263">
        <v>9.0345926585234063E-2</v>
      </c>
      <c r="H287" s="545"/>
      <c r="I287" s="264">
        <v>0.12194079620525038</v>
      </c>
      <c r="J287" s="100"/>
      <c r="K287" s="262">
        <v>7.0440688172742835E-2</v>
      </c>
      <c r="L287" s="549">
        <v>0.13199268831231914</v>
      </c>
      <c r="M287" s="550"/>
      <c r="N287" s="269">
        <v>0.20992086670643142</v>
      </c>
      <c r="O287" s="142"/>
      <c r="P287" s="262">
        <v>-7.6330498138642094E-2</v>
      </c>
      <c r="Q287" s="549">
        <v>-1.0160951375816352E-3</v>
      </c>
      <c r="R287" s="550"/>
      <c r="S287" s="269">
        <v>-7.8721785851926712E-2</v>
      </c>
      <c r="T287" s="260"/>
      <c r="U287" s="262">
        <v>-0.16077142918252235</v>
      </c>
      <c r="V287" s="265">
        <v>0.16898182798199074</v>
      </c>
      <c r="W287" s="269">
        <v>8.7362950703756843E-3</v>
      </c>
      <c r="X287" s="260"/>
    </row>
    <row r="288" spans="2:32" x14ac:dyDescent="0.2">
      <c r="B288" s="538"/>
      <c r="C288" s="245" t="s">
        <v>93</v>
      </c>
      <c r="D288" s="245"/>
      <c r="E288" s="245"/>
      <c r="F288" s="262">
        <v>-1.6103831043715235E-2</v>
      </c>
      <c r="G288" s="263">
        <v>3.8732270658552642E-2</v>
      </c>
      <c r="H288" s="540"/>
      <c r="I288" s="264">
        <v>2.737551948222635E-2</v>
      </c>
      <c r="J288" s="100"/>
      <c r="K288" s="262">
        <v>1.4933338072811095E-3</v>
      </c>
      <c r="L288" s="541">
        <v>5.5784759363900489E-2</v>
      </c>
      <c r="M288" s="531"/>
      <c r="N288" s="269">
        <v>6.7189124906869027E-2</v>
      </c>
      <c r="O288" s="142"/>
      <c r="P288" s="262">
        <v>-6.1660930960385475E-2</v>
      </c>
      <c r="Q288" s="541">
        <v>3.6086853213547002E-3</v>
      </c>
      <c r="R288" s="531"/>
      <c r="S288" s="269">
        <v>-6.8117224669533863E-2</v>
      </c>
      <c r="T288" s="260"/>
      <c r="U288" s="262">
        <v>-0.15676810527973503</v>
      </c>
      <c r="V288" s="265">
        <v>0.13336551319704845</v>
      </c>
      <c r="W288" s="269">
        <v>-2.8303243367082287E-2</v>
      </c>
      <c r="X288" s="260"/>
    </row>
    <row r="289" spans="2:24" x14ac:dyDescent="0.2">
      <c r="B289" s="538"/>
      <c r="C289" s="245" t="s">
        <v>94</v>
      </c>
      <c r="D289" s="245"/>
      <c r="E289" s="245"/>
      <c r="F289" s="262">
        <v>-4.6128398173894206E-3</v>
      </c>
      <c r="G289" s="263">
        <v>3.4907446388169568E-2</v>
      </c>
      <c r="H289" s="540"/>
      <c r="I289" s="264">
        <v>5.1418583772327331E-2</v>
      </c>
      <c r="J289" s="100"/>
      <c r="K289" s="262">
        <v>3.2653460442128093E-3</v>
      </c>
      <c r="L289" s="541">
        <v>4.1250605933539151E-2</v>
      </c>
      <c r="M289" s="531"/>
      <c r="N289" s="269">
        <v>7.5492426052966147E-2</v>
      </c>
      <c r="O289" s="142"/>
      <c r="P289" s="262">
        <v>-2.7370784165019587E-2</v>
      </c>
      <c r="Q289" s="541">
        <v>1.9731830963294891E-2</v>
      </c>
      <c r="R289" s="531"/>
      <c r="S289" s="269">
        <v>-1.2430862944977191E-2</v>
      </c>
      <c r="T289" s="260"/>
      <c r="U289" s="262">
        <v>-9.5515905163983394E-2</v>
      </c>
      <c r="V289" s="265">
        <v>0.10209829736923051</v>
      </c>
      <c r="W289" s="269">
        <v>1.1687090898143305E-2</v>
      </c>
      <c r="X289" s="260"/>
    </row>
    <row r="290" spans="2:24" x14ac:dyDescent="0.2">
      <c r="B290" s="538"/>
      <c r="C290" s="245" t="s">
        <v>95</v>
      </c>
      <c r="D290" s="245"/>
      <c r="E290" s="245"/>
      <c r="F290" s="262">
        <v>2.6629809709689145E-2</v>
      </c>
      <c r="G290" s="263">
        <v>8.0612007031130528E-2</v>
      </c>
      <c r="H290" s="540"/>
      <c r="I290" s="264">
        <v>0.13408914955732748</v>
      </c>
      <c r="J290" s="100"/>
      <c r="K290" s="262">
        <v>2.9684001587350718E-2</v>
      </c>
      <c r="L290" s="541">
        <v>8.216070277149376E-2</v>
      </c>
      <c r="M290" s="531"/>
      <c r="N290" s="269">
        <v>0.13713124773642019</v>
      </c>
      <c r="O290" s="142"/>
      <c r="P290" s="262">
        <v>-4.4589131940657896E-2</v>
      </c>
      <c r="Q290" s="541">
        <v>2.0296721555844562E-2</v>
      </c>
      <c r="R290" s="531"/>
      <c r="S290" s="269">
        <v>-2.8694837677999404E-2</v>
      </c>
      <c r="T290" s="260"/>
      <c r="U290" s="262">
        <v>-0.14439700814161541</v>
      </c>
      <c r="V290" s="265">
        <v>0.12470748537482687</v>
      </c>
      <c r="W290" s="269">
        <v>-2.5673574918515778E-2</v>
      </c>
      <c r="X290" s="260"/>
    </row>
    <row r="291" spans="2:24" x14ac:dyDescent="0.2">
      <c r="B291" s="538"/>
      <c r="C291" s="245" t="s">
        <v>96</v>
      </c>
      <c r="D291" s="245"/>
      <c r="E291" s="245"/>
      <c r="F291" s="262">
        <v>-7.2403548070242921E-3</v>
      </c>
      <c r="G291" s="263">
        <v>8.8140403186195287E-3</v>
      </c>
      <c r="H291" s="540"/>
      <c r="I291" s="264">
        <v>6.5133032542104173E-3</v>
      </c>
      <c r="J291" s="100"/>
      <c r="K291" s="262">
        <v>-5.8672039220369161E-3</v>
      </c>
      <c r="L291" s="541">
        <v>7.4257745032874764E-3</v>
      </c>
      <c r="M291" s="531"/>
      <c r="N291" s="269">
        <v>7.4583435273177885E-3</v>
      </c>
      <c r="O291" s="142"/>
      <c r="P291" s="262">
        <v>-5.0514626017146742E-3</v>
      </c>
      <c r="Q291" s="541">
        <v>1.2607868882300186E-2</v>
      </c>
      <c r="R291" s="531"/>
      <c r="S291" s="269">
        <v>3.2963861967124225E-2</v>
      </c>
      <c r="T291" s="260"/>
      <c r="U291" s="262">
        <v>-3.5249770527604488E-2</v>
      </c>
      <c r="V291" s="265">
        <v>4.2791061877845329E-2</v>
      </c>
      <c r="W291" s="269">
        <v>3.3896760164312298E-2</v>
      </c>
      <c r="X291" s="260"/>
    </row>
    <row r="292" spans="2:24" x14ac:dyDescent="0.2">
      <c r="B292" s="538"/>
      <c r="C292" s="245" t="s">
        <v>97</v>
      </c>
      <c r="D292" s="245"/>
      <c r="E292" s="245"/>
      <c r="F292" s="262">
        <v>-9.520417011333793E-3</v>
      </c>
      <c r="G292" s="263">
        <v>2.0787769407833299E-2</v>
      </c>
      <c r="H292" s="540"/>
      <c r="I292" s="264">
        <v>2.4821832934748503E-2</v>
      </c>
      <c r="J292" s="100"/>
      <c r="K292" s="262">
        <v>1.088001395393506E-3</v>
      </c>
      <c r="L292" s="541">
        <v>3.0471807360245552E-2</v>
      </c>
      <c r="M292" s="531"/>
      <c r="N292" s="269">
        <v>6.9606612756664882E-2</v>
      </c>
      <c r="O292" s="142"/>
      <c r="P292" s="262">
        <v>-2.3161248090503166E-2</v>
      </c>
      <c r="Q292" s="541">
        <v>1.3161235408878643E-2</v>
      </c>
      <c r="R292" s="531"/>
      <c r="S292" s="269">
        <v>-2.1086801327227622E-2</v>
      </c>
      <c r="T292" s="260"/>
      <c r="U292" s="262">
        <v>-7.065776459880363E-2</v>
      </c>
      <c r="V292" s="265">
        <v>8.0950208276318658E-2</v>
      </c>
      <c r="W292" s="269">
        <v>2.3818307769659448E-2</v>
      </c>
      <c r="X292" s="260"/>
    </row>
    <row r="293" spans="2:24" x14ac:dyDescent="0.2">
      <c r="B293" s="538"/>
      <c r="C293" s="245" t="s">
        <v>98</v>
      </c>
      <c r="D293" s="245"/>
      <c r="E293" s="245"/>
      <c r="F293" s="262">
        <v>-1.9652128405764285E-2</v>
      </c>
      <c r="G293" s="263">
        <v>3.4327509299883194E-2</v>
      </c>
      <c r="H293" s="540"/>
      <c r="I293" s="264">
        <v>1.8013116637139726E-2</v>
      </c>
      <c r="J293" s="100"/>
      <c r="K293" s="262">
        <v>8.0233058076482379E-3</v>
      </c>
      <c r="L293" s="541">
        <v>6.0102622743304829E-2</v>
      </c>
      <c r="M293" s="531"/>
      <c r="N293" s="269">
        <v>8.3589343155821727E-2</v>
      </c>
      <c r="O293" s="142"/>
      <c r="P293" s="262">
        <v>-4.5833521701402875E-2</v>
      </c>
      <c r="Q293" s="541">
        <v>1.7727963664077369E-2</v>
      </c>
      <c r="R293" s="531"/>
      <c r="S293" s="269">
        <v>-3.3885512703042582E-2</v>
      </c>
      <c r="T293" s="260"/>
      <c r="U293" s="262">
        <v>-0.12767559292162314</v>
      </c>
      <c r="V293" s="265">
        <v>0.15302058254113179</v>
      </c>
      <c r="W293" s="269">
        <v>3.1680431678624679E-2</v>
      </c>
      <c r="X293" s="260"/>
    </row>
    <row r="294" spans="2:24" x14ac:dyDescent="0.2">
      <c r="B294" s="538"/>
      <c r="C294" s="245" t="s">
        <v>99</v>
      </c>
      <c r="D294" s="245"/>
      <c r="E294" s="245"/>
      <c r="F294" s="262">
        <v>-3.7816916417220944E-2</v>
      </c>
      <c r="G294" s="263">
        <v>2.7951737134710317E-2</v>
      </c>
      <c r="H294" s="540"/>
      <c r="I294" s="264">
        <v>-9.912914518422038E-3</v>
      </c>
      <c r="J294" s="100"/>
      <c r="K294" s="262">
        <v>-3.4618705705351943E-5</v>
      </c>
      <c r="L294" s="541">
        <v>6.2378337041322826E-2</v>
      </c>
      <c r="M294" s="531"/>
      <c r="N294" s="269">
        <v>6.3018881893819712E-2</v>
      </c>
      <c r="O294" s="142"/>
      <c r="P294" s="262">
        <v>-7.83996798515013E-2</v>
      </c>
      <c r="Q294" s="541">
        <v>-2.4313669650871811E-3</v>
      </c>
      <c r="R294" s="531"/>
      <c r="S294" s="269">
        <v>-8.1627662832307241E-2</v>
      </c>
      <c r="T294" s="260"/>
      <c r="U294" s="262">
        <v>-0.17873774791525596</v>
      </c>
      <c r="V294" s="265">
        <v>0.17011559871679557</v>
      </c>
      <c r="W294" s="269">
        <v>-8.6721462119904776E-3</v>
      </c>
      <c r="X294" s="260"/>
    </row>
    <row r="295" spans="2:24" x14ac:dyDescent="0.2">
      <c r="B295" s="538"/>
      <c r="C295" s="245" t="s">
        <v>100</v>
      </c>
      <c r="D295" s="245"/>
      <c r="E295" s="245"/>
      <c r="F295" s="262">
        <v>-8.9593012589690331E-3</v>
      </c>
      <c r="G295" s="263">
        <v>3.7354900092282914E-2</v>
      </c>
      <c r="H295" s="540"/>
      <c r="I295" s="264">
        <v>4.0880626765794653E-2</v>
      </c>
      <c r="J295" s="100"/>
      <c r="K295" s="262">
        <v>-9.4454841644256229E-3</v>
      </c>
      <c r="L295" s="541">
        <v>3.5542137828980282E-2</v>
      </c>
      <c r="M295" s="531"/>
      <c r="N295" s="269">
        <v>3.6914185966199005E-2</v>
      </c>
      <c r="O295" s="142"/>
      <c r="P295" s="262">
        <v>-3.287051651993126E-2</v>
      </c>
      <c r="Q295" s="541">
        <v>2.1900496264131576E-2</v>
      </c>
      <c r="R295" s="531"/>
      <c r="S295" s="269">
        <v>-1.5352608045006265E-2</v>
      </c>
      <c r="T295" s="260"/>
      <c r="U295" s="262">
        <v>-0.12712922146814698</v>
      </c>
      <c r="V295" s="265">
        <v>0.11386025604358806</v>
      </c>
      <c r="W295" s="269">
        <v>-1.9320139170800017E-2</v>
      </c>
      <c r="X295" s="260"/>
    </row>
    <row r="296" spans="2:24" x14ac:dyDescent="0.2">
      <c r="B296" s="538"/>
      <c r="C296" s="245" t="s">
        <v>101</v>
      </c>
      <c r="D296" s="245"/>
      <c r="E296" s="245"/>
      <c r="F296" s="262">
        <v>-1.8748738472722366E-2</v>
      </c>
      <c r="G296" s="263">
        <v>3.4163258916668285E-2</v>
      </c>
      <c r="H296" s="540"/>
      <c r="I296" s="264">
        <v>1.9309415631880163E-2</v>
      </c>
      <c r="J296" s="100"/>
      <c r="K296" s="262">
        <v>-2.9368053787222726E-2</v>
      </c>
      <c r="L296" s="541">
        <v>2.1544026223813895E-2</v>
      </c>
      <c r="M296" s="531"/>
      <c r="N296" s="269">
        <v>-9.6989547655110184E-3</v>
      </c>
      <c r="O296" s="142"/>
      <c r="P296" s="262">
        <v>-3.0647267873004907E-2</v>
      </c>
      <c r="Q296" s="541">
        <v>3.1008094368023525E-2</v>
      </c>
      <c r="R296" s="531"/>
      <c r="S296" s="269">
        <v>4.4881697778596184E-4</v>
      </c>
      <c r="T296" s="260"/>
      <c r="U296" s="262">
        <v>-0.15197891375435191</v>
      </c>
      <c r="V296" s="265">
        <v>0.12910119224201577</v>
      </c>
      <c r="W296" s="269">
        <v>-2.8559766404624379E-2</v>
      </c>
      <c r="X296" s="260"/>
    </row>
    <row r="297" spans="2:24" x14ac:dyDescent="0.2">
      <c r="B297" s="538"/>
      <c r="C297" s="245" t="s">
        <v>102</v>
      </c>
      <c r="D297" s="245"/>
      <c r="E297" s="245"/>
      <c r="F297" s="262">
        <v>-7.194766682283759E-3</v>
      </c>
      <c r="G297" s="263">
        <v>2.4769779163628835E-2</v>
      </c>
      <c r="H297" s="540"/>
      <c r="I297" s="264">
        <v>3.6861116332991259E-2</v>
      </c>
      <c r="J297" s="100"/>
      <c r="K297" s="262">
        <v>-3.5890927531691472E-3</v>
      </c>
      <c r="L297" s="541">
        <v>2.79084169530519E-2</v>
      </c>
      <c r="M297" s="531"/>
      <c r="N297" s="269">
        <v>4.9599389418715792E-2</v>
      </c>
      <c r="O297" s="142"/>
      <c r="P297" s="262">
        <v>-2.4675392304024636E-2</v>
      </c>
      <c r="Q297" s="541">
        <v>1.3790411456452857E-2</v>
      </c>
      <c r="R297" s="531"/>
      <c r="S297" s="269">
        <v>-2.1675256702520827E-2</v>
      </c>
      <c r="T297" s="260"/>
      <c r="U297" s="262">
        <v>-8.3523994369038568E-2</v>
      </c>
      <c r="V297" s="265">
        <v>7.9383325240004465E-2</v>
      </c>
      <c r="W297" s="269">
        <v>-8.9186355821554569E-3</v>
      </c>
      <c r="X297" s="260"/>
    </row>
    <row r="298" spans="2:24" x14ac:dyDescent="0.2">
      <c r="B298" s="538"/>
      <c r="C298" s="245" t="s">
        <v>103</v>
      </c>
      <c r="D298" s="245"/>
      <c r="E298" s="245"/>
      <c r="F298" s="262">
        <v>-8.4165631614070806E-3</v>
      </c>
      <c r="G298" s="263">
        <v>2.1904109371589965E-3</v>
      </c>
      <c r="H298" s="540"/>
      <c r="I298" s="264">
        <v>-3.6921035654350162E-2</v>
      </c>
      <c r="J298" s="100"/>
      <c r="K298" s="262">
        <v>-8.1395518693855081E-3</v>
      </c>
      <c r="L298" s="541">
        <v>4.1992362183941919E-3</v>
      </c>
      <c r="M298" s="531"/>
      <c r="N298" s="269">
        <v>-1.980679518508267E-2</v>
      </c>
      <c r="O298" s="142"/>
      <c r="P298" s="262">
        <v>-9.8849078817774688E-3</v>
      </c>
      <c r="Q298" s="541">
        <v>3.0784006421574854E-3</v>
      </c>
      <c r="R298" s="531"/>
      <c r="S298" s="269">
        <v>-3.996396032832903E-2</v>
      </c>
      <c r="T298" s="260"/>
      <c r="U298" s="262">
        <v>-3.6916693607269062E-2</v>
      </c>
      <c r="V298" s="265">
        <v>3.2396022940905843E-2</v>
      </c>
      <c r="W298" s="269">
        <v>-2.2889518651036191E-2</v>
      </c>
      <c r="X298" s="260"/>
    </row>
    <row r="299" spans="2:24" x14ac:dyDescent="0.2">
      <c r="B299" s="538"/>
      <c r="C299" s="245" t="s">
        <v>104</v>
      </c>
      <c r="D299" s="245"/>
      <c r="E299" s="245"/>
      <c r="F299" s="262">
        <v>-1.9084676785600181E-3</v>
      </c>
      <c r="G299" s="263">
        <v>8.1125558852970237E-3</v>
      </c>
      <c r="H299" s="540"/>
      <c r="I299" s="264">
        <v>4.3506887959377266E-2</v>
      </c>
      <c r="J299" s="100"/>
      <c r="K299" s="262">
        <v>-4.6156279280827528E-3</v>
      </c>
      <c r="L299" s="541">
        <v>3.7025042716739122E-3</v>
      </c>
      <c r="M299" s="531"/>
      <c r="N299" s="269">
        <v>-6.8701277125091326E-3</v>
      </c>
      <c r="O299" s="142"/>
      <c r="P299" s="262">
        <v>-3.2233536651709383E-3</v>
      </c>
      <c r="Q299" s="541">
        <v>8.134153694140854E-3</v>
      </c>
      <c r="R299" s="531"/>
      <c r="S299" s="269">
        <v>3.3399817537681356E-2</v>
      </c>
      <c r="T299" s="260"/>
      <c r="U299" s="262">
        <v>-2.3563825590429185E-2</v>
      </c>
      <c r="V299" s="265">
        <v>2.1357413756253257E-2</v>
      </c>
      <c r="W299" s="269">
        <v>-1.7238430365965587E-2</v>
      </c>
      <c r="X299" s="260"/>
    </row>
    <row r="300" spans="2:24" x14ac:dyDescent="0.2">
      <c r="B300" s="538"/>
      <c r="C300" s="245" t="s">
        <v>105</v>
      </c>
      <c r="D300" s="245"/>
      <c r="E300" s="245"/>
      <c r="F300" s="262">
        <v>-5.5603041851685926E-3</v>
      </c>
      <c r="G300" s="263">
        <v>1.5069436685047547E-2</v>
      </c>
      <c r="H300" s="540"/>
      <c r="I300" s="264">
        <v>3.1089470665985948E-2</v>
      </c>
      <c r="J300" s="100"/>
      <c r="K300" s="262">
        <v>-9.3961556846315665E-3</v>
      </c>
      <c r="L300" s="541">
        <v>8.886424614391094E-3</v>
      </c>
      <c r="M300" s="531"/>
      <c r="N300" s="269">
        <v>-1.7600492001694115E-3</v>
      </c>
      <c r="O300" s="142"/>
      <c r="P300" s="262">
        <v>-6.6874233213059658E-3</v>
      </c>
      <c r="Q300" s="541">
        <v>1.6777482975817291E-2</v>
      </c>
      <c r="R300" s="531"/>
      <c r="S300" s="269">
        <v>3.3087243271064139E-2</v>
      </c>
      <c r="T300" s="260"/>
      <c r="U300" s="262">
        <v>-5.0941497050793802E-2</v>
      </c>
      <c r="V300" s="265">
        <v>5.1012693135185694E-2</v>
      </c>
      <c r="W300" s="269">
        <v>2.4502200229171409E-4</v>
      </c>
      <c r="X300" s="260"/>
    </row>
    <row r="301" spans="2:24" x14ac:dyDescent="0.2">
      <c r="B301" s="538"/>
      <c r="C301" s="245" t="s">
        <v>106</v>
      </c>
      <c r="D301" s="245"/>
      <c r="E301" s="245"/>
      <c r="F301" s="262">
        <v>4.6802519853235171E-3</v>
      </c>
      <c r="G301" s="263">
        <v>4.9982774843590344E-2</v>
      </c>
      <c r="H301" s="540"/>
      <c r="I301" s="264">
        <v>8.1257023600341663E-2</v>
      </c>
      <c r="J301" s="100"/>
      <c r="K301" s="262">
        <v>5.3694929231018276E-3</v>
      </c>
      <c r="L301" s="541">
        <v>4.9568497475993144E-2</v>
      </c>
      <c r="M301" s="531"/>
      <c r="N301" s="269">
        <v>7.9786461123107874E-2</v>
      </c>
      <c r="O301" s="142"/>
      <c r="P301" s="262">
        <v>-3.4626689221772866E-2</v>
      </c>
      <c r="Q301" s="541">
        <v>1.9751078076112927E-2</v>
      </c>
      <c r="R301" s="531"/>
      <c r="S301" s="269">
        <v>-2.0965123662959585E-2</v>
      </c>
      <c r="T301" s="260"/>
      <c r="U301" s="262">
        <v>-0.12143793023708443</v>
      </c>
      <c r="V301" s="265">
        <v>0.10683728266160561</v>
      </c>
      <c r="W301" s="269">
        <v>-2.2443433054776262E-2</v>
      </c>
      <c r="X301" s="260"/>
    </row>
    <row r="302" spans="2:24" x14ac:dyDescent="0.2">
      <c r="B302" s="539"/>
      <c r="C302" s="922" t="s">
        <v>354</v>
      </c>
      <c r="D302" s="922"/>
      <c r="E302" s="922"/>
      <c r="F302" s="271">
        <v>-1.7053898317197579E-2</v>
      </c>
      <c r="G302" s="272">
        <v>2.7608174366192249E-2</v>
      </c>
      <c r="H302" s="546"/>
      <c r="I302" s="273">
        <v>1.567219563468818E-2</v>
      </c>
      <c r="J302" s="100"/>
      <c r="K302" s="271">
        <v>-1.3396547188613404E-2</v>
      </c>
      <c r="L302" s="551">
        <v>2.8992768188635769E-2</v>
      </c>
      <c r="M302" s="552"/>
      <c r="N302" s="286">
        <v>2.3366066355758705E-2</v>
      </c>
      <c r="O302" s="142"/>
      <c r="P302" s="271">
        <v>-2.4564441073131157E-2</v>
      </c>
      <c r="Q302" s="551">
        <v>2.7413056451058734E-2</v>
      </c>
      <c r="R302" s="552"/>
      <c r="S302" s="286">
        <v>4.2035831640120291E-3</v>
      </c>
      <c r="T302" s="260"/>
      <c r="U302" s="271">
        <v>-0.11239978124516969</v>
      </c>
      <c r="V302" s="274">
        <v>0.12029034157412496</v>
      </c>
      <c r="W302" s="286">
        <v>1.189799352062508E-2</v>
      </c>
      <c r="X302" s="260"/>
    </row>
    <row r="303" spans="2:24" x14ac:dyDescent="0.2">
      <c r="B303" s="537" t="s">
        <v>39</v>
      </c>
      <c r="C303" s="251" t="s">
        <v>207</v>
      </c>
      <c r="D303" s="251"/>
      <c r="E303" s="251"/>
      <c r="F303" s="253">
        <v>-4.3809661918802256E-2</v>
      </c>
      <c r="G303" s="254">
        <v>0.13406807684540029</v>
      </c>
      <c r="H303" s="544"/>
      <c r="I303" s="255">
        <v>9.3369173713619774E-2</v>
      </c>
      <c r="J303" s="100"/>
      <c r="K303" s="253">
        <v>-6.895934521511797E-2</v>
      </c>
      <c r="L303" s="547">
        <v>0.10660336622923454</v>
      </c>
      <c r="M303" s="548"/>
      <c r="N303" s="285">
        <v>3.925571357243015E-2</v>
      </c>
      <c r="O303" s="142"/>
      <c r="P303" s="253">
        <v>-9.4799672053569289E-2</v>
      </c>
      <c r="Q303" s="547">
        <v>0.15211191169527669</v>
      </c>
      <c r="R303" s="548"/>
      <c r="S303" s="285">
        <v>5.8996379761362606E-2</v>
      </c>
      <c r="T303" s="260"/>
      <c r="U303" s="253">
        <v>-0.13402405142566795</v>
      </c>
      <c r="V303" s="256">
        <v>0.13872189715489389</v>
      </c>
      <c r="W303" s="285">
        <v>4.9237940205960479E-3</v>
      </c>
      <c r="X303" s="260"/>
    </row>
    <row r="304" spans="2:24" x14ac:dyDescent="0.2">
      <c r="B304" s="538"/>
      <c r="C304" s="245" t="s">
        <v>92</v>
      </c>
      <c r="D304" s="245"/>
      <c r="E304" s="245"/>
      <c r="F304" s="262">
        <v>-5.2025295246594203E-2</v>
      </c>
      <c r="G304" s="263">
        <v>0.12986282131044796</v>
      </c>
      <c r="H304" s="545"/>
      <c r="I304" s="264">
        <v>7.7996197207640533E-2</v>
      </c>
      <c r="J304" s="100"/>
      <c r="K304" s="262">
        <v>-3.4983467349272962E-2</v>
      </c>
      <c r="L304" s="549">
        <v>0.14696017742191494</v>
      </c>
      <c r="M304" s="550"/>
      <c r="N304" s="269">
        <v>0.11217252077457365</v>
      </c>
      <c r="O304" s="142"/>
      <c r="P304" s="262">
        <v>-0.15141868663939492</v>
      </c>
      <c r="Q304" s="549">
        <v>0.10265431643534248</v>
      </c>
      <c r="R304" s="550"/>
      <c r="S304" s="269">
        <v>-4.8782873371184747E-2</v>
      </c>
      <c r="T304" s="260"/>
      <c r="U304" s="262">
        <v>-0.14975522759189672</v>
      </c>
      <c r="V304" s="265">
        <v>0.13513004139663251</v>
      </c>
      <c r="W304" s="269">
        <v>-1.4675124738367355E-2</v>
      </c>
      <c r="X304" s="260"/>
    </row>
    <row r="305" spans="2:32" x14ac:dyDescent="0.2">
      <c r="B305" s="538"/>
      <c r="C305" s="245" t="s">
        <v>93</v>
      </c>
      <c r="D305" s="245"/>
      <c r="E305" s="245"/>
      <c r="F305" s="262">
        <v>-5.857202860506365E-2</v>
      </c>
      <c r="G305" s="263">
        <v>0.11641199279561525</v>
      </c>
      <c r="H305" s="540"/>
      <c r="I305" s="264">
        <v>6.0676169127154941E-2</v>
      </c>
      <c r="J305" s="100"/>
      <c r="K305" s="262">
        <v>-5.2983045551093774E-2</v>
      </c>
      <c r="L305" s="541">
        <v>0.12427560573516426</v>
      </c>
      <c r="M305" s="531"/>
      <c r="N305" s="269">
        <v>7.392801400624327E-2</v>
      </c>
      <c r="O305" s="142"/>
      <c r="P305" s="262">
        <v>-0.14568569765983913</v>
      </c>
      <c r="Q305" s="541">
        <v>0.10039916720605065</v>
      </c>
      <c r="R305" s="531"/>
      <c r="S305" s="269">
        <v>-4.6774695749527903E-2</v>
      </c>
      <c r="T305" s="260"/>
      <c r="U305" s="262">
        <v>-0.15159836941887997</v>
      </c>
      <c r="V305" s="265">
        <v>0.11976443495861036</v>
      </c>
      <c r="W305" s="269">
        <v>-3.3531885015323427E-2</v>
      </c>
      <c r="X305" s="260"/>
    </row>
    <row r="306" spans="2:32" x14ac:dyDescent="0.2">
      <c r="B306" s="538"/>
      <c r="C306" s="245" t="s">
        <v>94</v>
      </c>
      <c r="D306" s="245"/>
      <c r="E306" s="245"/>
      <c r="F306" s="262">
        <v>2.7822696863494728E-2</v>
      </c>
      <c r="G306" s="263">
        <v>0.17419034528723087</v>
      </c>
      <c r="H306" s="540"/>
      <c r="I306" s="264">
        <v>0.28144370754197623</v>
      </c>
      <c r="J306" s="100"/>
      <c r="K306" s="262">
        <v>1.1598220592600891E-2</v>
      </c>
      <c r="L306" s="541">
        <v>0.15378003005090995</v>
      </c>
      <c r="M306" s="531"/>
      <c r="N306" s="269">
        <v>0.23406186381252947</v>
      </c>
      <c r="O306" s="142"/>
      <c r="P306" s="262">
        <v>-8.5153600487388723E-2</v>
      </c>
      <c r="Q306" s="541">
        <v>0.11736796476910254</v>
      </c>
      <c r="R306" s="531"/>
      <c r="S306" s="269">
        <v>4.0429014888086486E-2</v>
      </c>
      <c r="T306" s="260"/>
      <c r="U306" s="262">
        <v>-9.0255786790029199E-2</v>
      </c>
      <c r="V306" s="265">
        <v>8.5835359564528271E-2</v>
      </c>
      <c r="W306" s="269">
        <v>-7.175480003045534E-3</v>
      </c>
      <c r="X306" s="260"/>
    </row>
    <row r="307" spans="2:32" x14ac:dyDescent="0.2">
      <c r="B307" s="538"/>
      <c r="C307" s="245" t="s">
        <v>95</v>
      </c>
      <c r="D307" s="245"/>
      <c r="E307" s="245"/>
      <c r="F307" s="262">
        <v>-4.4626000646805178E-2</v>
      </c>
      <c r="G307" s="263">
        <v>9.4769990215480507E-2</v>
      </c>
      <c r="H307" s="540"/>
      <c r="I307" s="264">
        <v>6.7283248124800854E-2</v>
      </c>
      <c r="J307" s="100"/>
      <c r="K307" s="262">
        <v>-1.0004038208928742E-2</v>
      </c>
      <c r="L307" s="541">
        <v>0.14025077455992185</v>
      </c>
      <c r="M307" s="531"/>
      <c r="N307" s="269">
        <v>0.16767548261540186</v>
      </c>
      <c r="O307" s="142"/>
      <c r="P307" s="262">
        <v>-0.14140059460710294</v>
      </c>
      <c r="Q307" s="541">
        <v>6.1452234311140858E-2</v>
      </c>
      <c r="R307" s="531"/>
      <c r="S307" s="269">
        <v>-0.10017816788762114</v>
      </c>
      <c r="T307" s="260"/>
      <c r="U307" s="262">
        <v>-0.10318016602649861</v>
      </c>
      <c r="V307" s="265">
        <v>0.1033345525128543</v>
      </c>
      <c r="W307" s="269">
        <v>2.137043218601385E-4</v>
      </c>
      <c r="X307" s="260"/>
    </row>
    <row r="308" spans="2:32" x14ac:dyDescent="0.2">
      <c r="B308" s="538"/>
      <c r="C308" s="245" t="s">
        <v>96</v>
      </c>
      <c r="D308" s="245"/>
      <c r="E308" s="245"/>
      <c r="F308" s="262">
        <v>-1.6007127828130831E-2</v>
      </c>
      <c r="G308" s="263">
        <v>2.2979385912246318E-2</v>
      </c>
      <c r="H308" s="540"/>
      <c r="I308" s="264">
        <v>3.5108246678827809E-2</v>
      </c>
      <c r="J308" s="100"/>
      <c r="K308" s="262">
        <v>-9.9095544824589557E-3</v>
      </c>
      <c r="L308" s="541">
        <v>5.1258265938610111E-2</v>
      </c>
      <c r="M308" s="531"/>
      <c r="N308" s="269">
        <v>0.15094246772410375</v>
      </c>
      <c r="O308" s="142"/>
      <c r="P308" s="262">
        <v>-5.3944395916865097E-2</v>
      </c>
      <c r="Q308" s="541">
        <v>1.8205783401363106E-2</v>
      </c>
      <c r="R308" s="531"/>
      <c r="S308" s="269">
        <v>-0.12593396010833305</v>
      </c>
      <c r="T308" s="260"/>
      <c r="U308" s="262">
        <v>-2.7006851450951691E-2</v>
      </c>
      <c r="V308" s="265">
        <v>2.5644692307485367E-2</v>
      </c>
      <c r="W308" s="269">
        <v>-7.3933550618444175E-3</v>
      </c>
      <c r="X308" s="260"/>
    </row>
    <row r="309" spans="2:32" x14ac:dyDescent="0.2">
      <c r="B309" s="538"/>
      <c r="C309" s="245" t="s">
        <v>97</v>
      </c>
      <c r="D309" s="245"/>
      <c r="E309" s="245"/>
      <c r="F309" s="262">
        <v>-5.2363373470062001E-2</v>
      </c>
      <c r="G309" s="263">
        <v>2.2562080503418437E-2</v>
      </c>
      <c r="H309" s="540"/>
      <c r="I309" s="264">
        <v>-6.7483762393597699E-2</v>
      </c>
      <c r="J309" s="100"/>
      <c r="K309" s="262">
        <v>-2.6352795829293181E-2</v>
      </c>
      <c r="L309" s="541">
        <v>7.5291729168155574E-2</v>
      </c>
      <c r="M309" s="531"/>
      <c r="N309" s="269">
        <v>9.3847250625302026E-2</v>
      </c>
      <c r="O309" s="142"/>
      <c r="P309" s="262">
        <v>-0.10416708959210973</v>
      </c>
      <c r="Q309" s="541">
        <v>2.0628091948599034E-2</v>
      </c>
      <c r="R309" s="531"/>
      <c r="S309" s="269">
        <v>-0.17017641827676983</v>
      </c>
      <c r="T309" s="260"/>
      <c r="U309" s="262">
        <v>-7.033399774976376E-2</v>
      </c>
      <c r="V309" s="265">
        <v>6.5535226411759018E-2</v>
      </c>
      <c r="W309" s="269">
        <v>-1.0094898809882102E-2</v>
      </c>
      <c r="X309" s="260"/>
    </row>
    <row r="310" spans="2:32" x14ac:dyDescent="0.2">
      <c r="B310" s="538"/>
      <c r="C310" s="245" t="s">
        <v>98</v>
      </c>
      <c r="D310" s="245"/>
      <c r="E310" s="245"/>
      <c r="F310" s="262">
        <v>-5.2296278429053419E-2</v>
      </c>
      <c r="G310" s="263">
        <v>9.865975355983668E-2</v>
      </c>
      <c r="H310" s="540"/>
      <c r="I310" s="264">
        <v>5.6938743233695993E-2</v>
      </c>
      <c r="J310" s="100"/>
      <c r="K310" s="262">
        <v>-6.0321548540204301E-2</v>
      </c>
      <c r="L310" s="541">
        <v>8.7775526062937842E-2</v>
      </c>
      <c r="M310" s="531"/>
      <c r="N310" s="269">
        <v>3.4156806420380971E-2</v>
      </c>
      <c r="O310" s="142"/>
      <c r="P310" s="262">
        <v>-9.2387039014489358E-2</v>
      </c>
      <c r="Q310" s="541">
        <v>0.11660888296837751</v>
      </c>
      <c r="R310" s="531"/>
      <c r="S310" s="269">
        <v>2.9456906366456745E-2</v>
      </c>
      <c r="T310" s="260"/>
      <c r="U310" s="262">
        <v>-0.11105860014248821</v>
      </c>
      <c r="V310" s="265">
        <v>0.11637094648832665</v>
      </c>
      <c r="W310" s="269">
        <v>6.6774485702117449E-3</v>
      </c>
      <c r="X310" s="260"/>
    </row>
    <row r="311" spans="2:32" x14ac:dyDescent="0.2">
      <c r="B311" s="538"/>
      <c r="C311" s="245" t="s">
        <v>99</v>
      </c>
      <c r="D311" s="245"/>
      <c r="E311" s="245"/>
      <c r="F311" s="262">
        <v>-0.10175463844425059</v>
      </c>
      <c r="G311" s="263">
        <v>7.9738831013814404E-2</v>
      </c>
      <c r="H311" s="540"/>
      <c r="I311" s="264">
        <v>-2.2053972429076689E-2</v>
      </c>
      <c r="J311" s="100"/>
      <c r="K311" s="262">
        <v>-3.3047864555786607E-2</v>
      </c>
      <c r="L311" s="541">
        <v>0.14809687907078423</v>
      </c>
      <c r="M311" s="531"/>
      <c r="N311" s="269">
        <v>0.1153564857556436</v>
      </c>
      <c r="O311" s="142"/>
      <c r="P311" s="262">
        <v>-0.21219151882070544</v>
      </c>
      <c r="Q311" s="541">
        <v>4.100871941211362E-2</v>
      </c>
      <c r="R311" s="531"/>
      <c r="S311" s="269">
        <v>-0.17183778073265579</v>
      </c>
      <c r="T311" s="260"/>
      <c r="U311" s="262">
        <v>-0.15990435706467393</v>
      </c>
      <c r="V311" s="265">
        <v>0.1257863796015159</v>
      </c>
      <c r="W311" s="269">
        <v>-3.4138005845424577E-2</v>
      </c>
      <c r="X311" s="260"/>
    </row>
    <row r="312" spans="2:32" x14ac:dyDescent="0.2">
      <c r="B312" s="538"/>
      <c r="C312" s="245" t="s">
        <v>100</v>
      </c>
      <c r="D312" s="245"/>
      <c r="E312" s="245"/>
      <c r="F312" s="262">
        <v>-8.6306524682430968E-2</v>
      </c>
      <c r="G312" s="263">
        <v>3.3248362172629685E-2</v>
      </c>
      <c r="H312" s="540"/>
      <c r="I312" s="264">
        <v>-7.7508764815369946E-2</v>
      </c>
      <c r="J312" s="100"/>
      <c r="K312" s="262">
        <v>-6.2387050613883166E-2</v>
      </c>
      <c r="L312" s="541">
        <v>6.7724132327167508E-2</v>
      </c>
      <c r="M312" s="531"/>
      <c r="N312" s="269">
        <v>7.494969636470822E-3</v>
      </c>
      <c r="O312" s="142"/>
      <c r="P312" s="262">
        <v>-0.11496601661878195</v>
      </c>
      <c r="Q312" s="541">
        <v>5.936441160790093E-2</v>
      </c>
      <c r="R312" s="531"/>
      <c r="S312" s="269">
        <v>-8.1070277772885543E-2</v>
      </c>
      <c r="T312" s="260"/>
      <c r="U312" s="262">
        <v>-0.10020618978455501</v>
      </c>
      <c r="V312" s="265">
        <v>0.10299982899675961</v>
      </c>
      <c r="W312" s="269">
        <v>3.9300753609347022E-3</v>
      </c>
      <c r="X312" s="260"/>
    </row>
    <row r="313" spans="2:32" x14ac:dyDescent="0.2">
      <c r="B313" s="538"/>
      <c r="C313" s="245" t="s">
        <v>101</v>
      </c>
      <c r="D313" s="245"/>
      <c r="E313" s="245"/>
      <c r="F313" s="262">
        <v>-7.303775820332474E-2</v>
      </c>
      <c r="G313" s="263">
        <v>4.7139096600608235E-2</v>
      </c>
      <c r="H313" s="540"/>
      <c r="I313" s="264">
        <v>-3.8413173076177295E-2</v>
      </c>
      <c r="J313" s="100"/>
      <c r="K313" s="262">
        <v>-7.852457547249618E-2</v>
      </c>
      <c r="L313" s="541">
        <v>3.8631362557725493E-2</v>
      </c>
      <c r="M313" s="531"/>
      <c r="N313" s="269">
        <v>-5.9982431006244806E-2</v>
      </c>
      <c r="O313" s="142"/>
      <c r="P313" s="262">
        <v>-7.5210721015632406E-2</v>
      </c>
      <c r="Q313" s="541">
        <v>9.0288826577878942E-2</v>
      </c>
      <c r="R313" s="531"/>
      <c r="S313" s="269">
        <v>2.3156123781695601E-2</v>
      </c>
      <c r="T313" s="260"/>
      <c r="U313" s="262">
        <v>-9.7749461026718679E-2</v>
      </c>
      <c r="V313" s="265">
        <v>9.8833015276911032E-2</v>
      </c>
      <c r="W313" s="269">
        <v>1.5756715020787142E-3</v>
      </c>
      <c r="X313" s="260"/>
    </row>
    <row r="314" spans="2:32" x14ac:dyDescent="0.2">
      <c r="B314" s="538"/>
      <c r="C314" s="245" t="s">
        <v>102</v>
      </c>
      <c r="D314" s="245"/>
      <c r="E314" s="245"/>
      <c r="F314" s="262">
        <v>-5.7875757957331547E-2</v>
      </c>
      <c r="G314" s="263">
        <v>4.6004627357599193E-2</v>
      </c>
      <c r="H314" s="540"/>
      <c r="I314" s="264">
        <v>-2.0502156986566017E-2</v>
      </c>
      <c r="J314" s="100"/>
      <c r="K314" s="262">
        <v>-5.0139225791237148E-2</v>
      </c>
      <c r="L314" s="541">
        <v>5.4633834514827014E-2</v>
      </c>
      <c r="M314" s="531"/>
      <c r="N314" s="269">
        <v>7.8525942162800087E-3</v>
      </c>
      <c r="O314" s="142"/>
      <c r="P314" s="262">
        <v>-7.4574729352551328E-2</v>
      </c>
      <c r="Q314" s="541">
        <v>7.1089821770701639E-2</v>
      </c>
      <c r="R314" s="531"/>
      <c r="S314" s="269">
        <v>-6.0808358422815871E-3</v>
      </c>
      <c r="T314" s="260"/>
      <c r="U314" s="262">
        <v>-7.6236062910204114E-2</v>
      </c>
      <c r="V314" s="265">
        <v>8.9116894651676645E-2</v>
      </c>
      <c r="W314" s="269">
        <v>2.2273549892617144E-2</v>
      </c>
      <c r="X314" s="260"/>
    </row>
    <row r="315" spans="2:32" x14ac:dyDescent="0.2">
      <c r="B315" s="538"/>
      <c r="C315" s="245" t="s">
        <v>103</v>
      </c>
      <c r="D315" s="245"/>
      <c r="E315" s="245"/>
      <c r="F315" s="262" t="s">
        <v>30</v>
      </c>
      <c r="G315" s="263" t="s">
        <v>30</v>
      </c>
      <c r="H315" s="540"/>
      <c r="I315" s="264" t="s">
        <v>30</v>
      </c>
      <c r="J315" s="100"/>
      <c r="K315" s="262" t="s">
        <v>30</v>
      </c>
      <c r="L315" s="288" t="s">
        <v>30</v>
      </c>
      <c r="M315" s="531"/>
      <c r="N315" s="264" t="s">
        <v>30</v>
      </c>
      <c r="O315" s="142"/>
      <c r="P315" s="262" t="s">
        <v>30</v>
      </c>
      <c r="Q315" s="288" t="s">
        <v>30</v>
      </c>
      <c r="R315" s="266"/>
      <c r="S315" s="264" t="s">
        <v>30</v>
      </c>
      <c r="T315" s="260"/>
      <c r="U315" s="262">
        <v>-2.1686229233616038E-2</v>
      </c>
      <c r="V315" s="265">
        <v>2.3446526218483726E-2</v>
      </c>
      <c r="W315" s="269">
        <v>1.1155204309608636E-2</v>
      </c>
      <c r="X315" s="260"/>
    </row>
    <row r="316" spans="2:32" x14ac:dyDescent="0.2">
      <c r="B316" s="538"/>
      <c r="C316" s="245" t="s">
        <v>104</v>
      </c>
      <c r="D316" s="245"/>
      <c r="E316" s="245"/>
      <c r="F316" s="262" t="s">
        <v>30</v>
      </c>
      <c r="G316" s="263" t="s">
        <v>30</v>
      </c>
      <c r="H316" s="540"/>
      <c r="I316" s="264" t="s">
        <v>30</v>
      </c>
      <c r="J316" s="100"/>
      <c r="K316" s="262" t="s">
        <v>30</v>
      </c>
      <c r="L316" s="288" t="s">
        <v>30</v>
      </c>
      <c r="M316" s="531"/>
      <c r="N316" s="264" t="s">
        <v>30</v>
      </c>
      <c r="O316" s="142"/>
      <c r="P316" s="262" t="s">
        <v>30</v>
      </c>
      <c r="Q316" s="288" t="s">
        <v>30</v>
      </c>
      <c r="R316" s="266"/>
      <c r="S316" s="264" t="s">
        <v>30</v>
      </c>
      <c r="T316" s="260"/>
      <c r="U316" s="262">
        <v>-1.1627024954903411E-2</v>
      </c>
      <c r="V316" s="265">
        <v>1.604567292322813E-2</v>
      </c>
      <c r="W316" s="269">
        <v>4.5807717216160428E-2</v>
      </c>
      <c r="X316" s="260"/>
    </row>
    <row r="317" spans="2:32" x14ac:dyDescent="0.2">
      <c r="B317" s="538"/>
      <c r="C317" s="245" t="s">
        <v>105</v>
      </c>
      <c r="D317" s="245"/>
      <c r="E317" s="245"/>
      <c r="F317" s="262">
        <v>-3.2184036311913015E-2</v>
      </c>
      <c r="G317" s="263">
        <v>3.5707635931527058E-2</v>
      </c>
      <c r="H317" s="540"/>
      <c r="I317" s="264">
        <v>9.548822313964778E-3</v>
      </c>
      <c r="J317" s="100"/>
      <c r="K317" s="262">
        <v>-2.0589703179420389E-2</v>
      </c>
      <c r="L317" s="541">
        <v>5.5239091540595593E-2</v>
      </c>
      <c r="M317" s="531"/>
      <c r="N317" s="269">
        <v>9.1648694186079294E-2</v>
      </c>
      <c r="O317" s="142"/>
      <c r="P317" s="262">
        <v>-6.0080373282410997E-2</v>
      </c>
      <c r="Q317" s="541">
        <v>4.0709187558274261E-2</v>
      </c>
      <c r="R317" s="531"/>
      <c r="S317" s="269">
        <v>-4.8853511222018635E-2</v>
      </c>
      <c r="T317" s="260"/>
      <c r="U317" s="262">
        <v>-4.405518114793755E-2</v>
      </c>
      <c r="V317" s="265">
        <v>5.5809784165361975E-2</v>
      </c>
      <c r="W317" s="269">
        <v>3.3670200184693223E-2</v>
      </c>
      <c r="X317" s="260"/>
    </row>
    <row r="318" spans="2:32" x14ac:dyDescent="0.2">
      <c r="B318" s="538"/>
      <c r="C318" s="245" t="s">
        <v>106</v>
      </c>
      <c r="D318" s="245"/>
      <c r="E318" s="245"/>
      <c r="F318" s="262">
        <v>-2.7733365406450647E-2</v>
      </c>
      <c r="G318" s="263">
        <v>9.0883348927398397E-2</v>
      </c>
      <c r="H318" s="540"/>
      <c r="I318" s="264">
        <v>0.10272857760485175</v>
      </c>
      <c r="J318" s="100"/>
      <c r="K318" s="262">
        <v>-2.7564160642804272E-2</v>
      </c>
      <c r="L318" s="541">
        <v>8.7872120241054633E-2</v>
      </c>
      <c r="M318" s="531"/>
      <c r="N318" s="269">
        <v>0.10108459177092839</v>
      </c>
      <c r="O318" s="142"/>
      <c r="P318" s="262">
        <v>-7.4324756427109576E-2</v>
      </c>
      <c r="Q318" s="541">
        <v>8.9603209879163495E-2</v>
      </c>
      <c r="R318" s="531"/>
      <c r="S318" s="269">
        <v>2.3688738624818781E-2</v>
      </c>
      <c r="T318" s="260"/>
      <c r="U318" s="262">
        <v>-7.4382795951307007E-2</v>
      </c>
      <c r="V318" s="265">
        <v>8.6819225480663537E-2</v>
      </c>
      <c r="W318" s="269">
        <v>2.2058992010488318E-2</v>
      </c>
      <c r="X318" s="260"/>
    </row>
    <row r="319" spans="2:32" x14ac:dyDescent="0.2">
      <c r="B319" s="539"/>
      <c r="C319" s="922" t="s">
        <v>354</v>
      </c>
      <c r="D319" s="922"/>
      <c r="E319" s="922"/>
      <c r="F319" s="271">
        <v>-8.778958816459588E-2</v>
      </c>
      <c r="G319" s="272">
        <v>3.0550094793759128E-2</v>
      </c>
      <c r="H319" s="546"/>
      <c r="I319" s="273">
        <v>-8.4124526803320443E-2</v>
      </c>
      <c r="J319" s="100"/>
      <c r="K319" s="271">
        <v>-6.5082473101469626E-2</v>
      </c>
      <c r="L319" s="551">
        <v>6.321462055463882E-2</v>
      </c>
      <c r="M319" s="552"/>
      <c r="N319" s="286">
        <v>-2.6474975202258988E-3</v>
      </c>
      <c r="O319" s="142"/>
      <c r="P319" s="271">
        <v>-0.11171025772014907</v>
      </c>
      <c r="Q319" s="551">
        <v>6.0448547896778962E-2</v>
      </c>
      <c r="R319" s="552"/>
      <c r="S319" s="286">
        <v>-7.5685086667717963E-2</v>
      </c>
      <c r="T319" s="260"/>
      <c r="U319" s="271">
        <v>-9.9216100835925067E-2</v>
      </c>
      <c r="V319" s="274">
        <v>0.1033260318365609</v>
      </c>
      <c r="W319" s="286">
        <v>5.8008613086770701E-3</v>
      </c>
      <c r="X319" s="260"/>
    </row>
    <row r="320" spans="2:32" s="105" customFormat="1" ht="13.5" customHeight="1" x14ac:dyDescent="0.2">
      <c r="B320" s="427" t="s">
        <v>182</v>
      </c>
      <c r="C320" s="95"/>
      <c r="D320" s="88"/>
      <c r="E320" s="96"/>
      <c r="F320" s="427"/>
      <c r="G320" s="97"/>
      <c r="H320" s="88"/>
      <c r="I320" s="95"/>
      <c r="J320" s="88"/>
      <c r="K320" s="96"/>
      <c r="L320" s="88"/>
      <c r="M320" s="97"/>
      <c r="N320" s="88"/>
      <c r="O320" s="100"/>
      <c r="P320" s="88"/>
      <c r="Q320" s="98"/>
      <c r="R320" s="88"/>
      <c r="S320" s="98"/>
      <c r="T320" s="88"/>
      <c r="U320" s="478"/>
      <c r="W320" s="478"/>
      <c r="AB320" s="478"/>
      <c r="AC320" s="478"/>
      <c r="AD320" s="478"/>
      <c r="AE320" s="478"/>
      <c r="AF320" s="478"/>
    </row>
    <row r="321" spans="2:32" s="105" customFormat="1" ht="13.5" customHeight="1" x14ac:dyDescent="0.2">
      <c r="B321" s="279"/>
      <c r="C321" s="92" t="s">
        <v>189</v>
      </c>
      <c r="D321" s="108"/>
      <c r="E321" s="108"/>
      <c r="F321" s="108"/>
      <c r="G321" s="108"/>
      <c r="H321" s="108"/>
      <c r="I321" s="108"/>
      <c r="J321" s="108"/>
      <c r="K321" s="108"/>
      <c r="L321" s="108"/>
      <c r="M321" s="108"/>
      <c r="V321" s="108"/>
    </row>
    <row r="322" spans="2:32" s="105" customFormat="1" ht="13.5" customHeight="1" x14ac:dyDescent="0.2">
      <c r="B322" s="280"/>
      <c r="C322" s="92" t="s">
        <v>190</v>
      </c>
      <c r="D322" s="108"/>
      <c r="E322" s="108"/>
      <c r="F322" s="108"/>
      <c r="G322" s="108"/>
      <c r="H322" s="108"/>
      <c r="I322" s="108"/>
      <c r="J322" s="108"/>
      <c r="K322" s="108"/>
      <c r="L322" s="108"/>
      <c r="M322" s="108"/>
      <c r="N322" s="108"/>
      <c r="O322" s="108"/>
      <c r="P322" s="108"/>
      <c r="Q322" s="108"/>
      <c r="R322" s="108"/>
      <c r="S322" s="108"/>
      <c r="T322" s="108"/>
      <c r="U322" s="108"/>
      <c r="V322" s="108"/>
      <c r="W322" s="108"/>
      <c r="X322" s="108"/>
      <c r="Y322" s="108"/>
      <c r="Z322" s="108"/>
    </row>
    <row r="323" spans="2:32" s="105" customFormat="1" ht="13.5" customHeight="1" x14ac:dyDescent="0.2">
      <c r="B323" s="281"/>
      <c r="C323" s="92" t="s">
        <v>77</v>
      </c>
      <c r="D323" s="108"/>
      <c r="E323" s="108"/>
      <c r="F323" s="108"/>
      <c r="G323" s="108"/>
      <c r="H323" s="108"/>
      <c r="I323" s="108"/>
      <c r="J323" s="108"/>
      <c r="K323" s="108"/>
      <c r="L323" s="108"/>
      <c r="M323" s="108"/>
      <c r="N323" s="108"/>
      <c r="O323" s="108"/>
      <c r="P323" s="108"/>
      <c r="Q323" s="108"/>
      <c r="R323" s="108"/>
      <c r="S323" s="108"/>
      <c r="T323" s="108"/>
      <c r="U323" s="108"/>
      <c r="V323" s="108"/>
      <c r="W323" s="108"/>
      <c r="X323" s="108"/>
      <c r="Y323" s="108"/>
      <c r="Z323" s="108"/>
    </row>
    <row r="324" spans="2:32" s="105" customFormat="1" ht="13.5" customHeight="1" x14ac:dyDescent="0.2">
      <c r="B324" s="94" t="s">
        <v>246</v>
      </c>
      <c r="C324" s="94"/>
      <c r="D324" s="94"/>
      <c r="E324" s="94"/>
      <c r="F324" s="94"/>
      <c r="G324" s="94"/>
      <c r="H324" s="94"/>
      <c r="I324" s="94"/>
      <c r="J324" s="94"/>
      <c r="K324" s="94"/>
      <c r="L324" s="94"/>
      <c r="M324" s="94"/>
      <c r="N324" s="108"/>
      <c r="O324" s="108"/>
      <c r="P324" s="108"/>
      <c r="Q324" s="108"/>
      <c r="R324" s="108"/>
      <c r="S324" s="108"/>
      <c r="T324" s="108"/>
      <c r="U324" s="108"/>
      <c r="V324" s="108"/>
      <c r="W324" s="108"/>
      <c r="X324" s="108"/>
      <c r="Y324" s="108"/>
      <c r="Z324" s="108"/>
    </row>
    <row r="327" spans="2:32" s="83" customFormat="1" ht="13.5" customHeight="1" x14ac:dyDescent="0.2">
      <c r="B327" s="83" t="s">
        <v>210</v>
      </c>
      <c r="C327" s="83" t="s">
        <v>368</v>
      </c>
      <c r="I327" s="132"/>
      <c r="O327" s="397"/>
      <c r="S327" s="474"/>
      <c r="U327" s="474"/>
      <c r="W327" s="474"/>
      <c r="AB327" s="474"/>
      <c r="AC327" s="474"/>
      <c r="AD327" s="474"/>
      <c r="AE327" s="474"/>
      <c r="AF327" s="474"/>
    </row>
    <row r="328" spans="2:32" ht="15.75" x14ac:dyDescent="0.25">
      <c r="D328" s="150"/>
      <c r="J328" s="223"/>
      <c r="P328" s="923" t="s">
        <v>612</v>
      </c>
      <c r="Q328" s="924"/>
      <c r="R328" s="924"/>
      <c r="S328" s="924"/>
      <c r="T328" s="924"/>
      <c r="U328" s="924"/>
      <c r="V328" s="924"/>
      <c r="W328" s="924"/>
      <c r="X328" s="532"/>
    </row>
    <row r="329" spans="2:32" ht="15" x14ac:dyDescent="0.25">
      <c r="F329" s="923">
        <v>2015</v>
      </c>
      <c r="G329" s="924"/>
      <c r="H329" s="924"/>
      <c r="I329" s="925"/>
      <c r="J329" s="240"/>
      <c r="K329" s="923">
        <v>2014</v>
      </c>
      <c r="L329" s="924"/>
      <c r="M329" s="924"/>
      <c r="N329" s="925"/>
      <c r="P329" s="995" t="s">
        <v>236</v>
      </c>
      <c r="Q329" s="996"/>
      <c r="R329" s="996"/>
      <c r="S329" s="996"/>
      <c r="T329" s="333"/>
      <c r="U329" s="995" t="s">
        <v>241</v>
      </c>
      <c r="V329" s="996"/>
      <c r="W329" s="996"/>
      <c r="X329" s="533"/>
    </row>
    <row r="330" spans="2:32" x14ac:dyDescent="0.2">
      <c r="D330" s="142"/>
      <c r="E330" s="88"/>
      <c r="F330" s="369" t="s">
        <v>68</v>
      </c>
      <c r="G330" s="1036" t="s">
        <v>69</v>
      </c>
      <c r="H330" s="1135"/>
      <c r="I330" s="244" t="s">
        <v>67</v>
      </c>
      <c r="J330" s="245"/>
      <c r="K330" s="246" t="s">
        <v>68</v>
      </c>
      <c r="L330" s="1136" t="s">
        <v>69</v>
      </c>
      <c r="M330" s="1137"/>
      <c r="N330" s="244" t="s">
        <v>67</v>
      </c>
      <c r="O330" s="248"/>
      <c r="P330" s="242" t="s">
        <v>68</v>
      </c>
      <c r="Q330" s="1136" t="s">
        <v>69</v>
      </c>
      <c r="R330" s="1137"/>
      <c r="S330" s="242" t="s">
        <v>67</v>
      </c>
      <c r="T330" s="249"/>
      <c r="U330" s="250" t="s">
        <v>68</v>
      </c>
      <c r="V330" s="251" t="s">
        <v>69</v>
      </c>
      <c r="W330" s="242" t="s">
        <v>67</v>
      </c>
      <c r="X330" s="370"/>
    </row>
    <row r="331" spans="2:32" x14ac:dyDescent="0.2">
      <c r="B331" s="537" t="s">
        <v>79</v>
      </c>
      <c r="C331" s="251" t="s">
        <v>207</v>
      </c>
      <c r="D331" s="251"/>
      <c r="E331" s="251"/>
      <c r="F331" s="253">
        <v>1.6055779166256706E-2</v>
      </c>
      <c r="G331" s="254">
        <v>7.7934278507959767E-2</v>
      </c>
      <c r="H331" s="544"/>
      <c r="I331" s="255">
        <v>0.11571966401974908</v>
      </c>
      <c r="J331" s="100"/>
      <c r="K331" s="253">
        <v>4.9049541546807435E-3</v>
      </c>
      <c r="L331" s="547">
        <v>6.6070309232357391E-2</v>
      </c>
      <c r="M331" s="548"/>
      <c r="N331" s="285">
        <v>8.7302793351398886E-2</v>
      </c>
      <c r="O331" s="142"/>
      <c r="P331" s="253">
        <v>-3.7323289843913782E-2</v>
      </c>
      <c r="Q331" s="547">
        <v>4.8590098677547572E-2</v>
      </c>
      <c r="R331" s="548"/>
      <c r="S331" s="285">
        <v>1.3387560028134246E-2</v>
      </c>
      <c r="T331" s="260"/>
      <c r="U331" s="253">
        <v>-6.133732235831791E-2</v>
      </c>
      <c r="V331" s="256">
        <v>4.9589336904773358E-2</v>
      </c>
      <c r="W331" s="285">
        <v>-1.5012645075171744E-2</v>
      </c>
      <c r="X331" s="260"/>
    </row>
    <row r="332" spans="2:32" x14ac:dyDescent="0.2">
      <c r="B332" s="538"/>
      <c r="C332" s="245" t="s">
        <v>92</v>
      </c>
      <c r="D332" s="245"/>
      <c r="E332" s="245"/>
      <c r="F332" s="262">
        <v>2.5997874534596684E-2</v>
      </c>
      <c r="G332" s="263">
        <v>9.4937323300870013E-2</v>
      </c>
      <c r="H332" s="545"/>
      <c r="I332" s="264">
        <v>0.13219166331464213</v>
      </c>
      <c r="J332" s="100"/>
      <c r="K332" s="262">
        <v>3.3307401672719242E-2</v>
      </c>
      <c r="L332" s="549">
        <v>0.10276141120427999</v>
      </c>
      <c r="M332" s="550"/>
      <c r="N332" s="269">
        <v>0.14723341840969834</v>
      </c>
      <c r="O332" s="142"/>
      <c r="P332" s="262">
        <v>-6.3759979278841139E-2</v>
      </c>
      <c r="Q332" s="549">
        <v>3.2818548540497823E-2</v>
      </c>
      <c r="R332" s="550"/>
      <c r="S332" s="269">
        <v>-3.2701864084642533E-2</v>
      </c>
      <c r="T332" s="260"/>
      <c r="U332" s="262">
        <v>-7.1131842660297359E-2</v>
      </c>
      <c r="V332" s="265">
        <v>5.5324026963486581E-2</v>
      </c>
      <c r="W332" s="269">
        <v>-1.7720197565194051E-2</v>
      </c>
      <c r="X332" s="260"/>
    </row>
    <row r="333" spans="2:32" x14ac:dyDescent="0.2">
      <c r="B333" s="538"/>
      <c r="C333" s="245" t="s">
        <v>93</v>
      </c>
      <c r="D333" s="245"/>
      <c r="E333" s="245"/>
      <c r="F333" s="262">
        <v>4.0883672118624169E-2</v>
      </c>
      <c r="G333" s="263">
        <v>0.10926409706406701</v>
      </c>
      <c r="H333" s="540"/>
      <c r="I333" s="264">
        <v>0.16711073808356741</v>
      </c>
      <c r="J333" s="100"/>
      <c r="K333" s="262">
        <v>3.7776454690533305E-2</v>
      </c>
      <c r="L333" s="541">
        <v>0.10619994240781822</v>
      </c>
      <c r="M333" s="531"/>
      <c r="N333" s="269">
        <v>0.15909167621808343</v>
      </c>
      <c r="O333" s="142"/>
      <c r="P333" s="262">
        <v>-5.2833388795166761E-2</v>
      </c>
      <c r="Q333" s="541">
        <v>4.2695239012800049E-2</v>
      </c>
      <c r="R333" s="531"/>
      <c r="S333" s="269">
        <v>-1.0833164282802309E-2</v>
      </c>
      <c r="T333" s="260"/>
      <c r="U333" s="262">
        <v>-6.955571533565047E-2</v>
      </c>
      <c r="V333" s="265">
        <v>5.3246193468944103E-2</v>
      </c>
      <c r="W333" s="269">
        <v>-1.8826432982781364E-2</v>
      </c>
      <c r="X333" s="260"/>
    </row>
    <row r="334" spans="2:32" x14ac:dyDescent="0.2">
      <c r="B334" s="538"/>
      <c r="C334" s="245" t="s">
        <v>94</v>
      </c>
      <c r="D334" s="245"/>
      <c r="E334" s="245"/>
      <c r="F334" s="262">
        <v>-2.2841896720843913E-2</v>
      </c>
      <c r="G334" s="263">
        <v>6.7294221836516049E-3</v>
      </c>
      <c r="H334" s="540"/>
      <c r="I334" s="264">
        <v>-3.8433741322435953E-2</v>
      </c>
      <c r="J334" s="100"/>
      <c r="K334" s="262">
        <v>-1.7677335375572287E-2</v>
      </c>
      <c r="L334" s="541">
        <v>1.3621857713640859E-2</v>
      </c>
      <c r="M334" s="531"/>
      <c r="N334" s="269">
        <v>-9.3922277566072659E-3</v>
      </c>
      <c r="O334" s="142"/>
      <c r="P334" s="262">
        <v>-2.7108665871660366E-2</v>
      </c>
      <c r="Q334" s="541">
        <v>1.5206111931471429E-2</v>
      </c>
      <c r="R334" s="531"/>
      <c r="S334" s="269">
        <v>-2.8703390594837355E-2</v>
      </c>
      <c r="T334" s="260"/>
      <c r="U334" s="262">
        <v>-3.0838277334892951E-2</v>
      </c>
      <c r="V334" s="265">
        <v>3.0992720269964892E-2</v>
      </c>
      <c r="W334" s="269">
        <v>3.5409263070025062E-4</v>
      </c>
      <c r="X334" s="260"/>
    </row>
    <row r="335" spans="2:32" x14ac:dyDescent="0.2">
      <c r="B335" s="538"/>
      <c r="C335" s="245" t="s">
        <v>95</v>
      </c>
      <c r="D335" s="245"/>
      <c r="E335" s="245"/>
      <c r="F335" s="262">
        <v>5.2881397623082624E-3</v>
      </c>
      <c r="G335" s="263">
        <v>4.9758065253456336E-2</v>
      </c>
      <c r="H335" s="540"/>
      <c r="I335" s="264">
        <v>9.6554922901344695E-2</v>
      </c>
      <c r="J335" s="100"/>
      <c r="K335" s="262">
        <v>2.8487558391984309E-3</v>
      </c>
      <c r="L335" s="541">
        <v>4.6673590858028316E-2</v>
      </c>
      <c r="M335" s="531"/>
      <c r="N335" s="269">
        <v>8.7385090074816374E-2</v>
      </c>
      <c r="O335" s="142"/>
      <c r="P335" s="262">
        <v>-2.8287557752439341E-2</v>
      </c>
      <c r="Q335" s="541">
        <v>3.3479557000433521E-2</v>
      </c>
      <c r="R335" s="531"/>
      <c r="S335" s="269">
        <v>8.5811463009435353E-3</v>
      </c>
      <c r="T335" s="260"/>
      <c r="U335" s="262">
        <v>-3.7678572887604338E-2</v>
      </c>
      <c r="V335" s="265">
        <v>3.7346713817060666E-2</v>
      </c>
      <c r="W335" s="269">
        <v>-6.2704347572380462E-4</v>
      </c>
      <c r="X335" s="260"/>
    </row>
    <row r="336" spans="2:32" x14ac:dyDescent="0.2">
      <c r="B336" s="538"/>
      <c r="C336" s="245" t="s">
        <v>96</v>
      </c>
      <c r="D336" s="245"/>
      <c r="E336" s="245"/>
      <c r="F336" s="262">
        <v>-8.0159428770150976E-3</v>
      </c>
      <c r="G336" s="263">
        <v>8.3596797154998036E-3</v>
      </c>
      <c r="H336" s="540"/>
      <c r="I336" s="264">
        <v>1.5460074375334206E-3</v>
      </c>
      <c r="J336" s="100"/>
      <c r="K336" s="262">
        <v>-8.3455623999614693E-3</v>
      </c>
      <c r="L336" s="541">
        <v>7.7161835552187145E-3</v>
      </c>
      <c r="M336" s="531"/>
      <c r="N336" s="269">
        <v>-2.849794912166147E-3</v>
      </c>
      <c r="O336" s="142"/>
      <c r="P336" s="262">
        <v>-1.088291405969167E-2</v>
      </c>
      <c r="Q336" s="541">
        <v>1.1707538461827547E-2</v>
      </c>
      <c r="R336" s="531"/>
      <c r="S336" s="269">
        <v>3.7265922962707188E-3</v>
      </c>
      <c r="T336" s="260"/>
      <c r="U336" s="262">
        <v>-1.5803007363513075E-2</v>
      </c>
      <c r="V336" s="265">
        <v>1.5654516082421487E-2</v>
      </c>
      <c r="W336" s="269">
        <v>-6.6915107589941402E-4</v>
      </c>
      <c r="X336" s="260"/>
    </row>
    <row r="337" spans="2:24" x14ac:dyDescent="0.2">
      <c r="B337" s="538"/>
      <c r="C337" s="245" t="s">
        <v>97</v>
      </c>
      <c r="D337" s="245"/>
      <c r="E337" s="245"/>
      <c r="F337" s="262">
        <v>-1.4174170039502686E-2</v>
      </c>
      <c r="G337" s="263">
        <v>2.6381613406476899E-2</v>
      </c>
      <c r="H337" s="540"/>
      <c r="I337" s="264">
        <v>2.2451834798079284E-2</v>
      </c>
      <c r="J337" s="100"/>
      <c r="K337" s="262">
        <v>-2.2976196527324966E-2</v>
      </c>
      <c r="L337" s="541">
        <v>1.5505245700827897E-2</v>
      </c>
      <c r="M337" s="531"/>
      <c r="N337" s="269">
        <v>-1.4054511937954556E-2</v>
      </c>
      <c r="O337" s="142"/>
      <c r="P337" s="262">
        <v>-1.8744210276443931E-2</v>
      </c>
      <c r="Q337" s="541">
        <v>3.6343352593158657E-2</v>
      </c>
      <c r="R337" s="531"/>
      <c r="S337" s="269">
        <v>3.2621462751261175E-2</v>
      </c>
      <c r="T337" s="260"/>
      <c r="U337" s="262">
        <v>-3.9019822935912808E-2</v>
      </c>
      <c r="V337" s="265">
        <v>3.6940571059156248E-2</v>
      </c>
      <c r="W337" s="269">
        <v>-3.8802642512773189E-3</v>
      </c>
      <c r="X337" s="260"/>
    </row>
    <row r="338" spans="2:24" x14ac:dyDescent="0.2">
      <c r="B338" s="538"/>
      <c r="C338" s="245" t="s">
        <v>98</v>
      </c>
      <c r="D338" s="245"/>
      <c r="E338" s="245"/>
      <c r="F338" s="262">
        <v>-2.4172433035370873E-2</v>
      </c>
      <c r="G338" s="263">
        <v>3.5791956166364276E-2</v>
      </c>
      <c r="H338" s="540"/>
      <c r="I338" s="264">
        <v>1.4294487800583178E-2</v>
      </c>
      <c r="J338" s="100"/>
      <c r="K338" s="262">
        <v>-4.7935124574464902E-2</v>
      </c>
      <c r="L338" s="541">
        <v>8.0673463033670186E-3</v>
      </c>
      <c r="M338" s="531"/>
      <c r="N338" s="269">
        <v>-5.108296349478407E-2</v>
      </c>
      <c r="O338" s="142"/>
      <c r="P338" s="262">
        <v>-6.2823592148210858E-3</v>
      </c>
      <c r="Q338" s="541">
        <v>7.4504598939966277E-2</v>
      </c>
      <c r="R338" s="531"/>
      <c r="S338" s="269">
        <v>8.6236025815130735E-2</v>
      </c>
      <c r="T338" s="260"/>
      <c r="U338" s="262">
        <v>-4.8517592009157978E-2</v>
      </c>
      <c r="V338" s="265">
        <v>6.5252530332211872E-2</v>
      </c>
      <c r="W338" s="269">
        <v>2.0853575243335257E-2</v>
      </c>
      <c r="X338" s="260"/>
    </row>
    <row r="339" spans="2:24" x14ac:dyDescent="0.2">
      <c r="B339" s="538"/>
      <c r="C339" s="245" t="s">
        <v>99</v>
      </c>
      <c r="D339" s="245"/>
      <c r="E339" s="245"/>
      <c r="F339" s="262">
        <v>-2.5148627273733321E-2</v>
      </c>
      <c r="G339" s="263">
        <v>4.4727444161161783E-2</v>
      </c>
      <c r="H339" s="540"/>
      <c r="I339" s="264">
        <v>2.0637658372696831E-2</v>
      </c>
      <c r="J339" s="100"/>
      <c r="K339" s="262">
        <v>-4.1110361413094945E-2</v>
      </c>
      <c r="L339" s="541">
        <v>2.7942538722207158E-2</v>
      </c>
      <c r="M339" s="531"/>
      <c r="N339" s="269">
        <v>-1.3919045655390769E-2</v>
      </c>
      <c r="O339" s="142"/>
      <c r="P339" s="262">
        <v>-3.6210007080767916E-2</v>
      </c>
      <c r="Q339" s="541">
        <v>6.0553112865004179E-2</v>
      </c>
      <c r="R339" s="531"/>
      <c r="S339" s="269">
        <v>2.5681924578919026E-2</v>
      </c>
      <c r="T339" s="260"/>
      <c r="U339" s="262">
        <v>-7.1313923674484261E-2</v>
      </c>
      <c r="V339" s="265">
        <v>6.2910389880404274E-2</v>
      </c>
      <c r="W339" s="269">
        <v>-8.8752044380036397E-3</v>
      </c>
      <c r="X339" s="260"/>
    </row>
    <row r="340" spans="2:24" x14ac:dyDescent="0.2">
      <c r="B340" s="538"/>
      <c r="C340" s="245" t="s">
        <v>100</v>
      </c>
      <c r="D340" s="245"/>
      <c r="E340" s="245"/>
      <c r="F340" s="262">
        <v>-1.0372480142767811E-2</v>
      </c>
      <c r="G340" s="263">
        <v>4.4167082373783417E-2</v>
      </c>
      <c r="H340" s="540"/>
      <c r="I340" s="264">
        <v>4.6404562027722578E-2</v>
      </c>
      <c r="J340" s="100"/>
      <c r="K340" s="262">
        <v>-1.7882443610246521E-2</v>
      </c>
      <c r="L340" s="541">
        <v>3.4682032876380414E-2</v>
      </c>
      <c r="M340" s="531"/>
      <c r="N340" s="269">
        <v>2.3631402397459533E-2</v>
      </c>
      <c r="O340" s="142"/>
      <c r="P340" s="262">
        <v>-2.4028496394961636E-2</v>
      </c>
      <c r="Q340" s="541">
        <v>5.0675637442573203E-2</v>
      </c>
      <c r="R340" s="531"/>
      <c r="S340" s="269">
        <v>3.64191393619092E-2</v>
      </c>
      <c r="T340" s="260"/>
      <c r="U340" s="262">
        <v>-4.5316268236271155E-2</v>
      </c>
      <c r="V340" s="265">
        <v>5.4968396319001016E-2</v>
      </c>
      <c r="W340" s="269">
        <v>1.3644871357535495E-2</v>
      </c>
      <c r="X340" s="260"/>
    </row>
    <row r="341" spans="2:24" x14ac:dyDescent="0.2">
      <c r="B341" s="538"/>
      <c r="C341" s="245" t="s">
        <v>101</v>
      </c>
      <c r="D341" s="245"/>
      <c r="E341" s="245"/>
      <c r="F341" s="262">
        <v>-1.5965889797519551E-2</v>
      </c>
      <c r="G341" s="263">
        <v>3.5886572112051249E-2</v>
      </c>
      <c r="H341" s="540"/>
      <c r="I341" s="264">
        <v>2.858867582978019E-2</v>
      </c>
      <c r="J341" s="100"/>
      <c r="K341" s="262">
        <v>-2.5888641393009601E-2</v>
      </c>
      <c r="L341" s="541">
        <v>2.368716275268494E-2</v>
      </c>
      <c r="M341" s="531"/>
      <c r="N341" s="269">
        <v>-3.2432165751028323E-3</v>
      </c>
      <c r="O341" s="142"/>
      <c r="P341" s="262">
        <v>-2.1253447427065655E-2</v>
      </c>
      <c r="Q341" s="541">
        <v>4.944852880155555E-2</v>
      </c>
      <c r="R341" s="531"/>
      <c r="S341" s="269">
        <v>4.0717995602386495E-2</v>
      </c>
      <c r="T341" s="260"/>
      <c r="U341" s="262">
        <v>-4.5393520381746238E-2</v>
      </c>
      <c r="V341" s="265">
        <v>5.146644080137977E-2</v>
      </c>
      <c r="W341" s="269">
        <v>8.8884478365522344E-3</v>
      </c>
      <c r="X341" s="260"/>
    </row>
    <row r="342" spans="2:24" x14ac:dyDescent="0.2">
      <c r="B342" s="538"/>
      <c r="C342" s="245" t="s">
        <v>102</v>
      </c>
      <c r="D342" s="245"/>
      <c r="E342" s="245"/>
      <c r="F342" s="262">
        <v>1.0415045989647931E-2</v>
      </c>
      <c r="G342" s="263">
        <v>7.2609270679221571E-2</v>
      </c>
      <c r="H342" s="540"/>
      <c r="I342" s="264">
        <v>0.10114552100755302</v>
      </c>
      <c r="J342" s="100"/>
      <c r="K342" s="262">
        <v>1.6933431706642917E-3</v>
      </c>
      <c r="L342" s="541">
        <v>6.2269379823083712E-2</v>
      </c>
      <c r="M342" s="531"/>
      <c r="N342" s="269">
        <v>7.9288906303557297E-2</v>
      </c>
      <c r="O342" s="142"/>
      <c r="P342" s="262">
        <v>-2.7868459193853681E-2</v>
      </c>
      <c r="Q342" s="541">
        <v>5.7840920053198311E-2</v>
      </c>
      <c r="R342" s="531"/>
      <c r="S342" s="269">
        <v>3.5701881643543557E-2</v>
      </c>
      <c r="T342" s="260"/>
      <c r="U342" s="262">
        <v>-5.0347347590028645E-2</v>
      </c>
      <c r="V342" s="265">
        <v>6.1258214774251772E-2</v>
      </c>
      <c r="W342" s="269">
        <v>1.3859538506712572E-2</v>
      </c>
      <c r="X342" s="260"/>
    </row>
    <row r="343" spans="2:24" x14ac:dyDescent="0.2">
      <c r="B343" s="538"/>
      <c r="C343" s="245" t="s">
        <v>103</v>
      </c>
      <c r="D343" s="245"/>
      <c r="E343" s="245"/>
      <c r="F343" s="262">
        <v>-9.7127935692122008E-3</v>
      </c>
      <c r="G343" s="263">
        <v>1.2582888621017382E-2</v>
      </c>
      <c r="H343" s="540"/>
      <c r="I343" s="264">
        <v>9.5841102267235096E-3</v>
      </c>
      <c r="J343" s="100"/>
      <c r="K343" s="262">
        <v>-1.5397515465747386E-2</v>
      </c>
      <c r="L343" s="541">
        <v>4.5142076490026217E-3</v>
      </c>
      <c r="M343" s="531"/>
      <c r="N343" s="269">
        <v>-3.7612689983274446E-2</v>
      </c>
      <c r="O343" s="142"/>
      <c r="P343" s="262">
        <v>-9.7131166336834676E-3</v>
      </c>
      <c r="Q343" s="541">
        <v>1.9690557075271911E-2</v>
      </c>
      <c r="R343" s="531"/>
      <c r="S343" s="269">
        <v>3.4661026336460649E-2</v>
      </c>
      <c r="T343" s="260"/>
      <c r="U343" s="262">
        <v>-2.3211911376784564E-2</v>
      </c>
      <c r="V343" s="265">
        <v>1.9435948949823062E-2</v>
      </c>
      <c r="W343" s="269">
        <v>-1.2548866830728679E-2</v>
      </c>
      <c r="X343" s="260"/>
    </row>
    <row r="344" spans="2:24" x14ac:dyDescent="0.2">
      <c r="B344" s="538"/>
      <c r="C344" s="245" t="s">
        <v>104</v>
      </c>
      <c r="D344" s="245"/>
      <c r="E344" s="245"/>
      <c r="F344" s="262">
        <v>-1.7676552634470641E-2</v>
      </c>
      <c r="G344" s="263">
        <v>5.1862270722837448E-3</v>
      </c>
      <c r="H344" s="540"/>
      <c r="I344" s="264">
        <v>-3.8027888778007175E-2</v>
      </c>
      <c r="J344" s="100"/>
      <c r="K344" s="262">
        <v>-1.9148645185499073E-2</v>
      </c>
      <c r="L344" s="541">
        <v>-9.2243008886644384E-4</v>
      </c>
      <c r="M344" s="531"/>
      <c r="N344" s="269">
        <v>-7.1012985850281027E-2</v>
      </c>
      <c r="O344" s="142"/>
      <c r="P344" s="262">
        <v>-5.073718673700019E-3</v>
      </c>
      <c r="Q344" s="541">
        <v>2.3537685708969344E-2</v>
      </c>
      <c r="R344" s="531"/>
      <c r="S344" s="269">
        <v>6.5960228150549333E-2</v>
      </c>
      <c r="T344" s="260"/>
      <c r="U344" s="262">
        <v>-1.80133247655242E-2</v>
      </c>
      <c r="V344" s="265">
        <v>2.8896542088614908E-2</v>
      </c>
      <c r="W344" s="269">
        <v>3.2902914100213343E-2</v>
      </c>
      <c r="X344" s="260"/>
    </row>
    <row r="345" spans="2:24" x14ac:dyDescent="0.2">
      <c r="B345" s="538"/>
      <c r="C345" s="245" t="s">
        <v>105</v>
      </c>
      <c r="D345" s="245"/>
      <c r="E345" s="245"/>
      <c r="F345" s="262">
        <v>2.5864993602810089E-3</v>
      </c>
      <c r="G345" s="263">
        <v>4.9494436227835101E-2</v>
      </c>
      <c r="H345" s="540"/>
      <c r="I345" s="264">
        <v>8.5628059453126737E-2</v>
      </c>
      <c r="J345" s="100"/>
      <c r="K345" s="262">
        <v>-1.5274520785662476E-2</v>
      </c>
      <c r="L345" s="541">
        <v>2.767392620624699E-2</v>
      </c>
      <c r="M345" s="531"/>
      <c r="N345" s="269">
        <v>2.141230196841962E-2</v>
      </c>
      <c r="O345" s="142"/>
      <c r="P345" s="262">
        <v>-1.0535185084524862E-2</v>
      </c>
      <c r="Q345" s="541">
        <v>5.228499251548363E-2</v>
      </c>
      <c r="R345" s="531"/>
      <c r="S345" s="269">
        <v>6.7874947725748772E-2</v>
      </c>
      <c r="T345" s="260"/>
      <c r="U345" s="262">
        <v>-3.9493838779029171E-2</v>
      </c>
      <c r="V345" s="265">
        <v>4.1562116042456347E-2</v>
      </c>
      <c r="W345" s="269">
        <v>3.6173276240598034E-3</v>
      </c>
      <c r="X345" s="260"/>
    </row>
    <row r="346" spans="2:24" x14ac:dyDescent="0.2">
      <c r="B346" s="538"/>
      <c r="C346" s="245" t="s">
        <v>106</v>
      </c>
      <c r="D346" s="245"/>
      <c r="E346" s="245"/>
      <c r="F346" s="262">
        <v>-1.2640125495084462E-2</v>
      </c>
      <c r="G346" s="263">
        <v>2.4487060289572607E-2</v>
      </c>
      <c r="H346" s="540"/>
      <c r="I346" s="264">
        <v>2.3876834435856472E-2</v>
      </c>
      <c r="J346" s="100"/>
      <c r="K346" s="262">
        <v>-1.7430555547754054E-2</v>
      </c>
      <c r="L346" s="541">
        <v>1.7586751138208446E-2</v>
      </c>
      <c r="M346" s="531"/>
      <c r="N346" s="269">
        <v>3.2639500420254808E-4</v>
      </c>
      <c r="O346" s="142"/>
      <c r="P346" s="262">
        <v>-1.7307730141389314E-2</v>
      </c>
      <c r="Q346" s="541">
        <v>3.300863140319317E-2</v>
      </c>
      <c r="R346" s="531"/>
      <c r="S346" s="269">
        <v>3.1863539647767364E-2</v>
      </c>
      <c r="T346" s="260"/>
      <c r="U346" s="262">
        <v>-3.2165880049560135E-2</v>
      </c>
      <c r="V346" s="265">
        <v>3.617604210733024E-2</v>
      </c>
      <c r="W346" s="269">
        <v>8.3187600756650087E-3</v>
      </c>
      <c r="X346" s="260"/>
    </row>
    <row r="347" spans="2:24" x14ac:dyDescent="0.2">
      <c r="B347" s="539"/>
      <c r="C347" s="922" t="s">
        <v>354</v>
      </c>
      <c r="D347" s="922"/>
      <c r="E347" s="922"/>
      <c r="F347" s="271">
        <v>-1.6382853084536908E-2</v>
      </c>
      <c r="G347" s="272">
        <v>3.5544035257099205E-2</v>
      </c>
      <c r="H347" s="546"/>
      <c r="I347" s="264">
        <v>2.7443332374681585E-2</v>
      </c>
      <c r="J347" s="100"/>
      <c r="K347" s="271">
        <v>-2.264680489661829E-2</v>
      </c>
      <c r="L347" s="551">
        <v>2.8774146061434237E-2</v>
      </c>
      <c r="M347" s="552"/>
      <c r="N347" s="269">
        <v>8.7529708928563918E-3</v>
      </c>
      <c r="O347" s="142"/>
      <c r="P347" s="271">
        <v>-3.3616105178431721E-2</v>
      </c>
      <c r="Q347" s="551">
        <v>3.8410154234131411E-2</v>
      </c>
      <c r="R347" s="552"/>
      <c r="S347" s="269">
        <v>6.7946738862835641E-3</v>
      </c>
      <c r="T347" s="260"/>
      <c r="U347" s="271">
        <v>-5.3210019237090463E-2</v>
      </c>
      <c r="V347" s="274">
        <v>4.4970227285043803E-2</v>
      </c>
      <c r="W347" s="269">
        <v>-1.1896548747589438E-2</v>
      </c>
      <c r="X347" s="260"/>
    </row>
    <row r="348" spans="2:24" x14ac:dyDescent="0.2">
      <c r="B348" s="537" t="s">
        <v>229</v>
      </c>
      <c r="C348" s="251" t="s">
        <v>207</v>
      </c>
      <c r="D348" s="251"/>
      <c r="E348" s="251"/>
      <c r="F348" s="253">
        <v>-0.10590860336409193</v>
      </c>
      <c r="G348" s="254">
        <v>0.14407976093151692</v>
      </c>
      <c r="H348" s="544"/>
      <c r="I348" s="255">
        <v>6.9672759906486623E-2</v>
      </c>
      <c r="J348" s="100"/>
      <c r="K348" s="253">
        <v>-0.11940464585020281</v>
      </c>
      <c r="L348" s="547">
        <v>0.10320476040124922</v>
      </c>
      <c r="M348" s="548"/>
      <c r="N348" s="285">
        <v>-3.0437261942532934E-2</v>
      </c>
      <c r="O348" s="142"/>
      <c r="P348" s="253">
        <v>-0.14892824702885726</v>
      </c>
      <c r="Q348" s="547">
        <v>0.18631937576186153</v>
      </c>
      <c r="R348" s="548"/>
      <c r="S348" s="285">
        <v>6.8173294350662994E-2</v>
      </c>
      <c r="T348" s="260"/>
      <c r="U348" s="253">
        <v>-9.5911788910592224E-2</v>
      </c>
      <c r="V348" s="256">
        <v>7.8931874627217916E-2</v>
      </c>
      <c r="W348" s="285">
        <v>-3.1940447334195245E-2</v>
      </c>
      <c r="X348" s="260"/>
    </row>
    <row r="349" spans="2:24" x14ac:dyDescent="0.2">
      <c r="B349" s="538"/>
      <c r="C349" s="245" t="s">
        <v>92</v>
      </c>
      <c r="D349" s="245"/>
      <c r="E349" s="245"/>
      <c r="F349" s="262">
        <v>-0.1240726984858085</v>
      </c>
      <c r="G349" s="263">
        <v>0.17461349421872002</v>
      </c>
      <c r="H349" s="545"/>
      <c r="I349" s="264">
        <v>7.6537809222888317E-2</v>
      </c>
      <c r="J349" s="100"/>
      <c r="K349" s="262">
        <v>-6.3439599208081204E-2</v>
      </c>
      <c r="L349" s="549">
        <v>0.30865076715963125</v>
      </c>
      <c r="M349" s="550"/>
      <c r="N349" s="269">
        <v>0.31545019084674569</v>
      </c>
      <c r="O349" s="142"/>
      <c r="P349" s="262">
        <v>-0.35422987034739351</v>
      </c>
      <c r="Q349" s="549">
        <v>0.12337200164375681</v>
      </c>
      <c r="R349" s="550"/>
      <c r="S349" s="269">
        <v>-0.29443517584844076</v>
      </c>
      <c r="T349" s="260"/>
      <c r="U349" s="262">
        <v>-0.12542625016013981</v>
      </c>
      <c r="V349" s="265">
        <v>8.9238753675141586E-2</v>
      </c>
      <c r="W349" s="269">
        <v>-5.5474329325310795E-2</v>
      </c>
      <c r="X349" s="260"/>
    </row>
    <row r="350" spans="2:24" x14ac:dyDescent="0.2">
      <c r="B350" s="538"/>
      <c r="C350" s="245" t="s">
        <v>93</v>
      </c>
      <c r="D350" s="245"/>
      <c r="E350" s="245"/>
      <c r="F350" s="262">
        <v>-0.14948886297923905</v>
      </c>
      <c r="G350" s="263">
        <v>0.10020858781426598</v>
      </c>
      <c r="H350" s="540"/>
      <c r="I350" s="264">
        <v>-8.1051993793539182E-2</v>
      </c>
      <c r="J350" s="100"/>
      <c r="K350" s="262">
        <v>-0.14007363786484081</v>
      </c>
      <c r="L350" s="541">
        <v>0.16646796253740251</v>
      </c>
      <c r="M350" s="531"/>
      <c r="N350" s="269">
        <v>3.7593713168774107E-2</v>
      </c>
      <c r="O350" s="142"/>
      <c r="P350" s="262">
        <v>-0.25739121402704546</v>
      </c>
      <c r="Q350" s="541">
        <v>0.13796746744099275</v>
      </c>
      <c r="R350" s="531"/>
      <c r="S350" s="269">
        <v>-0.18402356230925229</v>
      </c>
      <c r="T350" s="260"/>
      <c r="U350" s="262">
        <v>-0.13124021856371659</v>
      </c>
      <c r="V350" s="265">
        <v>8.7491071815198676E-2</v>
      </c>
      <c r="W350" s="269">
        <v>-6.5844995575954704E-2</v>
      </c>
      <c r="X350" s="260"/>
    </row>
    <row r="351" spans="2:24" x14ac:dyDescent="0.2">
      <c r="B351" s="538"/>
      <c r="C351" s="245" t="s">
        <v>94</v>
      </c>
      <c r="D351" s="245"/>
      <c r="E351" s="245"/>
      <c r="F351" s="262" t="s">
        <v>30</v>
      </c>
      <c r="G351" s="263" t="s">
        <v>30</v>
      </c>
      <c r="H351" s="540"/>
      <c r="I351" s="264" t="s">
        <v>30</v>
      </c>
      <c r="J351" s="100"/>
      <c r="K351" s="262">
        <v>-6.7701086360505952E-2</v>
      </c>
      <c r="L351" s="541">
        <v>0.15076246550430544</v>
      </c>
      <c r="M351" s="531"/>
      <c r="N351" s="269">
        <v>0.19265857682439394</v>
      </c>
      <c r="O351" s="142"/>
      <c r="P351" s="262" t="s">
        <v>30</v>
      </c>
      <c r="Q351" s="263" t="s">
        <v>30</v>
      </c>
      <c r="R351" s="540"/>
      <c r="S351" s="264" t="s">
        <v>30</v>
      </c>
      <c r="T351" s="260"/>
      <c r="U351" s="262">
        <v>-5.5144010000401922E-2</v>
      </c>
      <c r="V351" s="265">
        <v>5.351024544753602E-2</v>
      </c>
      <c r="W351" s="269">
        <v>-4.937949801736158E-3</v>
      </c>
      <c r="X351" s="260"/>
    </row>
    <row r="352" spans="2:24" x14ac:dyDescent="0.2">
      <c r="B352" s="538"/>
      <c r="C352" s="245" t="s">
        <v>95</v>
      </c>
      <c r="D352" s="245"/>
      <c r="E352" s="245"/>
      <c r="F352" s="262" t="s">
        <v>30</v>
      </c>
      <c r="G352" s="263" t="s">
        <v>30</v>
      </c>
      <c r="H352" s="540"/>
      <c r="I352" s="264" t="s">
        <v>30</v>
      </c>
      <c r="J352" s="100"/>
      <c r="K352" s="262">
        <v>-5.6767782644340598E-2</v>
      </c>
      <c r="L352" s="541">
        <v>0.18545073737715523</v>
      </c>
      <c r="M352" s="531"/>
      <c r="N352" s="269">
        <v>0.28319126863249472</v>
      </c>
      <c r="O352" s="142"/>
      <c r="P352" s="262" t="s">
        <v>30</v>
      </c>
      <c r="Q352" s="263" t="s">
        <v>30</v>
      </c>
      <c r="R352" s="540"/>
      <c r="S352" s="264" t="s">
        <v>30</v>
      </c>
      <c r="T352" s="260"/>
      <c r="U352" s="262">
        <v>-5.1100013034199421E-2</v>
      </c>
      <c r="V352" s="265">
        <v>4.6164823390931711E-2</v>
      </c>
      <c r="W352" s="269">
        <v>-1.6690024482815327E-2</v>
      </c>
      <c r="X352" s="260"/>
    </row>
    <row r="353" spans="2:32" x14ac:dyDescent="0.2">
      <c r="B353" s="538"/>
      <c r="C353" s="245" t="s">
        <v>96</v>
      </c>
      <c r="D353" s="245"/>
      <c r="E353" s="245"/>
      <c r="F353" s="262" t="s">
        <v>30</v>
      </c>
      <c r="G353" s="263" t="s">
        <v>30</v>
      </c>
      <c r="H353" s="540"/>
      <c r="I353" s="264" t="s">
        <v>30</v>
      </c>
      <c r="J353" s="100"/>
      <c r="K353" s="262" t="s">
        <v>30</v>
      </c>
      <c r="L353" s="288" t="s">
        <v>30</v>
      </c>
      <c r="M353" s="531"/>
      <c r="N353" s="566" t="s">
        <v>30</v>
      </c>
      <c r="O353" s="142"/>
      <c r="P353" s="262" t="s">
        <v>30</v>
      </c>
      <c r="Q353" s="263" t="s">
        <v>30</v>
      </c>
      <c r="R353" s="540"/>
      <c r="S353" s="264" t="s">
        <v>30</v>
      </c>
      <c r="T353" s="260"/>
      <c r="U353" s="262">
        <v>-2.6067997462576247E-2</v>
      </c>
      <c r="V353" s="265">
        <v>2.3648921808464968E-2</v>
      </c>
      <c r="W353" s="269">
        <v>-1.6038251847413171E-2</v>
      </c>
      <c r="X353" s="260"/>
    </row>
    <row r="354" spans="2:32" x14ac:dyDescent="0.2">
      <c r="B354" s="538"/>
      <c r="C354" s="245" t="s">
        <v>97</v>
      </c>
      <c r="D354" s="245"/>
      <c r="E354" s="245"/>
      <c r="F354" s="262" t="s">
        <v>30</v>
      </c>
      <c r="G354" s="263" t="s">
        <v>30</v>
      </c>
      <c r="H354" s="540"/>
      <c r="I354" s="264" t="s">
        <v>30</v>
      </c>
      <c r="J354" s="100"/>
      <c r="K354" s="262" t="s">
        <v>30</v>
      </c>
      <c r="L354" s="288" t="s">
        <v>30</v>
      </c>
      <c r="M354" s="531"/>
      <c r="N354" s="566" t="s">
        <v>30</v>
      </c>
      <c r="O354" s="142"/>
      <c r="P354" s="262" t="s">
        <v>30</v>
      </c>
      <c r="Q354" s="263" t="s">
        <v>30</v>
      </c>
      <c r="R354" s="540"/>
      <c r="S354" s="264" t="s">
        <v>30</v>
      </c>
      <c r="T354" s="260"/>
      <c r="U354" s="262">
        <v>-6.2949288168038062E-2</v>
      </c>
      <c r="V354" s="265">
        <v>5.4753042190227641E-2</v>
      </c>
      <c r="W354" s="269">
        <v>-2.2910938509753002E-2</v>
      </c>
      <c r="X354" s="260"/>
    </row>
    <row r="355" spans="2:32" x14ac:dyDescent="0.2">
      <c r="B355" s="538"/>
      <c r="C355" s="245" t="s">
        <v>98</v>
      </c>
      <c r="D355" s="245"/>
      <c r="E355" s="245"/>
      <c r="F355" s="262">
        <v>-0.10774890901627981</v>
      </c>
      <c r="G355" s="263">
        <v>0.14302579799856469</v>
      </c>
      <c r="H355" s="540"/>
      <c r="I355" s="264">
        <v>6.3904186942958865E-2</v>
      </c>
      <c r="J355" s="100"/>
      <c r="K355" s="262">
        <v>-0.13098681731635919</v>
      </c>
      <c r="L355" s="541">
        <v>0.10061172354755045</v>
      </c>
      <c r="M355" s="531"/>
      <c r="N355" s="269">
        <v>-5.3971171321668662E-2</v>
      </c>
      <c r="O355" s="142"/>
      <c r="P355" s="262">
        <v>-0.15807086505054602</v>
      </c>
      <c r="Q355" s="288">
        <v>0.1837098140810795</v>
      </c>
      <c r="R355" s="531"/>
      <c r="S355" s="269">
        <v>4.5835546397612469E-2</v>
      </c>
      <c r="T355" s="260"/>
      <c r="U355" s="262">
        <v>-0.11156918601275448</v>
      </c>
      <c r="V355" s="265">
        <v>7.1556152292194336E-2</v>
      </c>
      <c r="W355" s="269">
        <v>-7.2029736453332133E-2</v>
      </c>
      <c r="X355" s="260"/>
    </row>
    <row r="356" spans="2:32" x14ac:dyDescent="0.2">
      <c r="B356" s="538"/>
      <c r="C356" s="245" t="s">
        <v>99</v>
      </c>
      <c r="D356" s="245"/>
      <c r="E356" s="245"/>
      <c r="F356" s="262">
        <v>-0.20927484007052211</v>
      </c>
      <c r="G356" s="263">
        <v>-2.0040838844809644E-3</v>
      </c>
      <c r="H356" s="540"/>
      <c r="I356" s="264">
        <v>-0.33837350027745972</v>
      </c>
      <c r="J356" s="100"/>
      <c r="K356" s="262">
        <v>-0.19615786656661002</v>
      </c>
      <c r="L356" s="541">
        <v>0.10415061445559157</v>
      </c>
      <c r="M356" s="531"/>
      <c r="N356" s="269">
        <v>-0.12388472460810093</v>
      </c>
      <c r="O356" s="142"/>
      <c r="P356" s="262">
        <v>-0.26478045215319079</v>
      </c>
      <c r="Q356" s="288">
        <v>9.9272351223327365E-2</v>
      </c>
      <c r="R356" s="531"/>
      <c r="S356" s="269">
        <v>-0.27652589154240526</v>
      </c>
      <c r="T356" s="260"/>
      <c r="U356" s="262">
        <v>-0.14870522041578146</v>
      </c>
      <c r="V356" s="265">
        <v>0.10246879132990269</v>
      </c>
      <c r="W356" s="269">
        <v>-6.054379104792551E-2</v>
      </c>
      <c r="X356" s="260"/>
    </row>
    <row r="357" spans="2:32" x14ac:dyDescent="0.2">
      <c r="B357" s="538"/>
      <c r="C357" s="245" t="s">
        <v>100</v>
      </c>
      <c r="D357" s="245"/>
      <c r="E357" s="245"/>
      <c r="F357" s="262">
        <v>-7.0209971951783745E-2</v>
      </c>
      <c r="G357" s="263">
        <v>0.22969109843775637</v>
      </c>
      <c r="H357" s="540"/>
      <c r="I357" s="264">
        <v>0.26921893244359602</v>
      </c>
      <c r="J357" s="100"/>
      <c r="K357" s="262">
        <v>-0.11152327300672496</v>
      </c>
      <c r="L357" s="541">
        <v>7.5645551777182019E-2</v>
      </c>
      <c r="M357" s="531"/>
      <c r="N357" s="269">
        <v>-7.615912154411586E-2</v>
      </c>
      <c r="O357" s="142"/>
      <c r="P357" s="262">
        <v>-8.8421668957170338E-2</v>
      </c>
      <c r="Q357" s="288">
        <v>0.26630490657104744</v>
      </c>
      <c r="R357" s="531"/>
      <c r="S357" s="269">
        <v>0.30755136663432997</v>
      </c>
      <c r="T357" s="260"/>
      <c r="U357" s="262">
        <v>-8.905937634980654E-2</v>
      </c>
      <c r="V357" s="265">
        <v>7.1583766248168063E-2</v>
      </c>
      <c r="W357" s="269">
        <v>-3.579786522474443E-2</v>
      </c>
      <c r="X357" s="260"/>
    </row>
    <row r="358" spans="2:32" x14ac:dyDescent="0.2">
      <c r="B358" s="538"/>
      <c r="C358" s="245" t="s">
        <v>101</v>
      </c>
      <c r="D358" s="245"/>
      <c r="E358" s="245"/>
      <c r="F358" s="262">
        <v>-0.17480531888045603</v>
      </c>
      <c r="G358" s="263">
        <v>1.8293458516144376E-2</v>
      </c>
      <c r="H358" s="540"/>
      <c r="I358" s="264">
        <v>-0.27469178872969996</v>
      </c>
      <c r="J358" s="100"/>
      <c r="K358" s="262">
        <v>-0.16197779311550675</v>
      </c>
      <c r="L358" s="541">
        <v>9.8992625149768546E-2</v>
      </c>
      <c r="M358" s="531"/>
      <c r="N358" s="269">
        <v>-9.7408039341654498E-2</v>
      </c>
      <c r="O358" s="142"/>
      <c r="P358" s="262">
        <v>-0.21332377142692607</v>
      </c>
      <c r="Q358" s="288">
        <v>0.11066152430135931</v>
      </c>
      <c r="R358" s="531"/>
      <c r="S358" s="269">
        <v>-0.19286230399467819</v>
      </c>
      <c r="T358" s="260"/>
      <c r="U358" s="262">
        <v>-0.11586302424808458</v>
      </c>
      <c r="V358" s="265">
        <v>0.10672746952109129</v>
      </c>
      <c r="W358" s="269">
        <v>-1.347850650724515E-2</v>
      </c>
      <c r="X358" s="260"/>
    </row>
    <row r="359" spans="2:32" x14ac:dyDescent="0.2">
      <c r="B359" s="538"/>
      <c r="C359" s="245" t="s">
        <v>102</v>
      </c>
      <c r="D359" s="245"/>
      <c r="E359" s="245"/>
      <c r="F359" s="262">
        <v>-0.11175805205406464</v>
      </c>
      <c r="G359" s="263">
        <v>4.2948796558064335E-2</v>
      </c>
      <c r="H359" s="540"/>
      <c r="I359" s="264">
        <v>-0.15854736723727217</v>
      </c>
      <c r="J359" s="100"/>
      <c r="K359" s="262">
        <v>-9.8480536680132499E-2</v>
      </c>
      <c r="L359" s="541">
        <v>0.18213098770136821</v>
      </c>
      <c r="M359" s="531"/>
      <c r="N359" s="269">
        <v>0.13888150916527553</v>
      </c>
      <c r="O359" s="142"/>
      <c r="P359" s="262">
        <v>-0.24969916010655713</v>
      </c>
      <c r="Q359" s="288">
        <v>7.0374524786528392E-2</v>
      </c>
      <c r="R359" s="531"/>
      <c r="S359" s="269">
        <v>-0.34014680454497292</v>
      </c>
      <c r="T359" s="260"/>
      <c r="U359" s="262">
        <v>-9.9501615970830917E-2</v>
      </c>
      <c r="V359" s="265">
        <v>7.2636687168038186E-2</v>
      </c>
      <c r="W359" s="269">
        <v>-5.1397847264935001E-2</v>
      </c>
      <c r="X359" s="260"/>
    </row>
    <row r="360" spans="2:32" x14ac:dyDescent="0.2">
      <c r="B360" s="538"/>
      <c r="C360" s="245" t="s">
        <v>103</v>
      </c>
      <c r="D360" s="245"/>
      <c r="E360" s="245"/>
      <c r="F360" s="262" t="s">
        <v>30</v>
      </c>
      <c r="G360" s="263" t="s">
        <v>30</v>
      </c>
      <c r="H360" s="540"/>
      <c r="I360" s="264" t="s">
        <v>30</v>
      </c>
      <c r="J360" s="100"/>
      <c r="K360" s="180" t="s">
        <v>30</v>
      </c>
      <c r="L360" s="288" t="s">
        <v>30</v>
      </c>
      <c r="M360" s="266"/>
      <c r="N360" s="566" t="s">
        <v>30</v>
      </c>
      <c r="O360" s="142"/>
      <c r="P360" s="262" t="s">
        <v>30</v>
      </c>
      <c r="Q360" s="263" t="s">
        <v>30</v>
      </c>
      <c r="R360" s="540"/>
      <c r="S360" s="264" t="s">
        <v>30</v>
      </c>
      <c r="T360" s="260"/>
      <c r="U360" s="262">
        <v>-3.0009802674079471E-2</v>
      </c>
      <c r="V360" s="265">
        <v>2.3912514431800095E-2</v>
      </c>
      <c r="W360" s="269">
        <v>-3.745541184956528E-2</v>
      </c>
      <c r="X360" s="260"/>
    </row>
    <row r="361" spans="2:32" x14ac:dyDescent="0.2">
      <c r="B361" s="538"/>
      <c r="C361" s="245" t="s">
        <v>104</v>
      </c>
      <c r="D361" s="245"/>
      <c r="E361" s="245"/>
      <c r="F361" s="262" t="s">
        <v>30</v>
      </c>
      <c r="G361" s="263" t="s">
        <v>30</v>
      </c>
      <c r="H361" s="540"/>
      <c r="I361" s="264" t="s">
        <v>30</v>
      </c>
      <c r="J361" s="100"/>
      <c r="K361" s="180" t="s">
        <v>30</v>
      </c>
      <c r="L361" s="288" t="s">
        <v>30</v>
      </c>
      <c r="M361" s="266"/>
      <c r="N361" s="566" t="s">
        <v>30</v>
      </c>
      <c r="O361" s="142"/>
      <c r="P361" s="262" t="s">
        <v>30</v>
      </c>
      <c r="Q361" s="263" t="s">
        <v>30</v>
      </c>
      <c r="R361" s="540"/>
      <c r="S361" s="264" t="s">
        <v>30</v>
      </c>
      <c r="T361" s="260"/>
      <c r="U361" s="262">
        <v>-3.0630160393592669E-2</v>
      </c>
      <c r="V361" s="265">
        <v>3.2577578590502983E-2</v>
      </c>
      <c r="W361" s="269">
        <v>1.0090915788180653E-2</v>
      </c>
      <c r="X361" s="260"/>
    </row>
    <row r="362" spans="2:32" x14ac:dyDescent="0.2">
      <c r="B362" s="538"/>
      <c r="C362" s="245" t="s">
        <v>105</v>
      </c>
      <c r="D362" s="245"/>
      <c r="E362" s="245"/>
      <c r="F362" s="262" t="s">
        <v>30</v>
      </c>
      <c r="G362" s="263" t="s">
        <v>30</v>
      </c>
      <c r="H362" s="540"/>
      <c r="I362" s="264" t="s">
        <v>30</v>
      </c>
      <c r="J362" s="100"/>
      <c r="K362" s="262">
        <v>-6.8051684337926174E-2</v>
      </c>
      <c r="L362" s="288">
        <v>0.1948970368625465</v>
      </c>
      <c r="M362" s="531"/>
      <c r="N362" s="269">
        <v>0.24428099669920703</v>
      </c>
      <c r="O362" s="142"/>
      <c r="P362" s="262" t="s">
        <v>30</v>
      </c>
      <c r="Q362" s="263" t="s">
        <v>30</v>
      </c>
      <c r="R362" s="540"/>
      <c r="S362" s="264" t="s">
        <v>30</v>
      </c>
      <c r="T362" s="260"/>
      <c r="U362" s="262">
        <v>-7.520608321516907E-2</v>
      </c>
      <c r="V362" s="265">
        <v>4.61442692133162E-2</v>
      </c>
      <c r="W362" s="269">
        <v>-7.9245452628435603E-2</v>
      </c>
      <c r="X362" s="260"/>
    </row>
    <row r="363" spans="2:32" x14ac:dyDescent="0.2">
      <c r="B363" s="538"/>
      <c r="C363" s="245" t="s">
        <v>106</v>
      </c>
      <c r="D363" s="245"/>
      <c r="E363" s="245"/>
      <c r="F363" s="262" t="s">
        <v>30</v>
      </c>
      <c r="G363" s="263" t="s">
        <v>30</v>
      </c>
      <c r="H363" s="540"/>
      <c r="I363" s="264" t="s">
        <v>30</v>
      </c>
      <c r="J363" s="100"/>
      <c r="K363" s="262" t="s">
        <v>30</v>
      </c>
      <c r="L363" s="288" t="s">
        <v>30</v>
      </c>
      <c r="M363" s="531"/>
      <c r="N363" s="566" t="s">
        <v>30</v>
      </c>
      <c r="O363" s="142"/>
      <c r="P363" s="262" t="s">
        <v>30</v>
      </c>
      <c r="Q363" s="263" t="s">
        <v>30</v>
      </c>
      <c r="R363" s="540"/>
      <c r="S363" s="264" t="s">
        <v>30</v>
      </c>
      <c r="T363" s="260"/>
      <c r="U363" s="262">
        <v>-4.7768504702181747E-2</v>
      </c>
      <c r="V363" s="265">
        <v>4.0578373226245787E-2</v>
      </c>
      <c r="W363" s="269">
        <v>-2.6816566057783944E-2</v>
      </c>
      <c r="X363" s="260"/>
    </row>
    <row r="364" spans="2:32" x14ac:dyDescent="0.2">
      <c r="B364" s="539"/>
      <c r="C364" s="922" t="s">
        <v>354</v>
      </c>
      <c r="D364" s="922"/>
      <c r="E364" s="922"/>
      <c r="F364" s="271">
        <v>-8.3472398216762361E-2</v>
      </c>
      <c r="G364" s="272">
        <v>0.19098216185389402</v>
      </c>
      <c r="H364" s="546"/>
      <c r="I364" s="273">
        <v>0.19253973406497288</v>
      </c>
      <c r="J364" s="100"/>
      <c r="K364" s="271">
        <v>-5.6761159747672235E-2</v>
      </c>
      <c r="L364" s="551">
        <v>0.26709133706844101</v>
      </c>
      <c r="M364" s="552"/>
      <c r="N364" s="286">
        <v>0.32714538030905993</v>
      </c>
      <c r="O364" s="142"/>
      <c r="P364" s="271">
        <v>-0.27291630933939592</v>
      </c>
      <c r="Q364" s="551">
        <v>0.15233659887069056</v>
      </c>
      <c r="R364" s="552"/>
      <c r="S364" s="286">
        <v>-0.17281204882800985</v>
      </c>
      <c r="T364" s="260"/>
      <c r="U364" s="271">
        <v>-8.9199250590271423E-2</v>
      </c>
      <c r="V364" s="274">
        <v>7.1439953805203127E-2</v>
      </c>
      <c r="W364" s="286">
        <v>-3.6381425518729658E-2</v>
      </c>
      <c r="X364" s="260"/>
    </row>
    <row r="365" spans="2:32" s="105" customFormat="1" ht="13.5" customHeight="1" x14ac:dyDescent="0.2">
      <c r="B365" s="427" t="s">
        <v>182</v>
      </c>
      <c r="C365" s="95"/>
      <c r="D365" s="88"/>
      <c r="E365" s="96"/>
      <c r="F365" s="427"/>
      <c r="G365" s="97"/>
      <c r="H365" s="88"/>
      <c r="I365" s="95"/>
      <c r="J365" s="88"/>
      <c r="K365" s="96"/>
      <c r="L365" s="88"/>
      <c r="M365" s="97"/>
      <c r="N365" s="88"/>
      <c r="O365" s="100"/>
      <c r="P365" s="88"/>
      <c r="Q365" s="98"/>
      <c r="R365" s="88"/>
      <c r="S365" s="98"/>
      <c r="T365" s="88"/>
      <c r="U365" s="478"/>
      <c r="W365" s="478"/>
      <c r="AB365" s="478"/>
      <c r="AC365" s="478"/>
      <c r="AD365" s="478"/>
      <c r="AE365" s="478"/>
      <c r="AF365" s="478"/>
    </row>
    <row r="366" spans="2:32" s="105" customFormat="1" ht="13.5" customHeight="1" x14ac:dyDescent="0.2">
      <c r="B366" s="279"/>
      <c r="C366" s="92" t="s">
        <v>189</v>
      </c>
      <c r="D366" s="108"/>
      <c r="E366" s="108"/>
      <c r="F366" s="108"/>
      <c r="G366" s="108"/>
      <c r="H366" s="108"/>
      <c r="I366" s="108"/>
      <c r="J366" s="108"/>
      <c r="K366" s="108"/>
      <c r="L366" s="108"/>
      <c r="M366" s="108"/>
      <c r="S366" s="478"/>
      <c r="V366" s="108"/>
    </row>
    <row r="367" spans="2:32" s="105" customFormat="1" ht="13.5" customHeight="1" x14ac:dyDescent="0.2">
      <c r="B367" s="280"/>
      <c r="C367" s="92" t="s">
        <v>190</v>
      </c>
      <c r="D367" s="108"/>
      <c r="E367" s="108"/>
      <c r="F367" s="108"/>
      <c r="G367" s="108"/>
      <c r="H367" s="108"/>
      <c r="I367" s="108"/>
      <c r="J367" s="108"/>
      <c r="K367" s="108"/>
      <c r="L367" s="108"/>
      <c r="M367" s="108"/>
      <c r="N367" s="108"/>
      <c r="O367" s="108"/>
      <c r="P367" s="108"/>
      <c r="Q367" s="108"/>
      <c r="R367" s="108"/>
      <c r="S367" s="108"/>
      <c r="T367" s="108"/>
      <c r="U367" s="108"/>
      <c r="V367" s="108"/>
      <c r="W367" s="108"/>
      <c r="X367" s="108"/>
      <c r="Y367" s="108"/>
      <c r="Z367" s="108"/>
    </row>
    <row r="368" spans="2:32" s="105" customFormat="1" ht="13.5" customHeight="1" x14ac:dyDescent="0.2">
      <c r="B368" s="281"/>
      <c r="C368" s="92" t="s">
        <v>77</v>
      </c>
      <c r="D368" s="108"/>
      <c r="E368" s="108"/>
      <c r="F368" s="108"/>
      <c r="G368" s="108"/>
      <c r="H368" s="108"/>
      <c r="I368" s="108"/>
      <c r="J368" s="108"/>
      <c r="K368" s="108"/>
      <c r="L368" s="108"/>
      <c r="M368" s="108"/>
      <c r="N368" s="108"/>
      <c r="O368" s="108"/>
      <c r="P368" s="108"/>
      <c r="Q368" s="108"/>
      <c r="R368" s="108"/>
      <c r="S368" s="108"/>
      <c r="T368" s="108"/>
      <c r="U368" s="108"/>
      <c r="V368" s="108"/>
      <c r="W368" s="108"/>
      <c r="X368" s="108"/>
      <c r="Y368" s="108"/>
      <c r="Z368" s="108"/>
    </row>
    <row r="369" spans="2:32" s="105" customFormat="1" ht="13.5" customHeight="1" x14ac:dyDescent="0.2">
      <c r="B369" s="94" t="s">
        <v>246</v>
      </c>
      <c r="C369" s="94"/>
      <c r="D369" s="94"/>
      <c r="E369" s="94"/>
      <c r="F369" s="94"/>
      <c r="G369" s="94"/>
      <c r="H369" s="94"/>
      <c r="I369" s="94"/>
      <c r="J369" s="94"/>
      <c r="K369" s="94"/>
      <c r="L369" s="94"/>
      <c r="M369" s="94"/>
      <c r="N369" s="108"/>
      <c r="O369" s="108"/>
      <c r="P369" s="108"/>
      <c r="Q369" s="108"/>
      <c r="R369" s="108"/>
      <c r="S369" s="108"/>
      <c r="T369" s="108"/>
      <c r="U369" s="108"/>
      <c r="V369" s="108"/>
      <c r="W369" s="108"/>
      <c r="X369" s="108"/>
      <c r="Y369" s="108"/>
      <c r="Z369" s="108"/>
    </row>
    <row r="372" spans="2:32" s="83" customFormat="1" ht="13.5" customHeight="1" x14ac:dyDescent="0.2">
      <c r="B372" s="83" t="s">
        <v>202</v>
      </c>
      <c r="C372" s="83" t="s">
        <v>369</v>
      </c>
      <c r="I372" s="132"/>
      <c r="O372" s="397"/>
      <c r="S372" s="474"/>
      <c r="U372" s="474"/>
      <c r="W372" s="474"/>
      <c r="AB372" s="474"/>
      <c r="AC372" s="474"/>
      <c r="AD372" s="474"/>
      <c r="AE372" s="474"/>
      <c r="AF372" s="474"/>
    </row>
    <row r="373" spans="2:32" ht="15.75" x14ac:dyDescent="0.25">
      <c r="D373" s="150"/>
      <c r="J373" s="223"/>
      <c r="P373" s="923" t="s">
        <v>612</v>
      </c>
      <c r="Q373" s="924"/>
      <c r="R373" s="924"/>
      <c r="S373" s="924"/>
      <c r="T373" s="924"/>
      <c r="U373" s="924"/>
      <c r="V373" s="924"/>
      <c r="W373" s="924"/>
      <c r="X373" s="532"/>
    </row>
    <row r="374" spans="2:32" ht="15" x14ac:dyDescent="0.25">
      <c r="F374" s="923">
        <v>2015</v>
      </c>
      <c r="G374" s="924"/>
      <c r="H374" s="924"/>
      <c r="I374" s="925"/>
      <c r="J374" s="240"/>
      <c r="K374" s="923">
        <v>2014</v>
      </c>
      <c r="L374" s="924"/>
      <c r="M374" s="924"/>
      <c r="N374" s="925"/>
      <c r="P374" s="995" t="s">
        <v>236</v>
      </c>
      <c r="Q374" s="996"/>
      <c r="R374" s="996"/>
      <c r="S374" s="996"/>
      <c r="T374" s="333"/>
      <c r="U374" s="995" t="s">
        <v>241</v>
      </c>
      <c r="V374" s="996"/>
      <c r="W374" s="996"/>
      <c r="X374" s="533"/>
    </row>
    <row r="375" spans="2:32" x14ac:dyDescent="0.2">
      <c r="D375" s="142"/>
      <c r="E375" s="88"/>
      <c r="F375" s="369" t="s">
        <v>68</v>
      </c>
      <c r="G375" s="1036" t="s">
        <v>69</v>
      </c>
      <c r="H375" s="1135"/>
      <c r="I375" s="244" t="s">
        <v>67</v>
      </c>
      <c r="J375" s="245"/>
      <c r="K375" s="246" t="s">
        <v>68</v>
      </c>
      <c r="L375" s="1136" t="s">
        <v>69</v>
      </c>
      <c r="M375" s="1137"/>
      <c r="N375" s="244" t="s">
        <v>67</v>
      </c>
      <c r="O375" s="248"/>
      <c r="P375" s="242" t="s">
        <v>68</v>
      </c>
      <c r="Q375" s="1136" t="s">
        <v>69</v>
      </c>
      <c r="R375" s="1137"/>
      <c r="S375" s="242" t="s">
        <v>67</v>
      </c>
      <c r="T375" s="249"/>
      <c r="U375" s="250" t="s">
        <v>68</v>
      </c>
      <c r="V375" s="251" t="s">
        <v>69</v>
      </c>
      <c r="W375" s="242" t="s">
        <v>67</v>
      </c>
      <c r="X375" s="370"/>
    </row>
    <row r="376" spans="2:32" x14ac:dyDescent="0.2">
      <c r="B376" s="537" t="s">
        <v>79</v>
      </c>
      <c r="C376" s="251" t="s">
        <v>207</v>
      </c>
      <c r="D376" s="251"/>
      <c r="E376" s="251"/>
      <c r="F376" s="253">
        <v>6.4857787525291269E-4</v>
      </c>
      <c r="G376" s="254">
        <v>5.104574936164491E-2</v>
      </c>
      <c r="H376" s="544"/>
      <c r="I376" s="255">
        <f>'[3]Health Analysis'!BV3950</f>
        <v>0</v>
      </c>
      <c r="J376" s="100"/>
      <c r="K376" s="253">
        <v>2.5347122158713042E-2</v>
      </c>
      <c r="L376" s="547">
        <v>7.3293446287113706E-2</v>
      </c>
      <c r="M376" s="548"/>
      <c r="N376" s="285">
        <v>0.11659532543235405</v>
      </c>
      <c r="O376" s="142"/>
      <c r="P376" s="253">
        <v>-3.8836292648749667E-2</v>
      </c>
      <c r="Q376" s="547">
        <v>2.5444485594348316E-2</v>
      </c>
      <c r="R376" s="548"/>
      <c r="S376" s="285">
        <v>-1.534574052673152E-2</v>
      </c>
      <c r="T376" s="260"/>
      <c r="U376" s="253">
        <v>-7.6908899664964711E-2</v>
      </c>
      <c r="V376" s="256">
        <v>0.11046333381949229</v>
      </c>
      <c r="W376" s="285">
        <v>4.0623035179843718E-2</v>
      </c>
      <c r="X376" s="260"/>
    </row>
    <row r="377" spans="2:32" x14ac:dyDescent="0.2">
      <c r="B377" s="538"/>
      <c r="C377" s="245" t="s">
        <v>92</v>
      </c>
      <c r="D377" s="245"/>
      <c r="E377" s="245"/>
      <c r="F377" s="262">
        <v>3.3120743442608166E-2</v>
      </c>
      <c r="G377" s="263">
        <v>9.0007994241109959E-2</v>
      </c>
      <c r="H377" s="545"/>
      <c r="I377" s="264">
        <f>'[3]Health Analysis'!BV3951</f>
        <v>0</v>
      </c>
      <c r="J377" s="100"/>
      <c r="K377" s="262">
        <v>7.1082378800444213E-2</v>
      </c>
      <c r="L377" s="549">
        <v>0.12556242697174524</v>
      </c>
      <c r="M377" s="550"/>
      <c r="N377" s="269">
        <v>0.20287021462514734</v>
      </c>
      <c r="O377" s="142"/>
      <c r="P377" s="262">
        <v>-7.1262319818178363E-2</v>
      </c>
      <c r="Q377" s="549">
        <v>1.3728418493222233E-3</v>
      </c>
      <c r="R377" s="550"/>
      <c r="S377" s="269">
        <v>-7.0868668517286723E-2</v>
      </c>
      <c r="T377" s="260"/>
      <c r="U377" s="262">
        <v>-0.10556483861419515</v>
      </c>
      <c r="V377" s="265">
        <v>0.10919142873381034</v>
      </c>
      <c r="W377" s="269">
        <v>3.8303670938464097E-3</v>
      </c>
      <c r="X377" s="260"/>
    </row>
    <row r="378" spans="2:32" x14ac:dyDescent="0.2">
      <c r="B378" s="538"/>
      <c r="C378" s="245" t="s">
        <v>93</v>
      </c>
      <c r="D378" s="245"/>
      <c r="E378" s="245"/>
      <c r="F378" s="262">
        <v>-1.0460552554092298E-2</v>
      </c>
      <c r="G378" s="263">
        <v>3.9096859631415307E-2</v>
      </c>
      <c r="H378" s="540"/>
      <c r="I378" s="264">
        <f>'[3]Health Analysis'!BV3952</f>
        <v>0</v>
      </c>
      <c r="J378" s="100"/>
      <c r="K378" s="262">
        <v>3.6727171758604155E-3</v>
      </c>
      <c r="L378" s="541">
        <v>5.2299254169869483E-2</v>
      </c>
      <c r="M378" s="531"/>
      <c r="N378" s="269">
        <v>6.4479236553677086E-2</v>
      </c>
      <c r="O378" s="142"/>
      <c r="P378" s="262">
        <v>-5.9456898877068357E-2</v>
      </c>
      <c r="Q378" s="541">
        <v>4.4519873648409397E-3</v>
      </c>
      <c r="R378" s="531"/>
      <c r="S378" s="269">
        <v>-6.3343930220685712E-2</v>
      </c>
      <c r="T378" s="260"/>
      <c r="U378" s="262">
        <v>-0.10945124711695782</v>
      </c>
      <c r="V378" s="265">
        <v>8.1781999873137293E-2</v>
      </c>
      <c r="W378" s="269">
        <v>-3.2816187558772678E-2</v>
      </c>
      <c r="X378" s="260"/>
    </row>
    <row r="379" spans="2:32" x14ac:dyDescent="0.2">
      <c r="B379" s="538"/>
      <c r="C379" s="245" t="s">
        <v>94</v>
      </c>
      <c r="D379" s="245"/>
      <c r="E379" s="245"/>
      <c r="F379" s="262">
        <v>7.1902781817294939E-3</v>
      </c>
      <c r="G379" s="263">
        <v>4.3651094242104498E-2</v>
      </c>
      <c r="H379" s="540"/>
      <c r="I379" s="264">
        <f>'[3]Health Analysis'!BV3953</f>
        <v>0</v>
      </c>
      <c r="J379" s="100"/>
      <c r="K379" s="262">
        <v>1.3909284078521326E-2</v>
      </c>
      <c r="L379" s="541">
        <v>4.8391624398458677E-2</v>
      </c>
      <c r="M379" s="531"/>
      <c r="N379" s="269">
        <v>0.10456703149120189</v>
      </c>
      <c r="O379" s="142"/>
      <c r="P379" s="262">
        <v>-2.3960317121171398E-2</v>
      </c>
      <c r="Q379" s="541">
        <v>2.2875760655917659E-2</v>
      </c>
      <c r="R379" s="531"/>
      <c r="S379" s="269">
        <v>-1.70603408775081E-3</v>
      </c>
      <c r="T379" s="260"/>
      <c r="U379" s="262">
        <v>-5.8326132139778386E-2</v>
      </c>
      <c r="V379" s="265">
        <v>6.8701111727670655E-2</v>
      </c>
      <c r="W379" s="269">
        <v>1.8527533550313353E-2</v>
      </c>
      <c r="X379" s="260"/>
    </row>
    <row r="380" spans="2:32" x14ac:dyDescent="0.2">
      <c r="B380" s="538"/>
      <c r="C380" s="245" t="s">
        <v>95</v>
      </c>
      <c r="D380" s="245"/>
      <c r="E380" s="245"/>
      <c r="F380" s="262">
        <v>2.0859111279039166E-2</v>
      </c>
      <c r="G380" s="263">
        <v>6.8826561677426124E-2</v>
      </c>
      <c r="H380" s="540"/>
      <c r="I380" s="264">
        <f>'[3]Health Analysis'!BV3954</f>
        <v>0</v>
      </c>
      <c r="J380" s="100"/>
      <c r="K380" s="262">
        <v>3.0851439985447624E-2</v>
      </c>
      <c r="L380" s="541">
        <v>7.7361504033074374E-2</v>
      </c>
      <c r="M380" s="531"/>
      <c r="N380" s="269">
        <v>0.13272033807825481</v>
      </c>
      <c r="O380" s="142"/>
      <c r="P380" s="262">
        <v>-4.690673933059418E-2</v>
      </c>
      <c r="Q380" s="541">
        <v>1.5133539061368422E-2</v>
      </c>
      <c r="R380" s="531"/>
      <c r="S380" s="269">
        <v>-3.7706103875380433E-2</v>
      </c>
      <c r="T380" s="260"/>
      <c r="U380" s="262">
        <v>-9.4024014351832524E-2</v>
      </c>
      <c r="V380" s="265">
        <v>8.0778085144663475E-2</v>
      </c>
      <c r="W380" s="269">
        <v>-1.7187001264367945E-2</v>
      </c>
      <c r="X380" s="260"/>
    </row>
    <row r="381" spans="2:32" x14ac:dyDescent="0.2">
      <c r="B381" s="538"/>
      <c r="C381" s="245" t="s">
        <v>96</v>
      </c>
      <c r="D381" s="245"/>
      <c r="E381" s="245"/>
      <c r="F381" s="262">
        <v>-6.8805227380795003E-3</v>
      </c>
      <c r="G381" s="263">
        <v>7.238482452151921E-3</v>
      </c>
      <c r="H381" s="540"/>
      <c r="I381" s="264">
        <f>'[3]Health Analysis'!BV3955</f>
        <v>0</v>
      </c>
      <c r="J381" s="100"/>
      <c r="K381" s="262">
        <v>-3.1347200641378631E-3</v>
      </c>
      <c r="L381" s="541">
        <v>9.2114219979739335E-3</v>
      </c>
      <c r="M381" s="531"/>
      <c r="N381" s="269">
        <v>2.8388178942005019E-2</v>
      </c>
      <c r="O381" s="142"/>
      <c r="P381" s="262">
        <v>-6.8844003209860196E-3</v>
      </c>
      <c r="Q381" s="541">
        <v>1.0465258222608036E-2</v>
      </c>
      <c r="R381" s="531"/>
      <c r="S381" s="269">
        <v>1.5236041512860031E-2</v>
      </c>
      <c r="T381" s="260"/>
      <c r="U381" s="262">
        <v>-2.0459166569116269E-2</v>
      </c>
      <c r="V381" s="265">
        <v>2.9758766690501932E-2</v>
      </c>
      <c r="W381" s="269">
        <v>4.2031131724622917E-2</v>
      </c>
      <c r="X381" s="260"/>
    </row>
    <row r="382" spans="2:32" x14ac:dyDescent="0.2">
      <c r="B382" s="538"/>
      <c r="C382" s="245" t="s">
        <v>97</v>
      </c>
      <c r="D382" s="245"/>
      <c r="E382" s="245"/>
      <c r="F382" s="262">
        <v>-1.0946804139764099E-2</v>
      </c>
      <c r="G382" s="263">
        <v>1.5752193022287857E-2</v>
      </c>
      <c r="H382" s="540"/>
      <c r="I382" s="264">
        <f>'[3]Health Analysis'!BV3956</f>
        <v>0</v>
      </c>
      <c r="J382" s="100"/>
      <c r="K382" s="262">
        <v>3.1985665503802049E-3</v>
      </c>
      <c r="L382" s="541">
        <v>2.9724088888669238E-2</v>
      </c>
      <c r="M382" s="531"/>
      <c r="N382" s="269">
        <v>7.1795752065254251E-2</v>
      </c>
      <c r="O382" s="142"/>
      <c r="P382" s="262">
        <v>-2.5581183913271598E-2</v>
      </c>
      <c r="Q382" s="541">
        <v>9.3165843352816594E-3</v>
      </c>
      <c r="R382" s="531"/>
      <c r="S382" s="269">
        <v>-3.4272526330451344E-2</v>
      </c>
      <c r="T382" s="260"/>
      <c r="U382" s="262">
        <v>-4.3736276764505776E-2</v>
      </c>
      <c r="V382" s="265">
        <v>5.5588943743041526E-2</v>
      </c>
      <c r="W382" s="269">
        <v>2.7072375271920229E-2</v>
      </c>
      <c r="X382" s="260"/>
    </row>
    <row r="383" spans="2:32" x14ac:dyDescent="0.2">
      <c r="B383" s="538"/>
      <c r="C383" s="245" t="s">
        <v>98</v>
      </c>
      <c r="D383" s="245"/>
      <c r="E383" s="245"/>
      <c r="F383" s="262">
        <v>-1.7832086019075908E-2</v>
      </c>
      <c r="G383" s="263">
        <v>3.0024224032058986E-2</v>
      </c>
      <c r="H383" s="540"/>
      <c r="I383" s="264">
        <f>'[3]Health Analysis'!BV3957</f>
        <v>0</v>
      </c>
      <c r="J383" s="100"/>
      <c r="K383" s="262">
        <v>8.0873807273097002E-3</v>
      </c>
      <c r="L383" s="541">
        <v>5.3982706143441458E-2</v>
      </c>
      <c r="M383" s="531"/>
      <c r="N383" s="269">
        <v>7.6183643980111723E-2</v>
      </c>
      <c r="O383" s="142"/>
      <c r="P383" s="262">
        <v>-4.1371760722400383E-2</v>
      </c>
      <c r="Q383" s="541">
        <v>1.9692556795846014E-2</v>
      </c>
      <c r="R383" s="531"/>
      <c r="S383" s="269">
        <v>-2.6143634715865723E-2</v>
      </c>
      <c r="T383" s="260"/>
      <c r="U383" s="262">
        <v>-7.6968408395514359E-2</v>
      </c>
      <c r="V383" s="265">
        <v>0.10516715332672807</v>
      </c>
      <c r="W383" s="269">
        <v>3.5120462740657332E-2</v>
      </c>
      <c r="X383" s="260"/>
    </row>
    <row r="384" spans="2:32" x14ac:dyDescent="0.2">
      <c r="B384" s="538"/>
      <c r="C384" s="245" t="s">
        <v>99</v>
      </c>
      <c r="D384" s="245"/>
      <c r="E384" s="245"/>
      <c r="F384" s="262">
        <v>-3.2075210409952634E-2</v>
      </c>
      <c r="G384" s="263">
        <v>2.6067580022329544E-2</v>
      </c>
      <c r="H384" s="540"/>
      <c r="I384" s="264">
        <f>'[3]Health Analysis'!BV3958</f>
        <v>0</v>
      </c>
      <c r="J384" s="100"/>
      <c r="K384" s="262">
        <v>6.3300348163501663E-3</v>
      </c>
      <c r="L384" s="541">
        <v>6.09856880364337E-2</v>
      </c>
      <c r="M384" s="531"/>
      <c r="N384" s="269">
        <v>6.7957591212440036E-2</v>
      </c>
      <c r="O384" s="142"/>
      <c r="P384" s="262">
        <v>-8.1402548257159424E-2</v>
      </c>
      <c r="Q384" s="541">
        <v>-8.3214158224485038E-3</v>
      </c>
      <c r="R384" s="531"/>
      <c r="S384" s="269">
        <v>-9.0488555366749657E-2</v>
      </c>
      <c r="T384" s="260"/>
      <c r="U384" s="262">
        <v>-0.1211370174569962</v>
      </c>
      <c r="V384" s="265">
        <v>0.10473640661779524</v>
      </c>
      <c r="W384" s="269">
        <v>-1.646959680949709E-2</v>
      </c>
      <c r="X384" s="260"/>
    </row>
    <row r="385" spans="2:24" x14ac:dyDescent="0.2">
      <c r="B385" s="538"/>
      <c r="C385" s="245" t="s">
        <v>100</v>
      </c>
      <c r="D385" s="245"/>
      <c r="E385" s="245"/>
      <c r="F385" s="262">
        <v>-1.0732758091037263E-2</v>
      </c>
      <c r="G385" s="263">
        <v>3.0207932151212556E-2</v>
      </c>
      <c r="H385" s="540"/>
      <c r="I385" s="264">
        <f>'[3]Health Analysis'!BV3959</f>
        <v>0</v>
      </c>
      <c r="J385" s="100"/>
      <c r="K385" s="262">
        <v>-7.7009946760263938E-3</v>
      </c>
      <c r="L385" s="541">
        <v>3.1988832716345977E-2</v>
      </c>
      <c r="M385" s="531"/>
      <c r="N385" s="269">
        <v>3.4248488905929339E-2</v>
      </c>
      <c r="O385" s="142"/>
      <c r="P385" s="262">
        <v>-3.4432316891961051E-2</v>
      </c>
      <c r="Q385" s="541">
        <v>1.807508566208307E-2</v>
      </c>
      <c r="R385" s="531"/>
      <c r="S385" s="269">
        <v>-2.2936866479408759E-2</v>
      </c>
      <c r="T385" s="260"/>
      <c r="U385" s="262">
        <v>-8.4131996016341276E-2</v>
      </c>
      <c r="V385" s="265">
        <v>7.2587428766607592E-2</v>
      </c>
      <c r="W385" s="269">
        <v>-1.670760545255362E-2</v>
      </c>
      <c r="X385" s="260"/>
    </row>
    <row r="386" spans="2:24" x14ac:dyDescent="0.2">
      <c r="B386" s="538"/>
      <c r="C386" s="245" t="s">
        <v>101</v>
      </c>
      <c r="D386" s="245"/>
      <c r="E386" s="245"/>
      <c r="F386" s="262">
        <v>-1.0945924882976809E-2</v>
      </c>
      <c r="G386" s="263">
        <v>3.5100720521722209E-2</v>
      </c>
      <c r="H386" s="540"/>
      <c r="I386" s="264">
        <f>'[3]Health Analysis'!BV3960</f>
        <v>0</v>
      </c>
      <c r="J386" s="100"/>
      <c r="K386" s="262">
        <v>-1.5149920662222319E-2</v>
      </c>
      <c r="L386" s="541">
        <v>2.8624010229081179E-2</v>
      </c>
      <c r="M386" s="531"/>
      <c r="N386" s="269">
        <v>1.7111305650967672E-2</v>
      </c>
      <c r="O386" s="142"/>
      <c r="P386" s="262">
        <v>-2.9344107856899886E-2</v>
      </c>
      <c r="Q386" s="541">
        <v>2.9051949408994242E-2</v>
      </c>
      <c r="R386" s="531"/>
      <c r="S386" s="269">
        <v>-3.686163954816979E-4</v>
      </c>
      <c r="T386" s="260"/>
      <c r="U386" s="262">
        <v>-9.3685628410993163E-2</v>
      </c>
      <c r="V386" s="265">
        <v>8.2712763891200983E-2</v>
      </c>
      <c r="W386" s="269">
        <v>-1.4108926143812352E-2</v>
      </c>
      <c r="X386" s="260"/>
    </row>
    <row r="387" spans="2:24" x14ac:dyDescent="0.2">
      <c r="B387" s="538"/>
      <c r="C387" s="245" t="s">
        <v>102</v>
      </c>
      <c r="D387" s="245"/>
      <c r="E387" s="245"/>
      <c r="F387" s="262">
        <v>-7.1895059574874493E-3</v>
      </c>
      <c r="G387" s="263">
        <v>2.1915285724076097E-2</v>
      </c>
      <c r="H387" s="540"/>
      <c r="I387" s="264">
        <f>'[3]Health Analysis'!BV3961</f>
        <v>0</v>
      </c>
      <c r="J387" s="100"/>
      <c r="K387" s="262">
        <v>-3.4339810105112872E-3</v>
      </c>
      <c r="L387" s="541">
        <v>2.4890347475582206E-2</v>
      </c>
      <c r="M387" s="531"/>
      <c r="N387" s="269">
        <v>4.2949362993130853E-2</v>
      </c>
      <c r="O387" s="142"/>
      <c r="P387" s="262">
        <v>-2.3197953540515535E-2</v>
      </c>
      <c r="Q387" s="541">
        <v>1.4379332735940213E-2</v>
      </c>
      <c r="R387" s="531"/>
      <c r="S387" s="269">
        <v>-1.7275601171268428E-2</v>
      </c>
      <c r="T387" s="260"/>
      <c r="U387" s="262">
        <v>-5.5332571624840135E-2</v>
      </c>
      <c r="V387" s="265">
        <v>5.3244537518747082E-2</v>
      </c>
      <c r="W387" s="269">
        <v>-4.3618730735160626E-3</v>
      </c>
      <c r="X387" s="260"/>
    </row>
    <row r="388" spans="2:24" x14ac:dyDescent="0.2">
      <c r="B388" s="538"/>
      <c r="C388" s="245" t="s">
        <v>103</v>
      </c>
      <c r="D388" s="245"/>
      <c r="E388" s="245"/>
      <c r="F388" s="262">
        <v>-7.700509288927967E-3</v>
      </c>
      <c r="G388" s="263">
        <v>1.5043923296714249E-3</v>
      </c>
      <c r="H388" s="540"/>
      <c r="I388" s="264">
        <f>'[3]Health Analysis'!BV3962</f>
        <v>0</v>
      </c>
      <c r="J388" s="100"/>
      <c r="K388" s="262">
        <v>-7.2186731518511932E-3</v>
      </c>
      <c r="L388" s="541">
        <v>3.0073352369499318E-3</v>
      </c>
      <c r="M388" s="531"/>
      <c r="N388" s="269">
        <v>-2.1927787556205378E-2</v>
      </c>
      <c r="O388" s="142"/>
      <c r="P388" s="262">
        <v>-8.5828390755567086E-3</v>
      </c>
      <c r="Q388" s="541">
        <v>3.6576562813715402E-3</v>
      </c>
      <c r="R388" s="531"/>
      <c r="S388" s="269">
        <v>-2.9488333345450601E-2</v>
      </c>
      <c r="T388" s="260"/>
      <c r="U388" s="262">
        <v>-2.3611282871628246E-2</v>
      </c>
      <c r="V388" s="265">
        <v>2.0670879121798359E-2</v>
      </c>
      <c r="W388" s="269">
        <v>-1.5057387206597422E-2</v>
      </c>
      <c r="X388" s="260"/>
    </row>
    <row r="389" spans="2:24" x14ac:dyDescent="0.2">
      <c r="B389" s="538"/>
      <c r="C389" s="245" t="s">
        <v>104</v>
      </c>
      <c r="D389" s="245"/>
      <c r="E389" s="245"/>
      <c r="F389" s="262">
        <v>-1.3888884172912454E-3</v>
      </c>
      <c r="G389" s="263">
        <v>8.0549204113936138E-3</v>
      </c>
      <c r="H389" s="540"/>
      <c r="I389" s="264">
        <f>'[3]Health Analysis'!BV3963</f>
        <v>0</v>
      </c>
      <c r="J389" s="100"/>
      <c r="K389" s="262">
        <v>-4.2745241090366513E-3</v>
      </c>
      <c r="L389" s="541">
        <v>2.7014887744502996E-3</v>
      </c>
      <c r="M389" s="531"/>
      <c r="N389" s="269">
        <v>-1.2091770135579806E-2</v>
      </c>
      <c r="O389" s="142"/>
      <c r="P389" s="262">
        <v>-2.2329415471786431E-3</v>
      </c>
      <c r="Q389" s="541">
        <v>8.7440899378590144E-3</v>
      </c>
      <c r="R389" s="531"/>
      <c r="S389" s="269">
        <v>4.4095173892648651E-2</v>
      </c>
      <c r="T389" s="260"/>
      <c r="U389" s="262">
        <v>-1.5545403787214536E-2</v>
      </c>
      <c r="V389" s="265">
        <v>1.3817484849206189E-2</v>
      </c>
      <c r="W389" s="269">
        <v>-1.3343074268656052E-2</v>
      </c>
      <c r="X389" s="260"/>
    </row>
    <row r="390" spans="2:24" x14ac:dyDescent="0.2">
      <c r="B390" s="538"/>
      <c r="C390" s="245" t="s">
        <v>105</v>
      </c>
      <c r="D390" s="245"/>
      <c r="E390" s="245"/>
      <c r="F390" s="262">
        <v>-5.600271236816055E-3</v>
      </c>
      <c r="G390" s="263">
        <v>1.2846164437315085E-2</v>
      </c>
      <c r="H390" s="540"/>
      <c r="I390" s="264">
        <f>'[3]Health Analysis'!BV3964</f>
        <v>0</v>
      </c>
      <c r="J390" s="100"/>
      <c r="K390" s="262">
        <v>-6.731360788161311E-3</v>
      </c>
      <c r="L390" s="541">
        <v>9.6686748856657633E-3</v>
      </c>
      <c r="M390" s="531"/>
      <c r="N390" s="269">
        <v>1.0019457879874896E-2</v>
      </c>
      <c r="O390" s="142"/>
      <c r="P390" s="262">
        <v>-7.8820727212400906E-3</v>
      </c>
      <c r="Q390" s="541">
        <v>1.4930294520194799E-2</v>
      </c>
      <c r="R390" s="531"/>
      <c r="S390" s="269">
        <v>2.2812890132380994E-2</v>
      </c>
      <c r="T390" s="260"/>
      <c r="U390" s="262">
        <v>-3.1844914451124695E-2</v>
      </c>
      <c r="V390" s="265">
        <v>3.4584557147084818E-2</v>
      </c>
      <c r="W390" s="269">
        <v>9.3554589725204987E-3</v>
      </c>
      <c r="X390" s="260"/>
    </row>
    <row r="391" spans="2:24" x14ac:dyDescent="0.2">
      <c r="B391" s="538"/>
      <c r="C391" s="245" t="s">
        <v>106</v>
      </c>
      <c r="D391" s="245"/>
      <c r="E391" s="245"/>
      <c r="F391" s="262">
        <v>6.7469641333127509E-3</v>
      </c>
      <c r="G391" s="263">
        <v>4.7053311974705379E-2</v>
      </c>
      <c r="H391" s="540"/>
      <c r="I391" s="264">
        <f>'[3]Health Analysis'!BV3965</f>
        <v>0</v>
      </c>
      <c r="J391" s="100"/>
      <c r="K391" s="262">
        <v>4.302663078876931E-3</v>
      </c>
      <c r="L391" s="541">
        <v>4.3198400006602508E-2</v>
      </c>
      <c r="M391" s="531"/>
      <c r="N391" s="269">
        <v>6.9215463335699903E-2</v>
      </c>
      <c r="O391" s="142"/>
      <c r="P391" s="262">
        <v>-3.1488478453942065E-2</v>
      </c>
      <c r="Q391" s="541">
        <v>2.0465390674676703E-2</v>
      </c>
      <c r="R391" s="531"/>
      <c r="S391" s="269">
        <v>-1.5625033764216995E-2</v>
      </c>
      <c r="T391" s="260"/>
      <c r="U391" s="262">
        <v>-8.2439564476686891E-2</v>
      </c>
      <c r="V391" s="265">
        <v>6.5117263674882839E-2</v>
      </c>
      <c r="W391" s="269">
        <v>-2.6624722567180948E-2</v>
      </c>
      <c r="X391" s="260"/>
    </row>
    <row r="392" spans="2:24" x14ac:dyDescent="0.2">
      <c r="B392" s="539"/>
      <c r="C392" s="922" t="s">
        <v>354</v>
      </c>
      <c r="D392" s="922"/>
      <c r="E392" s="922"/>
      <c r="F392" s="271">
        <v>-1.4340422175274585E-2</v>
      </c>
      <c r="G392" s="272">
        <v>2.5143594261161188E-2</v>
      </c>
      <c r="H392" s="546"/>
      <c r="I392" s="273">
        <f>'[3]Health Analysis'!BV3966</f>
        <v>0</v>
      </c>
      <c r="J392" s="100"/>
      <c r="K392" s="271">
        <v>-8.7099049145266325E-3</v>
      </c>
      <c r="L392" s="551">
        <v>2.8820889854265251E-2</v>
      </c>
      <c r="M392" s="552"/>
      <c r="N392" s="286">
        <v>2.9981307654352082E-2</v>
      </c>
      <c r="O392" s="142"/>
      <c r="P392" s="271">
        <v>-2.6440185858610792E-2</v>
      </c>
      <c r="Q392" s="551">
        <v>2.3678733700844716E-2</v>
      </c>
      <c r="R392" s="552"/>
      <c r="S392" s="286">
        <v>-4.0590220494781679E-3</v>
      </c>
      <c r="T392" s="260"/>
      <c r="U392" s="271">
        <v>-7.1952754603604466E-2</v>
      </c>
      <c r="V392" s="274">
        <v>7.8499115299690406E-2</v>
      </c>
      <c r="W392" s="286">
        <v>9.8697232556028466E-3</v>
      </c>
      <c r="X392" s="260"/>
    </row>
    <row r="393" spans="2:24" x14ac:dyDescent="0.2">
      <c r="B393" s="537" t="s">
        <v>229</v>
      </c>
      <c r="C393" s="251" t="s">
        <v>207</v>
      </c>
      <c r="D393" s="251"/>
      <c r="E393" s="251"/>
      <c r="F393" s="253">
        <v>-0.28972581283910104</v>
      </c>
      <c r="G393" s="254">
        <v>0.10623249884006239</v>
      </c>
      <c r="H393" s="534"/>
      <c r="I393" s="255">
        <f>'[3]Health Analysis'!BV3968</f>
        <v>0</v>
      </c>
      <c r="J393" s="100"/>
      <c r="K393" s="253">
        <v>-0.32646472753925088</v>
      </c>
      <c r="L393" s="594">
        <v>0.2886466496867402</v>
      </c>
      <c r="M393" s="257"/>
      <c r="N393" s="285">
        <v>-4.4673743239668363E-2</v>
      </c>
      <c r="O393" s="423"/>
      <c r="P393" s="253">
        <v>-0.47046933717371353</v>
      </c>
      <c r="Q393" s="594">
        <v>0.25051547582655487</v>
      </c>
      <c r="R393" s="257"/>
      <c r="S393" s="285">
        <v>-0.29627679424144027</v>
      </c>
      <c r="T393" s="260"/>
      <c r="U393" s="253">
        <v>-0.47342259445606971</v>
      </c>
      <c r="V393" s="256">
        <v>0.39914396925543905</v>
      </c>
      <c r="W393" s="285">
        <v>-8.9042494600574701E-2</v>
      </c>
      <c r="X393" s="260"/>
    </row>
    <row r="394" spans="2:24" x14ac:dyDescent="0.2">
      <c r="B394" s="538"/>
      <c r="C394" s="245" t="s">
        <v>92</v>
      </c>
      <c r="D394" s="245"/>
      <c r="E394" s="245"/>
      <c r="F394" s="262">
        <v>-0.42090853712619691</v>
      </c>
      <c r="G394" s="263">
        <v>7.8790392494224815E-2</v>
      </c>
      <c r="H394" s="535"/>
      <c r="I394" s="264">
        <f>'[3]Health Analysis'!BV3969</f>
        <v>0</v>
      </c>
      <c r="J394" s="100"/>
      <c r="K394" s="262">
        <v>-0.33700603374669275</v>
      </c>
      <c r="L394" s="288">
        <v>0.37415808141294499</v>
      </c>
      <c r="M394" s="266"/>
      <c r="N394" s="269">
        <v>3.8688426830373768E-2</v>
      </c>
      <c r="O394" s="423"/>
      <c r="P394" s="262">
        <v>-0.59477770557467924</v>
      </c>
      <c r="Q394" s="288">
        <v>0.26257363936559791</v>
      </c>
      <c r="R394" s="266"/>
      <c r="S394" s="269">
        <v>-0.37352114878637294</v>
      </c>
      <c r="T394" s="260"/>
      <c r="U394" s="262">
        <v>-0.47984356371944054</v>
      </c>
      <c r="V394" s="265">
        <v>0.52690968980858366</v>
      </c>
      <c r="W394" s="269">
        <v>4.8945481580821175E-2</v>
      </c>
      <c r="X394" s="260"/>
    </row>
    <row r="395" spans="2:24" x14ac:dyDescent="0.2">
      <c r="B395" s="538"/>
      <c r="C395" s="245" t="s">
        <v>93</v>
      </c>
      <c r="D395" s="245"/>
      <c r="E395" s="245"/>
      <c r="F395" s="262">
        <v>-0.28956229062624128</v>
      </c>
      <c r="G395" s="263">
        <v>0.14638201429807043</v>
      </c>
      <c r="H395" s="535"/>
      <c r="I395" s="264">
        <f>'[3]Health Analysis'!BV3970</f>
        <v>0</v>
      </c>
      <c r="J395" s="100"/>
      <c r="K395" s="262" t="s">
        <v>30</v>
      </c>
      <c r="L395" s="288" t="s">
        <v>30</v>
      </c>
      <c r="M395" s="266"/>
      <c r="N395" s="566" t="s">
        <v>30</v>
      </c>
      <c r="O395" s="423"/>
      <c r="P395" s="262">
        <v>-0.26362803597664597</v>
      </c>
      <c r="Q395" s="263">
        <v>0.35005183583887212</v>
      </c>
      <c r="R395" s="540"/>
      <c r="S395" s="269">
        <v>0.13174798663261891</v>
      </c>
      <c r="T395" s="260"/>
      <c r="U395" s="262">
        <v>-0.41092304432741444</v>
      </c>
      <c r="V395" s="265">
        <v>0.4404868861385528</v>
      </c>
      <c r="W395" s="269">
        <v>3.6359267281756188E-2</v>
      </c>
      <c r="X395" s="260"/>
    </row>
    <row r="396" spans="2:24" x14ac:dyDescent="0.2">
      <c r="B396" s="538"/>
      <c r="C396" s="245" t="s">
        <v>94</v>
      </c>
      <c r="D396" s="245"/>
      <c r="E396" s="245"/>
      <c r="F396" s="262">
        <v>-0.19648407096987808</v>
      </c>
      <c r="G396" s="263">
        <v>0.19649520244191232</v>
      </c>
      <c r="H396" s="535"/>
      <c r="I396" s="264">
        <f>'[3]Health Analysis'!BV3971</f>
        <v>0</v>
      </c>
      <c r="J396" s="100"/>
      <c r="K396" s="262">
        <v>-0.24180493893682864</v>
      </c>
      <c r="L396" s="288">
        <v>0.33736534107515159</v>
      </c>
      <c r="M396" s="266"/>
      <c r="N396" s="269">
        <v>0.12800742192435222</v>
      </c>
      <c r="O396" s="423"/>
      <c r="P396" s="262">
        <v>-0.42349160810763142</v>
      </c>
      <c r="Q396" s="288">
        <v>0.26929979156975015</v>
      </c>
      <c r="R396" s="266"/>
      <c r="S396" s="269">
        <v>-0.21509819705460881</v>
      </c>
      <c r="T396" s="260"/>
      <c r="U396" s="262">
        <v>-0.38016557866054157</v>
      </c>
      <c r="V396" s="265">
        <v>0.321523032788949</v>
      </c>
      <c r="W396" s="269">
        <v>-8.7376578308888245E-2</v>
      </c>
      <c r="X396" s="260"/>
    </row>
    <row r="397" spans="2:24" x14ac:dyDescent="0.2">
      <c r="B397" s="538"/>
      <c r="C397" s="245" t="s">
        <v>95</v>
      </c>
      <c r="D397" s="245"/>
      <c r="E397" s="245"/>
      <c r="F397" s="262">
        <v>-0.1344532965436378</v>
      </c>
      <c r="G397" s="263">
        <v>0.3567443922259449</v>
      </c>
      <c r="H397" s="535"/>
      <c r="I397" s="264">
        <f>'[3]Health Analysis'!BV3972</f>
        <v>0</v>
      </c>
      <c r="J397" s="100"/>
      <c r="K397" s="262" t="s">
        <v>30</v>
      </c>
      <c r="L397" s="288" t="s">
        <v>30</v>
      </c>
      <c r="M397" s="266"/>
      <c r="N397" s="566" t="s">
        <v>30</v>
      </c>
      <c r="O397" s="423"/>
      <c r="P397" s="262" t="s">
        <v>30</v>
      </c>
      <c r="Q397" s="263" t="s">
        <v>30</v>
      </c>
      <c r="R397" s="540"/>
      <c r="S397" s="566" t="s">
        <v>30</v>
      </c>
      <c r="T397" s="260"/>
      <c r="U397" s="262">
        <v>-0.37774079903718255</v>
      </c>
      <c r="V397" s="265">
        <v>0.28497668013113903</v>
      </c>
      <c r="W397" s="269">
        <v>-0.14619570931254719</v>
      </c>
      <c r="X397" s="260"/>
    </row>
    <row r="398" spans="2:24" x14ac:dyDescent="0.2">
      <c r="B398" s="538"/>
      <c r="C398" s="245" t="s">
        <v>96</v>
      </c>
      <c r="D398" s="245"/>
      <c r="E398" s="245"/>
      <c r="F398" s="262" t="s">
        <v>30</v>
      </c>
      <c r="G398" s="263" t="s">
        <v>30</v>
      </c>
      <c r="H398" s="535"/>
      <c r="I398" s="566" t="s">
        <v>30</v>
      </c>
      <c r="J398" s="100"/>
      <c r="K398" s="262" t="s">
        <v>30</v>
      </c>
      <c r="L398" s="288" t="s">
        <v>30</v>
      </c>
      <c r="M398" s="266"/>
      <c r="N398" s="566" t="s">
        <v>30</v>
      </c>
      <c r="O398" s="423"/>
      <c r="P398" s="262" t="s">
        <v>30</v>
      </c>
      <c r="Q398" s="263" t="s">
        <v>30</v>
      </c>
      <c r="R398" s="540"/>
      <c r="S398" s="566" t="s">
        <v>30</v>
      </c>
      <c r="T398" s="260"/>
      <c r="U398" s="262">
        <v>-0.11364782508560131</v>
      </c>
      <c r="V398" s="265">
        <v>8.3417540268720253E-2</v>
      </c>
      <c r="W398" s="269">
        <v>-0.15892008861811091</v>
      </c>
      <c r="X398" s="260"/>
    </row>
    <row r="399" spans="2:24" x14ac:dyDescent="0.2">
      <c r="B399" s="538"/>
      <c r="C399" s="245" t="s">
        <v>97</v>
      </c>
      <c r="D399" s="245"/>
      <c r="E399" s="245"/>
      <c r="F399" s="262">
        <v>-0.11437512204046459</v>
      </c>
      <c r="G399" s="263">
        <v>0.23581557592052976</v>
      </c>
      <c r="H399" s="535"/>
      <c r="I399" s="264">
        <f>'[3]Health Analysis'!BV3974</f>
        <v>0</v>
      </c>
      <c r="J399" s="100"/>
      <c r="K399" s="262" t="s">
        <v>30</v>
      </c>
      <c r="L399" s="288" t="s">
        <v>30</v>
      </c>
      <c r="M399" s="266"/>
      <c r="N399" s="566" t="s">
        <v>30</v>
      </c>
      <c r="O399" s="423"/>
      <c r="P399" s="262" t="s">
        <v>30</v>
      </c>
      <c r="Q399" s="263" t="s">
        <v>30</v>
      </c>
      <c r="R399" s="540"/>
      <c r="S399" s="566" t="s">
        <v>30</v>
      </c>
      <c r="T399" s="260"/>
      <c r="U399" s="262">
        <v>-0.22952511494385996</v>
      </c>
      <c r="V399" s="265">
        <v>0.18437671264037192</v>
      </c>
      <c r="W399" s="269">
        <v>-0.11380484576713101</v>
      </c>
      <c r="X399" s="260"/>
    </row>
    <row r="400" spans="2:24" x14ac:dyDescent="0.2">
      <c r="B400" s="538"/>
      <c r="C400" s="245" t="s">
        <v>98</v>
      </c>
      <c r="D400" s="245"/>
      <c r="E400" s="245"/>
      <c r="F400" s="262">
        <v>-0.24799710767418465</v>
      </c>
      <c r="G400" s="263">
        <v>8.4062709285656137E-2</v>
      </c>
      <c r="H400" s="535"/>
      <c r="I400" s="264">
        <f>'[3]Health Analysis'!BV3975</f>
        <v>0</v>
      </c>
      <c r="J400" s="100"/>
      <c r="K400" s="262" t="s">
        <v>30</v>
      </c>
      <c r="L400" s="288" t="s">
        <v>30</v>
      </c>
      <c r="M400" s="266"/>
      <c r="N400" s="566" t="s">
        <v>30</v>
      </c>
      <c r="O400" s="423"/>
      <c r="P400" s="262" t="s">
        <v>30</v>
      </c>
      <c r="Q400" s="263" t="s">
        <v>30</v>
      </c>
      <c r="R400" s="540"/>
      <c r="S400" s="566" t="s">
        <v>30</v>
      </c>
      <c r="T400" s="260"/>
      <c r="U400" s="262">
        <v>-0.41503353346057686</v>
      </c>
      <c r="V400" s="265">
        <v>0.3702009448079468</v>
      </c>
      <c r="W400" s="269">
        <v>-5.9725554504905944E-2</v>
      </c>
      <c r="X400" s="260"/>
    </row>
    <row r="401" spans="2:32" x14ac:dyDescent="0.2">
      <c r="B401" s="538"/>
      <c r="C401" s="245" t="s">
        <v>99</v>
      </c>
      <c r="D401" s="245"/>
      <c r="E401" s="245"/>
      <c r="F401" s="262">
        <v>-0.26210843519341254</v>
      </c>
      <c r="G401" s="263">
        <v>0.33152978965805457</v>
      </c>
      <c r="H401" s="535"/>
      <c r="I401" s="264">
        <f>'[3]Health Analysis'!BV3976</f>
        <v>0</v>
      </c>
      <c r="J401" s="100"/>
      <c r="K401" s="262">
        <v>-0.20144577778373385</v>
      </c>
      <c r="L401" s="288">
        <v>0.47717267360576343</v>
      </c>
      <c r="M401" s="266"/>
      <c r="N401" s="269">
        <v>0.28806786655864886</v>
      </c>
      <c r="O401" s="423"/>
      <c r="P401" s="262">
        <v>-0.50673950504522758</v>
      </c>
      <c r="Q401" s="288">
        <v>0.38290562839891484</v>
      </c>
      <c r="R401" s="266"/>
      <c r="S401" s="269">
        <v>-0.13149420945963003</v>
      </c>
      <c r="T401" s="260"/>
      <c r="U401" s="262">
        <v>-0.47503725675574071</v>
      </c>
      <c r="V401" s="265">
        <v>0.55750892146681552</v>
      </c>
      <c r="W401" s="269">
        <v>8.3593792314630308E-2</v>
      </c>
      <c r="X401" s="260"/>
    </row>
    <row r="402" spans="2:32" x14ac:dyDescent="0.2">
      <c r="B402" s="538"/>
      <c r="C402" s="245" t="s">
        <v>100</v>
      </c>
      <c r="D402" s="245"/>
      <c r="E402" s="245"/>
      <c r="F402" s="262">
        <v>-0.14546996947326299</v>
      </c>
      <c r="G402" s="263">
        <v>0.3808700112969412</v>
      </c>
      <c r="H402" s="535"/>
      <c r="I402" s="264">
        <f>'[3]Health Analysis'!BV3977</f>
        <v>0</v>
      </c>
      <c r="J402" s="100"/>
      <c r="K402" s="262">
        <v>-0.23431086553752062</v>
      </c>
      <c r="L402" s="288">
        <v>0.34013822329612348</v>
      </c>
      <c r="M402" s="266"/>
      <c r="N402" s="269">
        <v>0.14409335852324165</v>
      </c>
      <c r="O402" s="423"/>
      <c r="P402" s="262">
        <v>-0.32993841753659925</v>
      </c>
      <c r="Q402" s="288">
        <v>0.4427116066029797</v>
      </c>
      <c r="R402" s="266"/>
      <c r="S402" s="269">
        <v>0.13726539801212959</v>
      </c>
      <c r="T402" s="260"/>
      <c r="U402" s="262">
        <v>-0.36147548101244997</v>
      </c>
      <c r="V402" s="265">
        <v>0.34467598601375515</v>
      </c>
      <c r="W402" s="269">
        <v>-2.4894411734817122E-2</v>
      </c>
      <c r="X402" s="260"/>
    </row>
    <row r="403" spans="2:32" x14ac:dyDescent="0.2">
      <c r="B403" s="538"/>
      <c r="C403" s="245" t="s">
        <v>101</v>
      </c>
      <c r="D403" s="245"/>
      <c r="E403" s="245"/>
      <c r="F403" s="262">
        <v>-0.32025461638454866</v>
      </c>
      <c r="G403" s="263">
        <v>0.20988659772531323</v>
      </c>
      <c r="H403" s="535"/>
      <c r="I403" s="264">
        <f>'[3]Health Analysis'!BV3978</f>
        <v>0</v>
      </c>
      <c r="J403" s="100"/>
      <c r="K403" s="262">
        <v>-0.49677888481491567</v>
      </c>
      <c r="L403" s="288">
        <v>1.6161679687286379E-2</v>
      </c>
      <c r="M403" s="266"/>
      <c r="N403" s="269">
        <v>-0.571111885522818</v>
      </c>
      <c r="O403" s="423"/>
      <c r="P403" s="262">
        <v>-0.25615303588125959</v>
      </c>
      <c r="Q403" s="288">
        <v>0.46811458088778213</v>
      </c>
      <c r="R403" s="266"/>
      <c r="S403" s="269">
        <v>0.2721259520040194</v>
      </c>
      <c r="T403" s="260"/>
      <c r="U403" s="262">
        <v>-0.57245268083187528</v>
      </c>
      <c r="V403" s="265">
        <v>0.41416503937000393</v>
      </c>
      <c r="W403" s="269">
        <v>-0.1678175448696087</v>
      </c>
      <c r="X403" s="260"/>
    </row>
    <row r="404" spans="2:32" x14ac:dyDescent="0.2">
      <c r="B404" s="538"/>
      <c r="C404" s="245" t="s">
        <v>102</v>
      </c>
      <c r="D404" s="245"/>
      <c r="E404" s="245"/>
      <c r="F404" s="262" t="s">
        <v>30</v>
      </c>
      <c r="G404" s="263" t="s">
        <v>30</v>
      </c>
      <c r="H404" s="535"/>
      <c r="I404" s="264">
        <f>'[3]Health Analysis'!BV3979</f>
        <v>0</v>
      </c>
      <c r="J404" s="100"/>
      <c r="K404" s="262" t="s">
        <v>30</v>
      </c>
      <c r="L404" s="288" t="s">
        <v>30</v>
      </c>
      <c r="M404" s="266"/>
      <c r="N404" s="566" t="s">
        <v>30</v>
      </c>
      <c r="O404" s="423"/>
      <c r="P404" s="262">
        <v>-0.22467696531869383</v>
      </c>
      <c r="Q404" s="263">
        <v>0.17598387957025649</v>
      </c>
      <c r="R404" s="540"/>
      <c r="S404" s="269">
        <v>-0.11799246526672842</v>
      </c>
      <c r="T404" s="260"/>
      <c r="U404" s="262">
        <v>-0.24925820164179474</v>
      </c>
      <c r="V404" s="265">
        <v>0.23747445414173662</v>
      </c>
      <c r="W404" s="269">
        <v>-2.5326920568149981E-2</v>
      </c>
      <c r="X404" s="260"/>
    </row>
    <row r="405" spans="2:32" x14ac:dyDescent="0.2">
      <c r="B405" s="538"/>
      <c r="C405" s="245" t="s">
        <v>103</v>
      </c>
      <c r="D405" s="245"/>
      <c r="E405" s="245"/>
      <c r="F405" s="262" t="s">
        <v>30</v>
      </c>
      <c r="G405" s="263" t="s">
        <v>30</v>
      </c>
      <c r="H405" s="535"/>
      <c r="I405" s="264">
        <f>'[3]Health Analysis'!BV3980</f>
        <v>0</v>
      </c>
      <c r="J405" s="100"/>
      <c r="K405" s="262" t="s">
        <v>30</v>
      </c>
      <c r="L405" s="288" t="s">
        <v>30</v>
      </c>
      <c r="M405" s="266"/>
      <c r="N405" s="566" t="s">
        <v>30</v>
      </c>
      <c r="O405" s="423"/>
      <c r="P405" s="262" t="s">
        <v>30</v>
      </c>
      <c r="Q405" s="263" t="s">
        <v>30</v>
      </c>
      <c r="R405" s="540"/>
      <c r="S405" s="566" t="s">
        <v>30</v>
      </c>
      <c r="T405" s="260"/>
      <c r="U405" s="262">
        <v>-0.1038053733513601</v>
      </c>
      <c r="V405" s="265">
        <v>8.3742722067956812E-2</v>
      </c>
      <c r="W405" s="269">
        <v>-0.11112481843895637</v>
      </c>
      <c r="X405" s="260"/>
    </row>
    <row r="406" spans="2:32" x14ac:dyDescent="0.2">
      <c r="B406" s="538"/>
      <c r="C406" s="245" t="s">
        <v>104</v>
      </c>
      <c r="D406" s="245"/>
      <c r="E406" s="245"/>
      <c r="F406" s="262" t="s">
        <v>30</v>
      </c>
      <c r="G406" s="263" t="s">
        <v>30</v>
      </c>
      <c r="H406" s="535"/>
      <c r="I406" s="264" t="str">
        <f>'[3]Health Analysis'!BV3981</f>
        <v>Effect Size</v>
      </c>
      <c r="J406" s="100"/>
      <c r="K406" s="262" t="s">
        <v>30</v>
      </c>
      <c r="L406" s="288" t="s">
        <v>30</v>
      </c>
      <c r="M406" s="266"/>
      <c r="N406" s="566" t="s">
        <v>30</v>
      </c>
      <c r="O406" s="423"/>
      <c r="P406" s="262" t="s">
        <v>30</v>
      </c>
      <c r="Q406" s="263" t="s">
        <v>30</v>
      </c>
      <c r="R406" s="540"/>
      <c r="S406" s="566" t="s">
        <v>30</v>
      </c>
      <c r="T406" s="260"/>
      <c r="U406" s="262">
        <v>-2.0571941704613871E-2</v>
      </c>
      <c r="V406" s="265">
        <v>2.014243362049175E-2</v>
      </c>
      <c r="W406" s="269">
        <v>-1.1003689183174436E-2</v>
      </c>
      <c r="X406" s="260"/>
    </row>
    <row r="407" spans="2:32" x14ac:dyDescent="0.2">
      <c r="B407" s="538"/>
      <c r="C407" s="245" t="s">
        <v>105</v>
      </c>
      <c r="D407" s="245"/>
      <c r="E407" s="245"/>
      <c r="F407" s="262">
        <v>-0.11474899735045258</v>
      </c>
      <c r="G407" s="263">
        <v>0.22733681794803334</v>
      </c>
      <c r="H407" s="535"/>
      <c r="I407" s="264">
        <f>'[3]Health Analysis'!BV3982</f>
        <v>0</v>
      </c>
      <c r="J407" s="100"/>
      <c r="K407" s="262">
        <v>-0.12850765849434787</v>
      </c>
      <c r="L407" s="288">
        <v>0.46340749041328255</v>
      </c>
      <c r="M407" s="266"/>
      <c r="N407" s="269">
        <v>0.5274609677377109</v>
      </c>
      <c r="O407" s="423"/>
      <c r="P407" s="262">
        <v>-0.46139944841210589</v>
      </c>
      <c r="Q407" s="288">
        <v>0.22011726184101169</v>
      </c>
      <c r="R407" s="266"/>
      <c r="S407" s="269">
        <v>-0.34644855666851526</v>
      </c>
      <c r="T407" s="260"/>
      <c r="U407" s="262">
        <v>-0.19996009907671064</v>
      </c>
      <c r="V407" s="265">
        <v>0.18098992382697038</v>
      </c>
      <c r="W407" s="269">
        <v>-5.2039253106374903E-2</v>
      </c>
      <c r="X407" s="260"/>
    </row>
    <row r="408" spans="2:32" x14ac:dyDescent="0.2">
      <c r="B408" s="538"/>
      <c r="C408" s="245" t="s">
        <v>106</v>
      </c>
      <c r="D408" s="245"/>
      <c r="E408" s="245"/>
      <c r="F408" s="262">
        <v>-0.16764044614463108</v>
      </c>
      <c r="G408" s="263">
        <v>0.25708978614819805</v>
      </c>
      <c r="H408" s="535"/>
      <c r="I408" s="264">
        <f>'[3]Health Analysis'!BV3983</f>
        <v>0</v>
      </c>
      <c r="J408" s="100"/>
      <c r="K408" s="262" t="s">
        <v>30</v>
      </c>
      <c r="L408" s="288" t="s">
        <v>30</v>
      </c>
      <c r="M408" s="266"/>
      <c r="N408" s="566" t="s">
        <v>30</v>
      </c>
      <c r="O408" s="423"/>
      <c r="P408" s="262" t="s">
        <v>30</v>
      </c>
      <c r="Q408" s="263" t="s">
        <v>30</v>
      </c>
      <c r="R408" s="540"/>
      <c r="S408" s="566" t="s">
        <v>30</v>
      </c>
      <c r="T408" s="260"/>
      <c r="U408" s="262">
        <v>-0.24918051008870493</v>
      </c>
      <c r="V408" s="265">
        <v>0.31384332171141988</v>
      </c>
      <c r="W408" s="269">
        <v>0.12050536125846374</v>
      </c>
      <c r="X408" s="260"/>
    </row>
    <row r="409" spans="2:32" x14ac:dyDescent="0.2">
      <c r="B409" s="539"/>
      <c r="C409" s="922" t="s">
        <v>354</v>
      </c>
      <c r="D409" s="922"/>
      <c r="E409" s="922"/>
      <c r="F409" s="271">
        <v>-0.2504269037074629</v>
      </c>
      <c r="G409" s="272">
        <v>4.1180097442852698E-2</v>
      </c>
      <c r="H409" s="536"/>
      <c r="I409" s="273">
        <f>'[3]Health Analysis'!BV3984</f>
        <v>0</v>
      </c>
      <c r="J409" s="100"/>
      <c r="K409" s="271" t="s">
        <v>30</v>
      </c>
      <c r="L409" s="593" t="s">
        <v>30</v>
      </c>
      <c r="M409" s="275"/>
      <c r="N409" s="592" t="s">
        <v>30</v>
      </c>
      <c r="O409" s="423"/>
      <c r="P409" s="271" t="s">
        <v>30</v>
      </c>
      <c r="Q409" s="272" t="s">
        <v>30</v>
      </c>
      <c r="R409" s="657"/>
      <c r="S409" s="592" t="s">
        <v>30</v>
      </c>
      <c r="T409" s="260"/>
      <c r="U409" s="271">
        <v>-0.37463335554740185</v>
      </c>
      <c r="V409" s="274">
        <v>0.38887594286466221</v>
      </c>
      <c r="W409" s="286">
        <v>1.9531055275398342E-2</v>
      </c>
      <c r="X409" s="260"/>
    </row>
    <row r="410" spans="2:32" s="105" customFormat="1" ht="13.5" customHeight="1" x14ac:dyDescent="0.2">
      <c r="B410" s="427" t="s">
        <v>182</v>
      </c>
      <c r="C410" s="95"/>
      <c r="D410" s="88"/>
      <c r="E410" s="96"/>
      <c r="F410" s="427"/>
      <c r="G410" s="97"/>
      <c r="H410" s="88"/>
      <c r="I410" s="95"/>
      <c r="J410" s="88"/>
      <c r="K410" s="96"/>
      <c r="L410" s="88"/>
      <c r="M410" s="97"/>
      <c r="N410" s="88"/>
      <c r="O410" s="100"/>
      <c r="P410" s="88"/>
      <c r="Q410" s="98"/>
      <c r="R410" s="88"/>
      <c r="S410" s="98"/>
      <c r="T410" s="88"/>
      <c r="U410" s="478"/>
      <c r="W410" s="478"/>
      <c r="AB410" s="478"/>
      <c r="AC410" s="478"/>
      <c r="AD410" s="478"/>
      <c r="AE410" s="478"/>
      <c r="AF410" s="478"/>
    </row>
    <row r="411" spans="2:32" s="105" customFormat="1" ht="13.5" customHeight="1" x14ac:dyDescent="0.2">
      <c r="B411" s="279"/>
      <c r="C411" s="92" t="s">
        <v>189</v>
      </c>
      <c r="D411" s="108"/>
      <c r="E411" s="108"/>
      <c r="F411" s="108"/>
      <c r="G411" s="108"/>
      <c r="H411" s="108"/>
      <c r="I411" s="108"/>
      <c r="J411" s="108"/>
      <c r="K411" s="108"/>
      <c r="L411" s="108"/>
      <c r="M411" s="108"/>
      <c r="V411" s="108"/>
    </row>
    <row r="412" spans="2:32" s="105" customFormat="1" ht="13.5" customHeight="1" x14ac:dyDescent="0.2">
      <c r="B412" s="280"/>
      <c r="C412" s="92" t="s">
        <v>190</v>
      </c>
      <c r="D412" s="108"/>
      <c r="E412" s="108"/>
      <c r="F412" s="108"/>
      <c r="G412" s="108"/>
      <c r="H412" s="108"/>
      <c r="I412" s="108"/>
      <c r="J412" s="108"/>
      <c r="K412" s="108"/>
      <c r="L412" s="108"/>
      <c r="M412" s="108"/>
      <c r="N412" s="108"/>
      <c r="O412" s="108"/>
      <c r="P412" s="108"/>
      <c r="Q412" s="108"/>
      <c r="R412" s="108"/>
      <c r="S412" s="108"/>
      <c r="T412" s="108"/>
      <c r="U412" s="108"/>
      <c r="V412" s="108"/>
      <c r="W412" s="108"/>
      <c r="X412" s="108"/>
      <c r="Y412" s="108"/>
      <c r="Z412" s="108"/>
    </row>
    <row r="413" spans="2:32" s="105" customFormat="1" ht="13.5" customHeight="1" x14ac:dyDescent="0.2">
      <c r="B413" s="281"/>
      <c r="C413" s="92" t="s">
        <v>77</v>
      </c>
      <c r="D413" s="108"/>
      <c r="E413" s="108"/>
      <c r="F413" s="108"/>
      <c r="G413" s="108"/>
      <c r="H413" s="108"/>
      <c r="I413" s="108"/>
      <c r="J413" s="108"/>
      <c r="K413" s="108"/>
      <c r="L413" s="108"/>
      <c r="M413" s="108"/>
      <c r="N413" s="108"/>
      <c r="O413" s="108"/>
      <c r="P413" s="108"/>
      <c r="Q413" s="108"/>
      <c r="R413" s="108"/>
      <c r="S413" s="108"/>
      <c r="T413" s="108"/>
      <c r="U413" s="108"/>
      <c r="V413" s="108"/>
      <c r="W413" s="108"/>
      <c r="X413" s="108"/>
      <c r="Y413" s="108"/>
      <c r="Z413" s="108"/>
    </row>
    <row r="414" spans="2:32" s="105" customFormat="1" ht="13.5" customHeight="1" x14ac:dyDescent="0.2">
      <c r="B414" s="94" t="s">
        <v>246</v>
      </c>
      <c r="C414" s="94"/>
      <c r="D414" s="94"/>
      <c r="E414" s="94"/>
      <c r="F414" s="94"/>
      <c r="G414" s="94"/>
      <c r="H414" s="94"/>
      <c r="I414" s="94"/>
      <c r="J414" s="94"/>
      <c r="K414" s="94"/>
      <c r="L414" s="94"/>
      <c r="M414" s="94"/>
      <c r="N414" s="108"/>
      <c r="O414" s="108"/>
      <c r="P414" s="108"/>
      <c r="Q414" s="108"/>
      <c r="R414" s="108"/>
      <c r="S414" s="108"/>
      <c r="T414" s="108"/>
      <c r="U414" s="108"/>
      <c r="V414" s="108"/>
      <c r="W414" s="108"/>
      <c r="X414" s="108"/>
      <c r="Y414" s="108"/>
      <c r="Z414" s="108"/>
    </row>
    <row r="417" spans="2:32" s="83" customFormat="1" ht="13.5" customHeight="1" x14ac:dyDescent="0.2">
      <c r="B417" s="83" t="s">
        <v>211</v>
      </c>
      <c r="C417" s="83" t="s">
        <v>370</v>
      </c>
      <c r="I417" s="132"/>
      <c r="O417" s="397"/>
      <c r="S417" s="474"/>
      <c r="U417" s="474"/>
      <c r="W417" s="474"/>
      <c r="AB417" s="474"/>
      <c r="AC417" s="474"/>
      <c r="AD417" s="474"/>
      <c r="AE417" s="474"/>
      <c r="AF417" s="474"/>
    </row>
    <row r="418" spans="2:32" ht="15.75" x14ac:dyDescent="0.25">
      <c r="D418" s="150"/>
      <c r="J418" s="223"/>
      <c r="P418" s="923" t="s">
        <v>612</v>
      </c>
      <c r="Q418" s="924"/>
      <c r="R418" s="924"/>
      <c r="S418" s="924"/>
      <c r="T418" s="924"/>
      <c r="U418" s="924"/>
      <c r="V418" s="924"/>
      <c r="W418" s="924"/>
      <c r="X418" s="532"/>
    </row>
    <row r="419" spans="2:32" ht="15" x14ac:dyDescent="0.25">
      <c r="F419" s="923">
        <v>2015</v>
      </c>
      <c r="G419" s="924"/>
      <c r="H419" s="924"/>
      <c r="I419" s="925"/>
      <c r="J419" s="240"/>
      <c r="K419" s="923">
        <v>2014</v>
      </c>
      <c r="L419" s="924"/>
      <c r="M419" s="924"/>
      <c r="N419" s="925"/>
      <c r="P419" s="995" t="s">
        <v>236</v>
      </c>
      <c r="Q419" s="996"/>
      <c r="R419" s="996"/>
      <c r="S419" s="996"/>
      <c r="T419" s="333"/>
      <c r="U419" s="995" t="s">
        <v>241</v>
      </c>
      <c r="V419" s="996"/>
      <c r="W419" s="996"/>
      <c r="X419" s="533"/>
    </row>
    <row r="420" spans="2:32" x14ac:dyDescent="0.2">
      <c r="D420" s="142"/>
      <c r="E420" s="88"/>
      <c r="F420" s="369" t="s">
        <v>68</v>
      </c>
      <c r="G420" s="1036" t="s">
        <v>69</v>
      </c>
      <c r="H420" s="1135"/>
      <c r="I420" s="244" t="s">
        <v>67</v>
      </c>
      <c r="J420" s="245"/>
      <c r="K420" s="246" t="s">
        <v>68</v>
      </c>
      <c r="L420" s="1136" t="s">
        <v>69</v>
      </c>
      <c r="M420" s="1137"/>
      <c r="N420" s="244" t="s">
        <v>67</v>
      </c>
      <c r="O420" s="248"/>
      <c r="P420" s="242" t="s">
        <v>68</v>
      </c>
      <c r="Q420" s="1136" t="s">
        <v>69</v>
      </c>
      <c r="R420" s="1137"/>
      <c r="S420" s="242" t="s">
        <v>67</v>
      </c>
      <c r="T420" s="249"/>
      <c r="U420" s="250" t="s">
        <v>68</v>
      </c>
      <c r="V420" s="251" t="s">
        <v>69</v>
      </c>
      <c r="W420" s="242" t="s">
        <v>67</v>
      </c>
      <c r="X420" s="370"/>
    </row>
    <row r="421" spans="2:32" x14ac:dyDescent="0.2">
      <c r="B421" s="537" t="s">
        <v>81</v>
      </c>
      <c r="C421" s="251" t="s">
        <v>207</v>
      </c>
      <c r="D421" s="251"/>
      <c r="E421" s="251"/>
      <c r="F421" s="253">
        <v>-4.4304404050528962E-2</v>
      </c>
      <c r="G421" s="254">
        <v>0.18368550075397019</v>
      </c>
      <c r="H421" s="544"/>
      <c r="I421" s="255">
        <v>0.15370884510698268</v>
      </c>
      <c r="J421" s="100"/>
      <c r="K421" s="253">
        <v>-0.14631497453973225</v>
      </c>
      <c r="L421" s="547">
        <v>6.5183437547150835E-2</v>
      </c>
      <c r="M421" s="548"/>
      <c r="N421" s="285">
        <v>-9.3415985977318275E-2</v>
      </c>
      <c r="O421" s="142"/>
      <c r="P421" s="253">
        <v>-5.873592629220542E-2</v>
      </c>
      <c r="Q421" s="547">
        <v>0.24723306996319649</v>
      </c>
      <c r="R421" s="548"/>
      <c r="S421" s="285">
        <v>0.21111459232967481</v>
      </c>
      <c r="T421" s="260"/>
      <c r="U421" s="253">
        <v>-0.23581186085253772</v>
      </c>
      <c r="V421" s="256">
        <v>0.20379637082750615</v>
      </c>
      <c r="W421" s="285">
        <v>-3.6265779537151419E-2</v>
      </c>
      <c r="X421" s="260"/>
    </row>
    <row r="422" spans="2:32" x14ac:dyDescent="0.2">
      <c r="B422" s="538"/>
      <c r="C422" s="245" t="s">
        <v>92</v>
      </c>
      <c r="D422" s="245"/>
      <c r="E422" s="245"/>
      <c r="F422" s="262">
        <v>-3.5031501450908553E-2</v>
      </c>
      <c r="G422" s="263">
        <v>0.2050960815931388</v>
      </c>
      <c r="H422" s="545"/>
      <c r="I422" s="264">
        <v>0.17607853852799865</v>
      </c>
      <c r="J422" s="100"/>
      <c r="K422" s="262">
        <v>-0.15912462541671452</v>
      </c>
      <c r="L422" s="549">
        <v>7.6589766329209399E-2</v>
      </c>
      <c r="M422" s="550"/>
      <c r="N422" s="269">
        <v>-8.6369279062334312E-2</v>
      </c>
      <c r="O422" s="142"/>
      <c r="P422" s="262">
        <v>-7.8847915386602796E-2</v>
      </c>
      <c r="Q422" s="549">
        <v>0.25212524130156783</v>
      </c>
      <c r="R422" s="550"/>
      <c r="S422" s="269">
        <v>0.17950736745096765</v>
      </c>
      <c r="T422" s="260"/>
      <c r="U422" s="262">
        <v>-0.27770431899342385</v>
      </c>
      <c r="V422" s="265">
        <v>0.19838220567865347</v>
      </c>
      <c r="W422" s="269">
        <v>-8.2958925438816764E-2</v>
      </c>
      <c r="X422" s="260"/>
    </row>
    <row r="423" spans="2:32" x14ac:dyDescent="0.2">
      <c r="B423" s="538"/>
      <c r="C423" s="245" t="s">
        <v>93</v>
      </c>
      <c r="D423" s="245"/>
      <c r="E423" s="245"/>
      <c r="F423" s="262">
        <v>-3.0061654738449586E-2</v>
      </c>
      <c r="G423" s="263">
        <v>0.2075060240760237</v>
      </c>
      <c r="H423" s="540"/>
      <c r="I423" s="264">
        <v>0.18688887400379267</v>
      </c>
      <c r="J423" s="100"/>
      <c r="K423" s="262">
        <v>-8.1421557897940991E-2</v>
      </c>
      <c r="L423" s="541">
        <v>0.15839027003149381</v>
      </c>
      <c r="M423" s="531"/>
      <c r="N423" s="269">
        <v>8.1136979590925917E-2</v>
      </c>
      <c r="O423" s="142"/>
      <c r="P423" s="262">
        <v>-0.13460903033375796</v>
      </c>
      <c r="Q423" s="541">
        <v>0.19782123774652341</v>
      </c>
      <c r="R423" s="531"/>
      <c r="S423" s="269">
        <v>6.5216255278392823E-2</v>
      </c>
      <c r="T423" s="260"/>
      <c r="U423" s="262">
        <v>-0.24979827516161107</v>
      </c>
      <c r="V423" s="265">
        <v>0.21253482537035523</v>
      </c>
      <c r="W423" s="269">
        <v>-4.0138129106367881E-2</v>
      </c>
      <c r="X423" s="260"/>
    </row>
    <row r="424" spans="2:32" x14ac:dyDescent="0.2">
      <c r="B424" s="538"/>
      <c r="C424" s="245" t="s">
        <v>94</v>
      </c>
      <c r="D424" s="245"/>
      <c r="E424" s="245"/>
      <c r="F424" s="262">
        <v>-6.6695970432960341E-2</v>
      </c>
      <c r="G424" s="263">
        <v>6.2733345236391826E-3</v>
      </c>
      <c r="H424" s="540"/>
      <c r="I424" s="264">
        <v>-0.16101485548849812</v>
      </c>
      <c r="J424" s="100"/>
      <c r="K424" s="262">
        <v>-6.7291414391562804E-2</v>
      </c>
      <c r="L424" s="541">
        <v>2.2670074221235903E-2</v>
      </c>
      <c r="M424" s="531"/>
      <c r="N424" s="269">
        <v>-0.10907824912588027</v>
      </c>
      <c r="O424" s="142"/>
      <c r="P424" s="262">
        <v>-6.6927199353608607E-2</v>
      </c>
      <c r="Q424" s="541">
        <v>4.4827273831737624E-2</v>
      </c>
      <c r="R424" s="531"/>
      <c r="S424" s="269">
        <v>-6.7962368425017003E-2</v>
      </c>
      <c r="T424" s="260"/>
      <c r="U424" s="262">
        <v>-0.11515333562819849</v>
      </c>
      <c r="V424" s="265">
        <v>0.10885470584532175</v>
      </c>
      <c r="W424" s="269">
        <v>-1.3999608835441697E-2</v>
      </c>
      <c r="X424" s="260"/>
    </row>
    <row r="425" spans="2:32" x14ac:dyDescent="0.2">
      <c r="B425" s="538"/>
      <c r="C425" s="245" t="s">
        <v>95</v>
      </c>
      <c r="D425" s="245"/>
      <c r="E425" s="245"/>
      <c r="F425" s="262">
        <v>-6.6773349764037121E-2</v>
      </c>
      <c r="G425" s="263">
        <v>9.6359837545939991E-2</v>
      </c>
      <c r="H425" s="540"/>
      <c r="I425" s="264">
        <v>4.5242921978612106E-2</v>
      </c>
      <c r="J425" s="100"/>
      <c r="K425" s="262">
        <v>-6.4700608806974216E-2</v>
      </c>
      <c r="L425" s="541">
        <v>0.10395029074997462</v>
      </c>
      <c r="M425" s="531"/>
      <c r="N425" s="269">
        <v>5.9943625667686858E-2</v>
      </c>
      <c r="O425" s="142"/>
      <c r="P425" s="262">
        <v>-0.11842994932701145</v>
      </c>
      <c r="Q425" s="541">
        <v>0.1127705840354199</v>
      </c>
      <c r="R425" s="531"/>
      <c r="S425" s="269">
        <v>-8.3973205861717585E-3</v>
      </c>
      <c r="T425" s="260"/>
      <c r="U425" s="262">
        <v>-0.15597673164474657</v>
      </c>
      <c r="V425" s="265">
        <v>0.15998056051425252</v>
      </c>
      <c r="W425" s="269">
        <v>6.3134890475578026E-3</v>
      </c>
      <c r="X425" s="260"/>
    </row>
    <row r="426" spans="2:32" x14ac:dyDescent="0.2">
      <c r="B426" s="538"/>
      <c r="C426" s="245" t="s">
        <v>96</v>
      </c>
      <c r="D426" s="245"/>
      <c r="E426" s="245"/>
      <c r="F426" s="262" t="s">
        <v>30</v>
      </c>
      <c r="G426" s="263" t="s">
        <v>30</v>
      </c>
      <c r="H426" s="535"/>
      <c r="I426" s="752" t="s">
        <v>30</v>
      </c>
      <c r="J426" s="100"/>
      <c r="K426" s="262">
        <v>-3.3009887142700048E-2</v>
      </c>
      <c r="L426" s="541">
        <v>4.0697646927274317E-2</v>
      </c>
      <c r="M426" s="531"/>
      <c r="N426" s="269">
        <v>2.7127160369769952E-2</v>
      </c>
      <c r="O426" s="142"/>
      <c r="P426" s="262" t="s">
        <v>30</v>
      </c>
      <c r="Q426" s="263" t="s">
        <v>30</v>
      </c>
      <c r="R426" s="535"/>
      <c r="S426" s="752" t="s">
        <v>30</v>
      </c>
      <c r="T426" s="260"/>
      <c r="U426" s="262">
        <v>-6.7467125053856103E-2</v>
      </c>
      <c r="V426" s="265">
        <v>5.7125471066542234E-2</v>
      </c>
      <c r="W426" s="269">
        <v>-4.1224849005023233E-2</v>
      </c>
      <c r="X426" s="260"/>
    </row>
    <row r="427" spans="2:32" x14ac:dyDescent="0.2">
      <c r="B427" s="538"/>
      <c r="C427" s="245" t="s">
        <v>97</v>
      </c>
      <c r="D427" s="245"/>
      <c r="E427" s="245"/>
      <c r="F427" s="262">
        <v>-4.1944232060140058E-2</v>
      </c>
      <c r="G427" s="263">
        <v>0.12548417300246104</v>
      </c>
      <c r="H427" s="540"/>
      <c r="I427" s="264">
        <v>0.12989461811171471</v>
      </c>
      <c r="J427" s="100"/>
      <c r="K427" s="262">
        <v>-7.4531697669540029E-2</v>
      </c>
      <c r="L427" s="541">
        <v>7.1888769853703446E-2</v>
      </c>
      <c r="M427" s="531"/>
      <c r="N427" s="269">
        <v>-4.4946792475225828E-3</v>
      </c>
      <c r="O427" s="142"/>
      <c r="P427" s="262">
        <v>-6.6059399218523857E-2</v>
      </c>
      <c r="Q427" s="541">
        <v>0.15338989029814915</v>
      </c>
      <c r="R427" s="531"/>
      <c r="S427" s="269">
        <v>0.13629419040108481</v>
      </c>
      <c r="T427" s="260"/>
      <c r="U427" s="262">
        <v>-0.14654004446230628</v>
      </c>
      <c r="V427" s="265">
        <v>0.14768766678377404</v>
      </c>
      <c r="W427" s="269">
        <v>1.9431069021321463E-3</v>
      </c>
      <c r="X427" s="260"/>
    </row>
    <row r="428" spans="2:32" x14ac:dyDescent="0.2">
      <c r="B428" s="538"/>
      <c r="C428" s="245" t="s">
        <v>98</v>
      </c>
      <c r="D428" s="245"/>
      <c r="E428" s="245"/>
      <c r="F428" s="262">
        <v>-0.15627906759055282</v>
      </c>
      <c r="G428" s="263">
        <v>2.281853413098052E-2</v>
      </c>
      <c r="H428" s="540"/>
      <c r="I428" s="264">
        <v>-0.17013834871346994</v>
      </c>
      <c r="J428" s="100"/>
      <c r="K428" s="262">
        <v>-0.15483173423174679</v>
      </c>
      <c r="L428" s="541">
        <v>2.9756534252981567E-2</v>
      </c>
      <c r="M428" s="531"/>
      <c r="N428" s="269">
        <v>-0.15917841813468198</v>
      </c>
      <c r="O428" s="142"/>
      <c r="P428" s="262">
        <v>-0.12838608510384758</v>
      </c>
      <c r="Q428" s="541">
        <v>0.12293675032288082</v>
      </c>
      <c r="R428" s="531"/>
      <c r="S428" s="269">
        <v>-7.4381314844487482E-3</v>
      </c>
      <c r="T428" s="260"/>
      <c r="U428" s="262">
        <v>-0.20633518455965641</v>
      </c>
      <c r="V428" s="265">
        <v>0.20927118325949676</v>
      </c>
      <c r="W428" s="269">
        <v>3.51926742792436E-3</v>
      </c>
      <c r="X428" s="260"/>
    </row>
    <row r="429" spans="2:32" x14ac:dyDescent="0.2">
      <c r="B429" s="538"/>
      <c r="C429" s="245" t="s">
        <v>99</v>
      </c>
      <c r="D429" s="245"/>
      <c r="E429" s="245"/>
      <c r="F429" s="262">
        <v>-3.1333527427059069E-2</v>
      </c>
      <c r="G429" s="263">
        <v>0.21172157161752148</v>
      </c>
      <c r="H429" s="540"/>
      <c r="I429" s="264">
        <v>0.18308240159053354</v>
      </c>
      <c r="J429" s="100"/>
      <c r="K429" s="262">
        <v>-9.9892448610378257E-2</v>
      </c>
      <c r="L429" s="541">
        <v>0.14467123851009511</v>
      </c>
      <c r="M429" s="531"/>
      <c r="N429" s="269">
        <v>4.5944323320388593E-2</v>
      </c>
      <c r="O429" s="142"/>
      <c r="P429" s="262">
        <v>-9.6969988056299111E-2</v>
      </c>
      <c r="Q429" s="541">
        <v>0.24227157964347626</v>
      </c>
      <c r="R429" s="531"/>
      <c r="S429" s="269">
        <v>0.14689472850651122</v>
      </c>
      <c r="T429" s="260"/>
      <c r="U429" s="262">
        <v>-0.23694249459940203</v>
      </c>
      <c r="V429" s="265">
        <v>0.24663483189583363</v>
      </c>
      <c r="W429" s="269">
        <v>9.9848690928613405E-3</v>
      </c>
      <c r="X429" s="260"/>
    </row>
    <row r="430" spans="2:32" x14ac:dyDescent="0.2">
      <c r="B430" s="538"/>
      <c r="C430" s="245" t="s">
        <v>100</v>
      </c>
      <c r="D430" s="245"/>
      <c r="E430" s="245"/>
      <c r="F430" s="262">
        <v>-8.0920145372389216E-2</v>
      </c>
      <c r="G430" s="263">
        <v>0.11457056883282633</v>
      </c>
      <c r="H430" s="540"/>
      <c r="I430" s="264">
        <v>4.257643822289358E-2</v>
      </c>
      <c r="J430" s="100"/>
      <c r="K430" s="262">
        <v>-8.8404352498066371E-2</v>
      </c>
      <c r="L430" s="541">
        <v>0.10332967460822616</v>
      </c>
      <c r="M430" s="531"/>
      <c r="N430" s="269">
        <v>1.9588143368814162E-2</v>
      </c>
      <c r="O430" s="142"/>
      <c r="P430" s="262">
        <v>-0.11248288318347532</v>
      </c>
      <c r="Q430" s="541">
        <v>0.15700969365256712</v>
      </c>
      <c r="R430" s="531"/>
      <c r="S430" s="269">
        <v>5.6651761994083553E-2</v>
      </c>
      <c r="T430" s="260"/>
      <c r="U430" s="262">
        <v>-0.17810916435489671</v>
      </c>
      <c r="V430" s="265">
        <v>0.20391087347371117</v>
      </c>
      <c r="W430" s="269">
        <v>3.3662889234668536E-2</v>
      </c>
      <c r="X430" s="260"/>
    </row>
    <row r="431" spans="2:32" x14ac:dyDescent="0.2">
      <c r="B431" s="538"/>
      <c r="C431" s="245" t="s">
        <v>101</v>
      </c>
      <c r="D431" s="245"/>
      <c r="E431" s="245"/>
      <c r="F431" s="262">
        <v>-8.4380744664798973E-2</v>
      </c>
      <c r="G431" s="263">
        <v>8.5918416503337897E-2</v>
      </c>
      <c r="H431" s="540"/>
      <c r="I431" s="264">
        <v>2.2026859874381436E-3</v>
      </c>
      <c r="J431" s="100"/>
      <c r="K431" s="262">
        <v>-5.8221485886569391E-2</v>
      </c>
      <c r="L431" s="541">
        <v>0.1304874703117096</v>
      </c>
      <c r="M431" s="531"/>
      <c r="N431" s="269">
        <v>9.972245292754589E-2</v>
      </c>
      <c r="O431" s="142"/>
      <c r="P431" s="262">
        <v>-0.15676790633471407</v>
      </c>
      <c r="Q431" s="541">
        <v>9.3540483858859241E-2</v>
      </c>
      <c r="R431" s="531"/>
      <c r="S431" s="269">
        <v>-8.6714352728283484E-2</v>
      </c>
      <c r="T431" s="260"/>
      <c r="U431" s="262">
        <v>-0.1689978905980902</v>
      </c>
      <c r="V431" s="265">
        <v>0.17649878070883665</v>
      </c>
      <c r="W431" s="269">
        <v>1.081732960845434E-2</v>
      </c>
      <c r="X431" s="260"/>
    </row>
    <row r="432" spans="2:32" x14ac:dyDescent="0.2">
      <c r="B432" s="538"/>
      <c r="C432" s="245" t="s">
        <v>102</v>
      </c>
      <c r="D432" s="245"/>
      <c r="E432" s="245"/>
      <c r="F432" s="262">
        <v>-8.8123035685538462E-2</v>
      </c>
      <c r="G432" s="263">
        <v>0.12162717826587048</v>
      </c>
      <c r="H432" s="540"/>
      <c r="I432" s="264">
        <v>3.9355800284644089E-2</v>
      </c>
      <c r="J432" s="100"/>
      <c r="K432" s="262">
        <v>-4.61165671636143E-2</v>
      </c>
      <c r="L432" s="541">
        <v>0.18381221843113654</v>
      </c>
      <c r="M432" s="531"/>
      <c r="N432" s="269">
        <v>0.15489892906430669</v>
      </c>
      <c r="O432" s="142"/>
      <c r="P432" s="262">
        <v>-0.21509096354502399</v>
      </c>
      <c r="Q432" s="541">
        <v>9.1428382156796995E-2</v>
      </c>
      <c r="R432" s="531"/>
      <c r="S432" s="269">
        <v>-0.13848122240517433</v>
      </c>
      <c r="T432" s="260"/>
      <c r="U432" s="262">
        <v>-0.22066015927291432</v>
      </c>
      <c r="V432" s="265">
        <v>0.20118908657187756</v>
      </c>
      <c r="W432" s="269">
        <v>-2.2986608469450765E-2</v>
      </c>
      <c r="X432" s="260"/>
    </row>
    <row r="433" spans="2:24" x14ac:dyDescent="0.2">
      <c r="B433" s="538"/>
      <c r="C433" s="245" t="s">
        <v>103</v>
      </c>
      <c r="D433" s="245"/>
      <c r="E433" s="245"/>
      <c r="F433" s="262">
        <v>-2.6654891807884003E-2</v>
      </c>
      <c r="G433" s="263">
        <v>5.7754112596487155E-2</v>
      </c>
      <c r="H433" s="540"/>
      <c r="I433" s="264">
        <v>0.10203367580460727</v>
      </c>
      <c r="J433" s="100"/>
      <c r="K433" s="262">
        <v>-3.796273104767349E-2</v>
      </c>
      <c r="L433" s="541">
        <v>3.0073602933071E-2</v>
      </c>
      <c r="M433" s="531"/>
      <c r="N433" s="269">
        <v>-2.7684273348379907E-2</v>
      </c>
      <c r="O433" s="142"/>
      <c r="P433" s="262">
        <v>-4.0719550385269504E-2</v>
      </c>
      <c r="Q433" s="541">
        <v>6.6451226133984312E-2</v>
      </c>
      <c r="R433" s="531"/>
      <c r="S433" s="269">
        <v>8.2163411107081238E-2</v>
      </c>
      <c r="T433" s="260"/>
      <c r="U433" s="262">
        <v>-7.5089297317071729E-2</v>
      </c>
      <c r="V433" s="265">
        <v>6.1832624162580896E-2</v>
      </c>
      <c r="W433" s="269">
        <v>-4.8078735132224847E-2</v>
      </c>
      <c r="X433" s="260"/>
    </row>
    <row r="434" spans="2:24" x14ac:dyDescent="0.2">
      <c r="B434" s="538"/>
      <c r="C434" s="245" t="s">
        <v>104</v>
      </c>
      <c r="D434" s="245"/>
      <c r="E434" s="245"/>
      <c r="F434" s="262">
        <v>-3.532870109927342E-2</v>
      </c>
      <c r="G434" s="263">
        <v>6.0720693486718054E-2</v>
      </c>
      <c r="H434" s="540"/>
      <c r="I434" s="264">
        <v>6.9433115767569081E-2</v>
      </c>
      <c r="J434" s="100"/>
      <c r="K434" s="262" t="s">
        <v>30</v>
      </c>
      <c r="L434" s="288" t="s">
        <v>30</v>
      </c>
      <c r="M434" s="266"/>
      <c r="N434" s="752" t="s">
        <v>30</v>
      </c>
      <c r="O434" s="142"/>
      <c r="P434" s="262" t="s">
        <v>30</v>
      </c>
      <c r="Q434" s="541" t="s">
        <v>30</v>
      </c>
      <c r="R434" s="531"/>
      <c r="S434" s="752" t="s">
        <v>30</v>
      </c>
      <c r="T434" s="260"/>
      <c r="U434" s="262">
        <v>-8.5445863219489174E-2</v>
      </c>
      <c r="V434" s="265">
        <v>8.2108476271380113E-2</v>
      </c>
      <c r="W434" s="269">
        <v>-9.917098504143091E-3</v>
      </c>
      <c r="X434" s="260"/>
    </row>
    <row r="435" spans="2:24" x14ac:dyDescent="0.2">
      <c r="B435" s="538"/>
      <c r="C435" s="245" t="s">
        <v>105</v>
      </c>
      <c r="D435" s="245"/>
      <c r="E435" s="245"/>
      <c r="F435" s="262">
        <v>-3.4089549152930249E-2</v>
      </c>
      <c r="G435" s="263">
        <v>0.14263978723434903</v>
      </c>
      <c r="H435" s="540"/>
      <c r="I435" s="264">
        <v>0.16133327231218342</v>
      </c>
      <c r="J435" s="100"/>
      <c r="K435" s="262">
        <v>-7.7031408302850629E-2</v>
      </c>
      <c r="L435" s="541">
        <v>7.928174220931844E-2</v>
      </c>
      <c r="M435" s="531"/>
      <c r="N435" s="269">
        <v>3.6025493628435937E-3</v>
      </c>
      <c r="O435" s="142"/>
      <c r="P435" s="262">
        <v>-6.8327889654772628E-2</v>
      </c>
      <c r="Q435" s="541">
        <v>0.16458016201411549</v>
      </c>
      <c r="R435" s="531"/>
      <c r="S435" s="269">
        <v>0.14155226170116117</v>
      </c>
      <c r="T435" s="260"/>
      <c r="U435" s="262">
        <v>-0.15860954095660879</v>
      </c>
      <c r="V435" s="265">
        <v>0.1485619091410007</v>
      </c>
      <c r="W435" s="269">
        <v>-1.6288210088580068E-2</v>
      </c>
      <c r="X435" s="260"/>
    </row>
    <row r="436" spans="2:24" x14ac:dyDescent="0.2">
      <c r="B436" s="538"/>
      <c r="C436" s="245" t="s">
        <v>106</v>
      </c>
      <c r="D436" s="245"/>
      <c r="E436" s="245"/>
      <c r="F436" s="262">
        <v>-3.4211069454909024E-2</v>
      </c>
      <c r="G436" s="263">
        <v>0.11196857919886512</v>
      </c>
      <c r="H436" s="540"/>
      <c r="I436" s="264">
        <v>0.14186550441846199</v>
      </c>
      <c r="J436" s="100"/>
      <c r="K436" s="262">
        <v>-5.9837489362770113E-2</v>
      </c>
      <c r="L436" s="541">
        <v>4.1772808219013371E-2</v>
      </c>
      <c r="M436" s="531"/>
      <c r="N436" s="269">
        <v>-4.2501954575812732E-2</v>
      </c>
      <c r="O436" s="142"/>
      <c r="P436" s="262">
        <v>-2.9173976313914038E-2</v>
      </c>
      <c r="Q436" s="541">
        <v>0.14671445783643872</v>
      </c>
      <c r="R436" s="531"/>
      <c r="S436" s="269">
        <v>0.22839776871650203</v>
      </c>
      <c r="T436" s="260"/>
      <c r="U436" s="262">
        <v>-0.10515445163345194</v>
      </c>
      <c r="V436" s="265">
        <v>0.12687274226826376</v>
      </c>
      <c r="W436" s="269">
        <v>4.6705580721552099E-2</v>
      </c>
      <c r="X436" s="260"/>
    </row>
    <row r="437" spans="2:24" x14ac:dyDescent="0.2">
      <c r="B437" s="539"/>
      <c r="C437" s="922" t="s">
        <v>354</v>
      </c>
      <c r="D437" s="922"/>
      <c r="E437" s="922"/>
      <c r="F437" s="271">
        <v>-0.10014985313471435</v>
      </c>
      <c r="G437" s="272">
        <v>4.6623697061150757E-2</v>
      </c>
      <c r="H437" s="546"/>
      <c r="I437" s="273">
        <v>-8.4569847319577368E-2</v>
      </c>
      <c r="J437" s="100"/>
      <c r="K437" s="271">
        <v>-6.5968202768941664E-2</v>
      </c>
      <c r="L437" s="551">
        <v>0.11349567093208057</v>
      </c>
      <c r="M437" s="552"/>
      <c r="N437" s="286">
        <v>6.8245347965476238E-2</v>
      </c>
      <c r="O437" s="142"/>
      <c r="P437" s="271">
        <v>-0.16737294559163779</v>
      </c>
      <c r="Q437" s="551">
        <v>6.0333919218780355E-2</v>
      </c>
      <c r="R437" s="552"/>
      <c r="S437" s="286">
        <v>-0.1615267004388081</v>
      </c>
      <c r="T437" s="260"/>
      <c r="U437" s="271">
        <v>-0.16938750440363953</v>
      </c>
      <c r="V437" s="274">
        <v>0.16340210226748458</v>
      </c>
      <c r="W437" s="286">
        <v>-8.9578147426292529E-3</v>
      </c>
      <c r="X437" s="260"/>
    </row>
    <row r="438" spans="2:24" x14ac:dyDescent="0.2">
      <c r="B438" s="537" t="s">
        <v>82</v>
      </c>
      <c r="C438" s="251" t="s">
        <v>207</v>
      </c>
      <c r="D438" s="251"/>
      <c r="E438" s="251"/>
      <c r="F438" s="253">
        <v>3.0809807879845719E-2</v>
      </c>
      <c r="G438" s="254">
        <v>0.21968652190507443</v>
      </c>
      <c r="H438" s="544"/>
      <c r="I438" s="264">
        <v>0.29398434009009122</v>
      </c>
      <c r="J438" s="100"/>
      <c r="K438" s="253">
        <v>-9.6859354194838043E-2</v>
      </c>
      <c r="L438" s="547">
        <v>5.8115392584957293E-2</v>
      </c>
      <c r="M438" s="548"/>
      <c r="N438" s="269">
        <v>-4.8730177395567315E-2</v>
      </c>
      <c r="O438" s="142"/>
      <c r="P438" s="253">
        <v>3.6499280197316297E-4</v>
      </c>
      <c r="Q438" s="547">
        <v>0.24224600832689008</v>
      </c>
      <c r="R438" s="548"/>
      <c r="S438" s="269">
        <v>0.28376165050479202</v>
      </c>
      <c r="T438" s="260"/>
      <c r="U438" s="253">
        <v>-0.16996249418213263</v>
      </c>
      <c r="V438" s="256">
        <v>0.12333320391619498</v>
      </c>
      <c r="W438" s="269">
        <v>-5.8879578320577199E-2</v>
      </c>
      <c r="X438" s="260"/>
    </row>
    <row r="439" spans="2:24" x14ac:dyDescent="0.2">
      <c r="B439" s="538"/>
      <c r="C439" s="245" t="s">
        <v>92</v>
      </c>
      <c r="D439" s="245"/>
      <c r="E439" s="245"/>
      <c r="F439" s="262">
        <v>2.550189332898993E-2</v>
      </c>
      <c r="G439" s="263">
        <v>0.22771867755576508</v>
      </c>
      <c r="H439" s="545"/>
      <c r="I439" s="264">
        <v>0.26691609366507263</v>
      </c>
      <c r="J439" s="100"/>
      <c r="K439" s="262">
        <v>-1.3342806867154819E-2</v>
      </c>
      <c r="L439" s="549">
        <v>0.17914857246080684</v>
      </c>
      <c r="M439" s="550"/>
      <c r="N439" s="269">
        <v>0.17550066562076305</v>
      </c>
      <c r="O439" s="142"/>
      <c r="P439" s="262">
        <v>-0.10255288706519175</v>
      </c>
      <c r="Q439" s="549">
        <v>0.17361527374709898</v>
      </c>
      <c r="R439" s="550"/>
      <c r="S439" s="269">
        <v>7.2555498272073735E-2</v>
      </c>
      <c r="T439" s="260"/>
      <c r="U439" s="262">
        <v>-0.17726344130984381</v>
      </c>
      <c r="V439" s="265">
        <v>0.16091102270064803</v>
      </c>
      <c r="W439" s="269">
        <v>-1.791336950172524E-2</v>
      </c>
      <c r="X439" s="260"/>
    </row>
    <row r="440" spans="2:24" x14ac:dyDescent="0.2">
      <c r="B440" s="538"/>
      <c r="C440" s="245" t="s">
        <v>93</v>
      </c>
      <c r="D440" s="245"/>
      <c r="E440" s="245"/>
      <c r="F440" s="262">
        <v>1.0130664877225054E-2</v>
      </c>
      <c r="G440" s="263">
        <v>0.20817933387351381</v>
      </c>
      <c r="H440" s="540"/>
      <c r="I440" s="264">
        <v>0.23616692598143046</v>
      </c>
      <c r="J440" s="100"/>
      <c r="K440" s="262">
        <v>-5.1547611780625655E-2</v>
      </c>
      <c r="L440" s="541">
        <v>0.13342626797426255</v>
      </c>
      <c r="M440" s="531"/>
      <c r="N440" s="269">
        <v>8.9390945484430828E-2</v>
      </c>
      <c r="O440" s="142"/>
      <c r="P440" s="262">
        <v>-8.3086322271504975E-2</v>
      </c>
      <c r="Q440" s="541">
        <v>0.18497342164743708</v>
      </c>
      <c r="R440" s="531"/>
      <c r="S440" s="269">
        <v>0.10722119650759517</v>
      </c>
      <c r="T440" s="260"/>
      <c r="U440" s="262">
        <v>-0.18194328859247696</v>
      </c>
      <c r="V440" s="265">
        <v>0.14739904541130708</v>
      </c>
      <c r="W440" s="269">
        <v>-3.8852977157511175E-2</v>
      </c>
      <c r="X440" s="260"/>
    </row>
    <row r="441" spans="2:24" x14ac:dyDescent="0.2">
      <c r="B441" s="538"/>
      <c r="C441" s="245" t="s">
        <v>94</v>
      </c>
      <c r="D441" s="245"/>
      <c r="E441" s="245"/>
      <c r="F441" s="262">
        <v>-3.2964348121004218E-2</v>
      </c>
      <c r="G441" s="263">
        <v>7.0956339870940327E-2</v>
      </c>
      <c r="H441" s="540"/>
      <c r="I441" s="264">
        <v>8.0175378816956619E-2</v>
      </c>
      <c r="J441" s="100"/>
      <c r="K441" s="262">
        <v>-4.1465626224325002E-2</v>
      </c>
      <c r="L441" s="541">
        <v>5.9345847236195813E-2</v>
      </c>
      <c r="M441" s="531"/>
      <c r="N441" s="269">
        <v>3.6214765846224781E-2</v>
      </c>
      <c r="O441" s="142"/>
      <c r="P441" s="262">
        <v>-7.2059343929124844E-2</v>
      </c>
      <c r="Q441" s="541">
        <v>7.1291320806991201E-2</v>
      </c>
      <c r="R441" s="531"/>
      <c r="S441" s="269">
        <v>-1.5101325598114365E-3</v>
      </c>
      <c r="T441" s="260"/>
      <c r="U441" s="262">
        <v>-9.5200254839107296E-2</v>
      </c>
      <c r="V441" s="265">
        <v>7.4320460978908348E-2</v>
      </c>
      <c r="W441" s="269">
        <v>-4.5600648562109512E-2</v>
      </c>
      <c r="X441" s="260"/>
    </row>
    <row r="442" spans="2:24" x14ac:dyDescent="0.2">
      <c r="B442" s="538"/>
      <c r="C442" s="245" t="s">
        <v>95</v>
      </c>
      <c r="D442" s="245"/>
      <c r="E442" s="245"/>
      <c r="F442" s="262">
        <v>-8.7964923739972389E-3</v>
      </c>
      <c r="G442" s="263">
        <v>0.13264939487555349</v>
      </c>
      <c r="H442" s="540"/>
      <c r="I442" s="264">
        <v>0.20005426020169007</v>
      </c>
      <c r="J442" s="100"/>
      <c r="K442" s="262">
        <v>-5.7992538716284077E-2</v>
      </c>
      <c r="L442" s="541">
        <v>4.9118204206749012E-2</v>
      </c>
      <c r="M442" s="531"/>
      <c r="N442" s="269">
        <v>-1.6244532606280244E-2</v>
      </c>
      <c r="O442" s="142"/>
      <c r="P442" s="262">
        <v>-2.7452181947777488E-2</v>
      </c>
      <c r="Q442" s="541">
        <v>0.14852633518579181</v>
      </c>
      <c r="R442" s="531"/>
      <c r="S442" s="269">
        <v>0.19497068866535533</v>
      </c>
      <c r="T442" s="260"/>
      <c r="U442" s="262">
        <v>-0.10659842092668391</v>
      </c>
      <c r="V442" s="265">
        <v>9.494533715360691E-2</v>
      </c>
      <c r="W442" s="269">
        <v>-2.141530462909965E-2</v>
      </c>
      <c r="X442" s="260"/>
    </row>
    <row r="443" spans="2:24" x14ac:dyDescent="0.2">
      <c r="B443" s="538"/>
      <c r="C443" s="245" t="s">
        <v>96</v>
      </c>
      <c r="D443" s="245"/>
      <c r="E443" s="245"/>
      <c r="F443" s="262">
        <v>-2.2191585272556144E-2</v>
      </c>
      <c r="G443" s="263">
        <v>3.1170922427097195E-2</v>
      </c>
      <c r="H443" s="540"/>
      <c r="I443" s="264">
        <v>3.6870637935427657E-2</v>
      </c>
      <c r="J443" s="100"/>
      <c r="K443" s="262">
        <v>-2.3708430839058544E-2</v>
      </c>
      <c r="L443" s="541">
        <v>2.5121989262483064E-2</v>
      </c>
      <c r="M443" s="531"/>
      <c r="N443" s="269">
        <v>5.8042262977809483E-3</v>
      </c>
      <c r="O443" s="142"/>
      <c r="P443" s="262">
        <v>-3.3901231429706663E-2</v>
      </c>
      <c r="Q443" s="541">
        <v>3.7693438145135455E-2</v>
      </c>
      <c r="R443" s="531"/>
      <c r="S443" s="269">
        <v>1.4949117324745773E-2</v>
      </c>
      <c r="T443" s="260"/>
      <c r="U443" s="262">
        <v>-4.5017862164328092E-2</v>
      </c>
      <c r="V443" s="265">
        <v>4.1244290148640346E-2</v>
      </c>
      <c r="W443" s="269">
        <v>-1.6198310052877259E-2</v>
      </c>
      <c r="X443" s="260"/>
    </row>
    <row r="444" spans="2:24" x14ac:dyDescent="0.2">
      <c r="B444" s="538"/>
      <c r="C444" s="245" t="s">
        <v>97</v>
      </c>
      <c r="D444" s="245"/>
      <c r="E444" s="245"/>
      <c r="F444" s="262">
        <v>-5.8225927953293503E-2</v>
      </c>
      <c r="G444" s="263">
        <v>3.9694937071985674E-2</v>
      </c>
      <c r="H444" s="540"/>
      <c r="I444" s="264">
        <v>-3.7654536864361744E-2</v>
      </c>
      <c r="J444" s="100"/>
      <c r="K444" s="262">
        <v>-4.972637680013773E-2</v>
      </c>
      <c r="L444" s="541">
        <v>6.3023296021785497E-2</v>
      </c>
      <c r="M444" s="531"/>
      <c r="N444" s="269">
        <v>2.3776256851492393E-2</v>
      </c>
      <c r="O444" s="142"/>
      <c r="P444" s="262">
        <v>-0.10231948649574915</v>
      </c>
      <c r="Q444" s="541">
        <v>4.4905126156086439E-2</v>
      </c>
      <c r="R444" s="531"/>
      <c r="S444" s="269">
        <v>-0.10949997509894104</v>
      </c>
      <c r="T444" s="260"/>
      <c r="U444" s="262">
        <v>-0.11075988382861396</v>
      </c>
      <c r="V444" s="265">
        <v>8.517343359190685E-2</v>
      </c>
      <c r="W444" s="269">
        <v>-4.8351068428396107E-2</v>
      </c>
      <c r="X444" s="260"/>
    </row>
    <row r="445" spans="2:24" x14ac:dyDescent="0.2">
      <c r="B445" s="538"/>
      <c r="C445" s="245" t="s">
        <v>98</v>
      </c>
      <c r="D445" s="245"/>
      <c r="E445" s="245"/>
      <c r="F445" s="262">
        <v>-8.6155039964233432E-2</v>
      </c>
      <c r="G445" s="263">
        <v>7.6710478165222223E-2</v>
      </c>
      <c r="H445" s="540"/>
      <c r="I445" s="264">
        <v>-1.1864870515195764E-2</v>
      </c>
      <c r="J445" s="100"/>
      <c r="K445" s="262">
        <v>-0.1035129422309476</v>
      </c>
      <c r="L445" s="541">
        <v>4.8623942731144523E-2</v>
      </c>
      <c r="M445" s="531"/>
      <c r="N445" s="269">
        <v>-6.9730979031103368E-2</v>
      </c>
      <c r="O445" s="142"/>
      <c r="P445" s="262">
        <v>-9.3074754223342757E-2</v>
      </c>
      <c r="Q445" s="541">
        <v>0.12667855492626279</v>
      </c>
      <c r="R445" s="531"/>
      <c r="S445" s="269">
        <v>4.3136644071093737E-2</v>
      </c>
      <c r="T445" s="260"/>
      <c r="U445" s="262">
        <v>-0.15483714816086919</v>
      </c>
      <c r="V445" s="265">
        <v>0.14299651116299733</v>
      </c>
      <c r="W445" s="269">
        <v>-1.4727457635198931E-2</v>
      </c>
      <c r="X445" s="260"/>
    </row>
    <row r="446" spans="2:24" x14ac:dyDescent="0.2">
      <c r="B446" s="538"/>
      <c r="C446" s="245" t="s">
        <v>99</v>
      </c>
      <c r="D446" s="245"/>
      <c r="E446" s="245"/>
      <c r="F446" s="262">
        <v>-0.1157751539954584</v>
      </c>
      <c r="G446" s="263">
        <v>7.8358114569323012E-2</v>
      </c>
      <c r="H446" s="540"/>
      <c r="I446" s="264">
        <v>-3.9363814858970461E-2</v>
      </c>
      <c r="J446" s="100"/>
      <c r="K446" s="262">
        <v>-0.1689164852755507</v>
      </c>
      <c r="L446" s="541">
        <v>7.4989305634235587E-3</v>
      </c>
      <c r="M446" s="531"/>
      <c r="N446" s="269">
        <v>-0.17527693144169557</v>
      </c>
      <c r="O446" s="142"/>
      <c r="P446" s="262">
        <v>-6.2664235540327545E-2</v>
      </c>
      <c r="Q446" s="541">
        <v>0.19592127109649884</v>
      </c>
      <c r="R446" s="531"/>
      <c r="S446" s="269">
        <v>0.14546039954377918</v>
      </c>
      <c r="T446" s="260"/>
      <c r="U446" s="262">
        <v>-0.17231507023674242</v>
      </c>
      <c r="V446" s="265">
        <v>0.18157159050692195</v>
      </c>
      <c r="W446" s="269">
        <v>9.6907269976465871E-3</v>
      </c>
      <c r="X446" s="260"/>
    </row>
    <row r="447" spans="2:24" x14ac:dyDescent="0.2">
      <c r="B447" s="538"/>
      <c r="C447" s="245" t="s">
        <v>100</v>
      </c>
      <c r="D447" s="245"/>
      <c r="E447" s="245"/>
      <c r="F447" s="262">
        <v>-3.6802484987377149E-2</v>
      </c>
      <c r="G447" s="263">
        <v>0.12327764698264021</v>
      </c>
      <c r="H447" s="540"/>
      <c r="I447" s="264">
        <v>0.11627911592274988</v>
      </c>
      <c r="J447" s="100"/>
      <c r="K447" s="262">
        <v>-6.2680969094189992E-2</v>
      </c>
      <c r="L447" s="541">
        <v>8.3942726360044267E-2</v>
      </c>
      <c r="M447" s="531"/>
      <c r="N447" s="269">
        <v>2.9129836161440954E-2</v>
      </c>
      <c r="O447" s="142"/>
      <c r="P447" s="262">
        <v>-8.2897922142890199E-2</v>
      </c>
      <c r="Q447" s="541">
        <v>0.13185063353936982</v>
      </c>
      <c r="R447" s="531"/>
      <c r="S447" s="269">
        <v>6.4332445732187396E-2</v>
      </c>
      <c r="T447" s="260"/>
      <c r="U447" s="262">
        <v>-0.1399788010764951</v>
      </c>
      <c r="V447" s="265">
        <v>0.12371810774356592</v>
      </c>
      <c r="W447" s="269">
        <v>-2.284134743493706E-2</v>
      </c>
      <c r="X447" s="260"/>
    </row>
    <row r="448" spans="2:24" x14ac:dyDescent="0.2">
      <c r="B448" s="538"/>
      <c r="C448" s="245" t="s">
        <v>101</v>
      </c>
      <c r="D448" s="245"/>
      <c r="E448" s="245"/>
      <c r="F448" s="262">
        <v>-3.1913448132471947E-2</v>
      </c>
      <c r="G448" s="263">
        <v>0.13281540750279225</v>
      </c>
      <c r="H448" s="540"/>
      <c r="I448" s="264">
        <v>0.13226681028952539</v>
      </c>
      <c r="J448" s="100"/>
      <c r="K448" s="262">
        <v>-6.983553104544081E-2</v>
      </c>
      <c r="L448" s="541">
        <v>6.7453772263155451E-2</v>
      </c>
      <c r="M448" s="531"/>
      <c r="N448" s="269">
        <v>-3.4358637494894054E-3</v>
      </c>
      <c r="O448" s="142"/>
      <c r="P448" s="262">
        <v>-4.2189490009695768E-2</v>
      </c>
      <c r="Q448" s="541">
        <v>0.16998628941091457</v>
      </c>
      <c r="R448" s="531"/>
      <c r="S448" s="269">
        <v>0.17033347943460569</v>
      </c>
      <c r="T448" s="260"/>
      <c r="U448" s="262">
        <v>-0.11870821118556693</v>
      </c>
      <c r="V448" s="265">
        <v>0.14322129243418005</v>
      </c>
      <c r="W448" s="269">
        <v>3.4681021926270504E-2</v>
      </c>
      <c r="X448" s="260"/>
    </row>
    <row r="449" spans="2:24" x14ac:dyDescent="0.2">
      <c r="B449" s="538"/>
      <c r="C449" s="245" t="s">
        <v>102</v>
      </c>
      <c r="D449" s="245"/>
      <c r="E449" s="245"/>
      <c r="F449" s="262">
        <v>-5.4458247323390344E-2</v>
      </c>
      <c r="G449" s="263">
        <v>0.12435952624896908</v>
      </c>
      <c r="H449" s="540"/>
      <c r="I449" s="264">
        <v>8.2202852854661654E-2</v>
      </c>
      <c r="J449" s="100"/>
      <c r="K449" s="262">
        <v>-8.4383474421984059E-2</v>
      </c>
      <c r="L449" s="541">
        <v>7.777460661603601E-2</v>
      </c>
      <c r="M449" s="531"/>
      <c r="N449" s="269">
        <v>-8.0638799352816381E-3</v>
      </c>
      <c r="O449" s="142"/>
      <c r="P449" s="262">
        <v>-7.6157415680697657E-2</v>
      </c>
      <c r="Q449" s="541">
        <v>0.16233632422724625</v>
      </c>
      <c r="R449" s="531"/>
      <c r="S449" s="269">
        <v>0.10199945911875903</v>
      </c>
      <c r="T449" s="260"/>
      <c r="U449" s="262">
        <v>-0.14803197153123901</v>
      </c>
      <c r="V449" s="265">
        <v>0.15770073334626081</v>
      </c>
      <c r="W449" s="269">
        <v>1.1717055240178574E-2</v>
      </c>
      <c r="X449" s="260"/>
    </row>
    <row r="450" spans="2:24" x14ac:dyDescent="0.2">
      <c r="B450" s="538"/>
      <c r="C450" s="245" t="s">
        <v>103</v>
      </c>
      <c r="D450" s="245"/>
      <c r="E450" s="245"/>
      <c r="F450" s="262" t="s">
        <v>30</v>
      </c>
      <c r="G450" s="263" t="s">
        <v>30</v>
      </c>
      <c r="H450" s="540"/>
      <c r="I450" s="752" t="s">
        <v>30</v>
      </c>
      <c r="J450" s="100"/>
      <c r="K450" s="262">
        <v>-3.3480026429729831E-2</v>
      </c>
      <c r="L450" s="541">
        <v>2.6097194818149146E-2</v>
      </c>
      <c r="M450" s="531"/>
      <c r="N450" s="269">
        <v>-2.3738784847191108E-2</v>
      </c>
      <c r="O450" s="142"/>
      <c r="P450" s="262" t="s">
        <v>30</v>
      </c>
      <c r="Q450" s="263" t="s">
        <v>30</v>
      </c>
      <c r="R450" s="535"/>
      <c r="S450" s="752" t="s">
        <v>30</v>
      </c>
      <c r="T450" s="260"/>
      <c r="U450" s="262">
        <v>-6.0687978062245088E-2</v>
      </c>
      <c r="V450" s="265">
        <v>5.6025374516892532E-2</v>
      </c>
      <c r="W450" s="269">
        <v>-1.4795246951261342E-2</v>
      </c>
      <c r="X450" s="260"/>
    </row>
    <row r="451" spans="2:24" x14ac:dyDescent="0.2">
      <c r="B451" s="538"/>
      <c r="C451" s="245" t="s">
        <v>104</v>
      </c>
      <c r="D451" s="245"/>
      <c r="E451" s="245"/>
      <c r="F451" s="262" t="s">
        <v>30</v>
      </c>
      <c r="G451" s="263" t="s">
        <v>30</v>
      </c>
      <c r="H451" s="540"/>
      <c r="I451" s="752" t="s">
        <v>30</v>
      </c>
      <c r="J451" s="100"/>
      <c r="K451" s="262" t="s">
        <v>30</v>
      </c>
      <c r="L451" s="288" t="s">
        <v>30</v>
      </c>
      <c r="M451" s="266"/>
      <c r="N451" s="752" t="s">
        <v>30</v>
      </c>
      <c r="O451" s="142"/>
      <c r="P451" s="262" t="s">
        <v>30</v>
      </c>
      <c r="Q451" s="263" t="s">
        <v>30</v>
      </c>
      <c r="R451" s="535"/>
      <c r="S451" s="752" t="s">
        <v>30</v>
      </c>
      <c r="T451" s="260"/>
      <c r="U451" s="262">
        <v>-5.68829750447893E-2</v>
      </c>
      <c r="V451" s="265">
        <v>5.8851709402694477E-2</v>
      </c>
      <c r="W451" s="269">
        <v>6.3030426821258671E-3</v>
      </c>
      <c r="X451" s="260"/>
    </row>
    <row r="452" spans="2:24" x14ac:dyDescent="0.2">
      <c r="B452" s="538"/>
      <c r="C452" s="245" t="s">
        <v>105</v>
      </c>
      <c r="D452" s="245"/>
      <c r="E452" s="245"/>
      <c r="F452" s="262">
        <v>-4.6256715932101386E-2</v>
      </c>
      <c r="G452" s="263">
        <v>8.5078096277737089E-2</v>
      </c>
      <c r="H452" s="540"/>
      <c r="I452" s="264">
        <v>6.2976015396474155E-2</v>
      </c>
      <c r="J452" s="100"/>
      <c r="K452" s="262">
        <v>-4.255080037532312E-2</v>
      </c>
      <c r="L452" s="541">
        <v>8.886035738208399E-2</v>
      </c>
      <c r="M452" s="531"/>
      <c r="N452" s="269">
        <v>7.2716344246037554E-2</v>
      </c>
      <c r="O452" s="142"/>
      <c r="P452" s="262">
        <v>-0.10203990439652441</v>
      </c>
      <c r="Q452" s="541">
        <v>8.1776969590213605E-2</v>
      </c>
      <c r="R452" s="531"/>
      <c r="S452" s="269">
        <v>-3.1048444723255717E-2</v>
      </c>
      <c r="T452" s="260"/>
      <c r="U452" s="262">
        <v>-0.11745578261877906</v>
      </c>
      <c r="V452" s="265">
        <v>0.10468102447359343</v>
      </c>
      <c r="W452" s="269">
        <v>-2.1301011589338458E-2</v>
      </c>
      <c r="X452" s="260"/>
    </row>
    <row r="453" spans="2:24" x14ac:dyDescent="0.2">
      <c r="B453" s="538"/>
      <c r="C453" s="245" t="s">
        <v>106</v>
      </c>
      <c r="D453" s="245"/>
      <c r="E453" s="245"/>
      <c r="F453" s="262">
        <v>-3.7324188079823836E-2</v>
      </c>
      <c r="G453" s="263">
        <v>6.6033204508237048E-2</v>
      </c>
      <c r="H453" s="540"/>
      <c r="I453" s="264">
        <v>5.9928962884543316E-2</v>
      </c>
      <c r="J453" s="100"/>
      <c r="K453" s="262">
        <v>-4.5231996043824586E-2</v>
      </c>
      <c r="L453" s="541">
        <v>4.7314576068671711E-2</v>
      </c>
      <c r="M453" s="531"/>
      <c r="N453" s="269">
        <v>4.481868418981412E-3</v>
      </c>
      <c r="O453" s="142"/>
      <c r="P453" s="262">
        <v>-5.8053690451046615E-2</v>
      </c>
      <c r="Q453" s="541">
        <v>7.9181559661919199E-2</v>
      </c>
      <c r="R453" s="531"/>
      <c r="S453" s="269">
        <v>4.3470453147722694E-2</v>
      </c>
      <c r="T453" s="260"/>
      <c r="U453" s="262">
        <v>-8.7455914843722504E-2</v>
      </c>
      <c r="V453" s="265">
        <v>8.1957347651028994E-2</v>
      </c>
      <c r="W453" s="269">
        <v>-1.2022284915900785E-2</v>
      </c>
      <c r="X453" s="260"/>
    </row>
    <row r="454" spans="2:24" x14ac:dyDescent="0.2">
      <c r="B454" s="539"/>
      <c r="C454" s="922" t="s">
        <v>354</v>
      </c>
      <c r="D454" s="922"/>
      <c r="E454" s="922"/>
      <c r="F454" s="271">
        <v>-4.6566287479269719E-2</v>
      </c>
      <c r="G454" s="272">
        <v>0.10684067894298355</v>
      </c>
      <c r="H454" s="546"/>
      <c r="I454" s="273">
        <v>8.371628643427613E-2</v>
      </c>
      <c r="J454" s="100"/>
      <c r="K454" s="271">
        <v>-7.4887303017362142E-2</v>
      </c>
      <c r="L454" s="551">
        <v>5.9417667818017508E-2</v>
      </c>
      <c r="M454" s="552"/>
      <c r="N454" s="286">
        <v>-2.2592810122303297E-2</v>
      </c>
      <c r="O454" s="142"/>
      <c r="P454" s="271">
        <v>-6.4107185446363568E-2</v>
      </c>
      <c r="Q454" s="551">
        <v>0.13741318609514591</v>
      </c>
      <c r="R454" s="552"/>
      <c r="S454" s="286">
        <v>0.1027634356613409</v>
      </c>
      <c r="T454" s="260"/>
      <c r="U454" s="271">
        <v>-0.12933174401548983</v>
      </c>
      <c r="V454" s="274">
        <v>0.12689371800121371</v>
      </c>
      <c r="W454" s="286">
        <v>-3.5250604961040593E-3</v>
      </c>
      <c r="X454" s="260"/>
    </row>
    <row r="455" spans="2:24" x14ac:dyDescent="0.2">
      <c r="B455" s="537" t="s">
        <v>371</v>
      </c>
      <c r="C455" s="251" t="s">
        <v>207</v>
      </c>
      <c r="D455" s="251"/>
      <c r="E455" s="251"/>
      <c r="F455" s="253">
        <v>-4.0607674293467289E-2</v>
      </c>
      <c r="G455" s="254">
        <v>0.16849015109841153</v>
      </c>
      <c r="H455" s="544"/>
      <c r="I455" s="264">
        <v>0.15309877975367275</v>
      </c>
      <c r="J455" s="100"/>
      <c r="K455" s="253">
        <v>-8.2494078403750476E-2</v>
      </c>
      <c r="L455" s="547">
        <v>9.9951529787261545E-2</v>
      </c>
      <c r="M455" s="548"/>
      <c r="N455" s="269">
        <v>2.2073675043035694E-2</v>
      </c>
      <c r="O455" s="142"/>
      <c r="P455" s="253">
        <v>-7.6397612927449399E-2</v>
      </c>
      <c r="Q455" s="547">
        <v>0.19745657635433977</v>
      </c>
      <c r="R455" s="548"/>
      <c r="S455" s="285">
        <v>0.14450179226051593</v>
      </c>
      <c r="T455" s="260"/>
      <c r="U455" s="253">
        <v>-0.17718739350692134</v>
      </c>
      <c r="V455" s="256">
        <v>0.18782133151237854</v>
      </c>
      <c r="W455" s="285">
        <v>1.3490551200627969E-2</v>
      </c>
      <c r="X455" s="260"/>
    </row>
    <row r="456" spans="2:24" x14ac:dyDescent="0.2">
      <c r="B456" s="538"/>
      <c r="C456" s="245" t="s">
        <v>92</v>
      </c>
      <c r="D456" s="245"/>
      <c r="E456" s="245"/>
      <c r="F456" s="262">
        <v>-6.3632562832362946E-2</v>
      </c>
      <c r="G456" s="263">
        <v>0.16158668097173079</v>
      </c>
      <c r="H456" s="545"/>
      <c r="I456" s="264">
        <v>0.1062715404466459</v>
      </c>
      <c r="J456" s="100"/>
      <c r="K456" s="262">
        <v>-1.5740298539530365E-2</v>
      </c>
      <c r="L456" s="549">
        <v>0.20652637411835267</v>
      </c>
      <c r="M456" s="550"/>
      <c r="N456" s="269">
        <v>0.2026595065884931</v>
      </c>
      <c r="O456" s="142"/>
      <c r="P456" s="262">
        <v>-0.20984469218403365</v>
      </c>
      <c r="Q456" s="549">
        <v>0.10219851777582054</v>
      </c>
      <c r="R456" s="550"/>
      <c r="S456" s="269">
        <v>-0.11237398031928444</v>
      </c>
      <c r="T456" s="260"/>
      <c r="U456" s="262">
        <v>-0.21685408025364553</v>
      </c>
      <c r="V456" s="265">
        <v>0.20203986328488691</v>
      </c>
      <c r="W456" s="269">
        <v>-1.6377305856531958E-2</v>
      </c>
      <c r="X456" s="260"/>
    </row>
    <row r="457" spans="2:24" x14ac:dyDescent="0.2">
      <c r="B457" s="538"/>
      <c r="C457" s="245" t="s">
        <v>93</v>
      </c>
      <c r="D457" s="245"/>
      <c r="E457" s="245"/>
      <c r="F457" s="262">
        <v>-6.1591168802884191E-2</v>
      </c>
      <c r="G457" s="263">
        <v>0.15754896668994989</v>
      </c>
      <c r="H457" s="540"/>
      <c r="I457" s="264">
        <v>0.10744271792710333</v>
      </c>
      <c r="J457" s="100"/>
      <c r="K457" s="262">
        <v>-4.7303357471741178E-2</v>
      </c>
      <c r="L457" s="541">
        <v>0.16349977483721156</v>
      </c>
      <c r="M457" s="531"/>
      <c r="N457" s="269">
        <v>0.12983271571715069</v>
      </c>
      <c r="O457" s="142"/>
      <c r="P457" s="262">
        <v>-0.15749365097779877</v>
      </c>
      <c r="Q457" s="541">
        <v>0.14242179874897598</v>
      </c>
      <c r="R457" s="531"/>
      <c r="S457" s="269">
        <v>-1.63818297448876E-2</v>
      </c>
      <c r="T457" s="260"/>
      <c r="U457" s="262">
        <v>-0.19822024299180371</v>
      </c>
      <c r="V457" s="265">
        <v>0.20338701024138559</v>
      </c>
      <c r="W457" s="269">
        <v>5.9575469946399002E-3</v>
      </c>
      <c r="X457" s="260"/>
    </row>
    <row r="458" spans="2:24" x14ac:dyDescent="0.2">
      <c r="B458" s="538"/>
      <c r="C458" s="245" t="s">
        <v>94</v>
      </c>
      <c r="D458" s="245"/>
      <c r="E458" s="245"/>
      <c r="F458" s="262">
        <v>-5.3211411742554962E-2</v>
      </c>
      <c r="G458" s="263">
        <v>4.2434249579563349E-2</v>
      </c>
      <c r="H458" s="540"/>
      <c r="I458" s="264">
        <v>-2.6244806001792104E-2</v>
      </c>
      <c r="J458" s="100"/>
      <c r="K458" s="262">
        <v>-4.8136371559152152E-2</v>
      </c>
      <c r="L458" s="541">
        <v>5.644290380681373E-2</v>
      </c>
      <c r="M458" s="531"/>
      <c r="N458" s="269">
        <v>1.8485190175608703E-2</v>
      </c>
      <c r="O458" s="142"/>
      <c r="P458" s="262">
        <v>-8.3669129033923567E-2</v>
      </c>
      <c r="Q458" s="541">
        <v>5.5685930673707529E-2</v>
      </c>
      <c r="R458" s="531"/>
      <c r="S458" s="269">
        <v>-6.5223325613600669E-2</v>
      </c>
      <c r="T458" s="260"/>
      <c r="U458" s="262">
        <v>-0.10445163864336204</v>
      </c>
      <c r="V458" s="265">
        <v>9.5552134693799196E-2</v>
      </c>
      <c r="W458" s="269">
        <v>-2.0608748702709807E-2</v>
      </c>
      <c r="X458" s="260"/>
    </row>
    <row r="459" spans="2:24" x14ac:dyDescent="0.2">
      <c r="B459" s="538"/>
      <c r="C459" s="245" t="s">
        <v>95</v>
      </c>
      <c r="D459" s="245"/>
      <c r="E459" s="245"/>
      <c r="F459" s="262">
        <v>-2.9603773390809315E-2</v>
      </c>
      <c r="G459" s="263">
        <v>0.13260192100181578</v>
      </c>
      <c r="H459" s="540"/>
      <c r="I459" s="264">
        <v>0.16619643856221064</v>
      </c>
      <c r="J459" s="100"/>
      <c r="K459" s="262">
        <v>-5.7937611744391715E-2</v>
      </c>
      <c r="L459" s="541">
        <v>6.8919567330467751E-2</v>
      </c>
      <c r="M459" s="531"/>
      <c r="N459" s="269">
        <v>2.0093852232892041E-2</v>
      </c>
      <c r="O459" s="142"/>
      <c r="P459" s="262">
        <v>-5.1735897804710523E-2</v>
      </c>
      <c r="Q459" s="541">
        <v>0.15204573771652236</v>
      </c>
      <c r="R459" s="531"/>
      <c r="S459" s="269">
        <v>0.16138866003364757</v>
      </c>
      <c r="T459" s="260"/>
      <c r="U459" s="262">
        <v>-0.1219110826115167</v>
      </c>
      <c r="V459" s="265">
        <v>0.13020473049839812</v>
      </c>
      <c r="W459" s="269">
        <v>1.5232239178075011E-2</v>
      </c>
      <c r="X459" s="260"/>
    </row>
    <row r="460" spans="2:24" x14ac:dyDescent="0.2">
      <c r="B460" s="538"/>
      <c r="C460" s="245" t="s">
        <v>96</v>
      </c>
      <c r="D460" s="245"/>
      <c r="E460" s="245"/>
      <c r="F460" s="262" t="s">
        <v>30</v>
      </c>
      <c r="G460" s="263" t="s">
        <v>30</v>
      </c>
      <c r="H460" s="540"/>
      <c r="I460" s="752" t="s">
        <v>30</v>
      </c>
      <c r="J460" s="100"/>
      <c r="K460" s="262" t="s">
        <v>30</v>
      </c>
      <c r="L460" s="288" t="s">
        <v>30</v>
      </c>
      <c r="M460" s="266"/>
      <c r="N460" s="752" t="s">
        <v>30</v>
      </c>
      <c r="O460" s="142"/>
      <c r="P460" s="262" t="s">
        <v>30</v>
      </c>
      <c r="Q460" s="263" t="s">
        <v>30</v>
      </c>
      <c r="R460" s="535"/>
      <c r="S460" s="752" t="s">
        <v>30</v>
      </c>
      <c r="T460" s="260"/>
      <c r="U460" s="262">
        <v>-4.7985782095478706E-2</v>
      </c>
      <c r="V460" s="265">
        <v>5.7606120581752553E-2</v>
      </c>
      <c r="W460" s="269">
        <v>4.2162755566320716E-2</v>
      </c>
      <c r="X460" s="260"/>
    </row>
    <row r="461" spans="2:24" x14ac:dyDescent="0.2">
      <c r="B461" s="538"/>
      <c r="C461" s="245" t="s">
        <v>97</v>
      </c>
      <c r="D461" s="245"/>
      <c r="E461" s="245"/>
      <c r="F461" s="262">
        <v>-6.1572228213358504E-2</v>
      </c>
      <c r="G461" s="263">
        <v>6.3735426077054735E-2</v>
      </c>
      <c r="H461" s="540"/>
      <c r="I461" s="264">
        <v>4.1470007876249319E-3</v>
      </c>
      <c r="J461" s="100"/>
      <c r="K461" s="262">
        <v>-6.5751622496456885E-2</v>
      </c>
      <c r="L461" s="288">
        <v>5.1109803733939037E-2</v>
      </c>
      <c r="M461" s="266"/>
      <c r="N461" s="269">
        <v>-2.8069632841812936E-2</v>
      </c>
      <c r="O461" s="142"/>
      <c r="P461" s="262">
        <v>-8.0076244784560102E-2</v>
      </c>
      <c r="Q461" s="288">
        <v>8.8450843044669075E-2</v>
      </c>
      <c r="R461" s="266"/>
      <c r="S461" s="269">
        <v>1.6214140379704978E-2</v>
      </c>
      <c r="T461" s="260"/>
      <c r="U461" s="262">
        <v>-0.12617983753221987</v>
      </c>
      <c r="V461" s="265">
        <v>0.11774941916611475</v>
      </c>
      <c r="W461" s="269">
        <v>-1.600596561094899E-2</v>
      </c>
      <c r="X461" s="260"/>
    </row>
    <row r="462" spans="2:24" x14ac:dyDescent="0.2">
      <c r="B462" s="538"/>
      <c r="C462" s="245" t="s">
        <v>98</v>
      </c>
      <c r="D462" s="245"/>
      <c r="E462" s="245"/>
      <c r="F462" s="262">
        <v>-0.12082827920603527</v>
      </c>
      <c r="G462" s="263">
        <v>7.1113041279735265E-2</v>
      </c>
      <c r="H462" s="540"/>
      <c r="I462" s="264">
        <v>-6.0786414130856302E-2</v>
      </c>
      <c r="J462" s="100"/>
      <c r="K462" s="262">
        <v>-9.0385939459780004E-2</v>
      </c>
      <c r="L462" s="288">
        <v>9.6689371662116538E-2</v>
      </c>
      <c r="M462" s="266"/>
      <c r="N462" s="269">
        <v>7.7322231660596694E-3</v>
      </c>
      <c r="O462" s="142"/>
      <c r="P462" s="262">
        <v>-0.14365248095460165</v>
      </c>
      <c r="Q462" s="288">
        <v>0.11992228216471434</v>
      </c>
      <c r="R462" s="266"/>
      <c r="S462" s="269">
        <v>-2.9337311707411211E-2</v>
      </c>
      <c r="T462" s="260"/>
      <c r="U462" s="262">
        <v>-0.17465814488176856</v>
      </c>
      <c r="V462" s="265">
        <v>0.2069466162205178</v>
      </c>
      <c r="W462" s="269">
        <v>3.9178378418410355E-2</v>
      </c>
      <c r="X462" s="260"/>
    </row>
    <row r="463" spans="2:24" x14ac:dyDescent="0.2">
      <c r="B463" s="538"/>
      <c r="C463" s="245" t="s">
        <v>99</v>
      </c>
      <c r="D463" s="245"/>
      <c r="E463" s="245"/>
      <c r="F463" s="262">
        <v>-0.11832334168741913</v>
      </c>
      <c r="G463" s="263">
        <v>0.1079677838841369</v>
      </c>
      <c r="H463" s="540"/>
      <c r="I463" s="264">
        <v>-1.0939826214558118E-2</v>
      </c>
      <c r="J463" s="100"/>
      <c r="K463" s="262">
        <v>-7.3023803356424929E-2</v>
      </c>
      <c r="L463" s="288">
        <v>0.14761531715601267</v>
      </c>
      <c r="M463" s="266"/>
      <c r="N463" s="269">
        <v>7.8254704286339405E-2</v>
      </c>
      <c r="O463" s="142"/>
      <c r="P463" s="262">
        <v>-0.18797841792670467</v>
      </c>
      <c r="Q463" s="288">
        <v>0.12318081613133058</v>
      </c>
      <c r="R463" s="266"/>
      <c r="S463" s="269">
        <v>-6.7858326232169891E-2</v>
      </c>
      <c r="T463" s="260"/>
      <c r="U463" s="262">
        <v>-0.2086945568740011</v>
      </c>
      <c r="V463" s="265">
        <v>0.22884402668149698</v>
      </c>
      <c r="W463" s="269">
        <v>2.1325100374974672E-2</v>
      </c>
      <c r="X463" s="260"/>
    </row>
    <row r="464" spans="2:24" x14ac:dyDescent="0.2">
      <c r="B464" s="538"/>
      <c r="C464" s="245" t="s">
        <v>100</v>
      </c>
      <c r="D464" s="245"/>
      <c r="E464" s="245"/>
      <c r="F464" s="262">
        <v>-7.5570816717202269E-2</v>
      </c>
      <c r="G464" s="263">
        <v>9.4729751301725992E-2</v>
      </c>
      <c r="H464" s="540"/>
      <c r="I464" s="264">
        <v>2.7283797409255912E-2</v>
      </c>
      <c r="J464" s="100"/>
      <c r="K464" s="262">
        <v>-7.2338125674562895E-2</v>
      </c>
      <c r="L464" s="288">
        <v>8.4731175023292263E-2</v>
      </c>
      <c r="M464" s="266"/>
      <c r="N464" s="269">
        <v>1.8222851125646831E-2</v>
      </c>
      <c r="O464" s="142"/>
      <c r="P464" s="262">
        <v>-0.1018388686936868</v>
      </c>
      <c r="Q464" s="288">
        <v>0.12642465984985823</v>
      </c>
      <c r="R464" s="266"/>
      <c r="S464" s="269">
        <v>3.5152426324960011E-2</v>
      </c>
      <c r="T464" s="260"/>
      <c r="U464" s="262">
        <v>-0.14920772057341497</v>
      </c>
      <c r="V464" s="265">
        <v>0.16702762649379205</v>
      </c>
      <c r="W464" s="269">
        <v>2.6091928398544812E-2</v>
      </c>
      <c r="X464" s="260"/>
    </row>
    <row r="465" spans="2:24" x14ac:dyDescent="0.2">
      <c r="B465" s="538"/>
      <c r="C465" s="245" t="s">
        <v>101</v>
      </c>
      <c r="D465" s="245"/>
      <c r="E465" s="245"/>
      <c r="F465" s="262">
        <v>-0.12147696992667432</v>
      </c>
      <c r="G465" s="263">
        <v>2.9525254711851925E-2</v>
      </c>
      <c r="H465" s="540"/>
      <c r="I465" s="264">
        <v>-0.13556370271898849</v>
      </c>
      <c r="J465" s="100"/>
      <c r="K465" s="262">
        <v>-0.11483352609257248</v>
      </c>
      <c r="L465" s="288">
        <v>2.0424890758702699E-2</v>
      </c>
      <c r="M465" s="266"/>
      <c r="N465" s="269">
        <v>-0.14650900325923563</v>
      </c>
      <c r="O465" s="142"/>
      <c r="P465" s="262">
        <v>-8.350793848475567E-2</v>
      </c>
      <c r="Q465" s="288">
        <v>0.11462370450273264</v>
      </c>
      <c r="R465" s="266"/>
      <c r="S465" s="269">
        <v>5.129889605638964E-2</v>
      </c>
      <c r="T465" s="260"/>
      <c r="U465" s="262">
        <v>-0.15057746312570425</v>
      </c>
      <c r="V465" s="265">
        <v>0.17923630902463383</v>
      </c>
      <c r="W465" s="269">
        <v>4.0233001539260224E-2</v>
      </c>
      <c r="X465" s="260"/>
    </row>
    <row r="466" spans="2:24" x14ac:dyDescent="0.2">
      <c r="B466" s="538"/>
      <c r="C466" s="245" t="s">
        <v>102</v>
      </c>
      <c r="D466" s="245"/>
      <c r="E466" s="245"/>
      <c r="F466" s="262">
        <v>-5.4651828021479873E-2</v>
      </c>
      <c r="G466" s="263">
        <v>0.15156945113326031</v>
      </c>
      <c r="H466" s="540"/>
      <c r="I466" s="264">
        <v>0.11651198410062781</v>
      </c>
      <c r="J466" s="100"/>
      <c r="K466" s="262">
        <v>-4.2548838318564014E-2</v>
      </c>
      <c r="L466" s="288">
        <v>0.15476664292160722</v>
      </c>
      <c r="M466" s="266"/>
      <c r="N466" s="269">
        <v>0.13552310348436353</v>
      </c>
      <c r="O466" s="142"/>
      <c r="P466" s="262">
        <v>-0.14223372521259287</v>
      </c>
      <c r="Q466" s="288">
        <v>0.13952822163762085</v>
      </c>
      <c r="R466" s="266"/>
      <c r="S466" s="269">
        <v>-3.1305604280155875E-3</v>
      </c>
      <c r="T466" s="260"/>
      <c r="U466" s="262">
        <v>-0.17757444630148281</v>
      </c>
      <c r="V466" s="265">
        <v>0.19016912421777357</v>
      </c>
      <c r="W466" s="269">
        <v>1.5859089224656793E-2</v>
      </c>
      <c r="X466" s="260"/>
    </row>
    <row r="467" spans="2:24" x14ac:dyDescent="0.2">
      <c r="B467" s="538"/>
      <c r="C467" s="245" t="s">
        <v>103</v>
      </c>
      <c r="D467" s="245"/>
      <c r="E467" s="245"/>
      <c r="F467" s="262">
        <v>-3.1518406809355762E-2</v>
      </c>
      <c r="G467" s="263">
        <v>6.1354946638471894E-2</v>
      </c>
      <c r="H467" s="540"/>
      <c r="I467" s="264">
        <v>8.4543026551878689E-2</v>
      </c>
      <c r="J467" s="100"/>
      <c r="K467" s="262">
        <v>-2.4193382941267588E-2</v>
      </c>
      <c r="L467" s="288">
        <v>6.3808941142810424E-2</v>
      </c>
      <c r="M467" s="266"/>
      <c r="N467" s="269">
        <v>0.11753329991407642</v>
      </c>
      <c r="O467" s="142"/>
      <c r="P467" s="262">
        <v>-6.3075207151947282E-2</v>
      </c>
      <c r="Q467" s="288">
        <v>6.3924852477060423E-2</v>
      </c>
      <c r="R467" s="266"/>
      <c r="S467" s="269">
        <v>2.1815924953455428E-3</v>
      </c>
      <c r="T467" s="260"/>
      <c r="U467" s="262">
        <v>-6.274543825466633E-2</v>
      </c>
      <c r="V467" s="265">
        <v>7.3374101952206172E-2</v>
      </c>
      <c r="W467" s="269">
        <v>3.6143220926666948E-2</v>
      </c>
      <c r="X467" s="260"/>
    </row>
    <row r="468" spans="2:24" x14ac:dyDescent="0.2">
      <c r="B468" s="538"/>
      <c r="C468" s="245" t="s">
        <v>104</v>
      </c>
      <c r="D468" s="245"/>
      <c r="E468" s="245"/>
      <c r="F468" s="262">
        <v>-4.2348666149248829E-2</v>
      </c>
      <c r="G468" s="263">
        <v>1.7139158511337016E-2</v>
      </c>
      <c r="H468" s="540"/>
      <c r="I468" s="264">
        <v>-8.6951141061218234E-2</v>
      </c>
      <c r="J468" s="100"/>
      <c r="K468" s="262" t="s">
        <v>30</v>
      </c>
      <c r="L468" s="288" t="s">
        <v>30</v>
      </c>
      <c r="M468" s="266"/>
      <c r="N468" s="752" t="s">
        <v>30</v>
      </c>
      <c r="O468" s="142"/>
      <c r="P468" s="262" t="s">
        <v>30</v>
      </c>
      <c r="Q468" s="288" t="s">
        <v>30</v>
      </c>
      <c r="R468" s="266"/>
      <c r="S468" s="752" t="s">
        <v>30</v>
      </c>
      <c r="T468" s="260"/>
      <c r="U468" s="262">
        <v>-7.0820010610472467E-2</v>
      </c>
      <c r="V468" s="265">
        <v>7.7166351053286258E-2</v>
      </c>
      <c r="W468" s="269">
        <v>1.9854712906621011E-2</v>
      </c>
      <c r="X468" s="260"/>
    </row>
    <row r="469" spans="2:24" x14ac:dyDescent="0.2">
      <c r="B469" s="538"/>
      <c r="C469" s="245" t="s">
        <v>105</v>
      </c>
      <c r="D469" s="245"/>
      <c r="E469" s="245"/>
      <c r="F469" s="262">
        <v>-4.5328282110884008E-2</v>
      </c>
      <c r="G469" s="263">
        <v>0.10685977509109616</v>
      </c>
      <c r="H469" s="540"/>
      <c r="I469" s="264">
        <v>0.10280307857906064</v>
      </c>
      <c r="J469" s="100"/>
      <c r="K469" s="262">
        <v>-2.9398306189844473E-2</v>
      </c>
      <c r="L469" s="541">
        <v>0.12787450889699919</v>
      </c>
      <c r="M469" s="531"/>
      <c r="N469" s="269">
        <v>0.15523999342326045</v>
      </c>
      <c r="O469" s="142"/>
      <c r="P469" s="262">
        <v>-0.13200698183265402</v>
      </c>
      <c r="Q469" s="288">
        <v>8.4508619752260025E-2</v>
      </c>
      <c r="R469" s="266"/>
      <c r="S469" s="269">
        <v>-7.1368716020288298E-2</v>
      </c>
      <c r="T469" s="260"/>
      <c r="U469" s="262">
        <v>-0.13579871992936388</v>
      </c>
      <c r="V469" s="265">
        <v>0.12524506757591247</v>
      </c>
      <c r="W469" s="269">
        <v>-1.872356835383238E-2</v>
      </c>
      <c r="X469" s="260"/>
    </row>
    <row r="470" spans="2:24" x14ac:dyDescent="0.2">
      <c r="B470" s="538"/>
      <c r="C470" s="245" t="s">
        <v>106</v>
      </c>
      <c r="D470" s="245"/>
      <c r="E470" s="245"/>
      <c r="F470" s="262">
        <v>-4.037673231498564E-2</v>
      </c>
      <c r="G470" s="263">
        <v>9.4292576978072334E-2</v>
      </c>
      <c r="H470" s="540"/>
      <c r="I470" s="264">
        <v>0.10305712724575623</v>
      </c>
      <c r="J470" s="100"/>
      <c r="K470" s="262">
        <v>-5.3781917184567749E-2</v>
      </c>
      <c r="L470" s="541">
        <v>6.3416634876641856E-2</v>
      </c>
      <c r="M470" s="531"/>
      <c r="N470" s="269">
        <v>1.9097745939019757E-2</v>
      </c>
      <c r="O470" s="142"/>
      <c r="P470" s="262">
        <v>-7.1344304105623965E-2</v>
      </c>
      <c r="Q470" s="541">
        <v>0.1050808703484601</v>
      </c>
      <c r="R470" s="531"/>
      <c r="S470" s="269">
        <v>6.2514749164251482E-2</v>
      </c>
      <c r="T470" s="260"/>
      <c r="U470" s="262">
        <v>-0.11800467623601579</v>
      </c>
      <c r="V470" s="265">
        <v>0.10746011550783932</v>
      </c>
      <c r="W470" s="269">
        <v>-2.1660432707615564E-2</v>
      </c>
      <c r="X470" s="260"/>
    </row>
    <row r="471" spans="2:24" x14ac:dyDescent="0.2">
      <c r="B471" s="539"/>
      <c r="C471" s="922" t="s">
        <v>354</v>
      </c>
      <c r="D471" s="922"/>
      <c r="E471" s="922"/>
      <c r="F471" s="271">
        <v>-8.8162109244408815E-2</v>
      </c>
      <c r="G471" s="272">
        <v>6.9557497336678653E-2</v>
      </c>
      <c r="H471" s="546"/>
      <c r="I471" s="273">
        <v>-2.7839738003255475E-2</v>
      </c>
      <c r="J471" s="100"/>
      <c r="K471" s="271">
        <v>-8.5989635263618636E-2</v>
      </c>
      <c r="L471" s="551">
        <v>7.3201090776607136E-2</v>
      </c>
      <c r="M471" s="552"/>
      <c r="N471" s="286">
        <v>-1.8232049358672276E-2</v>
      </c>
      <c r="O471" s="142"/>
      <c r="P471" s="271">
        <v>-0.12716691131329277</v>
      </c>
      <c r="Q471" s="551">
        <v>9.3110678515680514E-2</v>
      </c>
      <c r="R471" s="552"/>
      <c r="S471" s="286">
        <v>-5.0332437076057751E-2</v>
      </c>
      <c r="T471" s="260"/>
      <c r="U471" s="271">
        <v>-0.17469007680412368</v>
      </c>
      <c r="V471" s="274">
        <v>0.14644991142723007</v>
      </c>
      <c r="W471" s="286">
        <v>-4.0728245820327691E-2</v>
      </c>
      <c r="X471" s="260"/>
    </row>
    <row r="472" spans="2:24" x14ac:dyDescent="0.2">
      <c r="B472" s="537" t="s">
        <v>84</v>
      </c>
      <c r="C472" s="251" t="s">
        <v>207</v>
      </c>
      <c r="D472" s="251"/>
      <c r="E472" s="251"/>
      <c r="F472" s="253">
        <v>-0.1141270402901487</v>
      </c>
      <c r="G472" s="254">
        <v>0.14549409457532453</v>
      </c>
      <c r="H472" s="544"/>
      <c r="I472" s="264">
        <v>4.0378753956787833E-2</v>
      </c>
      <c r="J472" s="100"/>
      <c r="K472" s="253">
        <v>-0.1184998683151908</v>
      </c>
      <c r="L472" s="547">
        <v>0.165461856296272</v>
      </c>
      <c r="M472" s="548"/>
      <c r="N472" s="269">
        <v>5.8994489552934799E-2</v>
      </c>
      <c r="O472" s="142"/>
      <c r="P472" s="253">
        <v>-0.20647255740029519</v>
      </c>
      <c r="Q472" s="547">
        <v>0.17393668970462284</v>
      </c>
      <c r="R472" s="548"/>
      <c r="S472" s="269">
        <v>-4.0586227446307507E-2</v>
      </c>
      <c r="T472" s="260"/>
      <c r="U472" s="253">
        <v>-0.24113408532191705</v>
      </c>
      <c r="V472" s="256">
        <v>0.22419315132215006</v>
      </c>
      <c r="W472" s="269">
        <v>-2.1971751845718202E-2</v>
      </c>
      <c r="X472" s="260"/>
    </row>
    <row r="473" spans="2:24" x14ac:dyDescent="0.2">
      <c r="B473" s="538"/>
      <c r="C473" s="245" t="s">
        <v>92</v>
      </c>
      <c r="D473" s="245"/>
      <c r="E473" s="245"/>
      <c r="F473" s="262">
        <v>-0.10634688221459873</v>
      </c>
      <c r="G473" s="263">
        <v>0.20069387451823847</v>
      </c>
      <c r="H473" s="545"/>
      <c r="I473" s="264">
        <v>0.10329745114014335</v>
      </c>
      <c r="J473" s="100"/>
      <c r="K473" s="262">
        <v>-9.3363919336827889E-2</v>
      </c>
      <c r="L473" s="549">
        <v>0.23988350275001938</v>
      </c>
      <c r="M473" s="550"/>
      <c r="N473" s="269">
        <v>0.15811611712058685</v>
      </c>
      <c r="O473" s="142"/>
      <c r="P473" s="262">
        <v>-0.25501821490589749</v>
      </c>
      <c r="Q473" s="549">
        <v>0.19320159163521319</v>
      </c>
      <c r="R473" s="550"/>
      <c r="S473" s="269">
        <v>-6.5432074855241842E-2</v>
      </c>
      <c r="T473" s="260"/>
      <c r="U473" s="262">
        <v>-0.27484797882925405</v>
      </c>
      <c r="V473" s="265">
        <v>0.26520394666812153</v>
      </c>
      <c r="W473" s="269">
        <v>-1.0779895974769716E-2</v>
      </c>
      <c r="X473" s="260"/>
    </row>
    <row r="474" spans="2:24" x14ac:dyDescent="0.2">
      <c r="B474" s="538"/>
      <c r="C474" s="245" t="s">
        <v>93</v>
      </c>
      <c r="D474" s="245"/>
      <c r="E474" s="245"/>
      <c r="F474" s="262">
        <v>-9.6583431478173776E-2</v>
      </c>
      <c r="G474" s="263">
        <v>0.20620975930155488</v>
      </c>
      <c r="H474" s="540"/>
      <c r="I474" s="264">
        <v>0.12251904056600969</v>
      </c>
      <c r="J474" s="100"/>
      <c r="K474" s="262">
        <v>-7.7642468659756186E-2</v>
      </c>
      <c r="L474" s="541">
        <v>0.24712025516285077</v>
      </c>
      <c r="M474" s="531"/>
      <c r="N474" s="269">
        <v>0.19039144034385055</v>
      </c>
      <c r="O474" s="142"/>
      <c r="P474" s="262">
        <v>-0.23243691555262394</v>
      </c>
      <c r="Q474" s="541">
        <v>0.20707051204744856</v>
      </c>
      <c r="R474" s="531"/>
      <c r="S474" s="269">
        <v>-2.7373629528907796E-2</v>
      </c>
      <c r="T474" s="260"/>
      <c r="U474" s="262">
        <v>-0.24153853150315061</v>
      </c>
      <c r="V474" s="265">
        <v>0.27602358667768867</v>
      </c>
      <c r="W474" s="269">
        <v>4.0244314295299122E-2</v>
      </c>
      <c r="X474" s="260"/>
    </row>
    <row r="475" spans="2:24" x14ac:dyDescent="0.2">
      <c r="B475" s="538"/>
      <c r="C475" s="245" t="s">
        <v>94</v>
      </c>
      <c r="D475" s="245"/>
      <c r="E475" s="245"/>
      <c r="F475" s="262">
        <v>-7.1393276470449463E-2</v>
      </c>
      <c r="G475" s="263">
        <v>3.028101454976255E-2</v>
      </c>
      <c r="H475" s="540"/>
      <c r="I475" s="264">
        <v>-0.11357419009191348</v>
      </c>
      <c r="J475" s="100"/>
      <c r="K475" s="262">
        <v>-6.2504711382259742E-2</v>
      </c>
      <c r="L475" s="541">
        <v>0.11825956565955004</v>
      </c>
      <c r="M475" s="531"/>
      <c r="N475" s="269">
        <v>0.11852023892637883</v>
      </c>
      <c r="O475" s="142"/>
      <c r="P475" s="262">
        <v>-0.15156661098061391</v>
      </c>
      <c r="Q475" s="541">
        <v>5.3175840000674303E-2</v>
      </c>
      <c r="R475" s="531"/>
      <c r="S475" s="269">
        <v>-0.23088723089637617</v>
      </c>
      <c r="T475" s="260"/>
      <c r="U475" s="262">
        <v>-0.1254718999532814</v>
      </c>
      <c r="V475" s="265">
        <v>0.12394824517131901</v>
      </c>
      <c r="W475" s="269">
        <v>-3.6874300376856595E-3</v>
      </c>
      <c r="X475" s="260"/>
    </row>
    <row r="476" spans="2:24" x14ac:dyDescent="0.2">
      <c r="B476" s="538"/>
      <c r="C476" s="245" t="s">
        <v>95</v>
      </c>
      <c r="D476" s="245"/>
      <c r="E476" s="245"/>
      <c r="F476" s="262">
        <v>-7.8803462163867896E-2</v>
      </c>
      <c r="G476" s="263">
        <v>0.11290192592420435</v>
      </c>
      <c r="H476" s="540"/>
      <c r="I476" s="264">
        <v>6.0973653209473906E-2</v>
      </c>
      <c r="J476" s="100"/>
      <c r="K476" s="262">
        <v>-3.3590139865475058E-2</v>
      </c>
      <c r="L476" s="541">
        <v>0.22249225953892848</v>
      </c>
      <c r="M476" s="531"/>
      <c r="N476" s="269">
        <v>0.29855968000146232</v>
      </c>
      <c r="O476" s="142"/>
      <c r="P476" s="262">
        <v>-0.22764603502890457</v>
      </c>
      <c r="Q476" s="541">
        <v>9.001489234737832E-2</v>
      </c>
      <c r="R476" s="531"/>
      <c r="S476" s="269">
        <v>-0.20672254935069589</v>
      </c>
      <c r="T476" s="260"/>
      <c r="U476" s="262">
        <v>-0.14837091423256366</v>
      </c>
      <c r="V476" s="265">
        <v>0.1655434274641544</v>
      </c>
      <c r="W476" s="269">
        <v>3.3060406057937836E-2</v>
      </c>
      <c r="X476" s="260"/>
    </row>
    <row r="477" spans="2:24" x14ac:dyDescent="0.2">
      <c r="B477" s="538"/>
      <c r="C477" s="245" t="s">
        <v>96</v>
      </c>
      <c r="D477" s="245"/>
      <c r="E477" s="245"/>
      <c r="F477" s="403" t="s">
        <v>30</v>
      </c>
      <c r="G477" s="263" t="s">
        <v>30</v>
      </c>
      <c r="H477" s="535"/>
      <c r="I477" s="752" t="s">
        <v>30</v>
      </c>
      <c r="J477" s="100"/>
      <c r="K477" s="403" t="s">
        <v>30</v>
      </c>
      <c r="L477" s="263" t="s">
        <v>30</v>
      </c>
      <c r="M477" s="535"/>
      <c r="N477" s="752" t="s">
        <v>30</v>
      </c>
      <c r="O477" s="423"/>
      <c r="P477" s="262" t="s">
        <v>30</v>
      </c>
      <c r="Q477" s="263" t="s">
        <v>30</v>
      </c>
      <c r="R477" s="535"/>
      <c r="S477" s="752" t="s">
        <v>30</v>
      </c>
      <c r="T477" s="260"/>
      <c r="U477" s="262">
        <v>-4.8022409103262526E-2</v>
      </c>
      <c r="V477" s="265">
        <v>5.7046279785032364E-2</v>
      </c>
      <c r="W477" s="269">
        <v>5.2143115595340031E-2</v>
      </c>
      <c r="X477" s="260"/>
    </row>
    <row r="478" spans="2:24" x14ac:dyDescent="0.2">
      <c r="B478" s="538"/>
      <c r="C478" s="245" t="s">
        <v>97</v>
      </c>
      <c r="D478" s="245"/>
      <c r="E478" s="245"/>
      <c r="F478" s="262">
        <v>-7.2138763464138556E-2</v>
      </c>
      <c r="G478" s="263">
        <v>0.11684461038333097</v>
      </c>
      <c r="H478" s="535"/>
      <c r="I478" s="264">
        <v>8.237305053042511E-2</v>
      </c>
      <c r="J478" s="100"/>
      <c r="K478" s="262">
        <v>-9.1526060815959931E-2</v>
      </c>
      <c r="L478" s="288">
        <v>3.4393825718049054E-2</v>
      </c>
      <c r="M478" s="266"/>
      <c r="N478" s="269">
        <v>-0.13517750846707913</v>
      </c>
      <c r="O478" s="423"/>
      <c r="P478" s="262">
        <v>-5.3592126196779492E-2</v>
      </c>
      <c r="Q478" s="288">
        <v>0.17074221917307622</v>
      </c>
      <c r="R478" s="266"/>
      <c r="S478" s="269">
        <v>0.24455092816322815</v>
      </c>
      <c r="T478" s="260"/>
      <c r="U478" s="262">
        <v>-0.14151478463856385</v>
      </c>
      <c r="V478" s="265">
        <v>0.15682679559775728</v>
      </c>
      <c r="W478" s="269">
        <v>3.1017445762670372E-2</v>
      </c>
      <c r="X478" s="260"/>
    </row>
    <row r="479" spans="2:24" x14ac:dyDescent="0.2">
      <c r="B479" s="538"/>
      <c r="C479" s="245" t="s">
        <v>98</v>
      </c>
      <c r="D479" s="245"/>
      <c r="E479" s="245"/>
      <c r="F479" s="262">
        <v>-0.1323313805821236</v>
      </c>
      <c r="G479" s="263">
        <v>0.1291123923039719</v>
      </c>
      <c r="H479" s="535"/>
      <c r="I479" s="264">
        <v>-4.0478138223356405E-3</v>
      </c>
      <c r="J479" s="100"/>
      <c r="K479" s="262">
        <v>-0.13522167443448446</v>
      </c>
      <c r="L479" s="288">
        <v>0.12286786553014928</v>
      </c>
      <c r="M479" s="266"/>
      <c r="N479" s="269">
        <v>-1.6607309832617052E-2</v>
      </c>
      <c r="O479" s="423"/>
      <c r="P479" s="262">
        <v>-0.14811051103509129</v>
      </c>
      <c r="Q479" s="288">
        <v>0.21467397793705026</v>
      </c>
      <c r="R479" s="266"/>
      <c r="S479" s="269">
        <v>8.6821927311833844E-2</v>
      </c>
      <c r="T479" s="260"/>
      <c r="U479" s="262">
        <v>-0.20498307484478998</v>
      </c>
      <c r="V479" s="265">
        <v>0.26241172112056543</v>
      </c>
      <c r="W479" s="269">
        <v>7.4264863810303644E-2</v>
      </c>
      <c r="X479" s="260"/>
    </row>
    <row r="480" spans="2:24" x14ac:dyDescent="0.2">
      <c r="B480" s="538"/>
      <c r="C480" s="245" t="s">
        <v>99</v>
      </c>
      <c r="D480" s="245"/>
      <c r="E480" s="245"/>
      <c r="F480" s="262">
        <v>-0.13731388696131369</v>
      </c>
      <c r="G480" s="263">
        <v>0.17986294814567144</v>
      </c>
      <c r="H480" s="535"/>
      <c r="I480" s="264">
        <v>4.4440223876763954E-2</v>
      </c>
      <c r="J480" s="100"/>
      <c r="K480" s="262">
        <v>-0.20335479140288459</v>
      </c>
      <c r="L480" s="288">
        <v>0.11338412579711554</v>
      </c>
      <c r="M480" s="266"/>
      <c r="N480" s="269">
        <v>-9.7364633346327945E-2</v>
      </c>
      <c r="O480" s="423"/>
      <c r="P480" s="262">
        <v>-0.14228497939781992</v>
      </c>
      <c r="Q480" s="288">
        <v>0.30030713168230516</v>
      </c>
      <c r="R480" s="266"/>
      <c r="S480" s="269">
        <v>0.16899652298484105</v>
      </c>
      <c r="T480" s="260"/>
      <c r="U480" s="262">
        <v>-0.27307050943354677</v>
      </c>
      <c r="V480" s="265">
        <v>0.29857293492790521</v>
      </c>
      <c r="W480" s="269">
        <v>2.6938164720215565E-2</v>
      </c>
      <c r="X480" s="260"/>
    </row>
    <row r="481" spans="2:24" x14ac:dyDescent="0.2">
      <c r="B481" s="538"/>
      <c r="C481" s="245" t="s">
        <v>100</v>
      </c>
      <c r="D481" s="245"/>
      <c r="E481" s="245"/>
      <c r="F481" s="262">
        <v>-9.682211487900852E-2</v>
      </c>
      <c r="G481" s="263">
        <v>0.14952456681259332</v>
      </c>
      <c r="H481" s="535"/>
      <c r="I481" s="264">
        <v>7.2658606800543313E-2</v>
      </c>
      <c r="J481" s="100"/>
      <c r="K481" s="262">
        <v>-0.11632809484943499</v>
      </c>
      <c r="L481" s="288">
        <v>0.13954193000321416</v>
      </c>
      <c r="M481" s="266"/>
      <c r="N481" s="269">
        <v>3.2157856083839718E-2</v>
      </c>
      <c r="O481" s="423"/>
      <c r="P481" s="262">
        <v>-0.16627294861516057</v>
      </c>
      <c r="Q481" s="288">
        <v>0.18506467763134538</v>
      </c>
      <c r="R481" s="266"/>
      <c r="S481" s="269">
        <v>2.5344096993392014E-2</v>
      </c>
      <c r="T481" s="260"/>
      <c r="U481" s="262">
        <v>-0.21818973189325155</v>
      </c>
      <c r="V481" s="265">
        <v>0.20749284412963073</v>
      </c>
      <c r="W481" s="269">
        <v>-1.5166361185479914E-2</v>
      </c>
      <c r="X481" s="260"/>
    </row>
    <row r="482" spans="2:24" x14ac:dyDescent="0.2">
      <c r="B482" s="538"/>
      <c r="C482" s="245" t="s">
        <v>101</v>
      </c>
      <c r="D482" s="245"/>
      <c r="E482" s="245"/>
      <c r="F482" s="262">
        <v>-0.11316997786109584</v>
      </c>
      <c r="G482" s="263">
        <v>0.13305672975073884</v>
      </c>
      <c r="H482" s="535"/>
      <c r="I482" s="264">
        <v>2.6892085833059992E-2</v>
      </c>
      <c r="J482" s="100"/>
      <c r="K482" s="262">
        <v>-0.16249883227957454</v>
      </c>
      <c r="L482" s="288">
        <v>4.8728185415889247E-2</v>
      </c>
      <c r="M482" s="266"/>
      <c r="N482" s="269">
        <v>-0.17053827453566262</v>
      </c>
      <c r="O482" s="423"/>
      <c r="P482" s="262">
        <v>-9.1642215244855454E-2</v>
      </c>
      <c r="Q482" s="288">
        <v>0.22815912827907298</v>
      </c>
      <c r="R482" s="266"/>
      <c r="S482" s="269">
        <v>0.20119559339780921</v>
      </c>
      <c r="T482" s="260"/>
      <c r="U482" s="262">
        <v>-0.21865832242820207</v>
      </c>
      <c r="V482" s="265">
        <v>0.22151783670909128</v>
      </c>
      <c r="W482" s="269">
        <v>3.9222222708939448E-3</v>
      </c>
      <c r="X482" s="260"/>
    </row>
    <row r="483" spans="2:24" x14ac:dyDescent="0.2">
      <c r="B483" s="538"/>
      <c r="C483" s="245" t="s">
        <v>102</v>
      </c>
      <c r="D483" s="245"/>
      <c r="E483" s="245"/>
      <c r="F483" s="262">
        <v>-0.1067977046598565</v>
      </c>
      <c r="G483" s="263">
        <v>0.15190647083483594</v>
      </c>
      <c r="H483" s="535"/>
      <c r="I483" s="264">
        <v>5.8696919865167896E-2</v>
      </c>
      <c r="J483" s="100"/>
      <c r="K483" s="262">
        <v>-0.10033861232714281</v>
      </c>
      <c r="L483" s="288">
        <v>0.18417805926939729</v>
      </c>
      <c r="M483" s="266"/>
      <c r="N483" s="269">
        <v>0.10698973882712243</v>
      </c>
      <c r="O483" s="423"/>
      <c r="P483" s="262">
        <v>-0.20974536496478885</v>
      </c>
      <c r="Q483" s="288">
        <v>0.17075439949208326</v>
      </c>
      <c r="R483" s="266"/>
      <c r="S483" s="269">
        <v>-4.8634901465902741E-2</v>
      </c>
      <c r="T483" s="260"/>
      <c r="U483" s="262">
        <v>-0.22640821613639323</v>
      </c>
      <c r="V483" s="265">
        <v>0.22614793143096268</v>
      </c>
      <c r="W483" s="269">
        <v>-3.4722391408606066E-4</v>
      </c>
      <c r="X483" s="260"/>
    </row>
    <row r="484" spans="2:24" x14ac:dyDescent="0.2">
      <c r="B484" s="538"/>
      <c r="C484" s="245" t="s">
        <v>103</v>
      </c>
      <c r="D484" s="245"/>
      <c r="E484" s="245"/>
      <c r="F484" s="403" t="s">
        <v>30</v>
      </c>
      <c r="G484" s="263" t="s">
        <v>30</v>
      </c>
      <c r="H484" s="535"/>
      <c r="I484" s="752" t="s">
        <v>30</v>
      </c>
      <c r="J484" s="100"/>
      <c r="K484" s="403" t="s">
        <v>30</v>
      </c>
      <c r="L484" s="263" t="s">
        <v>30</v>
      </c>
      <c r="M484" s="535"/>
      <c r="N484" s="752" t="s">
        <v>30</v>
      </c>
      <c r="O484" s="423"/>
      <c r="P484" s="262" t="s">
        <v>30</v>
      </c>
      <c r="Q484" s="263" t="s">
        <v>30</v>
      </c>
      <c r="R484" s="535"/>
      <c r="S484" s="752" t="s">
        <v>30</v>
      </c>
      <c r="T484" s="260"/>
      <c r="U484" s="262">
        <v>-9.7060242815778353E-2</v>
      </c>
      <c r="V484" s="265">
        <v>9.0054807784687663E-2</v>
      </c>
      <c r="W484" s="269">
        <v>-2.2573014036300399E-2</v>
      </c>
      <c r="X484" s="260"/>
    </row>
    <row r="485" spans="2:24" x14ac:dyDescent="0.2">
      <c r="B485" s="538"/>
      <c r="C485" s="245" t="s">
        <v>104</v>
      </c>
      <c r="D485" s="245"/>
      <c r="E485" s="245"/>
      <c r="F485" s="403" t="s">
        <v>30</v>
      </c>
      <c r="G485" s="263" t="s">
        <v>30</v>
      </c>
      <c r="H485" s="535"/>
      <c r="I485" s="752" t="s">
        <v>30</v>
      </c>
      <c r="J485" s="100"/>
      <c r="K485" s="403" t="s">
        <v>30</v>
      </c>
      <c r="L485" s="263" t="s">
        <v>30</v>
      </c>
      <c r="M485" s="535"/>
      <c r="N485" s="752" t="s">
        <v>30</v>
      </c>
      <c r="O485" s="423"/>
      <c r="P485" s="262" t="s">
        <v>30</v>
      </c>
      <c r="Q485" s="263" t="s">
        <v>30</v>
      </c>
      <c r="R485" s="535"/>
      <c r="S485" s="752" t="s">
        <v>30</v>
      </c>
      <c r="T485" s="260"/>
      <c r="U485" s="262">
        <v>-8.5035918145084238E-2</v>
      </c>
      <c r="V485" s="265">
        <v>9.8762331135734044E-2</v>
      </c>
      <c r="W485" s="269">
        <v>4.5208724292513588E-2</v>
      </c>
      <c r="X485" s="260"/>
    </row>
    <row r="486" spans="2:24" x14ac:dyDescent="0.2">
      <c r="B486" s="538"/>
      <c r="C486" s="245" t="s">
        <v>105</v>
      </c>
      <c r="D486" s="245"/>
      <c r="E486" s="245"/>
      <c r="F486" s="262">
        <v>-9.8758591807737175E-2</v>
      </c>
      <c r="G486" s="263">
        <v>5.1720689835545106E-2</v>
      </c>
      <c r="H486" s="540"/>
      <c r="I486" s="264">
        <v>-9.4667448710301347E-2</v>
      </c>
      <c r="J486" s="100"/>
      <c r="K486" s="262">
        <v>-9.0094619799322526E-2</v>
      </c>
      <c r="L486" s="541">
        <v>4.5365120426449398E-2</v>
      </c>
      <c r="M486" s="531"/>
      <c r="N486" s="269">
        <v>-0.10309226291604574</v>
      </c>
      <c r="O486" s="142"/>
      <c r="P486" s="262">
        <v>-8.3277100447628372E-2</v>
      </c>
      <c r="Q486" s="541">
        <v>0.11531346065765166</v>
      </c>
      <c r="R486" s="531"/>
      <c r="S486" s="269">
        <v>7.6143117307370625E-2</v>
      </c>
      <c r="T486" s="260"/>
      <c r="U486" s="262">
        <v>-0.13652197843376296</v>
      </c>
      <c r="V486" s="265">
        <v>0.17086674124310519</v>
      </c>
      <c r="W486" s="269">
        <v>6.7601223743421354E-2</v>
      </c>
      <c r="X486" s="260"/>
    </row>
    <row r="487" spans="2:24" x14ac:dyDescent="0.2">
      <c r="B487" s="538"/>
      <c r="C487" s="245" t="s">
        <v>106</v>
      </c>
      <c r="D487" s="245"/>
      <c r="E487" s="245"/>
      <c r="F487" s="262">
        <v>-6.1059997401493815E-2</v>
      </c>
      <c r="G487" s="263">
        <v>0.12974958055381444</v>
      </c>
      <c r="H487" s="540"/>
      <c r="I487" s="264">
        <v>0.12940848789733908</v>
      </c>
      <c r="J487" s="100"/>
      <c r="K487" s="262">
        <v>-7.3499070636549271E-2</v>
      </c>
      <c r="L487" s="541">
        <v>0.12049981283187593</v>
      </c>
      <c r="M487" s="531"/>
      <c r="N487" s="269">
        <v>9.0378305033422604E-2</v>
      </c>
      <c r="O487" s="142"/>
      <c r="P487" s="262">
        <v>-0.12610605149265428</v>
      </c>
      <c r="Q487" s="541">
        <v>0.14396321756548289</v>
      </c>
      <c r="R487" s="531"/>
      <c r="S487" s="269">
        <v>3.1311793502435362E-2</v>
      </c>
      <c r="T487" s="260"/>
      <c r="U487" s="262">
        <v>-0.14567837696486949</v>
      </c>
      <c r="V487" s="265">
        <v>0.14184670208070413</v>
      </c>
      <c r="W487" s="269">
        <v>-8.0431478490137921E-3</v>
      </c>
      <c r="X487" s="260"/>
    </row>
    <row r="488" spans="2:24" x14ac:dyDescent="0.2">
      <c r="B488" s="539"/>
      <c r="C488" s="922" t="s">
        <v>354</v>
      </c>
      <c r="D488" s="922"/>
      <c r="E488" s="922"/>
      <c r="F488" s="271">
        <v>-0.11080253276425371</v>
      </c>
      <c r="G488" s="272">
        <v>8.8462312465124163E-2</v>
      </c>
      <c r="H488" s="546"/>
      <c r="I488" s="264">
        <v>-3.6114895293627873E-2</v>
      </c>
      <c r="J488" s="100"/>
      <c r="K488" s="271">
        <v>-0.11379309426165921</v>
      </c>
      <c r="L488" s="551">
        <v>0.11126842372423359</v>
      </c>
      <c r="M488" s="552"/>
      <c r="N488" s="269">
        <v>-3.9110883721722957E-3</v>
      </c>
      <c r="O488" s="142"/>
      <c r="P488" s="271">
        <v>-0.16419483595440695</v>
      </c>
      <c r="Q488" s="551">
        <v>0.13239610592184778</v>
      </c>
      <c r="R488" s="552"/>
      <c r="S488" s="269">
        <v>-5.0923225809791139E-2</v>
      </c>
      <c r="T488" s="260"/>
      <c r="U488" s="271">
        <v>-0.1990546957008188</v>
      </c>
      <c r="V488" s="274">
        <v>0.18707151542996353</v>
      </c>
      <c r="W488" s="286">
        <v>-1.8728052441849361E-2</v>
      </c>
      <c r="X488" s="260"/>
    </row>
    <row r="489" spans="2:24" x14ac:dyDescent="0.2">
      <c r="B489" s="537" t="s">
        <v>85</v>
      </c>
      <c r="C489" s="251" t="s">
        <v>207</v>
      </c>
      <c r="D489" s="251"/>
      <c r="E489" s="251"/>
      <c r="F489" s="253">
        <v>-0.10172503690722208</v>
      </c>
      <c r="G489" s="254">
        <v>0.13804375191505724</v>
      </c>
      <c r="H489" s="534"/>
      <c r="I489" s="255">
        <v>4.6015130881254446E-2</v>
      </c>
      <c r="J489" s="100"/>
      <c r="K489" s="253">
        <v>-5.7637209237786577E-2</v>
      </c>
      <c r="L489" s="594">
        <v>0.18677661513039856</v>
      </c>
      <c r="M489" s="257"/>
      <c r="N489" s="285">
        <v>0.15920973909306238</v>
      </c>
      <c r="O489" s="423"/>
      <c r="P489" s="253">
        <v>-0.20910428462369857</v>
      </c>
      <c r="Q489" s="594">
        <v>0.13022017713579004</v>
      </c>
      <c r="R489" s="257"/>
      <c r="S489" s="285">
        <v>-9.5025701609096402E-2</v>
      </c>
      <c r="T489" s="260"/>
      <c r="U489" s="253">
        <v>-0.18498156890540887</v>
      </c>
      <c r="V489" s="256">
        <v>0.19891815230227713</v>
      </c>
      <c r="W489" s="285">
        <v>1.8116824024695836E-2</v>
      </c>
      <c r="X489" s="260"/>
    </row>
    <row r="490" spans="2:24" x14ac:dyDescent="0.2">
      <c r="B490" s="538"/>
      <c r="C490" s="245" t="s">
        <v>92</v>
      </c>
      <c r="D490" s="245"/>
      <c r="E490" s="245"/>
      <c r="F490" s="262">
        <v>-6.8467824806866473E-2</v>
      </c>
      <c r="G490" s="263">
        <v>0.20612853098075057</v>
      </c>
      <c r="H490" s="535"/>
      <c r="I490" s="264">
        <v>0.15536117067241451</v>
      </c>
      <c r="J490" s="100"/>
      <c r="K490" s="262">
        <v>-5.8255466512607629E-2</v>
      </c>
      <c r="L490" s="288">
        <v>0.21070703730020171</v>
      </c>
      <c r="M490" s="266"/>
      <c r="N490" s="269">
        <v>0.16806140368298819</v>
      </c>
      <c r="O490" s="423"/>
      <c r="P490" s="262">
        <v>-0.21646479938777621</v>
      </c>
      <c r="Q490" s="288">
        <v>0.16456997772795059</v>
      </c>
      <c r="R490" s="266"/>
      <c r="S490" s="269">
        <v>-5.5730218333820296E-2</v>
      </c>
      <c r="T490" s="260"/>
      <c r="U490" s="262">
        <v>-0.23324842309231461</v>
      </c>
      <c r="V490" s="265">
        <v>0.19614446604619898</v>
      </c>
      <c r="W490" s="269">
        <v>-4.3106647964806788E-2</v>
      </c>
      <c r="X490" s="260"/>
    </row>
    <row r="491" spans="2:24" x14ac:dyDescent="0.2">
      <c r="B491" s="538"/>
      <c r="C491" s="245" t="s">
        <v>93</v>
      </c>
      <c r="D491" s="245"/>
      <c r="E491" s="245"/>
      <c r="F491" s="262">
        <v>-6.2421562728305069E-2</v>
      </c>
      <c r="G491" s="263">
        <v>0.20865316524988198</v>
      </c>
      <c r="H491" s="535"/>
      <c r="I491" s="264">
        <v>0.16821738154562105</v>
      </c>
      <c r="J491" s="100"/>
      <c r="K491" s="262">
        <v>-6.8689457326703979E-2</v>
      </c>
      <c r="L491" s="288">
        <v>0.194474839124299</v>
      </c>
      <c r="M491" s="266"/>
      <c r="N491" s="269">
        <v>0.1414287245958574</v>
      </c>
      <c r="O491" s="423"/>
      <c r="P491" s="262">
        <v>-0.20020066451093313</v>
      </c>
      <c r="Q491" s="288">
        <v>0.17438011833380843</v>
      </c>
      <c r="R491" s="266"/>
      <c r="S491" s="269">
        <v>-2.8213356252170699E-2</v>
      </c>
      <c r="T491" s="260"/>
      <c r="U491" s="262">
        <v>-0.23315910848909718</v>
      </c>
      <c r="V491" s="265">
        <v>0.18689234158799059</v>
      </c>
      <c r="W491" s="269">
        <v>-5.4942217180980454E-2</v>
      </c>
      <c r="X491" s="260"/>
    </row>
    <row r="492" spans="2:24" x14ac:dyDescent="0.2">
      <c r="B492" s="538"/>
      <c r="C492" s="245" t="s">
        <v>94</v>
      </c>
      <c r="D492" s="245"/>
      <c r="E492" s="245"/>
      <c r="F492" s="262">
        <v>-6.2529123895560007E-2</v>
      </c>
      <c r="G492" s="263">
        <v>3.8605337516864832E-2</v>
      </c>
      <c r="H492" s="535"/>
      <c r="I492" s="264">
        <v>-6.4976494213223671E-2</v>
      </c>
      <c r="J492" s="100"/>
      <c r="K492" s="262">
        <v>-4.1982742101255424E-2</v>
      </c>
      <c r="L492" s="288">
        <v>0.10758212597890464</v>
      </c>
      <c r="M492" s="266"/>
      <c r="N492" s="269">
        <v>0.1403984656723116</v>
      </c>
      <c r="O492" s="423"/>
      <c r="P492" s="262">
        <v>-0.13483870208465021</v>
      </c>
      <c r="Q492" s="288">
        <v>4.3927449990476194E-2</v>
      </c>
      <c r="R492" s="266"/>
      <c r="S492" s="269">
        <v>-0.20598101051830409</v>
      </c>
      <c r="T492" s="260"/>
      <c r="U492" s="262">
        <v>-0.1001948167168326</v>
      </c>
      <c r="V492" s="265">
        <v>9.8806734879002975E-2</v>
      </c>
      <c r="W492" s="269">
        <v>-3.4802344910140636E-3</v>
      </c>
      <c r="X492" s="260"/>
    </row>
    <row r="493" spans="2:24" x14ac:dyDescent="0.2">
      <c r="B493" s="538"/>
      <c r="C493" s="245" t="s">
        <v>95</v>
      </c>
      <c r="D493" s="245"/>
      <c r="E493" s="245"/>
      <c r="F493" s="262">
        <v>-5.7155946117081913E-2</v>
      </c>
      <c r="G493" s="263">
        <v>0.12002903712868479</v>
      </c>
      <c r="H493" s="535"/>
      <c r="I493" s="264">
        <v>0.11438016137598389</v>
      </c>
      <c r="J493" s="100"/>
      <c r="K493" s="262">
        <v>-6.8599328825198203E-2</v>
      </c>
      <c r="L493" s="288">
        <v>7.6007268710597903E-2</v>
      </c>
      <c r="M493" s="266"/>
      <c r="N493" s="269">
        <v>1.4846456855520159E-2</v>
      </c>
      <c r="O493" s="423"/>
      <c r="P493" s="262">
        <v>-8.3744210849630116E-2</v>
      </c>
      <c r="Q493" s="288">
        <v>0.1433078882328076</v>
      </c>
      <c r="R493" s="266"/>
      <c r="S493" s="269">
        <v>0.10785016968595612</v>
      </c>
      <c r="T493" s="260"/>
      <c r="U493" s="262">
        <v>-0.12173797508402183</v>
      </c>
      <c r="V493" s="265">
        <v>0.12583650134099611</v>
      </c>
      <c r="W493" s="269">
        <v>8.26157808433939E-3</v>
      </c>
      <c r="X493" s="260"/>
    </row>
    <row r="494" spans="2:24" x14ac:dyDescent="0.2">
      <c r="B494" s="538"/>
      <c r="C494" s="245" t="s">
        <v>96</v>
      </c>
      <c r="D494" s="245"/>
      <c r="E494" s="245"/>
      <c r="F494" s="403" t="s">
        <v>30</v>
      </c>
      <c r="G494" s="263" t="s">
        <v>30</v>
      </c>
      <c r="H494" s="535"/>
      <c r="I494" s="752" t="s">
        <v>30</v>
      </c>
      <c r="J494" s="100"/>
      <c r="K494" s="403">
        <v>-3.4734589154797699E-2</v>
      </c>
      <c r="L494" s="263">
        <v>4.3395793854553277E-2</v>
      </c>
      <c r="M494" s="535"/>
      <c r="N494" s="269">
        <v>3.3567698248232136E-2</v>
      </c>
      <c r="O494" s="423"/>
      <c r="P494" s="262" t="s">
        <v>30</v>
      </c>
      <c r="Q494" s="263" t="s">
        <v>30</v>
      </c>
      <c r="R494" s="535"/>
      <c r="S494" s="752" t="s">
        <v>30</v>
      </c>
      <c r="T494" s="260"/>
      <c r="U494" s="262">
        <v>-5.9924254707119956E-2</v>
      </c>
      <c r="V494" s="265">
        <v>5.1716325510600597E-2</v>
      </c>
      <c r="W494" s="269">
        <v>-3.663073156474795E-2</v>
      </c>
      <c r="X494" s="260"/>
    </row>
    <row r="495" spans="2:24" x14ac:dyDescent="0.2">
      <c r="B495" s="538"/>
      <c r="C495" s="245" t="s">
        <v>97</v>
      </c>
      <c r="D495" s="245"/>
      <c r="E495" s="245"/>
      <c r="F495" s="262">
        <v>-7.3830810831321383E-2</v>
      </c>
      <c r="G495" s="263">
        <v>8.3319730800629113E-2</v>
      </c>
      <c r="H495" s="535"/>
      <c r="I495" s="264">
        <v>1.8295583879818555E-2</v>
      </c>
      <c r="J495" s="100"/>
      <c r="K495" s="262">
        <v>-7.9068851520492034E-2</v>
      </c>
      <c r="L495" s="288">
        <v>3.3163067297945527E-2</v>
      </c>
      <c r="M495" s="266"/>
      <c r="N495" s="269">
        <v>-0.10466342076323679</v>
      </c>
      <c r="O495" s="423"/>
      <c r="P495" s="262">
        <v>-5.9879197875435747E-2</v>
      </c>
      <c r="Q495" s="288">
        <v>0.13098758046129522</v>
      </c>
      <c r="R495" s="266"/>
      <c r="S495" s="269">
        <v>0.15367144730231413</v>
      </c>
      <c r="T495" s="260"/>
      <c r="U495" s="262">
        <v>-0.11626328638971244</v>
      </c>
      <c r="V495" s="265">
        <v>0.13197696478371768</v>
      </c>
      <c r="W495" s="269">
        <v>3.1601813359265409E-2</v>
      </c>
      <c r="X495" s="260"/>
    </row>
    <row r="496" spans="2:24" x14ac:dyDescent="0.2">
      <c r="B496" s="538"/>
      <c r="C496" s="245" t="s">
        <v>98</v>
      </c>
      <c r="D496" s="245"/>
      <c r="E496" s="245"/>
      <c r="F496" s="262">
        <v>-0.10499025390312396</v>
      </c>
      <c r="G496" s="263">
        <v>0.12833019169564902</v>
      </c>
      <c r="H496" s="535"/>
      <c r="I496" s="264">
        <v>3.0237209054267095E-2</v>
      </c>
      <c r="J496" s="100"/>
      <c r="K496" s="262">
        <v>-0.14384605289314331</v>
      </c>
      <c r="L496" s="288">
        <v>5.5212873431790627E-2</v>
      </c>
      <c r="M496" s="266"/>
      <c r="N496" s="269">
        <v>-0.12065660625098876</v>
      </c>
      <c r="O496" s="423"/>
      <c r="P496" s="262">
        <v>-0.10290467369997994</v>
      </c>
      <c r="Q496" s="288">
        <v>0.20030987387899554</v>
      </c>
      <c r="R496" s="266"/>
      <c r="S496" s="269">
        <v>0.13192591650794758</v>
      </c>
      <c r="T496" s="260"/>
      <c r="U496" s="262">
        <v>-0.19894243264910474</v>
      </c>
      <c r="V496" s="265">
        <v>0.18437451557424259</v>
      </c>
      <c r="W496" s="269">
        <v>-1.896084388239604E-2</v>
      </c>
      <c r="X496" s="260"/>
    </row>
    <row r="497" spans="2:24" x14ac:dyDescent="0.2">
      <c r="B497" s="538"/>
      <c r="C497" s="245" t="s">
        <v>99</v>
      </c>
      <c r="D497" s="245"/>
      <c r="E497" s="245"/>
      <c r="F497" s="262">
        <v>-8.3751531085617809E-2</v>
      </c>
      <c r="G497" s="263">
        <v>0.20883094267775867</v>
      </c>
      <c r="H497" s="535"/>
      <c r="I497" s="264">
        <v>0.12982784426848964</v>
      </c>
      <c r="J497" s="100"/>
      <c r="K497" s="262">
        <v>-0.1033443529383716</v>
      </c>
      <c r="L497" s="288">
        <v>0.17680215630224391</v>
      </c>
      <c r="M497" s="266"/>
      <c r="N497" s="269">
        <v>7.5749526431977354E-2</v>
      </c>
      <c r="O497" s="423"/>
      <c r="P497" s="262">
        <v>-0.19724083114627797</v>
      </c>
      <c r="Q497" s="288">
        <v>0.20381103404885045</v>
      </c>
      <c r="R497" s="266"/>
      <c r="S497" s="269">
        <v>6.7075782768515656E-3</v>
      </c>
      <c r="T497" s="260"/>
      <c r="U497" s="262">
        <v>-0.26037758913400477</v>
      </c>
      <c r="V497" s="265">
        <v>0.2153261838083087</v>
      </c>
      <c r="W497" s="269">
        <v>-4.7249109318361029E-2</v>
      </c>
      <c r="X497" s="260"/>
    </row>
    <row r="498" spans="2:24" x14ac:dyDescent="0.2">
      <c r="B498" s="538"/>
      <c r="C498" s="245" t="s">
        <v>100</v>
      </c>
      <c r="D498" s="245"/>
      <c r="E498" s="245"/>
      <c r="F498" s="262">
        <v>-6.5021989305058411E-2</v>
      </c>
      <c r="G498" s="263">
        <v>0.15912245135909492</v>
      </c>
      <c r="H498" s="535"/>
      <c r="I498" s="264">
        <v>0.13305729952116196</v>
      </c>
      <c r="J498" s="100"/>
      <c r="K498" s="262">
        <v>-0.10499012496046478</v>
      </c>
      <c r="L498" s="288">
        <v>6.4517138602200846E-2</v>
      </c>
      <c r="M498" s="266"/>
      <c r="N498" s="269">
        <v>-6.5627475367461371E-2</v>
      </c>
      <c r="O498" s="423"/>
      <c r="P498" s="262">
        <v>-6.4908708682937452E-2</v>
      </c>
      <c r="Q498" s="288">
        <v>0.21369867157427519</v>
      </c>
      <c r="R498" s="266"/>
      <c r="S498" s="269">
        <v>0.21997535586588082</v>
      </c>
      <c r="T498" s="260"/>
      <c r="U498" s="262">
        <v>-0.15519021862677468</v>
      </c>
      <c r="V498" s="265">
        <v>0.16940673310581195</v>
      </c>
      <c r="W498" s="269">
        <v>2.1859228093552199E-2</v>
      </c>
      <c r="X498" s="260"/>
    </row>
    <row r="499" spans="2:24" x14ac:dyDescent="0.2">
      <c r="B499" s="538"/>
      <c r="C499" s="245" t="s">
        <v>101</v>
      </c>
      <c r="D499" s="245"/>
      <c r="E499" s="245"/>
      <c r="F499" s="262">
        <v>-0.16145808870607442</v>
      </c>
      <c r="G499" s="263">
        <v>2.3246528927704443E-2</v>
      </c>
      <c r="H499" s="535"/>
      <c r="I499" s="264">
        <v>-0.20029911610207637</v>
      </c>
      <c r="J499" s="100"/>
      <c r="K499" s="262">
        <v>-0.10923163097478814</v>
      </c>
      <c r="L499" s="288">
        <v>9.9150840074616192E-2</v>
      </c>
      <c r="M499" s="266"/>
      <c r="N499" s="269">
        <v>-1.3769410462073276E-2</v>
      </c>
      <c r="O499" s="423"/>
      <c r="P499" s="262">
        <v>-0.18885558933807273</v>
      </c>
      <c r="Q499" s="288">
        <v>8.5474534648930331E-2</v>
      </c>
      <c r="R499" s="266"/>
      <c r="S499" s="269">
        <v>-0.15362712134886092</v>
      </c>
      <c r="T499" s="260"/>
      <c r="U499" s="262">
        <v>-0.17425833904330015</v>
      </c>
      <c r="V499" s="265">
        <v>0.19900805323235579</v>
      </c>
      <c r="W499" s="269">
        <v>3.3094287092702887E-2</v>
      </c>
      <c r="X499" s="260"/>
    </row>
    <row r="500" spans="2:24" x14ac:dyDescent="0.2">
      <c r="B500" s="538"/>
      <c r="C500" s="245" t="s">
        <v>102</v>
      </c>
      <c r="D500" s="245"/>
      <c r="E500" s="245"/>
      <c r="F500" s="262">
        <v>-4.39261906250282E-2</v>
      </c>
      <c r="G500" s="263">
        <v>0.20998255659078666</v>
      </c>
      <c r="H500" s="535"/>
      <c r="I500" s="264">
        <v>0.20963905151625178</v>
      </c>
      <c r="J500" s="100"/>
      <c r="K500" s="262">
        <v>-0.10472728951920821</v>
      </c>
      <c r="L500" s="288">
        <v>0.11004931722475822</v>
      </c>
      <c r="M500" s="266"/>
      <c r="N500" s="269">
        <v>7.1168685526205077E-3</v>
      </c>
      <c r="O500" s="423"/>
      <c r="P500" s="262">
        <v>-9.5195281072753157E-2</v>
      </c>
      <c r="Q500" s="288">
        <v>0.23476580631259869</v>
      </c>
      <c r="R500" s="266"/>
      <c r="S500" s="269">
        <v>0.1737456826179366</v>
      </c>
      <c r="T500" s="260"/>
      <c r="U500" s="262">
        <v>-0.19410165345494468</v>
      </c>
      <c r="V500" s="265">
        <v>0.17293784043458177</v>
      </c>
      <c r="W500" s="269">
        <v>-2.8764440784650378E-2</v>
      </c>
      <c r="X500" s="260"/>
    </row>
    <row r="501" spans="2:24" x14ac:dyDescent="0.2">
      <c r="B501" s="538"/>
      <c r="C501" s="245" t="s">
        <v>103</v>
      </c>
      <c r="D501" s="245"/>
      <c r="E501" s="245"/>
      <c r="F501" s="262" t="s">
        <v>30</v>
      </c>
      <c r="G501" s="263" t="s">
        <v>30</v>
      </c>
      <c r="H501" s="535"/>
      <c r="I501" s="752" t="s">
        <v>30</v>
      </c>
      <c r="J501" s="100"/>
      <c r="K501" s="262" t="s">
        <v>30</v>
      </c>
      <c r="L501" s="288" t="s">
        <v>30</v>
      </c>
      <c r="M501" s="266"/>
      <c r="N501" s="752" t="s">
        <v>30</v>
      </c>
      <c r="O501" s="423"/>
      <c r="P501" s="262" t="s">
        <v>30</v>
      </c>
      <c r="Q501" s="263" t="s">
        <v>30</v>
      </c>
      <c r="R501" s="535"/>
      <c r="S501" s="752" t="s">
        <v>30</v>
      </c>
      <c r="T501" s="260"/>
      <c r="U501" s="262">
        <v>-8.993553444444459E-2</v>
      </c>
      <c r="V501" s="265">
        <v>7.1173297559775792E-2</v>
      </c>
      <c r="W501" s="269">
        <v>-5.8017205817051713E-2</v>
      </c>
      <c r="X501" s="260"/>
    </row>
    <row r="502" spans="2:24" x14ac:dyDescent="0.2">
      <c r="B502" s="538"/>
      <c r="C502" s="245" t="s">
        <v>104</v>
      </c>
      <c r="D502" s="245"/>
      <c r="E502" s="245"/>
      <c r="F502" s="262">
        <v>-5.3414382638725284E-2</v>
      </c>
      <c r="G502" s="263">
        <v>5.5166822243596959E-2</v>
      </c>
      <c r="H502" s="535"/>
      <c r="I502" s="264">
        <v>4.8505405052216011E-3</v>
      </c>
      <c r="J502" s="100"/>
      <c r="K502" s="262">
        <v>-4.8109365224208417E-2</v>
      </c>
      <c r="L502" s="288">
        <v>6.2976239352967325E-2</v>
      </c>
      <c r="M502" s="266"/>
      <c r="N502" s="269">
        <v>4.0092196464760907E-2</v>
      </c>
      <c r="O502" s="423"/>
      <c r="P502" s="262">
        <v>-8.2104641515136634E-2</v>
      </c>
      <c r="Q502" s="288">
        <v>7.1769505747250717E-2</v>
      </c>
      <c r="R502" s="266"/>
      <c r="S502" s="269">
        <v>-2.7452007862860631E-2</v>
      </c>
      <c r="T502" s="260"/>
      <c r="U502" s="262">
        <v>-8.7291642446537088E-2</v>
      </c>
      <c r="V502" s="265">
        <v>9.007094120253839E-2</v>
      </c>
      <c r="W502" s="269">
        <v>7.8205843671277676E-3</v>
      </c>
      <c r="X502" s="260"/>
    </row>
    <row r="503" spans="2:24" x14ac:dyDescent="0.2">
      <c r="B503" s="538"/>
      <c r="C503" s="245" t="s">
        <v>105</v>
      </c>
      <c r="D503" s="245"/>
      <c r="E503" s="245"/>
      <c r="F503" s="262">
        <v>-6.7187032385142786E-2</v>
      </c>
      <c r="G503" s="263">
        <v>0.11079601120088919</v>
      </c>
      <c r="H503" s="535"/>
      <c r="I503" s="264">
        <v>7.6975330308379442E-2</v>
      </c>
      <c r="J503" s="100"/>
      <c r="K503" s="262">
        <v>-8.3051165325738155E-2</v>
      </c>
      <c r="L503" s="288">
        <v>7.6250341441926481E-2</v>
      </c>
      <c r="M503" s="266"/>
      <c r="N503" s="269">
        <v>-1.2121952918854579E-2</v>
      </c>
      <c r="O503" s="423"/>
      <c r="P503" s="262">
        <v>-0.10372784414293934</v>
      </c>
      <c r="Q503" s="288">
        <v>0.132967443704612</v>
      </c>
      <c r="R503" s="266"/>
      <c r="S503" s="269">
        <v>5.0669414124488499E-2</v>
      </c>
      <c r="T503" s="260"/>
      <c r="U503" s="262">
        <v>-0.14777741354392554</v>
      </c>
      <c r="V503" s="265">
        <v>0.12660721040604012</v>
      </c>
      <c r="W503" s="269">
        <v>-3.8477802710460078E-2</v>
      </c>
      <c r="X503" s="260"/>
    </row>
    <row r="504" spans="2:24" x14ac:dyDescent="0.2">
      <c r="B504" s="538"/>
      <c r="C504" s="245" t="s">
        <v>106</v>
      </c>
      <c r="D504" s="245"/>
      <c r="E504" s="245"/>
      <c r="F504" s="262">
        <v>-4.4376754721205516E-2</v>
      </c>
      <c r="G504" s="263">
        <v>0.13217349626502778</v>
      </c>
      <c r="H504" s="535"/>
      <c r="I504" s="264">
        <v>0.16624514420660219</v>
      </c>
      <c r="J504" s="100"/>
      <c r="K504" s="262">
        <v>-5.9838830934967883E-2</v>
      </c>
      <c r="L504" s="288">
        <v>7.335992402043004E-2</v>
      </c>
      <c r="M504" s="266"/>
      <c r="N504" s="269">
        <v>2.9861161653854485E-2</v>
      </c>
      <c r="O504" s="423"/>
      <c r="P504" s="262">
        <v>-6.9647767766201171E-2</v>
      </c>
      <c r="Q504" s="288">
        <v>0.15033604283466523</v>
      </c>
      <c r="R504" s="266"/>
      <c r="S504" s="269">
        <v>0.15108424319587468</v>
      </c>
      <c r="T504" s="260"/>
      <c r="U504" s="262">
        <v>-0.1080389034144115</v>
      </c>
      <c r="V504" s="265">
        <v>0.11445153002451544</v>
      </c>
      <c r="W504" s="269">
        <v>1.4385480461294963E-2</v>
      </c>
      <c r="X504" s="260"/>
    </row>
    <row r="505" spans="2:24" x14ac:dyDescent="0.2">
      <c r="B505" s="539"/>
      <c r="C505" s="922" t="s">
        <v>354</v>
      </c>
      <c r="D505" s="922"/>
      <c r="E505" s="922"/>
      <c r="F505" s="271">
        <v>-7.0821679995164546E-2</v>
      </c>
      <c r="G505" s="272">
        <v>0.16281853721063472</v>
      </c>
      <c r="H505" s="536"/>
      <c r="I505" s="273">
        <v>0.12364118477141776</v>
      </c>
      <c r="J505" s="100"/>
      <c r="K505" s="271">
        <v>-5.6199102624609226E-2</v>
      </c>
      <c r="L505" s="593">
        <v>0.16794442558816017</v>
      </c>
      <c r="M505" s="275"/>
      <c r="N505" s="286">
        <v>0.15181204791754199</v>
      </c>
      <c r="O505" s="423"/>
      <c r="P505" s="271">
        <v>-0.16157578473322928</v>
      </c>
      <c r="Q505" s="593">
        <v>0.15976586257112005</v>
      </c>
      <c r="R505" s="275"/>
      <c r="S505" s="286">
        <v>-2.3059240406945992E-3</v>
      </c>
      <c r="T505" s="260"/>
      <c r="U505" s="271">
        <v>-0.16381224247078779</v>
      </c>
      <c r="V505" s="274">
        <v>0.18175078605675932</v>
      </c>
      <c r="W505" s="286">
        <v>2.5909080555751852E-2</v>
      </c>
      <c r="X505" s="260"/>
    </row>
    <row r="506" spans="2:24" x14ac:dyDescent="0.2">
      <c r="B506" s="537" t="s">
        <v>86</v>
      </c>
      <c r="C506" s="251" t="s">
        <v>207</v>
      </c>
      <c r="D506" s="251"/>
      <c r="E506" s="251"/>
      <c r="F506" s="253">
        <v>-0.28323762675451125</v>
      </c>
      <c r="G506" s="254">
        <v>0.28484027222688535</v>
      </c>
      <c r="H506" s="544"/>
      <c r="I506" s="264">
        <v>2.1075408988972715E-3</v>
      </c>
      <c r="J506" s="100"/>
      <c r="K506" s="253">
        <v>-4.9924365573034535E-2</v>
      </c>
      <c r="L506" s="547">
        <v>0.22095524400043143</v>
      </c>
      <c r="M506" s="548"/>
      <c r="N506" s="269">
        <v>0.21668092817079343</v>
      </c>
      <c r="O506" s="142"/>
      <c r="P506" s="253">
        <v>-0.24806745647371722</v>
      </c>
      <c r="Q506" s="547">
        <v>0.12193429900931654</v>
      </c>
      <c r="R506" s="548"/>
      <c r="S506" s="269">
        <v>-0.15607033518656166</v>
      </c>
      <c r="T506" s="260"/>
      <c r="U506" s="253">
        <v>-0.17987866111808185</v>
      </c>
      <c r="V506" s="256">
        <v>0.22317373660870396</v>
      </c>
      <c r="W506" s="269">
        <v>5.8478539935837306E-2</v>
      </c>
      <c r="X506" s="260"/>
    </row>
    <row r="507" spans="2:24" x14ac:dyDescent="0.2">
      <c r="B507" s="538"/>
      <c r="C507" s="245" t="s">
        <v>92</v>
      </c>
      <c r="D507" s="245"/>
      <c r="E507" s="245"/>
      <c r="F507" s="262">
        <v>-0.3309527463908099</v>
      </c>
      <c r="G507" s="263">
        <v>0.29067035981254036</v>
      </c>
      <c r="H507" s="535"/>
      <c r="I507" s="264">
        <v>-4.7676647129428096E-2</v>
      </c>
      <c r="J507" s="100"/>
      <c r="K507" s="262">
        <v>-1.9283646328068393E-2</v>
      </c>
      <c r="L507" s="288">
        <v>0.28831658785980296</v>
      </c>
      <c r="M507" s="266"/>
      <c r="N507" s="269">
        <v>0.29506263567209279</v>
      </c>
      <c r="O507" s="423"/>
      <c r="P507" s="262">
        <v>-0.35687439661827025</v>
      </c>
      <c r="Q507" s="288">
        <v>5.570268773563819E-2</v>
      </c>
      <c r="R507" s="266"/>
      <c r="S507" s="269">
        <v>-0.33380438779193211</v>
      </c>
      <c r="T507" s="260"/>
      <c r="U507" s="262">
        <v>-0.22870170420323313</v>
      </c>
      <c r="V507" s="265">
        <v>0.23684532343060519</v>
      </c>
      <c r="W507" s="269">
        <v>9.5236924967122393E-3</v>
      </c>
      <c r="X507" s="260"/>
    </row>
    <row r="508" spans="2:24" x14ac:dyDescent="0.2">
      <c r="B508" s="538"/>
      <c r="C508" s="245" t="s">
        <v>93</v>
      </c>
      <c r="D508" s="245"/>
      <c r="E508" s="245"/>
      <c r="F508" s="262">
        <v>-0.27806846143605679</v>
      </c>
      <c r="G508" s="263">
        <v>0.41176748944009356</v>
      </c>
      <c r="H508" s="535"/>
      <c r="I508" s="264">
        <v>0.14964963706130716</v>
      </c>
      <c r="J508" s="100"/>
      <c r="K508" s="262">
        <v>-9.562736095487584E-2</v>
      </c>
      <c r="L508" s="288">
        <v>0.19385072075750542</v>
      </c>
      <c r="M508" s="266"/>
      <c r="N508" s="269">
        <v>0.11120278252178246</v>
      </c>
      <c r="O508" s="423"/>
      <c r="P508" s="262">
        <v>-0.19103104032469079</v>
      </c>
      <c r="Q508" s="288">
        <v>0.23079931381992938</v>
      </c>
      <c r="R508" s="266"/>
      <c r="S508" s="269">
        <v>4.3344769926129623E-2</v>
      </c>
      <c r="T508" s="260"/>
      <c r="U508" s="262">
        <v>-0.23148801724827198</v>
      </c>
      <c r="V508" s="265">
        <v>0.23578062254210333</v>
      </c>
      <c r="W508" s="269">
        <v>5.0015851263962401E-3</v>
      </c>
      <c r="X508" s="260"/>
    </row>
    <row r="509" spans="2:24" x14ac:dyDescent="0.2">
      <c r="B509" s="538"/>
      <c r="C509" s="245" t="s">
        <v>94</v>
      </c>
      <c r="D509" s="245"/>
      <c r="E509" s="245"/>
      <c r="F509" s="262" t="s">
        <v>30</v>
      </c>
      <c r="G509" s="263" t="s">
        <v>30</v>
      </c>
      <c r="H509" s="535"/>
      <c r="I509" s="752" t="s">
        <v>30</v>
      </c>
      <c r="J509" s="100"/>
      <c r="K509" s="262" t="s">
        <v>30</v>
      </c>
      <c r="L509" s="263" t="s">
        <v>30</v>
      </c>
      <c r="M509" s="535"/>
      <c r="N509" s="752" t="s">
        <v>30</v>
      </c>
      <c r="O509" s="423"/>
      <c r="P509" s="262" t="s">
        <v>30</v>
      </c>
      <c r="Q509" s="263" t="s">
        <v>30</v>
      </c>
      <c r="R509" s="535"/>
      <c r="S509" s="752" t="s">
        <v>30</v>
      </c>
      <c r="T509" s="260"/>
      <c r="U509" s="262">
        <v>-0.12010161126712293</v>
      </c>
      <c r="V509" s="265">
        <v>0.11977093605884845</v>
      </c>
      <c r="W509" s="269">
        <v>-7.5054629148384145E-4</v>
      </c>
      <c r="X509" s="260"/>
    </row>
    <row r="510" spans="2:24" x14ac:dyDescent="0.2">
      <c r="B510" s="538"/>
      <c r="C510" s="245" t="s">
        <v>95</v>
      </c>
      <c r="D510" s="245"/>
      <c r="E510" s="245"/>
      <c r="F510" s="262">
        <v>-0.17775157533331884</v>
      </c>
      <c r="G510" s="263">
        <v>0.28519361579827218</v>
      </c>
      <c r="H510" s="535"/>
      <c r="I510" s="264">
        <v>0.19610692932501322</v>
      </c>
      <c r="J510" s="100"/>
      <c r="K510" s="262">
        <v>-4.7557937519790497E-2</v>
      </c>
      <c r="L510" s="288">
        <v>0.15871292950663002</v>
      </c>
      <c r="M510" s="266"/>
      <c r="N510" s="269">
        <v>0.19269147305479464</v>
      </c>
      <c r="O510" s="423"/>
      <c r="P510" s="262">
        <v>-0.15717289616200214</v>
      </c>
      <c r="Q510" s="288">
        <v>0.13543656169901158</v>
      </c>
      <c r="R510" s="266"/>
      <c r="S510" s="269">
        <v>-3.4087864182185706E-2</v>
      </c>
      <c r="T510" s="260"/>
      <c r="U510" s="262">
        <v>-0.13853170542481813</v>
      </c>
      <c r="V510" s="265">
        <v>0.12050832248371374</v>
      </c>
      <c r="W510" s="269">
        <v>-3.7885417770198423E-2</v>
      </c>
      <c r="X510" s="260"/>
    </row>
    <row r="511" spans="2:24" x14ac:dyDescent="0.2">
      <c r="B511" s="538"/>
      <c r="C511" s="245" t="s">
        <v>96</v>
      </c>
      <c r="D511" s="245"/>
      <c r="E511" s="245"/>
      <c r="F511" s="262" t="s">
        <v>30</v>
      </c>
      <c r="G511" s="263" t="s">
        <v>30</v>
      </c>
      <c r="H511" s="535"/>
      <c r="I511" s="752" t="s">
        <v>30</v>
      </c>
      <c r="J511" s="100"/>
      <c r="K511" s="262" t="s">
        <v>30</v>
      </c>
      <c r="L511" s="263" t="s">
        <v>30</v>
      </c>
      <c r="M511" s="535"/>
      <c r="N511" s="752" t="s">
        <v>30</v>
      </c>
      <c r="O511" s="423"/>
      <c r="P511" s="262" t="s">
        <v>30</v>
      </c>
      <c r="Q511" s="263" t="s">
        <v>30</v>
      </c>
      <c r="R511" s="535"/>
      <c r="S511" s="752" t="s">
        <v>30</v>
      </c>
      <c r="T511" s="260"/>
      <c r="U511" s="262">
        <v>-5.1546173757497225E-2</v>
      </c>
      <c r="V511" s="265">
        <v>5.1984816697016899E-2</v>
      </c>
      <c r="W511" s="269">
        <v>2.3066839617350392E-3</v>
      </c>
      <c r="X511" s="260"/>
    </row>
    <row r="512" spans="2:24" x14ac:dyDescent="0.2">
      <c r="B512" s="538"/>
      <c r="C512" s="245" t="s">
        <v>97</v>
      </c>
      <c r="D512" s="245"/>
      <c r="E512" s="245"/>
      <c r="F512" s="262">
        <v>-0.1834630977596674</v>
      </c>
      <c r="G512" s="263">
        <v>0.26065379515375275</v>
      </c>
      <c r="H512" s="535"/>
      <c r="I512" s="264">
        <v>0.14261990512177469</v>
      </c>
      <c r="J512" s="100"/>
      <c r="K512" s="262">
        <v>-8.6858489895452029E-2</v>
      </c>
      <c r="L512" s="288">
        <v>4.3775373975340211E-2</v>
      </c>
      <c r="M512" s="266"/>
      <c r="N512" s="269">
        <v>-9.5426746069064386E-2</v>
      </c>
      <c r="O512" s="423"/>
      <c r="P512" s="262">
        <v>-6.279644866373385E-2</v>
      </c>
      <c r="Q512" s="288">
        <v>0.17496932256619163</v>
      </c>
      <c r="R512" s="266"/>
      <c r="S512" s="269">
        <v>0.21932062983362458</v>
      </c>
      <c r="T512" s="260"/>
      <c r="U512" s="262">
        <v>-0.13607215486629892</v>
      </c>
      <c r="V512" s="265">
        <v>0.12797121545455953</v>
      </c>
      <c r="W512" s="269">
        <v>-1.6704589848512141E-2</v>
      </c>
      <c r="X512" s="260"/>
    </row>
    <row r="513" spans="2:24" x14ac:dyDescent="0.2">
      <c r="B513" s="538"/>
      <c r="C513" s="245" t="s">
        <v>98</v>
      </c>
      <c r="D513" s="245"/>
      <c r="E513" s="245"/>
      <c r="F513" s="262">
        <v>-0.29538038589422844</v>
      </c>
      <c r="G513" s="263">
        <v>0.28976930849745219</v>
      </c>
      <c r="H513" s="535"/>
      <c r="I513" s="264">
        <v>-7.1384849858906517E-3</v>
      </c>
      <c r="J513" s="100"/>
      <c r="K513" s="262">
        <v>-0.12778600960307424</v>
      </c>
      <c r="L513" s="288">
        <v>0.10059715877336055</v>
      </c>
      <c r="M513" s="266"/>
      <c r="N513" s="269">
        <v>-3.7347150444315219E-2</v>
      </c>
      <c r="O513" s="423"/>
      <c r="P513" s="262">
        <v>-0.13384613871666604</v>
      </c>
      <c r="Q513" s="288">
        <v>0.21189430996135958</v>
      </c>
      <c r="R513" s="266"/>
      <c r="S513" s="269">
        <v>0.10403047275503617</v>
      </c>
      <c r="T513" s="260"/>
      <c r="U513" s="262">
        <v>-0.1799501801329742</v>
      </c>
      <c r="V513" s="265">
        <v>0.23642057794473037</v>
      </c>
      <c r="W513" s="269">
        <v>7.3833598330168809E-2</v>
      </c>
      <c r="X513" s="260"/>
    </row>
    <row r="514" spans="2:24" x14ac:dyDescent="0.2">
      <c r="B514" s="538"/>
      <c r="C514" s="245" t="s">
        <v>99</v>
      </c>
      <c r="D514" s="245"/>
      <c r="E514" s="245"/>
      <c r="F514" s="262">
        <v>-0.37480339429423559</v>
      </c>
      <c r="G514" s="263">
        <v>0.30140495041851068</v>
      </c>
      <c r="H514" s="535"/>
      <c r="I514" s="264">
        <v>-7.972372511464175E-2</v>
      </c>
      <c r="J514" s="100"/>
      <c r="K514" s="262">
        <v>-0.15481312220691726</v>
      </c>
      <c r="L514" s="288">
        <v>0.14645582170134266</v>
      </c>
      <c r="M514" s="266"/>
      <c r="N514" s="269">
        <v>-8.8374870051510703E-3</v>
      </c>
      <c r="O514" s="423"/>
      <c r="P514" s="262">
        <v>-0.26020866077665195</v>
      </c>
      <c r="Q514" s="288">
        <v>0.16416784392907166</v>
      </c>
      <c r="R514" s="266"/>
      <c r="S514" s="269">
        <v>-0.10384598513781218</v>
      </c>
      <c r="T514" s="260"/>
      <c r="U514" s="262">
        <v>-0.27182410295642845</v>
      </c>
      <c r="V514" s="265">
        <v>0.24082442947899851</v>
      </c>
      <c r="W514" s="269">
        <v>-3.2923098833628102E-2</v>
      </c>
      <c r="X514" s="260"/>
    </row>
    <row r="515" spans="2:24" x14ac:dyDescent="0.2">
      <c r="B515" s="538"/>
      <c r="C515" s="245" t="s">
        <v>100</v>
      </c>
      <c r="D515" s="245"/>
      <c r="E515" s="245"/>
      <c r="F515" s="262">
        <v>-0.23336025219974146</v>
      </c>
      <c r="G515" s="263">
        <v>0.3477784553505241</v>
      </c>
      <c r="H515" s="535"/>
      <c r="I515" s="264">
        <v>0.15675996698860131</v>
      </c>
      <c r="J515" s="100"/>
      <c r="K515" s="262">
        <v>-7.5251572318980844E-2</v>
      </c>
      <c r="L515" s="288">
        <v>0.15253722264808073</v>
      </c>
      <c r="M515" s="266"/>
      <c r="N515" s="269">
        <v>0.11442281757216528</v>
      </c>
      <c r="O515" s="423"/>
      <c r="P515" s="262">
        <v>-0.13579360186698142</v>
      </c>
      <c r="Q515" s="288">
        <v>0.20960056580652098</v>
      </c>
      <c r="R515" s="266"/>
      <c r="S515" s="269">
        <v>9.8461182989959498E-2</v>
      </c>
      <c r="T515" s="260"/>
      <c r="U515" s="262">
        <v>-0.15954158347864936</v>
      </c>
      <c r="V515" s="265">
        <v>0.19621599459650621</v>
      </c>
      <c r="W515" s="269">
        <v>5.6120362973102418E-2</v>
      </c>
      <c r="X515" s="260"/>
    </row>
    <row r="516" spans="2:24" x14ac:dyDescent="0.2">
      <c r="B516" s="538"/>
      <c r="C516" s="245" t="s">
        <v>101</v>
      </c>
      <c r="D516" s="245"/>
      <c r="E516" s="245"/>
      <c r="F516" s="262">
        <v>-0.25534751352980389</v>
      </c>
      <c r="G516" s="263">
        <v>0.28895953746749548</v>
      </c>
      <c r="H516" s="535"/>
      <c r="I516" s="264">
        <v>4.7084404756439033E-2</v>
      </c>
      <c r="J516" s="100"/>
      <c r="K516" s="262">
        <v>-0.10461124019834077</v>
      </c>
      <c r="L516" s="288">
        <v>0.12516466470815735</v>
      </c>
      <c r="M516" s="266"/>
      <c r="N516" s="269">
        <v>2.8919519440558549E-2</v>
      </c>
      <c r="O516" s="423"/>
      <c r="P516" s="262">
        <v>-0.16181994315864132</v>
      </c>
      <c r="Q516" s="288">
        <v>0.17167898134707935</v>
      </c>
      <c r="R516" s="266"/>
      <c r="S516" s="269">
        <v>1.3589268558448039E-2</v>
      </c>
      <c r="T516" s="260"/>
      <c r="U516" s="262">
        <v>-0.19183918007088624</v>
      </c>
      <c r="V516" s="265">
        <v>0.18863961883144925</v>
      </c>
      <c r="W516" s="269">
        <v>-4.5784501639706023E-3</v>
      </c>
      <c r="X516" s="260"/>
    </row>
    <row r="517" spans="2:24" x14ac:dyDescent="0.2">
      <c r="B517" s="538"/>
      <c r="C517" s="245" t="s">
        <v>102</v>
      </c>
      <c r="D517" s="245"/>
      <c r="E517" s="245"/>
      <c r="F517" s="262">
        <v>-0.26727173172391711</v>
      </c>
      <c r="G517" s="263">
        <v>0.31486837668470885</v>
      </c>
      <c r="H517" s="535"/>
      <c r="I517" s="264">
        <v>6.2540618755334232E-2</v>
      </c>
      <c r="J517" s="100"/>
      <c r="K517" s="262">
        <v>-8.5293607841622432E-2</v>
      </c>
      <c r="L517" s="288">
        <v>0.16671977109599923</v>
      </c>
      <c r="M517" s="266"/>
      <c r="N517" s="269">
        <v>0.10746969514827795</v>
      </c>
      <c r="O517" s="423"/>
      <c r="P517" s="262">
        <v>-0.18751284094493495</v>
      </c>
      <c r="Q517" s="288">
        <v>0.17371462072391056</v>
      </c>
      <c r="R517" s="266"/>
      <c r="S517" s="269">
        <v>-1.7543921135064196E-2</v>
      </c>
      <c r="T517" s="260"/>
      <c r="U517" s="262">
        <v>-0.18903151606487281</v>
      </c>
      <c r="V517" s="265">
        <v>0.20906281413743347</v>
      </c>
      <c r="W517" s="269">
        <v>2.739436323323402E-2</v>
      </c>
      <c r="X517" s="260"/>
    </row>
    <row r="518" spans="2:24" x14ac:dyDescent="0.2">
      <c r="B518" s="538"/>
      <c r="C518" s="245" t="s">
        <v>103</v>
      </c>
      <c r="D518" s="245"/>
      <c r="E518" s="245"/>
      <c r="F518" s="262" t="s">
        <v>30</v>
      </c>
      <c r="G518" s="263" t="s">
        <v>30</v>
      </c>
      <c r="H518" s="535"/>
      <c r="I518" s="752" t="s">
        <v>30</v>
      </c>
      <c r="J518" s="100"/>
      <c r="K518" s="262" t="s">
        <v>30</v>
      </c>
      <c r="L518" s="263" t="s">
        <v>30</v>
      </c>
      <c r="M518" s="535"/>
      <c r="N518" s="752" t="s">
        <v>30</v>
      </c>
      <c r="O518" s="423"/>
      <c r="P518" s="262" t="s">
        <v>30</v>
      </c>
      <c r="Q518" s="263" t="s">
        <v>30</v>
      </c>
      <c r="R518" s="535"/>
      <c r="S518" s="752" t="s">
        <v>30</v>
      </c>
      <c r="T518" s="260"/>
      <c r="U518" s="262">
        <v>-7.6799211033833414E-2</v>
      </c>
      <c r="V518" s="265">
        <v>8.0512716503985671E-2</v>
      </c>
      <c r="W518" s="269">
        <v>1.2851358193926264E-2</v>
      </c>
      <c r="X518" s="260"/>
    </row>
    <row r="519" spans="2:24" x14ac:dyDescent="0.2">
      <c r="B519" s="538"/>
      <c r="C519" s="245" t="s">
        <v>104</v>
      </c>
      <c r="D519" s="245"/>
      <c r="E519" s="245"/>
      <c r="F519" s="262">
        <v>-0.13857757067075233</v>
      </c>
      <c r="G519" s="263">
        <v>0.17822543210530628</v>
      </c>
      <c r="H519" s="535"/>
      <c r="I519" s="264">
        <v>0.10389783093768896</v>
      </c>
      <c r="J519" s="100"/>
      <c r="K519" s="262" t="s">
        <v>30</v>
      </c>
      <c r="L519" s="263" t="s">
        <v>30</v>
      </c>
      <c r="M519" s="535"/>
      <c r="N519" s="752" t="s">
        <v>30</v>
      </c>
      <c r="O519" s="423"/>
      <c r="P519" s="262" t="s">
        <v>30</v>
      </c>
      <c r="Q519" s="263" t="s">
        <v>30</v>
      </c>
      <c r="R519" s="535"/>
      <c r="S519" s="752" t="s">
        <v>30</v>
      </c>
      <c r="T519" s="260"/>
      <c r="U519" s="262">
        <v>-7.5121827929110666E-2</v>
      </c>
      <c r="V519" s="265">
        <v>9.1346860877012451E-2</v>
      </c>
      <c r="W519" s="269">
        <v>5.3051401228169016E-2</v>
      </c>
      <c r="X519" s="260"/>
    </row>
    <row r="520" spans="2:24" x14ac:dyDescent="0.2">
      <c r="B520" s="538"/>
      <c r="C520" s="245" t="s">
        <v>105</v>
      </c>
      <c r="D520" s="245"/>
      <c r="E520" s="245"/>
      <c r="F520" s="262">
        <v>-0.19506539483711238</v>
      </c>
      <c r="G520" s="263">
        <v>0.29171454668135238</v>
      </c>
      <c r="H520" s="535"/>
      <c r="I520" s="264">
        <v>0.16286838365958728</v>
      </c>
      <c r="J520" s="100"/>
      <c r="K520" s="262">
        <v>-7.5372323715840045E-2</v>
      </c>
      <c r="L520" s="288">
        <v>6.9223775553997779E-2</v>
      </c>
      <c r="M520" s="266"/>
      <c r="N520" s="269">
        <v>-1.3399436332576377E-2</v>
      </c>
      <c r="O520" s="423"/>
      <c r="P520" s="262">
        <v>-6.2677208793274874E-2</v>
      </c>
      <c r="Q520" s="288">
        <v>0.19913420480456234</v>
      </c>
      <c r="R520" s="266"/>
      <c r="S520" s="269">
        <v>0.24219241848736492</v>
      </c>
      <c r="T520" s="260"/>
      <c r="U520" s="262">
        <v>-0.1179598347630864</v>
      </c>
      <c r="V520" s="265">
        <v>0.15161913076829159</v>
      </c>
      <c r="W520" s="269">
        <v>6.796634058223161E-2</v>
      </c>
      <c r="X520" s="260"/>
    </row>
    <row r="521" spans="2:24" x14ac:dyDescent="0.2">
      <c r="B521" s="538"/>
      <c r="C521" s="245" t="s">
        <v>106</v>
      </c>
      <c r="D521" s="245"/>
      <c r="E521" s="245"/>
      <c r="F521" s="262">
        <v>-0.19308351495698611</v>
      </c>
      <c r="G521" s="263">
        <v>0.16378161485905746</v>
      </c>
      <c r="H521" s="535"/>
      <c r="I521" s="264">
        <v>-5.8318186634831889E-2</v>
      </c>
      <c r="J521" s="100"/>
      <c r="K521" s="262">
        <v>-5.3170973169644128E-2</v>
      </c>
      <c r="L521" s="288">
        <v>0.13818635799931001</v>
      </c>
      <c r="M521" s="266"/>
      <c r="N521" s="269">
        <v>0.15718179202992796</v>
      </c>
      <c r="O521" s="423"/>
      <c r="P521" s="262">
        <v>-0.1647727857373387</v>
      </c>
      <c r="Q521" s="288">
        <v>8.3160762092987311E-2</v>
      </c>
      <c r="R521" s="266"/>
      <c r="S521" s="269">
        <v>-0.15012222551413554</v>
      </c>
      <c r="T521" s="260"/>
      <c r="U521" s="262">
        <v>-0.11958712350154629</v>
      </c>
      <c r="V521" s="265">
        <v>0.15229238478478943</v>
      </c>
      <c r="W521" s="269">
        <v>6.5481681255122826E-2</v>
      </c>
      <c r="X521" s="260"/>
    </row>
    <row r="522" spans="2:24" x14ac:dyDescent="0.2">
      <c r="B522" s="539"/>
      <c r="C522" s="922" t="s">
        <v>354</v>
      </c>
      <c r="D522" s="922"/>
      <c r="E522" s="922"/>
      <c r="F522" s="271">
        <v>-0.24922658475807902</v>
      </c>
      <c r="G522" s="272">
        <v>0.34080100062667196</v>
      </c>
      <c r="H522" s="546"/>
      <c r="I522" s="264">
        <v>0.12147316498965169</v>
      </c>
      <c r="J522" s="100"/>
      <c r="K522" s="271">
        <v>-0.13331447170576849</v>
      </c>
      <c r="L522" s="551">
        <v>7.0165768786329019E-2</v>
      </c>
      <c r="M522" s="552"/>
      <c r="N522" s="269">
        <v>-9.4053684466191639E-2</v>
      </c>
      <c r="O522" s="142"/>
      <c r="P522" s="271">
        <v>-8.5038546067595727E-2</v>
      </c>
      <c r="Q522" s="551">
        <v>0.24738060624832472</v>
      </c>
      <c r="R522" s="552"/>
      <c r="S522" s="286">
        <v>0.22595824369946615</v>
      </c>
      <c r="T522" s="260"/>
      <c r="U522" s="271">
        <v>-0.18923968876514291</v>
      </c>
      <c r="V522" s="274">
        <v>0.1968586301578395</v>
      </c>
      <c r="W522" s="286">
        <v>1.0743477357740517E-2</v>
      </c>
      <c r="X522" s="260"/>
    </row>
    <row r="523" spans="2:24" x14ac:dyDescent="0.2">
      <c r="B523" s="537" t="s">
        <v>87</v>
      </c>
      <c r="C523" s="251" t="s">
        <v>207</v>
      </c>
      <c r="D523" s="251"/>
      <c r="E523" s="251"/>
      <c r="F523" s="253">
        <v>-0.18747021335666603</v>
      </c>
      <c r="G523" s="254">
        <v>0.18251963946547733</v>
      </c>
      <c r="H523" s="544"/>
      <c r="I523" s="255">
        <v>-6.687701269776085E-3</v>
      </c>
      <c r="J523" s="100"/>
      <c r="K523" s="253">
        <v>-0.18648347496515905</v>
      </c>
      <c r="L523" s="547">
        <v>0.11435613714560279</v>
      </c>
      <c r="M523" s="548"/>
      <c r="N523" s="285">
        <v>-0.10331053588572257</v>
      </c>
      <c r="O523" s="142"/>
      <c r="P523" s="253">
        <v>-0.20005843795343231</v>
      </c>
      <c r="Q523" s="547">
        <v>0.27635253137450433</v>
      </c>
      <c r="R523" s="548"/>
      <c r="S523" s="285">
        <v>0.10896393179814894</v>
      </c>
      <c r="T523" s="260"/>
      <c r="U523" s="253">
        <v>-0.17257299175987256</v>
      </c>
      <c r="V523" s="256">
        <v>0.181690321252577</v>
      </c>
      <c r="W523" s="285">
        <v>1.2348366638783574E-2</v>
      </c>
      <c r="X523" s="260"/>
    </row>
    <row r="524" spans="2:24" x14ac:dyDescent="0.2">
      <c r="B524" s="538"/>
      <c r="C524" s="245" t="s">
        <v>92</v>
      </c>
      <c r="D524" s="245"/>
      <c r="E524" s="245"/>
      <c r="F524" s="262">
        <v>-0.14897061531334374</v>
      </c>
      <c r="G524" s="263">
        <v>0.32968311151784591</v>
      </c>
      <c r="H524" s="535"/>
      <c r="I524" s="264">
        <v>0.1967914473471819</v>
      </c>
      <c r="J524" s="100"/>
      <c r="K524" s="262">
        <v>-0.16866798937189578</v>
      </c>
      <c r="L524" s="288">
        <v>0.24700403001390261</v>
      </c>
      <c r="M524" s="266"/>
      <c r="N524" s="269">
        <v>8.7573670310592905E-2</v>
      </c>
      <c r="O524" s="423"/>
      <c r="P524" s="262">
        <v>-0.26142481195841921</v>
      </c>
      <c r="Q524" s="288">
        <v>0.37248084207786197</v>
      </c>
      <c r="R524" s="266"/>
      <c r="S524" s="269">
        <v>0.11879303912956131</v>
      </c>
      <c r="T524" s="260"/>
      <c r="U524" s="262">
        <v>-0.2060916438222882</v>
      </c>
      <c r="V524" s="265">
        <v>0.21477121837923566</v>
      </c>
      <c r="W524" s="269">
        <v>9.8948804959574158E-3</v>
      </c>
      <c r="X524" s="260"/>
    </row>
    <row r="525" spans="2:24" x14ac:dyDescent="0.2">
      <c r="B525" s="538"/>
      <c r="C525" s="245" t="s">
        <v>93</v>
      </c>
      <c r="D525" s="245"/>
      <c r="E525" s="245"/>
      <c r="F525" s="262">
        <v>-0.18643909783699783</v>
      </c>
      <c r="G525" s="263">
        <v>0.2676750012989092</v>
      </c>
      <c r="H525" s="535"/>
      <c r="I525" s="264">
        <v>9.1769598863996674E-2</v>
      </c>
      <c r="J525" s="100"/>
      <c r="K525" s="262">
        <v>-0.17873085478540518</v>
      </c>
      <c r="L525" s="288">
        <v>0.22142652732683865</v>
      </c>
      <c r="M525" s="266"/>
      <c r="N525" s="269">
        <v>4.9221999551385051E-2</v>
      </c>
      <c r="O525" s="423"/>
      <c r="P525" s="262">
        <v>-0.27602255989321561</v>
      </c>
      <c r="Q525" s="288">
        <v>0.32902420052778264</v>
      </c>
      <c r="R525" s="266"/>
      <c r="S525" s="269">
        <v>5.9352705952335605E-2</v>
      </c>
      <c r="T525" s="260"/>
      <c r="U525" s="262">
        <v>-0.19894152417915278</v>
      </c>
      <c r="V525" s="265">
        <v>0.21340293389324189</v>
      </c>
      <c r="W525" s="269">
        <v>1.682732945993249E-2</v>
      </c>
      <c r="X525" s="260"/>
    </row>
    <row r="526" spans="2:24" x14ac:dyDescent="0.2">
      <c r="B526" s="538"/>
      <c r="C526" s="245" t="s">
        <v>94</v>
      </c>
      <c r="D526" s="245"/>
      <c r="E526" s="245"/>
      <c r="F526" s="262" t="s">
        <v>30</v>
      </c>
      <c r="G526" s="263" t="s">
        <v>30</v>
      </c>
      <c r="H526" s="535"/>
      <c r="I526" s="752" t="s">
        <v>30</v>
      </c>
      <c r="J526" s="100"/>
      <c r="K526" s="262">
        <v>-7.2586138386698057E-2</v>
      </c>
      <c r="L526" s="288">
        <v>0.22855665990742771</v>
      </c>
      <c r="M526" s="266"/>
      <c r="N526" s="269">
        <v>0.27926907870037032</v>
      </c>
      <c r="O526" s="423"/>
      <c r="P526" s="262" t="s">
        <v>30</v>
      </c>
      <c r="Q526" s="263" t="s">
        <v>30</v>
      </c>
      <c r="R526" s="535"/>
      <c r="S526" s="269" t="s">
        <v>30</v>
      </c>
      <c r="T526" s="260"/>
      <c r="U526" s="262">
        <v>-9.6736601285561108E-2</v>
      </c>
      <c r="V526" s="265">
        <v>0.12004317069302986</v>
      </c>
      <c r="W526" s="269">
        <v>5.1613651484192599E-2</v>
      </c>
      <c r="X526" s="260"/>
    </row>
    <row r="527" spans="2:24" x14ac:dyDescent="0.2">
      <c r="B527" s="538"/>
      <c r="C527" s="245" t="s">
        <v>95</v>
      </c>
      <c r="D527" s="245"/>
      <c r="E527" s="245"/>
      <c r="F527" s="262">
        <v>-0.10944736362548746</v>
      </c>
      <c r="G527" s="263">
        <v>0.12437150675731953</v>
      </c>
      <c r="H527" s="535"/>
      <c r="I527" s="264">
        <v>3.3004273927335959E-2</v>
      </c>
      <c r="J527" s="100"/>
      <c r="K527" s="262">
        <v>-4.3875226336732742E-2</v>
      </c>
      <c r="L527" s="288">
        <v>0.29911110402305569</v>
      </c>
      <c r="M527" s="266"/>
      <c r="N527" s="269">
        <v>0.41794008721147347</v>
      </c>
      <c r="O527" s="423"/>
      <c r="P527" s="262">
        <v>-0.32281503291044489</v>
      </c>
      <c r="Q527" s="288">
        <v>9.227890771524469E-2</v>
      </c>
      <c r="R527" s="266"/>
      <c r="S527" s="269">
        <v>-0.36676095839349909</v>
      </c>
      <c r="T527" s="260"/>
      <c r="U527" s="262">
        <v>-9.75728498733264E-2</v>
      </c>
      <c r="V527" s="265">
        <v>0.1073484592326171</v>
      </c>
      <c r="W527" s="269">
        <v>2.2894016222009175E-2</v>
      </c>
      <c r="X527" s="260"/>
    </row>
    <row r="528" spans="2:24" x14ac:dyDescent="0.2">
      <c r="B528" s="538"/>
      <c r="C528" s="245" t="s">
        <v>96</v>
      </c>
      <c r="D528" s="245"/>
      <c r="E528" s="245"/>
      <c r="F528" s="262">
        <v>-7.0607411286933708E-2</v>
      </c>
      <c r="G528" s="263">
        <v>0.18598540816463704</v>
      </c>
      <c r="H528" s="535"/>
      <c r="I528" s="264">
        <v>0.2900100619432423</v>
      </c>
      <c r="J528" s="100"/>
      <c r="K528" s="262" t="s">
        <v>30</v>
      </c>
      <c r="L528" s="263" t="s">
        <v>30</v>
      </c>
      <c r="M528" s="535"/>
      <c r="N528" s="752" t="s">
        <v>30</v>
      </c>
      <c r="O528" s="423"/>
      <c r="P528" s="262" t="s">
        <v>30</v>
      </c>
      <c r="Q528" s="263" t="s">
        <v>30</v>
      </c>
      <c r="R528" s="535"/>
      <c r="S528" s="269" t="s">
        <v>30</v>
      </c>
      <c r="T528" s="260"/>
      <c r="U528" s="262">
        <v>-4.4209765272003466E-2</v>
      </c>
      <c r="V528" s="265">
        <v>5.4694600779178822E-2</v>
      </c>
      <c r="W528" s="269">
        <v>5.0935058526567024E-2</v>
      </c>
      <c r="X528" s="260"/>
    </row>
    <row r="529" spans="2:24" x14ac:dyDescent="0.2">
      <c r="B529" s="538"/>
      <c r="C529" s="245" t="s">
        <v>97</v>
      </c>
      <c r="D529" s="245"/>
      <c r="E529" s="245"/>
      <c r="F529" s="262">
        <v>-0.1339715776414464</v>
      </c>
      <c r="G529" s="263">
        <v>0.10043939830178568</v>
      </c>
      <c r="H529" s="535"/>
      <c r="I529" s="264">
        <v>-6.7443464801672737E-2</v>
      </c>
      <c r="J529" s="100"/>
      <c r="K529" s="262">
        <v>-0.11821626328178958</v>
      </c>
      <c r="L529" s="288">
        <v>9.4094200108614856E-2</v>
      </c>
      <c r="M529" s="266"/>
      <c r="N529" s="269">
        <v>-4.9421392769823297E-2</v>
      </c>
      <c r="O529" s="423"/>
      <c r="P529" s="262">
        <v>-0.15755424597931586</v>
      </c>
      <c r="Q529" s="288">
        <v>0.15807943173840569</v>
      </c>
      <c r="R529" s="266"/>
      <c r="S529" s="269">
        <v>1.1257430307965546E-3</v>
      </c>
      <c r="T529" s="260"/>
      <c r="U529" s="262">
        <v>-0.11919305554190081</v>
      </c>
      <c r="V529" s="265">
        <v>0.12912835746747664</v>
      </c>
      <c r="W529" s="269">
        <v>1.9199434600074068E-2</v>
      </c>
      <c r="X529" s="260"/>
    </row>
    <row r="530" spans="2:24" x14ac:dyDescent="0.2">
      <c r="B530" s="538"/>
      <c r="C530" s="245" t="s">
        <v>98</v>
      </c>
      <c r="D530" s="245"/>
      <c r="E530" s="245"/>
      <c r="F530" s="262">
        <v>-0.1452094628881011</v>
      </c>
      <c r="G530" s="263">
        <v>0.29835145601238178</v>
      </c>
      <c r="H530" s="535"/>
      <c r="I530" s="264">
        <v>0.1828371960307246</v>
      </c>
      <c r="J530" s="100"/>
      <c r="K530" s="262">
        <v>-0.23145953561313531</v>
      </c>
      <c r="L530" s="288">
        <v>9.4549027818304626E-3</v>
      </c>
      <c r="M530" s="266"/>
      <c r="N530" s="269">
        <v>-0.33438488461184784</v>
      </c>
      <c r="O530" s="423"/>
      <c r="P530" s="262">
        <v>-5.9379247864731866E-2</v>
      </c>
      <c r="Q530" s="288">
        <v>0.44556056287292062</v>
      </c>
      <c r="R530" s="266"/>
      <c r="S530" s="269">
        <v>0.53021080918991736</v>
      </c>
      <c r="T530" s="260"/>
      <c r="U530" s="262">
        <v>-0.18213631456423915</v>
      </c>
      <c r="V530" s="265">
        <v>0.19317100361684239</v>
      </c>
      <c r="W530" s="269">
        <v>1.4107205713196751E-2</v>
      </c>
      <c r="X530" s="260"/>
    </row>
    <row r="531" spans="2:24" x14ac:dyDescent="0.2">
      <c r="B531" s="538"/>
      <c r="C531" s="245" t="s">
        <v>99</v>
      </c>
      <c r="D531" s="245"/>
      <c r="E531" s="245"/>
      <c r="F531" s="262">
        <v>-0.15598543030618187</v>
      </c>
      <c r="G531" s="263">
        <v>0.34052237066895152</v>
      </c>
      <c r="H531" s="535"/>
      <c r="I531" s="264">
        <v>0.19036649535593014</v>
      </c>
      <c r="J531" s="100"/>
      <c r="K531" s="262">
        <v>-0.23536544784935606</v>
      </c>
      <c r="L531" s="288">
        <v>0.18451880012130703</v>
      </c>
      <c r="M531" s="266"/>
      <c r="N531" s="269">
        <v>-5.4538282025911801E-2</v>
      </c>
      <c r="O531" s="423"/>
      <c r="P531" s="262">
        <v>-0.19955026898586326</v>
      </c>
      <c r="Q531" s="288">
        <v>0.45042081665688205</v>
      </c>
      <c r="R531" s="266"/>
      <c r="S531" s="269">
        <v>0.2620817188302022</v>
      </c>
      <c r="T531" s="260"/>
      <c r="U531" s="262">
        <v>-0.21890718315999744</v>
      </c>
      <c r="V531" s="265">
        <v>0.23439414274019751</v>
      </c>
      <c r="W531" s="269">
        <v>1.6392024509308364E-2</v>
      </c>
      <c r="X531" s="260"/>
    </row>
    <row r="532" spans="2:24" x14ac:dyDescent="0.2">
      <c r="B532" s="538"/>
      <c r="C532" s="245" t="s">
        <v>100</v>
      </c>
      <c r="D532" s="245"/>
      <c r="E532" s="245"/>
      <c r="F532" s="262">
        <v>-0.10916688101379443</v>
      </c>
      <c r="G532" s="263">
        <v>0.31973659218855677</v>
      </c>
      <c r="H532" s="535"/>
      <c r="I532" s="264">
        <v>0.27101243518285295</v>
      </c>
      <c r="J532" s="100"/>
      <c r="K532" s="262">
        <v>-0.11251861192210097</v>
      </c>
      <c r="L532" s="288">
        <v>0.24928119370134702</v>
      </c>
      <c r="M532" s="266"/>
      <c r="N532" s="269">
        <v>0.18576826317204767</v>
      </c>
      <c r="O532" s="423"/>
      <c r="P532" s="262">
        <v>-0.23609381337175686</v>
      </c>
      <c r="Q532" s="288">
        <v>0.32563221887776972</v>
      </c>
      <c r="R532" s="266"/>
      <c r="S532" s="269">
        <v>0.10824530314545108</v>
      </c>
      <c r="T532" s="260"/>
      <c r="U532" s="262">
        <v>-0.15511543062087457</v>
      </c>
      <c r="V532" s="265">
        <v>0.17084670673137115</v>
      </c>
      <c r="W532" s="269">
        <v>2.3157983874293183E-2</v>
      </c>
      <c r="X532" s="260"/>
    </row>
    <row r="533" spans="2:24" x14ac:dyDescent="0.2">
      <c r="B533" s="538"/>
      <c r="C533" s="245" t="s">
        <v>101</v>
      </c>
      <c r="D533" s="245"/>
      <c r="E533" s="245"/>
      <c r="F533" s="262">
        <v>-0.16267699233179955</v>
      </c>
      <c r="G533" s="263">
        <v>0.2320930054699879</v>
      </c>
      <c r="H533" s="535"/>
      <c r="I533" s="264">
        <v>9.1480103181097977E-2</v>
      </c>
      <c r="J533" s="100"/>
      <c r="K533" s="262">
        <v>-0.12697330104405952</v>
      </c>
      <c r="L533" s="288">
        <v>0.25750353188422792</v>
      </c>
      <c r="M533" s="266"/>
      <c r="N533" s="269">
        <v>0.16350381301349873</v>
      </c>
      <c r="O533" s="423"/>
      <c r="P533" s="262">
        <v>-0.31660339894579509</v>
      </c>
      <c r="Q533" s="288">
        <v>0.23433100542325663</v>
      </c>
      <c r="R533" s="266"/>
      <c r="S533" s="269">
        <v>-0.10064635304554637</v>
      </c>
      <c r="T533" s="260"/>
      <c r="U533" s="262">
        <v>-0.18763286399116241</v>
      </c>
      <c r="V533" s="265">
        <v>0.16647468817060401</v>
      </c>
      <c r="W533" s="269">
        <v>-2.8662437095757564E-2</v>
      </c>
      <c r="X533" s="260"/>
    </row>
    <row r="534" spans="2:24" x14ac:dyDescent="0.2">
      <c r="B534" s="538"/>
      <c r="C534" s="245" t="s">
        <v>102</v>
      </c>
      <c r="D534" s="245"/>
      <c r="E534" s="245"/>
      <c r="F534" s="262">
        <v>-7.4650904148552244E-2</v>
      </c>
      <c r="G534" s="263">
        <v>0.39351146789397395</v>
      </c>
      <c r="H534" s="535"/>
      <c r="I534" s="264">
        <v>0.37799134179895366</v>
      </c>
      <c r="J534" s="100"/>
      <c r="K534" s="262">
        <v>-0.12855776397755747</v>
      </c>
      <c r="L534" s="288">
        <v>0.23194825665673563</v>
      </c>
      <c r="M534" s="266"/>
      <c r="N534" s="269">
        <v>0.13807281794079632</v>
      </c>
      <c r="O534" s="423"/>
      <c r="P534" s="262">
        <v>-0.16799784395644116</v>
      </c>
      <c r="Q534" s="288">
        <v>0.42368242357820363</v>
      </c>
      <c r="R534" s="266"/>
      <c r="S534" s="269">
        <v>0.29483109005160257</v>
      </c>
      <c r="T534" s="260"/>
      <c r="U534" s="262">
        <v>-0.15297482298747711</v>
      </c>
      <c r="V534" s="265">
        <v>0.193189331542996</v>
      </c>
      <c r="W534" s="269">
        <v>5.5754393719558502E-2</v>
      </c>
      <c r="X534" s="260"/>
    </row>
    <row r="535" spans="2:24" x14ac:dyDescent="0.2">
      <c r="B535" s="538"/>
      <c r="C535" s="245" t="s">
        <v>103</v>
      </c>
      <c r="D535" s="245"/>
      <c r="E535" s="245"/>
      <c r="F535" s="262" t="s">
        <v>30</v>
      </c>
      <c r="G535" s="263" t="s">
        <v>30</v>
      </c>
      <c r="H535" s="535"/>
      <c r="I535" s="752" t="s">
        <v>30</v>
      </c>
      <c r="J535" s="100"/>
      <c r="K535" s="262" t="s">
        <v>30</v>
      </c>
      <c r="L535" s="263" t="s">
        <v>30</v>
      </c>
      <c r="M535" s="535"/>
      <c r="N535" s="752" t="s">
        <v>30</v>
      </c>
      <c r="O535" s="423"/>
      <c r="P535" s="262" t="s">
        <v>30</v>
      </c>
      <c r="Q535" s="263" t="s">
        <v>30</v>
      </c>
      <c r="R535" s="535"/>
      <c r="S535" s="752" t="s">
        <v>30</v>
      </c>
      <c r="T535" s="260"/>
      <c r="U535" s="262">
        <v>-6.5137190803293124E-2</v>
      </c>
      <c r="V535" s="265">
        <v>6.2197529652210828E-2</v>
      </c>
      <c r="W535" s="269">
        <v>-1.107347256412123E-2</v>
      </c>
      <c r="X535" s="260"/>
    </row>
    <row r="536" spans="2:24" x14ac:dyDescent="0.2">
      <c r="B536" s="538"/>
      <c r="C536" s="245" t="s">
        <v>104</v>
      </c>
      <c r="D536" s="245"/>
      <c r="E536" s="245"/>
      <c r="F536" s="262" t="s">
        <v>30</v>
      </c>
      <c r="G536" s="263" t="s">
        <v>30</v>
      </c>
      <c r="H536" s="535"/>
      <c r="I536" s="752" t="s">
        <v>30</v>
      </c>
      <c r="J536" s="100"/>
      <c r="K536" s="262" t="s">
        <v>30</v>
      </c>
      <c r="L536" s="263" t="s">
        <v>30</v>
      </c>
      <c r="M536" s="535"/>
      <c r="N536" s="752" t="s">
        <v>30</v>
      </c>
      <c r="O536" s="423"/>
      <c r="P536" s="262" t="s">
        <v>30</v>
      </c>
      <c r="Q536" s="263" t="s">
        <v>30</v>
      </c>
      <c r="R536" s="535"/>
      <c r="S536" s="752" t="s">
        <v>30</v>
      </c>
      <c r="T536" s="260"/>
      <c r="U536" s="262">
        <v>-6.0626805439403242E-2</v>
      </c>
      <c r="V536" s="265">
        <v>9.0757572125273717E-2</v>
      </c>
      <c r="W536" s="269">
        <v>9.5657668732371484E-2</v>
      </c>
      <c r="X536" s="260"/>
    </row>
    <row r="537" spans="2:24" x14ac:dyDescent="0.2">
      <c r="B537" s="538"/>
      <c r="C537" s="245" t="s">
        <v>105</v>
      </c>
      <c r="D537" s="245"/>
      <c r="E537" s="245"/>
      <c r="F537" s="262">
        <v>-0.11039441271291521</v>
      </c>
      <c r="G537" s="263">
        <v>0.24252615816358825</v>
      </c>
      <c r="H537" s="535"/>
      <c r="I537" s="264">
        <v>0.21021277593980747</v>
      </c>
      <c r="J537" s="100"/>
      <c r="K537" s="262">
        <v>-0.10364978713435702</v>
      </c>
      <c r="L537" s="288">
        <v>0.20123578526914082</v>
      </c>
      <c r="M537" s="266"/>
      <c r="N537" s="269">
        <v>0.15969109851228264</v>
      </c>
      <c r="O537" s="423"/>
      <c r="P537" s="262">
        <v>-0.21729062152465758</v>
      </c>
      <c r="Q537" s="288">
        <v>0.24966905896339911</v>
      </c>
      <c r="R537" s="266"/>
      <c r="S537" s="269">
        <v>4.7028674028391004E-2</v>
      </c>
      <c r="T537" s="260"/>
      <c r="U537" s="262">
        <v>-0.13126424708545109</v>
      </c>
      <c r="V537" s="265">
        <v>0.1290969372083034</v>
      </c>
      <c r="W537" s="269">
        <v>-3.9936239995873703E-3</v>
      </c>
      <c r="X537" s="260"/>
    </row>
    <row r="538" spans="2:24" x14ac:dyDescent="0.2">
      <c r="B538" s="538"/>
      <c r="C538" s="245" t="s">
        <v>106</v>
      </c>
      <c r="D538" s="245"/>
      <c r="E538" s="245"/>
      <c r="F538" s="262">
        <v>-0.11550764980730391</v>
      </c>
      <c r="G538" s="263">
        <v>0.10833290426557843</v>
      </c>
      <c r="H538" s="535"/>
      <c r="I538" s="264">
        <v>-1.5821443865307025E-2</v>
      </c>
      <c r="J538" s="100"/>
      <c r="K538" s="262" t="s">
        <v>30</v>
      </c>
      <c r="L538" s="263" t="s">
        <v>30</v>
      </c>
      <c r="M538" s="535"/>
      <c r="N538" s="752" t="s">
        <v>30</v>
      </c>
      <c r="O538" s="423"/>
      <c r="P538" s="262" t="s">
        <v>30</v>
      </c>
      <c r="Q538" s="263" t="s">
        <v>30</v>
      </c>
      <c r="R538" s="535"/>
      <c r="S538" s="269" t="s">
        <v>30</v>
      </c>
      <c r="T538" s="260"/>
      <c r="U538" s="262">
        <v>-0.11586861422069689</v>
      </c>
      <c r="V538" s="265">
        <v>0.10842088039652756</v>
      </c>
      <c r="W538" s="269">
        <v>-1.5928505819266747E-2</v>
      </c>
      <c r="X538" s="260"/>
    </row>
    <row r="539" spans="2:24" x14ac:dyDescent="0.2">
      <c r="B539" s="539"/>
      <c r="C539" s="922" t="s">
        <v>354</v>
      </c>
      <c r="D539" s="922"/>
      <c r="E539" s="922"/>
      <c r="F539" s="271">
        <v>-0.19172302946454445</v>
      </c>
      <c r="G539" s="272">
        <v>0.16418268005120246</v>
      </c>
      <c r="H539" s="536"/>
      <c r="I539" s="273">
        <v>-3.8092951026461687E-2</v>
      </c>
      <c r="J539" s="100"/>
      <c r="K539" s="271">
        <v>-0.15316489176644157</v>
      </c>
      <c r="L539" s="593">
        <v>0.20123416830072863</v>
      </c>
      <c r="M539" s="275"/>
      <c r="N539" s="286">
        <v>6.3344993558486065E-2</v>
      </c>
      <c r="O539" s="423"/>
      <c r="P539" s="271">
        <v>-0.28970212016662045</v>
      </c>
      <c r="Q539" s="593">
        <v>0.21198617649568252</v>
      </c>
      <c r="R539" s="275"/>
      <c r="S539" s="286">
        <v>-0.10428102436376563</v>
      </c>
      <c r="T539" s="260"/>
      <c r="U539" s="271">
        <v>-0.17784366318587341</v>
      </c>
      <c r="V539" s="274">
        <v>0.17573734546256453</v>
      </c>
      <c r="W539" s="286">
        <v>-2.8580291897447722E-3</v>
      </c>
      <c r="X539" s="260"/>
    </row>
    <row r="540" spans="2:24" x14ac:dyDescent="0.2">
      <c r="B540" s="537" t="s">
        <v>372</v>
      </c>
      <c r="C540" s="251" t="s">
        <v>207</v>
      </c>
      <c r="D540" s="251"/>
      <c r="E540" s="251"/>
      <c r="F540" s="253">
        <v>-0.20204190446300718</v>
      </c>
      <c r="G540" s="254">
        <v>0.26899326129967993</v>
      </c>
      <c r="H540" s="544"/>
      <c r="I540" s="264">
        <v>8.783348817174573E-2</v>
      </c>
      <c r="J540" s="100"/>
      <c r="K540" s="253">
        <v>-3.3557477300684133E-2</v>
      </c>
      <c r="L540" s="547">
        <v>0.14742466685806765</v>
      </c>
      <c r="M540" s="548"/>
      <c r="N540" s="269">
        <v>0.14667067310467269</v>
      </c>
      <c r="O540" s="142"/>
      <c r="P540" s="253">
        <v>-0.14612080919191237</v>
      </c>
      <c r="Q540" s="547">
        <v>0.1039805451784884</v>
      </c>
      <c r="R540" s="548"/>
      <c r="S540" s="269">
        <v>-5.2298762969551771E-2</v>
      </c>
      <c r="T540" s="260"/>
      <c r="U540" s="253">
        <v>-0.14535525175061548</v>
      </c>
      <c r="V540" s="256">
        <v>0.15013082045790227</v>
      </c>
      <c r="W540" s="269">
        <v>6.5321161549564272E-3</v>
      </c>
      <c r="X540" s="260"/>
    </row>
    <row r="541" spans="2:24" x14ac:dyDescent="0.2">
      <c r="B541" s="538"/>
      <c r="C541" s="245" t="s">
        <v>92</v>
      </c>
      <c r="D541" s="245"/>
      <c r="E541" s="245"/>
      <c r="F541" s="262">
        <v>-0.20146008880081884</v>
      </c>
      <c r="G541" s="263">
        <v>0.34809047993469439</v>
      </c>
      <c r="H541" s="535"/>
      <c r="I541" s="264">
        <v>0.16573743972487401</v>
      </c>
      <c r="J541" s="100"/>
      <c r="K541" s="262">
        <v>-5.068959523743076E-2</v>
      </c>
      <c r="L541" s="288">
        <v>0.14545571417734088</v>
      </c>
      <c r="M541" s="266"/>
      <c r="N541" s="269">
        <v>0.11004991737905966</v>
      </c>
      <c r="O541" s="423"/>
      <c r="P541" s="262">
        <v>-0.10472781534027434</v>
      </c>
      <c r="Q541" s="288">
        <v>0.17651917953952681</v>
      </c>
      <c r="R541" s="266"/>
      <c r="S541" s="269">
        <v>7.9287181624459496E-2</v>
      </c>
      <c r="T541" s="260"/>
      <c r="U541" s="262">
        <v>-0.1596494030390945</v>
      </c>
      <c r="V541" s="265">
        <v>0.17957649504438153</v>
      </c>
      <c r="W541" s="269">
        <v>2.3743103275896304E-2</v>
      </c>
      <c r="X541" s="260"/>
    </row>
    <row r="542" spans="2:24" x14ac:dyDescent="0.2">
      <c r="B542" s="538"/>
      <c r="C542" s="245" t="s">
        <v>93</v>
      </c>
      <c r="D542" s="245"/>
      <c r="E542" s="245"/>
      <c r="F542" s="262">
        <v>-0.20150294684074727</v>
      </c>
      <c r="G542" s="263">
        <v>0.33925448411624898</v>
      </c>
      <c r="H542" s="535"/>
      <c r="I542" s="264">
        <v>0.15843512130655418</v>
      </c>
      <c r="J542" s="100"/>
      <c r="K542" s="262">
        <v>-2.538936334340379E-2</v>
      </c>
      <c r="L542" s="288">
        <v>0.17801036992960861</v>
      </c>
      <c r="M542" s="266"/>
      <c r="N542" s="269">
        <v>0.17285997733297473</v>
      </c>
      <c r="O542" s="423"/>
      <c r="P542" s="262">
        <v>-0.15866878417279132</v>
      </c>
      <c r="Q542" s="288">
        <v>0.12532576106695772</v>
      </c>
      <c r="R542" s="266"/>
      <c r="S542" s="269">
        <v>-3.6449915737212998E-2</v>
      </c>
      <c r="T542" s="260"/>
      <c r="U542" s="262">
        <v>-0.178141909838054</v>
      </c>
      <c r="V542" s="265">
        <v>0.15966835604292351</v>
      </c>
      <c r="W542" s="269">
        <v>-2.2100711481128289E-2</v>
      </c>
      <c r="X542" s="260"/>
    </row>
    <row r="543" spans="2:24" x14ac:dyDescent="0.2">
      <c r="B543" s="538"/>
      <c r="C543" s="245" t="s">
        <v>94</v>
      </c>
      <c r="D543" s="245"/>
      <c r="E543" s="245"/>
      <c r="F543" s="262">
        <v>-0.12415435702873437</v>
      </c>
      <c r="G543" s="263">
        <v>9.7808403684803508E-2</v>
      </c>
      <c r="H543" s="535"/>
      <c r="I543" s="264">
        <v>-6.5651443646430788E-2</v>
      </c>
      <c r="J543" s="100"/>
      <c r="K543" s="262">
        <v>-5.0410733579183548E-2</v>
      </c>
      <c r="L543" s="288">
        <v>1.3807567967813645E-2</v>
      </c>
      <c r="M543" s="266"/>
      <c r="N543" s="269">
        <v>-0.1072890213019311</v>
      </c>
      <c r="O543" s="423"/>
      <c r="P543" s="262">
        <v>-3.6932979537570965E-2</v>
      </c>
      <c r="Q543" s="288">
        <v>6.6035398417903915E-2</v>
      </c>
      <c r="R543" s="266"/>
      <c r="S543" s="269">
        <v>8.7966197239440685E-2</v>
      </c>
      <c r="T543" s="260"/>
      <c r="U543" s="262">
        <v>-7.3436656397270011E-2</v>
      </c>
      <c r="V543" s="265">
        <v>9.2281863010163945E-2</v>
      </c>
      <c r="W543" s="269">
        <v>4.598001942449368E-2</v>
      </c>
      <c r="X543" s="260"/>
    </row>
    <row r="544" spans="2:24" x14ac:dyDescent="0.2">
      <c r="B544" s="538"/>
      <c r="C544" s="245" t="s">
        <v>95</v>
      </c>
      <c r="D544" s="245"/>
      <c r="E544" s="245"/>
      <c r="F544" s="262">
        <v>-0.14166093190603812</v>
      </c>
      <c r="G544" s="263">
        <v>0.21209955088163135</v>
      </c>
      <c r="H544" s="535"/>
      <c r="I544" s="264">
        <v>0.12973186196340017</v>
      </c>
      <c r="J544" s="100"/>
      <c r="K544" s="262">
        <v>-4.5611497943157983E-2</v>
      </c>
      <c r="L544" s="288">
        <v>7.2912245000685896E-2</v>
      </c>
      <c r="M544" s="266"/>
      <c r="N544" s="269">
        <v>5.3006922044121128E-2</v>
      </c>
      <c r="O544" s="423"/>
      <c r="P544" s="262">
        <v>-6.8282236572006938E-2</v>
      </c>
      <c r="Q544" s="288">
        <v>0.10788527036024911</v>
      </c>
      <c r="R544" s="266"/>
      <c r="S544" s="269">
        <v>6.9869014904148888E-2</v>
      </c>
      <c r="T544" s="260"/>
      <c r="U544" s="262">
        <v>-0.10051014357777877</v>
      </c>
      <c r="V544" s="265">
        <v>9.6975305447955601E-2</v>
      </c>
      <c r="W544" s="269">
        <v>-7.2337909868584538E-3</v>
      </c>
      <c r="X544" s="260"/>
    </row>
    <row r="545" spans="2:24" x14ac:dyDescent="0.2">
      <c r="B545" s="538"/>
      <c r="C545" s="245" t="s">
        <v>96</v>
      </c>
      <c r="D545" s="245"/>
      <c r="E545" s="245"/>
      <c r="F545" s="262" t="s">
        <v>30</v>
      </c>
      <c r="G545" s="263" t="s">
        <v>30</v>
      </c>
      <c r="H545" s="535"/>
      <c r="I545" s="752" t="s">
        <v>30</v>
      </c>
      <c r="J545" s="100"/>
      <c r="K545" s="262">
        <v>-2.0471071902755246E-2</v>
      </c>
      <c r="L545" s="288">
        <v>4.599872597634088E-2</v>
      </c>
      <c r="M545" s="266"/>
      <c r="N545" s="269">
        <v>9.840938219979227E-2</v>
      </c>
      <c r="O545" s="423"/>
      <c r="P545" s="262" t="s">
        <v>30</v>
      </c>
      <c r="Q545" s="263" t="s">
        <v>30</v>
      </c>
      <c r="R545" s="535"/>
      <c r="S545" s="752" t="s">
        <v>30</v>
      </c>
      <c r="T545" s="260"/>
      <c r="U545" s="262">
        <v>-4.1655159492900121E-2</v>
      </c>
      <c r="V545" s="265">
        <v>4.4487372773436062E-2</v>
      </c>
      <c r="W545" s="269">
        <v>1.3291470452396316E-2</v>
      </c>
      <c r="X545" s="260"/>
    </row>
    <row r="546" spans="2:24" x14ac:dyDescent="0.2">
      <c r="B546" s="538"/>
      <c r="C546" s="245" t="s">
        <v>97</v>
      </c>
      <c r="D546" s="245"/>
      <c r="E546" s="245"/>
      <c r="F546" s="262">
        <v>-0.165771369763731</v>
      </c>
      <c r="G546" s="263">
        <v>0.1631500324044485</v>
      </c>
      <c r="H546" s="535"/>
      <c r="I546" s="264">
        <v>-4.743206791849538E-3</v>
      </c>
      <c r="J546" s="100"/>
      <c r="K546" s="262">
        <v>-7.2627035166498682E-2</v>
      </c>
      <c r="L546" s="288">
        <v>3.6773618728340306E-2</v>
      </c>
      <c r="M546" s="266"/>
      <c r="N546" s="269">
        <v>-6.8603088894947678E-2</v>
      </c>
      <c r="O546" s="423"/>
      <c r="P546" s="262">
        <v>-6.3398589576617953E-2</v>
      </c>
      <c r="Q546" s="288">
        <v>9.8979406072282311E-2</v>
      </c>
      <c r="R546" s="266"/>
      <c r="S546" s="269">
        <v>6.8109859573899104E-2</v>
      </c>
      <c r="T546" s="260"/>
      <c r="U546" s="262">
        <v>-0.11055026109273704</v>
      </c>
      <c r="V546" s="265">
        <v>0.11289899850952552</v>
      </c>
      <c r="W546" s="269">
        <v>4.2483659243617126E-3</v>
      </c>
      <c r="X546" s="260"/>
    </row>
    <row r="547" spans="2:24" x14ac:dyDescent="0.2">
      <c r="B547" s="538"/>
      <c r="C547" s="245" t="s">
        <v>98</v>
      </c>
      <c r="D547" s="245"/>
      <c r="E547" s="245"/>
      <c r="F547" s="262">
        <v>-0.19324575731086754</v>
      </c>
      <c r="G547" s="263">
        <v>0.32738931341577526</v>
      </c>
      <c r="H547" s="535"/>
      <c r="I547" s="264">
        <v>0.16153656548262874</v>
      </c>
      <c r="J547" s="100"/>
      <c r="K547" s="262">
        <v>-0.13269469201696121</v>
      </c>
      <c r="L547" s="288">
        <v>1.8177888641311202E-2</v>
      </c>
      <c r="M547" s="266"/>
      <c r="N547" s="269">
        <v>-0.15618000739394625</v>
      </c>
      <c r="O547" s="423"/>
      <c r="P547" s="262">
        <v>2.6737649056833845E-3</v>
      </c>
      <c r="Q547" s="288">
        <v>0.24613306992912559</v>
      </c>
      <c r="R547" s="266"/>
      <c r="S547" s="269">
        <v>0.31806477483413381</v>
      </c>
      <c r="T547" s="260"/>
      <c r="U547" s="262">
        <v>-0.15844339104441499</v>
      </c>
      <c r="V547" s="265">
        <v>0.15858986639866621</v>
      </c>
      <c r="W547" s="269">
        <v>1.8673031180730195E-4</v>
      </c>
      <c r="X547" s="260"/>
    </row>
    <row r="548" spans="2:24" x14ac:dyDescent="0.2">
      <c r="B548" s="538"/>
      <c r="C548" s="245" t="s">
        <v>99</v>
      </c>
      <c r="D548" s="245"/>
      <c r="E548" s="245"/>
      <c r="F548" s="262">
        <v>-0.28878026535884155</v>
      </c>
      <c r="G548" s="263">
        <v>0.26465841812875329</v>
      </c>
      <c r="H548" s="535"/>
      <c r="I548" s="264">
        <v>-2.5903767979187711E-2</v>
      </c>
      <c r="J548" s="100"/>
      <c r="K548" s="262">
        <v>-0.14125966733057133</v>
      </c>
      <c r="L548" s="288">
        <v>5.7176578390335256E-2</v>
      </c>
      <c r="M548" s="266"/>
      <c r="N548" s="269">
        <v>-9.1942126273084249E-2</v>
      </c>
      <c r="O548" s="423"/>
      <c r="P548" s="262">
        <v>-0.10750234273230369</v>
      </c>
      <c r="Q548" s="288">
        <v>0.17554525883990851</v>
      </c>
      <c r="R548" s="266"/>
      <c r="S548" s="269">
        <v>7.4666909636172396E-2</v>
      </c>
      <c r="T548" s="260"/>
      <c r="U548" s="262">
        <v>-0.18478126245555179</v>
      </c>
      <c r="V548" s="265">
        <v>0.19286293685300879</v>
      </c>
      <c r="W548" s="269">
        <v>8.6492669386463699E-3</v>
      </c>
      <c r="X548" s="260"/>
    </row>
    <row r="549" spans="2:24" x14ac:dyDescent="0.2">
      <c r="B549" s="538"/>
      <c r="C549" s="245" t="s">
        <v>100</v>
      </c>
      <c r="D549" s="245"/>
      <c r="E549" s="245"/>
      <c r="F549" s="262">
        <v>-0.22066737618336041</v>
      </c>
      <c r="G549" s="263">
        <v>0.18042928500950323</v>
      </c>
      <c r="H549" s="535"/>
      <c r="I549" s="264">
        <v>-5.8160566982771549E-2</v>
      </c>
      <c r="J549" s="100"/>
      <c r="K549" s="262">
        <v>-9.693763641669409E-2</v>
      </c>
      <c r="L549" s="288">
        <v>4.4834015038198005E-2</v>
      </c>
      <c r="M549" s="266"/>
      <c r="N549" s="269">
        <v>-7.7938154284738798E-2</v>
      </c>
      <c r="O549" s="423"/>
      <c r="P549" s="262">
        <v>-8.8021921036899639E-2</v>
      </c>
      <c r="Q549" s="288">
        <v>0.11542191824180749</v>
      </c>
      <c r="R549" s="266"/>
      <c r="S549" s="269">
        <v>4.183796423352712E-2</v>
      </c>
      <c r="T549" s="260"/>
      <c r="U549" s="262">
        <v>-0.13466210102608175</v>
      </c>
      <c r="V549" s="265">
        <v>0.1501965680263507</v>
      </c>
      <c r="W549" s="269">
        <v>2.2042545832378527E-2</v>
      </c>
      <c r="X549" s="260"/>
    </row>
    <row r="550" spans="2:24" x14ac:dyDescent="0.2">
      <c r="B550" s="538"/>
      <c r="C550" s="245" t="s">
        <v>101</v>
      </c>
      <c r="D550" s="245"/>
      <c r="E550" s="245"/>
      <c r="F550" s="262">
        <v>-0.20988541503892699</v>
      </c>
      <c r="G550" s="263">
        <v>0.21659105920512367</v>
      </c>
      <c r="H550" s="535"/>
      <c r="I550" s="264">
        <v>9.4314859643012151E-3</v>
      </c>
      <c r="J550" s="100"/>
      <c r="K550" s="262">
        <v>-0.10778596891522015</v>
      </c>
      <c r="L550" s="288">
        <v>3.1366439536198013E-2</v>
      </c>
      <c r="M550" s="266"/>
      <c r="N550" s="269">
        <v>-0.11409254647872176</v>
      </c>
      <c r="O550" s="423"/>
      <c r="P550" s="262">
        <v>-6.444176271848065E-2</v>
      </c>
      <c r="Q550" s="288">
        <v>0.14436017038523083</v>
      </c>
      <c r="R550" s="266"/>
      <c r="S550" s="269">
        <v>0.11899119133307354</v>
      </c>
      <c r="T550" s="260"/>
      <c r="U550" s="262">
        <v>-0.144927748137158</v>
      </c>
      <c r="V550" s="265">
        <v>0.14172098225868937</v>
      </c>
      <c r="W550" s="269">
        <v>-4.5213064939869591E-3</v>
      </c>
      <c r="X550" s="260"/>
    </row>
    <row r="551" spans="2:24" x14ac:dyDescent="0.2">
      <c r="B551" s="538"/>
      <c r="C551" s="245" t="s">
        <v>102</v>
      </c>
      <c r="D551" s="245"/>
      <c r="E551" s="245"/>
      <c r="F551" s="262">
        <v>-0.21487132078917698</v>
      </c>
      <c r="G551" s="263">
        <v>0.26146200377078815</v>
      </c>
      <c r="H551" s="535"/>
      <c r="I551" s="264">
        <v>5.9725168788695882E-2</v>
      </c>
      <c r="J551" s="100"/>
      <c r="K551" s="262">
        <v>-5.3011281062741486E-2</v>
      </c>
      <c r="L551" s="288">
        <v>0.12222432241431845</v>
      </c>
      <c r="M551" s="266"/>
      <c r="N551" s="269">
        <v>9.0407770197264758E-2</v>
      </c>
      <c r="O551" s="423"/>
      <c r="P551" s="262">
        <v>-0.12069741636227753</v>
      </c>
      <c r="Q551" s="288">
        <v>0.12657288924030574</v>
      </c>
      <c r="R551" s="266"/>
      <c r="S551" s="269">
        <v>7.3783812418015526E-3</v>
      </c>
      <c r="T551" s="260"/>
      <c r="U551" s="262">
        <v>-0.13706493780340895</v>
      </c>
      <c r="V551" s="265">
        <v>0.16556276905140294</v>
      </c>
      <c r="W551" s="269">
        <v>3.806437578573834E-2</v>
      </c>
      <c r="X551" s="260"/>
    </row>
    <row r="552" spans="2:24" x14ac:dyDescent="0.2">
      <c r="B552" s="538"/>
      <c r="C552" s="245" t="s">
        <v>103</v>
      </c>
      <c r="D552" s="245"/>
      <c r="E552" s="245"/>
      <c r="F552" s="262" t="s">
        <v>30</v>
      </c>
      <c r="G552" s="263" t="s">
        <v>30</v>
      </c>
      <c r="H552" s="535"/>
      <c r="I552" s="752" t="s">
        <v>30</v>
      </c>
      <c r="J552" s="100"/>
      <c r="K552" s="262" t="s">
        <v>30</v>
      </c>
      <c r="L552" s="263" t="s">
        <v>30</v>
      </c>
      <c r="M552" s="535"/>
      <c r="N552" s="752" t="s">
        <v>30</v>
      </c>
      <c r="O552" s="423"/>
      <c r="P552" s="262" t="s">
        <v>30</v>
      </c>
      <c r="Q552" s="263" t="s">
        <v>30</v>
      </c>
      <c r="R552" s="535"/>
      <c r="S552" s="752" t="s">
        <v>30</v>
      </c>
      <c r="T552" s="260"/>
      <c r="U552" s="262">
        <v>-5.8520639596697011E-2</v>
      </c>
      <c r="V552" s="265">
        <v>5.8538365203136961E-2</v>
      </c>
      <c r="W552" s="269">
        <v>6.1200005584031864E-5</v>
      </c>
      <c r="X552" s="260"/>
    </row>
    <row r="553" spans="2:24" x14ac:dyDescent="0.2">
      <c r="B553" s="538"/>
      <c r="C553" s="245" t="s">
        <v>104</v>
      </c>
      <c r="D553" s="245"/>
      <c r="E553" s="245"/>
      <c r="F553" s="262">
        <v>-0.10936842093106344</v>
      </c>
      <c r="G553" s="263">
        <v>0.14279722632016204</v>
      </c>
      <c r="H553" s="535"/>
      <c r="I553" s="264">
        <v>8.6594172999849756E-2</v>
      </c>
      <c r="J553" s="100"/>
      <c r="K553" s="262">
        <v>-2.8807635563277201E-2</v>
      </c>
      <c r="L553" s="288">
        <v>4.5660860073916371E-2</v>
      </c>
      <c r="M553" s="266"/>
      <c r="N553" s="269">
        <v>5.3725316021808543E-2</v>
      </c>
      <c r="O553" s="423"/>
      <c r="P553" s="262">
        <v>-4.1953623013402566E-2</v>
      </c>
      <c r="Q553" s="288">
        <v>7.7398022795942698E-2</v>
      </c>
      <c r="R553" s="266"/>
      <c r="S553" s="269">
        <v>9.2404688195262583E-2</v>
      </c>
      <c r="T553" s="260"/>
      <c r="U553" s="262">
        <v>-5.4611573463732396E-2</v>
      </c>
      <c r="V553" s="265">
        <v>7.3480392367813077E-2</v>
      </c>
      <c r="W553" s="269">
        <v>5.9579825551461435E-2</v>
      </c>
      <c r="X553" s="260"/>
    </row>
    <row r="554" spans="2:24" x14ac:dyDescent="0.2">
      <c r="B554" s="538"/>
      <c r="C554" s="245" t="s">
        <v>105</v>
      </c>
      <c r="D554" s="245"/>
      <c r="E554" s="245"/>
      <c r="F554" s="262">
        <v>-0.15913440893161498</v>
      </c>
      <c r="G554" s="263">
        <v>0.20980902973097651</v>
      </c>
      <c r="H554" s="535"/>
      <c r="I554" s="264">
        <v>8.6565104517961608E-2</v>
      </c>
      <c r="J554" s="100"/>
      <c r="K554" s="262">
        <v>-6.7681736139540011E-2</v>
      </c>
      <c r="L554" s="288">
        <v>4.8277910401531933E-2</v>
      </c>
      <c r="M554" s="266"/>
      <c r="N554" s="269">
        <v>-3.6027218415724468E-2</v>
      </c>
      <c r="O554" s="423"/>
      <c r="P554" s="262">
        <v>-5.5555531638818878E-2</v>
      </c>
      <c r="Q554" s="288">
        <v>0.12275465266935481</v>
      </c>
      <c r="R554" s="266"/>
      <c r="S554" s="269">
        <v>0.11720275136995903</v>
      </c>
      <c r="T554" s="260"/>
      <c r="U554" s="262">
        <v>-0.11285980620893893</v>
      </c>
      <c r="V554" s="265">
        <v>0.10998048070210525</v>
      </c>
      <c r="W554" s="269">
        <v>-5.2220091366184749E-3</v>
      </c>
      <c r="X554" s="260"/>
    </row>
    <row r="555" spans="2:24" x14ac:dyDescent="0.2">
      <c r="B555" s="538"/>
      <c r="C555" s="245" t="s">
        <v>106</v>
      </c>
      <c r="D555" s="245"/>
      <c r="E555" s="245"/>
      <c r="F555" s="262">
        <v>-0.14365913720036</v>
      </c>
      <c r="G555" s="263">
        <v>0.13634842847870637</v>
      </c>
      <c r="H555" s="535"/>
      <c r="I555" s="264">
        <v>-1.5380208607910511E-2</v>
      </c>
      <c r="J555" s="100"/>
      <c r="K555" s="262">
        <v>-6.9443613273057703E-2</v>
      </c>
      <c r="L555" s="288">
        <v>3.932369275912527E-3</v>
      </c>
      <c r="M555" s="266"/>
      <c r="N555" s="269">
        <v>-0.1608653013265057</v>
      </c>
      <c r="O555" s="423"/>
      <c r="P555" s="262">
        <v>-3.1826363079609538E-2</v>
      </c>
      <c r="Q555" s="288">
        <v>9.3860179408281091E-2</v>
      </c>
      <c r="R555" s="266"/>
      <c r="S555" s="269">
        <v>0.15375424896082754</v>
      </c>
      <c r="T555" s="260"/>
      <c r="U555" s="262">
        <v>-9.4794285755031557E-2</v>
      </c>
      <c r="V555" s="265">
        <v>9.8627566808211567E-2</v>
      </c>
      <c r="W555" s="269">
        <v>8.0102570403234249E-3</v>
      </c>
      <c r="X555" s="260"/>
    </row>
    <row r="556" spans="2:24" x14ac:dyDescent="0.2">
      <c r="B556" s="539"/>
      <c r="C556" s="922" t="s">
        <v>354</v>
      </c>
      <c r="D556" s="922"/>
      <c r="E556" s="922"/>
      <c r="F556" s="271">
        <v>-0.19573655324952735</v>
      </c>
      <c r="G556" s="272">
        <v>0.2129137440998585</v>
      </c>
      <c r="H556" s="536"/>
      <c r="I556" s="264">
        <v>2.5431324469643003E-2</v>
      </c>
      <c r="J556" s="100"/>
      <c r="K556" s="271">
        <v>-5.5332497878028422E-2</v>
      </c>
      <c r="L556" s="593">
        <v>0.1094724716702203</v>
      </c>
      <c r="M556" s="275"/>
      <c r="N556" s="269">
        <v>7.5069713965727494E-2</v>
      </c>
      <c r="O556" s="423"/>
      <c r="P556" s="271">
        <v>-0.14295779407131914</v>
      </c>
      <c r="Q556" s="593">
        <v>7.930832677944466E-2</v>
      </c>
      <c r="R556" s="275"/>
      <c r="S556" s="286">
        <v>-8.8845445863313721E-2</v>
      </c>
      <c r="T556" s="260"/>
      <c r="U556" s="271">
        <v>-0.15083758911563089</v>
      </c>
      <c r="V556" s="274">
        <v>0.12415090476561713</v>
      </c>
      <c r="W556" s="286">
        <v>-3.9215590835039428E-2</v>
      </c>
      <c r="X556" s="260"/>
    </row>
    <row r="557" spans="2:24" x14ac:dyDescent="0.2">
      <c r="B557" s="537" t="s">
        <v>208</v>
      </c>
      <c r="C557" s="251" t="s">
        <v>207</v>
      </c>
      <c r="D557" s="251"/>
      <c r="E557" s="251"/>
      <c r="F557" s="253">
        <v>-7.5981965637011151E-3</v>
      </c>
      <c r="G557" s="254">
        <v>0.18642725658500439</v>
      </c>
      <c r="H557" s="534"/>
      <c r="I557" s="255">
        <v>0.22138599170289905</v>
      </c>
      <c r="J557" s="100"/>
      <c r="K557" s="253">
        <v>-4.0752063982189696E-2</v>
      </c>
      <c r="L557" s="594">
        <v>0.14998050254020581</v>
      </c>
      <c r="M557" s="257"/>
      <c r="N557" s="285">
        <v>0.13223150423036573</v>
      </c>
      <c r="O557" s="423"/>
      <c r="P557" s="253">
        <v>-0.12752864512278328</v>
      </c>
      <c r="Q557" s="594">
        <v>0.14061240826698057</v>
      </c>
      <c r="R557" s="257"/>
      <c r="S557" s="285">
        <v>1.510628488901054E-2</v>
      </c>
      <c r="T557" s="260"/>
      <c r="U557" s="253">
        <v>-0.21143921001870319</v>
      </c>
      <c r="V557" s="256">
        <v>0.15492235169961333</v>
      </c>
      <c r="W557" s="285">
        <v>-7.3912608166141758E-2</v>
      </c>
      <c r="X557" s="260"/>
    </row>
    <row r="558" spans="2:24" x14ac:dyDescent="0.2">
      <c r="B558" s="538"/>
      <c r="C558" s="245" t="s">
        <v>92</v>
      </c>
      <c r="D558" s="245"/>
      <c r="E558" s="245"/>
      <c r="F558" s="262">
        <v>-4.6544196769574012E-2</v>
      </c>
      <c r="G558" s="263">
        <v>0.16104175664920217</v>
      </c>
      <c r="H558" s="535"/>
      <c r="I558" s="264">
        <v>0.12717846445084616</v>
      </c>
      <c r="J558" s="100"/>
      <c r="K558" s="262">
        <v>-4.7832161059341682E-2</v>
      </c>
      <c r="L558" s="288">
        <v>0.15941800363717035</v>
      </c>
      <c r="M558" s="266"/>
      <c r="N558" s="269">
        <v>0.12249280868999635</v>
      </c>
      <c r="O558" s="423"/>
      <c r="P558" s="262">
        <v>-0.15483915636277804</v>
      </c>
      <c r="Q558" s="288">
        <v>0.13349428992140103</v>
      </c>
      <c r="R558" s="266"/>
      <c r="S558" s="269">
        <v>-2.2914535670128165E-2</v>
      </c>
      <c r="T558" s="260"/>
      <c r="U558" s="262">
        <v>-0.22264797172964632</v>
      </c>
      <c r="V558" s="265">
        <v>0.1983913879864698</v>
      </c>
      <c r="W558" s="269">
        <v>-2.7595003937928068E-2</v>
      </c>
      <c r="X558" s="260"/>
    </row>
    <row r="559" spans="2:24" x14ac:dyDescent="0.2">
      <c r="B559" s="538"/>
      <c r="C559" s="245" t="s">
        <v>93</v>
      </c>
      <c r="D559" s="245"/>
      <c r="E559" s="245"/>
      <c r="F559" s="262">
        <v>-3.950350186296625E-2</v>
      </c>
      <c r="G559" s="263">
        <v>0.16302780593468263</v>
      </c>
      <c r="H559" s="535"/>
      <c r="I559" s="264">
        <v>0.14172484849314229</v>
      </c>
      <c r="J559" s="100"/>
      <c r="K559" s="262">
        <v>3.6682191825480465E-3</v>
      </c>
      <c r="L559" s="288">
        <v>0.21603371338355354</v>
      </c>
      <c r="M559" s="266"/>
      <c r="N559" s="269">
        <v>0.24006697583101264</v>
      </c>
      <c r="O559" s="423"/>
      <c r="P559" s="262">
        <v>-0.21770283219165276</v>
      </c>
      <c r="Q559" s="288">
        <v>7.1075287243217988E-2</v>
      </c>
      <c r="R559" s="266"/>
      <c r="S559" s="269">
        <v>-0.15709009957646317</v>
      </c>
      <c r="T559" s="260"/>
      <c r="U559" s="262">
        <v>-0.22930707744289464</v>
      </c>
      <c r="V559" s="265">
        <v>0.17885716098884508</v>
      </c>
      <c r="W559" s="269">
        <v>-5.9211547304178686E-2</v>
      </c>
      <c r="X559" s="260"/>
    </row>
    <row r="560" spans="2:24" x14ac:dyDescent="0.2">
      <c r="B560" s="538"/>
      <c r="C560" s="245" t="s">
        <v>94</v>
      </c>
      <c r="D560" s="245"/>
      <c r="E560" s="245"/>
      <c r="F560" s="262">
        <v>-5.4180130883775719E-2</v>
      </c>
      <c r="G560" s="263">
        <v>3.8725034184191244E-2</v>
      </c>
      <c r="H560" s="535"/>
      <c r="I560" s="264">
        <v>-3.6022285997152806E-2</v>
      </c>
      <c r="J560" s="100"/>
      <c r="K560" s="262">
        <v>-5.8826276679846572E-2</v>
      </c>
      <c r="L560" s="288">
        <v>1.351897528871638E-2</v>
      </c>
      <c r="M560" s="266"/>
      <c r="N560" s="269">
        <v>-0.11936235276121623</v>
      </c>
      <c r="O560" s="423"/>
      <c r="P560" s="262">
        <v>-3.8973334823278735E-2</v>
      </c>
      <c r="Q560" s="288">
        <v>7.5530676047959669E-2</v>
      </c>
      <c r="R560" s="266"/>
      <c r="S560" s="269">
        <v>9.9076634396975755E-2</v>
      </c>
      <c r="T560" s="260"/>
      <c r="U560" s="262">
        <v>-0.1015609203163671</v>
      </c>
      <c r="V560" s="265">
        <v>0.1082660568495023</v>
      </c>
      <c r="W560" s="269">
        <v>1.5301898750942462E-2</v>
      </c>
      <c r="X560" s="260"/>
    </row>
    <row r="561" spans="2:24" x14ac:dyDescent="0.2">
      <c r="B561" s="538"/>
      <c r="C561" s="245" t="s">
        <v>95</v>
      </c>
      <c r="D561" s="245"/>
      <c r="E561" s="245"/>
      <c r="F561" s="262">
        <v>-5.8618693253869883E-2</v>
      </c>
      <c r="G561" s="263">
        <v>6.0136946994592419E-2</v>
      </c>
      <c r="H561" s="535"/>
      <c r="I561" s="264">
        <v>2.8753100689315916E-3</v>
      </c>
      <c r="J561" s="100"/>
      <c r="K561" s="262">
        <v>-5.7520399755607833E-2</v>
      </c>
      <c r="L561" s="288">
        <v>5.5510045496446093E-2</v>
      </c>
      <c r="M561" s="266"/>
      <c r="N561" s="269">
        <v>-3.9375295813190211E-3</v>
      </c>
      <c r="O561" s="423"/>
      <c r="P561" s="262">
        <v>-7.4197693938216749E-2</v>
      </c>
      <c r="Q561" s="288">
        <v>8.6577594475022931E-2</v>
      </c>
      <c r="R561" s="266"/>
      <c r="S561" s="269">
        <v>2.3846076921079259E-2</v>
      </c>
      <c r="T561" s="260"/>
      <c r="U561" s="262">
        <v>-0.11997765570557349</v>
      </c>
      <c r="V561" s="265">
        <v>0.12882894824249541</v>
      </c>
      <c r="W561" s="269">
        <v>1.7035421509186972E-2</v>
      </c>
      <c r="X561" s="260"/>
    </row>
    <row r="562" spans="2:24" x14ac:dyDescent="0.2">
      <c r="B562" s="538"/>
      <c r="C562" s="245" t="s">
        <v>96</v>
      </c>
      <c r="D562" s="245"/>
      <c r="E562" s="245"/>
      <c r="F562" s="262" t="s">
        <v>30</v>
      </c>
      <c r="G562" s="263" t="s">
        <v>30</v>
      </c>
      <c r="H562" s="535"/>
      <c r="I562" s="752" t="s">
        <v>30</v>
      </c>
      <c r="J562" s="100"/>
      <c r="K562" s="262">
        <v>-3.0474999630128514E-2</v>
      </c>
      <c r="L562" s="288">
        <v>1.7305984665592716E-2</v>
      </c>
      <c r="M562" s="266"/>
      <c r="N562" s="269">
        <v>-5.4741582649634586E-2</v>
      </c>
      <c r="O562" s="423"/>
      <c r="P562" s="262" t="s">
        <v>30</v>
      </c>
      <c r="Q562" s="263" t="s">
        <v>30</v>
      </c>
      <c r="R562" s="535"/>
      <c r="S562" s="752" t="s">
        <v>30</v>
      </c>
      <c r="T562" s="260"/>
      <c r="U562" s="262">
        <v>-6.4314413839560325E-2</v>
      </c>
      <c r="V562" s="265">
        <v>4.7732666632378004E-2</v>
      </c>
      <c r="W562" s="269">
        <v>-7.1007737160928452E-2</v>
      </c>
      <c r="X562" s="260"/>
    </row>
    <row r="563" spans="2:24" x14ac:dyDescent="0.2">
      <c r="B563" s="538"/>
      <c r="C563" s="245" t="s">
        <v>97</v>
      </c>
      <c r="D563" s="245"/>
      <c r="E563" s="245"/>
      <c r="F563" s="262">
        <v>-6.9572662460204632E-2</v>
      </c>
      <c r="G563" s="263">
        <v>4.2011160492894627E-2</v>
      </c>
      <c r="H563" s="535"/>
      <c r="I563" s="264">
        <v>-5.3174246032461375E-2</v>
      </c>
      <c r="J563" s="100"/>
      <c r="K563" s="262">
        <v>-6.8704966507433657E-2</v>
      </c>
      <c r="L563" s="288">
        <v>4.5690381985122493E-2</v>
      </c>
      <c r="M563" s="266"/>
      <c r="N563" s="269">
        <v>-4.3259056550373029E-2</v>
      </c>
      <c r="O563" s="423"/>
      <c r="P563" s="262">
        <v>-8.3375504954061208E-2</v>
      </c>
      <c r="Q563" s="288">
        <v>7.268394661250116E-2</v>
      </c>
      <c r="R563" s="266"/>
      <c r="S563" s="269">
        <v>-2.1200510595498472E-2</v>
      </c>
      <c r="T563" s="260"/>
      <c r="U563" s="262">
        <v>-0.13367559233817211</v>
      </c>
      <c r="V563" s="265">
        <v>0.12753095144161092</v>
      </c>
      <c r="W563" s="269">
        <v>-1.1267882381805738E-2</v>
      </c>
      <c r="X563" s="260"/>
    </row>
    <row r="564" spans="2:24" x14ac:dyDescent="0.2">
      <c r="B564" s="538"/>
      <c r="C564" s="245" t="s">
        <v>98</v>
      </c>
      <c r="D564" s="245"/>
      <c r="E564" s="245"/>
      <c r="F564" s="262">
        <v>-6.6693223471409838E-2</v>
      </c>
      <c r="G564" s="263">
        <v>0.12195399137213621</v>
      </c>
      <c r="H564" s="535"/>
      <c r="I564" s="264">
        <v>6.7111627954970582E-2</v>
      </c>
      <c r="J564" s="100"/>
      <c r="K564" s="262">
        <v>-0.11663538368348517</v>
      </c>
      <c r="L564" s="288">
        <v>5.2620324768804044E-2</v>
      </c>
      <c r="M564" s="266"/>
      <c r="N564" s="269">
        <v>-8.1508197644025018E-2</v>
      </c>
      <c r="O564" s="423"/>
      <c r="P564" s="262">
        <v>-6.8741546467678175E-2</v>
      </c>
      <c r="Q564" s="288">
        <v>0.17979746710668704</v>
      </c>
      <c r="R564" s="266"/>
      <c r="S564" s="269">
        <v>0.1384641963824095</v>
      </c>
      <c r="T564" s="260"/>
      <c r="U564" s="262">
        <v>-0.19741614011666586</v>
      </c>
      <c r="V564" s="265">
        <v>0.18919623394026724</v>
      </c>
      <c r="W564" s="269">
        <v>-1.0183438616335595E-2</v>
      </c>
      <c r="X564" s="260"/>
    </row>
    <row r="565" spans="2:24" x14ac:dyDescent="0.2">
      <c r="B565" s="538"/>
      <c r="C565" s="245" t="s">
        <v>99</v>
      </c>
      <c r="D565" s="245"/>
      <c r="E565" s="245"/>
      <c r="F565" s="262">
        <v>-0.12840884468742603</v>
      </c>
      <c r="G565" s="263">
        <v>7.8751392155236147E-2</v>
      </c>
      <c r="H565" s="535"/>
      <c r="I565" s="264">
        <v>-5.3287751562267394E-2</v>
      </c>
      <c r="J565" s="100"/>
      <c r="K565" s="262">
        <v>-0.11697885491125957</v>
      </c>
      <c r="L565" s="288">
        <v>9.1888161605890958E-2</v>
      </c>
      <c r="M565" s="266"/>
      <c r="N565" s="269">
        <v>-2.6562923668421501E-2</v>
      </c>
      <c r="O565" s="423"/>
      <c r="P565" s="262">
        <v>-0.16719246560513221</v>
      </c>
      <c r="Q565" s="288">
        <v>0.12103055340237609</v>
      </c>
      <c r="R565" s="266"/>
      <c r="S565" s="269">
        <v>-4.9570481576534292E-2</v>
      </c>
      <c r="T565" s="260"/>
      <c r="U565" s="262">
        <v>-0.23715742568934089</v>
      </c>
      <c r="V565" s="265">
        <v>0.21556227271340606</v>
      </c>
      <c r="W565" s="269">
        <v>-2.284711749901789E-2</v>
      </c>
      <c r="X565" s="260"/>
    </row>
    <row r="566" spans="2:24" x14ac:dyDescent="0.2">
      <c r="B566" s="538"/>
      <c r="C566" s="245" t="s">
        <v>100</v>
      </c>
      <c r="D566" s="245"/>
      <c r="E566" s="245"/>
      <c r="F566" s="262">
        <v>-6.8161269596821575E-2</v>
      </c>
      <c r="G566" s="263">
        <v>0.1029929724447748</v>
      </c>
      <c r="H566" s="535"/>
      <c r="I566" s="264">
        <v>4.6522606292091345E-2</v>
      </c>
      <c r="J566" s="100"/>
      <c r="K566" s="262">
        <v>-9.9411604356948541E-2</v>
      </c>
      <c r="L566" s="288">
        <v>4.8852219923470025E-2</v>
      </c>
      <c r="M566" s="266"/>
      <c r="N566" s="269">
        <v>-7.3064390335554272E-2</v>
      </c>
      <c r="O566" s="423"/>
      <c r="P566" s="262">
        <v>-6.0266492475613803E-2</v>
      </c>
      <c r="Q566" s="288">
        <v>0.16175754285729002</v>
      </c>
      <c r="R566" s="266"/>
      <c r="S566" s="269">
        <v>0.14169934450230565</v>
      </c>
      <c r="T566" s="260"/>
      <c r="U566" s="262">
        <v>-0.16567164322626426</v>
      </c>
      <c r="V566" s="265">
        <v>0.18177160632650874</v>
      </c>
      <c r="W566" s="269">
        <v>2.2190536917415096E-2</v>
      </c>
      <c r="X566" s="260"/>
    </row>
    <row r="567" spans="2:24" x14ac:dyDescent="0.2">
      <c r="B567" s="538"/>
      <c r="C567" s="245" t="s">
        <v>101</v>
      </c>
      <c r="D567" s="245"/>
      <c r="E567" s="245"/>
      <c r="F567" s="262">
        <v>-9.1700790493552078E-2</v>
      </c>
      <c r="G567" s="263">
        <v>5.6637700641525804E-2</v>
      </c>
      <c r="H567" s="535"/>
      <c r="I567" s="264">
        <v>-5.1679927104716979E-2</v>
      </c>
      <c r="J567" s="100"/>
      <c r="K567" s="262">
        <v>-7.6047759927422104E-2</v>
      </c>
      <c r="L567" s="288">
        <v>6.1475716456632079E-2</v>
      </c>
      <c r="M567" s="266"/>
      <c r="N567" s="269">
        <v>-2.3219908127809878E-2</v>
      </c>
      <c r="O567" s="423"/>
      <c r="P567" s="262">
        <v>-8.2062939680960761E-2</v>
      </c>
      <c r="Q567" s="288">
        <v>0.11592375369828065</v>
      </c>
      <c r="R567" s="266"/>
      <c r="S567" s="269">
        <v>5.297673801229829E-2</v>
      </c>
      <c r="T567" s="260"/>
      <c r="U567" s="262">
        <v>-0.13259393254113117</v>
      </c>
      <c r="V567" s="265">
        <v>0.18694579293968733</v>
      </c>
      <c r="W567" s="269">
        <v>8.1419612434221161E-2</v>
      </c>
      <c r="X567" s="260"/>
    </row>
    <row r="568" spans="2:24" x14ac:dyDescent="0.2">
      <c r="B568" s="538"/>
      <c r="C568" s="245" t="s">
        <v>102</v>
      </c>
      <c r="D568" s="245"/>
      <c r="E568" s="245"/>
      <c r="F568" s="262">
        <v>-4.2985093772705749E-2</v>
      </c>
      <c r="G568" s="263">
        <v>0.14855303313721407</v>
      </c>
      <c r="H568" s="535"/>
      <c r="I568" s="264">
        <v>0.12862022989070718</v>
      </c>
      <c r="J568" s="100"/>
      <c r="K568" s="262">
        <v>-0.10031754973579969</v>
      </c>
      <c r="L568" s="288">
        <v>7.4567568220908029E-2</v>
      </c>
      <c r="M568" s="266"/>
      <c r="N568" s="269">
        <v>-3.2329615342167113E-2</v>
      </c>
      <c r="O568" s="423"/>
      <c r="P568" s="262">
        <v>-7.6706626283907953E-2</v>
      </c>
      <c r="Q568" s="288">
        <v>0.17807827974089507</v>
      </c>
      <c r="R568" s="266"/>
      <c r="S568" s="269">
        <v>0.12327001229031731</v>
      </c>
      <c r="T568" s="260"/>
      <c r="U568" s="262">
        <v>-0.20535048548344684</v>
      </c>
      <c r="V568" s="265">
        <v>0.17540421806103398</v>
      </c>
      <c r="W568" s="269">
        <v>-3.7675408544053719E-2</v>
      </c>
      <c r="X568" s="260"/>
    </row>
    <row r="569" spans="2:24" x14ac:dyDescent="0.2">
      <c r="B569" s="538"/>
      <c r="C569" s="245" t="s">
        <v>103</v>
      </c>
      <c r="D569" s="245"/>
      <c r="E569" s="245"/>
      <c r="F569" s="262">
        <v>-2.0196933310903768E-2</v>
      </c>
      <c r="G569" s="263">
        <v>7.0104124637205445E-2</v>
      </c>
      <c r="H569" s="535"/>
      <c r="I569" s="264">
        <v>0.14452492748840992</v>
      </c>
      <c r="J569" s="100"/>
      <c r="K569" s="262">
        <v>-3.2074086954680156E-2</v>
      </c>
      <c r="L569" s="288">
        <v>3.9479065064604177E-2</v>
      </c>
      <c r="M569" s="266"/>
      <c r="N569" s="269">
        <v>2.3718742623402303E-2</v>
      </c>
      <c r="O569" s="423"/>
      <c r="P569" s="262">
        <v>-4.0504702480854707E-2</v>
      </c>
      <c r="Q569" s="288">
        <v>7.3611585814221475E-2</v>
      </c>
      <c r="R569" s="266"/>
      <c r="S569" s="269">
        <v>9.0010720077690398E-2</v>
      </c>
      <c r="T569" s="260"/>
      <c r="U569" s="262">
        <v>-7.3079379958473398E-2</v>
      </c>
      <c r="V569" s="265">
        <v>6.3684050075462503E-2</v>
      </c>
      <c r="W569" s="269">
        <v>-3.2924726159341514E-2</v>
      </c>
      <c r="X569" s="260"/>
    </row>
    <row r="570" spans="2:24" x14ac:dyDescent="0.2">
      <c r="B570" s="538"/>
      <c r="C570" s="245" t="s">
        <v>104</v>
      </c>
      <c r="D570" s="245"/>
      <c r="E570" s="245"/>
      <c r="F570" s="262" t="s">
        <v>30</v>
      </c>
      <c r="G570" s="263" t="s">
        <v>30</v>
      </c>
      <c r="H570" s="535"/>
      <c r="I570" s="752" t="s">
        <v>30</v>
      </c>
      <c r="J570" s="100"/>
      <c r="K570" s="262" t="s">
        <v>30</v>
      </c>
      <c r="L570" s="263" t="s">
        <v>30</v>
      </c>
      <c r="M570" s="535"/>
      <c r="N570" s="752" t="s">
        <v>30</v>
      </c>
      <c r="O570" s="423"/>
      <c r="P570" s="262" t="s">
        <v>30</v>
      </c>
      <c r="Q570" s="263" t="s">
        <v>30</v>
      </c>
      <c r="R570" s="535"/>
      <c r="S570" s="752" t="s">
        <v>30</v>
      </c>
      <c r="T570" s="260"/>
      <c r="U570" s="262">
        <v>-7.9147910254082771E-2</v>
      </c>
      <c r="V570" s="265">
        <v>9.114932530637343E-2</v>
      </c>
      <c r="W570" s="269">
        <v>3.373417346469329E-2</v>
      </c>
      <c r="X570" s="260"/>
    </row>
    <row r="571" spans="2:24" x14ac:dyDescent="0.2">
      <c r="B571" s="538"/>
      <c r="C571" s="245" t="s">
        <v>105</v>
      </c>
      <c r="D571" s="245"/>
      <c r="E571" s="245"/>
      <c r="F571" s="262">
        <v>-3.7559406210828372E-2</v>
      </c>
      <c r="G571" s="263">
        <v>0.10742231909386796</v>
      </c>
      <c r="H571" s="535"/>
      <c r="I571" s="264">
        <v>0.11536574405809789</v>
      </c>
      <c r="J571" s="100"/>
      <c r="K571" s="262">
        <v>-6.1834876203719191E-2</v>
      </c>
      <c r="L571" s="288">
        <v>6.4539963468634304E-2</v>
      </c>
      <c r="M571" s="266"/>
      <c r="N571" s="269">
        <v>4.7679395079171611E-3</v>
      </c>
      <c r="O571" s="423"/>
      <c r="P571" s="262">
        <v>-6.3659959497365651E-2</v>
      </c>
      <c r="Q571" s="288">
        <v>0.12569578216196681</v>
      </c>
      <c r="R571" s="266"/>
      <c r="S571" s="269">
        <v>0.10154948103167746</v>
      </c>
      <c r="T571" s="260"/>
      <c r="U571" s="262">
        <v>-0.13706459723711623</v>
      </c>
      <c r="V571" s="265">
        <v>0.1319425942835929</v>
      </c>
      <c r="W571" s="269">
        <v>-9.1200108537672561E-3</v>
      </c>
      <c r="X571" s="260"/>
    </row>
    <row r="572" spans="2:24" x14ac:dyDescent="0.2">
      <c r="B572" s="538"/>
      <c r="C572" s="245" t="s">
        <v>106</v>
      </c>
      <c r="D572" s="245"/>
      <c r="E572" s="245"/>
      <c r="F572" s="262">
        <v>-5.8404083858382326E-2</v>
      </c>
      <c r="G572" s="263">
        <v>4.8597047613394777E-2</v>
      </c>
      <c r="H572" s="535"/>
      <c r="I572" s="264">
        <v>-2.0225245082234281E-2</v>
      </c>
      <c r="J572" s="100"/>
      <c r="K572" s="262">
        <v>-4.5543838413444657E-2</v>
      </c>
      <c r="L572" s="288">
        <v>6.7364076032402923E-2</v>
      </c>
      <c r="M572" s="266"/>
      <c r="N572" s="269">
        <v>4.4416065622955872E-2</v>
      </c>
      <c r="O572" s="423"/>
      <c r="P572" s="262">
        <v>-8.6035063511933976E-2</v>
      </c>
      <c r="Q572" s="288">
        <v>6.660005006508983E-2</v>
      </c>
      <c r="R572" s="266"/>
      <c r="S572" s="269">
        <v>-3.9389791112238309E-2</v>
      </c>
      <c r="T572" s="260"/>
      <c r="U572" s="262">
        <v>-0.10946865418679513</v>
      </c>
      <c r="V572" s="265">
        <v>0.1216609146038968</v>
      </c>
      <c r="W572" s="269">
        <v>2.525741869692423E-2</v>
      </c>
      <c r="X572" s="260"/>
    </row>
    <row r="573" spans="2:24" x14ac:dyDescent="0.2">
      <c r="B573" s="539"/>
      <c r="C573" s="922" t="s">
        <v>354</v>
      </c>
      <c r="D573" s="922"/>
      <c r="E573" s="922"/>
      <c r="F573" s="271">
        <v>-6.7212852336881346E-2</v>
      </c>
      <c r="G573" s="272">
        <v>9.5446889613838126E-2</v>
      </c>
      <c r="H573" s="536"/>
      <c r="I573" s="273">
        <v>3.9643043872168812E-2</v>
      </c>
      <c r="J573" s="100"/>
      <c r="K573" s="271">
        <v>-5.3411308430320936E-2</v>
      </c>
      <c r="L573" s="593">
        <v>0.11132888965489335</v>
      </c>
      <c r="M573" s="275"/>
      <c r="N573" s="286">
        <v>8.0792904055181691E-2</v>
      </c>
      <c r="O573" s="423"/>
      <c r="P573" s="271">
        <v>-0.12381067601737855</v>
      </c>
      <c r="Q573" s="593">
        <v>0.10375159145762608</v>
      </c>
      <c r="R573" s="275"/>
      <c r="S573" s="286">
        <v>-2.7280609842971381E-2</v>
      </c>
      <c r="T573" s="260"/>
      <c r="U573" s="271">
        <v>-0.16116743794264773</v>
      </c>
      <c r="V573" s="274">
        <v>0.17079189733051089</v>
      </c>
      <c r="W573" s="286">
        <v>1.3884684671209523E-2</v>
      </c>
      <c r="X573" s="260"/>
    </row>
    <row r="574" spans="2:24" x14ac:dyDescent="0.2">
      <c r="B574" s="537" t="s">
        <v>90</v>
      </c>
      <c r="C574" s="251" t="s">
        <v>207</v>
      </c>
      <c r="D574" s="251"/>
      <c r="E574" s="251"/>
      <c r="F574" s="253">
        <v>-6.7316495652805633E-2</v>
      </c>
      <c r="G574" s="254">
        <v>7.2868586309766628E-2</v>
      </c>
      <c r="H574" s="544"/>
      <c r="I574" s="264">
        <v>7.0464986730438221E-3</v>
      </c>
      <c r="J574" s="100"/>
      <c r="K574" s="253">
        <v>-1.4469060873516154E-2</v>
      </c>
      <c r="L574" s="547">
        <v>0.16089191698615571</v>
      </c>
      <c r="M574" s="548"/>
      <c r="N574" s="269">
        <v>0.16994839497811823</v>
      </c>
      <c r="O574" s="142"/>
      <c r="P574" s="253">
        <v>-0.20248130612365339</v>
      </c>
      <c r="Q574" s="547">
        <v>1.8604572971554587E-2</v>
      </c>
      <c r="R574" s="548"/>
      <c r="S574" s="269">
        <v>-0.21669335434620227</v>
      </c>
      <c r="T574" s="260"/>
      <c r="U574" s="253">
        <v>-0.17207017515373643</v>
      </c>
      <c r="V574" s="256">
        <v>0.1290642074573162</v>
      </c>
      <c r="W574" s="269">
        <v>-5.3628633654253376E-2</v>
      </c>
      <c r="X574" s="260"/>
    </row>
    <row r="575" spans="2:24" x14ac:dyDescent="0.2">
      <c r="B575" s="538"/>
      <c r="C575" s="245" t="s">
        <v>92</v>
      </c>
      <c r="D575" s="245"/>
      <c r="E575" s="245"/>
      <c r="F575" s="262">
        <v>-4.5711007028844564E-2</v>
      </c>
      <c r="G575" s="263">
        <v>0.11763863340974534</v>
      </c>
      <c r="H575" s="545"/>
      <c r="I575" s="264">
        <v>7.9458097809216366E-2</v>
      </c>
      <c r="J575" s="100"/>
      <c r="K575" s="262">
        <v>9.2994593383009805E-3</v>
      </c>
      <c r="L575" s="549">
        <v>0.19919448182981883</v>
      </c>
      <c r="M575" s="550"/>
      <c r="N575" s="269">
        <v>0.22108846160304443</v>
      </c>
      <c r="O575" s="142"/>
      <c r="P575" s="262">
        <v>-0.21122465502490298</v>
      </c>
      <c r="Q575" s="549">
        <v>3.548018987817983E-2</v>
      </c>
      <c r="R575" s="550"/>
      <c r="S575" s="269">
        <v>-0.18499029225303898</v>
      </c>
      <c r="T575" s="260"/>
      <c r="U575" s="262">
        <v>-0.18818391317930364</v>
      </c>
      <c r="V575" s="265">
        <v>0.14900576281979952</v>
      </c>
      <c r="W575" s="269">
        <v>-4.36334390979988E-2</v>
      </c>
      <c r="X575" s="260"/>
    </row>
    <row r="576" spans="2:24" x14ac:dyDescent="0.2">
      <c r="B576" s="538"/>
      <c r="C576" s="245" t="s">
        <v>93</v>
      </c>
      <c r="D576" s="245"/>
      <c r="E576" s="245"/>
      <c r="F576" s="262">
        <v>-8.73407590332137E-3</v>
      </c>
      <c r="G576" s="263">
        <v>0.15407194974515787</v>
      </c>
      <c r="H576" s="540"/>
      <c r="I576" s="264">
        <v>0.16453719482629098</v>
      </c>
      <c r="J576" s="100"/>
      <c r="K576" s="262">
        <v>2.7110763395996482E-2</v>
      </c>
      <c r="L576" s="541">
        <v>0.21462281373466885</v>
      </c>
      <c r="M576" s="531"/>
      <c r="N576" s="269">
        <v>0.26347116565014633</v>
      </c>
      <c r="O576" s="142"/>
      <c r="P576" s="262">
        <v>-0.18865888673274411</v>
      </c>
      <c r="Q576" s="541">
        <v>5.6281636718554587E-2</v>
      </c>
      <c r="R576" s="531"/>
      <c r="S576" s="269">
        <v>-0.14028216636497057</v>
      </c>
      <c r="T576" s="260"/>
      <c r="U576" s="262">
        <v>-0.17858926960608201</v>
      </c>
      <c r="V576" s="265">
        <v>0.14260772288072132</v>
      </c>
      <c r="W576" s="269">
        <v>-4.2068149834113958E-2</v>
      </c>
      <c r="X576" s="260"/>
    </row>
    <row r="577" spans="2:24" x14ac:dyDescent="0.2">
      <c r="B577" s="538"/>
      <c r="C577" s="245" t="s">
        <v>94</v>
      </c>
      <c r="D577" s="245"/>
      <c r="E577" s="245"/>
      <c r="F577" s="262">
        <v>-2.4220403063548529E-2</v>
      </c>
      <c r="G577" s="263">
        <v>7.118373215020328E-2</v>
      </c>
      <c r="H577" s="535"/>
      <c r="I577" s="264">
        <v>9.3552621770685629E-2</v>
      </c>
      <c r="J577" s="100"/>
      <c r="K577" s="262">
        <v>-5.3064108126282802E-2</v>
      </c>
      <c r="L577" s="288">
        <v>2.9193115752215032E-2</v>
      </c>
      <c r="M577" s="266"/>
      <c r="N577" s="269">
        <v>-5.363347389530309E-2</v>
      </c>
      <c r="O577" s="142"/>
      <c r="P577" s="262">
        <v>-2.8899935384945369E-2</v>
      </c>
      <c r="Q577" s="288">
        <v>9.5180832163586679E-2</v>
      </c>
      <c r="R577" s="266"/>
      <c r="S577" s="269">
        <v>0.13682551779548083</v>
      </c>
      <c r="T577" s="260"/>
      <c r="U577" s="262">
        <v>-8.9429270651279175E-2</v>
      </c>
      <c r="V577" s="265">
        <v>8.4875845969197977E-2</v>
      </c>
      <c r="W577" s="269">
        <v>-9.8102678905695132E-3</v>
      </c>
      <c r="X577" s="260"/>
    </row>
    <row r="578" spans="2:24" x14ac:dyDescent="0.2">
      <c r="B578" s="538"/>
      <c r="C578" s="245" t="s">
        <v>95</v>
      </c>
      <c r="D578" s="245"/>
      <c r="E578" s="245"/>
      <c r="F578" s="262">
        <v>-5.2777651937573646E-2</v>
      </c>
      <c r="G578" s="263">
        <v>3.6269717435201694E-2</v>
      </c>
      <c r="H578" s="535"/>
      <c r="I578" s="264">
        <v>-3.2089244300773236E-2</v>
      </c>
      <c r="J578" s="100"/>
      <c r="K578" s="262">
        <v>-1.4459521437431372E-2</v>
      </c>
      <c r="L578" s="288">
        <v>0.11841850884668348</v>
      </c>
      <c r="M578" s="266"/>
      <c r="N578" s="269">
        <v>0.16639632616394692</v>
      </c>
      <c r="O578" s="142"/>
      <c r="P578" s="262">
        <v>-0.14817669007412143</v>
      </c>
      <c r="Q578" s="288">
        <v>9.5344179002003898E-3</v>
      </c>
      <c r="R578" s="266"/>
      <c r="S578" s="269">
        <v>-0.23077930749972358</v>
      </c>
      <c r="T578" s="260"/>
      <c r="U578" s="262">
        <v>-0.11090257541899123</v>
      </c>
      <c r="V578" s="265">
        <v>9.2727225156694237E-2</v>
      </c>
      <c r="W578" s="269">
        <v>-3.3516290511853751E-2</v>
      </c>
      <c r="X578" s="260"/>
    </row>
    <row r="579" spans="2:24" x14ac:dyDescent="0.2">
      <c r="B579" s="538"/>
      <c r="C579" s="245" t="s">
        <v>96</v>
      </c>
      <c r="D579" s="245"/>
      <c r="E579" s="245"/>
      <c r="F579" s="262" t="s">
        <v>30</v>
      </c>
      <c r="G579" s="263" t="s">
        <v>30</v>
      </c>
      <c r="H579" s="535"/>
      <c r="I579" s="752" t="s">
        <v>30</v>
      </c>
      <c r="J579" s="100"/>
      <c r="K579" s="262" t="s">
        <v>30</v>
      </c>
      <c r="L579" s="263" t="s">
        <v>30</v>
      </c>
      <c r="M579" s="535"/>
      <c r="N579" s="752" t="s">
        <v>30</v>
      </c>
      <c r="O579" s="142"/>
      <c r="P579" s="262" t="s">
        <v>30</v>
      </c>
      <c r="Q579" s="263" t="s">
        <v>30</v>
      </c>
      <c r="R579" s="535"/>
      <c r="S579" s="752" t="s">
        <v>30</v>
      </c>
      <c r="T579" s="260"/>
      <c r="U579" s="262">
        <v>-5.1735067315804531E-2</v>
      </c>
      <c r="V579" s="265">
        <v>4.0412074598436806E-2</v>
      </c>
      <c r="W579" s="269">
        <v>-4.612574322005783E-2</v>
      </c>
      <c r="X579" s="260"/>
    </row>
    <row r="580" spans="2:24" x14ac:dyDescent="0.2">
      <c r="B580" s="538"/>
      <c r="C580" s="245" t="s">
        <v>97</v>
      </c>
      <c r="D580" s="245"/>
      <c r="E580" s="245"/>
      <c r="F580" s="262">
        <v>-6.4208739776502266E-2</v>
      </c>
      <c r="G580" s="263">
        <v>2.5233729085562234E-2</v>
      </c>
      <c r="H580" s="535"/>
      <c r="I580" s="264">
        <v>-7.3132564746144046E-2</v>
      </c>
      <c r="J580" s="100"/>
      <c r="K580" s="262">
        <v>-4.2172259213626134E-2</v>
      </c>
      <c r="L580" s="288">
        <v>7.7635537530102217E-2</v>
      </c>
      <c r="M580" s="266"/>
      <c r="N580" s="269">
        <v>5.9786492617993264E-2</v>
      </c>
      <c r="O580" s="142"/>
      <c r="P580" s="262">
        <v>-0.11256174082733057</v>
      </c>
      <c r="Q580" s="288">
        <v>3.4297110045045695E-2</v>
      </c>
      <c r="R580" s="266"/>
      <c r="S580" s="269">
        <v>-0.13928823501956938</v>
      </c>
      <c r="T580" s="260"/>
      <c r="U580" s="262">
        <v>-0.10815789770900118</v>
      </c>
      <c r="V580" s="265">
        <v>0.10433155593413242</v>
      </c>
      <c r="W580" s="269">
        <v>-6.7625340506256423E-3</v>
      </c>
      <c r="X580" s="260"/>
    </row>
    <row r="581" spans="2:24" x14ac:dyDescent="0.2">
      <c r="B581" s="538"/>
      <c r="C581" s="245" t="s">
        <v>98</v>
      </c>
      <c r="D581" s="245"/>
      <c r="E581" s="245"/>
      <c r="F581" s="262">
        <v>-6.9854556510050708E-2</v>
      </c>
      <c r="G581" s="263">
        <v>7.8754721678707645E-2</v>
      </c>
      <c r="H581" s="535"/>
      <c r="I581" s="264">
        <v>1.0662799299179253E-2</v>
      </c>
      <c r="J581" s="100"/>
      <c r="K581" s="262">
        <v>-1.5475058077536519E-2</v>
      </c>
      <c r="L581" s="288">
        <v>0.16047456314174069</v>
      </c>
      <c r="M581" s="266"/>
      <c r="N581" s="269">
        <v>0.16750335071514222</v>
      </c>
      <c r="O581" s="142"/>
      <c r="P581" s="262">
        <v>-0.17508747661460586</v>
      </c>
      <c r="Q581" s="288">
        <v>5.1710485828104696E-2</v>
      </c>
      <c r="R581" s="266"/>
      <c r="S581" s="269">
        <v>-0.14139319457953131</v>
      </c>
      <c r="T581" s="260"/>
      <c r="U581" s="262">
        <v>-0.14901928606082812</v>
      </c>
      <c r="V581" s="265">
        <v>0.16174163516987419</v>
      </c>
      <c r="W581" s="269">
        <v>1.5375435413912317E-2</v>
      </c>
      <c r="X581" s="260"/>
    </row>
    <row r="582" spans="2:24" x14ac:dyDescent="0.2">
      <c r="B582" s="538"/>
      <c r="C582" s="245" t="s">
        <v>99</v>
      </c>
      <c r="D582" s="245"/>
      <c r="E582" s="245"/>
      <c r="F582" s="262">
        <v>-7.800248105038099E-2</v>
      </c>
      <c r="G582" s="263">
        <v>8.9032167508509175E-2</v>
      </c>
      <c r="H582" s="535"/>
      <c r="I582" s="264">
        <v>1.1741806280724574E-2</v>
      </c>
      <c r="J582" s="100"/>
      <c r="K582" s="262">
        <v>-6.2578215320505962E-2</v>
      </c>
      <c r="L582" s="288">
        <v>0.12736550149861686</v>
      </c>
      <c r="M582" s="266"/>
      <c r="N582" s="269">
        <v>6.6976788128975021E-2</v>
      </c>
      <c r="O582" s="142"/>
      <c r="P582" s="262">
        <v>-0.18348707515438006</v>
      </c>
      <c r="Q582" s="288">
        <v>6.521861038589577E-2</v>
      </c>
      <c r="R582" s="266"/>
      <c r="S582" s="269">
        <v>-0.12336553033874775</v>
      </c>
      <c r="T582" s="260"/>
      <c r="U582" s="262">
        <v>-0.21028705001506556</v>
      </c>
      <c r="V582" s="265">
        <v>0.145776184966564</v>
      </c>
      <c r="W582" s="269">
        <v>-6.8038384989353939E-2</v>
      </c>
      <c r="X582" s="260"/>
    </row>
    <row r="583" spans="2:24" x14ac:dyDescent="0.2">
      <c r="B583" s="538"/>
      <c r="C583" s="245" t="s">
        <v>100</v>
      </c>
      <c r="D583" s="245"/>
      <c r="E583" s="245"/>
      <c r="F583" s="262">
        <v>-8.4598759520465583E-2</v>
      </c>
      <c r="G583" s="263">
        <v>4.3256836384198638E-2</v>
      </c>
      <c r="H583" s="535"/>
      <c r="I583" s="264">
        <v>-5.6030836522609435E-2</v>
      </c>
      <c r="J583" s="100"/>
      <c r="K583" s="262">
        <v>-4.1336019275905994E-2</v>
      </c>
      <c r="L583" s="288">
        <v>0.11603809257046163</v>
      </c>
      <c r="M583" s="266"/>
      <c r="N583" s="269">
        <v>9.5682267094739953E-2</v>
      </c>
      <c r="O583" s="142"/>
      <c r="P583" s="262">
        <v>-0.15415409886945031</v>
      </c>
      <c r="Q583" s="288">
        <v>4.5226054909622879E-2</v>
      </c>
      <c r="R583" s="266"/>
      <c r="S583" s="269">
        <v>-0.14225564014365427</v>
      </c>
      <c r="T583" s="260"/>
      <c r="U583" s="262">
        <v>-0.13791852461830104</v>
      </c>
      <c r="V583" s="265">
        <v>0.1450344770892962</v>
      </c>
      <c r="W583" s="269">
        <v>9.4450164437623607E-3</v>
      </c>
      <c r="X583" s="260"/>
    </row>
    <row r="584" spans="2:24" x14ac:dyDescent="0.2">
      <c r="B584" s="538"/>
      <c r="C584" s="245" t="s">
        <v>101</v>
      </c>
      <c r="D584" s="245"/>
      <c r="E584" s="245"/>
      <c r="F584" s="262">
        <v>-5.664328568156312E-2</v>
      </c>
      <c r="G584" s="263">
        <v>6.4094194462478604E-2</v>
      </c>
      <c r="H584" s="535"/>
      <c r="I584" s="264">
        <v>1.1011751437433217E-2</v>
      </c>
      <c r="J584" s="100"/>
      <c r="K584" s="262">
        <v>-5.6335063799810181E-2</v>
      </c>
      <c r="L584" s="288">
        <v>7.8788589058035263E-2</v>
      </c>
      <c r="M584" s="266"/>
      <c r="N584" s="269">
        <v>3.2893035406387487E-2</v>
      </c>
      <c r="O584" s="142"/>
      <c r="P584" s="262">
        <v>-9.5697095989923306E-2</v>
      </c>
      <c r="Q584" s="288">
        <v>8.2569270719214646E-2</v>
      </c>
      <c r="R584" s="266"/>
      <c r="S584" s="269">
        <v>-1.9091130192456351E-2</v>
      </c>
      <c r="T584" s="260"/>
      <c r="U584" s="262">
        <v>-0.12516263473455266</v>
      </c>
      <c r="V584" s="265">
        <v>0.12703742594115361</v>
      </c>
      <c r="W584" s="269">
        <v>2.7918092673546182E-3</v>
      </c>
      <c r="X584" s="260"/>
    </row>
    <row r="585" spans="2:24" x14ac:dyDescent="0.2">
      <c r="B585" s="538"/>
      <c r="C585" s="245" t="s">
        <v>102</v>
      </c>
      <c r="D585" s="245"/>
      <c r="E585" s="245"/>
      <c r="F585" s="262">
        <v>-4.0818446382849607E-2</v>
      </c>
      <c r="G585" s="263">
        <v>0.11251686298280485</v>
      </c>
      <c r="H585" s="535"/>
      <c r="I585" s="264">
        <v>8.5001426703319963E-2</v>
      </c>
      <c r="J585" s="100"/>
      <c r="K585" s="262">
        <v>-4.9108924400864506E-2</v>
      </c>
      <c r="L585" s="288">
        <v>0.11954947540812599</v>
      </c>
      <c r="M585" s="266"/>
      <c r="N585" s="269">
        <v>8.3311542053391419E-2</v>
      </c>
      <c r="O585" s="142"/>
      <c r="P585" s="262">
        <v>-0.11350409783774229</v>
      </c>
      <c r="Q585" s="288">
        <v>0.11099659112032007</v>
      </c>
      <c r="R585" s="266"/>
      <c r="S585" s="269">
        <v>-2.8931766478730112E-3</v>
      </c>
      <c r="T585" s="260"/>
      <c r="U585" s="262">
        <v>-0.15618027892106051</v>
      </c>
      <c r="V585" s="265">
        <v>0.15241490661094453</v>
      </c>
      <c r="W585" s="269">
        <v>-4.582363891922593E-3</v>
      </c>
      <c r="X585" s="260"/>
    </row>
    <row r="586" spans="2:24" x14ac:dyDescent="0.2">
      <c r="B586" s="538"/>
      <c r="C586" s="245" t="s">
        <v>103</v>
      </c>
      <c r="D586" s="245"/>
      <c r="E586" s="245"/>
      <c r="F586" s="262">
        <v>-1.408359666637481E-2</v>
      </c>
      <c r="G586" s="263">
        <v>5.4368112217145687E-2</v>
      </c>
      <c r="H586" s="535"/>
      <c r="I586" s="264">
        <v>0.11918481640008864</v>
      </c>
      <c r="J586" s="100"/>
      <c r="K586" s="262" t="s">
        <v>30</v>
      </c>
      <c r="L586" s="288" t="s">
        <v>30</v>
      </c>
      <c r="M586" s="266"/>
      <c r="N586" s="752" t="s">
        <v>30</v>
      </c>
      <c r="O586" s="142"/>
      <c r="P586" s="262" t="s">
        <v>30</v>
      </c>
      <c r="Q586" s="263" t="s">
        <v>30</v>
      </c>
      <c r="R586" s="535"/>
      <c r="S586" s="269" t="s">
        <v>30</v>
      </c>
      <c r="T586" s="260"/>
      <c r="U586" s="262">
        <v>-5.9527337544337186E-2</v>
      </c>
      <c r="V586" s="265">
        <v>5.0139042751038754E-2</v>
      </c>
      <c r="W586" s="269">
        <v>-3.2141497708604805E-2</v>
      </c>
      <c r="X586" s="260"/>
    </row>
    <row r="587" spans="2:24" x14ac:dyDescent="0.2">
      <c r="B587" s="538"/>
      <c r="C587" s="245" t="s">
        <v>104</v>
      </c>
      <c r="D587" s="245"/>
      <c r="E587" s="245"/>
      <c r="F587" s="262" t="s">
        <v>30</v>
      </c>
      <c r="G587" s="263" t="s">
        <v>30</v>
      </c>
      <c r="H587" s="535"/>
      <c r="I587" s="752" t="s">
        <v>30</v>
      </c>
      <c r="J587" s="100"/>
      <c r="K587" s="262">
        <v>-3.7973481004059631E-2</v>
      </c>
      <c r="L587" s="263">
        <v>1.8680651880869484E-2</v>
      </c>
      <c r="M587" s="535"/>
      <c r="N587" s="269">
        <v>-6.055388647447852E-2</v>
      </c>
      <c r="O587" s="142"/>
      <c r="P587" s="262" t="s">
        <v>30</v>
      </c>
      <c r="Q587" s="263" t="s">
        <v>30</v>
      </c>
      <c r="R587" s="535"/>
      <c r="S587" s="269" t="s">
        <v>30</v>
      </c>
      <c r="T587" s="260"/>
      <c r="U587" s="262">
        <v>-6.6134432828090922E-2</v>
      </c>
      <c r="V587" s="265">
        <v>6.1399053534705206E-2</v>
      </c>
      <c r="W587" s="269">
        <v>-1.3943134199980573E-2</v>
      </c>
      <c r="X587" s="260"/>
    </row>
    <row r="588" spans="2:24" x14ac:dyDescent="0.2">
      <c r="B588" s="538"/>
      <c r="C588" s="245" t="s">
        <v>105</v>
      </c>
      <c r="D588" s="245"/>
      <c r="E588" s="245"/>
      <c r="F588" s="262">
        <v>-4.8448334534210727E-2</v>
      </c>
      <c r="G588" s="263">
        <v>6.300791610017055E-2</v>
      </c>
      <c r="H588" s="535"/>
      <c r="I588" s="264">
        <v>2.3495426934967374E-2</v>
      </c>
      <c r="J588" s="100"/>
      <c r="K588" s="262">
        <v>-8.09167812210973E-2</v>
      </c>
      <c r="L588" s="288">
        <v>3.1114093078602467E-2</v>
      </c>
      <c r="M588" s="266"/>
      <c r="N588" s="269">
        <v>-8.2164701769410015E-2</v>
      </c>
      <c r="O588" s="142"/>
      <c r="P588" s="262">
        <v>-5.6386112291187299E-2</v>
      </c>
      <c r="Q588" s="288">
        <v>9.8718124018693634E-2</v>
      </c>
      <c r="R588" s="266"/>
      <c r="S588" s="269">
        <v>7.039556771082324E-2</v>
      </c>
      <c r="T588" s="260"/>
      <c r="U588" s="262">
        <v>-0.12823565984350041</v>
      </c>
      <c r="V588" s="265">
        <v>0.10620540186255209</v>
      </c>
      <c r="W588" s="269">
        <v>-3.5286564879335257E-2</v>
      </c>
      <c r="X588" s="260"/>
    </row>
    <row r="589" spans="2:24" x14ac:dyDescent="0.2">
      <c r="B589" s="538"/>
      <c r="C589" s="245" t="s">
        <v>106</v>
      </c>
      <c r="D589" s="245"/>
      <c r="E589" s="245"/>
      <c r="F589" s="262">
        <v>-5.8360899549160503E-2</v>
      </c>
      <c r="G589" s="263">
        <v>7.5168371258951816E-3</v>
      </c>
      <c r="H589" s="535"/>
      <c r="I589" s="264">
        <v>-0.11993682075625912</v>
      </c>
      <c r="J589" s="100"/>
      <c r="K589" s="262">
        <v>-3.6598734188696719E-2</v>
      </c>
      <c r="L589" s="288">
        <v>6.2622010806910336E-2</v>
      </c>
      <c r="M589" s="266"/>
      <c r="N589" s="269">
        <v>5.3295670859061374E-2</v>
      </c>
      <c r="O589" s="142"/>
      <c r="P589" s="262">
        <v>-9.3954430885578519E-2</v>
      </c>
      <c r="Q589" s="288">
        <v>2.276903749692516E-2</v>
      </c>
      <c r="R589" s="266"/>
      <c r="S589" s="269">
        <v>-0.16021893701255902</v>
      </c>
      <c r="T589" s="260"/>
      <c r="U589" s="262">
        <v>-8.53853507455061E-2</v>
      </c>
      <c r="V589" s="265">
        <v>9.1067296398331693E-2</v>
      </c>
      <c r="W589" s="269">
        <v>1.2093989962256043E-2</v>
      </c>
      <c r="X589" s="260"/>
    </row>
    <row r="590" spans="2:24" x14ac:dyDescent="0.2">
      <c r="B590" s="539"/>
      <c r="C590" s="922" t="s">
        <v>354</v>
      </c>
      <c r="D590" s="922"/>
      <c r="E590" s="922"/>
      <c r="F590" s="271">
        <v>-1.7801156990838216E-2</v>
      </c>
      <c r="G590" s="272">
        <v>0.11320493128344618</v>
      </c>
      <c r="H590" s="536"/>
      <c r="I590" s="264">
        <v>0.1373411344833288</v>
      </c>
      <c r="J590" s="100"/>
      <c r="K590" s="271">
        <v>-6.812309774053997E-2</v>
      </c>
      <c r="L590" s="593">
        <v>6.5394637540993769E-2</v>
      </c>
      <c r="M590" s="275"/>
      <c r="N590" s="269">
        <v>-3.9730032258208179E-3</v>
      </c>
      <c r="O590" s="142"/>
      <c r="P590" s="271">
        <v>-6.3089600941715548E-2</v>
      </c>
      <c r="Q590" s="551">
        <v>0.1212818271955045</v>
      </c>
      <c r="R590" s="552"/>
      <c r="S590" s="286">
        <v>8.1459220879749897E-2</v>
      </c>
      <c r="T590" s="260"/>
      <c r="U590" s="271">
        <v>-0.14504691331617531</v>
      </c>
      <c r="V590" s="274">
        <v>0.10510690507781008</v>
      </c>
      <c r="W590" s="286">
        <v>-5.9951215622274803E-2</v>
      </c>
      <c r="X590" s="260"/>
    </row>
    <row r="591" spans="2:24" x14ac:dyDescent="0.2">
      <c r="B591" s="537" t="s">
        <v>91</v>
      </c>
      <c r="C591" s="251" t="s">
        <v>207</v>
      </c>
      <c r="D591" s="251"/>
      <c r="E591" s="251"/>
      <c r="F591" s="253">
        <v>-4.13155746744122E-2</v>
      </c>
      <c r="G591" s="254">
        <v>0.13742537223150786</v>
      </c>
      <c r="H591" s="544"/>
      <c r="I591" s="255">
        <v>0.11115294890666076</v>
      </c>
      <c r="J591" s="100"/>
      <c r="K591" s="253">
        <v>-3.0267329901791193E-2</v>
      </c>
      <c r="L591" s="547">
        <v>0.14055564776986218</v>
      </c>
      <c r="M591" s="548"/>
      <c r="N591" s="285">
        <v>0.12644502951132155</v>
      </c>
      <c r="O591" s="142"/>
      <c r="P591" s="253">
        <v>-0.13253544273766288</v>
      </c>
      <c r="Q591" s="547">
        <v>0.11138596369039816</v>
      </c>
      <c r="R591" s="548"/>
      <c r="S591" s="285">
        <v>-2.3571748356741997E-2</v>
      </c>
      <c r="T591" s="260"/>
      <c r="U591" s="253">
        <v>-0.16576925520708655</v>
      </c>
      <c r="V591" s="256">
        <v>0.15879829647079716</v>
      </c>
      <c r="W591" s="285">
        <v>-8.3118564474373331E-3</v>
      </c>
      <c r="X591" s="260"/>
    </row>
    <row r="592" spans="2:24" x14ac:dyDescent="0.2">
      <c r="B592" s="538"/>
      <c r="C592" s="245" t="s">
        <v>92</v>
      </c>
      <c r="D592" s="245"/>
      <c r="E592" s="245"/>
      <c r="F592" s="262">
        <v>-3.1254681816461211E-2</v>
      </c>
      <c r="G592" s="263">
        <v>0.1632223999075583</v>
      </c>
      <c r="H592" s="545"/>
      <c r="I592" s="264">
        <v>0.13910843640205303</v>
      </c>
      <c r="J592" s="100"/>
      <c r="K592" s="262">
        <v>-4.1475537993654832E-2</v>
      </c>
      <c r="L592" s="549">
        <v>0.1433745620099765</v>
      </c>
      <c r="M592" s="550"/>
      <c r="N592" s="269">
        <v>0.10607216938693172</v>
      </c>
      <c r="O592" s="142"/>
      <c r="P592" s="262">
        <v>-0.14284616404163789</v>
      </c>
      <c r="Q592" s="549">
        <v>0.12158900135695674</v>
      </c>
      <c r="R592" s="550"/>
      <c r="S592" s="269">
        <v>-2.1858487754727686E-2</v>
      </c>
      <c r="T592" s="260"/>
      <c r="U592" s="262">
        <v>-0.20688265313363943</v>
      </c>
      <c r="V592" s="265">
        <v>0.15555679637418288</v>
      </c>
      <c r="W592" s="269">
        <v>-5.4804024785627702E-2</v>
      </c>
      <c r="X592" s="260"/>
    </row>
    <row r="593" spans="2:32" x14ac:dyDescent="0.2">
      <c r="B593" s="538"/>
      <c r="C593" s="245" t="s">
        <v>93</v>
      </c>
      <c r="D593" s="245"/>
      <c r="E593" s="245"/>
      <c r="F593" s="262">
        <v>2.2213868320997865E-2</v>
      </c>
      <c r="G593" s="263">
        <v>0.22003601510693543</v>
      </c>
      <c r="H593" s="540"/>
      <c r="I593" s="264">
        <v>0.25424587777131452</v>
      </c>
      <c r="J593" s="100"/>
      <c r="K593" s="262">
        <v>-6.748630627699749E-2</v>
      </c>
      <c r="L593" s="541">
        <v>0.1120114534143767</v>
      </c>
      <c r="M593" s="531"/>
      <c r="N593" s="269">
        <v>4.7460327114636477E-2</v>
      </c>
      <c r="O593" s="142"/>
      <c r="P593" s="262">
        <v>-4.8687046826224128E-2</v>
      </c>
      <c r="Q593" s="541">
        <v>0.21471774722584111</v>
      </c>
      <c r="R593" s="531"/>
      <c r="S593" s="269">
        <v>0.17166792733339795</v>
      </c>
      <c r="T593" s="260"/>
      <c r="U593" s="262">
        <v>-0.1945172775585888</v>
      </c>
      <c r="V593" s="265">
        <v>0.16282324166765169</v>
      </c>
      <c r="W593" s="269">
        <v>-3.4324683580217126E-2</v>
      </c>
      <c r="X593" s="260"/>
    </row>
    <row r="594" spans="2:32" x14ac:dyDescent="0.2">
      <c r="B594" s="538"/>
      <c r="C594" s="245" t="s">
        <v>94</v>
      </c>
      <c r="D594" s="245"/>
      <c r="E594" s="245"/>
      <c r="F594" s="262">
        <v>-6.0716010116351964E-2</v>
      </c>
      <c r="G594" s="263">
        <v>1.7774637873580322E-2</v>
      </c>
      <c r="H594" s="540"/>
      <c r="I594" s="264">
        <v>-9.8884057350194621E-2</v>
      </c>
      <c r="J594" s="100"/>
      <c r="K594" s="262">
        <v>-5.131503073700442E-2</v>
      </c>
      <c r="L594" s="541">
        <v>3.6411168370753387E-2</v>
      </c>
      <c r="M594" s="531"/>
      <c r="N594" s="269">
        <v>-3.1377479344470514E-2</v>
      </c>
      <c r="O594" s="142"/>
      <c r="P594" s="262">
        <v>-7.4845675225028122E-2</v>
      </c>
      <c r="Q594" s="541">
        <v>4.0256992166760833E-2</v>
      </c>
      <c r="R594" s="531"/>
      <c r="S594" s="269">
        <v>-8.1254968052263732E-2</v>
      </c>
      <c r="T594" s="260"/>
      <c r="U594" s="262">
        <v>-9.6676213950063927E-2</v>
      </c>
      <c r="V594" s="265">
        <v>9.0125040768317261E-2</v>
      </c>
      <c r="W594" s="269">
        <v>-1.3572232803824131E-2</v>
      </c>
      <c r="X594" s="260"/>
    </row>
    <row r="595" spans="2:32" x14ac:dyDescent="0.2">
      <c r="B595" s="538"/>
      <c r="C595" s="245" t="s">
        <v>95</v>
      </c>
      <c r="D595" s="245"/>
      <c r="E595" s="245"/>
      <c r="F595" s="262">
        <v>-4.8604588374072263E-2</v>
      </c>
      <c r="G595" s="263">
        <v>8.2123950093709083E-2</v>
      </c>
      <c r="H595" s="540"/>
      <c r="I595" s="264">
        <v>5.3019012618953212E-2</v>
      </c>
      <c r="J595" s="100"/>
      <c r="K595" s="262">
        <v>-5.3425586914256036E-2</v>
      </c>
      <c r="L595" s="541">
        <v>6.421675451547823E-2</v>
      </c>
      <c r="M595" s="531"/>
      <c r="N595" s="269">
        <v>1.7591341582127613E-2</v>
      </c>
      <c r="O595" s="142"/>
      <c r="P595" s="262">
        <v>-7.3470191912046678E-2</v>
      </c>
      <c r="Q595" s="541">
        <v>9.9947520465076961E-2</v>
      </c>
      <c r="R595" s="531"/>
      <c r="S595" s="269">
        <v>4.1592652108808428E-2</v>
      </c>
      <c r="T595" s="260"/>
      <c r="U595" s="262">
        <v>-0.11594672116252543</v>
      </c>
      <c r="V595" s="265">
        <v>0.11969585559714109</v>
      </c>
      <c r="W595" s="269">
        <v>6.1572516432423681E-3</v>
      </c>
      <c r="X595" s="260"/>
    </row>
    <row r="596" spans="2:32" x14ac:dyDescent="0.2">
      <c r="B596" s="538"/>
      <c r="C596" s="245" t="s">
        <v>96</v>
      </c>
      <c r="D596" s="245"/>
      <c r="E596" s="245"/>
      <c r="F596" s="262">
        <v>-2.6858807673662204E-2</v>
      </c>
      <c r="G596" s="263">
        <v>2.2025334211037206E-2</v>
      </c>
      <c r="H596" s="540"/>
      <c r="I596" s="264">
        <v>-1.9168227057844607E-2</v>
      </c>
      <c r="J596" s="100"/>
      <c r="K596" s="262">
        <v>-2.1793420827604649E-2</v>
      </c>
      <c r="L596" s="541">
        <v>1.8254953835487853E-2</v>
      </c>
      <c r="M596" s="531"/>
      <c r="N596" s="269">
        <v>-1.6205173616365108E-2</v>
      </c>
      <c r="O596" s="142"/>
      <c r="P596" s="262">
        <v>-2.7255809049045069E-2</v>
      </c>
      <c r="Q596" s="541">
        <v>3.4793938719573272E-2</v>
      </c>
      <c r="R596" s="531"/>
      <c r="S596" s="269">
        <v>3.3195509202170966E-2</v>
      </c>
      <c r="T596" s="260"/>
      <c r="U596" s="262">
        <v>-4.2860000447121599E-2</v>
      </c>
      <c r="V596" s="265">
        <v>5.1693136588157995E-2</v>
      </c>
      <c r="W596" s="269">
        <v>3.6152543566821578E-2</v>
      </c>
      <c r="X596" s="260"/>
    </row>
    <row r="597" spans="2:32" x14ac:dyDescent="0.2">
      <c r="B597" s="538"/>
      <c r="C597" s="245" t="s">
        <v>97</v>
      </c>
      <c r="D597" s="245"/>
      <c r="E597" s="245"/>
      <c r="F597" s="262">
        <v>-1.2477989807194723E-2</v>
      </c>
      <c r="G597" s="263">
        <v>0.13013674243767484</v>
      </c>
      <c r="H597" s="540"/>
      <c r="I597" s="264">
        <v>0.18119279922153705</v>
      </c>
      <c r="J597" s="100"/>
      <c r="K597" s="262">
        <v>-3.030955367974221E-2</v>
      </c>
      <c r="L597" s="541">
        <v>9.4338123040231994E-2</v>
      </c>
      <c r="M597" s="531"/>
      <c r="N597" s="269">
        <v>0.1031566356086956</v>
      </c>
      <c r="O597" s="142"/>
      <c r="P597" s="262">
        <v>-6.7778348292456672E-2</v>
      </c>
      <c r="Q597" s="541">
        <v>0.11978838166762541</v>
      </c>
      <c r="R597" s="531"/>
      <c r="S597" s="269">
        <v>7.5611756589235732E-2</v>
      </c>
      <c r="T597" s="260"/>
      <c r="U597" s="262">
        <v>-0.11260156344031395</v>
      </c>
      <c r="V597" s="265">
        <v>0.11098141354549236</v>
      </c>
      <c r="W597" s="269">
        <v>-2.8043161971212584E-3</v>
      </c>
      <c r="X597" s="260"/>
    </row>
    <row r="598" spans="2:32" x14ac:dyDescent="0.2">
      <c r="B598" s="538"/>
      <c r="C598" s="245" t="s">
        <v>98</v>
      </c>
      <c r="D598" s="245"/>
      <c r="E598" s="245"/>
      <c r="F598" s="262">
        <v>-9.9688999810398041E-2</v>
      </c>
      <c r="G598" s="263">
        <v>6.0084818472948123E-2</v>
      </c>
      <c r="H598" s="540"/>
      <c r="I598" s="264">
        <v>-4.8953187785439237E-2</v>
      </c>
      <c r="J598" s="100"/>
      <c r="K598" s="262">
        <v>-9.1232219382537394E-2</v>
      </c>
      <c r="L598" s="541">
        <v>6.3390652812837067E-2</v>
      </c>
      <c r="M598" s="531"/>
      <c r="N598" s="269">
        <v>-3.3811883639684862E-2</v>
      </c>
      <c r="O598" s="142"/>
      <c r="P598" s="262">
        <v>-0.12230613504641109</v>
      </c>
      <c r="Q598" s="541">
        <v>9.6233069014415154E-2</v>
      </c>
      <c r="R598" s="531"/>
      <c r="S598" s="269">
        <v>-3.2420977466288636E-2</v>
      </c>
      <c r="T598" s="260"/>
      <c r="U598" s="262">
        <v>-0.16739872761799279</v>
      </c>
      <c r="V598" s="265">
        <v>0.15308827635374644</v>
      </c>
      <c r="W598" s="269">
        <v>-1.7280407587184205E-2</v>
      </c>
      <c r="X598" s="260"/>
    </row>
    <row r="599" spans="2:32" x14ac:dyDescent="0.2">
      <c r="B599" s="538"/>
      <c r="C599" s="245" t="s">
        <v>99</v>
      </c>
      <c r="D599" s="245"/>
      <c r="E599" s="245"/>
      <c r="F599" s="262">
        <v>-9.5530142652083636E-2</v>
      </c>
      <c r="G599" s="263">
        <v>9.50119971773105E-2</v>
      </c>
      <c r="H599" s="540"/>
      <c r="I599" s="264">
        <v>-5.4606036292952846E-4</v>
      </c>
      <c r="J599" s="100"/>
      <c r="K599" s="262">
        <v>-9.4122767977928803E-2</v>
      </c>
      <c r="L599" s="541">
        <v>8.722260568632563E-2</v>
      </c>
      <c r="M599" s="531"/>
      <c r="N599" s="269">
        <v>-7.2151922455235724E-3</v>
      </c>
      <c r="O599" s="142"/>
      <c r="P599" s="262">
        <v>-0.13953331157996759</v>
      </c>
      <c r="Q599" s="541">
        <v>0.11932851063185498</v>
      </c>
      <c r="R599" s="531"/>
      <c r="S599" s="269">
        <v>-2.1222555634769484E-2</v>
      </c>
      <c r="T599" s="260"/>
      <c r="U599" s="262">
        <v>-0.19773524264811659</v>
      </c>
      <c r="V599" s="265">
        <v>0.17114842488317394</v>
      </c>
      <c r="W599" s="269">
        <v>-2.7892523111915774E-2</v>
      </c>
      <c r="X599" s="260"/>
    </row>
    <row r="600" spans="2:32" x14ac:dyDescent="0.2">
      <c r="B600" s="538"/>
      <c r="C600" s="245" t="s">
        <v>100</v>
      </c>
      <c r="D600" s="245"/>
      <c r="E600" s="245"/>
      <c r="F600" s="262">
        <v>-4.8464556262232616E-2</v>
      </c>
      <c r="G600" s="263">
        <v>0.10521593745207636</v>
      </c>
      <c r="H600" s="540"/>
      <c r="I600" s="264">
        <v>7.6496912212465823E-2</v>
      </c>
      <c r="J600" s="100"/>
      <c r="K600" s="262">
        <v>-6.0499543099499675E-2</v>
      </c>
      <c r="L600" s="541">
        <v>8.620667495607981E-2</v>
      </c>
      <c r="M600" s="531"/>
      <c r="N600" s="269">
        <v>3.3693433393624253E-2</v>
      </c>
      <c r="O600" s="142"/>
      <c r="P600" s="262">
        <v>-0.10878852281243818</v>
      </c>
      <c r="Q600" s="541">
        <v>0.10068073954585501</v>
      </c>
      <c r="R600" s="531"/>
      <c r="S600" s="269">
        <v>-1.0523630979098938E-2</v>
      </c>
      <c r="T600" s="260"/>
      <c r="U600" s="262">
        <v>-0.16162982067248149</v>
      </c>
      <c r="V600" s="265">
        <v>0.12247778807263471</v>
      </c>
      <c r="W600" s="269">
        <v>-5.3331676907085498E-2</v>
      </c>
      <c r="X600" s="260"/>
    </row>
    <row r="601" spans="2:32" x14ac:dyDescent="0.2">
      <c r="B601" s="538"/>
      <c r="C601" s="245" t="s">
        <v>101</v>
      </c>
      <c r="D601" s="245"/>
      <c r="E601" s="245"/>
      <c r="F601" s="262">
        <v>-8.6575394169869355E-2</v>
      </c>
      <c r="G601" s="263">
        <v>4.9929475482431526E-2</v>
      </c>
      <c r="H601" s="540"/>
      <c r="I601" s="264">
        <v>-5.2547623681782112E-2</v>
      </c>
      <c r="J601" s="100"/>
      <c r="K601" s="262">
        <v>-5.6213300816737116E-2</v>
      </c>
      <c r="L601" s="541">
        <v>7.844100906279397E-2</v>
      </c>
      <c r="M601" s="531"/>
      <c r="N601" s="269">
        <v>3.1796916441665685E-2</v>
      </c>
      <c r="O601" s="142"/>
      <c r="P601" s="262">
        <v>-0.10975163082883457</v>
      </c>
      <c r="Q601" s="541">
        <v>7.8836416618473598E-2</v>
      </c>
      <c r="R601" s="531"/>
      <c r="S601" s="269">
        <v>-4.4514431268159571E-2</v>
      </c>
      <c r="T601" s="260"/>
      <c r="U601" s="262">
        <v>-0.12184113277988262</v>
      </c>
      <c r="V601" s="265">
        <v>0.14979954550301633</v>
      </c>
      <c r="W601" s="269">
        <v>3.9831349513035401E-2</v>
      </c>
      <c r="X601" s="260"/>
    </row>
    <row r="602" spans="2:32" x14ac:dyDescent="0.2">
      <c r="B602" s="538"/>
      <c r="C602" s="245" t="s">
        <v>102</v>
      </c>
      <c r="D602" s="245"/>
      <c r="E602" s="245"/>
      <c r="F602" s="262">
        <v>-8.1100033608108274E-2</v>
      </c>
      <c r="G602" s="263">
        <v>9.2644016912333177E-2</v>
      </c>
      <c r="H602" s="540"/>
      <c r="I602" s="264">
        <v>1.3391848618115199E-2</v>
      </c>
      <c r="J602" s="100"/>
      <c r="K602" s="262">
        <v>-3.0468264812605492E-2</v>
      </c>
      <c r="L602" s="541">
        <v>0.14101379868960828</v>
      </c>
      <c r="M602" s="531"/>
      <c r="N602" s="269">
        <v>0.12617154214166265</v>
      </c>
      <c r="O602" s="142"/>
      <c r="P602" s="262">
        <v>-0.15902531172199214</v>
      </c>
      <c r="Q602" s="541">
        <v>8.1530039692638334E-2</v>
      </c>
      <c r="R602" s="531"/>
      <c r="S602" s="269">
        <v>-8.7480133770603846E-2</v>
      </c>
      <c r="T602" s="260"/>
      <c r="U602" s="262">
        <v>-0.15411498558623457</v>
      </c>
      <c r="V602" s="265">
        <v>0.17562126412965864</v>
      </c>
      <c r="W602" s="269">
        <v>2.524106557732075E-2</v>
      </c>
      <c r="X602" s="260"/>
    </row>
    <row r="603" spans="2:32" x14ac:dyDescent="0.2">
      <c r="B603" s="538"/>
      <c r="C603" s="245" t="s">
        <v>103</v>
      </c>
      <c r="D603" s="245"/>
      <c r="E603" s="245"/>
      <c r="F603" s="262">
        <v>-3.0860685771497982E-2</v>
      </c>
      <c r="G603" s="263">
        <v>2.0839400512252804E-2</v>
      </c>
      <c r="H603" s="540"/>
      <c r="I603" s="264">
        <v>-3.6543218624942558E-2</v>
      </c>
      <c r="J603" s="100"/>
      <c r="K603" s="262">
        <v>-2.9725424080371692E-2</v>
      </c>
      <c r="L603" s="541">
        <v>1.6459942393932444E-2</v>
      </c>
      <c r="M603" s="531"/>
      <c r="N603" s="269">
        <v>-4.9813069043116401E-2</v>
      </c>
      <c r="O603" s="142"/>
      <c r="P603" s="262">
        <v>-3.1966733622158766E-2</v>
      </c>
      <c r="Q603" s="541">
        <v>3.5803976387844244E-2</v>
      </c>
      <c r="R603" s="531"/>
      <c r="S603" s="269">
        <v>1.5429536462044133E-2</v>
      </c>
      <c r="T603" s="260"/>
      <c r="U603" s="262">
        <v>-5.5875718749216548E-2</v>
      </c>
      <c r="V603" s="265">
        <v>5.6468765087707963E-2</v>
      </c>
      <c r="W603" s="269">
        <v>2.0428977098292667E-3</v>
      </c>
      <c r="X603" s="260"/>
    </row>
    <row r="604" spans="2:32" x14ac:dyDescent="0.2">
      <c r="B604" s="538"/>
      <c r="C604" s="245" t="s">
        <v>104</v>
      </c>
      <c r="D604" s="245"/>
      <c r="E604" s="245"/>
      <c r="F604" s="262">
        <v>-4.1302039649264932E-2</v>
      </c>
      <c r="G604" s="263">
        <v>1.3880106589744978E-2</v>
      </c>
      <c r="H604" s="540"/>
      <c r="I604" s="264">
        <v>-8.6887178928290079E-2</v>
      </c>
      <c r="J604" s="100"/>
      <c r="K604" s="262">
        <v>-2.851775092261246E-2</v>
      </c>
      <c r="L604" s="541">
        <v>3.8168406684557322E-2</v>
      </c>
      <c r="M604" s="531"/>
      <c r="N604" s="269">
        <v>2.8445045003246922E-2</v>
      </c>
      <c r="O604" s="142"/>
      <c r="P604" s="262">
        <v>-5.5722153777108242E-2</v>
      </c>
      <c r="Q604" s="541">
        <v>2.9069225871938435E-2</v>
      </c>
      <c r="R604" s="531"/>
      <c r="S604" s="269">
        <v>-8.4757187374655651E-2</v>
      </c>
      <c r="T604" s="260"/>
      <c r="U604" s="262">
        <v>-6.0643418253870929E-2</v>
      </c>
      <c r="V604" s="265">
        <v>7.1063079170165938E-2</v>
      </c>
      <c r="W604" s="269">
        <v>3.0616145460359363E-2</v>
      </c>
      <c r="X604" s="260"/>
    </row>
    <row r="605" spans="2:32" x14ac:dyDescent="0.2">
      <c r="B605" s="538"/>
      <c r="C605" s="245" t="s">
        <v>105</v>
      </c>
      <c r="D605" s="245"/>
      <c r="E605" s="245"/>
      <c r="F605" s="262">
        <v>-1.5492295021756336E-2</v>
      </c>
      <c r="G605" s="263">
        <v>0.13575378261122586</v>
      </c>
      <c r="H605" s="540"/>
      <c r="I605" s="264">
        <v>0.17219940407073461</v>
      </c>
      <c r="J605" s="100"/>
      <c r="K605" s="262">
        <v>-3.8193036194624122E-2</v>
      </c>
      <c r="L605" s="541">
        <v>9.3052852364241503E-2</v>
      </c>
      <c r="M605" s="531"/>
      <c r="N605" s="269">
        <v>8.2656601917063935E-2</v>
      </c>
      <c r="O605" s="142"/>
      <c r="P605" s="262">
        <v>-6.5550394585876234E-2</v>
      </c>
      <c r="Q605" s="541">
        <v>0.1325483667584717</v>
      </c>
      <c r="R605" s="531"/>
      <c r="S605" s="269">
        <v>9.2245471946873783E-2</v>
      </c>
      <c r="T605" s="260"/>
      <c r="U605" s="262">
        <v>-0.12169432764415279</v>
      </c>
      <c r="V605" s="265">
        <v>0.1232906283968961</v>
      </c>
      <c r="W605" s="269">
        <v>2.5216529289796489E-3</v>
      </c>
      <c r="X605" s="260"/>
    </row>
    <row r="606" spans="2:32" x14ac:dyDescent="0.2">
      <c r="B606" s="538"/>
      <c r="C606" s="245" t="s">
        <v>106</v>
      </c>
      <c r="D606" s="245"/>
      <c r="E606" s="245"/>
      <c r="F606" s="262">
        <v>-4.1160315241527093E-2</v>
      </c>
      <c r="G606" s="263">
        <v>5.5094868954747939E-2</v>
      </c>
      <c r="H606" s="540"/>
      <c r="I606" s="264">
        <v>2.9822940535197972E-2</v>
      </c>
      <c r="J606" s="100"/>
      <c r="K606" s="262">
        <v>-6.0065606571818551E-2</v>
      </c>
      <c r="L606" s="541">
        <v>1.4430920490986092E-2</v>
      </c>
      <c r="M606" s="531"/>
      <c r="N606" s="269">
        <v>-0.10425147126268167</v>
      </c>
      <c r="O606" s="142"/>
      <c r="P606" s="262">
        <v>-3.7533583248416443E-2</v>
      </c>
      <c r="Q606" s="541">
        <v>8.203027958188705E-2</v>
      </c>
      <c r="R606" s="531"/>
      <c r="S606" s="269">
        <v>0.1019173905407887</v>
      </c>
      <c r="T606" s="260"/>
      <c r="U606" s="262">
        <v>-9.8154828927796145E-2</v>
      </c>
      <c r="V606" s="265">
        <v>8.3082285467213468E-2</v>
      </c>
      <c r="W606" s="269">
        <v>-3.2185037561322676E-2</v>
      </c>
      <c r="X606" s="260"/>
    </row>
    <row r="607" spans="2:32" x14ac:dyDescent="0.2">
      <c r="B607" s="539"/>
      <c r="C607" s="922" t="s">
        <v>354</v>
      </c>
      <c r="D607" s="922"/>
      <c r="E607" s="922"/>
      <c r="F607" s="271">
        <v>-5.067843452873784E-2</v>
      </c>
      <c r="G607" s="272">
        <v>9.4577973508713845E-2</v>
      </c>
      <c r="H607" s="546"/>
      <c r="I607" s="273">
        <v>6.2443053592854791E-2</v>
      </c>
      <c r="J607" s="100"/>
      <c r="K607" s="271">
        <v>-7.7616920296779024E-2</v>
      </c>
      <c r="L607" s="551">
        <v>4.2209765607676135E-2</v>
      </c>
      <c r="M607" s="552"/>
      <c r="N607" s="286">
        <v>-5.4431077942868021E-2</v>
      </c>
      <c r="O607" s="142"/>
      <c r="P607" s="271">
        <v>-4.8672937465947586E-2</v>
      </c>
      <c r="Q607" s="551">
        <v>0.1368120746551531</v>
      </c>
      <c r="R607" s="552"/>
      <c r="S607" s="286">
        <v>0.12983279736490211</v>
      </c>
      <c r="T607" s="260"/>
      <c r="U607" s="271">
        <v>-0.12632682215221225</v>
      </c>
      <c r="V607" s="274">
        <v>0.13515926567233888</v>
      </c>
      <c r="W607" s="286">
        <v>1.307198329200146E-2</v>
      </c>
      <c r="X607" s="260"/>
    </row>
    <row r="608" spans="2:32" s="105" customFormat="1" ht="13.5" customHeight="1" x14ac:dyDescent="0.2">
      <c r="B608" s="427" t="s">
        <v>182</v>
      </c>
      <c r="C608" s="95"/>
      <c r="D608" s="88"/>
      <c r="E608" s="96"/>
      <c r="F608" s="427"/>
      <c r="G608" s="97"/>
      <c r="H608" s="88"/>
      <c r="I608" s="95"/>
      <c r="J608" s="88"/>
      <c r="K608" s="96"/>
      <c r="L608" s="88"/>
      <c r="M608" s="97"/>
      <c r="N608" s="88"/>
      <c r="O608" s="100"/>
      <c r="P608" s="88"/>
      <c r="Q608" s="98"/>
      <c r="R608" s="88"/>
      <c r="S608" s="98"/>
      <c r="T608" s="88"/>
      <c r="U608" s="478"/>
      <c r="W608" s="478"/>
      <c r="AB608" s="478"/>
      <c r="AC608" s="478"/>
      <c r="AD608" s="478"/>
      <c r="AE608" s="478"/>
      <c r="AF608" s="478"/>
    </row>
    <row r="609" spans="2:32" s="105" customFormat="1" ht="13.5" customHeight="1" x14ac:dyDescent="0.2">
      <c r="B609" s="279"/>
      <c r="C609" s="92" t="s">
        <v>189</v>
      </c>
      <c r="D609" s="108"/>
      <c r="E609" s="108"/>
      <c r="F609" s="108"/>
      <c r="G609" s="108"/>
      <c r="H609" s="108"/>
      <c r="I609" s="108"/>
      <c r="J609" s="108"/>
      <c r="K609" s="108"/>
      <c r="L609" s="108"/>
      <c r="M609" s="108"/>
      <c r="V609" s="108"/>
    </row>
    <row r="610" spans="2:32" s="105" customFormat="1" ht="13.5" customHeight="1" x14ac:dyDescent="0.2">
      <c r="B610" s="280"/>
      <c r="C610" s="92" t="s">
        <v>190</v>
      </c>
      <c r="D610" s="108"/>
      <c r="E610" s="108"/>
      <c r="F610" s="108"/>
      <c r="G610" s="108"/>
      <c r="H610" s="108"/>
      <c r="I610" s="108"/>
      <c r="J610" s="108"/>
      <c r="K610" s="108"/>
      <c r="L610" s="108"/>
      <c r="M610" s="108"/>
      <c r="N610" s="108"/>
      <c r="O610" s="108"/>
      <c r="P610" s="108"/>
      <c r="Q610" s="108"/>
      <c r="R610" s="108"/>
      <c r="S610" s="108"/>
      <c r="T610" s="108"/>
      <c r="U610" s="108"/>
      <c r="V610" s="108"/>
      <c r="W610" s="108"/>
      <c r="X610" s="108"/>
      <c r="Y610" s="108"/>
      <c r="Z610" s="108"/>
    </row>
    <row r="611" spans="2:32" s="105" customFormat="1" ht="13.5" customHeight="1" x14ac:dyDescent="0.2">
      <c r="B611" s="281"/>
      <c r="C611" s="92" t="s">
        <v>77</v>
      </c>
      <c r="D611" s="108"/>
      <c r="E611" s="108"/>
      <c r="F611" s="108"/>
      <c r="G611" s="108"/>
      <c r="H611" s="108"/>
      <c r="I611" s="108"/>
      <c r="J611" s="108"/>
      <c r="K611" s="108"/>
      <c r="L611" s="108"/>
      <c r="M611" s="108"/>
      <c r="N611" s="108"/>
      <c r="O611" s="108"/>
      <c r="P611" s="108"/>
      <c r="Q611" s="108"/>
      <c r="R611" s="108"/>
      <c r="S611" s="108"/>
      <c r="T611" s="108"/>
      <c r="U611" s="108"/>
      <c r="V611" s="108"/>
      <c r="W611" s="108"/>
      <c r="X611" s="108"/>
      <c r="Y611" s="108"/>
      <c r="Z611" s="108"/>
    </row>
    <row r="612" spans="2:32" s="105" customFormat="1" ht="13.5" customHeight="1" x14ac:dyDescent="0.2">
      <c r="B612" s="94" t="s">
        <v>246</v>
      </c>
      <c r="C612" s="94"/>
      <c r="D612" s="94"/>
      <c r="E612" s="94"/>
      <c r="F612" s="94"/>
      <c r="G612" s="94"/>
      <c r="H612" s="94"/>
      <c r="I612" s="94"/>
      <c r="J612" s="94"/>
      <c r="K612" s="94"/>
      <c r="L612" s="94"/>
      <c r="M612" s="94"/>
      <c r="N612" s="108"/>
      <c r="O612" s="108"/>
      <c r="P612" s="108"/>
      <c r="Q612" s="108"/>
      <c r="R612" s="108"/>
      <c r="S612" s="108"/>
      <c r="T612" s="108"/>
      <c r="U612" s="108"/>
      <c r="V612" s="108"/>
      <c r="W612" s="108"/>
      <c r="X612" s="108"/>
      <c r="Y612" s="108"/>
      <c r="Z612" s="108"/>
    </row>
    <row r="615" spans="2:32" s="83" customFormat="1" ht="13.5" customHeight="1" x14ac:dyDescent="0.2">
      <c r="B615" s="83" t="s">
        <v>218</v>
      </c>
      <c r="C615" s="83" t="s">
        <v>373</v>
      </c>
      <c r="I615" s="132"/>
      <c r="O615" s="397"/>
      <c r="S615" s="474"/>
      <c r="U615" s="474"/>
      <c r="W615" s="474"/>
      <c r="AB615" s="474"/>
      <c r="AC615" s="474"/>
      <c r="AD615" s="474"/>
      <c r="AE615" s="474"/>
      <c r="AF615" s="474"/>
    </row>
    <row r="616" spans="2:32" ht="15.75" x14ac:dyDescent="0.25">
      <c r="D616" s="150"/>
      <c r="J616" s="223"/>
      <c r="P616" s="923" t="s">
        <v>612</v>
      </c>
      <c r="Q616" s="924"/>
      <c r="R616" s="924"/>
      <c r="S616" s="924"/>
      <c r="T616" s="924"/>
      <c r="U616" s="924"/>
      <c r="V616" s="924"/>
      <c r="W616" s="924"/>
      <c r="X616" s="532"/>
    </row>
    <row r="617" spans="2:32" ht="15" x14ac:dyDescent="0.25">
      <c r="F617" s="923">
        <v>2015</v>
      </c>
      <c r="G617" s="924"/>
      <c r="H617" s="924"/>
      <c r="I617" s="925"/>
      <c r="J617" s="240"/>
      <c r="K617" s="923">
        <v>2014</v>
      </c>
      <c r="L617" s="924"/>
      <c r="M617" s="924"/>
      <c r="N617" s="925"/>
      <c r="P617" s="995" t="s">
        <v>236</v>
      </c>
      <c r="Q617" s="996"/>
      <c r="R617" s="996"/>
      <c r="S617" s="996"/>
      <c r="T617" s="333"/>
      <c r="U617" s="995" t="s">
        <v>241</v>
      </c>
      <c r="V617" s="996"/>
      <c r="W617" s="996"/>
      <c r="X617" s="533"/>
    </row>
    <row r="618" spans="2:32" x14ac:dyDescent="0.2">
      <c r="D618" s="142"/>
      <c r="E618" s="88"/>
      <c r="F618" s="369" t="s">
        <v>68</v>
      </c>
      <c r="G618" s="1036" t="s">
        <v>69</v>
      </c>
      <c r="H618" s="1135"/>
      <c r="I618" s="244" t="s">
        <v>67</v>
      </c>
      <c r="J618" s="245"/>
      <c r="K618" s="246" t="s">
        <v>68</v>
      </c>
      <c r="L618" s="1136" t="s">
        <v>69</v>
      </c>
      <c r="M618" s="1137"/>
      <c r="N618" s="244" t="s">
        <v>67</v>
      </c>
      <c r="O618" s="248"/>
      <c r="P618" s="242" t="s">
        <v>68</v>
      </c>
      <c r="Q618" s="1136" t="s">
        <v>69</v>
      </c>
      <c r="R618" s="1137"/>
      <c r="S618" s="242" t="s">
        <v>67</v>
      </c>
      <c r="T618" s="249"/>
      <c r="U618" s="250" t="s">
        <v>68</v>
      </c>
      <c r="V618" s="251" t="s">
        <v>69</v>
      </c>
      <c r="W618" s="242" t="s">
        <v>67</v>
      </c>
      <c r="X618" s="370"/>
    </row>
    <row r="619" spans="2:32" x14ac:dyDescent="0.2">
      <c r="B619" s="537" t="s">
        <v>81</v>
      </c>
      <c r="C619" s="251" t="s">
        <v>207</v>
      </c>
      <c r="D619" s="251"/>
      <c r="E619" s="251"/>
      <c r="F619" s="253">
        <v>-0.20925171355268998</v>
      </c>
      <c r="G619" s="254">
        <v>-1.4565965874940828E-2</v>
      </c>
      <c r="H619" s="534"/>
      <c r="I619" s="255">
        <v>-0.25174054205839802</v>
      </c>
      <c r="J619" s="100"/>
      <c r="K619" s="253">
        <v>-0.11993738807322249</v>
      </c>
      <c r="L619" s="594">
        <v>0.10072126901332776</v>
      </c>
      <c r="M619" s="257"/>
      <c r="N619" s="285">
        <v>-2.0888269046748866E-2</v>
      </c>
      <c r="O619" s="423"/>
      <c r="P619" s="253">
        <v>-0.2127021602778558</v>
      </c>
      <c r="Q619" s="594">
        <v>5.8464210970593095E-2</v>
      </c>
      <c r="R619" s="257"/>
      <c r="S619" s="285">
        <v>-0.17635005432234904</v>
      </c>
      <c r="T619" s="260"/>
      <c r="U619" s="253">
        <v>-0.37758494469301368</v>
      </c>
      <c r="V619" s="256">
        <v>0.42794855575348706</v>
      </c>
      <c r="W619" s="285">
        <v>5.3939011345670008E-2</v>
      </c>
      <c r="X619" s="260"/>
    </row>
    <row r="620" spans="2:32" x14ac:dyDescent="0.2">
      <c r="B620" s="538"/>
      <c r="C620" s="245" t="s">
        <v>92</v>
      </c>
      <c r="D620" s="245"/>
      <c r="E620" s="245"/>
      <c r="F620" s="262">
        <v>-0.16588956210695968</v>
      </c>
      <c r="G620" s="263">
        <v>6.1485484867403212E-2</v>
      </c>
      <c r="H620" s="535"/>
      <c r="I620" s="264">
        <v>-0.10516983810072474</v>
      </c>
      <c r="J620" s="100"/>
      <c r="K620" s="262">
        <v>-4.1621716069409981E-2</v>
      </c>
      <c r="L620" s="288">
        <v>0.19732203527028799</v>
      </c>
      <c r="M620" s="266"/>
      <c r="N620" s="269">
        <v>0.15636400961015279</v>
      </c>
      <c r="O620" s="423"/>
      <c r="P620" s="262">
        <v>-0.29699095820700361</v>
      </c>
      <c r="Q620" s="288">
        <v>9.2876345733456933E-3</v>
      </c>
      <c r="R620" s="266"/>
      <c r="S620" s="269">
        <v>-0.29076953340199085</v>
      </c>
      <c r="T620" s="260"/>
      <c r="U620" s="262">
        <v>-0.44523147946684832</v>
      </c>
      <c r="V620" s="265">
        <v>0.41763255227362489</v>
      </c>
      <c r="W620" s="269">
        <v>-2.7626585144862579E-2</v>
      </c>
      <c r="X620" s="260"/>
    </row>
    <row r="621" spans="2:32" x14ac:dyDescent="0.2">
      <c r="B621" s="538"/>
      <c r="C621" s="245" t="s">
        <v>93</v>
      </c>
      <c r="D621" s="245"/>
      <c r="E621" s="245"/>
      <c r="F621" s="262">
        <v>-0.15224450863561778</v>
      </c>
      <c r="G621" s="263">
        <v>5.8476211029022909E-2</v>
      </c>
      <c r="H621" s="535"/>
      <c r="I621" s="264">
        <v>-0.10083857200224737</v>
      </c>
      <c r="J621" s="100"/>
      <c r="K621" s="262">
        <v>-0.10888546409545996</v>
      </c>
      <c r="L621" s="288">
        <v>0.1164364646851328</v>
      </c>
      <c r="M621" s="266"/>
      <c r="N621" s="269">
        <v>8.0725858857500898E-3</v>
      </c>
      <c r="O621" s="423"/>
      <c r="P621" s="262">
        <v>-0.17404192738063268</v>
      </c>
      <c r="Q621" s="288">
        <v>0.11213523623121108</v>
      </c>
      <c r="R621" s="266"/>
      <c r="S621" s="269">
        <v>-6.6987911959157556E-2</v>
      </c>
      <c r="T621" s="260"/>
      <c r="U621" s="262">
        <v>-0.3863501917282719</v>
      </c>
      <c r="V621" s="265">
        <v>0.42576279877511802</v>
      </c>
      <c r="W621" s="269">
        <v>4.1881186354812847E-2</v>
      </c>
      <c r="X621" s="260"/>
    </row>
    <row r="622" spans="2:32" x14ac:dyDescent="0.2">
      <c r="B622" s="538"/>
      <c r="C622" s="245" t="s">
        <v>94</v>
      </c>
      <c r="D622" s="245"/>
      <c r="E622" s="245"/>
      <c r="F622" s="262">
        <v>-8.9254667876591268E-2</v>
      </c>
      <c r="G622" s="263">
        <v>2.7356411893701985E-2</v>
      </c>
      <c r="H622" s="535"/>
      <c r="I622" s="264">
        <v>-0.11382154030178433</v>
      </c>
      <c r="J622" s="100"/>
      <c r="K622" s="262">
        <v>-4.9202929312195318E-2</v>
      </c>
      <c r="L622" s="288">
        <v>0.10490389332529583</v>
      </c>
      <c r="M622" s="266"/>
      <c r="N622" s="269">
        <v>9.0490568483391889E-2</v>
      </c>
      <c r="O622" s="423"/>
      <c r="P622" s="262">
        <v>-0.14467719707274923</v>
      </c>
      <c r="Q622" s="288">
        <v>3.4855536659082864E-2</v>
      </c>
      <c r="R622" s="266"/>
      <c r="S622" s="269">
        <v>-0.19022703032567856</v>
      </c>
      <c r="T622" s="260"/>
      <c r="U622" s="262">
        <v>-0.24815781518807273</v>
      </c>
      <c r="V622" s="265">
        <v>0.25593537477039613</v>
      </c>
      <c r="W622" s="269">
        <v>1.3312268945998476E-2</v>
      </c>
      <c r="X622" s="260"/>
    </row>
    <row r="623" spans="2:32" x14ac:dyDescent="0.2">
      <c r="B623" s="538"/>
      <c r="C623" s="245" t="s">
        <v>95</v>
      </c>
      <c r="D623" s="245"/>
      <c r="E623" s="245"/>
      <c r="F623" s="262">
        <v>-8.366068806181913E-2</v>
      </c>
      <c r="G623" s="263">
        <v>0.11565728211022773</v>
      </c>
      <c r="H623" s="535"/>
      <c r="I623" s="264">
        <v>3.7231159835850881E-2</v>
      </c>
      <c r="J623" s="100"/>
      <c r="K623" s="262">
        <v>-1.825091002006643E-2</v>
      </c>
      <c r="L623" s="288">
        <v>0.21105743916027567</v>
      </c>
      <c r="M623" s="266"/>
      <c r="N623" s="269">
        <v>0.20813834044001311</v>
      </c>
      <c r="O623" s="423"/>
      <c r="P623" s="262">
        <v>-0.25588437934407271</v>
      </c>
      <c r="Q623" s="288">
        <v>2.8579850984486649E-2</v>
      </c>
      <c r="R623" s="266"/>
      <c r="S623" s="269">
        <v>-0.24777082358810676</v>
      </c>
      <c r="T623" s="260"/>
      <c r="U623" s="262">
        <v>-0.40936085076712625</v>
      </c>
      <c r="V623" s="265">
        <v>0.34286625749934085</v>
      </c>
      <c r="W623" s="269">
        <v>-7.6523750694202253E-2</v>
      </c>
      <c r="X623" s="260"/>
    </row>
    <row r="624" spans="2:32" x14ac:dyDescent="0.2">
      <c r="B624" s="538"/>
      <c r="C624" s="245" t="s">
        <v>96</v>
      </c>
      <c r="D624" s="245"/>
      <c r="E624" s="245"/>
      <c r="F624" s="262">
        <v>-2.6076784923674885E-2</v>
      </c>
      <c r="G624" s="263">
        <v>3.2459585423779566E-2</v>
      </c>
      <c r="H624" s="535"/>
      <c r="I624" s="264">
        <v>2.6028418560359933E-2</v>
      </c>
      <c r="J624" s="100"/>
      <c r="K624" s="262">
        <v>-2.3760142738988167E-2</v>
      </c>
      <c r="L624" s="288">
        <v>5.9919969732808241E-2</v>
      </c>
      <c r="M624" s="266"/>
      <c r="N624" s="269">
        <v>0.11643928317239502</v>
      </c>
      <c r="O624" s="423"/>
      <c r="P624" s="262">
        <v>-6.5847109081540456E-2</v>
      </c>
      <c r="Q624" s="288">
        <v>3.1883665041271825E-2</v>
      </c>
      <c r="R624" s="266"/>
      <c r="S624" s="269">
        <v>-0.1081814354517272</v>
      </c>
      <c r="T624" s="260"/>
      <c r="U624" s="262">
        <v>-0.10649189428456124</v>
      </c>
      <c r="V624" s="265">
        <v>0.10230547673800799</v>
      </c>
      <c r="W624" s="269">
        <v>-1.7381617979617729E-2</v>
      </c>
      <c r="X624" s="260"/>
    </row>
    <row r="625" spans="2:24" x14ac:dyDescent="0.2">
      <c r="B625" s="538"/>
      <c r="C625" s="245" t="s">
        <v>97</v>
      </c>
      <c r="D625" s="245"/>
      <c r="E625" s="245"/>
      <c r="F625" s="262">
        <v>-7.1044778053613325E-2</v>
      </c>
      <c r="G625" s="263">
        <v>4.1233966583743994E-2</v>
      </c>
      <c r="H625" s="535"/>
      <c r="I625" s="264">
        <v>-5.8756246616660852E-2</v>
      </c>
      <c r="J625" s="100"/>
      <c r="K625" s="262">
        <v>-2.9116318858980278E-2</v>
      </c>
      <c r="L625" s="288">
        <v>0.11689687031316434</v>
      </c>
      <c r="M625" s="266"/>
      <c r="N625" s="269">
        <v>0.15601731188549697</v>
      </c>
      <c r="O625" s="423"/>
      <c r="P625" s="262">
        <v>-0.1340312146750931</v>
      </c>
      <c r="Q625" s="288">
        <v>3.9173287739412144E-2</v>
      </c>
      <c r="R625" s="266"/>
      <c r="S625" s="269">
        <v>-0.17026608623674108</v>
      </c>
      <c r="T625" s="260"/>
      <c r="U625" s="262">
        <v>-0.20946542606679674</v>
      </c>
      <c r="V625" s="265">
        <v>0.23219886205516915</v>
      </c>
      <c r="W625" s="269">
        <v>4.4278725149985695E-2</v>
      </c>
      <c r="X625" s="260"/>
    </row>
    <row r="626" spans="2:24" x14ac:dyDescent="0.2">
      <c r="B626" s="538"/>
      <c r="C626" s="245" t="s">
        <v>98</v>
      </c>
      <c r="D626" s="245"/>
      <c r="E626" s="245"/>
      <c r="F626" s="262">
        <v>-0.10761924648903957</v>
      </c>
      <c r="G626" s="263">
        <v>9.1614452240653219E-2</v>
      </c>
      <c r="H626" s="535"/>
      <c r="I626" s="264">
        <v>-1.8406655040726742E-2</v>
      </c>
      <c r="J626" s="100"/>
      <c r="K626" s="262">
        <v>-9.6652368051131837E-2</v>
      </c>
      <c r="L626" s="288">
        <v>0.11577569288676523</v>
      </c>
      <c r="M626" s="266"/>
      <c r="N626" s="269">
        <v>2.1752476344171004E-2</v>
      </c>
      <c r="O626" s="423"/>
      <c r="P626" s="262">
        <v>-0.15288254381910862</v>
      </c>
      <c r="Q626" s="288">
        <v>0.11795039023107187</v>
      </c>
      <c r="R626" s="266"/>
      <c r="S626" s="269">
        <v>-3.9937029576813311E-2</v>
      </c>
      <c r="T626" s="260"/>
      <c r="U626" s="262">
        <v>-0.37732087391922231</v>
      </c>
      <c r="V626" s="265">
        <v>0.37751683941520531</v>
      </c>
      <c r="W626" s="269">
        <v>2.2421937077852391E-4</v>
      </c>
      <c r="X626" s="260"/>
    </row>
    <row r="627" spans="2:24" x14ac:dyDescent="0.2">
      <c r="B627" s="538"/>
      <c r="C627" s="245" t="s">
        <v>99</v>
      </c>
      <c r="D627" s="245"/>
      <c r="E627" s="245"/>
      <c r="F627" s="262">
        <v>-0.13362737169577801</v>
      </c>
      <c r="G627" s="263">
        <v>9.3335286243255849E-2</v>
      </c>
      <c r="H627" s="535"/>
      <c r="I627" s="264">
        <v>-4.0949406856132076E-2</v>
      </c>
      <c r="J627" s="100"/>
      <c r="K627" s="262">
        <v>-9.1986330428018612E-2</v>
      </c>
      <c r="L627" s="288">
        <v>0.141811532551672</v>
      </c>
      <c r="M627" s="266"/>
      <c r="N627" s="269">
        <v>5.1070912208790856E-2</v>
      </c>
      <c r="O627" s="423"/>
      <c r="P627" s="262">
        <v>-0.1943570701017725</v>
      </c>
      <c r="Q627" s="288">
        <v>0.10851246334454157</v>
      </c>
      <c r="R627" s="266"/>
      <c r="S627" s="269">
        <v>-8.7700643938875458E-2</v>
      </c>
      <c r="T627" s="260"/>
      <c r="U627" s="262">
        <v>-0.42140173205066206</v>
      </c>
      <c r="V627" s="265">
        <v>0.42567441286960667</v>
      </c>
      <c r="W627" s="269">
        <v>4.3566049748643924E-3</v>
      </c>
      <c r="X627" s="260"/>
    </row>
    <row r="628" spans="2:24" x14ac:dyDescent="0.2">
      <c r="B628" s="538"/>
      <c r="C628" s="245" t="s">
        <v>100</v>
      </c>
      <c r="D628" s="245"/>
      <c r="E628" s="245"/>
      <c r="F628" s="262">
        <v>-5.680439185023177E-2</v>
      </c>
      <c r="G628" s="263">
        <v>0.11738100220655605</v>
      </c>
      <c r="H628" s="535"/>
      <c r="I628" s="264">
        <v>8.2218894574841855E-2</v>
      </c>
      <c r="J628" s="100"/>
      <c r="K628" s="262">
        <v>-6.0026705594351207E-2</v>
      </c>
      <c r="L628" s="288">
        <v>0.13645992501291271</v>
      </c>
      <c r="M628" s="266"/>
      <c r="N628" s="269">
        <v>9.6001506643728515E-2</v>
      </c>
      <c r="O628" s="423"/>
      <c r="P628" s="262">
        <v>-0.16294553070311582</v>
      </c>
      <c r="Q628" s="288">
        <v>8.3424125624459583E-2</v>
      </c>
      <c r="R628" s="266"/>
      <c r="S628" s="269">
        <v>-0.1000372891603146</v>
      </c>
      <c r="T628" s="260"/>
      <c r="U628" s="262">
        <v>-0.35192127194425271</v>
      </c>
      <c r="V628" s="265">
        <v>0.28825647592783377</v>
      </c>
      <c r="W628" s="269">
        <v>-8.6252632602968532E-2</v>
      </c>
      <c r="X628" s="260"/>
    </row>
    <row r="629" spans="2:24" x14ac:dyDescent="0.2">
      <c r="B629" s="538"/>
      <c r="C629" s="245" t="s">
        <v>101</v>
      </c>
      <c r="D629" s="245"/>
      <c r="E629" s="245"/>
      <c r="F629" s="262">
        <v>-0.12489067056000164</v>
      </c>
      <c r="G629" s="263">
        <v>5.1252419180559838E-2</v>
      </c>
      <c r="H629" s="535"/>
      <c r="I629" s="264">
        <v>-9.3507951734803516E-2</v>
      </c>
      <c r="J629" s="100"/>
      <c r="K629" s="262">
        <v>-4.9390080976825929E-3</v>
      </c>
      <c r="L629" s="288">
        <v>0.21363652750586248</v>
      </c>
      <c r="M629" s="266"/>
      <c r="N629" s="269">
        <v>0.24053317873685925</v>
      </c>
      <c r="O629" s="423"/>
      <c r="P629" s="262">
        <v>-0.26640052711425222</v>
      </c>
      <c r="Q629" s="288">
        <v>-3.8613421166426021E-3</v>
      </c>
      <c r="R629" s="266"/>
      <c r="S629" s="269">
        <v>-0.31971624916332997</v>
      </c>
      <c r="T629" s="260"/>
      <c r="U629" s="262">
        <v>-0.3441665709935669</v>
      </c>
      <c r="V629" s="265">
        <v>0.35624047255029373</v>
      </c>
      <c r="W629" s="269">
        <v>1.487982343275368E-2</v>
      </c>
      <c r="X629" s="260"/>
    </row>
    <row r="630" spans="2:24" x14ac:dyDescent="0.2">
      <c r="B630" s="538"/>
      <c r="C630" s="245" t="s">
        <v>102</v>
      </c>
      <c r="D630" s="245"/>
      <c r="E630" s="245"/>
      <c r="F630" s="262">
        <v>-6.8050616377515166E-2</v>
      </c>
      <c r="G630" s="263">
        <v>3.8894900618723117E-2</v>
      </c>
      <c r="H630" s="535"/>
      <c r="I630" s="264">
        <v>-6.0120555790752025E-2</v>
      </c>
      <c r="J630" s="100"/>
      <c r="K630" s="262">
        <v>-0.10728499531414384</v>
      </c>
      <c r="L630" s="288">
        <v>2.2371659512327918E-2</v>
      </c>
      <c r="M630" s="266"/>
      <c r="N630" s="269">
        <v>-0.14573808321972895</v>
      </c>
      <c r="O630" s="423"/>
      <c r="P630" s="262">
        <v>-9.3464450830332557E-2</v>
      </c>
      <c r="Q630" s="288">
        <v>5.8543398667826235E-2</v>
      </c>
      <c r="R630" s="266"/>
      <c r="S630" s="269">
        <v>-7.1264304301612055E-2</v>
      </c>
      <c r="T630" s="260"/>
      <c r="U630" s="262">
        <v>-0.29804416052991739</v>
      </c>
      <c r="V630" s="265">
        <v>0.20736548832438723</v>
      </c>
      <c r="W630" s="269">
        <v>-0.15677826614426119</v>
      </c>
      <c r="X630" s="260"/>
    </row>
    <row r="631" spans="2:24" x14ac:dyDescent="0.2">
      <c r="B631" s="538"/>
      <c r="C631" s="245" t="s">
        <v>103</v>
      </c>
      <c r="D631" s="245"/>
      <c r="E631" s="245"/>
      <c r="F631" s="262" t="s">
        <v>30</v>
      </c>
      <c r="G631" s="263" t="s">
        <v>30</v>
      </c>
      <c r="H631" s="535"/>
      <c r="I631" s="264" t="s">
        <v>30</v>
      </c>
      <c r="J631" s="100"/>
      <c r="K631" s="262" t="s">
        <v>30</v>
      </c>
      <c r="L631" s="288" t="s">
        <v>30</v>
      </c>
      <c r="M631" s="266"/>
      <c r="N631" s="269" t="s">
        <v>30</v>
      </c>
      <c r="O631" s="423"/>
      <c r="P631" s="262" t="s">
        <v>30</v>
      </c>
      <c r="Q631" s="288" t="s">
        <v>30</v>
      </c>
      <c r="R631" s="266"/>
      <c r="S631" s="269" t="s">
        <v>30</v>
      </c>
      <c r="T631" s="260"/>
      <c r="U631" s="262">
        <v>-4.8071084316300729E-2</v>
      </c>
      <c r="V631" s="265">
        <v>5.2814027582162547E-2</v>
      </c>
      <c r="W631" s="269">
        <v>3.9873991935816734E-2</v>
      </c>
      <c r="X631" s="260"/>
    </row>
    <row r="632" spans="2:24" x14ac:dyDescent="0.2">
      <c r="B632" s="538"/>
      <c r="C632" s="245" t="s">
        <v>104</v>
      </c>
      <c r="D632" s="245"/>
      <c r="E632" s="245"/>
      <c r="F632" s="262" t="s">
        <v>30</v>
      </c>
      <c r="G632" s="263" t="s">
        <v>30</v>
      </c>
      <c r="H632" s="535"/>
      <c r="I632" s="264" t="s">
        <v>30</v>
      </c>
      <c r="J632" s="100"/>
      <c r="K632" s="262" t="s">
        <v>30</v>
      </c>
      <c r="L632" s="288" t="s">
        <v>30</v>
      </c>
      <c r="M632" s="266"/>
      <c r="N632" s="269" t="s">
        <v>30</v>
      </c>
      <c r="O632" s="423"/>
      <c r="P632" s="262" t="s">
        <v>30</v>
      </c>
      <c r="Q632" s="288" t="s">
        <v>30</v>
      </c>
      <c r="R632" s="266"/>
      <c r="S632" s="269" t="s">
        <v>30</v>
      </c>
      <c r="T632" s="260"/>
      <c r="U632" s="262">
        <v>-4.3465607825289826E-2</v>
      </c>
      <c r="V632" s="265">
        <v>3.8700337564851028E-2</v>
      </c>
      <c r="W632" s="269">
        <v>-5.1557536276488292E-2</v>
      </c>
      <c r="X632" s="260"/>
    </row>
    <row r="633" spans="2:24" x14ac:dyDescent="0.2">
      <c r="B633" s="538"/>
      <c r="C633" s="245" t="s">
        <v>105</v>
      </c>
      <c r="D633" s="245"/>
      <c r="E633" s="245"/>
      <c r="F633" s="262" t="s">
        <v>30</v>
      </c>
      <c r="G633" s="263" t="s">
        <v>30</v>
      </c>
      <c r="H633" s="535"/>
      <c r="I633" s="264" t="s">
        <v>30</v>
      </c>
      <c r="J633" s="100"/>
      <c r="K633" s="262">
        <v>-5.9499209840908882E-2</v>
      </c>
      <c r="L633" s="288">
        <v>6.5120298428445779E-3</v>
      </c>
      <c r="M633" s="266"/>
      <c r="N633" s="269">
        <v>-0.15913875746538508</v>
      </c>
      <c r="O633" s="423"/>
      <c r="P633" s="262" t="s">
        <v>30</v>
      </c>
      <c r="Q633" s="263" t="s">
        <v>30</v>
      </c>
      <c r="R633" s="535"/>
      <c r="S633" s="269" t="s">
        <v>30</v>
      </c>
      <c r="T633" s="260"/>
      <c r="U633" s="262">
        <v>-0.17411503860243174</v>
      </c>
      <c r="V633" s="265">
        <v>0.1337724645174109</v>
      </c>
      <c r="W633" s="269">
        <v>-0.11501257208550965</v>
      </c>
      <c r="X633" s="260"/>
    </row>
    <row r="634" spans="2:24" x14ac:dyDescent="0.2">
      <c r="B634" s="538"/>
      <c r="C634" s="245" t="s">
        <v>106</v>
      </c>
      <c r="D634" s="245"/>
      <c r="E634" s="245"/>
      <c r="F634" s="262">
        <v>-8.4911539251238025E-2</v>
      </c>
      <c r="G634" s="263">
        <v>5.918487746447372E-2</v>
      </c>
      <c r="H634" s="535"/>
      <c r="I634" s="264">
        <v>-4.0316872116305039E-2</v>
      </c>
      <c r="J634" s="100"/>
      <c r="K634" s="262">
        <v>-6.5169694356814953E-2</v>
      </c>
      <c r="L634" s="288">
        <v>9.0476674465743021E-2</v>
      </c>
      <c r="M634" s="266"/>
      <c r="N634" s="269">
        <v>3.9791340242534841E-2</v>
      </c>
      <c r="O634" s="423"/>
      <c r="P634" s="262">
        <v>-0.11053113943958014</v>
      </c>
      <c r="Q634" s="288">
        <v>8.6769631037589709E-2</v>
      </c>
      <c r="R634" s="266"/>
      <c r="S634" s="269">
        <v>-3.7305527707947872E-2</v>
      </c>
      <c r="T634" s="260"/>
      <c r="U634" s="262">
        <v>-0.26075047032536858</v>
      </c>
      <c r="V634" s="265">
        <v>0.28802260381907052</v>
      </c>
      <c r="W634" s="269">
        <v>4.2802505575632727E-2</v>
      </c>
      <c r="X634" s="260"/>
    </row>
    <row r="635" spans="2:24" x14ac:dyDescent="0.2">
      <c r="B635" s="539"/>
      <c r="C635" s="922" t="s">
        <v>354</v>
      </c>
      <c r="D635" s="922"/>
      <c r="E635" s="922"/>
      <c r="F635" s="271">
        <v>-7.0429021171964978E-2</v>
      </c>
      <c r="G635" s="272">
        <v>6.7443363559200109E-2</v>
      </c>
      <c r="H635" s="536"/>
      <c r="I635" s="273">
        <v>-4.9690962097390188E-3</v>
      </c>
      <c r="J635" s="100"/>
      <c r="K635" s="271">
        <v>-9.370789496587173E-2</v>
      </c>
      <c r="L635" s="593">
        <v>5.8361883435683243E-2</v>
      </c>
      <c r="M635" s="275"/>
      <c r="N635" s="286">
        <v>-5.4630770627860745E-2</v>
      </c>
      <c r="O635" s="423"/>
      <c r="P635" s="271">
        <v>-0.10530994480475993</v>
      </c>
      <c r="Q635" s="593">
        <v>8.4412782770136793E-2</v>
      </c>
      <c r="R635" s="275"/>
      <c r="S635" s="286">
        <v>-3.411829902303562E-2</v>
      </c>
      <c r="T635" s="260"/>
      <c r="U635" s="271">
        <v>-0.30275971150518305</v>
      </c>
      <c r="V635" s="274">
        <v>0.2495021955531363</v>
      </c>
      <c r="W635" s="286">
        <v>-8.3740298883374656E-2</v>
      </c>
      <c r="X635" s="260"/>
    </row>
    <row r="636" spans="2:24" x14ac:dyDescent="0.2">
      <c r="B636" s="537" t="s">
        <v>82</v>
      </c>
      <c r="C636" s="251" t="s">
        <v>207</v>
      </c>
      <c r="D636" s="251"/>
      <c r="E636" s="251"/>
      <c r="F636" s="253">
        <v>-9.5206896071003883E-2</v>
      </c>
      <c r="G636" s="254">
        <v>4.274073410591836E-2</v>
      </c>
      <c r="H636" s="534"/>
      <c r="I636" s="255">
        <v>-6.3359639092470055E-2</v>
      </c>
      <c r="J636" s="100"/>
      <c r="K636" s="253">
        <v>-1.0889292511306867E-2</v>
      </c>
      <c r="L636" s="594">
        <v>0.13050906572542947</v>
      </c>
      <c r="M636" s="257"/>
      <c r="N636" s="285">
        <v>0.13801073473233655</v>
      </c>
      <c r="O636" s="423"/>
      <c r="P636" s="253">
        <v>-0.16737909348440744</v>
      </c>
      <c r="Q636" s="594">
        <v>1.6480940314919132E-2</v>
      </c>
      <c r="R636" s="257"/>
      <c r="S636" s="285">
        <v>-0.17620367258548331</v>
      </c>
      <c r="T636" s="260"/>
      <c r="U636" s="253">
        <v>-0.24398940438444222</v>
      </c>
      <c r="V636" s="256">
        <v>0.26517718639416205</v>
      </c>
      <c r="W636" s="285">
        <v>2.5260340908789747E-2</v>
      </c>
      <c r="X636" s="260"/>
    </row>
    <row r="637" spans="2:24" x14ac:dyDescent="0.2">
      <c r="B637" s="538"/>
      <c r="C637" s="245" t="s">
        <v>92</v>
      </c>
      <c r="D637" s="245"/>
      <c r="E637" s="245"/>
      <c r="F637" s="262">
        <v>-5.1433265408496034E-2</v>
      </c>
      <c r="G637" s="263">
        <v>0.1143951860533189</v>
      </c>
      <c r="H637" s="535"/>
      <c r="I637" s="264">
        <v>6.4659625474769014E-2</v>
      </c>
      <c r="J637" s="100"/>
      <c r="K637" s="262">
        <v>-1.4948275877327818E-2</v>
      </c>
      <c r="L637" s="288">
        <v>0.14113714675809896</v>
      </c>
      <c r="M637" s="266"/>
      <c r="N637" s="269">
        <v>0.12975729052818852</v>
      </c>
      <c r="O637" s="423"/>
      <c r="P637" s="262">
        <v>-0.1224950446551092</v>
      </c>
      <c r="Q637" s="288">
        <v>8.9619783167053227E-2</v>
      </c>
      <c r="R637" s="266"/>
      <c r="S637" s="269">
        <v>-3.3410624034074222E-2</v>
      </c>
      <c r="T637" s="260"/>
      <c r="U637" s="262">
        <v>-0.27690532307300814</v>
      </c>
      <c r="V637" s="265">
        <v>0.30725701182090043</v>
      </c>
      <c r="W637" s="269">
        <v>3.1545859763675237E-2</v>
      </c>
      <c r="X637" s="260"/>
    </row>
    <row r="638" spans="2:24" x14ac:dyDescent="0.2">
      <c r="B638" s="538"/>
      <c r="C638" s="245" t="s">
        <v>93</v>
      </c>
      <c r="D638" s="245"/>
      <c r="E638" s="245"/>
      <c r="F638" s="262">
        <v>-4.3093018882752326E-3</v>
      </c>
      <c r="G638" s="263">
        <v>0.14892629393933737</v>
      </c>
      <c r="H638" s="535"/>
      <c r="I638" s="264">
        <v>0.16515906033301334</v>
      </c>
      <c r="J638" s="100"/>
      <c r="K638" s="262">
        <v>-2.5197483201643431E-2</v>
      </c>
      <c r="L638" s="288">
        <v>0.11726360462347539</v>
      </c>
      <c r="M638" s="266"/>
      <c r="N638" s="269">
        <v>0.10464546770841181</v>
      </c>
      <c r="O638" s="423"/>
      <c r="P638" s="262">
        <v>-8.7143520283250078E-2</v>
      </c>
      <c r="Q638" s="288">
        <v>0.10899305674188227</v>
      </c>
      <c r="R638" s="266"/>
      <c r="S638" s="269">
        <v>2.403103506071291E-2</v>
      </c>
      <c r="T638" s="260"/>
      <c r="U638" s="262">
        <v>-0.27207683084947298</v>
      </c>
      <c r="V638" s="265">
        <v>0.24137549667887501</v>
      </c>
      <c r="W638" s="269">
        <v>-3.6331979944932716E-2</v>
      </c>
      <c r="X638" s="260"/>
    </row>
    <row r="639" spans="2:24" x14ac:dyDescent="0.2">
      <c r="B639" s="538"/>
      <c r="C639" s="245" t="s">
        <v>94</v>
      </c>
      <c r="D639" s="245"/>
      <c r="E639" s="245"/>
      <c r="F639" s="262">
        <v>-2.8661597625643971E-2</v>
      </c>
      <c r="G639" s="263">
        <v>6.8901881044230034E-2</v>
      </c>
      <c r="H639" s="535"/>
      <c r="I639" s="264">
        <v>7.266632977765311E-2</v>
      </c>
      <c r="J639" s="100"/>
      <c r="K639" s="262">
        <v>-3.9770273404313439E-2</v>
      </c>
      <c r="L639" s="288">
        <v>4.9653623699655147E-2</v>
      </c>
      <c r="M639" s="266"/>
      <c r="N639" s="269">
        <v>1.7717408495987106E-2</v>
      </c>
      <c r="O639" s="423"/>
      <c r="P639" s="262">
        <v>-5.5646105294024945E-2</v>
      </c>
      <c r="Q639" s="288">
        <v>6.8335334589434249E-2</v>
      </c>
      <c r="R639" s="266"/>
      <c r="S639" s="269">
        <v>2.2096881870460338E-2</v>
      </c>
      <c r="T639" s="260"/>
      <c r="U639" s="262">
        <v>-0.172009281878682</v>
      </c>
      <c r="V639" s="265">
        <v>0.15434157805084694</v>
      </c>
      <c r="W639" s="269">
        <v>-3.2917920188495736E-2</v>
      </c>
      <c r="X639" s="260"/>
    </row>
    <row r="640" spans="2:24" x14ac:dyDescent="0.2">
      <c r="B640" s="538"/>
      <c r="C640" s="245" t="s">
        <v>95</v>
      </c>
      <c r="D640" s="245"/>
      <c r="E640" s="245"/>
      <c r="F640" s="262">
        <v>-4.4872959694767747E-2</v>
      </c>
      <c r="G640" s="263">
        <v>8.0571258389747838E-2</v>
      </c>
      <c r="H640" s="535"/>
      <c r="I640" s="264">
        <v>4.9022537183503842E-2</v>
      </c>
      <c r="J640" s="100"/>
      <c r="K640" s="262">
        <v>-4.3202965495463888E-2</v>
      </c>
      <c r="L640" s="288">
        <v>8.6480034015535848E-2</v>
      </c>
      <c r="M640" s="266"/>
      <c r="N640" s="269">
        <v>5.3734939928679407E-2</v>
      </c>
      <c r="O640" s="423"/>
      <c r="P640" s="262">
        <v>-0.13245484529134038</v>
      </c>
      <c r="Q640" s="288">
        <v>3.5898315252676963E-2</v>
      </c>
      <c r="R640" s="266"/>
      <c r="S640" s="269">
        <v>-0.12317401117777534</v>
      </c>
      <c r="T640" s="260"/>
      <c r="U640" s="262">
        <v>-0.27318344300309538</v>
      </c>
      <c r="V640" s="265">
        <v>0.18420568278952384</v>
      </c>
      <c r="W640" s="269">
        <v>-0.11843601559564583</v>
      </c>
      <c r="X640" s="260"/>
    </row>
    <row r="641" spans="2:24" x14ac:dyDescent="0.2">
      <c r="B641" s="538"/>
      <c r="C641" s="245" t="s">
        <v>96</v>
      </c>
      <c r="D641" s="245"/>
      <c r="E641" s="245"/>
      <c r="F641" s="262">
        <v>-2.285620118371634E-2</v>
      </c>
      <c r="G641" s="263">
        <v>1.8654386267362481E-2</v>
      </c>
      <c r="H641" s="535"/>
      <c r="I641" s="264">
        <v>-1.6720495029505442E-2</v>
      </c>
      <c r="J641" s="100"/>
      <c r="K641" s="262">
        <v>-1.3758013538844881E-2</v>
      </c>
      <c r="L641" s="263">
        <v>1.425507243904604E-2</v>
      </c>
      <c r="M641" s="535"/>
      <c r="N641" s="269">
        <v>2.8343290246126145E-3</v>
      </c>
      <c r="O641" s="423"/>
      <c r="P641" s="262">
        <v>-1.6076195251293328E-2</v>
      </c>
      <c r="Q641" s="263">
        <v>3.0321486191023948E-2</v>
      </c>
      <c r="R641" s="535"/>
      <c r="S641" s="269">
        <v>6.7031033585298397E-2</v>
      </c>
      <c r="T641" s="260"/>
      <c r="U641" s="262">
        <v>-5.693913683178424E-2</v>
      </c>
      <c r="V641" s="265">
        <v>7.5883301588069871E-2</v>
      </c>
      <c r="W641" s="269">
        <v>8.5807697053985915E-2</v>
      </c>
      <c r="X641" s="260"/>
    </row>
    <row r="642" spans="2:24" x14ac:dyDescent="0.2">
      <c r="B642" s="538"/>
      <c r="C642" s="245" t="s">
        <v>97</v>
      </c>
      <c r="D642" s="245"/>
      <c r="E642" s="245"/>
      <c r="F642" s="262">
        <v>-4.0286153848500005E-2</v>
      </c>
      <c r="G642" s="263">
        <v>2.8456965670848829E-2</v>
      </c>
      <c r="H642" s="535"/>
      <c r="I642" s="264">
        <v>-2.8449263600068646E-2</v>
      </c>
      <c r="J642" s="100"/>
      <c r="K642" s="262">
        <v>-2.6901746454668675E-2</v>
      </c>
      <c r="L642" s="288">
        <v>4.1585608896660554E-2</v>
      </c>
      <c r="M642" s="266"/>
      <c r="N642" s="269">
        <v>3.4937947105714004E-2</v>
      </c>
      <c r="O642" s="423"/>
      <c r="P642" s="262">
        <v>-5.2754180420358829E-2</v>
      </c>
      <c r="Q642" s="288">
        <v>3.7423440063695815E-2</v>
      </c>
      <c r="R642" s="266"/>
      <c r="S642" s="269">
        <v>-3.6538362535375395E-2</v>
      </c>
      <c r="T642" s="260"/>
      <c r="U642" s="262">
        <v>-0.12069635291059116</v>
      </c>
      <c r="V642" s="265">
        <v>0.13187866317357122</v>
      </c>
      <c r="W642" s="269">
        <v>2.6847599518933556E-2</v>
      </c>
      <c r="X642" s="260"/>
    </row>
    <row r="643" spans="2:24" x14ac:dyDescent="0.2">
      <c r="B643" s="538"/>
      <c r="C643" s="245" t="s">
        <v>98</v>
      </c>
      <c r="D643" s="245"/>
      <c r="E643" s="245"/>
      <c r="F643" s="262">
        <v>-5.9490468245581685E-2</v>
      </c>
      <c r="G643" s="263">
        <v>8.3973829856612059E-2</v>
      </c>
      <c r="H643" s="535"/>
      <c r="I643" s="264">
        <v>2.9103418332057637E-2</v>
      </c>
      <c r="J643" s="100"/>
      <c r="K643" s="262">
        <v>-0.10844073138354532</v>
      </c>
      <c r="L643" s="288">
        <v>1.9953646686038273E-2</v>
      </c>
      <c r="M643" s="266"/>
      <c r="N643" s="269">
        <v>-0.10673536291808594</v>
      </c>
      <c r="O643" s="423"/>
      <c r="P643" s="262">
        <v>-5.2373912462154656E-2</v>
      </c>
      <c r="Q643" s="288">
        <v>0.12580478191915734</v>
      </c>
      <c r="R643" s="266"/>
      <c r="S643" s="269">
        <v>8.9083739353698621E-2</v>
      </c>
      <c r="T643" s="260"/>
      <c r="U643" s="262">
        <v>-0.27680348349210521</v>
      </c>
      <c r="V643" s="265">
        <v>0.23726390664057045</v>
      </c>
      <c r="W643" s="269">
        <v>-4.6742567265932455E-2</v>
      </c>
      <c r="X643" s="260"/>
    </row>
    <row r="644" spans="2:24" x14ac:dyDescent="0.2">
      <c r="B644" s="538"/>
      <c r="C644" s="245" t="s">
        <v>99</v>
      </c>
      <c r="D644" s="245"/>
      <c r="E644" s="245"/>
      <c r="F644" s="262">
        <v>-6.4296634158600138E-2</v>
      </c>
      <c r="G644" s="263">
        <v>0.10500869759582436</v>
      </c>
      <c r="H644" s="535"/>
      <c r="I644" s="264">
        <v>4.0720611860729353E-2</v>
      </c>
      <c r="J644" s="100"/>
      <c r="K644" s="262">
        <v>1.6027998532834459E-3</v>
      </c>
      <c r="L644" s="288">
        <v>0.15802106392385334</v>
      </c>
      <c r="M644" s="266"/>
      <c r="N644" s="269">
        <v>0.16111600162125039</v>
      </c>
      <c r="O644" s="423"/>
      <c r="P644" s="262">
        <v>-0.19038778357720568</v>
      </c>
      <c r="Q644" s="288">
        <v>2.341633846848204E-2</v>
      </c>
      <c r="R644" s="266"/>
      <c r="S644" s="269">
        <v>-0.16851563990042384</v>
      </c>
      <c r="T644" s="260"/>
      <c r="U644" s="262">
        <v>-0.32757375243745329</v>
      </c>
      <c r="V644" s="265">
        <v>0.27951410766864221</v>
      </c>
      <c r="W644" s="269">
        <v>-4.8074394330458944E-2</v>
      </c>
      <c r="X644" s="260"/>
    </row>
    <row r="645" spans="2:24" x14ac:dyDescent="0.2">
      <c r="B645" s="538"/>
      <c r="C645" s="245" t="s">
        <v>100</v>
      </c>
      <c r="D645" s="245"/>
      <c r="E645" s="245"/>
      <c r="F645" s="262">
        <v>-6.4168485596837688E-2</v>
      </c>
      <c r="G645" s="263">
        <v>4.6325915088741267E-2</v>
      </c>
      <c r="H645" s="535"/>
      <c r="I645" s="264">
        <v>-2.7027264255742079E-2</v>
      </c>
      <c r="J645" s="100"/>
      <c r="K645" s="262">
        <v>-6.4665120462132561E-3</v>
      </c>
      <c r="L645" s="288">
        <v>0.11282223327312338</v>
      </c>
      <c r="M645" s="266"/>
      <c r="N645" s="269">
        <v>0.14854477179734912</v>
      </c>
      <c r="O645" s="423"/>
      <c r="P645" s="262">
        <v>-0.13460550130440252</v>
      </c>
      <c r="Q645" s="288">
        <v>1.7530607963129677E-2</v>
      </c>
      <c r="R645" s="266"/>
      <c r="S645" s="269">
        <v>-0.16482156046884461</v>
      </c>
      <c r="T645" s="260"/>
      <c r="U645" s="262">
        <v>-0.19868403879799798</v>
      </c>
      <c r="V645" s="265">
        <v>0.2058074371917317</v>
      </c>
      <c r="W645" s="269">
        <v>1.0691497887218231E-2</v>
      </c>
      <c r="X645" s="260"/>
    </row>
    <row r="646" spans="2:24" x14ac:dyDescent="0.2">
      <c r="B646" s="538"/>
      <c r="C646" s="245" t="s">
        <v>101</v>
      </c>
      <c r="D646" s="245"/>
      <c r="E646" s="245"/>
      <c r="F646" s="262">
        <v>-5.0065194775563829E-2</v>
      </c>
      <c r="G646" s="263">
        <v>7.8537740296690653E-2</v>
      </c>
      <c r="H646" s="535"/>
      <c r="I646" s="264">
        <v>3.7963294101429949E-2</v>
      </c>
      <c r="J646" s="100"/>
      <c r="K646" s="262">
        <v>-4.6773944019899559E-2</v>
      </c>
      <c r="L646" s="288">
        <v>7.2612756573035925E-2</v>
      </c>
      <c r="M646" s="266"/>
      <c r="N646" s="269">
        <v>3.4752520861377388E-2</v>
      </c>
      <c r="O646" s="423"/>
      <c r="P646" s="262">
        <v>-7.751691312356096E-2</v>
      </c>
      <c r="Q646" s="288">
        <v>8.6152515819459097E-2</v>
      </c>
      <c r="R646" s="266"/>
      <c r="S646" s="269">
        <v>1.138130630896996E-2</v>
      </c>
      <c r="T646" s="260"/>
      <c r="U646" s="262">
        <v>-0.22000402787422302</v>
      </c>
      <c r="V646" s="265">
        <v>0.22600589760213069</v>
      </c>
      <c r="W646" s="269">
        <v>8.1705203457558568E-3</v>
      </c>
      <c r="X646" s="260"/>
    </row>
    <row r="647" spans="2:24" x14ac:dyDescent="0.2">
      <c r="B647" s="538"/>
      <c r="C647" s="245" t="s">
        <v>102</v>
      </c>
      <c r="D647" s="245"/>
      <c r="E647" s="245"/>
      <c r="F647" s="262">
        <v>-4.1218527099320203E-2</v>
      </c>
      <c r="G647" s="263">
        <v>3.8650421681121823E-2</v>
      </c>
      <c r="H647" s="535"/>
      <c r="I647" s="264">
        <v>-5.4244280298440407E-3</v>
      </c>
      <c r="J647" s="100"/>
      <c r="K647" s="262">
        <v>-1.4944885413828955E-2</v>
      </c>
      <c r="L647" s="288">
        <v>7.0653604150307914E-2</v>
      </c>
      <c r="M647" s="266"/>
      <c r="N647" s="269">
        <v>0.10986036567922536</v>
      </c>
      <c r="O647" s="423"/>
      <c r="P647" s="262">
        <v>-7.9244399406245475E-2</v>
      </c>
      <c r="Q647" s="288">
        <v>3.0722209142258192E-2</v>
      </c>
      <c r="R647" s="266"/>
      <c r="S647" s="269">
        <v>-9.4525387525513038E-2</v>
      </c>
      <c r="T647" s="260"/>
      <c r="U647" s="262">
        <v>-0.13668236535489317</v>
      </c>
      <c r="V647" s="265">
        <v>0.1464369992455832</v>
      </c>
      <c r="W647" s="269">
        <v>2.0902966524688964E-2</v>
      </c>
      <c r="X647" s="260"/>
    </row>
    <row r="648" spans="2:24" x14ac:dyDescent="0.2">
      <c r="B648" s="538"/>
      <c r="C648" s="245" t="s">
        <v>103</v>
      </c>
      <c r="D648" s="245"/>
      <c r="E648" s="245"/>
      <c r="F648" s="262" t="s">
        <v>30</v>
      </c>
      <c r="G648" s="263" t="s">
        <v>30</v>
      </c>
      <c r="H648" s="535"/>
      <c r="I648" s="264" t="s">
        <v>30</v>
      </c>
      <c r="J648" s="100"/>
      <c r="K648" s="262" t="s">
        <v>30</v>
      </c>
      <c r="L648" s="288" t="s">
        <v>30</v>
      </c>
      <c r="M648" s="266"/>
      <c r="N648" s="264" t="s">
        <v>30</v>
      </c>
      <c r="O648" s="423"/>
      <c r="P648" s="262" t="s">
        <v>30</v>
      </c>
      <c r="Q648" s="263" t="s">
        <v>30</v>
      </c>
      <c r="R648" s="535"/>
      <c r="S648" s="264" t="s">
        <v>30</v>
      </c>
      <c r="T648" s="260"/>
      <c r="U648" s="262">
        <v>-7.4695467717104003E-2</v>
      </c>
      <c r="V648" s="265">
        <v>5.8424402345528453E-2</v>
      </c>
      <c r="W648" s="269">
        <v>-7.4834450798952165E-2</v>
      </c>
      <c r="X648" s="260"/>
    </row>
    <row r="649" spans="2:24" x14ac:dyDescent="0.2">
      <c r="B649" s="538"/>
      <c r="C649" s="245" t="s">
        <v>104</v>
      </c>
      <c r="D649" s="245"/>
      <c r="E649" s="245"/>
      <c r="F649" s="262" t="s">
        <v>30</v>
      </c>
      <c r="G649" s="263" t="s">
        <v>30</v>
      </c>
      <c r="H649" s="535"/>
      <c r="I649" s="264" t="s">
        <v>30</v>
      </c>
      <c r="J649" s="100"/>
      <c r="K649" s="262" t="s">
        <v>30</v>
      </c>
      <c r="L649" s="263" t="s">
        <v>30</v>
      </c>
      <c r="M649" s="535"/>
      <c r="N649" s="264" t="s">
        <v>30</v>
      </c>
      <c r="O649" s="423"/>
      <c r="P649" s="262" t="s">
        <v>30</v>
      </c>
      <c r="Q649" s="263" t="s">
        <v>30</v>
      </c>
      <c r="R649" s="535"/>
      <c r="S649" s="264" t="s">
        <v>30</v>
      </c>
      <c r="T649" s="260"/>
      <c r="U649" s="262">
        <v>-3.5154414647567266E-2</v>
      </c>
      <c r="V649" s="265">
        <v>2.9702052731551139E-2</v>
      </c>
      <c r="W649" s="269">
        <v>-5.1657100317251584E-2</v>
      </c>
      <c r="X649" s="260"/>
    </row>
    <row r="650" spans="2:24" x14ac:dyDescent="0.2">
      <c r="B650" s="538"/>
      <c r="C650" s="245" t="s">
        <v>105</v>
      </c>
      <c r="D650" s="245"/>
      <c r="E650" s="245"/>
      <c r="F650" s="262" t="s">
        <v>30</v>
      </c>
      <c r="G650" s="263" t="s">
        <v>30</v>
      </c>
      <c r="H650" s="535"/>
      <c r="I650" s="264" t="s">
        <v>30</v>
      </c>
      <c r="J650" s="100"/>
      <c r="K650" s="262">
        <v>-1.3207027087215127E-2</v>
      </c>
      <c r="L650" s="288">
        <v>3.8849074145338232E-2</v>
      </c>
      <c r="M650" s="266"/>
      <c r="N650" s="269">
        <v>8.5254363391729662E-2</v>
      </c>
      <c r="O650" s="423"/>
      <c r="P650" s="262" t="s">
        <v>30</v>
      </c>
      <c r="Q650" s="288" t="s">
        <v>30</v>
      </c>
      <c r="R650" s="266"/>
      <c r="S650" s="264" t="s">
        <v>30</v>
      </c>
      <c r="T650" s="260"/>
      <c r="U650" s="262">
        <v>-7.8153606921420926E-2</v>
      </c>
      <c r="V650" s="265">
        <v>9.6489120090907543E-2</v>
      </c>
      <c r="W650" s="269">
        <v>6.3428871719259941E-2</v>
      </c>
      <c r="X650" s="260"/>
    </row>
    <row r="651" spans="2:24" x14ac:dyDescent="0.2">
      <c r="B651" s="538"/>
      <c r="C651" s="245" t="s">
        <v>106</v>
      </c>
      <c r="D651" s="245"/>
      <c r="E651" s="245"/>
      <c r="F651" s="262">
        <v>-7.4695019757523351E-2</v>
      </c>
      <c r="G651" s="263">
        <v>2.7251546272673184E-2</v>
      </c>
      <c r="H651" s="535"/>
      <c r="I651" s="264">
        <v>-7.5939783637844163E-2</v>
      </c>
      <c r="J651" s="100"/>
      <c r="K651" s="262">
        <v>-4.7928492587963376E-2</v>
      </c>
      <c r="L651" s="288">
        <v>6.4095964101310007E-2</v>
      </c>
      <c r="M651" s="266"/>
      <c r="N651" s="269">
        <v>2.3113922435442011E-2</v>
      </c>
      <c r="O651" s="423"/>
      <c r="P651" s="262">
        <v>-0.11877968244775365</v>
      </c>
      <c r="Q651" s="288">
        <v>2.1128023145650862E-2</v>
      </c>
      <c r="R651" s="266"/>
      <c r="S651" s="269">
        <v>-0.14943114642480437</v>
      </c>
      <c r="T651" s="260"/>
      <c r="U651" s="262">
        <v>-0.2215557733232609</v>
      </c>
      <c r="V651" s="265">
        <v>0.18751505901935492</v>
      </c>
      <c r="W651" s="269">
        <v>-5.0603261293498313E-2</v>
      </c>
      <c r="X651" s="260"/>
    </row>
    <row r="652" spans="2:24" x14ac:dyDescent="0.2">
      <c r="B652" s="539"/>
      <c r="C652" s="922" t="s">
        <v>354</v>
      </c>
      <c r="D652" s="922"/>
      <c r="E652" s="922"/>
      <c r="F652" s="271">
        <v>-5.7723411813371227E-2</v>
      </c>
      <c r="G652" s="272">
        <v>5.0376041983211821E-2</v>
      </c>
      <c r="H652" s="536"/>
      <c r="I652" s="273">
        <v>-1.1450742309174547E-2</v>
      </c>
      <c r="J652" s="100"/>
      <c r="K652" s="271">
        <v>-4.9562428390297252E-2</v>
      </c>
      <c r="L652" s="593">
        <v>4.3813623775823034E-2</v>
      </c>
      <c r="M652" s="275"/>
      <c r="N652" s="286">
        <v>-9.7355886736799919E-3</v>
      </c>
      <c r="O652" s="423"/>
      <c r="P652" s="271">
        <v>-4.6624407415349511E-2</v>
      </c>
      <c r="Q652" s="593">
        <v>8.5873490913423473E-2</v>
      </c>
      <c r="R652" s="275"/>
      <c r="S652" s="286">
        <v>6.4088234177127779E-2</v>
      </c>
      <c r="T652" s="260"/>
      <c r="U652" s="271">
        <v>-0.16767810348984297</v>
      </c>
      <c r="V652" s="274">
        <v>0.20852575220360209</v>
      </c>
      <c r="W652" s="286">
        <v>6.5803213356234028E-2</v>
      </c>
      <c r="X652" s="260"/>
    </row>
    <row r="653" spans="2:24" x14ac:dyDescent="0.2">
      <c r="B653" s="537" t="s">
        <v>371</v>
      </c>
      <c r="C653" s="251" t="s">
        <v>207</v>
      </c>
      <c r="D653" s="251"/>
      <c r="E653" s="251"/>
      <c r="F653" s="253">
        <v>-4.2963460370467305E-2</v>
      </c>
      <c r="G653" s="254">
        <v>0.12088529853929228</v>
      </c>
      <c r="H653" s="544"/>
      <c r="I653" s="255">
        <v>9.1267050360053489E-2</v>
      </c>
      <c r="J653" s="100"/>
      <c r="K653" s="253">
        <v>6.9077829932499418E-3</v>
      </c>
      <c r="L653" s="547">
        <v>0.17144350667840202</v>
      </c>
      <c r="M653" s="548"/>
      <c r="N653" s="285">
        <v>0.20926074184330259</v>
      </c>
      <c r="O653" s="142"/>
      <c r="P653" s="253">
        <v>-0.13539355604773951</v>
      </c>
      <c r="Q653" s="547">
        <v>8.1410483007496107E-2</v>
      </c>
      <c r="R653" s="548"/>
      <c r="S653" s="285">
        <v>-6.0587893479031242E-2</v>
      </c>
      <c r="T653" s="260"/>
      <c r="U653" s="253">
        <v>-0.26982150897807966</v>
      </c>
      <c r="V653" s="256">
        <v>0.31626788744066325</v>
      </c>
      <c r="W653" s="285">
        <v>5.710753364977883E-2</v>
      </c>
      <c r="X653" s="260"/>
    </row>
    <row r="654" spans="2:24" x14ac:dyDescent="0.2">
      <c r="B654" s="538"/>
      <c r="C654" s="245" t="s">
        <v>92</v>
      </c>
      <c r="D654" s="245"/>
      <c r="E654" s="245"/>
      <c r="F654" s="262">
        <v>-8.1119353567889185E-3</v>
      </c>
      <c r="G654" s="263">
        <v>0.17935369607048593</v>
      </c>
      <c r="H654" s="545"/>
      <c r="I654" s="264">
        <v>0.17322245088757809</v>
      </c>
      <c r="J654" s="100"/>
      <c r="K654" s="262">
        <v>-7.6359780853672718E-2</v>
      </c>
      <c r="L654" s="549">
        <v>0.10723327918979568</v>
      </c>
      <c r="M654" s="550"/>
      <c r="N654" s="269">
        <v>3.1216246156607421E-2</v>
      </c>
      <c r="O654" s="142"/>
      <c r="P654" s="262">
        <v>-7.4650983061552628E-2</v>
      </c>
      <c r="Q654" s="549">
        <v>0.1676817787243188</v>
      </c>
      <c r="R654" s="550"/>
      <c r="S654" s="269">
        <v>9.3470771570632591E-2</v>
      </c>
      <c r="T654" s="260"/>
      <c r="U654" s="262">
        <v>-0.37827369316730974</v>
      </c>
      <c r="V654" s="265">
        <v>0.33093622645250187</v>
      </c>
      <c r="W654" s="269">
        <v>-4.819289183360527E-2</v>
      </c>
      <c r="X654" s="260"/>
    </row>
    <row r="655" spans="2:24" x14ac:dyDescent="0.2">
      <c r="B655" s="538"/>
      <c r="C655" s="245" t="s">
        <v>93</v>
      </c>
      <c r="D655" s="245"/>
      <c r="E655" s="245"/>
      <c r="F655" s="262">
        <v>-2.4577320501205271E-2</v>
      </c>
      <c r="G655" s="263">
        <v>0.14439035259865862</v>
      </c>
      <c r="H655" s="540"/>
      <c r="I655" s="264">
        <v>0.13702717782351354</v>
      </c>
      <c r="J655" s="100"/>
      <c r="K655" s="262">
        <v>-8.7867967583289824E-2</v>
      </c>
      <c r="L655" s="541">
        <v>7.3176988555442496E-2</v>
      </c>
      <c r="M655" s="531"/>
      <c r="N655" s="269">
        <v>-1.6853697344993375E-2</v>
      </c>
      <c r="O655" s="142"/>
      <c r="P655" s="262">
        <v>-7.0220488744649603E-2</v>
      </c>
      <c r="Q655" s="541">
        <v>0.14595823655647955</v>
      </c>
      <c r="R655" s="531"/>
      <c r="S655" s="269">
        <v>8.5350925174036946E-2</v>
      </c>
      <c r="T655" s="260"/>
      <c r="U655" s="262">
        <v>-0.33967565564979052</v>
      </c>
      <c r="V655" s="265">
        <v>0.28090939233631984</v>
      </c>
      <c r="W655" s="269">
        <v>-6.8456655670360397E-2</v>
      </c>
      <c r="X655" s="260"/>
    </row>
    <row r="656" spans="2:24" x14ac:dyDescent="0.2">
      <c r="B656" s="538"/>
      <c r="C656" s="245" t="s">
        <v>94</v>
      </c>
      <c r="D656" s="245"/>
      <c r="E656" s="245"/>
      <c r="F656" s="262">
        <v>-7.7135495388811523E-2</v>
      </c>
      <c r="G656" s="263">
        <v>3.3067604830499905E-2</v>
      </c>
      <c r="H656" s="540"/>
      <c r="I656" s="264">
        <v>-7.2594081019372467E-2</v>
      </c>
      <c r="J656" s="100"/>
      <c r="K656" s="262">
        <v>-6.7113686739863815E-2</v>
      </c>
      <c r="L656" s="541">
        <v>5.8643919860104893E-2</v>
      </c>
      <c r="M656" s="531"/>
      <c r="N656" s="269">
        <v>-1.2426849636858856E-2</v>
      </c>
      <c r="O656" s="142"/>
      <c r="P656" s="262">
        <v>-0.1166109064354503</v>
      </c>
      <c r="Q656" s="541">
        <v>3.6190833492112856E-2</v>
      </c>
      <c r="R656" s="531"/>
      <c r="S656" s="269">
        <v>-0.1278089616527118</v>
      </c>
      <c r="T656" s="260"/>
      <c r="U656" s="262">
        <v>-0.2617252924879403</v>
      </c>
      <c r="V656" s="265">
        <v>0.21690334322315558</v>
      </c>
      <c r="W656" s="269">
        <v>-6.7793672833051252E-2</v>
      </c>
      <c r="X656" s="260"/>
    </row>
    <row r="657" spans="2:24" x14ac:dyDescent="0.2">
      <c r="B657" s="538"/>
      <c r="C657" s="245" t="s">
        <v>95</v>
      </c>
      <c r="D657" s="245"/>
      <c r="E657" s="245"/>
      <c r="F657" s="262">
        <v>-5.4444450421417656E-2</v>
      </c>
      <c r="G657" s="263">
        <v>9.9124760341680107E-2</v>
      </c>
      <c r="H657" s="540"/>
      <c r="I657" s="264">
        <v>5.5552185975063229E-2</v>
      </c>
      <c r="J657" s="100"/>
      <c r="K657" s="262">
        <v>-8.1649769816787954E-2</v>
      </c>
      <c r="L657" s="541">
        <v>7.7031034456428393E-2</v>
      </c>
      <c r="M657" s="531"/>
      <c r="N657" s="269">
        <v>-5.3889303685328563E-3</v>
      </c>
      <c r="O657" s="142"/>
      <c r="P657" s="262">
        <v>-0.12896907327371693</v>
      </c>
      <c r="Q657" s="541">
        <v>7.4988567308464149E-2</v>
      </c>
      <c r="R657" s="531"/>
      <c r="S657" s="269">
        <v>-6.4389824044617378E-2</v>
      </c>
      <c r="T657" s="260"/>
      <c r="U657" s="262">
        <v>-0.3499341410620076</v>
      </c>
      <c r="V657" s="265">
        <v>0.24665458981613278</v>
      </c>
      <c r="W657" s="269">
        <v>-0.12536841598868453</v>
      </c>
      <c r="X657" s="260"/>
    </row>
    <row r="658" spans="2:24" x14ac:dyDescent="0.2">
      <c r="B658" s="538"/>
      <c r="C658" s="245" t="s">
        <v>96</v>
      </c>
      <c r="D658" s="245"/>
      <c r="E658" s="245"/>
      <c r="F658" s="262">
        <v>-2.9368015952359678E-2</v>
      </c>
      <c r="G658" s="263">
        <v>1.363976220563962E-2</v>
      </c>
      <c r="H658" s="540"/>
      <c r="I658" s="264">
        <v>-6.2507686898378559E-2</v>
      </c>
      <c r="J658" s="100"/>
      <c r="K658" s="262" t="s">
        <v>30</v>
      </c>
      <c r="L658" s="541" t="s">
        <v>30</v>
      </c>
      <c r="M658" s="531"/>
      <c r="N658" s="264" t="s">
        <v>30</v>
      </c>
      <c r="O658" s="142"/>
      <c r="P658" s="262" t="s">
        <v>30</v>
      </c>
      <c r="Q658" s="541" t="s">
        <v>30</v>
      </c>
      <c r="R658" s="531"/>
      <c r="S658" s="264" t="s">
        <v>30</v>
      </c>
      <c r="T658" s="260"/>
      <c r="U658" s="262">
        <v>-9.1149308886981625E-2</v>
      </c>
      <c r="V658" s="265">
        <v>9.9547801341289918E-2</v>
      </c>
      <c r="W658" s="269">
        <v>3.1644546069449837E-2</v>
      </c>
      <c r="X658" s="260"/>
    </row>
    <row r="659" spans="2:24" x14ac:dyDescent="0.2">
      <c r="B659" s="538"/>
      <c r="C659" s="245" t="s">
        <v>97</v>
      </c>
      <c r="D659" s="245"/>
      <c r="E659" s="245"/>
      <c r="F659" s="262">
        <v>-2.9247171930497667E-2</v>
      </c>
      <c r="G659" s="263">
        <v>6.6421809093611894E-2</v>
      </c>
      <c r="H659" s="540"/>
      <c r="I659" s="264">
        <v>7.6700765295099865E-2</v>
      </c>
      <c r="J659" s="100"/>
      <c r="K659" s="262">
        <v>-6.3223549478012647E-2</v>
      </c>
      <c r="L659" s="541">
        <v>2.3658750665372451E-2</v>
      </c>
      <c r="M659" s="531"/>
      <c r="N659" s="269">
        <v>-8.0288902767753037E-2</v>
      </c>
      <c r="O659" s="142"/>
      <c r="P659" s="262">
        <v>-4.2588868169230659E-2</v>
      </c>
      <c r="Q659" s="541">
        <v>7.6388372969356161E-2</v>
      </c>
      <c r="R659" s="531"/>
      <c r="S659" s="269">
        <v>6.9294667335016047E-2</v>
      </c>
      <c r="T659" s="260"/>
      <c r="U659" s="262">
        <v>-0.19927441063812895</v>
      </c>
      <c r="V659" s="265">
        <v>0.15633447946250001</v>
      </c>
      <c r="W659" s="269">
        <v>-8.7682933206481128E-2</v>
      </c>
      <c r="X659" s="260"/>
    </row>
    <row r="660" spans="2:24" x14ac:dyDescent="0.2">
      <c r="B660" s="538"/>
      <c r="C660" s="245" t="s">
        <v>98</v>
      </c>
      <c r="D660" s="245"/>
      <c r="E660" s="245"/>
      <c r="F660" s="262">
        <v>-5.2191138768455797E-2</v>
      </c>
      <c r="G660" s="263">
        <v>0.1085437974059584</v>
      </c>
      <c r="H660" s="540"/>
      <c r="I660" s="264">
        <v>6.6987947429000161E-2</v>
      </c>
      <c r="J660" s="100"/>
      <c r="K660" s="262">
        <v>-1.5490686408290988E-2</v>
      </c>
      <c r="L660" s="541">
        <v>0.14542242561596425</v>
      </c>
      <c r="M660" s="531"/>
      <c r="N660" s="269">
        <v>0.15453819185903772</v>
      </c>
      <c r="O660" s="142"/>
      <c r="P660" s="262">
        <v>-0.1255185670634783</v>
      </c>
      <c r="Q660" s="541">
        <v>8.626902502167981E-2</v>
      </c>
      <c r="R660" s="531"/>
      <c r="S660" s="269">
        <v>-4.509891717281151E-2</v>
      </c>
      <c r="T660" s="260"/>
      <c r="U660" s="262">
        <v>-0.27503821529584144</v>
      </c>
      <c r="V660" s="265">
        <v>0.30936775382421361</v>
      </c>
      <c r="W660" s="269">
        <v>4.2347992183317348E-2</v>
      </c>
      <c r="X660" s="260"/>
    </row>
    <row r="661" spans="2:24" x14ac:dyDescent="0.2">
      <c r="B661" s="538"/>
      <c r="C661" s="245" t="s">
        <v>99</v>
      </c>
      <c r="D661" s="245"/>
      <c r="E661" s="245"/>
      <c r="F661" s="262">
        <v>-6.8659240193913923E-2</v>
      </c>
      <c r="G661" s="263">
        <v>0.11514472956161129</v>
      </c>
      <c r="H661" s="540"/>
      <c r="I661" s="264">
        <v>4.7420777343381709E-2</v>
      </c>
      <c r="J661" s="100"/>
      <c r="K661" s="262">
        <v>-3.8249436271374684E-2</v>
      </c>
      <c r="L661" s="541">
        <v>0.13979786058288501</v>
      </c>
      <c r="M661" s="531"/>
      <c r="N661" s="269">
        <v>0.10478077669256688</v>
      </c>
      <c r="O661" s="142"/>
      <c r="P661" s="262">
        <v>-0.15385760697136958</v>
      </c>
      <c r="Q661" s="541">
        <v>8.1403951015627737E-2</v>
      </c>
      <c r="R661" s="531"/>
      <c r="S661" s="269">
        <v>-7.499835384383266E-2</v>
      </c>
      <c r="T661" s="260"/>
      <c r="U661" s="262">
        <v>-0.36351270083426573</v>
      </c>
      <c r="V661" s="265">
        <v>0.34612197982233689</v>
      </c>
      <c r="W661" s="269">
        <v>-1.7685833049006464E-2</v>
      </c>
      <c r="X661" s="260"/>
    </row>
    <row r="662" spans="2:24" x14ac:dyDescent="0.2">
      <c r="B662" s="538"/>
      <c r="C662" s="245" t="s">
        <v>100</v>
      </c>
      <c r="D662" s="245"/>
      <c r="E662" s="245"/>
      <c r="F662" s="262">
        <v>-7.2652841466853676E-2</v>
      </c>
      <c r="G662" s="263">
        <v>6.622105190392101E-2</v>
      </c>
      <c r="H662" s="540"/>
      <c r="I662" s="264">
        <v>-8.6890391902355087E-3</v>
      </c>
      <c r="J662" s="100"/>
      <c r="K662" s="262">
        <v>-7.4177878708158493E-2</v>
      </c>
      <c r="L662" s="541">
        <v>6.2955809713149055E-2</v>
      </c>
      <c r="M662" s="531"/>
      <c r="N662" s="269">
        <v>-1.5097895447649346E-2</v>
      </c>
      <c r="O662" s="142"/>
      <c r="P662" s="262">
        <v>-9.030798274732757E-2</v>
      </c>
      <c r="Q662" s="541">
        <v>8.929384103285179E-2</v>
      </c>
      <c r="R662" s="531"/>
      <c r="S662" s="269">
        <v>-1.3746302496905525E-3</v>
      </c>
      <c r="T662" s="260"/>
      <c r="U662" s="262">
        <v>-0.27209807902013367</v>
      </c>
      <c r="V662" s="265">
        <v>0.26629365787358111</v>
      </c>
      <c r="W662" s="269">
        <v>-7.7835274902235616E-3</v>
      </c>
      <c r="X662" s="260"/>
    </row>
    <row r="663" spans="2:24" x14ac:dyDescent="0.2">
      <c r="B663" s="538"/>
      <c r="C663" s="245" t="s">
        <v>101</v>
      </c>
      <c r="D663" s="245"/>
      <c r="E663" s="245"/>
      <c r="F663" s="262">
        <v>-8.7585229662229938E-2</v>
      </c>
      <c r="G663" s="263">
        <v>6.6834672909440909E-2</v>
      </c>
      <c r="H663" s="540"/>
      <c r="I663" s="264">
        <v>-2.5125357074442422E-2</v>
      </c>
      <c r="J663" s="100"/>
      <c r="K663" s="262">
        <v>-6.1987354271713591E-2</v>
      </c>
      <c r="L663" s="541">
        <v>9.1872047189973438E-2</v>
      </c>
      <c r="M663" s="531"/>
      <c r="N663" s="269">
        <v>3.6300811714041904E-2</v>
      </c>
      <c r="O663" s="142"/>
      <c r="P663" s="262">
        <v>-0.1113285516426209</v>
      </c>
      <c r="Q663" s="541">
        <v>8.9742351637913609E-2</v>
      </c>
      <c r="R663" s="531"/>
      <c r="S663" s="269">
        <v>-2.6128328599694668E-2</v>
      </c>
      <c r="T663" s="260"/>
      <c r="U663" s="262">
        <v>-0.2821904247172915</v>
      </c>
      <c r="V663" s="265">
        <v>0.31123947438363309</v>
      </c>
      <c r="W663" s="269">
        <v>3.5297794120926894E-2</v>
      </c>
      <c r="X663" s="260"/>
    </row>
    <row r="664" spans="2:24" x14ac:dyDescent="0.2">
      <c r="B664" s="538"/>
      <c r="C664" s="245" t="s">
        <v>102</v>
      </c>
      <c r="D664" s="245"/>
      <c r="E664" s="245"/>
      <c r="F664" s="262">
        <v>-5.6582743886145925E-2</v>
      </c>
      <c r="G664" s="263">
        <v>3.7913419650462216E-2</v>
      </c>
      <c r="H664" s="540"/>
      <c r="I664" s="264">
        <v>-3.6343419061123317E-2</v>
      </c>
      <c r="J664" s="100"/>
      <c r="K664" s="262">
        <v>-6.9823063792577925E-2</v>
      </c>
      <c r="L664" s="541">
        <v>3.0843286821241614E-2</v>
      </c>
      <c r="M664" s="531"/>
      <c r="N664" s="269">
        <v>-6.9275149738857247E-2</v>
      </c>
      <c r="O664" s="142"/>
      <c r="P664" s="262">
        <v>-7.3388673224504292E-2</v>
      </c>
      <c r="Q664" s="541">
        <v>5.2064687606420856E-2</v>
      </c>
      <c r="R664" s="531"/>
      <c r="S664" s="269">
        <v>-4.1335437607330265E-2</v>
      </c>
      <c r="T664" s="260"/>
      <c r="U664" s="262">
        <v>-0.22402087139607846</v>
      </c>
      <c r="V664" s="265">
        <v>0.18238643304234242</v>
      </c>
      <c r="W664" s="269">
        <v>-7.4257265682357743E-2</v>
      </c>
      <c r="X664" s="260"/>
    </row>
    <row r="665" spans="2:24" x14ac:dyDescent="0.2">
      <c r="B665" s="538"/>
      <c r="C665" s="245" t="s">
        <v>103</v>
      </c>
      <c r="D665" s="245"/>
      <c r="E665" s="245"/>
      <c r="F665" s="262" t="s">
        <v>30</v>
      </c>
      <c r="G665" s="263" t="s">
        <v>30</v>
      </c>
      <c r="H665" s="535"/>
      <c r="I665" s="264" t="s">
        <v>30</v>
      </c>
      <c r="J665" s="100"/>
      <c r="K665" s="262" t="s">
        <v>30</v>
      </c>
      <c r="L665" s="263" t="s">
        <v>30</v>
      </c>
      <c r="M665" s="535"/>
      <c r="N665" s="269" t="s">
        <v>30</v>
      </c>
      <c r="O665" s="423"/>
      <c r="P665" s="262" t="s">
        <v>30</v>
      </c>
      <c r="Q665" s="263" t="s">
        <v>30</v>
      </c>
      <c r="R665" s="535"/>
      <c r="S665" s="264" t="s">
        <v>30</v>
      </c>
      <c r="T665" s="260"/>
      <c r="U665" s="262">
        <v>-6.78255093916586E-2</v>
      </c>
      <c r="V665" s="265">
        <v>7.6868725844804142E-2</v>
      </c>
      <c r="W665" s="269">
        <v>4.4726803137459283E-2</v>
      </c>
      <c r="X665" s="260"/>
    </row>
    <row r="666" spans="2:24" x14ac:dyDescent="0.2">
      <c r="B666" s="538"/>
      <c r="C666" s="245" t="s">
        <v>104</v>
      </c>
      <c r="D666" s="245"/>
      <c r="E666" s="245"/>
      <c r="F666" s="262" t="s">
        <v>30</v>
      </c>
      <c r="G666" s="263" t="s">
        <v>30</v>
      </c>
      <c r="H666" s="535"/>
      <c r="I666" s="264" t="s">
        <v>30</v>
      </c>
      <c r="J666" s="100"/>
      <c r="K666" s="262" t="s">
        <v>30</v>
      </c>
      <c r="L666" s="263" t="s">
        <v>30</v>
      </c>
      <c r="M666" s="535"/>
      <c r="N666" s="264" t="s">
        <v>30</v>
      </c>
      <c r="O666" s="423"/>
      <c r="P666" s="262" t="s">
        <v>30</v>
      </c>
      <c r="Q666" s="263" t="s">
        <v>30</v>
      </c>
      <c r="R666" s="535"/>
      <c r="S666" s="264" t="s">
        <v>30</v>
      </c>
      <c r="T666" s="568"/>
      <c r="U666" s="262" t="s">
        <v>30</v>
      </c>
      <c r="V666" s="567" t="s">
        <v>30</v>
      </c>
      <c r="W666" s="269" t="s">
        <v>30</v>
      </c>
      <c r="X666" s="260"/>
    </row>
    <row r="667" spans="2:24" x14ac:dyDescent="0.2">
      <c r="B667" s="538"/>
      <c r="C667" s="245" t="s">
        <v>105</v>
      </c>
      <c r="D667" s="245"/>
      <c r="E667" s="245"/>
      <c r="F667" s="262">
        <v>-2.2374709904912627E-2</v>
      </c>
      <c r="G667" s="263">
        <v>4.8125653274260632E-2</v>
      </c>
      <c r="H667" s="540"/>
      <c r="I667" s="264">
        <v>7.3463382389296061E-2</v>
      </c>
      <c r="J667" s="100"/>
      <c r="K667" s="262">
        <v>-3.2423176636943725E-2</v>
      </c>
      <c r="L667" s="541">
        <v>1.9820178380416657E-2</v>
      </c>
      <c r="M667" s="531"/>
      <c r="N667" s="269">
        <v>-4.2598669869174682E-2</v>
      </c>
      <c r="O667" s="142"/>
      <c r="P667" s="262">
        <v>-2.184016692288402E-2</v>
      </c>
      <c r="Q667" s="541">
        <v>5.9765548452047838E-2</v>
      </c>
      <c r="R667" s="531"/>
      <c r="S667" s="269">
        <v>0.11371132655229201</v>
      </c>
      <c r="T667" s="260"/>
      <c r="U667" s="262">
        <v>-0.11387469758677023</v>
      </c>
      <c r="V667" s="265">
        <v>0.11344613749005898</v>
      </c>
      <c r="W667" s="269">
        <v>-1.3609435870594406E-3</v>
      </c>
      <c r="X667" s="260"/>
    </row>
    <row r="668" spans="2:24" x14ac:dyDescent="0.2">
      <c r="B668" s="538"/>
      <c r="C668" s="245" t="s">
        <v>106</v>
      </c>
      <c r="D668" s="245"/>
      <c r="E668" s="245"/>
      <c r="F668" s="262">
        <v>-1.028911239450242E-2</v>
      </c>
      <c r="G668" s="263">
        <v>0.12108204525997021</v>
      </c>
      <c r="H668" s="540"/>
      <c r="I668" s="264">
        <v>0.16961156630746552</v>
      </c>
      <c r="J668" s="100"/>
      <c r="K668" s="262">
        <v>-5.0477966200164204E-2</v>
      </c>
      <c r="L668" s="541">
        <v>7.255122251995641E-2</v>
      </c>
      <c r="M668" s="531"/>
      <c r="N668" s="269">
        <v>3.3683565367579132E-2</v>
      </c>
      <c r="O668" s="142"/>
      <c r="P668" s="262">
        <v>-6.2019132677116756E-2</v>
      </c>
      <c r="Q668" s="541">
        <v>0.10651363453459903</v>
      </c>
      <c r="R668" s="531"/>
      <c r="S668" s="269">
        <v>6.4340989870561402E-2</v>
      </c>
      <c r="T668" s="260"/>
      <c r="U668" s="262">
        <v>-0.24475669077894754</v>
      </c>
      <c r="V668" s="265">
        <v>0.20053151609075423</v>
      </c>
      <c r="W668" s="269">
        <v>-7.1942288582404895E-2</v>
      </c>
      <c r="X668" s="260"/>
    </row>
    <row r="669" spans="2:24" x14ac:dyDescent="0.2">
      <c r="B669" s="539"/>
      <c r="C669" s="922" t="s">
        <v>354</v>
      </c>
      <c r="D669" s="922"/>
      <c r="E669" s="922"/>
      <c r="F669" s="271">
        <v>-8.1121696171941621E-2</v>
      </c>
      <c r="G669" s="272">
        <v>4.4346371477018393E-2</v>
      </c>
      <c r="H669" s="546"/>
      <c r="I669" s="273">
        <v>-5.3974111757630137E-2</v>
      </c>
      <c r="J669" s="100"/>
      <c r="K669" s="271">
        <v>-3.143359612588531E-2</v>
      </c>
      <c r="L669" s="551">
        <v>9.764560595158564E-2</v>
      </c>
      <c r="M669" s="552"/>
      <c r="N669" s="286">
        <v>9.8465539157998896E-2</v>
      </c>
      <c r="O669" s="142"/>
      <c r="P669" s="271">
        <v>-0.10519566917671219</v>
      </c>
      <c r="Q669" s="551">
        <v>6.1388652134324151E-2</v>
      </c>
      <c r="R669" s="552"/>
      <c r="S669" s="286">
        <v>-6.3951462591337105E-2</v>
      </c>
      <c r="T669" s="260"/>
      <c r="U669" s="271">
        <v>-0.21081186569594917</v>
      </c>
      <c r="V669" s="274">
        <v>0.26999218317418472</v>
      </c>
      <c r="W669" s="286">
        <v>8.8498326651078763E-2</v>
      </c>
      <c r="X669" s="260"/>
    </row>
    <row r="670" spans="2:24" x14ac:dyDescent="0.2">
      <c r="B670" s="537" t="s">
        <v>84</v>
      </c>
      <c r="C670" s="251" t="s">
        <v>207</v>
      </c>
      <c r="D670" s="251"/>
      <c r="E670" s="251"/>
      <c r="F670" s="253">
        <v>-0.10862642148299735</v>
      </c>
      <c r="G670" s="254">
        <v>0.10766926464442179</v>
      </c>
      <c r="H670" s="544"/>
      <c r="I670" s="255">
        <v>-1.0929237945672648E-3</v>
      </c>
      <c r="J670" s="100"/>
      <c r="K670" s="253">
        <v>-2.8306411844078269E-2</v>
      </c>
      <c r="L670" s="547">
        <v>0.1672961625826852</v>
      </c>
      <c r="M670" s="548"/>
      <c r="N670" s="285">
        <v>0.17026688665749579</v>
      </c>
      <c r="O670" s="142"/>
      <c r="P670" s="253">
        <v>-0.1267290682137952</v>
      </c>
      <c r="Q670" s="594">
        <v>0.14746380792361147</v>
      </c>
      <c r="R670" s="257"/>
      <c r="S670" s="285">
        <v>2.3842670067354622E-2</v>
      </c>
      <c r="T670" s="260"/>
      <c r="U670" s="253">
        <v>-0.26964325573063935</v>
      </c>
      <c r="V670" s="256">
        <v>0.43032490301763809</v>
      </c>
      <c r="W670" s="285">
        <v>0.19527913875409705</v>
      </c>
      <c r="X670" s="260"/>
    </row>
    <row r="671" spans="2:24" x14ac:dyDescent="0.2">
      <c r="B671" s="538"/>
      <c r="C671" s="245" t="s">
        <v>92</v>
      </c>
      <c r="D671" s="245"/>
      <c r="E671" s="245"/>
      <c r="F671" s="262">
        <v>-1.3277069277247588E-2</v>
      </c>
      <c r="G671" s="263">
        <v>0.22807278668457531</v>
      </c>
      <c r="H671" s="545"/>
      <c r="I671" s="264">
        <v>0.22547686693746866</v>
      </c>
      <c r="J671" s="100"/>
      <c r="K671" s="262">
        <v>-6.526574141777694E-3</v>
      </c>
      <c r="L671" s="549">
        <v>0.22021246011637696</v>
      </c>
      <c r="M671" s="550"/>
      <c r="N671" s="269">
        <v>0.22073190436676465</v>
      </c>
      <c r="O671" s="142"/>
      <c r="P671" s="262">
        <v>-0.1843080305186873</v>
      </c>
      <c r="Q671" s="288">
        <v>0.12705369855850604</v>
      </c>
      <c r="R671" s="266"/>
      <c r="S671" s="269">
        <v>-5.7920689128463841E-2</v>
      </c>
      <c r="T671" s="260"/>
      <c r="U671" s="262">
        <v>-0.42655705458416965</v>
      </c>
      <c r="V671" s="265">
        <v>0.36819289119125992</v>
      </c>
      <c r="W671" s="269">
        <v>-6.2661067204872384E-2</v>
      </c>
      <c r="X671" s="260"/>
    </row>
    <row r="672" spans="2:24" x14ac:dyDescent="0.2">
      <c r="B672" s="538"/>
      <c r="C672" s="245" t="s">
        <v>93</v>
      </c>
      <c r="D672" s="245"/>
      <c r="E672" s="245"/>
      <c r="F672" s="262">
        <v>-0.10618855625809186</v>
      </c>
      <c r="G672" s="263">
        <v>9.4644883204563143E-2</v>
      </c>
      <c r="H672" s="540"/>
      <c r="I672" s="264">
        <v>-1.4144381730424271E-2</v>
      </c>
      <c r="J672" s="100"/>
      <c r="K672" s="262">
        <v>-7.3582382010810909E-2</v>
      </c>
      <c r="L672" s="541">
        <v>0.12604402487107763</v>
      </c>
      <c r="M672" s="531"/>
      <c r="N672" s="269">
        <v>6.1236101288291996E-2</v>
      </c>
      <c r="O672" s="142"/>
      <c r="P672" s="262">
        <v>-0.17971386782454876</v>
      </c>
      <c r="Q672" s="288">
        <v>8.5002843377444542E-2</v>
      </c>
      <c r="R672" s="266"/>
      <c r="S672" s="269">
        <v>-0.1123863381613471</v>
      </c>
      <c r="T672" s="260"/>
      <c r="U672" s="262">
        <v>-0.36969903735911824</v>
      </c>
      <c r="V672" s="265">
        <v>0.33899332882580946</v>
      </c>
      <c r="W672" s="269">
        <v>-3.6969750262567234E-2</v>
      </c>
      <c r="X672" s="260"/>
    </row>
    <row r="673" spans="2:24" x14ac:dyDescent="0.2">
      <c r="B673" s="538"/>
      <c r="C673" s="245" t="s">
        <v>94</v>
      </c>
      <c r="D673" s="245"/>
      <c r="E673" s="245"/>
      <c r="F673" s="262">
        <v>-0.11151250781801057</v>
      </c>
      <c r="G673" s="263">
        <v>3.6517601952802473E-2</v>
      </c>
      <c r="H673" s="540"/>
      <c r="I673" s="264">
        <v>-0.118050414103073</v>
      </c>
      <c r="J673" s="100"/>
      <c r="K673" s="262">
        <v>-1.27805446730717E-2</v>
      </c>
      <c r="L673" s="541">
        <v>0.14256403236521037</v>
      </c>
      <c r="M673" s="531"/>
      <c r="N673" s="269">
        <v>0.20950415083726509</v>
      </c>
      <c r="O673" s="142"/>
      <c r="P673" s="262">
        <v>-0.1465278996039146</v>
      </c>
      <c r="Q673" s="288">
        <v>5.5092851042733509E-2</v>
      </c>
      <c r="R673" s="266"/>
      <c r="S673" s="269">
        <v>-0.14184779271039416</v>
      </c>
      <c r="T673" s="260"/>
      <c r="U673" s="262">
        <v>-0.20215445941295629</v>
      </c>
      <c r="V673" s="265">
        <v>0.31549780440912201</v>
      </c>
      <c r="W673" s="269">
        <v>0.18587752242998298</v>
      </c>
      <c r="X673" s="260"/>
    </row>
    <row r="674" spans="2:24" x14ac:dyDescent="0.2">
      <c r="B674" s="538"/>
      <c r="C674" s="245" t="s">
        <v>95</v>
      </c>
      <c r="D674" s="245"/>
      <c r="E674" s="245"/>
      <c r="F674" s="262">
        <v>-0.10259932574551653</v>
      </c>
      <c r="G674" s="263">
        <v>9.6617333872684757E-2</v>
      </c>
      <c r="H674" s="540"/>
      <c r="I674" s="264">
        <v>-7.402396028660635E-3</v>
      </c>
      <c r="J674" s="100"/>
      <c r="K674" s="262">
        <v>-7.4954964733593282E-3</v>
      </c>
      <c r="L674" s="541">
        <v>0.19806167165770955</v>
      </c>
      <c r="M674" s="531"/>
      <c r="N674" s="269">
        <v>0.22317136233325918</v>
      </c>
      <c r="O674" s="142"/>
      <c r="P674" s="262">
        <v>-0.22247065162436988</v>
      </c>
      <c r="Q674" s="288">
        <v>4.6819584057257252E-2</v>
      </c>
      <c r="R674" s="266"/>
      <c r="S674" s="269">
        <v>-0.2044546011188644</v>
      </c>
      <c r="T674" s="260"/>
      <c r="U674" s="262">
        <v>-0.33166371758894314</v>
      </c>
      <c r="V674" s="265">
        <v>0.35256081707901249</v>
      </c>
      <c r="W674" s="269">
        <v>2.6037906606343777E-2</v>
      </c>
      <c r="X674" s="260"/>
    </row>
    <row r="675" spans="2:24" x14ac:dyDescent="0.2">
      <c r="B675" s="538"/>
      <c r="C675" s="245" t="s">
        <v>96</v>
      </c>
      <c r="D675" s="245"/>
      <c r="E675" s="245"/>
      <c r="F675" s="262" t="s">
        <v>30</v>
      </c>
      <c r="G675" s="263" t="s">
        <v>30</v>
      </c>
      <c r="H675" s="535"/>
      <c r="I675" s="264" t="s">
        <v>30</v>
      </c>
      <c r="J675" s="100"/>
      <c r="K675" s="262">
        <v>-9.953595727419013E-3</v>
      </c>
      <c r="L675" s="541">
        <v>7.1926883295623897E-2</v>
      </c>
      <c r="M675" s="531"/>
      <c r="N675" s="269">
        <v>0.21321817666348239</v>
      </c>
      <c r="O675" s="142"/>
      <c r="P675" s="262" t="s">
        <v>30</v>
      </c>
      <c r="Q675" s="263" t="s">
        <v>30</v>
      </c>
      <c r="R675" s="535"/>
      <c r="S675" s="264" t="s">
        <v>30</v>
      </c>
      <c r="T675" s="260"/>
      <c r="U675" s="262">
        <v>-7.634311254149348E-2</v>
      </c>
      <c r="V675" s="265">
        <v>8.9891412110061714E-2</v>
      </c>
      <c r="W675" s="269">
        <v>6.904916314705252E-2</v>
      </c>
      <c r="X675" s="260"/>
    </row>
    <row r="676" spans="2:24" x14ac:dyDescent="0.2">
      <c r="B676" s="538"/>
      <c r="C676" s="245" t="s">
        <v>97</v>
      </c>
      <c r="D676" s="245"/>
      <c r="E676" s="245"/>
      <c r="F676" s="262">
        <v>-4.5876426131644617E-2</v>
      </c>
      <c r="G676" s="263">
        <v>5.74516217669035E-2</v>
      </c>
      <c r="H676" s="540"/>
      <c r="I676" s="264">
        <v>2.8339664597246003E-2</v>
      </c>
      <c r="J676" s="100"/>
      <c r="K676" s="262">
        <v>-3.2102224598437951E-2</v>
      </c>
      <c r="L676" s="541">
        <v>7.2186005098356487E-2</v>
      </c>
      <c r="M676" s="531"/>
      <c r="N676" s="269">
        <v>9.4557226732219224E-2</v>
      </c>
      <c r="O676" s="142"/>
      <c r="P676" s="262">
        <v>-8.034286774830969E-2</v>
      </c>
      <c r="Q676" s="288">
        <v>5.8806423450173992E-2</v>
      </c>
      <c r="R676" s="266"/>
      <c r="S676" s="269">
        <v>-4.855998215190778E-2</v>
      </c>
      <c r="T676" s="260"/>
      <c r="U676" s="262">
        <v>-0.16144296344303713</v>
      </c>
      <c r="V676" s="265">
        <v>0.16841510400956108</v>
      </c>
      <c r="W676" s="269">
        <v>1.8011998112771297E-2</v>
      </c>
      <c r="X676" s="260"/>
    </row>
    <row r="677" spans="2:24" x14ac:dyDescent="0.2">
      <c r="B677" s="538"/>
      <c r="C677" s="245" t="s">
        <v>98</v>
      </c>
      <c r="D677" s="245"/>
      <c r="E677" s="245"/>
      <c r="F677" s="262">
        <v>-5.6532481770623338E-2</v>
      </c>
      <c r="G677" s="263">
        <v>0.16314930454422108</v>
      </c>
      <c r="H677" s="540"/>
      <c r="I677" s="264">
        <v>0.12310638254411151</v>
      </c>
      <c r="J677" s="100"/>
      <c r="K677" s="262">
        <v>1.3427108908263874E-2</v>
      </c>
      <c r="L677" s="541">
        <v>0.21425609639632892</v>
      </c>
      <c r="M677" s="531"/>
      <c r="N677" s="267">
        <v>0.27792903517839646</v>
      </c>
      <c r="O677" s="142"/>
      <c r="P677" s="262">
        <v>-0.13880706114664515</v>
      </c>
      <c r="Q677" s="288">
        <v>0.14325024849307849</v>
      </c>
      <c r="R677" s="266"/>
      <c r="S677" s="269">
        <v>4.9643229327734619E-3</v>
      </c>
      <c r="T677" s="260"/>
      <c r="U677" s="262">
        <v>-0.27224526429291585</v>
      </c>
      <c r="V677" s="265">
        <v>0.3977548341703443</v>
      </c>
      <c r="W677" s="269">
        <v>0.15938533085890935</v>
      </c>
      <c r="X677" s="260"/>
    </row>
    <row r="678" spans="2:24" x14ac:dyDescent="0.2">
      <c r="B678" s="538"/>
      <c r="C678" s="245" t="s">
        <v>99</v>
      </c>
      <c r="D678" s="245"/>
      <c r="E678" s="245"/>
      <c r="F678" s="262">
        <v>-0.13418891057472632</v>
      </c>
      <c r="G678" s="263">
        <v>0.11263729171051189</v>
      </c>
      <c r="H678" s="540"/>
      <c r="I678" s="264">
        <v>-2.1578405983266057E-2</v>
      </c>
      <c r="J678" s="100"/>
      <c r="K678" s="262">
        <v>-0.12603151421601549</v>
      </c>
      <c r="L678" s="541">
        <v>0.10224802851522824</v>
      </c>
      <c r="M678" s="531"/>
      <c r="N678" s="269">
        <v>-2.3991475599687367E-2</v>
      </c>
      <c r="O678" s="142"/>
      <c r="P678" s="262">
        <v>-0.19753309702551239</v>
      </c>
      <c r="Q678" s="288">
        <v>0.11643008220592269</v>
      </c>
      <c r="R678" s="266"/>
      <c r="S678" s="269">
        <v>-8.1420861350959953E-2</v>
      </c>
      <c r="T678" s="260"/>
      <c r="U678" s="262">
        <v>-0.46547390603191874</v>
      </c>
      <c r="V678" s="265">
        <v>0.3821390243757562</v>
      </c>
      <c r="W678" s="269">
        <v>-8.3837419755012452E-2</v>
      </c>
      <c r="X678" s="260"/>
    </row>
    <row r="679" spans="2:24" x14ac:dyDescent="0.2">
      <c r="B679" s="538"/>
      <c r="C679" s="245" t="s">
        <v>100</v>
      </c>
      <c r="D679" s="245"/>
      <c r="E679" s="245"/>
      <c r="F679" s="262">
        <v>-3.3027316725721192E-2</v>
      </c>
      <c r="G679" s="263">
        <v>0.14431984044005641</v>
      </c>
      <c r="H679" s="540"/>
      <c r="I679" s="264">
        <v>0.16549960646854947</v>
      </c>
      <c r="J679" s="100"/>
      <c r="K679" s="262">
        <v>-8.7328840718896059E-2</v>
      </c>
      <c r="L679" s="541">
        <v>6.4620656648049349E-2</v>
      </c>
      <c r="M679" s="531"/>
      <c r="N679" s="269">
        <v>-3.3911177250415203E-2</v>
      </c>
      <c r="O679" s="142"/>
      <c r="P679" s="262">
        <v>-7.4214946835513371E-2</v>
      </c>
      <c r="Q679" s="288">
        <v>0.14578190435221844</v>
      </c>
      <c r="R679" s="266"/>
      <c r="S679" s="269">
        <v>0.10298222906917813</v>
      </c>
      <c r="T679" s="260"/>
      <c r="U679" s="262">
        <v>-0.30740968295052373</v>
      </c>
      <c r="V679" s="265">
        <v>0.24497593268204687</v>
      </c>
      <c r="W679" s="269">
        <v>-9.6605297980527943E-2</v>
      </c>
      <c r="X679" s="260"/>
    </row>
    <row r="680" spans="2:24" x14ac:dyDescent="0.2">
      <c r="B680" s="538"/>
      <c r="C680" s="245" t="s">
        <v>101</v>
      </c>
      <c r="D680" s="245"/>
      <c r="E680" s="245"/>
      <c r="F680" s="262">
        <v>-6.537338907548744E-2</v>
      </c>
      <c r="G680" s="263">
        <v>0.14366834997627237</v>
      </c>
      <c r="H680" s="540"/>
      <c r="I680" s="264">
        <v>9.4793446671247089E-2</v>
      </c>
      <c r="J680" s="100"/>
      <c r="K680" s="262">
        <v>-0.18795214321699183</v>
      </c>
      <c r="L680" s="541">
        <v>-4.3500622795256821E-2</v>
      </c>
      <c r="M680" s="531"/>
      <c r="N680" s="269">
        <v>-0.3245916113899518</v>
      </c>
      <c r="O680" s="142"/>
      <c r="P680" s="262">
        <v>2.4741799636120235E-2</v>
      </c>
      <c r="Q680" s="541">
        <v>0.2592420708167299</v>
      </c>
      <c r="R680" s="531"/>
      <c r="S680" s="269">
        <v>0.38741643136102194</v>
      </c>
      <c r="T680" s="260"/>
      <c r="U680" s="262">
        <v>-0.35771549119495616</v>
      </c>
      <c r="V680" s="265">
        <v>0.33195163473477274</v>
      </c>
      <c r="W680" s="269">
        <v>-3.1874507992200013E-2</v>
      </c>
      <c r="X680" s="260"/>
    </row>
    <row r="681" spans="2:24" x14ac:dyDescent="0.2">
      <c r="B681" s="538"/>
      <c r="C681" s="245" t="s">
        <v>102</v>
      </c>
      <c r="D681" s="245"/>
      <c r="E681" s="245"/>
      <c r="F681" s="262">
        <v>-2.1966298492419621E-2</v>
      </c>
      <c r="G681" s="263">
        <v>0.12083645510267918</v>
      </c>
      <c r="H681" s="535"/>
      <c r="I681" s="264">
        <v>0.19053699052387058</v>
      </c>
      <c r="J681" s="100"/>
      <c r="K681" s="262">
        <v>-1.6673804976891901E-2</v>
      </c>
      <c r="L681" s="288">
        <v>0.11386583402785143</v>
      </c>
      <c r="M681" s="266"/>
      <c r="N681" s="269">
        <v>0.1896267764377999</v>
      </c>
      <c r="O681" s="423"/>
      <c r="P681" s="262">
        <v>-9.0870392903309574E-2</v>
      </c>
      <c r="Q681" s="288">
        <v>9.5591582845035591E-2</v>
      </c>
      <c r="R681" s="266"/>
      <c r="S681" s="269">
        <v>7.9822150874586939E-3</v>
      </c>
      <c r="T681" s="568"/>
      <c r="U681" s="262">
        <v>-0.18041377286520494</v>
      </c>
      <c r="V681" s="567">
        <v>0.1834568352476309</v>
      </c>
      <c r="W681" s="269">
        <v>7.130464521774558E-3</v>
      </c>
      <c r="X681" s="260"/>
    </row>
    <row r="682" spans="2:24" x14ac:dyDescent="0.2">
      <c r="B682" s="538"/>
      <c r="C682" s="245" t="s">
        <v>103</v>
      </c>
      <c r="D682" s="245"/>
      <c r="E682" s="245"/>
      <c r="F682" s="262" t="s">
        <v>30</v>
      </c>
      <c r="G682" s="263" t="s">
        <v>30</v>
      </c>
      <c r="H682" s="535"/>
      <c r="I682" s="264" t="s">
        <v>30</v>
      </c>
      <c r="J682" s="100"/>
      <c r="K682" s="262" t="s">
        <v>30</v>
      </c>
      <c r="L682" s="263" t="s">
        <v>30</v>
      </c>
      <c r="M682" s="535"/>
      <c r="N682" s="264" t="s">
        <v>30</v>
      </c>
      <c r="O682" s="423"/>
      <c r="P682" s="262" t="s">
        <v>30</v>
      </c>
      <c r="Q682" s="263" t="s">
        <v>30</v>
      </c>
      <c r="R682" s="535"/>
      <c r="S682" s="264" t="s">
        <v>30</v>
      </c>
      <c r="T682" s="568"/>
      <c r="U682" s="262">
        <v>-7.9015086550560082E-2</v>
      </c>
      <c r="V682" s="567">
        <v>7.5289968658683565E-2</v>
      </c>
      <c r="W682" s="269">
        <v>-2.0633401376699907E-2</v>
      </c>
      <c r="X682" s="260"/>
    </row>
    <row r="683" spans="2:24" x14ac:dyDescent="0.2">
      <c r="B683" s="538"/>
      <c r="C683" s="245" t="s">
        <v>104</v>
      </c>
      <c r="D683" s="245"/>
      <c r="E683" s="245"/>
      <c r="F683" s="262" t="s">
        <v>30</v>
      </c>
      <c r="G683" s="263" t="s">
        <v>30</v>
      </c>
      <c r="H683" s="535"/>
      <c r="I683" s="264" t="s">
        <v>30</v>
      </c>
      <c r="J683" s="100"/>
      <c r="K683" s="262" t="s">
        <v>30</v>
      </c>
      <c r="L683" s="263" t="s">
        <v>30</v>
      </c>
      <c r="M683" s="535"/>
      <c r="N683" s="264" t="s">
        <v>30</v>
      </c>
      <c r="O683" s="423"/>
      <c r="P683" s="262" t="s">
        <v>30</v>
      </c>
      <c r="Q683" s="263" t="s">
        <v>30</v>
      </c>
      <c r="R683" s="535"/>
      <c r="S683" s="264" t="s">
        <v>30</v>
      </c>
      <c r="T683" s="568"/>
      <c r="U683" s="262">
        <v>-2.8571433195335651E-2</v>
      </c>
      <c r="V683" s="567">
        <v>3.2143767384445868E-2</v>
      </c>
      <c r="W683" s="269">
        <v>4.9519112487141852E-2</v>
      </c>
      <c r="X683" s="260"/>
    </row>
    <row r="684" spans="2:24" x14ac:dyDescent="0.2">
      <c r="B684" s="538"/>
      <c r="C684" s="245" t="s">
        <v>105</v>
      </c>
      <c r="D684" s="245"/>
      <c r="E684" s="245"/>
      <c r="F684" s="262">
        <v>-2.9626955972362048E-2</v>
      </c>
      <c r="G684" s="263">
        <v>3.3580428204576213E-2</v>
      </c>
      <c r="H684" s="535"/>
      <c r="I684" s="264">
        <v>1.5811005000921918E-2</v>
      </c>
      <c r="J684" s="100"/>
      <c r="K684" s="262">
        <v>-2.0041222312648224E-2</v>
      </c>
      <c r="L684" s="288">
        <v>4.2820034773216456E-2</v>
      </c>
      <c r="M684" s="266"/>
      <c r="N684" s="269">
        <v>9.3826313940092276E-2</v>
      </c>
      <c r="O684" s="423"/>
      <c r="P684" s="262">
        <v>-4.6398108638970925E-2</v>
      </c>
      <c r="Q684" s="288">
        <v>3.8768813649510833E-2</v>
      </c>
      <c r="R684" s="266"/>
      <c r="S684" s="269">
        <v>-2.810412308105114E-2</v>
      </c>
      <c r="T684" s="568"/>
      <c r="U684" s="262">
        <v>-8.7195640599001825E-2</v>
      </c>
      <c r="V684" s="567">
        <v>9.8391685837895801E-2</v>
      </c>
      <c r="W684" s="269">
        <v>5.1225732394004374E-2</v>
      </c>
      <c r="X684" s="260"/>
    </row>
    <row r="685" spans="2:24" x14ac:dyDescent="0.2">
      <c r="B685" s="538"/>
      <c r="C685" s="245" t="s">
        <v>106</v>
      </c>
      <c r="D685" s="245"/>
      <c r="E685" s="245"/>
      <c r="F685" s="262">
        <v>-6.0839863301630506E-2</v>
      </c>
      <c r="G685" s="263">
        <v>9.2852903962369074E-2</v>
      </c>
      <c r="H685" s="540"/>
      <c r="I685" s="264">
        <v>5.2808188948428432E-2</v>
      </c>
      <c r="J685" s="100"/>
      <c r="K685" s="262">
        <v>-7.6316548679790375E-3</v>
      </c>
      <c r="L685" s="541">
        <v>0.16652893548578807</v>
      </c>
      <c r="M685" s="531"/>
      <c r="N685" s="269">
        <v>0.22626192891637714</v>
      </c>
      <c r="O685" s="142"/>
      <c r="P685" s="262">
        <v>-0.18584519718867787</v>
      </c>
      <c r="Q685" s="541">
        <v>3.4724496893781598E-2</v>
      </c>
      <c r="R685" s="531"/>
      <c r="S685" s="269">
        <v>-0.21387219636571453</v>
      </c>
      <c r="T685" s="260"/>
      <c r="U685" s="262">
        <v>-0.26873880016503832</v>
      </c>
      <c r="V685" s="265">
        <v>0.24450233982721253</v>
      </c>
      <c r="W685" s="269">
        <v>-4.0315469548326946E-2</v>
      </c>
      <c r="X685" s="260"/>
    </row>
    <row r="686" spans="2:24" x14ac:dyDescent="0.2">
      <c r="B686" s="539"/>
      <c r="C686" s="922" t="s">
        <v>354</v>
      </c>
      <c r="D686" s="922"/>
      <c r="E686" s="922"/>
      <c r="F686" s="271">
        <v>-2.303410161344184E-2</v>
      </c>
      <c r="G686" s="272">
        <v>0.15927869037050574</v>
      </c>
      <c r="H686" s="546"/>
      <c r="I686" s="273">
        <v>0.19903177228007146</v>
      </c>
      <c r="J686" s="100"/>
      <c r="K686" s="271">
        <v>-6.5915863952023521E-2</v>
      </c>
      <c r="L686" s="551">
        <v>7.8866647902228124E-2</v>
      </c>
      <c r="M686" s="552"/>
      <c r="N686" s="286">
        <v>2.076487642507413E-2</v>
      </c>
      <c r="O686" s="142"/>
      <c r="P686" s="271">
        <v>-5.1606944214426562E-2</v>
      </c>
      <c r="Q686" s="551">
        <v>0.16911292018910623</v>
      </c>
      <c r="R686" s="552"/>
      <c r="S686" s="286">
        <v>0.16902664453448793</v>
      </c>
      <c r="T686" s="260"/>
      <c r="U686" s="271">
        <v>-0.26384062046204848</v>
      </c>
      <c r="V686" s="274">
        <v>0.25805279162986883</v>
      </c>
      <c r="W686" s="286">
        <v>-9.4605172341117125E-3</v>
      </c>
      <c r="X686" s="260"/>
    </row>
    <row r="687" spans="2:24" x14ac:dyDescent="0.2">
      <c r="B687" s="537" t="s">
        <v>85</v>
      </c>
      <c r="C687" s="251" t="s">
        <v>207</v>
      </c>
      <c r="D687" s="251"/>
      <c r="E687" s="251"/>
      <c r="F687" s="253">
        <v>-4.3737926442417113E-2</v>
      </c>
      <c r="G687" s="254">
        <v>0.14076402870620494</v>
      </c>
      <c r="H687" s="544"/>
      <c r="I687" s="255">
        <v>0.11365747325111385</v>
      </c>
      <c r="J687" s="100"/>
      <c r="K687" s="253">
        <v>-4.4905183673657062E-2</v>
      </c>
      <c r="L687" s="547">
        <v>0.12847002477948258</v>
      </c>
      <c r="M687" s="548"/>
      <c r="N687" s="285">
        <v>9.7396049981598509E-2</v>
      </c>
      <c r="O687" s="142"/>
      <c r="P687" s="253">
        <v>-0.11909611957008205</v>
      </c>
      <c r="Q687" s="547">
        <v>0.11924284922823515</v>
      </c>
      <c r="R687" s="548"/>
      <c r="S687" s="285">
        <v>1.6624542679067602E-4</v>
      </c>
      <c r="T687" s="260"/>
      <c r="U687" s="253">
        <v>-0.30764763110175847</v>
      </c>
      <c r="V687" s="256">
        <v>0.29433309960194926</v>
      </c>
      <c r="W687" s="285">
        <v>-1.6076610015858601E-2</v>
      </c>
      <c r="X687" s="260"/>
    </row>
    <row r="688" spans="2:24" x14ac:dyDescent="0.2">
      <c r="B688" s="538"/>
      <c r="C688" s="245" t="s">
        <v>92</v>
      </c>
      <c r="D688" s="245"/>
      <c r="E688" s="245"/>
      <c r="F688" s="262">
        <v>-1.2638310744628845E-2</v>
      </c>
      <c r="G688" s="263">
        <v>0.19290391093907022</v>
      </c>
      <c r="H688" s="545"/>
      <c r="I688" s="264">
        <v>0.18858421443376597</v>
      </c>
      <c r="J688" s="100"/>
      <c r="K688" s="262">
        <v>-1.8812923766113585E-2</v>
      </c>
      <c r="L688" s="549">
        <v>0.17164339731344941</v>
      </c>
      <c r="M688" s="550"/>
      <c r="N688" s="269">
        <v>0.16200035415405589</v>
      </c>
      <c r="O688" s="142"/>
      <c r="P688" s="262">
        <v>-0.10333208309227496</v>
      </c>
      <c r="Q688" s="549">
        <v>0.1602385473937932</v>
      </c>
      <c r="R688" s="550"/>
      <c r="S688" s="269">
        <v>5.8332021998755666E-2</v>
      </c>
      <c r="T688" s="260"/>
      <c r="U688" s="262">
        <v>-0.32055517835122593</v>
      </c>
      <c r="V688" s="265">
        <v>0.35002651600563861</v>
      </c>
      <c r="W688" s="269">
        <v>3.1928612768391047E-2</v>
      </c>
      <c r="X688" s="260"/>
    </row>
    <row r="689" spans="2:24" x14ac:dyDescent="0.2">
      <c r="B689" s="538"/>
      <c r="C689" s="245" t="s">
        <v>93</v>
      </c>
      <c r="D689" s="245"/>
      <c r="E689" s="245"/>
      <c r="F689" s="262">
        <v>-0.13323827616421638</v>
      </c>
      <c r="G689" s="263">
        <v>2.9187818590967723E-2</v>
      </c>
      <c r="H689" s="540"/>
      <c r="I689" s="264">
        <v>-0.12980256593888617</v>
      </c>
      <c r="J689" s="100"/>
      <c r="K689" s="262">
        <v>-5.7458559378181812E-2</v>
      </c>
      <c r="L689" s="541">
        <v>0.11685058683778779</v>
      </c>
      <c r="M689" s="531"/>
      <c r="N689" s="269">
        <v>6.8396476823924232E-2</v>
      </c>
      <c r="O689" s="142"/>
      <c r="P689" s="262">
        <v>-0.20198796905912869</v>
      </c>
      <c r="Q689" s="541">
        <v>1.9744777415358003E-2</v>
      </c>
      <c r="R689" s="531"/>
      <c r="S689" s="269">
        <v>-0.22067531567509641</v>
      </c>
      <c r="T689" s="260"/>
      <c r="U689" s="262">
        <v>-0.31663975119761018</v>
      </c>
      <c r="V689" s="265">
        <v>0.29783904458669413</v>
      </c>
      <c r="W689" s="269">
        <v>-2.2240637577109965E-2</v>
      </c>
      <c r="X689" s="260"/>
    </row>
    <row r="690" spans="2:24" x14ac:dyDescent="0.2">
      <c r="B690" s="538"/>
      <c r="C690" s="245" t="s">
        <v>94</v>
      </c>
      <c r="D690" s="245"/>
      <c r="E690" s="245"/>
      <c r="F690" s="262">
        <v>-1.9848737622186891E-2</v>
      </c>
      <c r="G690" s="263">
        <v>0.12301756216812204</v>
      </c>
      <c r="H690" s="535"/>
      <c r="I690" s="264">
        <v>0.16338889401209677</v>
      </c>
      <c r="J690" s="100"/>
      <c r="K690" s="262">
        <v>-7.189968886052174E-3</v>
      </c>
      <c r="L690" s="288">
        <v>0.1103282731617197</v>
      </c>
      <c r="M690" s="266"/>
      <c r="N690" s="269">
        <v>0.19149282504953363</v>
      </c>
      <c r="O690" s="423"/>
      <c r="P690" s="262">
        <v>-5.5059725235905632E-2</v>
      </c>
      <c r="Q690" s="288">
        <v>0.1223417297184245</v>
      </c>
      <c r="R690" s="266"/>
      <c r="S690" s="269">
        <v>0.10288217915169046</v>
      </c>
      <c r="T690" s="568"/>
      <c r="U690" s="262">
        <v>-0.15118417283223912</v>
      </c>
      <c r="V690" s="567">
        <v>0.21843565704449036</v>
      </c>
      <c r="W690" s="269">
        <v>0.13160834301881996</v>
      </c>
      <c r="X690" s="260"/>
    </row>
    <row r="691" spans="2:24" x14ac:dyDescent="0.2">
      <c r="B691" s="538"/>
      <c r="C691" s="245" t="s">
        <v>95</v>
      </c>
      <c r="D691" s="245"/>
      <c r="E691" s="245"/>
      <c r="F691" s="262">
        <v>-4.493758663133908E-2</v>
      </c>
      <c r="G691" s="263">
        <v>0.12745903280299209</v>
      </c>
      <c r="H691" s="535"/>
      <c r="I691" s="264">
        <v>0.10383486901616451</v>
      </c>
      <c r="J691" s="100"/>
      <c r="K691" s="262">
        <v>-4.4424171116197564E-2</v>
      </c>
      <c r="L691" s="288">
        <v>0.10748738844951511</v>
      </c>
      <c r="M691" s="266"/>
      <c r="N691" s="269">
        <v>8.4369522762006488E-2</v>
      </c>
      <c r="O691" s="423"/>
      <c r="P691" s="262">
        <v>-7.4500595838728118E-2</v>
      </c>
      <c r="Q691" s="288">
        <v>0.14223333530342483</v>
      </c>
      <c r="R691" s="266"/>
      <c r="S691" s="269">
        <v>8.4595663057394382E-2</v>
      </c>
      <c r="T691" s="568"/>
      <c r="U691" s="262">
        <v>-0.24481231144260029</v>
      </c>
      <c r="V691" s="567">
        <v>0.29308682206896153</v>
      </c>
      <c r="W691" s="269">
        <v>6.5137945398701949E-2</v>
      </c>
      <c r="X691" s="260"/>
    </row>
    <row r="692" spans="2:24" x14ac:dyDescent="0.2">
      <c r="B692" s="538"/>
      <c r="C692" s="245" t="s">
        <v>96</v>
      </c>
      <c r="D692" s="245"/>
      <c r="E692" s="245"/>
      <c r="F692" s="262" t="s">
        <v>30</v>
      </c>
      <c r="G692" s="263" t="s">
        <v>30</v>
      </c>
      <c r="H692" s="535"/>
      <c r="I692" s="264" t="s">
        <v>30</v>
      </c>
      <c r="J692" s="100"/>
      <c r="K692" s="262">
        <v>-1.6087132629265657E-2</v>
      </c>
      <c r="L692" s="288">
        <v>1.3893202828721422E-2</v>
      </c>
      <c r="M692" s="266"/>
      <c r="N692" s="269">
        <v>-1.4020856447551477E-2</v>
      </c>
      <c r="O692" s="423"/>
      <c r="P692" s="262" t="s">
        <v>30</v>
      </c>
      <c r="Q692" s="263" t="s">
        <v>30</v>
      </c>
      <c r="R692" s="535"/>
      <c r="S692" s="269" t="s">
        <v>30</v>
      </c>
      <c r="T692" s="568"/>
      <c r="U692" s="262">
        <v>-6.781381290390924E-2</v>
      </c>
      <c r="V692" s="567">
        <v>8.9302179122470057E-2</v>
      </c>
      <c r="W692" s="269">
        <v>9.8470150502199788E-2</v>
      </c>
      <c r="X692" s="260"/>
    </row>
    <row r="693" spans="2:24" x14ac:dyDescent="0.2">
      <c r="B693" s="538"/>
      <c r="C693" s="245" t="s">
        <v>97</v>
      </c>
      <c r="D693" s="245"/>
      <c r="E693" s="245"/>
      <c r="F693" s="262">
        <v>-4.0495433938464054E-2</v>
      </c>
      <c r="G693" s="263">
        <v>4.2437138846212238E-2</v>
      </c>
      <c r="H693" s="535"/>
      <c r="I693" s="264">
        <v>4.9528123259696324E-3</v>
      </c>
      <c r="J693" s="100"/>
      <c r="K693" s="262">
        <v>-1.3037797262681478E-3</v>
      </c>
      <c r="L693" s="288">
        <v>9.5533658762799359E-2</v>
      </c>
      <c r="M693" s="266"/>
      <c r="N693" s="269">
        <v>0.22333476992799622</v>
      </c>
      <c r="O693" s="423"/>
      <c r="P693" s="262">
        <v>-9.1514734411764442E-2</v>
      </c>
      <c r="Q693" s="288">
        <v>3.0830404142387614E-2</v>
      </c>
      <c r="R693" s="266"/>
      <c r="S693" s="269">
        <v>-0.1326109592953636</v>
      </c>
      <c r="T693" s="568"/>
      <c r="U693" s="262">
        <v>-0.11062501632854557</v>
      </c>
      <c r="V693" s="567">
        <v>0.14222886018795175</v>
      </c>
      <c r="W693" s="269">
        <v>9.0368344171128517E-2</v>
      </c>
      <c r="X693" s="260"/>
    </row>
    <row r="694" spans="2:24" x14ac:dyDescent="0.2">
      <c r="B694" s="538"/>
      <c r="C694" s="245" t="s">
        <v>98</v>
      </c>
      <c r="D694" s="245"/>
      <c r="E694" s="245"/>
      <c r="F694" s="262">
        <v>-0.12481990930012045</v>
      </c>
      <c r="G694" s="263">
        <v>4.2657704985163039E-2</v>
      </c>
      <c r="H694" s="535"/>
      <c r="I694" s="264">
        <v>-0.10047143850620847</v>
      </c>
      <c r="J694" s="100"/>
      <c r="K694" s="262">
        <v>-5.8235150252904558E-2</v>
      </c>
      <c r="L694" s="288">
        <v>0.10252210233644383</v>
      </c>
      <c r="M694" s="266"/>
      <c r="N694" s="269">
        <v>5.5348337353313265E-2</v>
      </c>
      <c r="O694" s="423"/>
      <c r="P694" s="262">
        <v>-0.12717878321688708</v>
      </c>
      <c r="Q694" s="288">
        <v>8.9264010048391074E-2</v>
      </c>
      <c r="R694" s="266"/>
      <c r="S694" s="269">
        <v>-4.7239463193112237E-2</v>
      </c>
      <c r="T694" s="568"/>
      <c r="U694" s="262">
        <v>-0.2515138987286113</v>
      </c>
      <c r="V694" s="567">
        <v>0.34004828195861192</v>
      </c>
      <c r="W694" s="269">
        <v>0.10858397085049022</v>
      </c>
      <c r="X694" s="260"/>
    </row>
    <row r="695" spans="2:24" x14ac:dyDescent="0.2">
      <c r="B695" s="538"/>
      <c r="C695" s="245" t="s">
        <v>99</v>
      </c>
      <c r="D695" s="245"/>
      <c r="E695" s="245"/>
      <c r="F695" s="262">
        <v>-3.7036171370031429E-2</v>
      </c>
      <c r="G695" s="263">
        <v>0.1729301592763903</v>
      </c>
      <c r="H695" s="535"/>
      <c r="I695" s="264">
        <v>0.13621852117125438</v>
      </c>
      <c r="J695" s="100"/>
      <c r="K695" s="262">
        <v>-8.7744973004667201E-2</v>
      </c>
      <c r="L695" s="288">
        <v>0.10944404619388913</v>
      </c>
      <c r="M695" s="266"/>
      <c r="N695" s="269">
        <v>2.1772820293391362E-2</v>
      </c>
      <c r="O695" s="423"/>
      <c r="P695" s="262">
        <v>-0.14076326392389785</v>
      </c>
      <c r="Q695" s="288">
        <v>0.12827760693578874</v>
      </c>
      <c r="R695" s="266"/>
      <c r="S695" s="269">
        <v>-1.2532467306398391E-2</v>
      </c>
      <c r="T695" s="568"/>
      <c r="U695" s="262">
        <v>-0.42594165092032399</v>
      </c>
      <c r="V695" s="567">
        <v>0.29926107921507794</v>
      </c>
      <c r="W695" s="269">
        <v>-0.12693888108248927</v>
      </c>
      <c r="X695" s="260"/>
    </row>
    <row r="696" spans="2:24" x14ac:dyDescent="0.2">
      <c r="B696" s="538"/>
      <c r="C696" s="245" t="s">
        <v>100</v>
      </c>
      <c r="D696" s="245"/>
      <c r="E696" s="245"/>
      <c r="F696" s="262">
        <v>-3.7798405162952228E-2</v>
      </c>
      <c r="G696" s="263">
        <v>0.11888175242151176</v>
      </c>
      <c r="H696" s="535"/>
      <c r="I696" s="264">
        <v>0.11355778385794185</v>
      </c>
      <c r="J696" s="100"/>
      <c r="K696" s="262">
        <v>-7.0292172880680959E-2</v>
      </c>
      <c r="L696" s="288">
        <v>5.9590711788955558E-2</v>
      </c>
      <c r="M696" s="266"/>
      <c r="N696" s="269">
        <v>-1.6204486151723499E-2</v>
      </c>
      <c r="O696" s="423"/>
      <c r="P696" s="262">
        <v>-4.6800567842613092E-2</v>
      </c>
      <c r="Q696" s="288">
        <v>0.14464376539072543</v>
      </c>
      <c r="R696" s="266"/>
      <c r="S696" s="269">
        <v>0.13874619424510065</v>
      </c>
      <c r="T696" s="568"/>
      <c r="U696" s="262">
        <v>-0.24029880263065798</v>
      </c>
      <c r="V696" s="567">
        <v>0.24635719182848539</v>
      </c>
      <c r="W696" s="269">
        <v>9.0447521753490318E-3</v>
      </c>
      <c r="X696" s="260"/>
    </row>
    <row r="697" spans="2:24" x14ac:dyDescent="0.2">
      <c r="B697" s="538"/>
      <c r="C697" s="245" t="s">
        <v>101</v>
      </c>
      <c r="D697" s="245"/>
      <c r="E697" s="245"/>
      <c r="F697" s="262">
        <v>-7.4904408198610509E-2</v>
      </c>
      <c r="G697" s="263">
        <v>8.3050564933983009E-2</v>
      </c>
      <c r="H697" s="535"/>
      <c r="I697" s="264">
        <v>1.0901682956186987E-2</v>
      </c>
      <c r="J697" s="100"/>
      <c r="K697" s="262">
        <v>-1.1424793096359603E-2</v>
      </c>
      <c r="L697" s="288">
        <v>0.15697103627013206</v>
      </c>
      <c r="M697" s="266"/>
      <c r="N697" s="269">
        <v>0.1787072375120162</v>
      </c>
      <c r="O697" s="423"/>
      <c r="P697" s="262">
        <v>-0.18751039312719653</v>
      </c>
      <c r="Q697" s="288">
        <v>2.993363739314274E-2</v>
      </c>
      <c r="R697" s="266"/>
      <c r="S697" s="269">
        <v>-0.19463736994708145</v>
      </c>
      <c r="T697" s="568"/>
      <c r="U697" s="262">
        <v>-0.28363728287046719</v>
      </c>
      <c r="V697" s="567">
        <v>0.26346061357481343</v>
      </c>
      <c r="W697" s="269">
        <v>-2.6813264109023439E-2</v>
      </c>
      <c r="X697" s="260"/>
    </row>
    <row r="698" spans="2:24" x14ac:dyDescent="0.2">
      <c r="B698" s="538"/>
      <c r="C698" s="245" t="s">
        <v>102</v>
      </c>
      <c r="D698" s="245"/>
      <c r="E698" s="245"/>
      <c r="F698" s="262">
        <v>-3.9863398922270983E-2</v>
      </c>
      <c r="G698" s="263">
        <v>6.6442824335607387E-2</v>
      </c>
      <c r="H698" s="535"/>
      <c r="I698" s="264">
        <v>5.4606913867446365E-2</v>
      </c>
      <c r="J698" s="100"/>
      <c r="K698" s="262">
        <v>-4.1063306136487232E-2</v>
      </c>
      <c r="L698" s="288">
        <v>3.5145527465686693E-2</v>
      </c>
      <c r="M698" s="266"/>
      <c r="N698" s="269">
        <v>-1.5175097216070644E-2</v>
      </c>
      <c r="O698" s="423"/>
      <c r="P698" s="262">
        <v>-2.9725189220040305E-2</v>
      </c>
      <c r="Q698" s="288">
        <v>9.3352884774743461E-2</v>
      </c>
      <c r="R698" s="266"/>
      <c r="S698" s="269">
        <v>0.14108915263006613</v>
      </c>
      <c r="T698" s="568"/>
      <c r="U698" s="262">
        <v>-0.14047936948825518</v>
      </c>
      <c r="V698" s="567">
        <v>0.17160986095882141</v>
      </c>
      <c r="W698" s="269">
        <v>7.2257482262751513E-2</v>
      </c>
      <c r="X698" s="260"/>
    </row>
    <row r="699" spans="2:24" x14ac:dyDescent="0.2">
      <c r="B699" s="538"/>
      <c r="C699" s="245" t="s">
        <v>103</v>
      </c>
      <c r="D699" s="245"/>
      <c r="E699" s="245"/>
      <c r="F699" s="262">
        <v>-1.63241478207218E-2</v>
      </c>
      <c r="G699" s="263">
        <v>2.7544630766767664E-2</v>
      </c>
      <c r="H699" s="535"/>
      <c r="I699" s="264">
        <v>6.0062548678278933E-2</v>
      </c>
      <c r="J699" s="100"/>
      <c r="K699" s="262">
        <v>-2.2948521503142874E-2</v>
      </c>
      <c r="L699" s="288">
        <v>1.3397240699757694E-2</v>
      </c>
      <c r="M699" s="266"/>
      <c r="N699" s="269">
        <v>-4.7511334151334489E-2</v>
      </c>
      <c r="O699" s="423"/>
      <c r="P699" s="262">
        <v>-2.2894970048672827E-2</v>
      </c>
      <c r="Q699" s="288">
        <v>3.0474546618194747E-2</v>
      </c>
      <c r="R699" s="266"/>
      <c r="S699" s="269">
        <v>3.8634237839833274E-2</v>
      </c>
      <c r="T699" s="568"/>
      <c r="U699" s="262">
        <v>-7.6830315210542524E-2</v>
      </c>
      <c r="V699" s="567">
        <v>6.3638128030633415E-2</v>
      </c>
      <c r="W699" s="269">
        <v>-6.8747394945279525E-2</v>
      </c>
      <c r="X699" s="260"/>
    </row>
    <row r="700" spans="2:24" x14ac:dyDescent="0.2">
      <c r="B700" s="538"/>
      <c r="C700" s="245" t="s">
        <v>104</v>
      </c>
      <c r="D700" s="245"/>
      <c r="E700" s="245"/>
      <c r="F700" s="262" t="s">
        <v>30</v>
      </c>
      <c r="G700" s="263" t="s">
        <v>30</v>
      </c>
      <c r="H700" s="535"/>
      <c r="I700" s="264" t="s">
        <v>30</v>
      </c>
      <c r="J700" s="100"/>
      <c r="K700" s="262" t="s">
        <v>30</v>
      </c>
      <c r="L700" s="263" t="s">
        <v>30</v>
      </c>
      <c r="M700" s="535"/>
      <c r="N700" s="264" t="s">
        <v>30</v>
      </c>
      <c r="O700" s="423"/>
      <c r="P700" s="262" t="s">
        <v>30</v>
      </c>
      <c r="Q700" s="263" t="s">
        <v>30</v>
      </c>
      <c r="R700" s="535"/>
      <c r="S700" s="264" t="s">
        <v>30</v>
      </c>
      <c r="T700" s="568"/>
      <c r="U700" s="262">
        <v>-3.8794767838820646E-2</v>
      </c>
      <c r="V700" s="567">
        <v>3.0492340652308585E-2</v>
      </c>
      <c r="W700" s="269">
        <v>-8.8779514147838329E-2</v>
      </c>
      <c r="X700" s="260"/>
    </row>
    <row r="701" spans="2:24" x14ac:dyDescent="0.2">
      <c r="B701" s="538"/>
      <c r="C701" s="245" t="s">
        <v>105</v>
      </c>
      <c r="D701" s="245"/>
      <c r="E701" s="245"/>
      <c r="F701" s="262">
        <v>-1.979826338211655E-2</v>
      </c>
      <c r="G701" s="263">
        <v>5.5170832369495472E-2</v>
      </c>
      <c r="H701" s="535"/>
      <c r="I701" s="264">
        <v>0.11136479557587428</v>
      </c>
      <c r="J701" s="100"/>
      <c r="K701" s="262">
        <v>-2.0639810314819852E-2</v>
      </c>
      <c r="L701" s="288">
        <v>2.5933703889536003E-2</v>
      </c>
      <c r="M701" s="266"/>
      <c r="N701" s="269">
        <v>2.3296626721956908E-2</v>
      </c>
      <c r="O701" s="423"/>
      <c r="P701" s="262">
        <v>-2.1981973777641339E-2</v>
      </c>
      <c r="Q701" s="288">
        <v>6.2806348801455317E-2</v>
      </c>
      <c r="R701" s="266"/>
      <c r="S701" s="269">
        <v>0.13203019723239665</v>
      </c>
      <c r="T701" s="568"/>
      <c r="U701" s="262">
        <v>-8.0979725657338075E-2</v>
      </c>
      <c r="V701" s="567">
        <v>9.1725425268489286E-2</v>
      </c>
      <c r="W701" s="269">
        <v>4.5041482844051108E-2</v>
      </c>
      <c r="X701" s="260"/>
    </row>
    <row r="702" spans="2:24" x14ac:dyDescent="0.2">
      <c r="B702" s="538"/>
      <c r="C702" s="245" t="s">
        <v>106</v>
      </c>
      <c r="D702" s="245"/>
      <c r="E702" s="245"/>
      <c r="F702" s="262">
        <v>-4.4537825416545815E-2</v>
      </c>
      <c r="G702" s="263">
        <v>9.7465524285889407E-2</v>
      </c>
      <c r="H702" s="535"/>
      <c r="I702" s="264">
        <v>8.1309840077174331E-2</v>
      </c>
      <c r="J702" s="100"/>
      <c r="K702" s="262">
        <v>-1.8033477078397739E-2</v>
      </c>
      <c r="L702" s="288">
        <v>0.13185755639870123</v>
      </c>
      <c r="M702" s="266"/>
      <c r="N702" s="269">
        <v>0.15836746313321881</v>
      </c>
      <c r="O702" s="423"/>
      <c r="P702" s="262">
        <v>-0.1458773426120995</v>
      </c>
      <c r="Q702" s="288">
        <v>4.9712023476425546E-2</v>
      </c>
      <c r="R702" s="266"/>
      <c r="S702" s="269">
        <v>-0.13213507730236673</v>
      </c>
      <c r="T702" s="568"/>
      <c r="U702" s="262">
        <v>-0.25079101600308507</v>
      </c>
      <c r="V702" s="567">
        <v>0.21552207731837103</v>
      </c>
      <c r="W702" s="269">
        <v>-5.503821878736366E-2</v>
      </c>
      <c r="X702" s="260"/>
    </row>
    <row r="703" spans="2:24" x14ac:dyDescent="0.2">
      <c r="B703" s="539"/>
      <c r="C703" s="922" t="s">
        <v>354</v>
      </c>
      <c r="D703" s="922"/>
      <c r="E703" s="922"/>
      <c r="F703" s="271">
        <v>-9.5885898206649139E-2</v>
      </c>
      <c r="G703" s="272">
        <v>4.3795569609405421E-2</v>
      </c>
      <c r="H703" s="536"/>
      <c r="I703" s="273">
        <v>-7.6052339488728055E-2</v>
      </c>
      <c r="J703" s="100"/>
      <c r="K703" s="271">
        <v>-2.0642610732471409E-2</v>
      </c>
      <c r="L703" s="593">
        <v>0.11468015165323166</v>
      </c>
      <c r="M703" s="275"/>
      <c r="N703" s="286">
        <v>0.14585304126951529</v>
      </c>
      <c r="O703" s="423"/>
      <c r="P703" s="271">
        <v>-0.11041944811842863</v>
      </c>
      <c r="Q703" s="593">
        <v>7.2162863306401592E-2</v>
      </c>
      <c r="R703" s="275"/>
      <c r="S703" s="286">
        <v>-5.6448171085100654E-2</v>
      </c>
      <c r="T703" s="568"/>
      <c r="U703" s="271">
        <v>-0.18212689507037766</v>
      </c>
      <c r="V703" s="595">
        <v>0.28999817977635456</v>
      </c>
      <c r="W703" s="286">
        <v>0.16536970053144714</v>
      </c>
      <c r="X703" s="260"/>
    </row>
    <row r="704" spans="2:24" x14ac:dyDescent="0.2">
      <c r="B704" s="537" t="s">
        <v>86</v>
      </c>
      <c r="C704" s="251" t="s">
        <v>207</v>
      </c>
      <c r="D704" s="251"/>
      <c r="E704" s="251"/>
      <c r="F704" s="253">
        <v>-5.2101019143035013E-2</v>
      </c>
      <c r="G704" s="254">
        <v>0.11611856385466686</v>
      </c>
      <c r="H704" s="544"/>
      <c r="I704" s="255">
        <v>7.3801176142759356E-2</v>
      </c>
      <c r="J704" s="100"/>
      <c r="K704" s="253">
        <v>1.4260993991598567E-2</v>
      </c>
      <c r="L704" s="547">
        <v>0.1812741207789596</v>
      </c>
      <c r="M704" s="548"/>
      <c r="N704" s="285">
        <v>0.23361190650220268</v>
      </c>
      <c r="O704" s="142"/>
      <c r="P704" s="253">
        <v>-0.12217999531682786</v>
      </c>
      <c r="Q704" s="547">
        <v>9.828225759079065E-2</v>
      </c>
      <c r="R704" s="548"/>
      <c r="S704" s="285">
        <v>-2.6801683170265805E-2</v>
      </c>
      <c r="T704" s="260"/>
      <c r="U704" s="253">
        <v>-0.25316871619767256</v>
      </c>
      <c r="V704" s="256">
        <v>0.36078854853056164</v>
      </c>
      <c r="W704" s="285">
        <v>0.13267390211048441</v>
      </c>
      <c r="X704" s="260"/>
    </row>
    <row r="705" spans="2:25" x14ac:dyDescent="0.2">
      <c r="B705" s="538"/>
      <c r="C705" s="245" t="s">
        <v>92</v>
      </c>
      <c r="D705" s="245"/>
      <c r="E705" s="245"/>
      <c r="F705" s="262">
        <v>-3.3698957888790557E-2</v>
      </c>
      <c r="G705" s="263">
        <v>0.14663496670826098</v>
      </c>
      <c r="H705" s="545"/>
      <c r="I705" s="264">
        <v>0.12170338987476016</v>
      </c>
      <c r="J705" s="100"/>
      <c r="K705" s="262">
        <v>4.4396617064233243E-2</v>
      </c>
      <c r="L705" s="549">
        <v>0.23037362277778417</v>
      </c>
      <c r="M705" s="550"/>
      <c r="N705" s="269">
        <v>0.2889975847575546</v>
      </c>
      <c r="O705" s="142"/>
      <c r="P705" s="262">
        <v>-0.20567610620022397</v>
      </c>
      <c r="Q705" s="549">
        <v>3.4164660902779517E-2</v>
      </c>
      <c r="R705" s="550"/>
      <c r="S705" s="269">
        <v>-0.17675939607948393</v>
      </c>
      <c r="T705" s="260"/>
      <c r="U705" s="262">
        <v>-0.34984976180022492</v>
      </c>
      <c r="V705" s="265">
        <v>0.3401725475253275</v>
      </c>
      <c r="W705" s="269">
        <v>-1.0663485273360153E-2</v>
      </c>
      <c r="X705" s="260"/>
    </row>
    <row r="706" spans="2:25" x14ac:dyDescent="0.2">
      <c r="B706" s="538"/>
      <c r="C706" s="245" t="s">
        <v>93</v>
      </c>
      <c r="D706" s="245"/>
      <c r="E706" s="245"/>
      <c r="F706" s="262">
        <v>-0.11047619429687028</v>
      </c>
      <c r="G706" s="263">
        <v>3.7627742680573228E-2</v>
      </c>
      <c r="H706" s="540"/>
      <c r="I706" s="264">
        <v>-9.1629514281442073E-2</v>
      </c>
      <c r="J706" s="100"/>
      <c r="K706" s="262">
        <v>-6.416478956782562E-2</v>
      </c>
      <c r="L706" s="541">
        <v>9.6840240617050877E-2</v>
      </c>
      <c r="M706" s="531"/>
      <c r="N706" s="269">
        <v>3.8967673555837294E-2</v>
      </c>
      <c r="O706" s="142"/>
      <c r="P706" s="262">
        <v>-0.1567269475976297</v>
      </c>
      <c r="Q706" s="541">
        <v>4.3107787635304734E-2</v>
      </c>
      <c r="R706" s="531"/>
      <c r="S706" s="269">
        <v>-0.14044768894494281</v>
      </c>
      <c r="T706" s="260"/>
      <c r="U706" s="262">
        <v>-0.31774692571256857</v>
      </c>
      <c r="V706" s="265">
        <v>0.30965166841576586</v>
      </c>
      <c r="W706" s="269">
        <v>-9.8114718352920217E-3</v>
      </c>
      <c r="X706" s="260"/>
    </row>
    <row r="707" spans="2:25" x14ac:dyDescent="0.2">
      <c r="B707" s="538"/>
      <c r="C707" s="245" t="s">
        <v>94</v>
      </c>
      <c r="D707" s="245"/>
      <c r="E707" s="245"/>
      <c r="F707" s="262">
        <v>-1.8512467661129572E-2</v>
      </c>
      <c r="G707" s="263">
        <v>9.6122229115237601E-2</v>
      </c>
      <c r="H707" s="540"/>
      <c r="I707" s="264">
        <v>0.13843251480285962</v>
      </c>
      <c r="J707" s="100"/>
      <c r="K707" s="262">
        <v>-3.0787800807394385E-2</v>
      </c>
      <c r="L707" s="541">
        <v>9.1805683747489264E-2</v>
      </c>
      <c r="M707" s="531"/>
      <c r="N707" s="269">
        <v>9.8566598965160249E-2</v>
      </c>
      <c r="O707" s="142"/>
      <c r="P707" s="262">
        <v>-9.5664528363853502E-2</v>
      </c>
      <c r="Q707" s="541">
        <v>6.1562363420053695E-2</v>
      </c>
      <c r="R707" s="531"/>
      <c r="S707" s="269">
        <v>-5.3599153261935595E-2</v>
      </c>
      <c r="T707" s="260"/>
      <c r="U707" s="262">
        <v>-0.23234401818658834</v>
      </c>
      <c r="V707" s="265">
        <v>0.18164997472877537</v>
      </c>
      <c r="W707" s="269">
        <v>-9.3696885974115213E-2</v>
      </c>
      <c r="X707" s="260"/>
    </row>
    <row r="708" spans="2:25" x14ac:dyDescent="0.2">
      <c r="B708" s="538"/>
      <c r="C708" s="245" t="s">
        <v>95</v>
      </c>
      <c r="D708" s="245"/>
      <c r="E708" s="245"/>
      <c r="F708" s="262">
        <v>-3.8631184201963001E-2</v>
      </c>
      <c r="G708" s="263">
        <v>0.10930036064804212</v>
      </c>
      <c r="H708" s="540"/>
      <c r="I708" s="264">
        <v>9.3905523057709037E-2</v>
      </c>
      <c r="J708" s="100"/>
      <c r="K708" s="262">
        <v>2.2386614465892629E-2</v>
      </c>
      <c r="L708" s="541">
        <v>0.17392506730931362</v>
      </c>
      <c r="M708" s="531"/>
      <c r="N708" s="269">
        <v>0.26512830130427001</v>
      </c>
      <c r="O708" s="142"/>
      <c r="P708" s="262">
        <v>-0.12705039735766216</v>
      </c>
      <c r="Q708" s="541">
        <v>7.1565902161356776E-2</v>
      </c>
      <c r="R708" s="531"/>
      <c r="S708" s="269">
        <v>-6.9043631928903115E-2</v>
      </c>
      <c r="T708" s="260"/>
      <c r="U708" s="262">
        <v>-0.22387392656766064</v>
      </c>
      <c r="V708" s="265">
        <v>0.29403193670048239</v>
      </c>
      <c r="W708" s="269">
        <v>0.10246735130191927</v>
      </c>
      <c r="X708" s="260"/>
    </row>
    <row r="709" spans="2:25" x14ac:dyDescent="0.2">
      <c r="B709" s="538"/>
      <c r="C709" s="245" t="s">
        <v>96</v>
      </c>
      <c r="D709" s="245"/>
      <c r="E709" s="245"/>
      <c r="F709" s="262">
        <v>-1.8171586029599136E-2</v>
      </c>
      <c r="G709" s="263">
        <v>2.8753264173604288E-2</v>
      </c>
      <c r="H709" s="540"/>
      <c r="I709" s="264">
        <v>4.5967245773563051E-2</v>
      </c>
      <c r="J709" s="100"/>
      <c r="K709" s="262">
        <v>-1.7301571554034591E-2</v>
      </c>
      <c r="L709" s="541">
        <v>2.0471229001299933E-2</v>
      </c>
      <c r="M709" s="531"/>
      <c r="N709" s="269">
        <v>1.6408573529003767E-2</v>
      </c>
      <c r="O709" s="142"/>
      <c r="P709" s="262">
        <v>-2.2351602551903271E-2</v>
      </c>
      <c r="Q709" s="541">
        <v>3.4092612478800806E-2</v>
      </c>
      <c r="R709" s="531"/>
      <c r="S709" s="269">
        <v>5.1558558787102499E-2</v>
      </c>
      <c r="T709" s="260"/>
      <c r="U709" s="262">
        <v>-7.1991805421010982E-2</v>
      </c>
      <c r="V709" s="265">
        <v>7.6320794651168714E-2</v>
      </c>
      <c r="W709" s="269">
        <v>2.2076927530469265E-2</v>
      </c>
      <c r="X709" s="260"/>
    </row>
    <row r="710" spans="2:25" x14ac:dyDescent="0.2">
      <c r="B710" s="538"/>
      <c r="C710" s="245" t="s">
        <v>97</v>
      </c>
      <c r="D710" s="245"/>
      <c r="E710" s="245"/>
      <c r="F710" s="262">
        <v>-3.9539511474826566E-2</v>
      </c>
      <c r="G710" s="263">
        <v>2.6916250536030851E-2</v>
      </c>
      <c r="H710" s="535"/>
      <c r="I710" s="264">
        <v>-3.5102378365252165E-2</v>
      </c>
      <c r="J710" s="100"/>
      <c r="K710" s="262">
        <v>-1.4425017484100855E-2</v>
      </c>
      <c r="L710" s="288">
        <v>6.9650441525975729E-2</v>
      </c>
      <c r="M710" s="266"/>
      <c r="N710" s="269">
        <v>0.13719561103367575</v>
      </c>
      <c r="O710" s="423"/>
      <c r="P710" s="262">
        <v>-7.608608200212795E-2</v>
      </c>
      <c r="Q710" s="288">
        <v>2.4071425052608581E-2</v>
      </c>
      <c r="R710" s="266"/>
      <c r="S710" s="269">
        <v>-0.12803099743542273</v>
      </c>
      <c r="T710" s="568"/>
      <c r="U710" s="262">
        <v>-0.12644204404016929</v>
      </c>
      <c r="V710" s="265">
        <v>0.14227607207132048</v>
      </c>
      <c r="W710" s="269">
        <v>4.4554316820043391E-2</v>
      </c>
      <c r="X710" s="260"/>
    </row>
    <row r="711" spans="2:25" x14ac:dyDescent="0.2">
      <c r="B711" s="538"/>
      <c r="C711" s="245" t="s">
        <v>98</v>
      </c>
      <c r="D711" s="245"/>
      <c r="E711" s="245"/>
      <c r="F711" s="262">
        <v>-8.3185263016205283E-2</v>
      </c>
      <c r="G711" s="263">
        <v>6.908444338792892E-2</v>
      </c>
      <c r="H711" s="535"/>
      <c r="I711" s="264">
        <v>-1.7612029053671725E-2</v>
      </c>
      <c r="J711" s="100"/>
      <c r="K711" s="262">
        <v>-4.4739198022299045E-2</v>
      </c>
      <c r="L711" s="288">
        <v>0.10275276859548062</v>
      </c>
      <c r="M711" s="266"/>
      <c r="N711" s="269">
        <v>7.6492500375623912E-2</v>
      </c>
      <c r="O711" s="423"/>
      <c r="P711" s="262">
        <v>-8.9615334424333712E-2</v>
      </c>
      <c r="Q711" s="288">
        <v>0.10556658557787461</v>
      </c>
      <c r="R711" s="266"/>
      <c r="S711" s="269">
        <v>2.0212951387201743E-2</v>
      </c>
      <c r="T711" s="568"/>
      <c r="U711" s="262">
        <v>-0.24751480054635333</v>
      </c>
      <c r="V711" s="265">
        <v>0.33558044190135217</v>
      </c>
      <c r="W711" s="269">
        <v>0.11431818096721005</v>
      </c>
      <c r="X711" s="260"/>
    </row>
    <row r="712" spans="2:25" x14ac:dyDescent="0.2">
      <c r="B712" s="538"/>
      <c r="C712" s="245" t="s">
        <v>99</v>
      </c>
      <c r="D712" s="245"/>
      <c r="E712" s="245"/>
      <c r="F712" s="262">
        <v>-0.17876050652789194</v>
      </c>
      <c r="G712" s="263">
        <v>1.1992492196822913E-2</v>
      </c>
      <c r="H712" s="535"/>
      <c r="I712" s="264">
        <v>-0.16763917266601003</v>
      </c>
      <c r="J712" s="100"/>
      <c r="K712" s="262">
        <v>-0.10771868517309348</v>
      </c>
      <c r="L712" s="288">
        <v>8.1945999432697994E-2</v>
      </c>
      <c r="M712" s="266"/>
      <c r="N712" s="269">
        <v>-2.5900778429330723E-2</v>
      </c>
      <c r="O712" s="423"/>
      <c r="P712" s="262">
        <v>-0.17868458081723054</v>
      </c>
      <c r="Q712" s="288">
        <v>6.8119674129541952E-2</v>
      </c>
      <c r="R712" s="266"/>
      <c r="S712" s="269">
        <v>-0.11078534494668404</v>
      </c>
      <c r="T712" s="568"/>
      <c r="U712" s="262">
        <v>-0.36183802413609184</v>
      </c>
      <c r="V712" s="265">
        <v>0.39226844603907679</v>
      </c>
      <c r="W712" s="269">
        <v>3.0680836464357208E-2</v>
      </c>
      <c r="X712" s="260"/>
    </row>
    <row r="713" spans="2:25" x14ac:dyDescent="0.2">
      <c r="B713" s="538"/>
      <c r="C713" s="245" t="s">
        <v>100</v>
      </c>
      <c r="D713" s="245"/>
      <c r="E713" s="245"/>
      <c r="F713" s="262">
        <v>-7.5253429434006175E-2</v>
      </c>
      <c r="G713" s="263">
        <v>3.9363857097887318E-2</v>
      </c>
      <c r="H713" s="535"/>
      <c r="I713" s="264">
        <v>-5.8230715206612639E-2</v>
      </c>
      <c r="J713" s="100"/>
      <c r="K713" s="262">
        <v>-6.9855284433186032E-2</v>
      </c>
      <c r="L713" s="288">
        <v>5.9005852224637806E-2</v>
      </c>
      <c r="M713" s="266"/>
      <c r="N713" s="269">
        <v>-1.5945008663592643E-2</v>
      </c>
      <c r="O713" s="423"/>
      <c r="P713" s="262">
        <v>-0.11191927902306804</v>
      </c>
      <c r="Q713" s="288">
        <v>4.4913626500043949E-2</v>
      </c>
      <c r="R713" s="266"/>
      <c r="S713" s="269">
        <v>-0.10550798907376213</v>
      </c>
      <c r="T713" s="568"/>
      <c r="U713" s="262">
        <v>-0.27378460836520779</v>
      </c>
      <c r="V713" s="265">
        <v>0.23181909596975436</v>
      </c>
      <c r="W713" s="269">
        <v>-6.3299363887075216E-2</v>
      </c>
      <c r="X713" s="260"/>
    </row>
    <row r="714" spans="2:25" x14ac:dyDescent="0.2">
      <c r="B714" s="538"/>
      <c r="C714" s="245" t="s">
        <v>101</v>
      </c>
      <c r="D714" s="245"/>
      <c r="E714" s="245"/>
      <c r="F714" s="262">
        <v>-5.7984174037839162E-2</v>
      </c>
      <c r="G714" s="263">
        <v>9.4715653765298211E-2</v>
      </c>
      <c r="H714" s="535"/>
      <c r="I714" s="264">
        <v>4.6551961535752813E-2</v>
      </c>
      <c r="J714" s="100"/>
      <c r="K714" s="262">
        <v>-5.0682729650969566E-2</v>
      </c>
      <c r="L714" s="288">
        <v>0.10735820206430594</v>
      </c>
      <c r="M714" s="266"/>
      <c r="N714" s="269">
        <v>6.9374920264470841E-2</v>
      </c>
      <c r="O714" s="423"/>
      <c r="P714" s="262">
        <v>-0.12536689568254039</v>
      </c>
      <c r="Q714" s="288">
        <v>7.7350373171689121E-2</v>
      </c>
      <c r="R714" s="266"/>
      <c r="S714" s="269">
        <v>-5.8548279290766052E-2</v>
      </c>
      <c r="T714" s="568"/>
      <c r="U714" s="262">
        <v>-0.31306878134329885</v>
      </c>
      <c r="V714" s="265">
        <v>0.28499625151832497</v>
      </c>
      <c r="W714" s="269">
        <v>-3.5727353665032067E-2</v>
      </c>
      <c r="X714" s="260"/>
    </row>
    <row r="715" spans="2:25" x14ac:dyDescent="0.2">
      <c r="B715" s="538"/>
      <c r="C715" s="245" t="s">
        <v>102</v>
      </c>
      <c r="D715" s="245"/>
      <c r="E715" s="245"/>
      <c r="F715" s="262">
        <v>-4.6019499695494903E-2</v>
      </c>
      <c r="G715" s="263">
        <v>3.1306769053817199E-2</v>
      </c>
      <c r="H715" s="535"/>
      <c r="I715" s="264">
        <v>-3.5345948351202285E-2</v>
      </c>
      <c r="J715" s="100"/>
      <c r="K715" s="262">
        <v>-4.2208798568674682E-2</v>
      </c>
      <c r="L715" s="288">
        <v>5.2693107448968907E-2</v>
      </c>
      <c r="M715" s="266"/>
      <c r="N715" s="269">
        <v>2.1295839147562945E-2</v>
      </c>
      <c r="O715" s="423"/>
      <c r="P715" s="262">
        <v>-8.1653834830686542E-2</v>
      </c>
      <c r="Q715" s="288">
        <v>3.0234655478147313E-2</v>
      </c>
      <c r="R715" s="266"/>
      <c r="S715" s="269">
        <v>-0.11337418623436632</v>
      </c>
      <c r="T715" s="568"/>
      <c r="U715" s="262">
        <v>-0.18814125102042123</v>
      </c>
      <c r="V715" s="265">
        <v>0.16191911118985391</v>
      </c>
      <c r="W715" s="269">
        <v>-5.7228797606028468E-2</v>
      </c>
      <c r="X715" s="260"/>
    </row>
    <row r="716" spans="2:25" x14ac:dyDescent="0.2">
      <c r="B716" s="538"/>
      <c r="C716" s="245" t="s">
        <v>103</v>
      </c>
      <c r="D716" s="245"/>
      <c r="E716" s="245"/>
      <c r="F716" s="262" t="s">
        <v>30</v>
      </c>
      <c r="G716" s="263" t="s">
        <v>30</v>
      </c>
      <c r="H716" s="535"/>
      <c r="I716" s="264" t="s">
        <v>30</v>
      </c>
      <c r="J716" s="100"/>
      <c r="K716" s="262">
        <v>-1.6276478516552298E-2</v>
      </c>
      <c r="L716" s="288">
        <v>3.1720449490337199E-2</v>
      </c>
      <c r="M716" s="266"/>
      <c r="N716" s="269">
        <v>6.6617034914955478E-2</v>
      </c>
      <c r="O716" s="423"/>
      <c r="P716" s="262" t="s">
        <v>30</v>
      </c>
      <c r="Q716" s="263" t="s">
        <v>30</v>
      </c>
      <c r="R716" s="535"/>
      <c r="S716" s="264" t="s">
        <v>30</v>
      </c>
      <c r="T716" s="568"/>
      <c r="U716" s="262">
        <v>-7.7940031871647053E-2</v>
      </c>
      <c r="V716" s="535">
        <v>8.8015318111618973E-2</v>
      </c>
      <c r="W716" s="269">
        <v>4.5725511275491383E-2</v>
      </c>
      <c r="X716" s="100"/>
      <c r="Y716" s="223"/>
    </row>
    <row r="717" spans="2:25" x14ac:dyDescent="0.2">
      <c r="B717" s="538"/>
      <c r="C717" s="245" t="s">
        <v>104</v>
      </c>
      <c r="D717" s="245"/>
      <c r="E717" s="245"/>
      <c r="F717" s="262">
        <v>-1.8699357000707014E-2</v>
      </c>
      <c r="G717" s="263">
        <v>2.0535668956240771E-2</v>
      </c>
      <c r="H717" s="535"/>
      <c r="I717" s="264">
        <v>9.0818506546713196E-3</v>
      </c>
      <c r="J717" s="100"/>
      <c r="K717" s="262" t="s">
        <v>30</v>
      </c>
      <c r="L717" s="263" t="s">
        <v>30</v>
      </c>
      <c r="M717" s="535"/>
      <c r="N717" s="264" t="s">
        <v>30</v>
      </c>
      <c r="O717" s="423"/>
      <c r="P717" s="262" t="s">
        <v>30</v>
      </c>
      <c r="Q717" s="263" t="s">
        <v>30</v>
      </c>
      <c r="R717" s="535"/>
      <c r="S717" s="264" t="s">
        <v>30</v>
      </c>
      <c r="T717" s="568"/>
      <c r="U717" s="262">
        <v>-7.6950333592886083E-2</v>
      </c>
      <c r="V717" s="535">
        <v>7.5760438436841965E-2</v>
      </c>
      <c r="W717" s="269">
        <v>-5.9309367216492754E-3</v>
      </c>
      <c r="X717" s="260"/>
    </row>
    <row r="718" spans="2:25" x14ac:dyDescent="0.2">
      <c r="B718" s="538"/>
      <c r="C718" s="245" t="s">
        <v>105</v>
      </c>
      <c r="D718" s="245"/>
      <c r="E718" s="245"/>
      <c r="F718" s="262">
        <v>-1.7419133311171411E-2</v>
      </c>
      <c r="G718" s="263">
        <v>3.6705443422855512E-2</v>
      </c>
      <c r="H718" s="535"/>
      <c r="I718" s="264">
        <v>7.4509360169528166E-2</v>
      </c>
      <c r="J718" s="100"/>
      <c r="K718" s="262">
        <v>-1.2823315543946293E-2</v>
      </c>
      <c r="L718" s="288">
        <v>5.5287125572048942E-2</v>
      </c>
      <c r="M718" s="266"/>
      <c r="N718" s="269">
        <v>0.13313026646932333</v>
      </c>
      <c r="O718" s="423"/>
      <c r="P718" s="262">
        <v>-5.6566331530140929E-2</v>
      </c>
      <c r="Q718" s="288">
        <v>2.663547458253129E-2</v>
      </c>
      <c r="R718" s="266"/>
      <c r="S718" s="269">
        <v>-8.872495978191404E-2</v>
      </c>
      <c r="T718" s="568"/>
      <c r="U718" s="262">
        <v>-9.2945944604943709E-2</v>
      </c>
      <c r="V718" s="265">
        <v>8.6192587573752616E-2</v>
      </c>
      <c r="W718" s="269">
        <v>-2.8812816826339994E-2</v>
      </c>
      <c r="X718" s="260"/>
    </row>
    <row r="719" spans="2:25" x14ac:dyDescent="0.2">
      <c r="B719" s="538"/>
      <c r="C719" s="245" t="s">
        <v>106</v>
      </c>
      <c r="D719" s="245"/>
      <c r="E719" s="245"/>
      <c r="F719" s="262">
        <v>-4.1142616927083306E-2</v>
      </c>
      <c r="G719" s="263">
        <v>0.10034992695752702</v>
      </c>
      <c r="H719" s="535"/>
      <c r="I719" s="264">
        <v>8.2171076487462885E-2</v>
      </c>
      <c r="J719" s="100"/>
      <c r="K719" s="262">
        <v>-5.3654625496555336E-2</v>
      </c>
      <c r="L719" s="288">
        <v>7.7036175862610051E-2</v>
      </c>
      <c r="M719" s="266"/>
      <c r="N719" s="269">
        <v>3.448423944093388E-2</v>
      </c>
      <c r="O719" s="423"/>
      <c r="P719" s="262">
        <v>-5.9080193411617549E-2</v>
      </c>
      <c r="Q719" s="288">
        <v>0.11914477266508397</v>
      </c>
      <c r="R719" s="266"/>
      <c r="S719" s="269">
        <v>8.3410631954506889E-2</v>
      </c>
      <c r="T719" s="568"/>
      <c r="U719" s="262">
        <v>-0.24531533693201577</v>
      </c>
      <c r="V719" s="265">
        <v>0.26955415652109316</v>
      </c>
      <c r="W719" s="269">
        <v>3.5724514036696492E-2</v>
      </c>
      <c r="X719" s="260"/>
    </row>
    <row r="720" spans="2:25" x14ac:dyDescent="0.2">
      <c r="B720" s="539"/>
      <c r="C720" s="922" t="s">
        <v>354</v>
      </c>
      <c r="D720" s="922"/>
      <c r="E720" s="922"/>
      <c r="F720" s="271">
        <v>-3.7141239623457833E-2</v>
      </c>
      <c r="G720" s="272">
        <v>9.1700801498202811E-2</v>
      </c>
      <c r="H720" s="546"/>
      <c r="I720" s="273">
        <v>8.3662429096945642E-2</v>
      </c>
      <c r="J720" s="100"/>
      <c r="K720" s="271">
        <v>-9.1651834206636834E-2</v>
      </c>
      <c r="L720" s="551">
        <v>4.4037552868940816E-2</v>
      </c>
      <c r="M720" s="552"/>
      <c r="N720" s="286">
        <v>-6.5474028998246239E-2</v>
      </c>
      <c r="O720" s="142"/>
      <c r="P720" s="271">
        <v>-9.6027312043812346E-2</v>
      </c>
      <c r="Q720" s="551">
        <v>7.5493388291027003E-2</v>
      </c>
      <c r="R720" s="552"/>
      <c r="S720" s="286">
        <v>-2.9594848003024771E-2</v>
      </c>
      <c r="T720" s="260"/>
      <c r="U720" s="271">
        <v>-0.32490199058264957</v>
      </c>
      <c r="V720" s="274">
        <v>0.20219422361742323</v>
      </c>
      <c r="W720" s="286">
        <v>-0.17846930778594891</v>
      </c>
      <c r="X720" s="260"/>
    </row>
    <row r="721" spans="2:24" x14ac:dyDescent="0.2">
      <c r="B721" s="537" t="s">
        <v>87</v>
      </c>
      <c r="C721" s="251" t="s">
        <v>207</v>
      </c>
      <c r="D721" s="251"/>
      <c r="E721" s="251"/>
      <c r="F721" s="253">
        <v>-2.1956894914095054E-2</v>
      </c>
      <c r="G721" s="254">
        <v>0.21635858624747975</v>
      </c>
      <c r="H721" s="544"/>
      <c r="I721" s="255">
        <v>0.24452009832612209</v>
      </c>
      <c r="J721" s="100"/>
      <c r="K721" s="253">
        <v>-9.4663796766231115E-2</v>
      </c>
      <c r="L721" s="547">
        <v>0.10573743397193792</v>
      </c>
      <c r="M721" s="548"/>
      <c r="N721" s="285">
        <v>1.376584029649282E-2</v>
      </c>
      <c r="O721" s="142"/>
      <c r="P721" s="253">
        <v>-0.10591659115187801</v>
      </c>
      <c r="Q721" s="547">
        <v>0.19287736933450639</v>
      </c>
      <c r="R721" s="548"/>
      <c r="S721" s="285">
        <v>0.10385809098571913</v>
      </c>
      <c r="T721" s="260"/>
      <c r="U721" s="253">
        <v>-0.35696711867620712</v>
      </c>
      <c r="V721" s="256">
        <v>0.26059984273115766</v>
      </c>
      <c r="W721" s="285">
        <v>-0.12674351632498385</v>
      </c>
      <c r="X721" s="260"/>
    </row>
    <row r="722" spans="2:24" x14ac:dyDescent="0.2">
      <c r="B722" s="538"/>
      <c r="C722" s="245" t="s">
        <v>92</v>
      </c>
      <c r="D722" s="245"/>
      <c r="E722" s="245"/>
      <c r="F722" s="262">
        <v>-6.1670447784884092E-2</v>
      </c>
      <c r="G722" s="263">
        <v>0.21198846575473043</v>
      </c>
      <c r="H722" s="545"/>
      <c r="I722" s="264">
        <v>0.15590743597753615</v>
      </c>
      <c r="J722" s="100"/>
      <c r="K722" s="262">
        <v>-4.1930193556604656E-3</v>
      </c>
      <c r="L722" s="549">
        <v>0.2404706343052852</v>
      </c>
      <c r="M722" s="550"/>
      <c r="N722" s="269">
        <v>0.24531636332406428</v>
      </c>
      <c r="O722" s="142"/>
      <c r="P722" s="262">
        <v>-0.20334935513824987</v>
      </c>
      <c r="Q722" s="549">
        <v>0.14748644557500162</v>
      </c>
      <c r="R722" s="550"/>
      <c r="S722" s="269">
        <v>-5.6536988293507347E-2</v>
      </c>
      <c r="T722" s="260"/>
      <c r="U722" s="262">
        <v>-0.36555686519946551</v>
      </c>
      <c r="V722" s="265">
        <v>0.39565355261599566</v>
      </c>
      <c r="W722" s="269">
        <v>3.206580028942238E-2</v>
      </c>
      <c r="X722" s="260"/>
    </row>
    <row r="723" spans="2:24" x14ac:dyDescent="0.2">
      <c r="B723" s="538"/>
      <c r="C723" s="245" t="s">
        <v>93</v>
      </c>
      <c r="D723" s="245"/>
      <c r="E723" s="245"/>
      <c r="F723" s="262">
        <v>-6.8290910887794903E-2</v>
      </c>
      <c r="G723" s="263">
        <v>0.16767904426885108</v>
      </c>
      <c r="H723" s="540"/>
      <c r="I723" s="264">
        <v>0.12167238141689532</v>
      </c>
      <c r="J723" s="100"/>
      <c r="K723" s="262">
        <v>-5.8925814802033016E-2</v>
      </c>
      <c r="L723" s="541">
        <v>0.14912894268940741</v>
      </c>
      <c r="M723" s="531"/>
      <c r="N723" s="269">
        <v>0.11084248178994467</v>
      </c>
      <c r="O723" s="142"/>
      <c r="P723" s="262">
        <v>-0.14609614814621635</v>
      </c>
      <c r="Q723" s="541">
        <v>0.15538198087924859</v>
      </c>
      <c r="R723" s="531"/>
      <c r="S723" s="269">
        <v>1.0947677820540264E-2</v>
      </c>
      <c r="T723" s="260"/>
      <c r="U723" s="262">
        <v>-0.31672321522197955</v>
      </c>
      <c r="V723" s="265">
        <v>0.31682404246133</v>
      </c>
      <c r="W723" s="269">
        <v>1.2908941201751498E-4</v>
      </c>
      <c r="X723" s="260"/>
    </row>
    <row r="724" spans="2:24" x14ac:dyDescent="0.2">
      <c r="B724" s="538"/>
      <c r="C724" s="245" t="s">
        <v>94</v>
      </c>
      <c r="D724" s="245"/>
      <c r="E724" s="245"/>
      <c r="F724" s="262">
        <v>-6.6495747076658812E-2</v>
      </c>
      <c r="G724" s="263">
        <v>0.11315925050604678</v>
      </c>
      <c r="H724" s="540"/>
      <c r="I724" s="264">
        <v>7.5318122816642949E-2</v>
      </c>
      <c r="J724" s="100"/>
      <c r="K724" s="262">
        <v>-5.5408291923567943E-2</v>
      </c>
      <c r="L724" s="541">
        <v>9.9947622793821272E-2</v>
      </c>
      <c r="M724" s="531"/>
      <c r="N724" s="269">
        <v>7.3792455448365407E-2</v>
      </c>
      <c r="O724" s="142"/>
      <c r="P724" s="262">
        <v>-0.10722528128093617</v>
      </c>
      <c r="Q724" s="541">
        <v>0.12067333224353821</v>
      </c>
      <c r="R724" s="531"/>
      <c r="S724" s="269">
        <v>2.0999015754851868E-2</v>
      </c>
      <c r="T724" s="260"/>
      <c r="U724" s="262">
        <v>-0.23005147872537057</v>
      </c>
      <c r="V724" s="265">
        <v>0.24137535712883801</v>
      </c>
      <c r="W724" s="269">
        <v>1.9477112170594984E-2</v>
      </c>
      <c r="X724" s="260"/>
    </row>
    <row r="725" spans="2:24" x14ac:dyDescent="0.2">
      <c r="B725" s="538"/>
      <c r="C725" s="245" t="s">
        <v>95</v>
      </c>
      <c r="D725" s="245"/>
      <c r="E725" s="245"/>
      <c r="F725" s="262">
        <v>1.5348558513582383E-2</v>
      </c>
      <c r="G725" s="263">
        <v>0.25121064025011175</v>
      </c>
      <c r="H725" s="540"/>
      <c r="I725" s="264">
        <v>0.35251836425766553</v>
      </c>
      <c r="J725" s="100"/>
      <c r="K725" s="262">
        <v>-2.7005168785169481E-2</v>
      </c>
      <c r="L725" s="288">
        <v>0.16566371590253967</v>
      </c>
      <c r="M725" s="266"/>
      <c r="N725" s="269">
        <v>0.19062783591589896</v>
      </c>
      <c r="O725" s="142"/>
      <c r="P725" s="262">
        <v>-9.4659698876058934E-2</v>
      </c>
      <c r="Q725" s="541">
        <v>0.20066158559283456</v>
      </c>
      <c r="R725" s="531"/>
      <c r="S725" s="269">
        <v>0.12824966343573532</v>
      </c>
      <c r="T725" s="260"/>
      <c r="U725" s="262">
        <v>-0.2731990359291343</v>
      </c>
      <c r="V725" s="265">
        <v>0.25130027099958596</v>
      </c>
      <c r="W725" s="269">
        <v>-3.3883246206070687E-2</v>
      </c>
      <c r="X725" s="260"/>
    </row>
    <row r="726" spans="2:24" x14ac:dyDescent="0.2">
      <c r="B726" s="538"/>
      <c r="C726" s="245" t="s">
        <v>96</v>
      </c>
      <c r="D726" s="245"/>
      <c r="E726" s="245"/>
      <c r="F726" s="262">
        <v>-3.235056764232757E-2</v>
      </c>
      <c r="G726" s="263">
        <v>6.6939533652353861E-2</v>
      </c>
      <c r="H726" s="540"/>
      <c r="I726" s="264">
        <v>0.10982525087404839</v>
      </c>
      <c r="J726" s="100"/>
      <c r="K726" s="262">
        <v>-3.2492679986091108E-2</v>
      </c>
      <c r="L726" s="288">
        <v>7.1426392423320634E-3</v>
      </c>
      <c r="M726" s="266"/>
      <c r="N726" s="269">
        <v>-0.11973509376527912</v>
      </c>
      <c r="O726" s="142"/>
      <c r="P726" s="262" t="s">
        <v>30</v>
      </c>
      <c r="Q726" s="288" t="s">
        <v>30</v>
      </c>
      <c r="R726" s="266"/>
      <c r="S726" s="264" t="s">
        <v>30</v>
      </c>
      <c r="T726" s="260"/>
      <c r="U726" s="262">
        <v>-0.10661332775528549</v>
      </c>
      <c r="V726" s="265">
        <v>0.10494030477802606</v>
      </c>
      <c r="W726" s="269">
        <v>-6.4165744534391634E-3</v>
      </c>
      <c r="X726" s="260"/>
    </row>
    <row r="727" spans="2:24" x14ac:dyDescent="0.2">
      <c r="B727" s="538"/>
      <c r="C727" s="245" t="s">
        <v>97</v>
      </c>
      <c r="D727" s="245"/>
      <c r="E727" s="245"/>
      <c r="F727" s="262">
        <v>-4.6188242439109656E-2</v>
      </c>
      <c r="G727" s="263">
        <v>8.2904737624979991E-2</v>
      </c>
      <c r="H727" s="540"/>
      <c r="I727" s="264">
        <v>8.5057289613563389E-2</v>
      </c>
      <c r="J727" s="100"/>
      <c r="K727" s="262">
        <v>-3.0416321257132624E-2</v>
      </c>
      <c r="L727" s="288">
        <v>0.10095092405822803</v>
      </c>
      <c r="M727" s="266"/>
      <c r="N727" s="269">
        <v>0.14639894027886663</v>
      </c>
      <c r="O727" s="142"/>
      <c r="P727" s="262">
        <v>-0.11072113179123426</v>
      </c>
      <c r="Q727" s="288">
        <v>6.7539026244878855E-2</v>
      </c>
      <c r="R727" s="266"/>
      <c r="S727" s="269">
        <v>-8.5234958323235105E-2</v>
      </c>
      <c r="T727" s="260"/>
      <c r="U727" s="262">
        <v>-0.16792585477050478</v>
      </c>
      <c r="V727" s="265">
        <v>0.15856185683937443</v>
      </c>
      <c r="W727" s="269">
        <v>-2.3279598499750909E-2</v>
      </c>
      <c r="X727" s="260"/>
    </row>
    <row r="728" spans="2:24" x14ac:dyDescent="0.2">
      <c r="B728" s="538"/>
      <c r="C728" s="245" t="s">
        <v>98</v>
      </c>
      <c r="D728" s="245"/>
      <c r="E728" s="245"/>
      <c r="F728" s="262">
        <v>-4.5774555064035119E-2</v>
      </c>
      <c r="G728" s="263">
        <v>0.17734412712675096</v>
      </c>
      <c r="H728" s="540"/>
      <c r="I728" s="264">
        <v>0.17468084326034045</v>
      </c>
      <c r="J728" s="100"/>
      <c r="K728" s="262">
        <v>-6.3670632830179791E-2</v>
      </c>
      <c r="L728" s="541">
        <v>0.13833317403534842</v>
      </c>
      <c r="M728" s="531"/>
      <c r="N728" s="269">
        <v>9.4272743775204337E-2</v>
      </c>
      <c r="O728" s="142"/>
      <c r="P728" s="262">
        <v>-0.15283037035565827</v>
      </c>
      <c r="Q728" s="541">
        <v>0.13618880943173994</v>
      </c>
      <c r="R728" s="531"/>
      <c r="S728" s="269">
        <v>-2.0436715682434565E-2</v>
      </c>
      <c r="T728" s="260"/>
      <c r="U728" s="262">
        <v>-0.33279117380532053</v>
      </c>
      <c r="V728" s="265">
        <v>0.25924258202385497</v>
      </c>
      <c r="W728" s="269">
        <v>-0.1008870242432315</v>
      </c>
      <c r="X728" s="260"/>
    </row>
    <row r="729" spans="2:24" x14ac:dyDescent="0.2">
      <c r="B729" s="538"/>
      <c r="C729" s="245" t="s">
        <v>99</v>
      </c>
      <c r="D729" s="245"/>
      <c r="E729" s="245"/>
      <c r="F729" s="262">
        <v>-8.2696604028819509E-2</v>
      </c>
      <c r="G729" s="263">
        <v>0.1892049848068591</v>
      </c>
      <c r="H729" s="540"/>
      <c r="I729" s="264">
        <v>0.10841712435802733</v>
      </c>
      <c r="J729" s="100"/>
      <c r="K729" s="262">
        <v>-4.0801147945707578E-2</v>
      </c>
      <c r="L729" s="541">
        <v>0.20078319727858521</v>
      </c>
      <c r="M729" s="531"/>
      <c r="N729" s="269">
        <v>0.16261673142449068</v>
      </c>
      <c r="O729" s="142"/>
      <c r="P729" s="262">
        <v>-0.17668078290822967</v>
      </c>
      <c r="Q729" s="541">
        <v>0.16856662954530846</v>
      </c>
      <c r="R729" s="531"/>
      <c r="S729" s="269">
        <v>-8.3508796177912108E-3</v>
      </c>
      <c r="T729" s="260"/>
      <c r="U729" s="262">
        <v>-0.38064337766603262</v>
      </c>
      <c r="V729" s="265">
        <v>0.42600289285794946</v>
      </c>
      <c r="W729" s="269">
        <v>4.5614549481483239E-2</v>
      </c>
      <c r="X729" s="260"/>
    </row>
    <row r="730" spans="2:24" x14ac:dyDescent="0.2">
      <c r="B730" s="538"/>
      <c r="C730" s="245" t="s">
        <v>100</v>
      </c>
      <c r="D730" s="245"/>
      <c r="E730" s="245"/>
      <c r="F730" s="262">
        <v>-0.12086735754749924</v>
      </c>
      <c r="G730" s="263">
        <v>3.8523014845766854E-2</v>
      </c>
      <c r="H730" s="540"/>
      <c r="I730" s="264">
        <v>-0.13354771418471828</v>
      </c>
      <c r="J730" s="100"/>
      <c r="K730" s="262">
        <v>-6.433475419421493E-2</v>
      </c>
      <c r="L730" s="541">
        <v>0.10337953723867487</v>
      </c>
      <c r="M730" s="531"/>
      <c r="N730" s="269">
        <v>5.9272804964505911E-2</v>
      </c>
      <c r="O730" s="142"/>
      <c r="P730" s="262">
        <v>-0.1568347332722973</v>
      </c>
      <c r="Q730" s="541">
        <v>6.2059956942177322E-2</v>
      </c>
      <c r="R730" s="531"/>
      <c r="S730" s="269">
        <v>-0.15188411294545637</v>
      </c>
      <c r="T730" s="260"/>
      <c r="U730" s="262">
        <v>-0.25085186640256596</v>
      </c>
      <c r="V730" s="265">
        <v>0.27746621581863828</v>
      </c>
      <c r="W730" s="269">
        <v>4.0836966760248714E-2</v>
      </c>
      <c r="X730" s="260"/>
    </row>
    <row r="731" spans="2:24" x14ac:dyDescent="0.2">
      <c r="B731" s="538"/>
      <c r="C731" s="245" t="s">
        <v>101</v>
      </c>
      <c r="D731" s="245"/>
      <c r="E731" s="245"/>
      <c r="F731" s="262">
        <v>-0.10274242191643786</v>
      </c>
      <c r="G731" s="263">
        <v>0.14260793094857299</v>
      </c>
      <c r="H731" s="540"/>
      <c r="I731" s="264">
        <v>4.5835637404463669E-2</v>
      </c>
      <c r="J731" s="100"/>
      <c r="K731" s="262">
        <v>-0.2064897090042383</v>
      </c>
      <c r="L731" s="541">
        <v>-2.2637989628390864E-2</v>
      </c>
      <c r="M731" s="531"/>
      <c r="N731" s="269">
        <v>-0.28370264382752003</v>
      </c>
      <c r="O731" s="142"/>
      <c r="P731" s="262">
        <v>-3.491247836342895E-2</v>
      </c>
      <c r="Q731" s="541">
        <v>0.25476710617241227</v>
      </c>
      <c r="R731" s="531"/>
      <c r="S731" s="269">
        <v>0.27313201600289094</v>
      </c>
      <c r="T731" s="260"/>
      <c r="U731" s="262">
        <v>-0.37846222128665291</v>
      </c>
      <c r="V731" s="265">
        <v>0.32932364143087195</v>
      </c>
      <c r="W731" s="269">
        <v>-5.6335866265711521E-2</v>
      </c>
      <c r="X731" s="260"/>
    </row>
    <row r="732" spans="2:24" x14ac:dyDescent="0.2">
      <c r="B732" s="538"/>
      <c r="C732" s="245" t="s">
        <v>102</v>
      </c>
      <c r="D732" s="245"/>
      <c r="E732" s="245"/>
      <c r="F732" s="262">
        <v>-6.6595824180385732E-2</v>
      </c>
      <c r="G732" s="263">
        <v>5.4057748885633493E-2</v>
      </c>
      <c r="H732" s="540"/>
      <c r="I732" s="264">
        <v>-2.8300641709669849E-2</v>
      </c>
      <c r="J732" s="100"/>
      <c r="K732" s="262">
        <v>-4.2789487335913229E-2</v>
      </c>
      <c r="L732" s="541">
        <v>8.2056881516835198E-2</v>
      </c>
      <c r="M732" s="531"/>
      <c r="N732" s="269">
        <v>8.2559923017906628E-2</v>
      </c>
      <c r="O732" s="142"/>
      <c r="P732" s="262">
        <v>-0.10439860660050648</v>
      </c>
      <c r="Q732" s="541">
        <v>6.1441852225935158E-2</v>
      </c>
      <c r="R732" s="531"/>
      <c r="S732" s="269">
        <v>-9.0987732324502898E-2</v>
      </c>
      <c r="T732" s="260"/>
      <c r="U732" s="262">
        <v>-0.17667920036936896</v>
      </c>
      <c r="V732" s="265">
        <v>0.18552791547047187</v>
      </c>
      <c r="W732" s="269">
        <v>1.9806111208964094E-2</v>
      </c>
      <c r="X732" s="260"/>
    </row>
    <row r="733" spans="2:24" x14ac:dyDescent="0.2">
      <c r="B733" s="538"/>
      <c r="C733" s="245" t="s">
        <v>103</v>
      </c>
      <c r="D733" s="245"/>
      <c r="E733" s="245"/>
      <c r="F733" s="403" t="s">
        <v>30</v>
      </c>
      <c r="G733" s="97" t="s">
        <v>30</v>
      </c>
      <c r="H733" s="535"/>
      <c r="I733" s="264" t="s">
        <v>30</v>
      </c>
      <c r="J733" s="100"/>
      <c r="K733" s="262" t="s">
        <v>30</v>
      </c>
      <c r="L733" s="288" t="s">
        <v>30</v>
      </c>
      <c r="M733" s="266"/>
      <c r="N733" s="264" t="s">
        <v>30</v>
      </c>
      <c r="O733" s="423"/>
      <c r="P733" s="262" t="s">
        <v>30</v>
      </c>
      <c r="Q733" s="263" t="s">
        <v>30</v>
      </c>
      <c r="R733" s="535"/>
      <c r="S733" s="264" t="s">
        <v>30</v>
      </c>
      <c r="T733" s="260"/>
      <c r="U733" s="262">
        <v>-7.7364395132194966E-2</v>
      </c>
      <c r="V733" s="567">
        <v>8.645798760986069E-2</v>
      </c>
      <c r="W733" s="269">
        <v>4.490219462694503E-2</v>
      </c>
      <c r="X733" s="260"/>
    </row>
    <row r="734" spans="2:24" x14ac:dyDescent="0.2">
      <c r="B734" s="538"/>
      <c r="C734" s="245" t="s">
        <v>104</v>
      </c>
      <c r="D734" s="245"/>
      <c r="E734" s="245"/>
      <c r="F734" s="403" t="s">
        <v>30</v>
      </c>
      <c r="G734" s="97" t="s">
        <v>30</v>
      </c>
      <c r="H734" s="535"/>
      <c r="I734" s="264" t="s">
        <v>30</v>
      </c>
      <c r="J734" s="100"/>
      <c r="K734" s="262" t="s">
        <v>30</v>
      </c>
      <c r="L734" s="288" t="s">
        <v>30</v>
      </c>
      <c r="M734" s="266"/>
      <c r="N734" s="264" t="s">
        <v>30</v>
      </c>
      <c r="O734" s="423"/>
      <c r="P734" s="262" t="s">
        <v>30</v>
      </c>
      <c r="Q734" s="263" t="s">
        <v>30</v>
      </c>
      <c r="R734" s="535"/>
      <c r="S734" s="264" t="s">
        <v>30</v>
      </c>
      <c r="T734" s="260"/>
      <c r="U734" s="262">
        <v>-4.317797728826147E-2</v>
      </c>
      <c r="V734" s="567">
        <v>5.6484533551260908E-2</v>
      </c>
      <c r="W734" s="269">
        <v>0.10712959121639988</v>
      </c>
      <c r="X734" s="260"/>
    </row>
    <row r="735" spans="2:24" x14ac:dyDescent="0.2">
      <c r="B735" s="538"/>
      <c r="C735" s="245" t="s">
        <v>105</v>
      </c>
      <c r="D735" s="245"/>
      <c r="E735" s="245"/>
      <c r="F735" s="403" t="s">
        <v>30</v>
      </c>
      <c r="G735" s="97" t="s">
        <v>30</v>
      </c>
      <c r="H735" s="535"/>
      <c r="I735" s="264" t="s">
        <v>30</v>
      </c>
      <c r="J735" s="100"/>
      <c r="K735" s="262">
        <v>-4.5745525601304425E-2</v>
      </c>
      <c r="L735" s="288">
        <v>4.5606899027274515E-2</v>
      </c>
      <c r="M735" s="266"/>
      <c r="N735" s="269">
        <v>-3.7641285363427558E-4</v>
      </c>
      <c r="O735" s="423"/>
      <c r="P735" s="262" t="s">
        <v>30</v>
      </c>
      <c r="Q735" s="263" t="s">
        <v>30</v>
      </c>
      <c r="R735" s="535"/>
      <c r="S735" s="264" t="s">
        <v>30</v>
      </c>
      <c r="T735" s="260"/>
      <c r="U735" s="262">
        <v>-0.14937516027662748</v>
      </c>
      <c r="V735" s="567">
        <v>0.1562540951813505</v>
      </c>
      <c r="W735" s="269">
        <v>1.8246268614653949E-2</v>
      </c>
      <c r="X735" s="260"/>
    </row>
    <row r="736" spans="2:24" x14ac:dyDescent="0.2">
      <c r="B736" s="538"/>
      <c r="C736" s="245" t="s">
        <v>106</v>
      </c>
      <c r="D736" s="245"/>
      <c r="E736" s="245"/>
      <c r="F736" s="262">
        <v>-5.8428166751920613E-2</v>
      </c>
      <c r="G736" s="263">
        <v>0.13856355228392409</v>
      </c>
      <c r="H736" s="535"/>
      <c r="I736" s="264">
        <v>0.11963736333933812</v>
      </c>
      <c r="J736" s="100"/>
      <c r="K736" s="262">
        <v>-5.5533351683212481E-2</v>
      </c>
      <c r="L736" s="288">
        <v>0.1165785664707384</v>
      </c>
      <c r="M736" s="266"/>
      <c r="N736" s="269">
        <v>9.1439900624626688E-2</v>
      </c>
      <c r="O736" s="423"/>
      <c r="P736" s="262">
        <v>-0.11969764965616544</v>
      </c>
      <c r="Q736" s="288">
        <v>0.13169504897626763</v>
      </c>
      <c r="R736" s="266"/>
      <c r="S736" s="269">
        <v>1.6973901514125624E-2</v>
      </c>
      <c r="T736" s="260"/>
      <c r="U736" s="262">
        <v>-0.25840829425633172</v>
      </c>
      <c r="V736" s="265">
        <v>0.25131552283195635</v>
      </c>
      <c r="W736" s="269">
        <v>-1.1288846243227313E-2</v>
      </c>
      <c r="X736" s="260"/>
    </row>
    <row r="737" spans="2:24" x14ac:dyDescent="0.2">
      <c r="B737" s="539"/>
      <c r="C737" s="922" t="s">
        <v>354</v>
      </c>
      <c r="D737" s="922"/>
      <c r="E737" s="922"/>
      <c r="F737" s="271">
        <v>-0.12279377397397806</v>
      </c>
      <c r="G737" s="272">
        <v>9.390754137393309E-2</v>
      </c>
      <c r="H737" s="536"/>
      <c r="I737" s="273">
        <v>-3.6750725035233779E-2</v>
      </c>
      <c r="J737" s="100"/>
      <c r="K737" s="271">
        <v>-8.6567473972580883E-2</v>
      </c>
      <c r="L737" s="593">
        <v>0.10148672425010571</v>
      </c>
      <c r="M737" s="275"/>
      <c r="N737" s="286">
        <v>1.9818764553137195E-2</v>
      </c>
      <c r="O737" s="423"/>
      <c r="P737" s="271">
        <v>-0.12728344726298652</v>
      </c>
      <c r="Q737" s="593">
        <v>0.14555383717651144</v>
      </c>
      <c r="R737" s="275"/>
      <c r="S737" s="286">
        <v>2.3821843447754083E-2</v>
      </c>
      <c r="T737" s="260"/>
      <c r="U737" s="271">
        <v>-0.28187217343159593</v>
      </c>
      <c r="V737" s="274">
        <v>0.34394804622269065</v>
      </c>
      <c r="W737" s="286">
        <v>8.0390556484569761E-2</v>
      </c>
      <c r="X737" s="260"/>
    </row>
    <row r="738" spans="2:24" x14ac:dyDescent="0.2">
      <c r="B738" s="537" t="s">
        <v>372</v>
      </c>
      <c r="C738" s="251" t="s">
        <v>207</v>
      </c>
      <c r="D738" s="251"/>
      <c r="E738" s="251"/>
      <c r="F738" s="253">
        <v>-3.5687455547997529E-2</v>
      </c>
      <c r="G738" s="254">
        <v>9.7322744924107432E-2</v>
      </c>
      <c r="H738" s="544"/>
      <c r="I738" s="255">
        <v>7.4747156933663558E-2</v>
      </c>
      <c r="J738" s="100"/>
      <c r="K738" s="253">
        <v>-3.445305682988356E-2</v>
      </c>
      <c r="L738" s="547">
        <v>9.2859064052771306E-2</v>
      </c>
      <c r="M738" s="548"/>
      <c r="N738" s="285">
        <v>6.9627407964714769E-2</v>
      </c>
      <c r="O738" s="142"/>
      <c r="P738" s="253">
        <v>-9.4801960625134102E-2</v>
      </c>
      <c r="Q738" s="547">
        <v>7.5116332421690163E-2</v>
      </c>
      <c r="R738" s="548"/>
      <c r="S738" s="285">
        <v>-2.31183848508319E-2</v>
      </c>
      <c r="T738" s="260"/>
      <c r="U738" s="253">
        <v>-0.26134662931135899</v>
      </c>
      <c r="V738" s="256">
        <v>0.23843171895469292</v>
      </c>
      <c r="W738" s="285">
        <v>-2.8238223002022052E-2</v>
      </c>
      <c r="X738" s="260"/>
    </row>
    <row r="739" spans="2:24" x14ac:dyDescent="0.2">
      <c r="B739" s="538"/>
      <c r="C739" s="245" t="s">
        <v>92</v>
      </c>
      <c r="D739" s="245"/>
      <c r="E739" s="245"/>
      <c r="F739" s="262">
        <v>-3.7746379452298209E-2</v>
      </c>
      <c r="G739" s="263">
        <v>0.11413402217618586</v>
      </c>
      <c r="H739" s="545"/>
      <c r="I739" s="264">
        <v>8.0418095804310072E-2</v>
      </c>
      <c r="J739" s="100"/>
      <c r="K739" s="262">
        <v>6.6608149932187236E-2</v>
      </c>
      <c r="L739" s="549">
        <v>0.21318911203766078</v>
      </c>
      <c r="M739" s="550"/>
      <c r="N739" s="269">
        <v>0.29268720641051882</v>
      </c>
      <c r="O739" s="142"/>
      <c r="P739" s="262">
        <v>-0.17446563540147478</v>
      </c>
      <c r="Q739" s="549">
        <v>2.0501292955129174E-2</v>
      </c>
      <c r="R739" s="550"/>
      <c r="S739" s="269">
        <v>-0.15746657030137778</v>
      </c>
      <c r="T739" s="260"/>
      <c r="U739" s="262">
        <v>-0.2603105551087046</v>
      </c>
      <c r="V739" s="265">
        <v>0.30975583190831935</v>
      </c>
      <c r="W739" s="269">
        <v>5.3314448649862255E-2</v>
      </c>
      <c r="X739" s="260"/>
    </row>
    <row r="740" spans="2:24" x14ac:dyDescent="0.2">
      <c r="B740" s="538"/>
      <c r="C740" s="245" t="s">
        <v>93</v>
      </c>
      <c r="D740" s="245"/>
      <c r="E740" s="245"/>
      <c r="F740" s="262">
        <v>-1.2342118901505189E-2</v>
      </c>
      <c r="G740" s="263">
        <v>0.12496420711672682</v>
      </c>
      <c r="H740" s="540"/>
      <c r="I740" s="264">
        <v>0.13388791849359399</v>
      </c>
      <c r="J740" s="100"/>
      <c r="K740" s="262">
        <v>-3.3734298912057037E-2</v>
      </c>
      <c r="L740" s="541">
        <v>9.7890028738838564E-2</v>
      </c>
      <c r="M740" s="531"/>
      <c r="N740" s="269">
        <v>7.390989308228732E-2</v>
      </c>
      <c r="O740" s="142"/>
      <c r="P740" s="262">
        <v>-9.7004223091064212E-2</v>
      </c>
      <c r="Q740" s="541">
        <v>7.8882627952514606E-2</v>
      </c>
      <c r="R740" s="531"/>
      <c r="S740" s="269">
        <v>-2.0562265040989087E-2</v>
      </c>
      <c r="T740" s="260"/>
      <c r="U740" s="262">
        <v>-0.28844434706436106</v>
      </c>
      <c r="V740" s="265">
        <v>0.22185639353737133</v>
      </c>
      <c r="W740" s="269">
        <v>-8.0493550922038609E-2</v>
      </c>
      <c r="X740" s="260"/>
    </row>
    <row r="741" spans="2:24" x14ac:dyDescent="0.2">
      <c r="B741" s="538"/>
      <c r="C741" s="245" t="s">
        <v>94</v>
      </c>
      <c r="D741" s="245"/>
      <c r="E741" s="245"/>
      <c r="F741" s="262">
        <v>2.1443479263749669E-2</v>
      </c>
      <c r="G741" s="263">
        <v>0.13497214170699739</v>
      </c>
      <c r="H741" s="540"/>
      <c r="I741" s="264">
        <v>0.23895064333886715</v>
      </c>
      <c r="J741" s="100"/>
      <c r="K741" s="262">
        <v>-2.4756812653712282E-2</v>
      </c>
      <c r="L741" s="541">
        <v>7.0111470280259838E-2</v>
      </c>
      <c r="M741" s="531"/>
      <c r="N741" s="269">
        <v>7.363738345243856E-2</v>
      </c>
      <c r="O741" s="142"/>
      <c r="P741" s="262">
        <v>-2.4067039084839342E-2</v>
      </c>
      <c r="Q741" s="541">
        <v>0.1151561286110355</v>
      </c>
      <c r="R741" s="531"/>
      <c r="S741" s="269">
        <v>0.13139518544241566</v>
      </c>
      <c r="T741" s="260"/>
      <c r="U741" s="262">
        <v>-0.18639325596905715</v>
      </c>
      <c r="V741" s="265">
        <v>0.16642138215105379</v>
      </c>
      <c r="W741" s="269">
        <v>-3.4911796577327486E-2</v>
      </c>
      <c r="X741" s="260"/>
    </row>
    <row r="742" spans="2:24" x14ac:dyDescent="0.2">
      <c r="B742" s="538"/>
      <c r="C742" s="245" t="s">
        <v>95</v>
      </c>
      <c r="D742" s="245"/>
      <c r="E742" s="245"/>
      <c r="F742" s="262">
        <v>-2.1822270860361037E-4</v>
      </c>
      <c r="G742" s="263">
        <v>0.13116929720287934</v>
      </c>
      <c r="H742" s="540"/>
      <c r="I742" s="264">
        <v>0.16488657605050913</v>
      </c>
      <c r="J742" s="100"/>
      <c r="K742" s="262">
        <v>-2.3736059210826971E-2</v>
      </c>
      <c r="L742" s="541">
        <v>0.10122050773813693</v>
      </c>
      <c r="M742" s="531"/>
      <c r="N742" s="269">
        <v>9.4723669590115481E-2</v>
      </c>
      <c r="O742" s="142"/>
      <c r="P742" s="262">
        <v>-8.5962633408698655E-2</v>
      </c>
      <c r="Q742" s="541">
        <v>8.246734110335481E-2</v>
      </c>
      <c r="R742" s="531"/>
      <c r="S742" s="269">
        <v>-4.1431204646115612E-3</v>
      </c>
      <c r="T742" s="260"/>
      <c r="U742" s="262">
        <v>-0.26510329922526477</v>
      </c>
      <c r="V742" s="265">
        <v>0.20814138095295515</v>
      </c>
      <c r="W742" s="269">
        <v>-7.4275028912555233E-2</v>
      </c>
      <c r="X742" s="260"/>
    </row>
    <row r="743" spans="2:24" x14ac:dyDescent="0.2">
      <c r="B743" s="538"/>
      <c r="C743" s="245" t="s">
        <v>96</v>
      </c>
      <c r="D743" s="245"/>
      <c r="E743" s="245"/>
      <c r="F743" s="262">
        <v>-1.3245133458341524E-2</v>
      </c>
      <c r="G743" s="263">
        <v>2.6357631186728403E-2</v>
      </c>
      <c r="H743" s="540"/>
      <c r="I743" s="264">
        <v>5.6813859751584199E-2</v>
      </c>
      <c r="J743" s="100"/>
      <c r="K743" s="262">
        <v>-1.2809542422937786E-2</v>
      </c>
      <c r="L743" s="541">
        <v>7.8639786658765524E-3</v>
      </c>
      <c r="M743" s="531"/>
      <c r="N743" s="269">
        <v>-3.3229458682054451E-2</v>
      </c>
      <c r="O743" s="142"/>
      <c r="P743" s="262">
        <v>-8.4213454854779341E-3</v>
      </c>
      <c r="Q743" s="541">
        <v>3.3330262228679824E-2</v>
      </c>
      <c r="R743" s="531"/>
      <c r="S743" s="269">
        <v>0.12206309068764377</v>
      </c>
      <c r="T743" s="260"/>
      <c r="U743" s="262">
        <v>-5.2582867315954407E-2</v>
      </c>
      <c r="V743" s="265">
        <v>5.9433722573708186E-2</v>
      </c>
      <c r="W743" s="269">
        <v>3.7277433167652578E-2</v>
      </c>
      <c r="X743" s="260"/>
    </row>
    <row r="744" spans="2:24" x14ac:dyDescent="0.2">
      <c r="B744" s="538"/>
      <c r="C744" s="245" t="s">
        <v>97</v>
      </c>
      <c r="D744" s="245"/>
      <c r="E744" s="245"/>
      <c r="F744" s="262">
        <v>-5.2596981915405273E-2</v>
      </c>
      <c r="G744" s="263">
        <v>2.5287489269237969E-2</v>
      </c>
      <c r="H744" s="540"/>
      <c r="I744" s="264">
        <v>-5.368016681529611E-2</v>
      </c>
      <c r="J744" s="100"/>
      <c r="K744" s="262">
        <v>-1.5563444610488822E-2</v>
      </c>
      <c r="L744" s="541">
        <v>5.9394734206838745E-2</v>
      </c>
      <c r="M744" s="531"/>
      <c r="N744" s="269">
        <v>9.2069715709121758E-2</v>
      </c>
      <c r="O744" s="142"/>
      <c r="P744" s="262">
        <v>-5.8436019536593185E-2</v>
      </c>
      <c r="Q744" s="541">
        <v>4.1192668576059126E-2</v>
      </c>
      <c r="R744" s="531"/>
      <c r="S744" s="269">
        <v>-3.4469968545597141E-2</v>
      </c>
      <c r="T744" s="260"/>
      <c r="U744" s="262">
        <v>-0.12084955943469411</v>
      </c>
      <c r="V744" s="265">
        <v>0.17474699071667726</v>
      </c>
      <c r="W744" s="269">
        <v>0.1111305267192752</v>
      </c>
      <c r="X744" s="260"/>
    </row>
    <row r="745" spans="2:24" x14ac:dyDescent="0.2">
      <c r="B745" s="538"/>
      <c r="C745" s="245" t="s">
        <v>98</v>
      </c>
      <c r="D745" s="245"/>
      <c r="E745" s="245"/>
      <c r="F745" s="262">
        <v>-8.3304966599506564E-2</v>
      </c>
      <c r="G745" s="263">
        <v>3.2641255058702669E-2</v>
      </c>
      <c r="H745" s="540"/>
      <c r="I745" s="264">
        <v>-6.7691515924293968E-2</v>
      </c>
      <c r="J745" s="100"/>
      <c r="K745" s="262">
        <v>-7.9021513847404717E-3</v>
      </c>
      <c r="L745" s="541">
        <v>0.11489903944195644</v>
      </c>
      <c r="M745" s="531"/>
      <c r="N745" s="269">
        <v>0.13452026887961621</v>
      </c>
      <c r="O745" s="142"/>
      <c r="P745" s="262">
        <v>-0.1465370761570236</v>
      </c>
      <c r="Q745" s="541">
        <v>8.7238026587581063E-3</v>
      </c>
      <c r="R745" s="531"/>
      <c r="S745" s="269">
        <v>-0.17617379695069665</v>
      </c>
      <c r="T745" s="260"/>
      <c r="U745" s="262">
        <v>-0.22431291936561021</v>
      </c>
      <c r="V745" s="265">
        <v>0.24416024546536458</v>
      </c>
      <c r="W745" s="269">
        <v>2.6040499254925416E-2</v>
      </c>
      <c r="X745" s="260"/>
    </row>
    <row r="746" spans="2:24" x14ac:dyDescent="0.2">
      <c r="B746" s="538"/>
      <c r="C746" s="245" t="s">
        <v>99</v>
      </c>
      <c r="D746" s="245"/>
      <c r="E746" s="245"/>
      <c r="F746" s="262">
        <v>-9.1538378717726188E-2</v>
      </c>
      <c r="G746" s="263">
        <v>6.6182660405448734E-2</v>
      </c>
      <c r="H746" s="540"/>
      <c r="I746" s="264">
        <v>-2.5487650792712532E-2</v>
      </c>
      <c r="J746" s="100"/>
      <c r="K746" s="262">
        <v>-1.8631882670770428E-3</v>
      </c>
      <c r="L746" s="541">
        <v>0.14649099072423205</v>
      </c>
      <c r="M746" s="531"/>
      <c r="N746" s="269">
        <v>0.14541007917884236</v>
      </c>
      <c r="O746" s="142"/>
      <c r="P746" s="262">
        <v>-0.12830237661297622</v>
      </c>
      <c r="Q746" s="541">
        <v>6.9961821277861144E-2</v>
      </c>
      <c r="R746" s="531"/>
      <c r="S746" s="269">
        <v>-5.8771569339555241E-2</v>
      </c>
      <c r="T746" s="260"/>
      <c r="U746" s="262">
        <v>-0.25092622571840023</v>
      </c>
      <c r="V746" s="265">
        <v>0.36256919115271763</v>
      </c>
      <c r="W746" s="269">
        <v>0.11200436314300319</v>
      </c>
      <c r="X746" s="260"/>
    </row>
    <row r="747" spans="2:24" x14ac:dyDescent="0.2">
      <c r="B747" s="538"/>
      <c r="C747" s="245" t="s">
        <v>100</v>
      </c>
      <c r="D747" s="245"/>
      <c r="E747" s="245"/>
      <c r="F747" s="262">
        <v>-5.660185687046828E-2</v>
      </c>
      <c r="G747" s="263">
        <v>5.6813421565969378E-2</v>
      </c>
      <c r="H747" s="540"/>
      <c r="I747" s="264">
        <v>2.9549787418218398E-4</v>
      </c>
      <c r="J747" s="100"/>
      <c r="K747" s="262">
        <v>-3.5548062587154879E-2</v>
      </c>
      <c r="L747" s="541">
        <v>7.2013143446372163E-2</v>
      </c>
      <c r="M747" s="531"/>
      <c r="N747" s="269">
        <v>5.155356319539843E-2</v>
      </c>
      <c r="O747" s="142"/>
      <c r="P747" s="262">
        <v>-7.6718653380055415E-2</v>
      </c>
      <c r="Q747" s="541">
        <v>6.7104893116262679E-2</v>
      </c>
      <c r="R747" s="531"/>
      <c r="S747" s="269">
        <v>-1.333944187337514E-2</v>
      </c>
      <c r="T747" s="260"/>
      <c r="U747" s="262">
        <v>-0.2024101755272571</v>
      </c>
      <c r="V747" s="265">
        <v>0.22904993142718055</v>
      </c>
      <c r="W747" s="269">
        <v>3.7921783927096324E-2</v>
      </c>
      <c r="X747" s="260"/>
    </row>
    <row r="748" spans="2:24" x14ac:dyDescent="0.2">
      <c r="B748" s="538"/>
      <c r="C748" s="245" t="s">
        <v>101</v>
      </c>
      <c r="D748" s="245"/>
      <c r="E748" s="245"/>
      <c r="F748" s="262">
        <v>-6.208824902083817E-2</v>
      </c>
      <c r="G748" s="263">
        <v>6.0558007377035171E-2</v>
      </c>
      <c r="H748" s="540"/>
      <c r="I748" s="264">
        <v>-1.9751009743339612E-3</v>
      </c>
      <c r="J748" s="100"/>
      <c r="K748" s="262">
        <v>-7.0796334395037935E-2</v>
      </c>
      <c r="L748" s="541">
        <v>4.8299079636255383E-2</v>
      </c>
      <c r="M748" s="531"/>
      <c r="N748" s="269">
        <v>-2.8085381397265238E-2</v>
      </c>
      <c r="O748" s="142"/>
      <c r="P748" s="262">
        <v>-8.9756768892633856E-2</v>
      </c>
      <c r="Q748" s="541">
        <v>6.6510475500124858E-2</v>
      </c>
      <c r="R748" s="531"/>
      <c r="S748" s="269">
        <v>-2.9672995692267924E-2</v>
      </c>
      <c r="T748" s="260"/>
      <c r="U748" s="262">
        <v>-0.26642963612162951</v>
      </c>
      <c r="V748" s="265">
        <v>0.22221632961414095</v>
      </c>
      <c r="W748" s="269">
        <v>-5.5784485729115763E-2</v>
      </c>
      <c r="X748" s="260"/>
    </row>
    <row r="749" spans="2:24" x14ac:dyDescent="0.2">
      <c r="B749" s="538"/>
      <c r="C749" s="245" t="s">
        <v>102</v>
      </c>
      <c r="D749" s="245"/>
      <c r="E749" s="245"/>
      <c r="F749" s="262">
        <v>-3.0084192644930285E-2</v>
      </c>
      <c r="G749" s="263">
        <v>4.7025958998243994E-2</v>
      </c>
      <c r="H749" s="540"/>
      <c r="I749" s="264">
        <v>3.5621535963500268E-2</v>
      </c>
      <c r="J749" s="100"/>
      <c r="K749" s="262">
        <v>-2.1131050251271322E-2</v>
      </c>
      <c r="L749" s="541">
        <v>5.334364233146692E-2</v>
      </c>
      <c r="M749" s="531"/>
      <c r="N749" s="269">
        <v>6.7188086774687142E-2</v>
      </c>
      <c r="O749" s="142"/>
      <c r="P749" s="262">
        <v>-5.4719462256274387E-2</v>
      </c>
      <c r="Q749" s="541">
        <v>4.4893031675701689E-2</v>
      </c>
      <c r="R749" s="531"/>
      <c r="S749" s="269">
        <v>-1.96680501471161E-2</v>
      </c>
      <c r="T749" s="260"/>
      <c r="U749" s="262">
        <v>-0.13690780875895997</v>
      </c>
      <c r="V749" s="265">
        <v>0.14235220390526915</v>
      </c>
      <c r="W749" s="269">
        <v>1.19824274131381E-2</v>
      </c>
      <c r="X749" s="260"/>
    </row>
    <row r="750" spans="2:24" x14ac:dyDescent="0.2">
      <c r="B750" s="538"/>
      <c r="C750" s="245" t="s">
        <v>103</v>
      </c>
      <c r="D750" s="245"/>
      <c r="E750" s="245"/>
      <c r="F750" s="262">
        <v>-9.1080119961458716E-3</v>
      </c>
      <c r="G750" s="263">
        <v>1.6737967807017761E-2</v>
      </c>
      <c r="H750" s="540"/>
      <c r="I750" s="264">
        <v>5.2457902096028963E-2</v>
      </c>
      <c r="J750" s="100"/>
      <c r="K750" s="262">
        <v>-2.0472288532848382E-2</v>
      </c>
      <c r="L750" s="541">
        <v>5.138685939460404E-3</v>
      </c>
      <c r="M750" s="531"/>
      <c r="N750" s="269">
        <v>-7.7923790950101213E-2</v>
      </c>
      <c r="O750" s="142"/>
      <c r="P750" s="262">
        <v>-1.495349547204103E-2</v>
      </c>
      <c r="Q750" s="541">
        <v>1.7495210553212112E-2</v>
      </c>
      <c r="R750" s="531"/>
      <c r="S750" s="269">
        <v>1.5703964887766687E-2</v>
      </c>
      <c r="T750" s="260"/>
      <c r="U750" s="262">
        <v>-6.8227874082914614E-2</v>
      </c>
      <c r="V750" s="265">
        <v>4.7806030759825834E-2</v>
      </c>
      <c r="W750" s="269">
        <v>-0.11127691746597319</v>
      </c>
      <c r="X750" s="260"/>
    </row>
    <row r="751" spans="2:24" x14ac:dyDescent="0.2">
      <c r="B751" s="538"/>
      <c r="C751" s="245" t="s">
        <v>104</v>
      </c>
      <c r="D751" s="245"/>
      <c r="E751" s="245"/>
      <c r="F751" s="262">
        <v>-1.0160218935128088E-2</v>
      </c>
      <c r="G751" s="263">
        <v>1.303260320065747E-2</v>
      </c>
      <c r="H751" s="540"/>
      <c r="I751" s="264">
        <v>2.0633729787479335E-2</v>
      </c>
      <c r="J751" s="100"/>
      <c r="K751" s="262">
        <v>-8.4575706199129658E-3</v>
      </c>
      <c r="L751" s="541">
        <v>1.6214911827409688E-2</v>
      </c>
      <c r="M751" s="531"/>
      <c r="N751" s="269">
        <v>5.1878009986451694E-2</v>
      </c>
      <c r="O751" s="142"/>
      <c r="P751" s="262">
        <v>-1.8011277239458064E-2</v>
      </c>
      <c r="Q751" s="541">
        <v>1.405622049985835E-2</v>
      </c>
      <c r="R751" s="531"/>
      <c r="S751" s="269">
        <v>-2.4468825990070171E-2</v>
      </c>
      <c r="T751" s="260"/>
      <c r="U751" s="262">
        <v>-3.7868132143725981E-2</v>
      </c>
      <c r="V751" s="265">
        <v>3.8798032346093601E-2</v>
      </c>
      <c r="W751" s="269">
        <v>7.4423232128648037E-3</v>
      </c>
      <c r="X751" s="260"/>
    </row>
    <row r="752" spans="2:24" x14ac:dyDescent="0.2">
      <c r="B752" s="538"/>
      <c r="C752" s="245" t="s">
        <v>105</v>
      </c>
      <c r="D752" s="245"/>
      <c r="E752" s="245"/>
      <c r="F752" s="262">
        <v>-1.9940876921475642E-2</v>
      </c>
      <c r="G752" s="263">
        <v>3.7239445193250453E-2</v>
      </c>
      <c r="H752" s="540"/>
      <c r="I752" s="264">
        <v>5.0240631068159729E-2</v>
      </c>
      <c r="J752" s="100"/>
      <c r="K752" s="262">
        <v>-3.3215880439576365E-2</v>
      </c>
      <c r="L752" s="541">
        <v>6.8694336683315059E-3</v>
      </c>
      <c r="M752" s="531"/>
      <c r="N752" s="269">
        <v>-8.9050284533464835E-2</v>
      </c>
      <c r="O752" s="142"/>
      <c r="P752" s="262">
        <v>-1.2759201215915259E-2</v>
      </c>
      <c r="Q752" s="541">
        <v>5.0907484901602462E-2</v>
      </c>
      <c r="R752" s="531"/>
      <c r="S752" s="269">
        <v>0.12150081554958071</v>
      </c>
      <c r="T752" s="260"/>
      <c r="U752" s="262">
        <v>-0.10384785498872802</v>
      </c>
      <c r="V752" s="265">
        <v>9.8351123631395546E-2</v>
      </c>
      <c r="W752" s="269">
        <v>-1.6764480188408867E-2</v>
      </c>
      <c r="X752" s="260"/>
    </row>
    <row r="753" spans="2:24" x14ac:dyDescent="0.2">
      <c r="B753" s="538"/>
      <c r="C753" s="245" t="s">
        <v>106</v>
      </c>
      <c r="D753" s="245"/>
      <c r="E753" s="245"/>
      <c r="F753" s="262">
        <v>-2.8958534860740445E-2</v>
      </c>
      <c r="G753" s="263">
        <v>8.3904703773680908E-2</v>
      </c>
      <c r="H753" s="540"/>
      <c r="I753" s="264">
        <v>7.9390326466062089E-2</v>
      </c>
      <c r="J753" s="100"/>
      <c r="K753" s="262">
        <v>-1.187635312746653E-2</v>
      </c>
      <c r="L753" s="541">
        <v>9.5656346904170228E-2</v>
      </c>
      <c r="M753" s="531"/>
      <c r="N753" s="269">
        <v>0.12114310264035098</v>
      </c>
      <c r="O753" s="142"/>
      <c r="P753" s="262">
        <v>-7.9834826152233723E-2</v>
      </c>
      <c r="Q753" s="541">
        <v>6.5226160316956633E-2</v>
      </c>
      <c r="R753" s="531"/>
      <c r="S753" s="269">
        <v>-2.0091869352192409E-2</v>
      </c>
      <c r="T753" s="260"/>
      <c r="U753" s="262">
        <v>-0.19406429880182327</v>
      </c>
      <c r="V753" s="265">
        <v>0.20828945783030942</v>
      </c>
      <c r="W753" s="269">
        <v>2.1728035564078221E-2</v>
      </c>
      <c r="X753" s="260"/>
    </row>
    <row r="754" spans="2:24" x14ac:dyDescent="0.2">
      <c r="B754" s="539"/>
      <c r="C754" s="922" t="s">
        <v>354</v>
      </c>
      <c r="D754" s="922"/>
      <c r="E754" s="922"/>
      <c r="F754" s="271">
        <v>-5.8240593557573946E-2</v>
      </c>
      <c r="G754" s="272">
        <v>5.111674077272544E-2</v>
      </c>
      <c r="H754" s="546"/>
      <c r="I754" s="273">
        <v>-1.0278166150394161E-2</v>
      </c>
      <c r="J754" s="100"/>
      <c r="K754" s="271">
        <v>-4.8208219566342435E-2</v>
      </c>
      <c r="L754" s="551">
        <v>5.6167090193630441E-2</v>
      </c>
      <c r="M754" s="552"/>
      <c r="N754" s="286">
        <v>1.145487362918342E-2</v>
      </c>
      <c r="O754" s="142"/>
      <c r="P754" s="271">
        <v>-7.385088383496774E-2</v>
      </c>
      <c r="Q754" s="551">
        <v>6.4672032847752692E-2</v>
      </c>
      <c r="R754" s="552"/>
      <c r="S754" s="286">
        <v>-1.3222839414071971E-2</v>
      </c>
      <c r="T754" s="260"/>
      <c r="U754" s="271">
        <v>-0.21038742094014623</v>
      </c>
      <c r="V754" s="274">
        <v>0.21629129336506769</v>
      </c>
      <c r="W754" s="286">
        <v>8.5101829821231396E-3</v>
      </c>
      <c r="X754" s="260"/>
    </row>
    <row r="755" spans="2:24" x14ac:dyDescent="0.2">
      <c r="B755" s="537" t="s">
        <v>208</v>
      </c>
      <c r="C755" s="251" t="s">
        <v>207</v>
      </c>
      <c r="D755" s="251"/>
      <c r="E755" s="251"/>
      <c r="F755" s="253">
        <v>-1.2720408438188224E-2</v>
      </c>
      <c r="G755" s="254">
        <v>0.12990321528793874</v>
      </c>
      <c r="H755" s="544"/>
      <c r="I755" s="255">
        <v>0.13538457733805442</v>
      </c>
      <c r="J755" s="100"/>
      <c r="K755" s="253">
        <v>-6.2266300405922376E-2</v>
      </c>
      <c r="L755" s="547">
        <v>7.548807628092527E-2</v>
      </c>
      <c r="M755" s="548"/>
      <c r="N755" s="285">
        <v>1.5815143618712304E-2</v>
      </c>
      <c r="O755" s="142"/>
      <c r="P755" s="253">
        <v>-3.8803548958540726E-2</v>
      </c>
      <c r="Q755" s="547">
        <v>0.14206867410451246</v>
      </c>
      <c r="R755" s="548"/>
      <c r="S755" s="285">
        <v>0.11870131119932079</v>
      </c>
      <c r="T755" s="260"/>
      <c r="U755" s="253">
        <v>-0.28671730398852313</v>
      </c>
      <c r="V755" s="256">
        <v>0.28602139815974725</v>
      </c>
      <c r="W755" s="285">
        <v>-8.3699104939999412E-4</v>
      </c>
      <c r="X755" s="260"/>
    </row>
    <row r="756" spans="2:24" x14ac:dyDescent="0.2">
      <c r="B756" s="538"/>
      <c r="C756" s="245" t="s">
        <v>92</v>
      </c>
      <c r="D756" s="245"/>
      <c r="E756" s="245"/>
      <c r="F756" s="262">
        <v>1.552927291464945E-5</v>
      </c>
      <c r="G756" s="263">
        <v>0.15764182349856332</v>
      </c>
      <c r="H756" s="545"/>
      <c r="I756" s="264">
        <v>0.16278786723336428</v>
      </c>
      <c r="J756" s="100"/>
      <c r="K756" s="262">
        <v>1.7734247032579198E-2</v>
      </c>
      <c r="L756" s="549">
        <v>0.1785410723112818</v>
      </c>
      <c r="M756" s="550"/>
      <c r="N756" s="269">
        <v>0.20363273785672217</v>
      </c>
      <c r="O756" s="142"/>
      <c r="P756" s="262">
        <v>-0.10669825455390852</v>
      </c>
      <c r="Q756" s="549">
        <v>9.8753543772958363E-2</v>
      </c>
      <c r="R756" s="550"/>
      <c r="S756" s="269">
        <v>-8.0400276694755878E-3</v>
      </c>
      <c r="T756" s="260"/>
      <c r="U756" s="262">
        <v>-0.30946870237716867</v>
      </c>
      <c r="V756" s="265">
        <v>0.34014195816860154</v>
      </c>
      <c r="W756" s="269">
        <v>3.2503106613796184E-2</v>
      </c>
      <c r="X756" s="260"/>
    </row>
    <row r="757" spans="2:24" x14ac:dyDescent="0.2">
      <c r="B757" s="538"/>
      <c r="C757" s="245" t="s">
        <v>93</v>
      </c>
      <c r="D757" s="245"/>
      <c r="E757" s="245"/>
      <c r="F757" s="262">
        <v>-8.4922572025549176E-2</v>
      </c>
      <c r="G757" s="263">
        <v>5.0052660954742118E-2</v>
      </c>
      <c r="H757" s="540"/>
      <c r="I757" s="264">
        <v>-4.1134030186100096E-2</v>
      </c>
      <c r="J757" s="100"/>
      <c r="K757" s="262">
        <v>1.5747642273134937E-2</v>
      </c>
      <c r="L757" s="541">
        <v>0.16262263510165334</v>
      </c>
      <c r="M757" s="531"/>
      <c r="N757" s="269">
        <v>0.20650106651289804</v>
      </c>
      <c r="O757" s="142"/>
      <c r="P757" s="262">
        <v>-0.16150139007908704</v>
      </c>
      <c r="Q757" s="541">
        <v>2.063869746503931E-2</v>
      </c>
      <c r="R757" s="531"/>
      <c r="S757" s="269">
        <v>-0.16080505844662599</v>
      </c>
      <c r="T757" s="260"/>
      <c r="U757" s="262">
        <v>-0.25045284059824818</v>
      </c>
      <c r="V757" s="265">
        <v>0.32283033642979581</v>
      </c>
      <c r="W757" s="269">
        <v>8.6670179484233251E-2</v>
      </c>
      <c r="X757" s="260"/>
    </row>
    <row r="758" spans="2:24" x14ac:dyDescent="0.2">
      <c r="B758" s="538"/>
      <c r="C758" s="245" t="s">
        <v>94</v>
      </c>
      <c r="D758" s="245"/>
      <c r="E758" s="245"/>
      <c r="F758" s="262">
        <v>-1.7944091354214362E-2</v>
      </c>
      <c r="G758" s="263">
        <v>7.7350295382279236E-2</v>
      </c>
      <c r="H758" s="540"/>
      <c r="I758" s="264">
        <v>0.10518452976210996</v>
      </c>
      <c r="J758" s="100"/>
      <c r="K758" s="262">
        <v>-1.8880113722871204E-2</v>
      </c>
      <c r="L758" s="541">
        <v>7.4729525177340245E-2</v>
      </c>
      <c r="M758" s="531"/>
      <c r="N758" s="269">
        <v>0.10256696469446815</v>
      </c>
      <c r="O758" s="142"/>
      <c r="P758" s="262">
        <v>-5.4316594346420451E-2</v>
      </c>
      <c r="Q758" s="541">
        <v>6.9673869802340749E-2</v>
      </c>
      <c r="R758" s="531"/>
      <c r="S758" s="269">
        <v>2.5751766492858319E-2</v>
      </c>
      <c r="T758" s="260"/>
      <c r="U758" s="262">
        <v>-0.16925265664000211</v>
      </c>
      <c r="V758" s="265">
        <v>0.18105313952232654</v>
      </c>
      <c r="W758" s="269">
        <v>2.315010338355028E-2</v>
      </c>
      <c r="X758" s="260"/>
    </row>
    <row r="759" spans="2:24" x14ac:dyDescent="0.2">
      <c r="B759" s="538"/>
      <c r="C759" s="245" t="s">
        <v>95</v>
      </c>
      <c r="D759" s="245"/>
      <c r="E759" s="245"/>
      <c r="F759" s="262">
        <v>2.3841208706496753E-2</v>
      </c>
      <c r="G759" s="263">
        <v>0.16677446521381589</v>
      </c>
      <c r="H759" s="540"/>
      <c r="I759" s="264">
        <v>0.22375193191869247</v>
      </c>
      <c r="J759" s="100"/>
      <c r="K759" s="262">
        <v>2.2542118813827033E-2</v>
      </c>
      <c r="L759" s="541">
        <v>0.15999774565467875</v>
      </c>
      <c r="M759" s="531"/>
      <c r="N759" s="269">
        <v>0.2291848785368458</v>
      </c>
      <c r="O759" s="142"/>
      <c r="P759" s="262">
        <v>-4.8611162329456017E-2</v>
      </c>
      <c r="Q759" s="541">
        <v>0.13544491614593657</v>
      </c>
      <c r="R759" s="531"/>
      <c r="S759" s="269">
        <v>9.8087963785207385E-2</v>
      </c>
      <c r="T759" s="260"/>
      <c r="U759" s="262">
        <v>-0.22072522651217028</v>
      </c>
      <c r="V759" s="265">
        <v>0.29948317087684395</v>
      </c>
      <c r="W759" s="269">
        <v>0.10373461537490086</v>
      </c>
      <c r="X759" s="260"/>
    </row>
    <row r="760" spans="2:24" x14ac:dyDescent="0.2">
      <c r="B760" s="538"/>
      <c r="C760" s="245" t="s">
        <v>96</v>
      </c>
      <c r="D760" s="245"/>
      <c r="E760" s="245"/>
      <c r="F760" s="262">
        <v>-1.0670441819434703E-2</v>
      </c>
      <c r="G760" s="263">
        <v>4.0173277055189943E-2</v>
      </c>
      <c r="H760" s="540"/>
      <c r="I760" s="264">
        <v>0.10356879863639103</v>
      </c>
      <c r="J760" s="100"/>
      <c r="K760" s="262">
        <v>-1.9433060980418936E-2</v>
      </c>
      <c r="L760" s="541">
        <v>1.6889414367270247E-2</v>
      </c>
      <c r="M760" s="531"/>
      <c r="N760" s="269">
        <v>-1.1330931511355247E-2</v>
      </c>
      <c r="O760" s="142"/>
      <c r="P760" s="262">
        <v>-1.3130030258616063E-2</v>
      </c>
      <c r="Q760" s="541">
        <v>4.5174561126427842E-2</v>
      </c>
      <c r="R760" s="531"/>
      <c r="S760" s="269">
        <v>0.11424845142943253</v>
      </c>
      <c r="T760" s="260"/>
      <c r="U760" s="262">
        <v>-7.9195117014094235E-2</v>
      </c>
      <c r="V760" s="265">
        <v>7.9193166033002083E-2</v>
      </c>
      <c r="W760" s="269">
        <v>-8.4848341137440211E-6</v>
      </c>
      <c r="X760" s="260"/>
    </row>
    <row r="761" spans="2:24" x14ac:dyDescent="0.2">
      <c r="B761" s="538"/>
      <c r="C761" s="245" t="s">
        <v>97</v>
      </c>
      <c r="D761" s="245"/>
      <c r="E761" s="245"/>
      <c r="F761" s="262">
        <v>-4.6411436992956571E-2</v>
      </c>
      <c r="G761" s="263">
        <v>3.0599919619696499E-2</v>
      </c>
      <c r="H761" s="540"/>
      <c r="I761" s="264">
        <v>-3.2330702130618422E-2</v>
      </c>
      <c r="J761" s="100"/>
      <c r="K761" s="262">
        <v>-3.806383316487319E-2</v>
      </c>
      <c r="L761" s="541">
        <v>4.865031319538457E-2</v>
      </c>
      <c r="M761" s="531"/>
      <c r="N761" s="269">
        <v>2.025266608557915E-2</v>
      </c>
      <c r="O761" s="142"/>
      <c r="P761" s="262">
        <v>-6.8842105238758985E-2</v>
      </c>
      <c r="Q761" s="541">
        <v>3.5914235577938658E-2</v>
      </c>
      <c r="R761" s="531"/>
      <c r="S761" s="269">
        <v>-6.5357916437697339E-2</v>
      </c>
      <c r="T761" s="260"/>
      <c r="U761" s="262">
        <v>-0.17863226454980874</v>
      </c>
      <c r="V761" s="265">
        <v>0.17210239229275986</v>
      </c>
      <c r="W761" s="269">
        <v>-1.2841020050996393E-2</v>
      </c>
      <c r="X761" s="260"/>
    </row>
    <row r="762" spans="2:24" x14ac:dyDescent="0.2">
      <c r="B762" s="538"/>
      <c r="C762" s="245" t="s">
        <v>98</v>
      </c>
      <c r="D762" s="245"/>
      <c r="E762" s="245"/>
      <c r="F762" s="262">
        <v>-5.9074504026515332E-2</v>
      </c>
      <c r="G762" s="263">
        <v>6.8436130601835857E-2</v>
      </c>
      <c r="H762" s="540"/>
      <c r="I762" s="264">
        <v>1.182876255395174E-2</v>
      </c>
      <c r="J762" s="100"/>
      <c r="K762" s="262">
        <v>-2.5149763045502857E-2</v>
      </c>
      <c r="L762" s="541">
        <v>0.11066658029384678</v>
      </c>
      <c r="M762" s="531"/>
      <c r="N762" s="269">
        <v>0.10579957642635966</v>
      </c>
      <c r="O762" s="142"/>
      <c r="P762" s="262">
        <v>-0.11600307646570895</v>
      </c>
      <c r="Q762" s="541">
        <v>5.3911315836423612E-2</v>
      </c>
      <c r="R762" s="531"/>
      <c r="S762" s="269">
        <v>-7.5981039155324004E-2</v>
      </c>
      <c r="T762" s="260"/>
      <c r="U762" s="262">
        <v>-0.26214912859870143</v>
      </c>
      <c r="V762" s="265">
        <v>0.27621255864243943</v>
      </c>
      <c r="W762" s="269">
        <v>1.7978739695865477E-2</v>
      </c>
      <c r="X762" s="260"/>
    </row>
    <row r="763" spans="2:24" x14ac:dyDescent="0.2">
      <c r="B763" s="538"/>
      <c r="C763" s="245" t="s">
        <v>99</v>
      </c>
      <c r="D763" s="245"/>
      <c r="E763" s="245"/>
      <c r="F763" s="262">
        <v>-0.11398490205893613</v>
      </c>
      <c r="G763" s="263">
        <v>4.5502365789077903E-2</v>
      </c>
      <c r="H763" s="540"/>
      <c r="I763" s="264">
        <v>-6.919460852508591E-2</v>
      </c>
      <c r="J763" s="100"/>
      <c r="K763" s="262">
        <v>-4.8171565549257347E-2</v>
      </c>
      <c r="L763" s="541">
        <v>0.1113370522826866</v>
      </c>
      <c r="M763" s="531"/>
      <c r="N763" s="269">
        <v>6.4761647185659132E-2</v>
      </c>
      <c r="O763" s="142"/>
      <c r="P763" s="262">
        <v>-0.17466246703436031</v>
      </c>
      <c r="Q763" s="541">
        <v>2.9398118681829649E-2</v>
      </c>
      <c r="R763" s="531"/>
      <c r="S763" s="269">
        <v>-0.14800720954639726</v>
      </c>
      <c r="T763" s="260"/>
      <c r="U763" s="262">
        <v>-0.3455396939820764</v>
      </c>
      <c r="V763" s="265">
        <v>0.33192336863283323</v>
      </c>
      <c r="W763" s="269">
        <v>-1.3842714388903769E-2</v>
      </c>
      <c r="X763" s="260"/>
    </row>
    <row r="764" spans="2:24" x14ac:dyDescent="0.2">
      <c r="B764" s="538"/>
      <c r="C764" s="245" t="s">
        <v>100</v>
      </c>
      <c r="D764" s="245"/>
      <c r="E764" s="245"/>
      <c r="F764" s="262">
        <v>-3.5284621728331522E-2</v>
      </c>
      <c r="G764" s="263">
        <v>8.5258887896973445E-2</v>
      </c>
      <c r="H764" s="540"/>
      <c r="I764" s="264">
        <v>6.7980283430628036E-2</v>
      </c>
      <c r="J764" s="100"/>
      <c r="K764" s="262">
        <v>-4.6982986856678219E-2</v>
      </c>
      <c r="L764" s="541">
        <v>8.0601948067470883E-2</v>
      </c>
      <c r="M764" s="531"/>
      <c r="N764" s="269">
        <v>4.3756596083359516E-2</v>
      </c>
      <c r="O764" s="142"/>
      <c r="P764" s="262">
        <v>-9.477964683742808E-2</v>
      </c>
      <c r="Q764" s="541">
        <v>6.5338592430305389E-2</v>
      </c>
      <c r="R764" s="531"/>
      <c r="S764" s="269">
        <v>-3.8230409402521752E-2</v>
      </c>
      <c r="T764" s="260"/>
      <c r="U764" s="262">
        <v>-0.27631457009381449</v>
      </c>
      <c r="V764" s="265">
        <v>0.23051821072884254</v>
      </c>
      <c r="W764" s="269">
        <v>-6.2455278189943911E-2</v>
      </c>
      <c r="X764" s="260"/>
    </row>
    <row r="765" spans="2:24" x14ac:dyDescent="0.2">
      <c r="B765" s="538"/>
      <c r="C765" s="245" t="s">
        <v>101</v>
      </c>
      <c r="D765" s="245"/>
      <c r="E765" s="245"/>
      <c r="F765" s="262">
        <v>-6.5809686792662692E-2</v>
      </c>
      <c r="G765" s="263">
        <v>5.718424229784335E-2</v>
      </c>
      <c r="H765" s="540"/>
      <c r="I765" s="264">
        <v>-1.1228606056819591E-2</v>
      </c>
      <c r="J765" s="100"/>
      <c r="K765" s="262">
        <v>-6.9106618102019568E-2</v>
      </c>
      <c r="L765" s="541">
        <v>6.0701758536699069E-2</v>
      </c>
      <c r="M765" s="531"/>
      <c r="N765" s="269">
        <v>-1.0609268402474767E-2</v>
      </c>
      <c r="O765" s="142"/>
      <c r="P765" s="262">
        <v>-9.5824115316383074E-2</v>
      </c>
      <c r="Q765" s="541">
        <v>6.5701762484504156E-2</v>
      </c>
      <c r="R765" s="531"/>
      <c r="S765" s="269">
        <v>-3.8774224486723317E-2</v>
      </c>
      <c r="T765" s="260"/>
      <c r="U765" s="262">
        <v>-0.28535099406560932</v>
      </c>
      <c r="V765" s="265">
        <v>0.25544922616322924</v>
      </c>
      <c r="W765" s="269">
        <v>-3.815506709314774E-2</v>
      </c>
      <c r="X765" s="260"/>
    </row>
    <row r="766" spans="2:24" x14ac:dyDescent="0.2">
      <c r="B766" s="538"/>
      <c r="C766" s="245" t="s">
        <v>102</v>
      </c>
      <c r="D766" s="245"/>
      <c r="E766" s="245"/>
      <c r="F766" s="262">
        <v>-2.4117390240333887E-2</v>
      </c>
      <c r="G766" s="263">
        <v>6.343404097311095E-2</v>
      </c>
      <c r="H766" s="540"/>
      <c r="I766" s="264">
        <v>7.5034663767025014E-2</v>
      </c>
      <c r="J766" s="100"/>
      <c r="K766" s="262">
        <v>-1.6429704875983983E-2</v>
      </c>
      <c r="L766" s="541">
        <v>7.2299110307225953E-2</v>
      </c>
      <c r="M766" s="531"/>
      <c r="N766" s="269">
        <v>0.10897653412533234</v>
      </c>
      <c r="O766" s="142"/>
      <c r="P766" s="262">
        <v>-5.8651715328477384E-2</v>
      </c>
      <c r="Q766" s="541">
        <v>5.7000517415616798E-2</v>
      </c>
      <c r="R766" s="531"/>
      <c r="S766" s="269">
        <v>-2.96848761290085E-3</v>
      </c>
      <c r="T766" s="260"/>
      <c r="U766" s="262">
        <v>-0.15643659733095561</v>
      </c>
      <c r="V766" s="265">
        <v>0.17133815411655995</v>
      </c>
      <c r="W766" s="269">
        <v>3.1208979025478603E-2</v>
      </c>
      <c r="X766" s="260"/>
    </row>
    <row r="767" spans="2:24" x14ac:dyDescent="0.2">
      <c r="B767" s="538"/>
      <c r="C767" s="245" t="s">
        <v>103</v>
      </c>
      <c r="D767" s="245"/>
      <c r="E767" s="245"/>
      <c r="F767" s="262">
        <v>-1.6683865603678745E-2</v>
      </c>
      <c r="G767" s="263">
        <v>1.2676431090917617E-2</v>
      </c>
      <c r="H767" s="540"/>
      <c r="I767" s="264">
        <v>-2.1102174592539602E-2</v>
      </c>
      <c r="J767" s="100"/>
      <c r="K767" s="262">
        <v>-1.9767437783446744E-2</v>
      </c>
      <c r="L767" s="541">
        <v>7.8102438590437204E-3</v>
      </c>
      <c r="M767" s="531"/>
      <c r="N767" s="269">
        <v>-6.366035390021417E-2</v>
      </c>
      <c r="O767" s="142"/>
      <c r="P767" s="262">
        <v>-1.5162808697233632E-2</v>
      </c>
      <c r="Q767" s="541">
        <v>1.9521250286416957E-2</v>
      </c>
      <c r="R767" s="531"/>
      <c r="S767" s="269">
        <v>2.6124915990760167E-2</v>
      </c>
      <c r="T767" s="260"/>
      <c r="U767" s="262">
        <v>-7.3982619298935473E-2</v>
      </c>
      <c r="V767" s="265">
        <v>7.0391301476476917E-2</v>
      </c>
      <c r="W767" s="269">
        <v>-1.7216836792557467E-2</v>
      </c>
      <c r="X767" s="260"/>
    </row>
    <row r="768" spans="2:24" x14ac:dyDescent="0.2">
      <c r="B768" s="538"/>
      <c r="C768" s="245" t="s">
        <v>104</v>
      </c>
      <c r="D768" s="245"/>
      <c r="E768" s="245"/>
      <c r="F768" s="262">
        <v>-1.1148677363871127E-2</v>
      </c>
      <c r="G768" s="263">
        <v>2.4847947822653132E-2</v>
      </c>
      <c r="H768" s="540"/>
      <c r="I768" s="264">
        <v>6.7502772789431967E-2</v>
      </c>
      <c r="J768" s="100"/>
      <c r="K768" s="262" t="s">
        <v>30</v>
      </c>
      <c r="L768" s="288" t="s">
        <v>30</v>
      </c>
      <c r="M768" s="266"/>
      <c r="N768" s="269" t="s">
        <v>30</v>
      </c>
      <c r="O768" s="423"/>
      <c r="P768" s="262" t="s">
        <v>30</v>
      </c>
      <c r="Q768" s="263" t="s">
        <v>30</v>
      </c>
      <c r="R768" s="535"/>
      <c r="S768" s="269" t="s">
        <v>30</v>
      </c>
      <c r="T768" s="260"/>
      <c r="U768" s="262">
        <v>-5.7551258640613001E-2</v>
      </c>
      <c r="V768" s="567">
        <v>5.7457091552496245E-2</v>
      </c>
      <c r="W768" s="269">
        <v>-5.6411580163776617E-4</v>
      </c>
      <c r="X768" s="260"/>
    </row>
    <row r="769" spans="2:24" x14ac:dyDescent="0.2">
      <c r="B769" s="538"/>
      <c r="C769" s="245" t="s">
        <v>105</v>
      </c>
      <c r="D769" s="245"/>
      <c r="E769" s="245"/>
      <c r="F769" s="262">
        <v>-2.135390867547602E-2</v>
      </c>
      <c r="G769" s="263">
        <v>3.2652867644278313E-2</v>
      </c>
      <c r="H769" s="540"/>
      <c r="I769" s="264">
        <v>3.4727989348424755E-2</v>
      </c>
      <c r="J769" s="100"/>
      <c r="K769" s="262">
        <v>-2.1549939553122548E-2</v>
      </c>
      <c r="L769" s="541">
        <v>2.6482283380007774E-2</v>
      </c>
      <c r="M769" s="531"/>
      <c r="N769" s="269">
        <v>1.7156198525972926E-2</v>
      </c>
      <c r="O769" s="142"/>
      <c r="P769" s="262">
        <v>-2.5498913551454519E-2</v>
      </c>
      <c r="Q769" s="541">
        <v>4.088606022819892E-2</v>
      </c>
      <c r="R769" s="531"/>
      <c r="S769" s="269">
        <v>4.8188622857879435E-2</v>
      </c>
      <c r="T769" s="260"/>
      <c r="U769" s="262">
        <v>-9.6213035095698118E-2</v>
      </c>
      <c r="V769" s="265">
        <v>0.10523356663052544</v>
      </c>
      <c r="W769" s="269">
        <v>3.0661641876853978E-2</v>
      </c>
      <c r="X769" s="260"/>
    </row>
    <row r="770" spans="2:24" x14ac:dyDescent="0.2">
      <c r="B770" s="538"/>
      <c r="C770" s="245" t="s">
        <v>106</v>
      </c>
      <c r="D770" s="245"/>
      <c r="E770" s="245"/>
      <c r="F770" s="262">
        <v>-4.571462336878801E-4</v>
      </c>
      <c r="G770" s="263">
        <v>0.11721127150807513</v>
      </c>
      <c r="H770" s="540"/>
      <c r="I770" s="264">
        <v>0.16849502417308887</v>
      </c>
      <c r="J770" s="100"/>
      <c r="K770" s="262">
        <v>-3.572668953981905E-2</v>
      </c>
      <c r="L770" s="541">
        <v>7.3115056935496969E-2</v>
      </c>
      <c r="M770" s="531"/>
      <c r="N770" s="269">
        <v>5.756135382150239E-2</v>
      </c>
      <c r="O770" s="142"/>
      <c r="P770" s="262">
        <v>-3.3463013547407675E-2</v>
      </c>
      <c r="Q770" s="541">
        <v>0.11459980284617673</v>
      </c>
      <c r="R770" s="531"/>
      <c r="S770" s="269">
        <v>0.11392922139751145</v>
      </c>
      <c r="T770" s="260"/>
      <c r="U770" s="262">
        <v>-0.2154929255820886</v>
      </c>
      <c r="V770" s="265">
        <v>0.21726395700214829</v>
      </c>
      <c r="W770" s="269">
        <v>2.8184123076356047E-3</v>
      </c>
      <c r="X770" s="260"/>
    </row>
    <row r="771" spans="2:24" x14ac:dyDescent="0.2">
      <c r="B771" s="539"/>
      <c r="C771" s="922" t="s">
        <v>354</v>
      </c>
      <c r="D771" s="922"/>
      <c r="E771" s="922"/>
      <c r="F771" s="271">
        <v>-5.0519306763473097E-2</v>
      </c>
      <c r="G771" s="272">
        <v>5.519227737460624E-2</v>
      </c>
      <c r="H771" s="546"/>
      <c r="I771" s="273">
        <v>7.1197782348783514E-3</v>
      </c>
      <c r="J771" s="100"/>
      <c r="K771" s="271">
        <v>-1.8674356737145043E-2</v>
      </c>
      <c r="L771" s="551">
        <v>9.2810358147784461E-2</v>
      </c>
      <c r="M771" s="552"/>
      <c r="N771" s="286">
        <v>0.11348064307472573</v>
      </c>
      <c r="O771" s="142"/>
      <c r="P771" s="271">
        <v>-8.6899879194699534E-2</v>
      </c>
      <c r="Q771" s="551">
        <v>5.3901761782869442E-2</v>
      </c>
      <c r="R771" s="552"/>
      <c r="S771" s="286">
        <v>-4.8728465533040118E-2</v>
      </c>
      <c r="T771" s="260"/>
      <c r="U771" s="271">
        <v>-0.19840107953721103</v>
      </c>
      <c r="V771" s="274">
        <v>0.23486599292488725</v>
      </c>
      <c r="W771" s="286">
        <v>5.7728981091681161E-2</v>
      </c>
      <c r="X771" s="260"/>
    </row>
    <row r="772" spans="2:24" x14ac:dyDescent="0.2">
      <c r="B772" s="537" t="s">
        <v>90</v>
      </c>
      <c r="C772" s="251" t="s">
        <v>207</v>
      </c>
      <c r="D772" s="251"/>
      <c r="E772" s="251"/>
      <c r="F772" s="253">
        <v>-7.4655059214431232E-2</v>
      </c>
      <c r="G772" s="254">
        <v>6.8361700609799417E-2</v>
      </c>
      <c r="H772" s="544"/>
      <c r="I772" s="255">
        <v>-7.3550053267308207E-3</v>
      </c>
      <c r="J772" s="100"/>
      <c r="K772" s="253">
        <v>-2.7796116067797819E-2</v>
      </c>
      <c r="L772" s="547">
        <v>0.11094786461916568</v>
      </c>
      <c r="M772" s="548"/>
      <c r="N772" s="285">
        <v>9.9093969772586485E-2</v>
      </c>
      <c r="O772" s="142"/>
      <c r="P772" s="253">
        <v>-0.10234771419735199</v>
      </c>
      <c r="Q772" s="547">
        <v>8.2445536708033604E-2</v>
      </c>
      <c r="R772" s="548"/>
      <c r="S772" s="285">
        <v>-2.3150586017528719E-2</v>
      </c>
      <c r="T772" s="260"/>
      <c r="U772" s="253">
        <v>-0.22789415089367832</v>
      </c>
      <c r="V772" s="256">
        <v>0.29743708056035961</v>
      </c>
      <c r="W772" s="285">
        <v>8.3285540246079898E-2</v>
      </c>
      <c r="X772" s="260"/>
    </row>
    <row r="773" spans="2:24" x14ac:dyDescent="0.2">
      <c r="B773" s="538"/>
      <c r="C773" s="245" t="s">
        <v>92</v>
      </c>
      <c r="D773" s="245"/>
      <c r="E773" s="245"/>
      <c r="F773" s="262">
        <v>-5.2041912917575914E-2</v>
      </c>
      <c r="G773" s="263">
        <v>0.1125526047696133</v>
      </c>
      <c r="H773" s="545"/>
      <c r="I773" s="264">
        <v>6.1837930675636116E-2</v>
      </c>
      <c r="J773" s="100"/>
      <c r="K773" s="262">
        <v>1.8874989263491501E-2</v>
      </c>
      <c r="L773" s="549">
        <v>0.17955263997660487</v>
      </c>
      <c r="M773" s="550"/>
      <c r="N773" s="269">
        <v>0.20218553088037391</v>
      </c>
      <c r="O773" s="142"/>
      <c r="P773" s="262">
        <v>-0.16081643707586701</v>
      </c>
      <c r="Q773" s="549">
        <v>5.2287012984545189E-2</v>
      </c>
      <c r="R773" s="550"/>
      <c r="S773" s="269">
        <v>-0.10947397081344008</v>
      </c>
      <c r="T773" s="260"/>
      <c r="U773" s="262">
        <v>-0.29041761972340385</v>
      </c>
      <c r="V773" s="265">
        <v>0.31980513302014102</v>
      </c>
      <c r="W773" s="269">
        <v>3.0345004684293041E-2</v>
      </c>
      <c r="X773" s="260"/>
    </row>
    <row r="774" spans="2:24" x14ac:dyDescent="0.2">
      <c r="B774" s="538"/>
      <c r="C774" s="245" t="s">
        <v>93</v>
      </c>
      <c r="D774" s="245"/>
      <c r="E774" s="245"/>
      <c r="F774" s="262">
        <v>-5.9999910065010098E-2</v>
      </c>
      <c r="G774" s="263">
        <v>8.1828550285115598E-2</v>
      </c>
      <c r="H774" s="540"/>
      <c r="I774" s="264">
        <v>2.5923137571354841E-2</v>
      </c>
      <c r="J774" s="100"/>
      <c r="K774" s="262">
        <v>-8.9326569082191332E-2</v>
      </c>
      <c r="L774" s="541">
        <v>4.9346838943986504E-2</v>
      </c>
      <c r="M774" s="531"/>
      <c r="N774" s="269">
        <v>-4.6245605825087369E-2</v>
      </c>
      <c r="O774" s="142"/>
      <c r="P774" s="262">
        <v>-9.4556462467892524E-2</v>
      </c>
      <c r="Q774" s="541">
        <v>8.8395475247138047E-2</v>
      </c>
      <c r="R774" s="531"/>
      <c r="S774" s="269">
        <v>-7.2404057511713162E-3</v>
      </c>
      <c r="T774" s="260"/>
      <c r="U774" s="262">
        <v>-0.30408843460760848</v>
      </c>
      <c r="V774" s="265">
        <v>0.23611907702854365</v>
      </c>
      <c r="W774" s="269">
        <v>-7.9423446480162627E-2</v>
      </c>
      <c r="X774" s="260"/>
    </row>
    <row r="775" spans="2:24" x14ac:dyDescent="0.2">
      <c r="B775" s="538"/>
      <c r="C775" s="245" t="s">
        <v>94</v>
      </c>
      <c r="D775" s="245"/>
      <c r="E775" s="245"/>
      <c r="F775" s="262">
        <v>-4.4061587179555529E-2</v>
      </c>
      <c r="G775" s="263">
        <v>5.4382554519482491E-2</v>
      </c>
      <c r="H775" s="540"/>
      <c r="I775" s="264">
        <v>1.7710227515186614E-2</v>
      </c>
      <c r="J775" s="100"/>
      <c r="K775" s="262">
        <v>-4.2643421701979441E-2</v>
      </c>
      <c r="L775" s="541">
        <v>5.3193981875192205E-2</v>
      </c>
      <c r="M775" s="531"/>
      <c r="N775" s="269">
        <v>1.7969687324345604E-2</v>
      </c>
      <c r="O775" s="142"/>
      <c r="P775" s="262">
        <v>-6.5283108978863746E-2</v>
      </c>
      <c r="Q775" s="541">
        <v>6.2021421818304001E-2</v>
      </c>
      <c r="R775" s="531"/>
      <c r="S775" s="269">
        <v>-5.5082643315277346E-3</v>
      </c>
      <c r="T775" s="260"/>
      <c r="U775" s="262">
        <v>-0.18360344945688706</v>
      </c>
      <c r="V775" s="265">
        <v>0.18057135512961314</v>
      </c>
      <c r="W775" s="269">
        <v>-5.2487972901084637E-3</v>
      </c>
      <c r="X775" s="260"/>
    </row>
    <row r="776" spans="2:24" x14ac:dyDescent="0.2">
      <c r="B776" s="538"/>
      <c r="C776" s="245" t="s">
        <v>95</v>
      </c>
      <c r="D776" s="245"/>
      <c r="E776" s="245"/>
      <c r="F776" s="262">
        <v>-3.3753235682576418E-2</v>
      </c>
      <c r="G776" s="263">
        <v>0.1035466552956195</v>
      </c>
      <c r="H776" s="540"/>
      <c r="I776" s="264">
        <v>8.7104539052057589E-2</v>
      </c>
      <c r="J776" s="100"/>
      <c r="K776" s="262">
        <v>-3.8319645897637339E-2</v>
      </c>
      <c r="L776" s="541">
        <v>0.10240111547541011</v>
      </c>
      <c r="M776" s="531"/>
      <c r="N776" s="269">
        <v>7.4830048545327973E-2</v>
      </c>
      <c r="O776" s="142"/>
      <c r="P776" s="262">
        <v>-0.13094470828879592</v>
      </c>
      <c r="Q776" s="541">
        <v>5.1887534421548115E-2</v>
      </c>
      <c r="R776" s="531"/>
      <c r="S776" s="269">
        <v>-9.2845223736680041E-2</v>
      </c>
      <c r="T776" s="260"/>
      <c r="U776" s="262">
        <v>-0.29714906163967825</v>
      </c>
      <c r="V776" s="265">
        <v>0.21237993773716013</v>
      </c>
      <c r="W776" s="269">
        <v>-0.10511660149836569</v>
      </c>
      <c r="X776" s="260"/>
    </row>
    <row r="777" spans="2:24" x14ac:dyDescent="0.2">
      <c r="B777" s="538"/>
      <c r="C777" s="245" t="s">
        <v>96</v>
      </c>
      <c r="D777" s="245"/>
      <c r="E777" s="245"/>
      <c r="F777" s="262">
        <v>-2.8833046816021286E-2</v>
      </c>
      <c r="G777" s="263">
        <v>4.4987373831297372E-3</v>
      </c>
      <c r="H777" s="540"/>
      <c r="I777" s="264">
        <v>-0.10195709593342907</v>
      </c>
      <c r="J777" s="100"/>
      <c r="K777" s="262">
        <v>-1.7972036202280068E-2</v>
      </c>
      <c r="L777" s="541">
        <v>3.33684358099334E-2</v>
      </c>
      <c r="M777" s="531"/>
      <c r="N777" s="269">
        <v>5.1130943417979614E-2</v>
      </c>
      <c r="O777" s="142"/>
      <c r="P777" s="262">
        <v>-4.660415450996834E-2</v>
      </c>
      <c r="Q777" s="541">
        <v>9.2709064885896329E-3</v>
      </c>
      <c r="R777" s="531"/>
      <c r="S777" s="269">
        <v>-0.14177229852952233</v>
      </c>
      <c r="T777" s="260"/>
      <c r="U777" s="262">
        <v>-8.6893268140414676E-2</v>
      </c>
      <c r="V777" s="265">
        <v>8.9290729159580834E-2</v>
      </c>
      <c r="W777" s="269">
        <v>8.5682725416275328E-3</v>
      </c>
      <c r="X777" s="260"/>
    </row>
    <row r="778" spans="2:24" x14ac:dyDescent="0.2">
      <c r="B778" s="538"/>
      <c r="C778" s="245" t="s">
        <v>97</v>
      </c>
      <c r="D778" s="245"/>
      <c r="E778" s="245"/>
      <c r="F778" s="262">
        <v>-3.4108252761934493E-3</v>
      </c>
      <c r="G778" s="263">
        <v>9.4780994683729303E-2</v>
      </c>
      <c r="H778" s="540"/>
      <c r="I778" s="264">
        <v>0.17039631804237823</v>
      </c>
      <c r="J778" s="100"/>
      <c r="K778" s="262">
        <v>-5.7366617179761589E-2</v>
      </c>
      <c r="L778" s="541">
        <v>3.2015908772798467E-3</v>
      </c>
      <c r="M778" s="531"/>
      <c r="N778" s="269">
        <v>-0.13014178153994921</v>
      </c>
      <c r="O778" s="142"/>
      <c r="P778" s="262">
        <v>1.5602637574867038E-2</v>
      </c>
      <c r="Q778" s="541">
        <v>0.12319451740998302</v>
      </c>
      <c r="R778" s="531"/>
      <c r="S778" s="269">
        <v>0.28083199957741473</v>
      </c>
      <c r="T778" s="260"/>
      <c r="U778" s="262">
        <v>-0.1501251940420254</v>
      </c>
      <c r="V778" s="265">
        <v>0.14338715331685786</v>
      </c>
      <c r="W778" s="269">
        <v>-1.4481629861282359E-2</v>
      </c>
      <c r="X778" s="260"/>
    </row>
    <row r="779" spans="2:24" x14ac:dyDescent="0.2">
      <c r="B779" s="538"/>
      <c r="C779" s="245" t="s">
        <v>98</v>
      </c>
      <c r="D779" s="245"/>
      <c r="E779" s="245"/>
      <c r="F779" s="262">
        <v>-2.1721366763326991E-2</v>
      </c>
      <c r="G779" s="263">
        <v>0.12863524818113997</v>
      </c>
      <c r="H779" s="540"/>
      <c r="I779" s="264">
        <v>0.12190640732761973</v>
      </c>
      <c r="J779" s="100"/>
      <c r="K779" s="262">
        <v>-8.5363080295377564E-2</v>
      </c>
      <c r="L779" s="541">
        <v>4.7370735892060617E-2</v>
      </c>
      <c r="M779" s="531"/>
      <c r="N779" s="269">
        <v>-4.5848698430714006E-2</v>
      </c>
      <c r="O779" s="142"/>
      <c r="P779" s="262">
        <v>-1.5694085946862904E-2</v>
      </c>
      <c r="Q779" s="541">
        <v>0.17011977825726182</v>
      </c>
      <c r="R779" s="531"/>
      <c r="S779" s="269">
        <v>0.17917721006115228</v>
      </c>
      <c r="T779" s="260"/>
      <c r="U779" s="262">
        <v>-0.26127555499839883</v>
      </c>
      <c r="V779" s="265">
        <v>0.27079502148766776</v>
      </c>
      <c r="W779" s="269">
        <v>1.1273666855799886E-2</v>
      </c>
      <c r="X779" s="260"/>
    </row>
    <row r="780" spans="2:24" x14ac:dyDescent="0.2">
      <c r="B780" s="538"/>
      <c r="C780" s="245" t="s">
        <v>99</v>
      </c>
      <c r="D780" s="245"/>
      <c r="E780" s="245"/>
      <c r="F780" s="262">
        <v>-0.10597458965192411</v>
      </c>
      <c r="G780" s="263">
        <v>6.1198979022373617E-2</v>
      </c>
      <c r="H780" s="540"/>
      <c r="I780" s="264">
        <v>-4.4890824713963648E-2</v>
      </c>
      <c r="J780" s="100"/>
      <c r="K780" s="262">
        <v>-6.638800723886136E-2</v>
      </c>
      <c r="L780" s="541">
        <v>9.3317928903964245E-2</v>
      </c>
      <c r="M780" s="531"/>
      <c r="N780" s="269">
        <v>2.7257655070690535E-2</v>
      </c>
      <c r="O780" s="142"/>
      <c r="P780" s="262">
        <v>-0.16766768466476495</v>
      </c>
      <c r="Q780" s="541">
        <v>4.5807429625097262E-2</v>
      </c>
      <c r="R780" s="531"/>
      <c r="S780" s="269">
        <v>-0.12278871736089121</v>
      </c>
      <c r="T780" s="260"/>
      <c r="U780" s="262">
        <v>-0.33794194072681943</v>
      </c>
      <c r="V780" s="265">
        <v>0.28778721798180512</v>
      </c>
      <c r="W780" s="269">
        <v>-5.0508594442404818E-2</v>
      </c>
      <c r="X780" s="260"/>
    </row>
    <row r="781" spans="2:24" x14ac:dyDescent="0.2">
      <c r="B781" s="538"/>
      <c r="C781" s="245" t="s">
        <v>100</v>
      </c>
      <c r="D781" s="245"/>
      <c r="E781" s="245"/>
      <c r="F781" s="262">
        <v>-2.1605433497773635E-2</v>
      </c>
      <c r="G781" s="263">
        <v>0.10904079131558295</v>
      </c>
      <c r="H781" s="540"/>
      <c r="I781" s="264">
        <v>0.11612948362426036</v>
      </c>
      <c r="J781" s="100"/>
      <c r="K781" s="262">
        <v>-7.0822258948151556E-2</v>
      </c>
      <c r="L781" s="541">
        <v>4.0366953248646996E-2</v>
      </c>
      <c r="M781" s="531"/>
      <c r="N781" s="269">
        <v>-4.3663886338635396E-2</v>
      </c>
      <c r="O781" s="142"/>
      <c r="P781" s="262">
        <v>-2.0274744762432795E-2</v>
      </c>
      <c r="Q781" s="541">
        <v>0.13898192087449895</v>
      </c>
      <c r="R781" s="531"/>
      <c r="S781" s="269">
        <v>0.16087313786107674</v>
      </c>
      <c r="T781" s="260"/>
      <c r="U781" s="262">
        <v>-0.22438766491034617</v>
      </c>
      <c r="V781" s="265">
        <v>0.22520417750509847</v>
      </c>
      <c r="W781" s="269">
        <v>1.1445933065759879E-3</v>
      </c>
      <c r="X781" s="260"/>
    </row>
    <row r="782" spans="2:24" x14ac:dyDescent="0.2">
      <c r="B782" s="538"/>
      <c r="C782" s="245" t="s">
        <v>101</v>
      </c>
      <c r="D782" s="245"/>
      <c r="E782" s="245"/>
      <c r="F782" s="262">
        <v>-6.1559450063210772E-2</v>
      </c>
      <c r="G782" s="263">
        <v>6.8896708697250217E-2</v>
      </c>
      <c r="H782" s="540"/>
      <c r="I782" s="264">
        <v>9.4423580340543441E-3</v>
      </c>
      <c r="J782" s="100"/>
      <c r="K782" s="262">
        <v>-6.94129162700306E-2</v>
      </c>
      <c r="L782" s="541">
        <v>4.8520400971585054E-2</v>
      </c>
      <c r="M782" s="531"/>
      <c r="N782" s="269">
        <v>-2.8423342001135825E-2</v>
      </c>
      <c r="O782" s="142"/>
      <c r="P782" s="262">
        <v>-4.9811351031487802E-2</v>
      </c>
      <c r="Q782" s="541">
        <v>0.11244257109328192</v>
      </c>
      <c r="R782" s="531"/>
      <c r="S782" s="269">
        <v>8.3155404011233752E-2</v>
      </c>
      <c r="T782" s="260"/>
      <c r="U782" s="262">
        <v>-0.22183875202421882</v>
      </c>
      <c r="V782" s="265">
        <v>0.25624019815352794</v>
      </c>
      <c r="W782" s="269">
        <v>4.5295266779621125E-2</v>
      </c>
      <c r="X782" s="260"/>
    </row>
    <row r="783" spans="2:24" x14ac:dyDescent="0.2">
      <c r="B783" s="538"/>
      <c r="C783" s="245" t="s">
        <v>102</v>
      </c>
      <c r="D783" s="245"/>
      <c r="E783" s="245"/>
      <c r="F783" s="262">
        <v>-3.5658206971570724E-2</v>
      </c>
      <c r="G783" s="263">
        <v>6.3960572816145048E-2</v>
      </c>
      <c r="H783" s="540"/>
      <c r="I783" s="264">
        <v>4.8740898561393693E-2</v>
      </c>
      <c r="J783" s="100"/>
      <c r="K783" s="262">
        <v>-7.0553502486596087E-2</v>
      </c>
      <c r="L783" s="541">
        <v>6.0140667305717405E-3</v>
      </c>
      <c r="M783" s="531"/>
      <c r="N783" s="269">
        <v>-0.12629593384931184</v>
      </c>
      <c r="O783" s="142"/>
      <c r="P783" s="262">
        <v>-1.1900757600184581E-2</v>
      </c>
      <c r="Q783" s="541">
        <v>0.10326980692326777</v>
      </c>
      <c r="R783" s="531"/>
      <c r="S783" s="269">
        <v>0.17176609010396496</v>
      </c>
      <c r="T783" s="260"/>
      <c r="U783" s="262">
        <v>-0.17772627796943818</v>
      </c>
      <c r="V783" s="265">
        <v>0.17625352569192271</v>
      </c>
      <c r="W783" s="269">
        <v>-2.6225767055020424E-3</v>
      </c>
      <c r="X783" s="260"/>
    </row>
    <row r="784" spans="2:24" x14ac:dyDescent="0.2">
      <c r="B784" s="538"/>
      <c r="C784" s="245" t="s">
        <v>103</v>
      </c>
      <c r="D784" s="245"/>
      <c r="E784" s="245"/>
      <c r="F784" s="262" t="s">
        <v>30</v>
      </c>
      <c r="G784" s="263" t="s">
        <v>30</v>
      </c>
      <c r="H784" s="540"/>
      <c r="I784" s="264" t="s">
        <v>30</v>
      </c>
      <c r="J784" s="100"/>
      <c r="K784" s="262">
        <v>-1.0266564039085786E-2</v>
      </c>
      <c r="L784" s="541">
        <v>1.4662812285604079E-2</v>
      </c>
      <c r="M784" s="531"/>
      <c r="N784" s="269">
        <v>3.0498394388198253E-2</v>
      </c>
      <c r="O784" s="142"/>
      <c r="P784" s="262" t="s">
        <v>30</v>
      </c>
      <c r="Q784" s="263" t="s">
        <v>30</v>
      </c>
      <c r="R784" s="535"/>
      <c r="S784" s="264" t="s">
        <v>30</v>
      </c>
      <c r="T784" s="260"/>
      <c r="U784" s="262">
        <v>-4.798283632226602E-2</v>
      </c>
      <c r="V784" s="265">
        <v>6.5175891194076144E-2</v>
      </c>
      <c r="W784" s="269">
        <v>9.4172910275718891E-2</v>
      </c>
      <c r="X784" s="260"/>
    </row>
    <row r="785" spans="2:24" x14ac:dyDescent="0.2">
      <c r="B785" s="538"/>
      <c r="C785" s="245" t="s">
        <v>104</v>
      </c>
      <c r="D785" s="245"/>
      <c r="E785" s="245"/>
      <c r="F785" s="262" t="s">
        <v>30</v>
      </c>
      <c r="G785" s="263" t="s">
        <v>30</v>
      </c>
      <c r="H785" s="540"/>
      <c r="I785" s="264" t="s">
        <v>30</v>
      </c>
      <c r="J785" s="100"/>
      <c r="K785" s="262">
        <v>-1.1090959052839846E-2</v>
      </c>
      <c r="L785" s="541">
        <v>6.3639552345195766E-3</v>
      </c>
      <c r="M785" s="531"/>
      <c r="N785" s="269">
        <v>-3.8864041594307931E-2</v>
      </c>
      <c r="O785" s="142"/>
      <c r="P785" s="262" t="s">
        <v>30</v>
      </c>
      <c r="Q785" s="263" t="s">
        <v>30</v>
      </c>
      <c r="R785" s="535"/>
      <c r="S785" s="264" t="s">
        <v>30</v>
      </c>
      <c r="T785" s="260"/>
      <c r="U785" s="262">
        <v>-3.9431590007329549E-2</v>
      </c>
      <c r="V785" s="265">
        <v>3.2466690246346512E-2</v>
      </c>
      <c r="W785" s="269">
        <v>-6.2135596162343806E-2</v>
      </c>
      <c r="X785" s="260"/>
    </row>
    <row r="786" spans="2:24" x14ac:dyDescent="0.2">
      <c r="B786" s="538"/>
      <c r="C786" s="245" t="s">
        <v>105</v>
      </c>
      <c r="D786" s="245"/>
      <c r="E786" s="245"/>
      <c r="F786" s="262">
        <v>-2.9944529401146589E-2</v>
      </c>
      <c r="G786" s="263">
        <v>2.9794693907662945E-2</v>
      </c>
      <c r="H786" s="540"/>
      <c r="I786" s="264">
        <v>-4.1973682851871623E-4</v>
      </c>
      <c r="J786" s="100"/>
      <c r="K786" s="262">
        <v>-3.3444271784501906E-2</v>
      </c>
      <c r="L786" s="541">
        <v>1.4276972112309886E-2</v>
      </c>
      <c r="M786" s="531"/>
      <c r="N786" s="269">
        <v>-6.0861763280445708E-2</v>
      </c>
      <c r="O786" s="142"/>
      <c r="P786" s="262">
        <v>-2.2660370890708784E-2</v>
      </c>
      <c r="Q786" s="541">
        <v>4.7121056749127616E-2</v>
      </c>
      <c r="R786" s="531"/>
      <c r="S786" s="269">
        <v>7.5797994910639016E-2</v>
      </c>
      <c r="T786" s="260"/>
      <c r="U786" s="262">
        <v>-0.10741302455190695</v>
      </c>
      <c r="V786" s="265">
        <v>0.1128562462316174</v>
      </c>
      <c r="W786" s="269">
        <v>1.555383870799287E-2</v>
      </c>
      <c r="X786" s="260"/>
    </row>
    <row r="787" spans="2:24" x14ac:dyDescent="0.2">
      <c r="B787" s="538"/>
      <c r="C787" s="245" t="s">
        <v>106</v>
      </c>
      <c r="D787" s="245"/>
      <c r="E787" s="245"/>
      <c r="F787" s="262">
        <v>-2.6249109780390002E-2</v>
      </c>
      <c r="G787" s="263">
        <v>8.8767336839404992E-2</v>
      </c>
      <c r="H787" s="540"/>
      <c r="I787" s="264">
        <v>9.4503845198248324E-2</v>
      </c>
      <c r="J787" s="100"/>
      <c r="K787" s="262">
        <v>-8.4470818868569747E-2</v>
      </c>
      <c r="L787" s="541">
        <v>1.9701662404098506E-2</v>
      </c>
      <c r="M787" s="531"/>
      <c r="N787" s="269">
        <v>-9.6918934223056918E-2</v>
      </c>
      <c r="O787" s="142"/>
      <c r="P787" s="262">
        <v>-4.2817432368105007E-2</v>
      </c>
      <c r="Q787" s="541">
        <v>0.1004074739725547</v>
      </c>
      <c r="R787" s="531"/>
      <c r="S787" s="269">
        <v>8.6675420516652155E-2</v>
      </c>
      <c r="T787" s="260"/>
      <c r="U787" s="262">
        <v>-0.24533623723684411</v>
      </c>
      <c r="V787" s="265">
        <v>0.17563889531780758</v>
      </c>
      <c r="W787" s="269">
        <v>-0.10474396682299106</v>
      </c>
      <c r="X787" s="260"/>
    </row>
    <row r="788" spans="2:24" x14ac:dyDescent="0.2">
      <c r="B788" s="539"/>
      <c r="C788" s="922" t="s">
        <v>354</v>
      </c>
      <c r="D788" s="922"/>
      <c r="E788" s="922"/>
      <c r="F788" s="271">
        <v>-3.590948460452436E-2</v>
      </c>
      <c r="G788" s="272">
        <v>6.6802759793995498E-2</v>
      </c>
      <c r="H788" s="546"/>
      <c r="I788" s="273">
        <v>5.1613784007483232E-2</v>
      </c>
      <c r="J788" s="100"/>
      <c r="K788" s="271">
        <v>-6.2406578077754342E-2</v>
      </c>
      <c r="L788" s="551">
        <v>4.6742013379109985E-2</v>
      </c>
      <c r="M788" s="552"/>
      <c r="N788" s="286">
        <v>-2.3037013994099863E-2</v>
      </c>
      <c r="O788" s="142"/>
      <c r="P788" s="271">
        <v>-9.1512809297388628E-2</v>
      </c>
      <c r="Q788" s="551">
        <v>4.7047594558651304E-2</v>
      </c>
      <c r="R788" s="552"/>
      <c r="S788" s="286">
        <v>-6.8862579855131181E-2</v>
      </c>
      <c r="T788" s="260"/>
      <c r="U788" s="271">
        <v>-0.24685910019551016</v>
      </c>
      <c r="V788" s="274">
        <v>0.15583604556865732</v>
      </c>
      <c r="W788" s="286">
        <v>-0.14326220101240003</v>
      </c>
      <c r="X788" s="260"/>
    </row>
    <row r="789" spans="2:24" x14ac:dyDescent="0.2">
      <c r="B789" s="537" t="s">
        <v>91</v>
      </c>
      <c r="C789" s="251" t="s">
        <v>207</v>
      </c>
      <c r="D789" s="251"/>
      <c r="E789" s="251"/>
      <c r="F789" s="253">
        <v>-0.22937702364740639</v>
      </c>
      <c r="G789" s="254">
        <v>0.21828770336632827</v>
      </c>
      <c r="H789" s="544"/>
      <c r="I789" s="255">
        <v>-1.2420500049183058E-2</v>
      </c>
      <c r="J789" s="100"/>
      <c r="K789" s="253">
        <v>-0.19887121826486914</v>
      </c>
      <c r="L789" s="547">
        <v>0.21634602476288717</v>
      </c>
      <c r="M789" s="548"/>
      <c r="N789" s="285">
        <v>1.9234117116903187E-2</v>
      </c>
      <c r="O789" s="142"/>
      <c r="P789" s="253">
        <v>-0.12822667228847279</v>
      </c>
      <c r="Q789" s="547">
        <v>8.1297390592971752E-2</v>
      </c>
      <c r="R789" s="548"/>
      <c r="S789" s="285">
        <v>-5.2065446571489801E-2</v>
      </c>
      <c r="T789" s="260"/>
      <c r="U789" s="253">
        <v>-0.31030140414197266</v>
      </c>
      <c r="V789" s="256">
        <v>0.29193624922556777</v>
      </c>
      <c r="W789" s="285">
        <v>-2.0404094791309099E-2</v>
      </c>
      <c r="X789" s="260"/>
    </row>
    <row r="790" spans="2:24" x14ac:dyDescent="0.2">
      <c r="B790" s="538"/>
      <c r="C790" s="245" t="s">
        <v>92</v>
      </c>
      <c r="D790" s="245"/>
      <c r="E790" s="245"/>
      <c r="F790" s="262">
        <v>-0.23146071332884971</v>
      </c>
      <c r="G790" s="263">
        <v>0.26228831866739505</v>
      </c>
      <c r="H790" s="545"/>
      <c r="I790" s="264">
        <v>3.1453441321154629E-2</v>
      </c>
      <c r="J790" s="100"/>
      <c r="K790" s="262">
        <v>-0.12950250507685315</v>
      </c>
      <c r="L790" s="549">
        <v>0.32492507792696057</v>
      </c>
      <c r="M790" s="550"/>
      <c r="N790" s="269">
        <v>0.1970259645274739</v>
      </c>
      <c r="O790" s="142"/>
      <c r="P790" s="262">
        <v>-0.21459506862800876</v>
      </c>
      <c r="Q790" s="549">
        <v>1.6028751353571347E-2</v>
      </c>
      <c r="R790" s="550"/>
      <c r="S790" s="269">
        <v>-0.20025339333519693</v>
      </c>
      <c r="T790" s="260"/>
      <c r="U790" s="262">
        <v>-0.34493669461443699</v>
      </c>
      <c r="V790" s="265">
        <v>0.31096534485156169</v>
      </c>
      <c r="W790" s="269">
        <v>-3.4650751473282324E-2</v>
      </c>
      <c r="X790" s="260"/>
    </row>
    <row r="791" spans="2:24" x14ac:dyDescent="0.2">
      <c r="B791" s="538"/>
      <c r="C791" s="245" t="s">
        <v>93</v>
      </c>
      <c r="D791" s="245"/>
      <c r="E791" s="245"/>
      <c r="F791" s="262">
        <v>-0.22695238766882864</v>
      </c>
      <c r="G791" s="263">
        <v>0.22286462381252847</v>
      </c>
      <c r="H791" s="540"/>
      <c r="I791" s="264">
        <v>-4.5633984283946754E-3</v>
      </c>
      <c r="J791" s="100"/>
      <c r="K791" s="262">
        <v>-0.21163362875532196</v>
      </c>
      <c r="L791" s="541">
        <v>0.20732724068439121</v>
      </c>
      <c r="M791" s="531"/>
      <c r="N791" s="269">
        <v>-4.6803684321949255E-3</v>
      </c>
      <c r="O791" s="142"/>
      <c r="P791" s="262">
        <v>-0.13176705815486128</v>
      </c>
      <c r="Q791" s="541">
        <v>7.9054074617047207E-2</v>
      </c>
      <c r="R791" s="531"/>
      <c r="S791" s="269">
        <v>-5.8114739485971977E-2</v>
      </c>
      <c r="T791" s="260"/>
      <c r="U791" s="262">
        <v>-0.33077170985636167</v>
      </c>
      <c r="V791" s="265">
        <v>0.27784010210391702</v>
      </c>
      <c r="W791" s="269">
        <v>-5.8231902700167669E-2</v>
      </c>
      <c r="X791" s="260"/>
    </row>
    <row r="792" spans="2:24" x14ac:dyDescent="0.2">
      <c r="B792" s="538"/>
      <c r="C792" s="245" t="s">
        <v>94</v>
      </c>
      <c r="D792" s="245"/>
      <c r="E792" s="245"/>
      <c r="F792" s="262">
        <v>-0.12907269610611005</v>
      </c>
      <c r="G792" s="263">
        <v>0.21159437328091951</v>
      </c>
      <c r="H792" s="540"/>
      <c r="I792" s="264">
        <v>0.1285264368557312</v>
      </c>
      <c r="J792" s="100"/>
      <c r="K792" s="262">
        <v>-0.10000484552966593</v>
      </c>
      <c r="L792" s="541">
        <v>0.22087284222760428</v>
      </c>
      <c r="M792" s="531"/>
      <c r="N792" s="269">
        <v>0.18339505849339932</v>
      </c>
      <c r="O792" s="142"/>
      <c r="P792" s="262">
        <v>-9.9593397169894557E-2</v>
      </c>
      <c r="Q792" s="541">
        <v>6.4536956473967774E-2</v>
      </c>
      <c r="R792" s="531"/>
      <c r="S792" s="269">
        <v>-4.9567818312363114E-2</v>
      </c>
      <c r="T792" s="260"/>
      <c r="U792" s="262">
        <v>-0.19511849819147695</v>
      </c>
      <c r="V792" s="265">
        <v>0.19840837701867906</v>
      </c>
      <c r="W792" s="269">
        <v>5.58967231435462E-3</v>
      </c>
      <c r="X792" s="260"/>
    </row>
    <row r="793" spans="2:24" x14ac:dyDescent="0.2">
      <c r="B793" s="538"/>
      <c r="C793" s="245" t="s">
        <v>95</v>
      </c>
      <c r="D793" s="245"/>
      <c r="E793" s="245"/>
      <c r="F793" s="262">
        <v>-0.15479538082782074</v>
      </c>
      <c r="G793" s="263">
        <v>0.29267147650415576</v>
      </c>
      <c r="H793" s="540"/>
      <c r="I793" s="264">
        <v>0.16020116024626976</v>
      </c>
      <c r="J793" s="100"/>
      <c r="K793" s="262">
        <v>-0.14717660744275615</v>
      </c>
      <c r="L793" s="541">
        <v>0.27115926586796313</v>
      </c>
      <c r="M793" s="531"/>
      <c r="N793" s="269">
        <v>0.13808303633702365</v>
      </c>
      <c r="O793" s="142"/>
      <c r="P793" s="262">
        <v>-0.13705221184643235</v>
      </c>
      <c r="Q793" s="541">
        <v>7.5323117573227641E-2</v>
      </c>
      <c r="R793" s="531"/>
      <c r="S793" s="269">
        <v>-6.7543149318516002E-2</v>
      </c>
      <c r="T793" s="260"/>
      <c r="U793" s="262">
        <v>-0.32057446372782095</v>
      </c>
      <c r="V793" s="265">
        <v>0.24495193220348813</v>
      </c>
      <c r="W793" s="269">
        <v>-8.9643138348693391E-2</v>
      </c>
      <c r="X793" s="260"/>
    </row>
    <row r="794" spans="2:24" x14ac:dyDescent="0.2">
      <c r="B794" s="538"/>
      <c r="C794" s="245" t="s">
        <v>96</v>
      </c>
      <c r="D794" s="245"/>
      <c r="E794" s="245"/>
      <c r="F794" s="262">
        <v>-4.3915726330329356E-2</v>
      </c>
      <c r="G794" s="263">
        <v>4.5658090430913505E-2</v>
      </c>
      <c r="H794" s="540"/>
      <c r="I794" s="264">
        <v>9.9795732938857649E-3</v>
      </c>
      <c r="J794" s="100"/>
      <c r="K794" s="262">
        <v>-4.5813312427146632E-2</v>
      </c>
      <c r="L794" s="541">
        <v>9.1878873155731469E-2</v>
      </c>
      <c r="M794" s="531"/>
      <c r="N794" s="269">
        <v>0.18651767933589658</v>
      </c>
      <c r="O794" s="142"/>
      <c r="P794" s="262">
        <v>-4.8477049498054314E-2</v>
      </c>
      <c r="Q794" s="541">
        <v>1.0422747941114609E-2</v>
      </c>
      <c r="R794" s="531"/>
      <c r="S794" s="269">
        <v>-0.14496386064202771</v>
      </c>
      <c r="T794" s="260"/>
      <c r="U794" s="262">
        <v>-4.6541342121238456E-2</v>
      </c>
      <c r="V794" s="265">
        <v>5.2810237192299429E-2</v>
      </c>
      <c r="W794" s="269">
        <v>4.1728317627313279E-2</v>
      </c>
      <c r="X794" s="260"/>
    </row>
    <row r="795" spans="2:24" x14ac:dyDescent="0.2">
      <c r="B795" s="538"/>
      <c r="C795" s="245" t="s">
        <v>97</v>
      </c>
      <c r="D795" s="245"/>
      <c r="E795" s="245"/>
      <c r="F795" s="262">
        <v>-0.11495289731172809</v>
      </c>
      <c r="G795" s="263">
        <v>0.1492426277815001</v>
      </c>
      <c r="H795" s="540"/>
      <c r="I795" s="264">
        <v>6.8009577631159196E-2</v>
      </c>
      <c r="J795" s="100"/>
      <c r="K795" s="262">
        <v>-0.1088703793243067</v>
      </c>
      <c r="L795" s="541">
        <v>0.14897837454675961</v>
      </c>
      <c r="M795" s="531"/>
      <c r="N795" s="269">
        <v>7.3546868506803129E-2</v>
      </c>
      <c r="O795" s="142"/>
      <c r="P795" s="262">
        <v>-7.8395124038073846E-2</v>
      </c>
      <c r="Q795" s="541">
        <v>5.0038775143276162E-2</v>
      </c>
      <c r="R795" s="531"/>
      <c r="S795" s="269">
        <v>-5.1143675464166413E-2</v>
      </c>
      <c r="T795" s="260"/>
      <c r="U795" s="262">
        <v>-0.17706143487066564</v>
      </c>
      <c r="V795" s="265">
        <v>0.15452335072854886</v>
      </c>
      <c r="W795" s="269">
        <v>-4.5608976371859115E-2</v>
      </c>
      <c r="X795" s="260"/>
    </row>
    <row r="796" spans="2:24" x14ac:dyDescent="0.2">
      <c r="B796" s="538"/>
      <c r="C796" s="245" t="s">
        <v>98</v>
      </c>
      <c r="D796" s="245"/>
      <c r="E796" s="245"/>
      <c r="F796" s="262">
        <v>-0.20031914861650454</v>
      </c>
      <c r="G796" s="263">
        <v>0.23145903643622914</v>
      </c>
      <c r="H796" s="540"/>
      <c r="I796" s="264">
        <v>3.6549039883278553E-2</v>
      </c>
      <c r="J796" s="100"/>
      <c r="K796" s="262">
        <v>-0.1952533757244494</v>
      </c>
      <c r="L796" s="541">
        <v>0.21828669850581689</v>
      </c>
      <c r="M796" s="531"/>
      <c r="N796" s="269">
        <v>2.548266468207866E-2</v>
      </c>
      <c r="O796" s="142"/>
      <c r="P796" s="262">
        <v>-0.14855893715171042</v>
      </c>
      <c r="Q796" s="541">
        <v>5.6933471153325255E-2</v>
      </c>
      <c r="R796" s="531"/>
      <c r="S796" s="269">
        <v>-0.10344555481186551</v>
      </c>
      <c r="T796" s="260"/>
      <c r="U796" s="262">
        <v>-0.34185255460249375</v>
      </c>
      <c r="V796" s="265">
        <v>0.24212052356575151</v>
      </c>
      <c r="W796" s="269">
        <v>-0.11452236872481332</v>
      </c>
      <c r="X796" s="260"/>
    </row>
    <row r="797" spans="2:24" x14ac:dyDescent="0.2">
      <c r="B797" s="538"/>
      <c r="C797" s="245" t="s">
        <v>99</v>
      </c>
      <c r="D797" s="245"/>
      <c r="E797" s="245"/>
      <c r="F797" s="262">
        <v>-0.28425445887674472</v>
      </c>
      <c r="G797" s="263">
        <v>0.21815745320890878</v>
      </c>
      <c r="H797" s="540"/>
      <c r="I797" s="264">
        <v>-6.6137027599842843E-2</v>
      </c>
      <c r="J797" s="100"/>
      <c r="K797" s="262">
        <v>-0.22408096200822999</v>
      </c>
      <c r="L797" s="541">
        <v>0.22772377949530884</v>
      </c>
      <c r="M797" s="531"/>
      <c r="N797" s="269">
        <v>3.673253582029848E-3</v>
      </c>
      <c r="O797" s="142"/>
      <c r="P797" s="262">
        <v>-0.19221416493190535</v>
      </c>
      <c r="Q797" s="541">
        <v>3.9741966714374896E-2</v>
      </c>
      <c r="R797" s="531"/>
      <c r="S797" s="269">
        <v>-0.15314227641911987</v>
      </c>
      <c r="T797" s="260"/>
      <c r="U797" s="262">
        <v>-0.3741802821443635</v>
      </c>
      <c r="V797" s="265">
        <v>0.29144790708174784</v>
      </c>
      <c r="W797" s="269">
        <v>-8.3106409353116098E-2</v>
      </c>
      <c r="X797" s="260"/>
    </row>
    <row r="798" spans="2:24" x14ac:dyDescent="0.2">
      <c r="B798" s="538"/>
      <c r="C798" s="245" t="s">
        <v>100</v>
      </c>
      <c r="D798" s="245"/>
      <c r="E798" s="245"/>
      <c r="F798" s="262">
        <v>-0.19545493394977853</v>
      </c>
      <c r="G798" s="263">
        <v>0.13381742489841181</v>
      </c>
      <c r="H798" s="540"/>
      <c r="I798" s="264">
        <v>-9.0587626284964334E-2</v>
      </c>
      <c r="J798" s="100"/>
      <c r="K798" s="262">
        <v>-0.14064409489565871</v>
      </c>
      <c r="L798" s="541">
        <v>0.2140415443187817</v>
      </c>
      <c r="M798" s="531"/>
      <c r="N798" s="269">
        <v>9.6928159579306269E-2</v>
      </c>
      <c r="O798" s="142"/>
      <c r="P798" s="262">
        <v>-0.15660006202647536</v>
      </c>
      <c r="Q798" s="541">
        <v>9.0173143390370331E-3</v>
      </c>
      <c r="R798" s="531"/>
      <c r="S798" s="269">
        <v>-0.20474817677085294</v>
      </c>
      <c r="T798" s="260"/>
      <c r="U798" s="262">
        <v>-0.24685085065409879</v>
      </c>
      <c r="V798" s="265">
        <v>0.23430306144115015</v>
      </c>
      <c r="W798" s="269">
        <v>-1.745409160429251E-2</v>
      </c>
      <c r="X798" s="260"/>
    </row>
    <row r="799" spans="2:24" x14ac:dyDescent="0.2">
      <c r="B799" s="538"/>
      <c r="C799" s="245" t="s">
        <v>101</v>
      </c>
      <c r="D799" s="245"/>
      <c r="E799" s="245"/>
      <c r="F799" s="262">
        <v>-0.18235554610834975</v>
      </c>
      <c r="G799" s="263">
        <v>0.20411449511992114</v>
      </c>
      <c r="H799" s="540"/>
      <c r="I799" s="264">
        <v>2.8551547222836041E-2</v>
      </c>
      <c r="J799" s="100"/>
      <c r="K799" s="262">
        <v>-0.18033808832903073</v>
      </c>
      <c r="L799" s="541">
        <v>0.21249455761317607</v>
      </c>
      <c r="M799" s="531"/>
      <c r="N799" s="269">
        <v>3.758577548613188E-2</v>
      </c>
      <c r="O799" s="142"/>
      <c r="P799" s="262">
        <v>-0.16223574773989974</v>
      </c>
      <c r="Q799" s="541">
        <v>2.7133703216732641E-2</v>
      </c>
      <c r="R799" s="531"/>
      <c r="S799" s="269">
        <v>-0.16483970938532622</v>
      </c>
      <c r="T799" s="260"/>
      <c r="U799" s="262">
        <v>-0.33135462315440012</v>
      </c>
      <c r="V799" s="265">
        <v>0.20665009890380701</v>
      </c>
      <c r="W799" s="269">
        <v>-0.15575754760778401</v>
      </c>
      <c r="X799" s="260"/>
    </row>
    <row r="800" spans="2:24" x14ac:dyDescent="0.2">
      <c r="B800" s="538"/>
      <c r="C800" s="245" t="s">
        <v>102</v>
      </c>
      <c r="D800" s="245"/>
      <c r="E800" s="245"/>
      <c r="F800" s="262">
        <v>-0.1336153628496391</v>
      </c>
      <c r="G800" s="263">
        <v>0.11852525923995975</v>
      </c>
      <c r="H800" s="540"/>
      <c r="I800" s="264">
        <v>-2.951549530941321E-2</v>
      </c>
      <c r="J800" s="100"/>
      <c r="K800" s="262">
        <v>-0.11127952185359175</v>
      </c>
      <c r="L800" s="541">
        <v>0.1462662547883245</v>
      </c>
      <c r="M800" s="531"/>
      <c r="N800" s="269">
        <v>6.3920626059949512E-2</v>
      </c>
      <c r="O800" s="142"/>
      <c r="P800" s="262">
        <v>-8.5815222396045859E-2</v>
      </c>
      <c r="Q800" s="541">
        <v>3.8107287090334625E-2</v>
      </c>
      <c r="R800" s="531"/>
      <c r="S800" s="269">
        <v>-8.8799777161358645E-2</v>
      </c>
      <c r="T800" s="260"/>
      <c r="U800" s="262">
        <v>-0.17327999788298623</v>
      </c>
      <c r="V800" s="265">
        <v>0.1756488991216871</v>
      </c>
      <c r="W800" s="269">
        <v>4.5393682433137314E-3</v>
      </c>
      <c r="X800" s="260"/>
    </row>
    <row r="801" spans="2:32" x14ac:dyDescent="0.2">
      <c r="B801" s="538"/>
      <c r="C801" s="245" t="s">
        <v>103</v>
      </c>
      <c r="D801" s="245"/>
      <c r="E801" s="245"/>
      <c r="F801" s="262" t="s">
        <v>30</v>
      </c>
      <c r="G801" s="263" t="s">
        <v>30</v>
      </c>
      <c r="H801" s="535"/>
      <c r="I801" s="264" t="s">
        <v>30</v>
      </c>
      <c r="J801" s="100"/>
      <c r="K801" s="262">
        <v>-4.6823283367398105E-2</v>
      </c>
      <c r="L801" s="288">
        <v>5.5743377066838906E-2</v>
      </c>
      <c r="M801" s="266"/>
      <c r="N801" s="269">
        <v>4.2168906893002053E-2</v>
      </c>
      <c r="O801" s="423"/>
      <c r="P801" s="262" t="s">
        <v>30</v>
      </c>
      <c r="Q801" s="263" t="s">
        <v>30</v>
      </c>
      <c r="R801" s="535"/>
      <c r="S801" s="264" t="s">
        <v>30</v>
      </c>
      <c r="T801" s="568"/>
      <c r="U801" s="262">
        <v>-6.4861787405056992E-2</v>
      </c>
      <c r="V801" s="567">
        <v>7.002527650805232E-2</v>
      </c>
      <c r="W801" s="269">
        <v>2.5474531225364368E-2</v>
      </c>
      <c r="X801" s="260"/>
    </row>
    <row r="802" spans="2:32" x14ac:dyDescent="0.2">
      <c r="B802" s="538"/>
      <c r="C802" s="245" t="s">
        <v>104</v>
      </c>
      <c r="D802" s="245"/>
      <c r="E802" s="245"/>
      <c r="F802" s="262">
        <v>-3.9778431448896333E-2</v>
      </c>
      <c r="G802" s="263">
        <v>5.2446289207908788E-2</v>
      </c>
      <c r="H802" s="535"/>
      <c r="I802" s="264">
        <v>8.1230019978532852E-2</v>
      </c>
      <c r="J802" s="100"/>
      <c r="K802" s="262" t="s">
        <v>30</v>
      </c>
      <c r="L802" s="288" t="s">
        <v>30</v>
      </c>
      <c r="M802" s="266"/>
      <c r="N802" s="264" t="s">
        <v>30</v>
      </c>
      <c r="O802" s="423"/>
      <c r="P802" s="262" t="s">
        <v>30</v>
      </c>
      <c r="Q802" s="263" t="s">
        <v>30</v>
      </c>
      <c r="R802" s="535"/>
      <c r="S802" s="264" t="s">
        <v>30</v>
      </c>
      <c r="T802" s="568"/>
      <c r="U802" s="262">
        <v>-4.0072136470873349E-2</v>
      </c>
      <c r="V802" s="567">
        <v>3.8286253684341104E-2</v>
      </c>
      <c r="W802" s="269">
        <v>-1.5324162176635583E-2</v>
      </c>
      <c r="X802" s="260"/>
    </row>
    <row r="803" spans="2:32" x14ac:dyDescent="0.2">
      <c r="B803" s="538"/>
      <c r="C803" s="245" t="s">
        <v>105</v>
      </c>
      <c r="D803" s="245"/>
      <c r="E803" s="245"/>
      <c r="F803" s="262">
        <v>-6.4516808285836183E-2</v>
      </c>
      <c r="G803" s="263">
        <v>5.8436704316566626E-2</v>
      </c>
      <c r="H803" s="540"/>
      <c r="I803" s="264">
        <v>-2.3987512854015069E-2</v>
      </c>
      <c r="J803" s="100"/>
      <c r="K803" s="262">
        <v>-7.8555632637996434E-2</v>
      </c>
      <c r="L803" s="541">
        <v>8.1451197205542072E-2</v>
      </c>
      <c r="M803" s="531"/>
      <c r="N803" s="269">
        <v>8.3080817410168002E-3</v>
      </c>
      <c r="O803" s="142"/>
      <c r="P803" s="262">
        <v>-5.1576034292101641E-2</v>
      </c>
      <c r="Q803" s="541">
        <v>1.7048407313273364E-2</v>
      </c>
      <c r="R803" s="531"/>
      <c r="S803" s="269">
        <v>-0.11428598843003393</v>
      </c>
      <c r="T803" s="260"/>
      <c r="U803" s="262">
        <v>-0.11661606981511305</v>
      </c>
      <c r="V803" s="265">
        <v>9.1064111373099943E-2</v>
      </c>
      <c r="W803" s="269">
        <v>-8.3146225232553814E-2</v>
      </c>
      <c r="X803" s="260"/>
    </row>
    <row r="804" spans="2:32" x14ac:dyDescent="0.2">
      <c r="B804" s="538"/>
      <c r="C804" s="245" t="s">
        <v>106</v>
      </c>
      <c r="D804" s="245"/>
      <c r="E804" s="245"/>
      <c r="F804" s="262">
        <v>-0.17422794589168969</v>
      </c>
      <c r="G804" s="263">
        <v>0.13368745274470681</v>
      </c>
      <c r="H804" s="540"/>
      <c r="I804" s="264">
        <v>-6.4192649479269018E-2</v>
      </c>
      <c r="J804" s="100"/>
      <c r="K804" s="262">
        <v>-0.11802033155583158</v>
      </c>
      <c r="L804" s="541">
        <v>0.20272661514291357</v>
      </c>
      <c r="M804" s="531"/>
      <c r="N804" s="269">
        <v>0.1258508821004535</v>
      </c>
      <c r="O804" s="142"/>
      <c r="P804" s="262">
        <v>-0.12614805647737798</v>
      </c>
      <c r="Q804" s="541">
        <v>2.6816082828073906E-2</v>
      </c>
      <c r="R804" s="531"/>
      <c r="S804" s="269">
        <v>-0.14949467727680218</v>
      </c>
      <c r="T804" s="260"/>
      <c r="U804" s="262">
        <v>-0.20084799067010675</v>
      </c>
      <c r="V804" s="265">
        <v>0.22676279375486755</v>
      </c>
      <c r="W804" s="269">
        <v>4.0453698570047145E-2</v>
      </c>
      <c r="X804" s="260"/>
    </row>
    <row r="805" spans="2:32" x14ac:dyDescent="0.2">
      <c r="B805" s="539"/>
      <c r="C805" s="922" t="s">
        <v>354</v>
      </c>
      <c r="D805" s="922"/>
      <c r="E805" s="922"/>
      <c r="F805" s="271">
        <v>-0.16508464202536885</v>
      </c>
      <c r="G805" s="272">
        <v>0.18709151544829331</v>
      </c>
      <c r="H805" s="546"/>
      <c r="I805" s="273">
        <v>3.1792033895880922E-2</v>
      </c>
      <c r="J805" s="100"/>
      <c r="K805" s="271">
        <v>-0.16463983661204237</v>
      </c>
      <c r="L805" s="551">
        <v>0.13318154388840811</v>
      </c>
      <c r="M805" s="552"/>
      <c r="N805" s="286">
        <v>-4.7255952013456795E-2</v>
      </c>
      <c r="O805" s="142"/>
      <c r="P805" s="271">
        <v>-5.3580383954537833E-2</v>
      </c>
      <c r="Q805" s="551">
        <v>0.10475760833364743</v>
      </c>
      <c r="R805" s="552"/>
      <c r="S805" s="286">
        <v>7.5673880260562501E-2</v>
      </c>
      <c r="T805" s="260"/>
      <c r="U805" s="271">
        <v>-0.22920668870257918</v>
      </c>
      <c r="V805" s="274">
        <v>0.22691874693513006</v>
      </c>
      <c r="W805" s="286">
        <v>-3.3553714026317914E-3</v>
      </c>
      <c r="X805" s="260"/>
    </row>
    <row r="806" spans="2:32" s="105" customFormat="1" ht="13.5" customHeight="1" x14ac:dyDescent="0.2">
      <c r="B806" s="427" t="s">
        <v>182</v>
      </c>
      <c r="C806" s="95"/>
      <c r="D806" s="88"/>
      <c r="E806" s="96"/>
      <c r="F806" s="427"/>
      <c r="G806" s="97"/>
      <c r="H806" s="88"/>
      <c r="I806" s="95"/>
      <c r="J806" s="88"/>
      <c r="K806" s="96"/>
      <c r="L806" s="88"/>
      <c r="M806" s="97"/>
      <c r="N806" s="88"/>
      <c r="O806" s="100"/>
      <c r="P806" s="88"/>
      <c r="Q806" s="98"/>
      <c r="R806" s="88"/>
      <c r="S806" s="98"/>
      <c r="T806" s="88"/>
      <c r="U806" s="478"/>
      <c r="W806" s="478"/>
      <c r="AB806" s="478"/>
      <c r="AC806" s="478"/>
      <c r="AD806" s="478"/>
      <c r="AE806" s="478"/>
      <c r="AF806" s="478"/>
    </row>
    <row r="807" spans="2:32" s="105" customFormat="1" ht="13.5" customHeight="1" x14ac:dyDescent="0.2">
      <c r="B807" s="279"/>
      <c r="C807" s="92" t="s">
        <v>189</v>
      </c>
      <c r="D807" s="108"/>
      <c r="E807" s="108"/>
      <c r="F807" s="108"/>
      <c r="G807" s="108"/>
      <c r="H807" s="108"/>
      <c r="I807" s="108"/>
      <c r="J807" s="108"/>
      <c r="K807" s="108"/>
      <c r="L807" s="108"/>
      <c r="M807" s="108"/>
      <c r="V807" s="108"/>
    </row>
    <row r="808" spans="2:32" s="105" customFormat="1" ht="13.5" customHeight="1" x14ac:dyDescent="0.2">
      <c r="B808" s="280"/>
      <c r="C808" s="92" t="s">
        <v>190</v>
      </c>
      <c r="D808" s="108"/>
      <c r="E808" s="108"/>
      <c r="F808" s="108"/>
      <c r="G808" s="108"/>
      <c r="H808" s="108"/>
      <c r="I808" s="108"/>
      <c r="J808" s="108"/>
      <c r="K808" s="108"/>
      <c r="L808" s="108"/>
      <c r="M808" s="108"/>
      <c r="N808" s="108"/>
      <c r="O808" s="108"/>
      <c r="P808" s="108"/>
      <c r="Q808" s="108"/>
      <c r="R808" s="108"/>
      <c r="S808" s="108"/>
      <c r="T808" s="108"/>
      <c r="U808" s="108"/>
      <c r="V808" s="108"/>
      <c r="W808" s="108"/>
      <c r="X808" s="108"/>
      <c r="Y808" s="108"/>
      <c r="Z808" s="108"/>
    </row>
    <row r="809" spans="2:32" s="105" customFormat="1" ht="13.5" customHeight="1" x14ac:dyDescent="0.2">
      <c r="B809" s="281"/>
      <c r="C809" s="92" t="s">
        <v>77</v>
      </c>
      <c r="D809" s="108"/>
      <c r="E809" s="108"/>
      <c r="F809" s="108"/>
      <c r="G809" s="108"/>
      <c r="H809" s="108"/>
      <c r="I809" s="108"/>
      <c r="J809" s="108"/>
      <c r="K809" s="108"/>
      <c r="L809" s="108"/>
      <c r="M809" s="108"/>
      <c r="N809" s="108"/>
      <c r="O809" s="108"/>
      <c r="P809" s="108"/>
      <c r="Q809" s="108"/>
      <c r="R809" s="108"/>
      <c r="S809" s="108"/>
      <c r="T809" s="108"/>
      <c r="U809" s="108"/>
      <c r="V809" s="108"/>
      <c r="W809" s="108"/>
      <c r="X809" s="108"/>
      <c r="Y809" s="108"/>
      <c r="Z809" s="108"/>
    </row>
    <row r="810" spans="2:32" s="105" customFormat="1" ht="13.5" customHeight="1" x14ac:dyDescent="0.2">
      <c r="B810" s="94" t="s">
        <v>246</v>
      </c>
      <c r="C810" s="94"/>
      <c r="D810" s="94"/>
      <c r="E810" s="94"/>
      <c r="F810" s="94"/>
      <c r="G810" s="94"/>
      <c r="H810" s="94"/>
      <c r="I810" s="94"/>
      <c r="J810" s="94"/>
      <c r="K810" s="94"/>
      <c r="L810" s="94"/>
      <c r="M810" s="94"/>
      <c r="N810" s="108"/>
      <c r="O810" s="108"/>
      <c r="P810" s="108"/>
      <c r="Q810" s="108"/>
      <c r="R810" s="108"/>
      <c r="S810" s="108"/>
      <c r="T810" s="108"/>
      <c r="U810" s="108"/>
      <c r="V810" s="108"/>
      <c r="W810" s="108"/>
      <c r="X810" s="108"/>
      <c r="Y810" s="108"/>
      <c r="Z810" s="108"/>
    </row>
    <row r="813" spans="2:32" s="83" customFormat="1" ht="13.5" customHeight="1" x14ac:dyDescent="0.2">
      <c r="B813" s="83" t="s">
        <v>219</v>
      </c>
      <c r="C813" s="83" t="s">
        <v>374</v>
      </c>
      <c r="I813" s="132"/>
      <c r="O813" s="397"/>
      <c r="S813" s="474"/>
      <c r="U813" s="474"/>
      <c r="W813" s="474"/>
      <c r="AB813" s="474"/>
      <c r="AC813" s="474"/>
      <c r="AD813" s="474"/>
      <c r="AE813" s="474"/>
      <c r="AF813" s="474"/>
    </row>
    <row r="814" spans="2:32" ht="15.75" x14ac:dyDescent="0.25">
      <c r="B814" s="150"/>
      <c r="H814" s="223"/>
      <c r="N814" s="923" t="s">
        <v>612</v>
      </c>
      <c r="O814" s="924"/>
      <c r="P814" s="924"/>
      <c r="Q814" s="924"/>
      <c r="R814" s="926"/>
      <c r="S814" s="924"/>
      <c r="T814" s="924"/>
      <c r="U814" s="924"/>
      <c r="V814" s="925"/>
    </row>
    <row r="815" spans="2:32" ht="15" x14ac:dyDescent="0.25">
      <c r="D815" s="923">
        <v>2015</v>
      </c>
      <c r="E815" s="924"/>
      <c r="F815" s="924"/>
      <c r="G815" s="925"/>
      <c r="H815" s="240"/>
      <c r="I815" s="923">
        <v>2014</v>
      </c>
      <c r="J815" s="924"/>
      <c r="K815" s="924"/>
      <c r="L815" s="925"/>
      <c r="N815" s="995" t="s">
        <v>236</v>
      </c>
      <c r="O815" s="996"/>
      <c r="P815" s="996"/>
      <c r="Q815" s="996"/>
      <c r="R815" s="333"/>
      <c r="S815" s="996" t="s">
        <v>241</v>
      </c>
      <c r="T815" s="996"/>
      <c r="U815" s="996"/>
      <c r="V815" s="997"/>
    </row>
    <row r="816" spans="2:32" x14ac:dyDescent="0.2">
      <c r="B816" s="142"/>
      <c r="C816" s="88"/>
      <c r="D816" s="242" t="s">
        <v>68</v>
      </c>
      <c r="E816" s="243"/>
      <c r="F816" s="243" t="s">
        <v>69</v>
      </c>
      <c r="G816" s="244" t="s">
        <v>67</v>
      </c>
      <c r="H816" s="245"/>
      <c r="I816" s="246" t="s">
        <v>68</v>
      </c>
      <c r="J816" s="243"/>
      <c r="K816" s="247" t="s">
        <v>69</v>
      </c>
      <c r="L816" s="244" t="s">
        <v>67</v>
      </c>
      <c r="M816" s="248"/>
      <c r="N816" s="242" t="s">
        <v>68</v>
      </c>
      <c r="O816" s="243"/>
      <c r="P816" s="247" t="s">
        <v>69</v>
      </c>
      <c r="Q816" s="242" t="s">
        <v>67</v>
      </c>
      <c r="R816" s="249"/>
      <c r="S816" s="250" t="s">
        <v>68</v>
      </c>
      <c r="T816" s="251"/>
      <c r="U816" s="252" t="s">
        <v>69</v>
      </c>
      <c r="V816" s="244" t="s">
        <v>67</v>
      </c>
    </row>
    <row r="817" spans="2:32" x14ac:dyDescent="0.2">
      <c r="B817" s="919" t="s">
        <v>156</v>
      </c>
      <c r="C817" s="1002"/>
      <c r="D817" s="253">
        <v>-8.9079549184158835E-2</v>
      </c>
      <c r="E817" s="87"/>
      <c r="F817" s="534">
        <v>0.15995751938905223</v>
      </c>
      <c r="G817" s="255">
        <v>7.4324473760110712E-2</v>
      </c>
      <c r="H817" s="380"/>
      <c r="I817" s="253">
        <v>-0.11925625922960693</v>
      </c>
      <c r="J817" s="256"/>
      <c r="K817" s="257">
        <v>0.11254143055036715</v>
      </c>
      <c r="L817" s="285">
        <v>-6.9464684741425446E-3</v>
      </c>
      <c r="M817" s="142"/>
      <c r="N817" s="253">
        <v>-0.12738480370790919</v>
      </c>
      <c r="O817" s="256"/>
      <c r="P817" s="257">
        <v>0.20900676027592971</v>
      </c>
      <c r="Q817" s="285">
        <v>8.5460709084815206E-2</v>
      </c>
      <c r="R817" s="289"/>
      <c r="S817" s="253">
        <v>-0.20767365057642048</v>
      </c>
      <c r="T817" s="256"/>
      <c r="U817" s="257">
        <v>0.21170280826030782</v>
      </c>
      <c r="V817" s="285">
        <v>4.174348660297659E-3</v>
      </c>
    </row>
    <row r="818" spans="2:32" x14ac:dyDescent="0.2">
      <c r="B818" s="946" t="s">
        <v>157</v>
      </c>
      <c r="C818" s="993"/>
      <c r="D818" s="262">
        <v>-0.16654133788571784</v>
      </c>
      <c r="E818" s="88"/>
      <c r="F818" s="535">
        <v>7.71068163075838E-2</v>
      </c>
      <c r="G818" s="264">
        <v>-9.5319782935476383E-2</v>
      </c>
      <c r="H818" s="100"/>
      <c r="I818" s="262">
        <v>-0.13135282926807085</v>
      </c>
      <c r="J818" s="265"/>
      <c r="K818" s="266">
        <v>9.5616597918321056E-2</v>
      </c>
      <c r="L818" s="269">
        <v>-3.7512200276007837E-2</v>
      </c>
      <c r="M818" s="142"/>
      <c r="N818" s="262">
        <v>-0.19773445547738314</v>
      </c>
      <c r="O818" s="265"/>
      <c r="P818" s="266">
        <v>0.13137460187443864</v>
      </c>
      <c r="Q818" s="269">
        <v>-7.1015654084723212E-2</v>
      </c>
      <c r="R818" s="289"/>
      <c r="S818" s="262">
        <v>-0.21410785260670112</v>
      </c>
      <c r="T818" s="265"/>
      <c r="U818" s="266">
        <v>0.20144628923214086</v>
      </c>
      <c r="V818" s="269">
        <v>-1.3238754145187177E-2</v>
      </c>
    </row>
    <row r="819" spans="2:32" x14ac:dyDescent="0.2">
      <c r="B819" s="921" t="s">
        <v>231</v>
      </c>
      <c r="C819" s="1001"/>
      <c r="D819" s="271">
        <v>-3.3108061554261534E-2</v>
      </c>
      <c r="E819" s="90"/>
      <c r="F819" s="536">
        <v>5.1664612927501755E-2</v>
      </c>
      <c r="G819" s="273">
        <v>6.3184624403920892E-2</v>
      </c>
      <c r="H819" s="381"/>
      <c r="I819" s="271">
        <v>-2.1956256003098237E-2</v>
      </c>
      <c r="J819" s="274"/>
      <c r="K819" s="275">
        <v>6.4407316032087866E-2</v>
      </c>
      <c r="L819" s="286">
        <v>0.13979441737372966</v>
      </c>
      <c r="M819" s="142"/>
      <c r="N819" s="271">
        <v>-6.7895132381609588E-2</v>
      </c>
      <c r="O819" s="274"/>
      <c r="P819" s="275">
        <v>5.2633029416533528E-2</v>
      </c>
      <c r="Q819" s="286">
        <v>-4.4369538669520099E-2</v>
      </c>
      <c r="R819" s="289"/>
      <c r="S819" s="271">
        <v>-4.8909862826298674E-2</v>
      </c>
      <c r="T819" s="274"/>
      <c r="U819" s="275">
        <v>5.7542268516972007E-2</v>
      </c>
      <c r="V819" s="286">
        <v>3.519872807721338E-2</v>
      </c>
    </row>
    <row r="820" spans="2:32" ht="9" customHeight="1" x14ac:dyDescent="0.2"/>
    <row r="821" spans="2:32" s="105" customFormat="1" ht="13.5" customHeight="1" x14ac:dyDescent="0.2">
      <c r="B821" s="279"/>
      <c r="C821" s="92" t="s">
        <v>189</v>
      </c>
      <c r="D821" s="108"/>
      <c r="E821" s="108"/>
      <c r="F821" s="108"/>
      <c r="G821" s="108"/>
      <c r="H821" s="108"/>
      <c r="I821" s="108"/>
      <c r="J821" s="108"/>
      <c r="K821" s="108"/>
      <c r="L821" s="108"/>
      <c r="M821" s="108"/>
      <c r="V821" s="108"/>
    </row>
    <row r="822" spans="2:32" s="105" customFormat="1" ht="13.5" customHeight="1" x14ac:dyDescent="0.2">
      <c r="B822" s="280"/>
      <c r="C822" s="92" t="s">
        <v>190</v>
      </c>
      <c r="D822" s="108"/>
      <c r="E822" s="108"/>
      <c r="F822" s="108"/>
      <c r="G822" s="108"/>
      <c r="H822" s="108"/>
      <c r="I822" s="108"/>
      <c r="J822" s="108"/>
      <c r="K822" s="108"/>
      <c r="L822" s="108"/>
      <c r="M822" s="108"/>
      <c r="N822" s="108"/>
      <c r="O822" s="108"/>
      <c r="P822" s="108"/>
      <c r="Q822" s="108"/>
      <c r="R822" s="108"/>
      <c r="S822" s="108"/>
      <c r="T822" s="108"/>
      <c r="U822" s="108"/>
      <c r="V822" s="108"/>
      <c r="W822" s="108"/>
      <c r="X822" s="108"/>
      <c r="Y822" s="108"/>
      <c r="Z822" s="108"/>
    </row>
    <row r="823" spans="2:32" s="105" customFormat="1" ht="13.5" customHeight="1" x14ac:dyDescent="0.2">
      <c r="B823" s="281"/>
      <c r="C823" s="92" t="s">
        <v>77</v>
      </c>
      <c r="D823" s="108"/>
      <c r="E823" s="108"/>
      <c r="F823" s="108"/>
      <c r="G823" s="108"/>
      <c r="H823" s="108"/>
      <c r="I823" s="108"/>
      <c r="J823" s="108"/>
      <c r="K823" s="108"/>
      <c r="L823" s="108"/>
      <c r="M823" s="108"/>
      <c r="N823" s="108"/>
      <c r="O823" s="108"/>
      <c r="P823" s="108"/>
      <c r="Q823" s="108"/>
      <c r="R823" s="108"/>
      <c r="S823" s="108"/>
      <c r="T823" s="108"/>
      <c r="U823" s="108"/>
      <c r="V823" s="108"/>
      <c r="W823" s="108"/>
      <c r="X823" s="108"/>
      <c r="Y823" s="108"/>
      <c r="Z823" s="108"/>
    </row>
    <row r="824" spans="2:32" s="105" customFormat="1" ht="13.5" customHeight="1" x14ac:dyDescent="0.2">
      <c r="B824" s="94" t="s">
        <v>246</v>
      </c>
      <c r="C824" s="94"/>
      <c r="D824" s="94"/>
      <c r="E824" s="94"/>
      <c r="F824" s="94"/>
      <c r="G824" s="94"/>
      <c r="H824" s="94"/>
      <c r="I824" s="94"/>
      <c r="J824" s="94"/>
      <c r="K824" s="94"/>
      <c r="L824" s="94"/>
      <c r="M824" s="94"/>
      <c r="N824" s="108"/>
      <c r="O824" s="108"/>
      <c r="P824" s="108"/>
      <c r="Q824" s="108"/>
      <c r="R824" s="108"/>
      <c r="S824" s="108"/>
      <c r="T824" s="108"/>
      <c r="U824" s="108"/>
      <c r="V824" s="108"/>
      <c r="W824" s="108"/>
      <c r="X824" s="108"/>
      <c r="Y824" s="108"/>
      <c r="Z824" s="108"/>
    </row>
    <row r="827" spans="2:32" s="83" customFormat="1" ht="13.5" customHeight="1" x14ac:dyDescent="0.2">
      <c r="B827" s="83" t="s">
        <v>378</v>
      </c>
      <c r="C827" s="83" t="s">
        <v>375</v>
      </c>
      <c r="I827" s="132"/>
      <c r="O827" s="397"/>
      <c r="S827" s="474"/>
      <c r="U827" s="474"/>
      <c r="W827" s="474"/>
      <c r="AB827" s="474"/>
      <c r="AC827" s="474"/>
      <c r="AD827" s="474"/>
      <c r="AE827" s="474"/>
      <c r="AF827" s="474"/>
    </row>
    <row r="828" spans="2:32" ht="15.75" x14ac:dyDescent="0.25">
      <c r="B828" s="150"/>
      <c r="H828" s="223"/>
      <c r="N828" s="923" t="s">
        <v>612</v>
      </c>
      <c r="O828" s="924"/>
      <c r="P828" s="924"/>
      <c r="Q828" s="924"/>
      <c r="R828" s="926"/>
      <c r="S828" s="924"/>
      <c r="T828" s="924"/>
      <c r="U828" s="924"/>
      <c r="V828" s="925"/>
    </row>
    <row r="829" spans="2:32" ht="15" x14ac:dyDescent="0.25">
      <c r="D829" s="923">
        <v>2015</v>
      </c>
      <c r="E829" s="924"/>
      <c r="F829" s="924"/>
      <c r="G829" s="925"/>
      <c r="H829" s="240"/>
      <c r="I829" s="923">
        <v>2014</v>
      </c>
      <c r="J829" s="924"/>
      <c r="K829" s="924"/>
      <c r="L829" s="925"/>
      <c r="N829" s="995" t="s">
        <v>236</v>
      </c>
      <c r="O829" s="996"/>
      <c r="P829" s="996"/>
      <c r="Q829" s="996"/>
      <c r="R829" s="333"/>
      <c r="S829" s="996" t="s">
        <v>241</v>
      </c>
      <c r="T829" s="996"/>
      <c r="U829" s="996"/>
      <c r="V829" s="997"/>
    </row>
    <row r="830" spans="2:32" x14ac:dyDescent="0.2">
      <c r="B830" s="142"/>
      <c r="C830" s="88"/>
      <c r="D830" s="242" t="s">
        <v>68</v>
      </c>
      <c r="E830" s="243"/>
      <c r="F830" s="243" t="s">
        <v>69</v>
      </c>
      <c r="G830" s="244" t="s">
        <v>67</v>
      </c>
      <c r="H830" s="245"/>
      <c r="I830" s="246" t="s">
        <v>68</v>
      </c>
      <c r="J830" s="243"/>
      <c r="K830" s="247" t="s">
        <v>69</v>
      </c>
      <c r="L830" s="244" t="s">
        <v>67</v>
      </c>
      <c r="M830" s="248"/>
      <c r="N830" s="242" t="s">
        <v>68</v>
      </c>
      <c r="O830" s="243"/>
      <c r="P830" s="247" t="s">
        <v>69</v>
      </c>
      <c r="Q830" s="242" t="s">
        <v>67</v>
      </c>
      <c r="R830" s="249"/>
      <c r="S830" s="250" t="s">
        <v>68</v>
      </c>
      <c r="T830" s="251"/>
      <c r="U830" s="252" t="s">
        <v>69</v>
      </c>
      <c r="V830" s="244" t="s">
        <v>67</v>
      </c>
    </row>
    <row r="831" spans="2:32" x14ac:dyDescent="0.2">
      <c r="B831" s="919" t="s">
        <v>156</v>
      </c>
      <c r="C831" s="1002"/>
      <c r="D831" s="529">
        <v>-8.1253323116672771E-2</v>
      </c>
      <c r="E831" s="87"/>
      <c r="F831" s="254">
        <v>5.0089178977913429E-2</v>
      </c>
      <c r="G831" s="255">
        <v>-3.1823736254874169E-2</v>
      </c>
      <c r="H831" s="100"/>
      <c r="I831" s="253">
        <v>-4.8186812458058087E-2</v>
      </c>
      <c r="J831" s="256"/>
      <c r="K831" s="257">
        <v>7.889698314157631E-2</v>
      </c>
      <c r="L831" s="285">
        <v>3.2131526868302757E-2</v>
      </c>
      <c r="M831" s="142"/>
      <c r="N831" s="253">
        <v>-0.14542701890744886</v>
      </c>
      <c r="O831" s="256"/>
      <c r="P831" s="257">
        <v>2.269944392985597E-2</v>
      </c>
      <c r="Q831" s="285">
        <v>-0.12693082444012083</v>
      </c>
      <c r="R831" s="260"/>
      <c r="S831" s="253">
        <v>-0.28295522569446319</v>
      </c>
      <c r="T831" s="256"/>
      <c r="U831" s="257">
        <v>0.22210196553914785</v>
      </c>
      <c r="V831" s="261">
        <v>-6.284579898309002E-2</v>
      </c>
    </row>
    <row r="832" spans="2:32" x14ac:dyDescent="0.2">
      <c r="B832" s="946" t="s">
        <v>157</v>
      </c>
      <c r="C832" s="993"/>
      <c r="D832" s="287">
        <v>-6.3351670205496077E-2</v>
      </c>
      <c r="E832" s="88"/>
      <c r="F832" s="263">
        <v>6.6107973162401287E-2</v>
      </c>
      <c r="G832" s="264">
        <v>2.8497976100860184E-3</v>
      </c>
      <c r="H832" s="100"/>
      <c r="I832" s="262">
        <v>-9.5742402849748692E-2</v>
      </c>
      <c r="J832" s="265"/>
      <c r="K832" s="266">
        <v>2.8810368029785233E-2</v>
      </c>
      <c r="L832" s="269">
        <v>-7.1071471345216741E-2</v>
      </c>
      <c r="M832" s="142"/>
      <c r="N832" s="262">
        <v>-2.4783369749319703E-2</v>
      </c>
      <c r="O832" s="265"/>
      <c r="P832" s="266">
        <v>0.14021242530078104</v>
      </c>
      <c r="Q832" s="269">
        <v>0.12165026548284438</v>
      </c>
      <c r="R832" s="260"/>
      <c r="S832" s="262">
        <v>-0.22755789498773354</v>
      </c>
      <c r="T832" s="265"/>
      <c r="U832" s="266">
        <v>0.2732986127623262</v>
      </c>
      <c r="V832" s="268">
        <v>4.7635417181243561E-2</v>
      </c>
    </row>
    <row r="833" spans="2:32" x14ac:dyDescent="0.2">
      <c r="B833" s="921" t="s">
        <v>231</v>
      </c>
      <c r="C833" s="1001"/>
      <c r="D833" s="530">
        <v>-8.9828197086762214E-3</v>
      </c>
      <c r="E833" s="90"/>
      <c r="F833" s="272">
        <v>3.7390660890530406E-2</v>
      </c>
      <c r="G833" s="273">
        <v>8.9263101448067067E-2</v>
      </c>
      <c r="H833" s="100"/>
      <c r="I833" s="271">
        <v>-3.3690316381261819E-3</v>
      </c>
      <c r="J833" s="274"/>
      <c r="K833" s="275">
        <v>3.9590895774571491E-2</v>
      </c>
      <c r="L833" s="286">
        <v>0.12823463697199236</v>
      </c>
      <c r="M833" s="142"/>
      <c r="N833" s="271">
        <v>-2.6641928362950203E-2</v>
      </c>
      <c r="O833" s="274"/>
      <c r="P833" s="275">
        <v>3.3940447789081743E-2</v>
      </c>
      <c r="Q833" s="286">
        <v>2.0949879539428017E-2</v>
      </c>
      <c r="R833" s="260"/>
      <c r="S833" s="271">
        <v>-5.605759020244299E-2</v>
      </c>
      <c r="T833" s="274"/>
      <c r="U833" s="275">
        <v>7.1170132583165666E-2</v>
      </c>
      <c r="V833" s="278">
        <v>6.1851418061490332E-2</v>
      </c>
    </row>
    <row r="834" spans="2:32" ht="9" customHeight="1" x14ac:dyDescent="0.2"/>
    <row r="835" spans="2:32" s="105" customFormat="1" ht="13.5" customHeight="1" x14ac:dyDescent="0.2">
      <c r="B835" s="279"/>
      <c r="C835" s="92" t="s">
        <v>189</v>
      </c>
      <c r="D835" s="108"/>
      <c r="E835" s="108"/>
      <c r="F835" s="108"/>
      <c r="G835" s="108"/>
      <c r="H835" s="108"/>
      <c r="I835" s="108"/>
      <c r="J835" s="108"/>
      <c r="K835" s="108"/>
      <c r="L835" s="108"/>
      <c r="M835" s="108"/>
      <c r="V835" s="108"/>
    </row>
    <row r="836" spans="2:32" s="105" customFormat="1" ht="13.5" customHeight="1" x14ac:dyDescent="0.2">
      <c r="B836" s="280"/>
      <c r="C836" s="92" t="s">
        <v>190</v>
      </c>
      <c r="D836" s="108"/>
      <c r="E836" s="108"/>
      <c r="F836" s="108"/>
      <c r="G836" s="108"/>
      <c r="H836" s="108"/>
      <c r="I836" s="108"/>
      <c r="J836" s="108"/>
      <c r="K836" s="108"/>
      <c r="L836" s="108"/>
      <c r="M836" s="108"/>
      <c r="N836" s="108"/>
      <c r="O836" s="108"/>
      <c r="P836" s="108"/>
      <c r="Q836" s="108"/>
      <c r="R836" s="108"/>
      <c r="S836" s="108"/>
      <c r="T836" s="108"/>
      <c r="U836" s="108"/>
      <c r="V836" s="108"/>
      <c r="W836" s="108"/>
      <c r="X836" s="108"/>
      <c r="Y836" s="108"/>
      <c r="Z836" s="108"/>
    </row>
    <row r="837" spans="2:32" s="105" customFormat="1" ht="13.5" customHeight="1" x14ac:dyDescent="0.2">
      <c r="B837" s="281"/>
      <c r="C837" s="92" t="s">
        <v>77</v>
      </c>
      <c r="D837" s="108"/>
      <c r="E837" s="108"/>
      <c r="F837" s="108"/>
      <c r="G837" s="108"/>
      <c r="H837" s="108"/>
      <c r="I837" s="108"/>
      <c r="J837" s="108"/>
      <c r="K837" s="108"/>
      <c r="L837" s="108"/>
      <c r="M837" s="108"/>
      <c r="N837" s="108"/>
      <c r="O837" s="108"/>
      <c r="P837" s="108"/>
      <c r="Q837" s="108"/>
      <c r="R837" s="108"/>
      <c r="S837" s="108"/>
      <c r="T837" s="108"/>
      <c r="U837" s="108"/>
      <c r="V837" s="108"/>
      <c r="W837" s="108"/>
      <c r="X837" s="108"/>
      <c r="Y837" s="108"/>
      <c r="Z837" s="108"/>
    </row>
    <row r="838" spans="2:32" s="105" customFormat="1" ht="13.5" customHeight="1" x14ac:dyDescent="0.2">
      <c r="B838" s="94" t="s">
        <v>246</v>
      </c>
      <c r="C838" s="94"/>
      <c r="D838" s="94"/>
      <c r="E838" s="94"/>
      <c r="F838" s="94"/>
      <c r="G838" s="94"/>
      <c r="H838" s="94"/>
      <c r="I838" s="94"/>
      <c r="J838" s="94"/>
      <c r="K838" s="94"/>
      <c r="L838" s="94"/>
      <c r="M838" s="94"/>
      <c r="N838" s="108"/>
      <c r="O838" s="108"/>
      <c r="P838" s="108"/>
      <c r="Q838" s="108"/>
      <c r="R838" s="108"/>
      <c r="S838" s="108"/>
      <c r="T838" s="108"/>
      <c r="U838" s="108"/>
      <c r="V838" s="108"/>
      <c r="W838" s="108"/>
      <c r="X838" s="108"/>
      <c r="Y838" s="108"/>
      <c r="Z838" s="108"/>
    </row>
    <row r="841" spans="2:32" s="83" customFormat="1" ht="13.5" customHeight="1" x14ac:dyDescent="0.2">
      <c r="B841" s="83" t="s">
        <v>383</v>
      </c>
      <c r="C841" s="83" t="s">
        <v>376</v>
      </c>
      <c r="I841" s="132"/>
      <c r="O841" s="397"/>
      <c r="S841" s="474"/>
      <c r="U841" s="474"/>
      <c r="W841" s="474"/>
      <c r="AB841" s="474"/>
      <c r="AC841" s="474"/>
      <c r="AD841" s="474"/>
      <c r="AE841" s="474"/>
      <c r="AF841" s="474"/>
    </row>
    <row r="842" spans="2:32" ht="15.75" x14ac:dyDescent="0.25">
      <c r="B842" s="150"/>
      <c r="H842" s="223"/>
      <c r="N842" s="923" t="s">
        <v>612</v>
      </c>
      <c r="O842" s="924"/>
      <c r="P842" s="924"/>
      <c r="Q842" s="924"/>
      <c r="R842" s="926"/>
      <c r="S842" s="924"/>
      <c r="T842" s="924"/>
      <c r="U842" s="924"/>
      <c r="V842" s="925"/>
    </row>
    <row r="843" spans="2:32" ht="15" x14ac:dyDescent="0.25">
      <c r="D843" s="923">
        <v>2015</v>
      </c>
      <c r="E843" s="924"/>
      <c r="F843" s="924"/>
      <c r="G843" s="925"/>
      <c r="H843" s="240"/>
      <c r="I843" s="923">
        <v>2014</v>
      </c>
      <c r="J843" s="924"/>
      <c r="K843" s="924"/>
      <c r="L843" s="925"/>
      <c r="N843" s="995" t="s">
        <v>236</v>
      </c>
      <c r="O843" s="996"/>
      <c r="P843" s="996"/>
      <c r="Q843" s="996"/>
      <c r="R843" s="333"/>
      <c r="S843" s="996" t="s">
        <v>241</v>
      </c>
      <c r="T843" s="996"/>
      <c r="U843" s="996"/>
      <c r="V843" s="997"/>
    </row>
    <row r="844" spans="2:32" x14ac:dyDescent="0.2">
      <c r="B844" s="142"/>
      <c r="C844" s="88"/>
      <c r="D844" s="242" t="s">
        <v>68</v>
      </c>
      <c r="E844" s="243"/>
      <c r="F844" s="243" t="s">
        <v>69</v>
      </c>
      <c r="G844" s="244" t="s">
        <v>67</v>
      </c>
      <c r="H844" s="245"/>
      <c r="I844" s="246" t="s">
        <v>68</v>
      </c>
      <c r="J844" s="243"/>
      <c r="K844" s="247" t="s">
        <v>69</v>
      </c>
      <c r="L844" s="244" t="s">
        <v>67</v>
      </c>
      <c r="M844" s="248"/>
      <c r="N844" s="242" t="s">
        <v>68</v>
      </c>
      <c r="O844" s="243"/>
      <c r="P844" s="247" t="s">
        <v>69</v>
      </c>
      <c r="Q844" s="242" t="s">
        <v>67</v>
      </c>
      <c r="R844" s="249"/>
      <c r="S844" s="250" t="s">
        <v>68</v>
      </c>
      <c r="T844" s="251"/>
      <c r="U844" s="252" t="s">
        <v>69</v>
      </c>
      <c r="V844" s="244" t="s">
        <v>67</v>
      </c>
    </row>
    <row r="845" spans="2:32" x14ac:dyDescent="0.2">
      <c r="B845" s="919" t="s">
        <v>156</v>
      </c>
      <c r="C845" s="1002"/>
      <c r="D845" s="529">
        <v>2.0697092510157243E-2</v>
      </c>
      <c r="E845" s="87"/>
      <c r="F845" s="254">
        <v>9.3877976627725596E-2</v>
      </c>
      <c r="G845" s="255">
        <v>0.11523044138041499</v>
      </c>
      <c r="H845" s="100"/>
      <c r="I845" s="253">
        <v>7.9167546286952398E-3</v>
      </c>
      <c r="J845" s="256"/>
      <c r="K845" s="257">
        <v>8.0441359204220575E-2</v>
      </c>
      <c r="L845" s="285">
        <v>8.8751902956733492E-2</v>
      </c>
      <c r="M845" s="142"/>
      <c r="N845" s="253">
        <v>-4.762558895402829E-2</v>
      </c>
      <c r="O845" s="256"/>
      <c r="P845" s="257">
        <v>5.4033261211396226E-2</v>
      </c>
      <c r="Q845" s="285">
        <v>6.4117919405187523E-3</v>
      </c>
      <c r="R845" s="260"/>
      <c r="S845" s="253">
        <v>-7.7027214171368888E-2</v>
      </c>
      <c r="T845" s="256"/>
      <c r="U845" s="257">
        <v>5.7217931123769786E-2</v>
      </c>
      <c r="V845" s="261">
        <v>-1.9999301760307651E-2</v>
      </c>
    </row>
    <row r="846" spans="2:32" x14ac:dyDescent="0.2">
      <c r="B846" s="921" t="s">
        <v>157</v>
      </c>
      <c r="C846" s="1001"/>
      <c r="D846" s="530">
        <v>-9.3877976627725596E-2</v>
      </c>
      <c r="E846" s="90"/>
      <c r="F846" s="272">
        <v>-2.0697092510157243E-2</v>
      </c>
      <c r="G846" s="273">
        <v>-0.11523044138041499</v>
      </c>
      <c r="H846" s="100"/>
      <c r="I846" s="271">
        <v>-8.0441359204220506E-2</v>
      </c>
      <c r="J846" s="274"/>
      <c r="K846" s="275">
        <v>-7.9167546286951912E-3</v>
      </c>
      <c r="L846" s="286">
        <v>-8.8751902956733381E-2</v>
      </c>
      <c r="M846" s="142"/>
      <c r="N846" s="271">
        <v>-5.4033261211396282E-2</v>
      </c>
      <c r="O846" s="274"/>
      <c r="P846" s="275">
        <v>4.7625588954028235E-2</v>
      </c>
      <c r="Q846" s="286">
        <v>-6.4117919405188633E-3</v>
      </c>
      <c r="R846" s="260"/>
      <c r="S846" s="271">
        <v>-5.7217931123769786E-2</v>
      </c>
      <c r="T846" s="274"/>
      <c r="U846" s="275">
        <v>7.7027214171368888E-2</v>
      </c>
      <c r="V846" s="278">
        <v>1.9999301760307651E-2</v>
      </c>
    </row>
    <row r="847" spans="2:32" ht="9" customHeight="1" x14ac:dyDescent="0.2"/>
    <row r="848" spans="2:32" s="105" customFormat="1" ht="13.5" customHeight="1" x14ac:dyDescent="0.2">
      <c r="B848" s="279"/>
      <c r="C848" s="92" t="s">
        <v>189</v>
      </c>
      <c r="D848" s="108"/>
      <c r="E848" s="108"/>
      <c r="F848" s="108"/>
      <c r="G848" s="108"/>
      <c r="H848" s="108"/>
      <c r="I848" s="108"/>
      <c r="J848" s="108"/>
      <c r="K848" s="108"/>
      <c r="L848" s="108"/>
      <c r="M848" s="108"/>
      <c r="V848" s="108"/>
    </row>
    <row r="849" spans="2:32" s="105" customFormat="1" ht="13.5" customHeight="1" x14ac:dyDescent="0.2">
      <c r="B849" s="280"/>
      <c r="C849" s="92" t="s">
        <v>190</v>
      </c>
      <c r="D849" s="108"/>
      <c r="E849" s="108"/>
      <c r="F849" s="108"/>
      <c r="G849" s="108"/>
      <c r="H849" s="108"/>
      <c r="I849" s="108"/>
      <c r="J849" s="108"/>
      <c r="K849" s="108"/>
      <c r="L849" s="108"/>
      <c r="M849" s="108"/>
      <c r="N849" s="108"/>
      <c r="O849" s="108"/>
      <c r="P849" s="108"/>
      <c r="Q849" s="108"/>
      <c r="R849" s="108"/>
      <c r="S849" s="108"/>
      <c r="T849" s="108"/>
      <c r="U849" s="108"/>
      <c r="V849" s="108"/>
      <c r="W849" s="108"/>
      <c r="X849" s="108"/>
      <c r="Y849" s="108"/>
      <c r="Z849" s="108"/>
    </row>
    <row r="850" spans="2:32" s="105" customFormat="1" ht="13.5" customHeight="1" x14ac:dyDescent="0.2">
      <c r="B850" s="281"/>
      <c r="C850" s="92" t="s">
        <v>77</v>
      </c>
      <c r="D850" s="108"/>
      <c r="E850" s="108"/>
      <c r="F850" s="108"/>
      <c r="G850" s="108"/>
      <c r="H850" s="108"/>
      <c r="I850" s="108"/>
      <c r="J850" s="108"/>
      <c r="K850" s="108"/>
      <c r="L850" s="108"/>
      <c r="M850" s="108"/>
      <c r="N850" s="108"/>
      <c r="O850" s="108"/>
      <c r="P850" s="108"/>
      <c r="Q850" s="108"/>
      <c r="R850" s="108"/>
      <c r="S850" s="108"/>
      <c r="T850" s="108"/>
      <c r="U850" s="108"/>
      <c r="V850" s="108"/>
      <c r="W850" s="108"/>
      <c r="X850" s="108"/>
      <c r="Y850" s="108"/>
      <c r="Z850" s="108"/>
    </row>
    <row r="851" spans="2:32" s="105" customFormat="1" ht="13.5" customHeight="1" x14ac:dyDescent="0.2">
      <c r="B851" s="94" t="s">
        <v>246</v>
      </c>
      <c r="C851" s="94"/>
      <c r="D851" s="94"/>
      <c r="E851" s="94"/>
      <c r="F851" s="94"/>
      <c r="G851" s="94"/>
      <c r="H851" s="94"/>
      <c r="I851" s="94"/>
      <c r="J851" s="94"/>
      <c r="K851" s="94"/>
      <c r="L851" s="94"/>
      <c r="M851" s="94"/>
      <c r="N851" s="108"/>
      <c r="O851" s="108"/>
      <c r="P851" s="108"/>
      <c r="Q851" s="108"/>
      <c r="R851" s="108"/>
      <c r="S851" s="108"/>
      <c r="T851" s="108"/>
      <c r="U851" s="108"/>
      <c r="V851" s="108"/>
      <c r="W851" s="108"/>
      <c r="X851" s="108"/>
      <c r="Y851" s="108"/>
      <c r="Z851" s="108"/>
    </row>
    <row r="854" spans="2:32" s="83" customFormat="1" ht="13.5" customHeight="1" x14ac:dyDescent="0.2">
      <c r="B854" s="83" t="s">
        <v>385</v>
      </c>
      <c r="C854" s="83" t="s">
        <v>377</v>
      </c>
      <c r="I854" s="132"/>
      <c r="O854" s="397"/>
      <c r="S854" s="474"/>
      <c r="U854" s="474"/>
      <c r="W854" s="474"/>
      <c r="AB854" s="474"/>
      <c r="AC854" s="474"/>
      <c r="AD854" s="474"/>
      <c r="AE854" s="474"/>
      <c r="AF854" s="474"/>
    </row>
    <row r="855" spans="2:32" ht="15.75" x14ac:dyDescent="0.25">
      <c r="B855" s="150"/>
      <c r="H855" s="223"/>
      <c r="N855" s="923" t="s">
        <v>612</v>
      </c>
      <c r="O855" s="924"/>
      <c r="P855" s="924"/>
      <c r="Q855" s="924"/>
      <c r="R855" s="926"/>
      <c r="S855" s="924"/>
      <c r="T855" s="924"/>
      <c r="U855" s="924"/>
      <c r="V855" s="925"/>
    </row>
    <row r="856" spans="2:32" ht="15" x14ac:dyDescent="0.25">
      <c r="D856" s="923">
        <v>2015</v>
      </c>
      <c r="E856" s="924"/>
      <c r="F856" s="924"/>
      <c r="G856" s="925"/>
      <c r="H856" s="240"/>
      <c r="I856" s="923">
        <v>2014</v>
      </c>
      <c r="J856" s="924"/>
      <c r="K856" s="924"/>
      <c r="L856" s="925"/>
      <c r="N856" s="995" t="s">
        <v>236</v>
      </c>
      <c r="O856" s="996"/>
      <c r="P856" s="996"/>
      <c r="Q856" s="996"/>
      <c r="R856" s="333"/>
      <c r="S856" s="996" t="s">
        <v>241</v>
      </c>
      <c r="T856" s="996"/>
      <c r="U856" s="996"/>
      <c r="V856" s="997"/>
    </row>
    <row r="857" spans="2:32" x14ac:dyDescent="0.2">
      <c r="B857" s="142"/>
      <c r="C857" s="88"/>
      <c r="D857" s="242" t="s">
        <v>68</v>
      </c>
      <c r="E857" s="243"/>
      <c r="F857" s="243" t="s">
        <v>69</v>
      </c>
      <c r="G857" s="244" t="s">
        <v>67</v>
      </c>
      <c r="H857" s="245"/>
      <c r="I857" s="246" t="s">
        <v>68</v>
      </c>
      <c r="J857" s="243"/>
      <c r="K857" s="247" t="s">
        <v>69</v>
      </c>
      <c r="L857" s="244" t="s">
        <v>67</v>
      </c>
      <c r="M857" s="248"/>
      <c r="N857" s="242" t="s">
        <v>68</v>
      </c>
      <c r="O857" s="243"/>
      <c r="P857" s="247" t="s">
        <v>69</v>
      </c>
      <c r="Q857" s="242" t="s">
        <v>67</v>
      </c>
      <c r="R857" s="249"/>
      <c r="S857" s="250" t="s">
        <v>68</v>
      </c>
      <c r="T857" s="251"/>
      <c r="U857" s="252" t="s">
        <v>69</v>
      </c>
      <c r="V857" s="244" t="s">
        <v>67</v>
      </c>
    </row>
    <row r="858" spans="2:32" x14ac:dyDescent="0.2">
      <c r="B858" s="919" t="s">
        <v>156</v>
      </c>
      <c r="C858" s="1002"/>
      <c r="D858" s="529">
        <v>2.3405650958313894E-2</v>
      </c>
      <c r="E858" s="87"/>
      <c r="F858" s="254">
        <v>9.6270991179192272E-2</v>
      </c>
      <c r="G858" s="255">
        <v>0.11991598780789395</v>
      </c>
      <c r="H858" s="100"/>
      <c r="I858" s="253">
        <v>2.0461116518970243E-2</v>
      </c>
      <c r="J858" s="256"/>
      <c r="K858" s="257">
        <v>9.2789555148519123E-2</v>
      </c>
      <c r="L858" s="285">
        <v>0.11349563932490943</v>
      </c>
      <c r="M858" s="142"/>
      <c r="N858" s="253">
        <v>-5.5558338016802877E-2</v>
      </c>
      <c r="O858" s="256"/>
      <c r="P858" s="257">
        <v>4.5700615661543265E-2</v>
      </c>
      <c r="Q858" s="285">
        <v>-9.8936048523847776E-3</v>
      </c>
      <c r="R858" s="260"/>
      <c r="S858" s="253">
        <v>-7.5811822998478315E-2</v>
      </c>
      <c r="T858" s="256"/>
      <c r="U858" s="257">
        <v>5.9528130173201896E-2</v>
      </c>
      <c r="V858" s="261">
        <v>-1.6292325991000611E-2</v>
      </c>
    </row>
    <row r="859" spans="2:32" x14ac:dyDescent="0.2">
      <c r="B859" s="921" t="s">
        <v>157</v>
      </c>
      <c r="C859" s="1001"/>
      <c r="D859" s="530">
        <v>-9.6270991179192161E-2</v>
      </c>
      <c r="E859" s="90"/>
      <c r="F859" s="272">
        <v>-2.3405650958313783E-2</v>
      </c>
      <c r="G859" s="273">
        <v>-0.11991598780789373</v>
      </c>
      <c r="H859" s="100"/>
      <c r="I859" s="271">
        <v>-9.2789555148518998E-2</v>
      </c>
      <c r="J859" s="274"/>
      <c r="K859" s="275">
        <v>-2.0461116518970139E-2</v>
      </c>
      <c r="L859" s="286">
        <v>-0.11349563932490921</v>
      </c>
      <c r="M859" s="142"/>
      <c r="N859" s="271">
        <v>-4.5700615661543299E-2</v>
      </c>
      <c r="O859" s="274"/>
      <c r="P859" s="275">
        <v>5.5558338016802801E-2</v>
      </c>
      <c r="Q859" s="286">
        <v>9.8936048523846683E-3</v>
      </c>
      <c r="R859" s="260"/>
      <c r="S859" s="271">
        <v>-5.9528130173201951E-2</v>
      </c>
      <c r="T859" s="274"/>
      <c r="U859" s="275">
        <v>7.5811822998478259E-2</v>
      </c>
      <c r="V859" s="278">
        <v>1.62923259910005E-2</v>
      </c>
    </row>
    <row r="860" spans="2:32" ht="9" customHeight="1" x14ac:dyDescent="0.2"/>
    <row r="861" spans="2:32" s="105" customFormat="1" ht="13.5" customHeight="1" x14ac:dyDescent="0.2">
      <c r="B861" s="279"/>
      <c r="C861" s="92" t="s">
        <v>189</v>
      </c>
      <c r="D861" s="108"/>
      <c r="E861" s="108"/>
      <c r="F861" s="108"/>
      <c r="G861" s="108"/>
      <c r="H861" s="108"/>
      <c r="I861" s="108"/>
      <c r="J861" s="108"/>
      <c r="K861" s="108"/>
      <c r="L861" s="108"/>
      <c r="M861" s="108"/>
      <c r="V861" s="108"/>
    </row>
    <row r="862" spans="2:32" s="105" customFormat="1" ht="13.5" customHeight="1" x14ac:dyDescent="0.2">
      <c r="B862" s="280"/>
      <c r="C862" s="92" t="s">
        <v>190</v>
      </c>
      <c r="D862" s="108"/>
      <c r="E862" s="108"/>
      <c r="F862" s="108"/>
      <c r="G862" s="108"/>
      <c r="H862" s="108"/>
      <c r="I862" s="108"/>
      <c r="J862" s="108"/>
      <c r="K862" s="108"/>
      <c r="L862" s="108"/>
      <c r="M862" s="108"/>
      <c r="N862" s="108"/>
      <c r="O862" s="108"/>
      <c r="P862" s="108"/>
      <c r="Q862" s="108"/>
      <c r="R862" s="108"/>
      <c r="S862" s="108"/>
      <c r="T862" s="108"/>
      <c r="U862" s="108"/>
      <c r="V862" s="108"/>
      <c r="W862" s="108"/>
      <c r="X862" s="108"/>
      <c r="Y862" s="108"/>
      <c r="Z862" s="108"/>
    </row>
    <row r="863" spans="2:32" s="105" customFormat="1" ht="13.5" customHeight="1" x14ac:dyDescent="0.2">
      <c r="B863" s="281"/>
      <c r="C863" s="92" t="s">
        <v>77</v>
      </c>
      <c r="D863" s="108"/>
      <c r="E863" s="108"/>
      <c r="F863" s="108"/>
      <c r="G863" s="108"/>
      <c r="H863" s="108"/>
      <c r="I863" s="108"/>
      <c r="J863" s="108"/>
      <c r="K863" s="108"/>
      <c r="L863" s="108"/>
      <c r="M863" s="108"/>
      <c r="N863" s="108"/>
      <c r="O863" s="108"/>
      <c r="P863" s="108"/>
      <c r="Q863" s="108"/>
      <c r="R863" s="108"/>
      <c r="S863" s="108"/>
      <c r="T863" s="108"/>
      <c r="U863" s="108"/>
      <c r="V863" s="108"/>
      <c r="W863" s="108"/>
      <c r="X863" s="108"/>
      <c r="Y863" s="108"/>
      <c r="Z863" s="108"/>
    </row>
    <row r="864" spans="2:32" s="105" customFormat="1" ht="13.5" customHeight="1" x14ac:dyDescent="0.2">
      <c r="B864" s="94" t="s">
        <v>246</v>
      </c>
      <c r="C864" s="94"/>
      <c r="D864" s="94"/>
      <c r="E864" s="94"/>
      <c r="F864" s="94"/>
      <c r="G864" s="94"/>
      <c r="H864" s="94"/>
      <c r="I864" s="94"/>
      <c r="J864" s="94"/>
      <c r="K864" s="94"/>
      <c r="L864" s="94"/>
      <c r="M864" s="94"/>
      <c r="N864" s="108"/>
      <c r="O864" s="108"/>
      <c r="P864" s="108"/>
      <c r="Q864" s="108"/>
      <c r="R864" s="108"/>
      <c r="S864" s="108"/>
      <c r="T864" s="108"/>
      <c r="U864" s="108"/>
      <c r="V864" s="108"/>
      <c r="W864" s="108"/>
      <c r="X864" s="108"/>
      <c r="Y864" s="108"/>
      <c r="Z864" s="108"/>
    </row>
    <row r="867" spans="2:32" s="83" customFormat="1" ht="13.5" customHeight="1" x14ac:dyDescent="0.2">
      <c r="B867" s="83" t="s">
        <v>388</v>
      </c>
      <c r="C867" s="83" t="s">
        <v>405</v>
      </c>
      <c r="I867" s="132"/>
      <c r="O867" s="397"/>
      <c r="S867" s="474"/>
      <c r="U867" s="474"/>
      <c r="W867" s="474"/>
      <c r="AB867" s="474"/>
      <c r="AC867" s="474"/>
      <c r="AD867" s="474"/>
      <c r="AE867" s="474"/>
      <c r="AF867" s="474"/>
    </row>
    <row r="868" spans="2:32" ht="15.75" x14ac:dyDescent="0.25">
      <c r="B868" s="150"/>
      <c r="H868" s="223"/>
      <c r="N868" s="1006" t="s">
        <v>612</v>
      </c>
      <c r="O868" s="1007"/>
      <c r="P868" s="1007"/>
      <c r="Q868" s="1007"/>
      <c r="R868" s="1080"/>
      <c r="S868" s="1007"/>
      <c r="T868" s="1007"/>
      <c r="U868" s="1007"/>
      <c r="V868" s="1008"/>
    </row>
    <row r="869" spans="2:32" s="296" customFormat="1" ht="15" x14ac:dyDescent="0.25">
      <c r="D869" s="1006">
        <v>2015</v>
      </c>
      <c r="E869" s="1007"/>
      <c r="F869" s="1007"/>
      <c r="G869" s="1008"/>
      <c r="H869" s="839"/>
      <c r="I869" s="1006">
        <v>2014</v>
      </c>
      <c r="J869" s="1007"/>
      <c r="K869" s="1007"/>
      <c r="L869" s="1008"/>
      <c r="N869" s="1003" t="s">
        <v>236</v>
      </c>
      <c r="O869" s="1004"/>
      <c r="P869" s="1004"/>
      <c r="Q869" s="1004"/>
      <c r="R869" s="840"/>
      <c r="S869" s="1004" t="s">
        <v>241</v>
      </c>
      <c r="T869" s="1004"/>
      <c r="U869" s="1004"/>
      <c r="V869" s="1005"/>
    </row>
    <row r="870" spans="2:32" s="296" customFormat="1" x14ac:dyDescent="0.2">
      <c r="B870" s="108"/>
      <c r="C870" s="88"/>
      <c r="D870" s="242" t="s">
        <v>68</v>
      </c>
      <c r="E870" s="243"/>
      <c r="F870" s="243" t="s">
        <v>69</v>
      </c>
      <c r="G870" s="244" t="s">
        <v>67</v>
      </c>
      <c r="H870" s="245"/>
      <c r="I870" s="246" t="s">
        <v>68</v>
      </c>
      <c r="J870" s="243"/>
      <c r="K870" s="247" t="s">
        <v>69</v>
      </c>
      <c r="L870" s="244" t="s">
        <v>67</v>
      </c>
      <c r="M870" s="841"/>
      <c r="N870" s="242" t="s">
        <v>68</v>
      </c>
      <c r="O870" s="243"/>
      <c r="P870" s="247" t="s">
        <v>69</v>
      </c>
      <c r="Q870" s="242" t="s">
        <v>67</v>
      </c>
      <c r="R870" s="249"/>
      <c r="S870" s="250" t="s">
        <v>68</v>
      </c>
      <c r="T870" s="251"/>
      <c r="U870" s="252" t="s">
        <v>69</v>
      </c>
      <c r="V870" s="244" t="s">
        <v>67</v>
      </c>
    </row>
    <row r="871" spans="2:32" s="296" customFormat="1" x14ac:dyDescent="0.2">
      <c r="B871" s="1075" t="s">
        <v>207</v>
      </c>
      <c r="C871" s="1131"/>
      <c r="D871" s="253">
        <v>1.2872506601269958E-2</v>
      </c>
      <c r="E871" s="87"/>
      <c r="F871" s="534">
        <v>4.0236739730300425E-2</v>
      </c>
      <c r="G871" s="255">
        <v>6.4815041517986574E-2</v>
      </c>
      <c r="H871" s="100"/>
      <c r="I871" s="253">
        <v>3.0218515766440832E-2</v>
      </c>
      <c r="J871" s="256"/>
      <c r="K871" s="257">
        <v>5.7816255734409933E-2</v>
      </c>
      <c r="L871" s="842">
        <v>0.10606065651394526</v>
      </c>
      <c r="M871" s="108"/>
      <c r="N871" s="253">
        <v>-7.0907885895408224E-2</v>
      </c>
      <c r="O871" s="256"/>
      <c r="P871" s="257">
        <v>3.7328675340279865E-2</v>
      </c>
      <c r="Q871" s="842">
        <v>-3.7584940339999505E-2</v>
      </c>
      <c r="R871" s="843"/>
      <c r="S871" s="253">
        <v>9.661130795137177E-3</v>
      </c>
      <c r="T871" s="256"/>
      <c r="U871" s="257">
        <v>2.4451273618051404E-2</v>
      </c>
      <c r="V871" s="842">
        <v>4.0205546659144178E-2</v>
      </c>
    </row>
    <row r="872" spans="2:32" s="296" customFormat="1" x14ac:dyDescent="0.2">
      <c r="B872" s="1077" t="s">
        <v>92</v>
      </c>
      <c r="C872" s="1128"/>
      <c r="D872" s="262">
        <v>2.1946247119519542E-2</v>
      </c>
      <c r="E872" s="88"/>
      <c r="F872" s="535">
        <v>5.3049619877123637E-2</v>
      </c>
      <c r="G872" s="264">
        <v>8.0092432965306021E-2</v>
      </c>
      <c r="H872" s="100"/>
      <c r="I872" s="262">
        <v>7.5474949309095943E-3</v>
      </c>
      <c r="J872" s="265"/>
      <c r="K872" s="266">
        <v>3.8243323273339423E-2</v>
      </c>
      <c r="L872" s="844">
        <v>4.8710063013384104E-2</v>
      </c>
      <c r="M872" s="108"/>
      <c r="N872" s="262">
        <v>-5.3310018698907904E-2</v>
      </c>
      <c r="O872" s="265"/>
      <c r="P872" s="266">
        <v>6.6581822359088896E-2</v>
      </c>
      <c r="Q872" s="844">
        <v>1.3408442317333675E-2</v>
      </c>
      <c r="R872" s="843"/>
      <c r="S872" s="262">
        <v>-1.1176781761740473E-2</v>
      </c>
      <c r="T872" s="265"/>
      <c r="U872" s="266">
        <v>5.3748364277412253E-3</v>
      </c>
      <c r="V872" s="844">
        <v>-6.1119428021460444E-3</v>
      </c>
    </row>
    <row r="873" spans="2:32" s="296" customFormat="1" x14ac:dyDescent="0.2">
      <c r="B873" s="1077" t="s">
        <v>93</v>
      </c>
      <c r="C873" s="1128"/>
      <c r="D873" s="262">
        <v>1.9641259200225795E-2</v>
      </c>
      <c r="E873" s="88"/>
      <c r="F873" s="535">
        <v>4.8365763066079433E-2</v>
      </c>
      <c r="G873" s="264">
        <v>7.9110177511402036E-2</v>
      </c>
      <c r="H873" s="100"/>
      <c r="I873" s="262">
        <v>1.6879060903934026E-2</v>
      </c>
      <c r="J873" s="265"/>
      <c r="K873" s="266">
        <v>4.5466371510959794E-2</v>
      </c>
      <c r="L873" s="844">
        <v>7.1780143361389048E-2</v>
      </c>
      <c r="N873" s="262">
        <v>-4.7104769356273786E-2</v>
      </c>
      <c r="O873" s="265"/>
      <c r="P873" s="266">
        <v>6.7666471259740735E-2</v>
      </c>
      <c r="Q873" s="844">
        <v>2.1699186262732043E-2</v>
      </c>
      <c r="R873" s="843"/>
      <c r="S873" s="262">
        <v>-1.5363055586993116E-3</v>
      </c>
      <c r="T873" s="265"/>
      <c r="U873" s="266">
        <v>1.3856050085799584E-2</v>
      </c>
      <c r="V873" s="844">
        <v>1.3954292523558069E-2</v>
      </c>
    </row>
    <row r="874" spans="2:32" s="296" customFormat="1" x14ac:dyDescent="0.2">
      <c r="B874" s="1077" t="s">
        <v>94</v>
      </c>
      <c r="C874" s="1128"/>
      <c r="D874" s="262">
        <v>-2.2255233433059445E-3</v>
      </c>
      <c r="E874" s="88"/>
      <c r="F874" s="535">
        <v>1.5281041303337238E-2</v>
      </c>
      <c r="G874" s="264">
        <v>2.486168781954665E-2</v>
      </c>
      <c r="H874" s="100"/>
      <c r="I874" s="262">
        <v>-1.2673125149322209E-2</v>
      </c>
      <c r="J874" s="265"/>
      <c r="K874" s="266">
        <v>4.3143400040451894E-3</v>
      </c>
      <c r="L874" s="844">
        <v>-1.5826565229458474E-2</v>
      </c>
      <c r="N874" s="262">
        <v>-1.3962859352966032E-2</v>
      </c>
      <c r="O874" s="265"/>
      <c r="P874" s="266">
        <v>5.3608410170654701E-2</v>
      </c>
      <c r="Q874" s="844">
        <v>7.1002746221223281E-2</v>
      </c>
      <c r="R874" s="843"/>
      <c r="S874" s="262">
        <v>-9.0333298748353115E-3</v>
      </c>
      <c r="T874" s="265"/>
      <c r="U874" s="266">
        <v>1.8424362003115462E-4</v>
      </c>
      <c r="V874" s="844">
        <v>-1.6742478972061894E-2</v>
      </c>
    </row>
    <row r="875" spans="2:32" s="296" customFormat="1" x14ac:dyDescent="0.2">
      <c r="B875" s="1077" t="s">
        <v>95</v>
      </c>
      <c r="C875" s="1128"/>
      <c r="D875" s="262">
        <v>-3.8216540481449415E-2</v>
      </c>
      <c r="E875" s="88"/>
      <c r="F875" s="535">
        <v>-1.7490949739646225E-2</v>
      </c>
      <c r="G875" s="264">
        <v>-8.5190678078571863E-2</v>
      </c>
      <c r="H875" s="100"/>
      <c r="I875" s="262">
        <v>-5.2065808761156337E-2</v>
      </c>
      <c r="J875" s="265"/>
      <c r="K875" s="266">
        <v>-3.0888123330966782E-2</v>
      </c>
      <c r="L875" s="844">
        <v>-0.12126012962471938</v>
      </c>
      <c r="N875" s="262">
        <v>-5.67665970100798E-2</v>
      </c>
      <c r="O875" s="265"/>
      <c r="P875" s="266">
        <v>3.0962520630377577E-2</v>
      </c>
      <c r="Q875" s="844">
        <v>-3.563849321983234E-2</v>
      </c>
      <c r="R875" s="843"/>
      <c r="S875" s="262">
        <v>1.6229333903255341E-3</v>
      </c>
      <c r="T875" s="265"/>
      <c r="U875" s="266">
        <v>1.2599757652068009E-2</v>
      </c>
      <c r="V875" s="844">
        <v>2.2586073995397006E-2</v>
      </c>
    </row>
    <row r="876" spans="2:32" s="296" customFormat="1" x14ac:dyDescent="0.2">
      <c r="B876" s="1077" t="s">
        <v>96</v>
      </c>
      <c r="C876" s="1128"/>
      <c r="D876" s="262">
        <v>2.7469626254051291E-3</v>
      </c>
      <c r="E876" s="88"/>
      <c r="F876" s="535">
        <v>1.1373868890122672E-2</v>
      </c>
      <c r="G876" s="264">
        <v>5.8073348922482004E-2</v>
      </c>
      <c r="H876" s="100"/>
      <c r="I876" s="262">
        <v>-4.8760246380081217E-3</v>
      </c>
      <c r="J876" s="265"/>
      <c r="K876" s="266">
        <v>1.5239285080209625E-3</v>
      </c>
      <c r="L876" s="844">
        <v>-1.6518562637918569E-2</v>
      </c>
      <c r="N876" s="262">
        <v>-1.6484966588741844E-2</v>
      </c>
      <c r="O876" s="265"/>
      <c r="P876" s="266">
        <v>1.3166527612669475E-2</v>
      </c>
      <c r="Q876" s="844">
        <v>-1.3562429287847112E-2</v>
      </c>
      <c r="R876" s="843"/>
      <c r="S876" s="262">
        <v>-1.1040055635627724E-2</v>
      </c>
      <c r="T876" s="265"/>
      <c r="U876" s="266">
        <v>-6.9266963163948612E-3</v>
      </c>
      <c r="V876" s="844">
        <v>-7.6361357495661156E-2</v>
      </c>
    </row>
    <row r="877" spans="2:32" s="296" customFormat="1" x14ac:dyDescent="0.2">
      <c r="B877" s="1077" t="s">
        <v>97</v>
      </c>
      <c r="C877" s="1128"/>
      <c r="D877" s="262">
        <v>1.6561674929988779E-3</v>
      </c>
      <c r="E877" s="88"/>
      <c r="F877" s="535">
        <v>1.8304059305382134E-2</v>
      </c>
      <c r="G877" s="264">
        <v>4.0394765549802779E-2</v>
      </c>
      <c r="H877" s="100"/>
      <c r="I877" s="262">
        <v>2.4622216290872325E-3</v>
      </c>
      <c r="J877" s="265"/>
      <c r="K877" s="266">
        <v>1.8279892239927771E-2</v>
      </c>
      <c r="L877" s="844">
        <v>4.3747280582163886E-2</v>
      </c>
      <c r="N877" s="262">
        <v>-1.8889958558201018E-2</v>
      </c>
      <c r="O877" s="265"/>
      <c r="P877" s="266">
        <v>4.5731230225162504E-2</v>
      </c>
      <c r="Q877" s="844">
        <v>5.027703141421818E-2</v>
      </c>
      <c r="R877" s="843"/>
      <c r="S877" s="262">
        <v>-9.7146403285794814E-3</v>
      </c>
      <c r="T877" s="265"/>
      <c r="U877" s="266">
        <v>-9.542396326666213E-4</v>
      </c>
      <c r="V877" s="844">
        <v>-2.124068527771094E-2</v>
      </c>
    </row>
    <row r="878" spans="2:32" s="296" customFormat="1" x14ac:dyDescent="0.2">
      <c r="B878" s="1077" t="s">
        <v>98</v>
      </c>
      <c r="C878" s="1128"/>
      <c r="D878" s="262">
        <v>1.9055899737885178E-2</v>
      </c>
      <c r="E878" s="88"/>
      <c r="F878" s="535">
        <v>4.6678437496026411E-2</v>
      </c>
      <c r="G878" s="264">
        <v>7.9728363729496876E-2</v>
      </c>
      <c r="H878" s="100"/>
      <c r="I878" s="262">
        <v>4.2658204275070048E-2</v>
      </c>
      <c r="J878" s="265"/>
      <c r="K878" s="266">
        <v>7.0168647586747623E-2</v>
      </c>
      <c r="L878" s="844">
        <v>0.13745019650421691</v>
      </c>
      <c r="N878" s="262">
        <v>-4.9043102835767481E-2</v>
      </c>
      <c r="O878" s="265"/>
      <c r="P878" s="266">
        <v>5.4645845146089243E-2</v>
      </c>
      <c r="Q878" s="844">
        <v>6.5448314484329497E-3</v>
      </c>
      <c r="R878" s="843"/>
      <c r="S878" s="262">
        <v>2.6366156563884602E-3</v>
      </c>
      <c r="T878" s="265"/>
      <c r="U878" s="266">
        <v>1.7505431196593528E-2</v>
      </c>
      <c r="V878" s="844">
        <v>2.3616332609982811E-2</v>
      </c>
    </row>
    <row r="879" spans="2:32" s="296" customFormat="1" x14ac:dyDescent="0.2">
      <c r="B879" s="1077" t="s">
        <v>99</v>
      </c>
      <c r="C879" s="1128"/>
      <c r="D879" s="262">
        <v>-2.2924574947486599E-2</v>
      </c>
      <c r="E879" s="88"/>
      <c r="F879" s="535">
        <v>9.9029549771040629E-3</v>
      </c>
      <c r="G879" s="264">
        <v>-1.3035416854280156E-2</v>
      </c>
      <c r="H879" s="100"/>
      <c r="I879" s="262">
        <v>-5.4344146012482705E-2</v>
      </c>
      <c r="J879" s="265"/>
      <c r="K879" s="266">
        <v>-2.197990820124553E-2</v>
      </c>
      <c r="L879" s="844">
        <v>-7.6448321485939497E-2</v>
      </c>
      <c r="N879" s="262">
        <v>-6.2774604030455788E-2</v>
      </c>
      <c r="O879" s="265"/>
      <c r="P879" s="266">
        <v>5.7313317356312864E-2</v>
      </c>
      <c r="Q879" s="844">
        <v>-5.5086321988200206E-3</v>
      </c>
      <c r="R879" s="843"/>
      <c r="S879" s="262">
        <v>-2.2922870469666332E-2</v>
      </c>
      <c r="T879" s="265"/>
      <c r="U879" s="266">
        <v>-5.5270164043150893E-3</v>
      </c>
      <c r="V879" s="844">
        <v>-2.8515462176845328E-2</v>
      </c>
    </row>
    <row r="880" spans="2:32" s="296" customFormat="1" x14ac:dyDescent="0.2">
      <c r="B880" s="1077" t="s">
        <v>100</v>
      </c>
      <c r="C880" s="1128"/>
      <c r="D880" s="262">
        <v>-9.4233037473949281E-4</v>
      </c>
      <c r="E880" s="88"/>
      <c r="F880" s="535">
        <v>2.2424090440349195E-2</v>
      </c>
      <c r="G880" s="264">
        <v>3.0548897366483637E-2</v>
      </c>
      <c r="H880" s="100"/>
      <c r="I880" s="262">
        <v>3.1807822209212657E-3</v>
      </c>
      <c r="J880" s="265"/>
      <c r="K880" s="266">
        <v>2.6493590298370458E-2</v>
      </c>
      <c r="L880" s="844">
        <v>4.1907674390921711E-2</v>
      </c>
      <c r="N880" s="262">
        <v>-5.8048753528894187E-2</v>
      </c>
      <c r="O880" s="265"/>
      <c r="P880" s="266">
        <v>3.5984348864092158E-2</v>
      </c>
      <c r="Q880" s="844">
        <v>-2.8427904995810927E-2</v>
      </c>
      <c r="R880" s="843"/>
      <c r="S880" s="262">
        <v>-1.7381906115971789E-3</v>
      </c>
      <c r="T880" s="265"/>
      <c r="U880" s="266">
        <v>1.0785651974103517E-2</v>
      </c>
      <c r="V880" s="844">
        <v>1.2594551527519331E-2</v>
      </c>
    </row>
    <row r="881" spans="2:32" s="296" customFormat="1" x14ac:dyDescent="0.2">
      <c r="B881" s="1077" t="s">
        <v>101</v>
      </c>
      <c r="C881" s="1128"/>
      <c r="D881" s="262">
        <v>-2.2488466605361662E-2</v>
      </c>
      <c r="E881" s="88"/>
      <c r="F881" s="535">
        <v>2.1695761231060578E-3</v>
      </c>
      <c r="G881" s="264">
        <v>-2.6860120071207336E-2</v>
      </c>
      <c r="H881" s="100"/>
      <c r="I881" s="262">
        <v>-3.8717039935970053E-2</v>
      </c>
      <c r="J881" s="265"/>
      <c r="K881" s="266">
        <v>-1.4573407479793443E-2</v>
      </c>
      <c r="L881" s="844">
        <v>-7.0118673262984474E-2</v>
      </c>
      <c r="N881" s="262">
        <v>-1.6338149556565477E-2</v>
      </c>
      <c r="O881" s="265"/>
      <c r="P881" s="266">
        <v>7.3578722194084567E-2</v>
      </c>
      <c r="Q881" s="844">
        <v>7.7062536150247885E-2</v>
      </c>
      <c r="R881" s="843"/>
      <c r="S881" s="262">
        <v>-1.2426546352293458E-2</v>
      </c>
      <c r="T881" s="265"/>
      <c r="U881" s="266">
        <v>5.1720392634030821E-4</v>
      </c>
      <c r="V881" s="844">
        <v>-1.604426340213351E-2</v>
      </c>
    </row>
    <row r="882" spans="2:32" s="296" customFormat="1" x14ac:dyDescent="0.2">
      <c r="B882" s="1077" t="s">
        <v>102</v>
      </c>
      <c r="C882" s="1128"/>
      <c r="D882" s="262">
        <v>4.6793822210539446E-2</v>
      </c>
      <c r="E882" s="88"/>
      <c r="F882" s="535">
        <v>7.0162027308009564E-2</v>
      </c>
      <c r="G882" s="264">
        <v>0.17563053118926231</v>
      </c>
      <c r="H882" s="100"/>
      <c r="I882" s="262">
        <v>4.9289774822435038E-2</v>
      </c>
      <c r="J882" s="265"/>
      <c r="K882" s="266">
        <v>7.1737756579183964E-2</v>
      </c>
      <c r="L882" s="844">
        <v>0.18810549454394129</v>
      </c>
      <c r="N882" s="262">
        <v>-4.4265772092466411E-2</v>
      </c>
      <c r="O882" s="265"/>
      <c r="P882" s="266">
        <v>5.6274103392057524E-2</v>
      </c>
      <c r="Q882" s="844">
        <v>1.4466138342714789E-2</v>
      </c>
      <c r="R882" s="843"/>
      <c r="S882" s="262">
        <v>-1.4962416733608798E-2</v>
      </c>
      <c r="T882" s="265"/>
      <c r="U882" s="266">
        <v>-2.406498834764092E-3</v>
      </c>
      <c r="V882" s="844">
        <v>-2.4123967891154206E-2</v>
      </c>
    </row>
    <row r="883" spans="2:32" s="296" customFormat="1" x14ac:dyDescent="0.2">
      <c r="B883" s="1077" t="s">
        <v>103</v>
      </c>
      <c r="C883" s="1128"/>
      <c r="D883" s="262">
        <v>-2.5875846534316139E-3</v>
      </c>
      <c r="E883" s="88"/>
      <c r="F883" s="535">
        <v>5.1169920040171788E-3</v>
      </c>
      <c r="G883" s="264">
        <v>1.0967448119191417E-2</v>
      </c>
      <c r="H883" s="100"/>
      <c r="I883" s="262">
        <v>-3.8637804841200486E-3</v>
      </c>
      <c r="J883" s="265"/>
      <c r="K883" s="266">
        <v>3.7621752162641155E-3</v>
      </c>
      <c r="L883" s="844">
        <v>-4.3213039879762445E-4</v>
      </c>
      <c r="N883" s="262">
        <v>-1.5176491260798369E-2</v>
      </c>
      <c r="O883" s="265"/>
      <c r="P883" s="266">
        <v>1.2702927637000178E-2</v>
      </c>
      <c r="Q883" s="844">
        <v>-1.0751228576901995E-2</v>
      </c>
      <c r="R883" s="843"/>
      <c r="S883" s="262">
        <v>-2.1719836282840924E-3</v>
      </c>
      <c r="T883" s="265"/>
      <c r="U883" s="266">
        <v>1.9327069697901629E-3</v>
      </c>
      <c r="V883" s="844">
        <v>-1.0164219604407595E-3</v>
      </c>
    </row>
    <row r="884" spans="2:32" s="296" customFormat="1" x14ac:dyDescent="0.2">
      <c r="B884" s="1077" t="s">
        <v>104</v>
      </c>
      <c r="C884" s="1128"/>
      <c r="D884" s="262">
        <v>-6.2982334565954683E-3</v>
      </c>
      <c r="E884" s="88"/>
      <c r="F884" s="535">
        <v>6.5011452107086379E-5</v>
      </c>
      <c r="G884" s="264">
        <v>-3.0478033517452447E-2</v>
      </c>
      <c r="H884" s="100"/>
      <c r="I884" s="262">
        <v>-5.2398840420762247E-3</v>
      </c>
      <c r="J884" s="265"/>
      <c r="K884" s="266">
        <v>6.2887900279758437E-4</v>
      </c>
      <c r="L884" s="844">
        <v>-2.4348898286451735E-2</v>
      </c>
      <c r="N884" s="262">
        <v>-3.2652395379170911E-2</v>
      </c>
      <c r="O884" s="265"/>
      <c r="P884" s="266">
        <v>3.8692701134555862E-4</v>
      </c>
      <c r="Q884" s="844">
        <v>-0.1187270184898942</v>
      </c>
      <c r="R884" s="843"/>
      <c r="S884" s="262">
        <v>-2.7137890506996405E-3</v>
      </c>
      <c r="T884" s="265"/>
      <c r="U884" s="266">
        <v>4.806524474186666E-4</v>
      </c>
      <c r="V884" s="844">
        <v>-1.2195531167432582E-2</v>
      </c>
    </row>
    <row r="885" spans="2:32" s="296" customFormat="1" x14ac:dyDescent="0.2">
      <c r="B885" s="1077" t="s">
        <v>105</v>
      </c>
      <c r="C885" s="1128"/>
      <c r="D885" s="262">
        <v>1.6638765924053112E-2</v>
      </c>
      <c r="E885" s="88"/>
      <c r="F885" s="535">
        <v>3.2747652881400621E-2</v>
      </c>
      <c r="G885" s="264">
        <v>0.10805489114679108</v>
      </c>
      <c r="H885" s="100"/>
      <c r="I885" s="262">
        <v>1.428901796897487E-2</v>
      </c>
      <c r="J885" s="265"/>
      <c r="K885" s="266">
        <v>2.9248852554134359E-2</v>
      </c>
      <c r="L885" s="844">
        <v>0.10120826105161632</v>
      </c>
      <c r="N885" s="262">
        <v>-5.1982848039642177E-2</v>
      </c>
      <c r="O885" s="265"/>
      <c r="P885" s="266">
        <v>1.9391009289323996E-2</v>
      </c>
      <c r="Q885" s="844">
        <v>-5.5348332036266559E-2</v>
      </c>
      <c r="R885" s="843"/>
      <c r="S885" s="262">
        <v>-1.2413283536144258E-2</v>
      </c>
      <c r="T885" s="265"/>
      <c r="U885" s="266">
        <v>-3.892650480349682E-3</v>
      </c>
      <c r="V885" s="844">
        <v>-3.3383559452459605E-2</v>
      </c>
    </row>
    <row r="886" spans="2:32" s="296" customFormat="1" x14ac:dyDescent="0.2">
      <c r="B886" s="1077" t="s">
        <v>106</v>
      </c>
      <c r="C886" s="1128"/>
      <c r="D886" s="262">
        <v>-1.1962454360084949E-2</v>
      </c>
      <c r="E886" s="88"/>
      <c r="F886" s="535">
        <v>7.0477152698005287E-3</v>
      </c>
      <c r="G886" s="264">
        <v>-8.461774012174187E-3</v>
      </c>
      <c r="H886" s="100"/>
      <c r="I886" s="262">
        <v>-2.2253887498838248E-2</v>
      </c>
      <c r="J886" s="265"/>
      <c r="K886" s="266">
        <v>-3.2788182706889046E-3</v>
      </c>
      <c r="L886" s="844">
        <v>-4.2783754108567489E-2</v>
      </c>
      <c r="N886" s="262">
        <v>-3.32599876792289E-2</v>
      </c>
      <c r="O886" s="265"/>
      <c r="P886" s="266">
        <v>3.6581821838944664E-2</v>
      </c>
      <c r="Q886" s="844">
        <v>5.7607189959374095E-3</v>
      </c>
      <c r="R886" s="843"/>
      <c r="S886" s="262">
        <v>-4.330871664334289E-3</v>
      </c>
      <c r="T886" s="265"/>
      <c r="U886" s="266">
        <v>5.7530315353767555E-3</v>
      </c>
      <c r="V886" s="844">
        <v>2.4589266255219395E-3</v>
      </c>
    </row>
    <row r="887" spans="2:32" s="296" customFormat="1" x14ac:dyDescent="0.2">
      <c r="B887" s="1129" t="s">
        <v>354</v>
      </c>
      <c r="C887" s="1130"/>
      <c r="D887" s="271">
        <v>1.0145258172552379E-3</v>
      </c>
      <c r="E887" s="90"/>
      <c r="F887" s="536">
        <v>2.3835376269413913E-2</v>
      </c>
      <c r="G887" s="273">
        <v>3.6280568836736034E-2</v>
      </c>
      <c r="H887" s="100"/>
      <c r="I887" s="271">
        <v>-1.0510226428832856E-2</v>
      </c>
      <c r="J887" s="274"/>
      <c r="K887" s="275">
        <v>1.1333052670947794E-2</v>
      </c>
      <c r="L887" s="845">
        <v>1.2230885979448336E-3</v>
      </c>
      <c r="N887" s="271">
        <v>-4.3446900654212771E-2</v>
      </c>
      <c r="O887" s="274"/>
      <c r="P887" s="275">
        <v>4.292007443597242E-2</v>
      </c>
      <c r="Q887" s="845">
        <v>-7.3886960278332756E-4</v>
      </c>
      <c r="R887" s="843"/>
      <c r="S887" s="271">
        <v>-1.7675783542191729E-2</v>
      </c>
      <c r="T887" s="274"/>
      <c r="U887" s="275">
        <v>-5.7160390677316111E-3</v>
      </c>
      <c r="V887" s="845">
        <v>-3.4112574053067904E-2</v>
      </c>
    </row>
    <row r="889" spans="2:32" s="105" customFormat="1" ht="13.5" customHeight="1" x14ac:dyDescent="0.2">
      <c r="B889" s="279"/>
      <c r="C889" s="92" t="s">
        <v>189</v>
      </c>
      <c r="D889" s="108"/>
      <c r="E889" s="108"/>
      <c r="F889" s="108"/>
      <c r="G889" s="108"/>
      <c r="H889" s="108"/>
      <c r="I889" s="108"/>
      <c r="J889" s="108"/>
      <c r="K889" s="108"/>
      <c r="L889" s="108"/>
      <c r="M889" s="108"/>
      <c r="V889" s="108"/>
    </row>
    <row r="890" spans="2:32" s="105" customFormat="1" ht="13.5" customHeight="1" x14ac:dyDescent="0.2">
      <c r="B890" s="280"/>
      <c r="C890" s="92" t="s">
        <v>190</v>
      </c>
      <c r="D890" s="108"/>
      <c r="E890" s="108"/>
      <c r="F890" s="108"/>
      <c r="G890" s="108"/>
      <c r="H890" s="108"/>
      <c r="I890" s="108"/>
      <c r="J890" s="108"/>
      <c r="K890" s="108"/>
      <c r="L890" s="108"/>
      <c r="M890" s="108"/>
      <c r="N890" s="108"/>
      <c r="O890" s="108"/>
      <c r="P890" s="108"/>
      <c r="Q890" s="108"/>
      <c r="R890" s="108"/>
      <c r="S890" s="108"/>
      <c r="T890" s="108"/>
      <c r="U890" s="108"/>
      <c r="V890" s="108"/>
      <c r="W890" s="108"/>
      <c r="X890" s="108"/>
      <c r="Y890" s="108"/>
      <c r="Z890" s="108"/>
    </row>
    <row r="891" spans="2:32" s="105" customFormat="1" ht="13.5" customHeight="1" x14ac:dyDescent="0.2">
      <c r="B891" s="281"/>
      <c r="C891" s="92" t="s">
        <v>77</v>
      </c>
      <c r="D891" s="108"/>
      <c r="E891" s="108"/>
      <c r="F891" s="108"/>
      <c r="G891" s="108"/>
      <c r="H891" s="108"/>
      <c r="I891" s="108"/>
      <c r="J891" s="108"/>
      <c r="K891" s="108"/>
      <c r="L891" s="108"/>
      <c r="M891" s="108"/>
      <c r="N891" s="108"/>
      <c r="O891" s="108"/>
      <c r="P891" s="108"/>
      <c r="Q891" s="108"/>
      <c r="R891" s="108"/>
      <c r="S891" s="108"/>
      <c r="T891" s="108"/>
      <c r="U891" s="108"/>
      <c r="V891" s="108"/>
      <c r="W891" s="108"/>
      <c r="X891" s="108"/>
      <c r="Y891" s="108"/>
      <c r="Z891" s="108"/>
    </row>
    <row r="892" spans="2:32" s="105" customFormat="1" ht="13.5" customHeight="1" x14ac:dyDescent="0.2">
      <c r="B892" s="94" t="s">
        <v>246</v>
      </c>
      <c r="C892" s="94"/>
      <c r="D892" s="94"/>
      <c r="E892" s="94"/>
      <c r="F892" s="94"/>
      <c r="G892" s="94"/>
      <c r="H892" s="94"/>
      <c r="I892" s="94"/>
      <c r="J892" s="94"/>
      <c r="K892" s="94"/>
      <c r="L892" s="94"/>
      <c r="M892" s="94"/>
      <c r="N892" s="108"/>
      <c r="O892" s="108"/>
      <c r="P892" s="108"/>
      <c r="Q892" s="108"/>
      <c r="R892" s="108"/>
      <c r="S892" s="108"/>
      <c r="T892" s="108"/>
      <c r="U892" s="108"/>
      <c r="V892" s="108"/>
      <c r="W892" s="108"/>
      <c r="X892" s="108"/>
      <c r="Y892" s="108"/>
      <c r="Z892" s="108"/>
    </row>
    <row r="895" spans="2:32" ht="15.75" x14ac:dyDescent="0.25">
      <c r="B895" s="525" t="s">
        <v>382</v>
      </c>
      <c r="S895" s="479"/>
      <c r="U895" s="479"/>
      <c r="W895" s="479"/>
      <c r="AB895" s="479"/>
      <c r="AC895" s="479"/>
      <c r="AD895" s="479"/>
      <c r="AE895" s="479"/>
      <c r="AF895" s="479"/>
    </row>
    <row r="896" spans="2:32" x14ac:dyDescent="0.2">
      <c r="S896" s="479"/>
      <c r="U896" s="479"/>
      <c r="W896" s="479"/>
      <c r="AB896" s="479"/>
      <c r="AC896" s="479"/>
      <c r="AD896" s="479"/>
      <c r="AE896" s="479"/>
      <c r="AF896" s="479"/>
    </row>
    <row r="897" spans="2:32" s="83" customFormat="1" ht="13.5" customHeight="1" x14ac:dyDescent="0.2">
      <c r="B897" s="83" t="s">
        <v>223</v>
      </c>
      <c r="C897" s="83" t="s">
        <v>384</v>
      </c>
      <c r="I897" s="132"/>
      <c r="O897" s="397"/>
      <c r="S897" s="474"/>
      <c r="U897" s="474"/>
      <c r="W897" s="474"/>
      <c r="AB897" s="474"/>
      <c r="AC897" s="474"/>
      <c r="AD897" s="474"/>
      <c r="AE897" s="474"/>
      <c r="AF897" s="474"/>
    </row>
    <row r="898" spans="2:32" ht="15.75" x14ac:dyDescent="0.25">
      <c r="B898" s="150"/>
      <c r="H898" s="223"/>
      <c r="N898" s="923" t="s">
        <v>612</v>
      </c>
      <c r="O898" s="924"/>
      <c r="P898" s="924"/>
      <c r="Q898" s="924"/>
      <c r="R898" s="926"/>
      <c r="S898" s="924"/>
      <c r="T898" s="924"/>
      <c r="U898" s="924"/>
      <c r="V898" s="925"/>
    </row>
    <row r="899" spans="2:32" ht="15" x14ac:dyDescent="0.25">
      <c r="D899" s="923">
        <v>2015</v>
      </c>
      <c r="E899" s="924"/>
      <c r="F899" s="924"/>
      <c r="G899" s="925"/>
      <c r="H899" s="240"/>
      <c r="I899" s="923">
        <v>2014</v>
      </c>
      <c r="J899" s="924"/>
      <c r="K899" s="924"/>
      <c r="L899" s="925"/>
      <c r="N899" s="995" t="s">
        <v>38</v>
      </c>
      <c r="O899" s="996"/>
      <c r="P899" s="996"/>
      <c r="Q899" s="996"/>
      <c r="R899" s="333"/>
      <c r="S899" s="996" t="s">
        <v>39</v>
      </c>
      <c r="T899" s="996"/>
      <c r="U899" s="996"/>
      <c r="V899" s="997"/>
    </row>
    <row r="900" spans="2:32" x14ac:dyDescent="0.2">
      <c r="B900" s="142"/>
      <c r="C900" s="88"/>
      <c r="D900" s="242" t="s">
        <v>68</v>
      </c>
      <c r="E900" s="243"/>
      <c r="F900" s="243" t="s">
        <v>69</v>
      </c>
      <c r="G900" s="244" t="s">
        <v>67</v>
      </c>
      <c r="H900" s="245"/>
      <c r="I900" s="246" t="s">
        <v>68</v>
      </c>
      <c r="J900" s="243"/>
      <c r="K900" s="247" t="s">
        <v>69</v>
      </c>
      <c r="L900" s="244" t="s">
        <v>67</v>
      </c>
      <c r="M900" s="248"/>
      <c r="N900" s="242" t="s">
        <v>68</v>
      </c>
      <c r="O900" s="243"/>
      <c r="P900" s="247" t="s">
        <v>69</v>
      </c>
      <c r="Q900" s="242" t="s">
        <v>67</v>
      </c>
      <c r="R900" s="249"/>
      <c r="S900" s="250" t="s">
        <v>68</v>
      </c>
      <c r="T900" s="251"/>
      <c r="U900" s="252" t="s">
        <v>69</v>
      </c>
      <c r="V900" s="244" t="s">
        <v>67</v>
      </c>
    </row>
    <row r="901" spans="2:32" x14ac:dyDescent="0.2">
      <c r="B901" s="1048" t="s">
        <v>207</v>
      </c>
      <c r="C901" s="1049"/>
      <c r="D901" s="877">
        <v>-0.11361390270911748</v>
      </c>
      <c r="E901" s="878"/>
      <c r="F901" s="534">
        <v>6.1454330281889458E-2</v>
      </c>
      <c r="G901" s="255">
        <v>-6.0898309156220569E-2</v>
      </c>
      <c r="H901" s="100"/>
      <c r="I901" s="877">
        <v>-6.8642583444276442E-2</v>
      </c>
      <c r="J901" s="878"/>
      <c r="K901" s="534">
        <v>0.10148500419830588</v>
      </c>
      <c r="L901" s="285">
        <v>3.9726228143150938E-2</v>
      </c>
      <c r="M901" s="142"/>
      <c r="N901" s="253">
        <v>-4.3714858066290219E-2</v>
      </c>
      <c r="O901" s="256"/>
      <c r="P901" s="594">
        <v>4.8106399521162246E-2</v>
      </c>
      <c r="Q901" s="261">
        <v>5.2327675321394334E-3</v>
      </c>
      <c r="R901" s="289"/>
      <c r="S901" s="877">
        <v>-0.75607581516791178</v>
      </c>
      <c r="T901" s="878"/>
      <c r="U901" s="534">
        <v>0.8454693498040412</v>
      </c>
      <c r="V901" s="261">
        <v>0.10588653723369174</v>
      </c>
    </row>
    <row r="902" spans="2:32" x14ac:dyDescent="0.2">
      <c r="B902" s="1055" t="s">
        <v>92</v>
      </c>
      <c r="C902" s="1103"/>
      <c r="D902" s="879">
        <v>-7.3342704705212786E-2</v>
      </c>
      <c r="E902" s="880"/>
      <c r="F902" s="535">
        <v>0.1143877653297162</v>
      </c>
      <c r="G902" s="264">
        <v>4.3866482053163361E-2</v>
      </c>
      <c r="H902" s="100"/>
      <c r="I902" s="879">
        <v>-4.5023749645083627E-2</v>
      </c>
      <c r="J902" s="880"/>
      <c r="K902" s="535">
        <v>0.14721000374044993</v>
      </c>
      <c r="L902" s="269">
        <v>0.10887769159801615</v>
      </c>
      <c r="M902" s="142"/>
      <c r="N902" s="262">
        <v>-7.2697312510503348E-2</v>
      </c>
      <c r="O902" s="265"/>
      <c r="P902" s="288">
        <v>3.1241972501180958E-2</v>
      </c>
      <c r="Q902" s="268">
        <v>-4.3628725272625443E-2</v>
      </c>
      <c r="R902" s="289"/>
      <c r="S902" s="879">
        <v>-0.86719154173396196</v>
      </c>
      <c r="T902" s="880"/>
      <c r="U902" s="535">
        <v>0.88687739519550246</v>
      </c>
      <c r="V902" s="268">
        <v>2.130835639040372E-2</v>
      </c>
    </row>
    <row r="903" spans="2:32" x14ac:dyDescent="0.2">
      <c r="B903" s="1055" t="s">
        <v>93</v>
      </c>
      <c r="C903" s="1103"/>
      <c r="D903" s="879">
        <v>-0.14792275808479016</v>
      </c>
      <c r="E903" s="880"/>
      <c r="F903" s="535">
        <v>4.5247268472604199E-2</v>
      </c>
      <c r="G903" s="264">
        <v>-0.10866381375007432</v>
      </c>
      <c r="H903" s="100"/>
      <c r="I903" s="879">
        <v>-0.10352238086899004</v>
      </c>
      <c r="J903" s="880"/>
      <c r="K903" s="535">
        <v>9.1720210370421357E-2</v>
      </c>
      <c r="L903" s="269">
        <v>-1.2585254372431203E-2</v>
      </c>
      <c r="N903" s="262">
        <v>-6.1736598755104406E-2</v>
      </c>
      <c r="O903" s="265"/>
      <c r="P903" s="288">
        <v>4.0152030953331093E-2</v>
      </c>
      <c r="Q903" s="268">
        <v>-2.3174737172940572E-2</v>
      </c>
      <c r="R903" s="289"/>
      <c r="S903" s="879">
        <v>-0.86815020818296085</v>
      </c>
      <c r="T903" s="880"/>
      <c r="U903" s="535">
        <v>0.93743895949480494</v>
      </c>
      <c r="V903" s="268">
        <v>7.2843924816667793E-2</v>
      </c>
    </row>
    <row r="904" spans="2:32" x14ac:dyDescent="0.2">
      <c r="B904" s="1055" t="s">
        <v>94</v>
      </c>
      <c r="C904" s="1103"/>
      <c r="D904" s="881">
        <v>-4.4445205236558323E-2</v>
      </c>
      <c r="E904" s="880"/>
      <c r="F904" s="266">
        <v>3.9297374714735982E-2</v>
      </c>
      <c r="G904" s="566">
        <v>-1.2526551932523233E-2</v>
      </c>
      <c r="H904" s="100"/>
      <c r="I904" s="879">
        <v>-4.8557862642940187E-2</v>
      </c>
      <c r="J904" s="880"/>
      <c r="K904" s="535">
        <v>4.3016260255755272E-2</v>
      </c>
      <c r="L904" s="269">
        <v>-1.2697142370938323E-2</v>
      </c>
      <c r="N904" s="262">
        <v>-2.8722614514461418E-2</v>
      </c>
      <c r="O904" s="265"/>
      <c r="P904" s="288">
        <v>1.6993578838219746E-2</v>
      </c>
      <c r="Q904" s="268">
        <v>-2.8050265802472881E-2</v>
      </c>
      <c r="R904" s="289"/>
      <c r="S904" s="881">
        <v>-0.41425723210978871</v>
      </c>
      <c r="T904" s="880"/>
      <c r="U904" s="535">
        <v>0.40213442456818449</v>
      </c>
      <c r="V904" s="596">
        <v>-2.8221366638144469E-2</v>
      </c>
    </row>
    <row r="905" spans="2:32" x14ac:dyDescent="0.2">
      <c r="B905" s="1055" t="s">
        <v>95</v>
      </c>
      <c r="C905" s="1103"/>
      <c r="D905" s="881">
        <v>2.1809130008197446E-2</v>
      </c>
      <c r="E905" s="880"/>
      <c r="F905" s="266">
        <v>0.11348557872543863</v>
      </c>
      <c r="G905" s="566">
        <v>0.25274015917620091</v>
      </c>
      <c r="H905" s="100"/>
      <c r="I905" s="879">
        <v>-3.1493578838910838E-2</v>
      </c>
      <c r="J905" s="880"/>
      <c r="K905" s="535">
        <v>8.2637239359037704E-2</v>
      </c>
      <c r="L905" s="269">
        <v>8.8762173795674471E-2</v>
      </c>
      <c r="N905" s="262">
        <v>-2.5523099289659117E-2</v>
      </c>
      <c r="O905" s="265"/>
      <c r="P905" s="288">
        <v>4.2574505209080148E-2</v>
      </c>
      <c r="Q905" s="268">
        <v>2.7405463257735636E-2</v>
      </c>
      <c r="R905" s="289"/>
      <c r="S905" s="881">
        <v>-0.49198693383832592</v>
      </c>
      <c r="T905" s="880"/>
      <c r="U905" s="535">
        <v>0.42488729154423777</v>
      </c>
      <c r="V905" s="596">
        <v>-0.13947948102868313</v>
      </c>
    </row>
    <row r="906" spans="2:32" x14ac:dyDescent="0.2">
      <c r="B906" s="1055" t="s">
        <v>96</v>
      </c>
      <c r="C906" s="1103"/>
      <c r="D906" s="881" t="s">
        <v>30</v>
      </c>
      <c r="E906" s="880"/>
      <c r="F906" s="266" t="s">
        <v>30</v>
      </c>
      <c r="G906" s="566" t="s">
        <v>30</v>
      </c>
      <c r="H906" s="100"/>
      <c r="I906" s="881">
        <v>-1.7570398803313677E-2</v>
      </c>
      <c r="J906" s="880"/>
      <c r="K906" s="535">
        <v>2.5693258414490033E-2</v>
      </c>
      <c r="L906" s="566">
        <v>3.6656677867216644E-2</v>
      </c>
      <c r="N906" s="262">
        <v>-1.3559499136419155E-2</v>
      </c>
      <c r="O906" s="265"/>
      <c r="P906" s="288">
        <v>1.2271631262529342E-2</v>
      </c>
      <c r="Q906" s="268">
        <v>-5.4533074482636329E-3</v>
      </c>
      <c r="R906" s="289"/>
      <c r="S906" s="881" t="s">
        <v>30</v>
      </c>
      <c r="T906" s="880"/>
      <c r="U906" s="535" t="s">
        <v>30</v>
      </c>
      <c r="V906" s="596" t="s">
        <v>30</v>
      </c>
    </row>
    <row r="907" spans="2:32" x14ac:dyDescent="0.2">
      <c r="B907" s="1055" t="s">
        <v>97</v>
      </c>
      <c r="C907" s="1103"/>
      <c r="D907" s="881">
        <v>-8.2227373479595328E-2</v>
      </c>
      <c r="E907" s="880"/>
      <c r="F907" s="266">
        <v>3.8278858410820522E-2</v>
      </c>
      <c r="G907" s="566">
        <v>-7.6358834308944579E-2</v>
      </c>
      <c r="H907" s="100"/>
      <c r="I907" s="881">
        <v>-0.10040898658221215</v>
      </c>
      <c r="J907" s="880"/>
      <c r="K907" s="535">
        <v>2.4561175183409785E-2</v>
      </c>
      <c r="L907" s="566">
        <v>-0.13496391243799724</v>
      </c>
      <c r="N907" s="262">
        <v>-1.6293233742782895E-2</v>
      </c>
      <c r="O907" s="265"/>
      <c r="P907" s="288">
        <v>4.1050302045707879E-2</v>
      </c>
      <c r="Q907" s="268">
        <v>4.7274779148547608E-2</v>
      </c>
      <c r="R907" s="289"/>
      <c r="S907" s="881">
        <v>-0.58343678749640859</v>
      </c>
      <c r="T907" s="880"/>
      <c r="U907" s="535">
        <v>0.57629455946930608</v>
      </c>
      <c r="V907" s="596">
        <v>-1.1696893410216633E-2</v>
      </c>
    </row>
    <row r="908" spans="2:32" x14ac:dyDescent="0.2">
      <c r="B908" s="1055" t="s">
        <v>98</v>
      </c>
      <c r="C908" s="1103"/>
      <c r="D908" s="879">
        <v>-1.9687978756186802E-2</v>
      </c>
      <c r="E908" s="880"/>
      <c r="F908" s="535">
        <v>0.13250897774696282</v>
      </c>
      <c r="G908" s="264">
        <v>0.14355409905967798</v>
      </c>
      <c r="H908" s="100"/>
      <c r="I908" s="879">
        <v>-2.925211107033901E-2</v>
      </c>
      <c r="J908" s="880"/>
      <c r="K908" s="535">
        <v>0.11646499623044734</v>
      </c>
      <c r="L908" s="269">
        <v>0.11925661637749847</v>
      </c>
      <c r="N908" s="262">
        <v>-4.9696076234827871E-3</v>
      </c>
      <c r="O908" s="265"/>
      <c r="P908" s="288">
        <v>8.2670652535650785E-2</v>
      </c>
      <c r="Q908" s="268">
        <v>9.7077118202431242E-2</v>
      </c>
      <c r="R908" s="289"/>
      <c r="S908" s="879">
        <v>-0.65249283461641161</v>
      </c>
      <c r="T908" s="880"/>
      <c r="U908" s="535">
        <v>0.70458576569791198</v>
      </c>
      <c r="V908" s="268">
        <v>7.2815152804649994E-2</v>
      </c>
    </row>
    <row r="909" spans="2:32" x14ac:dyDescent="0.2">
      <c r="B909" s="1055" t="s">
        <v>99</v>
      </c>
      <c r="C909" s="1103"/>
      <c r="D909" s="879">
        <v>6.6747692693753011E-2</v>
      </c>
      <c r="E909" s="880"/>
      <c r="F909" s="535">
        <v>0.23682638287117225</v>
      </c>
      <c r="G909" s="264">
        <v>0.33937999571338645</v>
      </c>
      <c r="H909" s="100"/>
      <c r="I909" s="879">
        <v>5.8323079332535985E-2</v>
      </c>
      <c r="J909" s="880"/>
      <c r="K909" s="535">
        <v>0.23067769172104552</v>
      </c>
      <c r="L909" s="267">
        <v>0.3269441391948481</v>
      </c>
      <c r="N909" s="262">
        <v>-3.6707389764200966E-2</v>
      </c>
      <c r="O909" s="265"/>
      <c r="P909" s="288">
        <v>6.8175897351126835E-2</v>
      </c>
      <c r="Q909" s="268">
        <v>3.2829058509905987E-2</v>
      </c>
      <c r="R909" s="289"/>
      <c r="S909" s="879">
        <v>-0.76426375541443159</v>
      </c>
      <c r="T909" s="880"/>
      <c r="U909" s="535">
        <v>0.7811589584900136</v>
      </c>
      <c r="V909" s="268">
        <v>2.0754898343563085E-2</v>
      </c>
    </row>
    <row r="910" spans="2:32" x14ac:dyDescent="0.2">
      <c r="B910" s="1055" t="s">
        <v>100</v>
      </c>
      <c r="C910" s="1103"/>
      <c r="D910" s="879">
        <v>-0.13159361984637652</v>
      </c>
      <c r="E910" s="880"/>
      <c r="F910" s="535">
        <v>3.1133274604383102E-2</v>
      </c>
      <c r="G910" s="264">
        <v>-0.12905974406265719</v>
      </c>
      <c r="H910" s="100"/>
      <c r="I910" s="879">
        <v>-2.9778449040779739E-2</v>
      </c>
      <c r="J910" s="880"/>
      <c r="K910" s="535">
        <v>0.10633029536557785</v>
      </c>
      <c r="L910" s="269">
        <v>0.1117289167591556</v>
      </c>
      <c r="N910" s="262">
        <v>-3.3420330323224778E-2</v>
      </c>
      <c r="O910" s="265"/>
      <c r="P910" s="288">
        <v>4.6549795748603073E-2</v>
      </c>
      <c r="Q910" s="268">
        <v>1.7965612844055918E-2</v>
      </c>
      <c r="R910" s="289"/>
      <c r="S910" s="879">
        <v>-0.60103786566399353</v>
      </c>
      <c r="T910" s="880"/>
      <c r="U910" s="535">
        <v>0.79117952265616343</v>
      </c>
      <c r="V910" s="268">
        <v>0.25844748288416036</v>
      </c>
    </row>
    <row r="911" spans="2:32" x14ac:dyDescent="0.2">
      <c r="B911" s="1055" t="s">
        <v>101</v>
      </c>
      <c r="C911" s="1103"/>
      <c r="D911" s="879">
        <v>3.1529842874861297E-3</v>
      </c>
      <c r="E911" s="880"/>
      <c r="F911" s="535">
        <v>0.12445192956139813</v>
      </c>
      <c r="G911" s="264">
        <v>0.19484221448131367</v>
      </c>
      <c r="H911" s="100"/>
      <c r="I911" s="879">
        <v>3.5040810127751662E-2</v>
      </c>
      <c r="J911" s="880"/>
      <c r="K911" s="535">
        <v>0.13921669729310543</v>
      </c>
      <c r="L911" s="269">
        <v>0.29336418816350102</v>
      </c>
      <c r="N911" s="262">
        <v>-2.7324317493981058E-2</v>
      </c>
      <c r="O911" s="265"/>
      <c r="P911" s="288">
        <v>5.0727759031019719E-2</v>
      </c>
      <c r="Q911" s="268">
        <v>3.2816573231949642E-2</v>
      </c>
      <c r="R911" s="289"/>
      <c r="S911" s="879">
        <v>-0.45960251090829901</v>
      </c>
      <c r="T911" s="880"/>
      <c r="U911" s="535">
        <v>0.52965854601731055</v>
      </c>
      <c r="V911" s="268">
        <v>0.13404347280662468</v>
      </c>
    </row>
    <row r="912" spans="2:32" x14ac:dyDescent="0.2">
      <c r="B912" s="1055" t="s">
        <v>102</v>
      </c>
      <c r="C912" s="1103"/>
      <c r="D912" s="879">
        <v>-0.12893172663736188</v>
      </c>
      <c r="E912" s="880"/>
      <c r="F912" s="535">
        <v>4.8470145145378479E-2</v>
      </c>
      <c r="G912" s="264">
        <v>-9.3272865646159997E-2</v>
      </c>
      <c r="H912" s="100"/>
      <c r="I912" s="879">
        <v>-0.13961822985408867</v>
      </c>
      <c r="J912" s="880"/>
      <c r="K912" s="535">
        <v>4.1765243054571036E-2</v>
      </c>
      <c r="L912" s="269">
        <v>-0.11497914899613088</v>
      </c>
      <c r="N912" s="262">
        <v>-3.1750595402426827E-2</v>
      </c>
      <c r="O912" s="265"/>
      <c r="P912" s="288">
        <v>5.9043269123603546E-2</v>
      </c>
      <c r="Q912" s="268">
        <v>3.2895640452095358E-2</v>
      </c>
      <c r="R912" s="289"/>
      <c r="S912" s="879">
        <v>-0.83354710628053219</v>
      </c>
      <c r="T912" s="880"/>
      <c r="U912" s="535">
        <v>0.84344837469417477</v>
      </c>
      <c r="V912" s="268">
        <v>1.1210358233979376E-2</v>
      </c>
    </row>
    <row r="913" spans="2:32" x14ac:dyDescent="0.2">
      <c r="B913" s="1055" t="s">
        <v>103</v>
      </c>
      <c r="C913" s="1103"/>
      <c r="D913" s="881">
        <v>-5.2661044090825844E-2</v>
      </c>
      <c r="E913" s="880"/>
      <c r="F913" s="266">
        <v>2.0980686849930048E-2</v>
      </c>
      <c r="G913" s="566">
        <v>-9.4603912276217075E-2</v>
      </c>
      <c r="H913" s="100"/>
      <c r="I913" s="879">
        <v>-2.4776251296019659E-2</v>
      </c>
      <c r="J913" s="880"/>
      <c r="K913" s="535">
        <v>3.010195938562274E-2</v>
      </c>
      <c r="L913" s="566">
        <v>1.9650547102693608E-2</v>
      </c>
      <c r="N913" s="262">
        <v>-1.4550028048193648E-2</v>
      </c>
      <c r="O913" s="265"/>
      <c r="P913" s="288">
        <v>1.6486898286699248E-2</v>
      </c>
      <c r="Q913" s="268">
        <v>6.8292854848379563E-3</v>
      </c>
      <c r="R913" s="289"/>
      <c r="S913" s="881">
        <v>-0.28683660135462791</v>
      </c>
      <c r="T913" s="880"/>
      <c r="U913" s="535">
        <v>0.32577953692363243</v>
      </c>
      <c r="V913" s="596">
        <v>0.12009095664915238</v>
      </c>
    </row>
    <row r="914" spans="2:32" x14ac:dyDescent="0.2">
      <c r="B914" s="1055" t="s">
        <v>104</v>
      </c>
      <c r="C914" s="1103"/>
      <c r="D914" s="881" t="s">
        <v>30</v>
      </c>
      <c r="E914" s="880"/>
      <c r="F914" s="266" t="s">
        <v>30</v>
      </c>
      <c r="G914" s="566" t="s">
        <v>30</v>
      </c>
      <c r="H914" s="100"/>
      <c r="I914" s="879" t="s">
        <v>30</v>
      </c>
      <c r="J914" s="880"/>
      <c r="K914" s="535" t="s">
        <v>30</v>
      </c>
      <c r="L914" s="566" t="s">
        <v>30</v>
      </c>
      <c r="N914" s="262">
        <v>-8.5482302991282191E-3</v>
      </c>
      <c r="O914" s="265"/>
      <c r="P914" s="288">
        <v>2.4481635537119767E-2</v>
      </c>
      <c r="Q914" s="268">
        <v>5.2875554395259115E-2</v>
      </c>
      <c r="R914" s="289"/>
      <c r="S914" s="881" t="s">
        <v>30</v>
      </c>
      <c r="T914" s="880"/>
      <c r="U914" s="535" t="s">
        <v>30</v>
      </c>
      <c r="V914" s="596" t="s">
        <v>30</v>
      </c>
    </row>
    <row r="915" spans="2:32" x14ac:dyDescent="0.2">
      <c r="B915" s="1055" t="s">
        <v>105</v>
      </c>
      <c r="C915" s="1103"/>
      <c r="D915" s="881">
        <v>-6.7556388092550657E-2</v>
      </c>
      <c r="E915" s="880"/>
      <c r="F915" s="266">
        <v>6.2571166572161219E-2</v>
      </c>
      <c r="G915" s="566">
        <v>-7.7565814821399879E-3</v>
      </c>
      <c r="H915" s="100"/>
      <c r="I915" s="879">
        <v>-6.4454647077434424E-2</v>
      </c>
      <c r="J915" s="880"/>
      <c r="K915" s="535">
        <v>5.9817570044026665E-2</v>
      </c>
      <c r="L915" s="269">
        <v>-7.7851035476052188E-3</v>
      </c>
      <c r="N915" s="262">
        <v>-1.5271284102772523E-2</v>
      </c>
      <c r="O915" s="265"/>
      <c r="P915" s="288">
        <v>5.2242692132892857E-2</v>
      </c>
      <c r="Q915" s="268">
        <v>5.9963277963283643E-2</v>
      </c>
      <c r="R915" s="289"/>
      <c r="S915" s="881">
        <v>-0.57186576913574139</v>
      </c>
      <c r="T915" s="880"/>
      <c r="U915" s="535">
        <v>0.60918532165284334</v>
      </c>
      <c r="V915" s="596">
        <v>5.9936150644523449E-2</v>
      </c>
    </row>
    <row r="916" spans="2:32" x14ac:dyDescent="0.2">
      <c r="B916" s="1055" t="s">
        <v>106</v>
      </c>
      <c r="C916" s="1103"/>
      <c r="D916" s="881">
        <v>-7.0725685741610561E-2</v>
      </c>
      <c r="E916" s="880"/>
      <c r="F916" s="266">
        <v>3.8747416382719037E-2</v>
      </c>
      <c r="G916" s="566">
        <v>-6.0970400201951158E-2</v>
      </c>
      <c r="H916" s="100"/>
      <c r="I916" s="879">
        <v>-4.4683060450593969E-2</v>
      </c>
      <c r="J916" s="880"/>
      <c r="K916" s="535">
        <v>5.1656519669573929E-2</v>
      </c>
      <c r="L916" s="269">
        <v>1.4889774528619587E-2</v>
      </c>
      <c r="N916" s="262">
        <v>-2.0227809031130386E-2</v>
      </c>
      <c r="O916" s="265"/>
      <c r="P916" s="288">
        <v>3.3026594577197588E-2</v>
      </c>
      <c r="Q916" s="268">
        <v>2.6307769096774396E-2</v>
      </c>
      <c r="R916" s="289"/>
      <c r="S916" s="881">
        <v>-0.4549267448818497</v>
      </c>
      <c r="T916" s="880"/>
      <c r="U916" s="535">
        <v>0.50667725900578842</v>
      </c>
      <c r="V916" s="596">
        <v>0.10193410587416214</v>
      </c>
    </row>
    <row r="917" spans="2:32" x14ac:dyDescent="0.2">
      <c r="B917" s="1119" t="s">
        <v>354</v>
      </c>
      <c r="C917" s="1121"/>
      <c r="D917" s="882">
        <v>-0.1427679273934811</v>
      </c>
      <c r="E917" s="883"/>
      <c r="F917" s="536">
        <v>1.6603466019406043E-2</v>
      </c>
      <c r="G917" s="273">
        <v>-0.16779655184624981</v>
      </c>
      <c r="H917" s="100"/>
      <c r="I917" s="882">
        <v>-0.28023219470516919</v>
      </c>
      <c r="J917" s="883"/>
      <c r="K917" s="536">
        <v>-9.4615298522546173E-2</v>
      </c>
      <c r="L917" s="286">
        <v>-0.46770843636726989</v>
      </c>
      <c r="N917" s="271">
        <v>-1.8961233514196235E-2</v>
      </c>
      <c r="O917" s="274"/>
      <c r="P917" s="593">
        <v>5.4965755234310493E-2</v>
      </c>
      <c r="Q917" s="278">
        <v>5.3318524276103438E-2</v>
      </c>
      <c r="R917" s="289"/>
      <c r="S917" s="882">
        <v>-0.93114876232940225</v>
      </c>
      <c r="T917" s="883"/>
      <c r="U917" s="536">
        <v>0.71847025219587624</v>
      </c>
      <c r="V917" s="278">
        <v>-0.24530605051242974</v>
      </c>
    </row>
    <row r="919" spans="2:32" s="105" customFormat="1" ht="13.5" customHeight="1" x14ac:dyDescent="0.2">
      <c r="B919" s="279"/>
      <c r="C919" s="92" t="s">
        <v>189</v>
      </c>
      <c r="D919" s="108"/>
      <c r="E919" s="108"/>
      <c r="F919" s="108"/>
      <c r="G919" s="108"/>
      <c r="H919" s="108"/>
      <c r="I919" s="108"/>
      <c r="J919" s="108"/>
      <c r="K919" s="108"/>
      <c r="L919" s="108"/>
      <c r="M919" s="108"/>
      <c r="V919" s="108"/>
    </row>
    <row r="920" spans="2:32" s="105" customFormat="1" ht="13.5" customHeight="1" x14ac:dyDescent="0.2">
      <c r="B920" s="280"/>
      <c r="C920" s="92" t="s">
        <v>190</v>
      </c>
      <c r="D920" s="108"/>
      <c r="E920" s="108"/>
      <c r="F920" s="108"/>
      <c r="G920" s="108"/>
      <c r="H920" s="108"/>
      <c r="I920" s="108"/>
      <c r="J920" s="108"/>
      <c r="K920" s="108"/>
      <c r="L920" s="108"/>
      <c r="M920" s="108"/>
      <c r="N920" s="108"/>
      <c r="O920" s="108"/>
      <c r="P920" s="108"/>
      <c r="Q920" s="108"/>
      <c r="R920" s="108"/>
      <c r="S920" s="108"/>
      <c r="T920" s="108"/>
      <c r="U920" s="108"/>
      <c r="V920" s="108"/>
      <c r="W920" s="108"/>
      <c r="X920" s="108"/>
      <c r="Y920" s="108"/>
      <c r="Z920" s="108"/>
    </row>
    <row r="921" spans="2:32" s="105" customFormat="1" ht="13.5" customHeight="1" x14ac:dyDescent="0.2">
      <c r="B921" s="281"/>
      <c r="C921" s="92" t="s">
        <v>77</v>
      </c>
      <c r="D921" s="108"/>
      <c r="E921" s="108"/>
      <c r="F921" s="108"/>
      <c r="G921" s="108"/>
      <c r="H921" s="108"/>
      <c r="I921" s="108"/>
      <c r="J921" s="108"/>
      <c r="K921" s="108"/>
      <c r="L921" s="108"/>
      <c r="M921" s="108"/>
      <c r="N921" s="108"/>
      <c r="O921" s="108"/>
      <c r="P921" s="108"/>
      <c r="Q921" s="108"/>
      <c r="R921" s="108"/>
      <c r="S921" s="108"/>
      <c r="T921" s="108"/>
      <c r="U921" s="108"/>
      <c r="V921" s="108"/>
      <c r="W921" s="108"/>
      <c r="X921" s="108"/>
      <c r="Y921" s="108"/>
      <c r="Z921" s="108"/>
    </row>
    <row r="922" spans="2:32" s="105" customFormat="1" ht="13.5" customHeight="1" x14ac:dyDescent="0.2">
      <c r="B922" s="94" t="s">
        <v>246</v>
      </c>
      <c r="C922" s="94"/>
      <c r="D922" s="94"/>
      <c r="E922" s="94"/>
      <c r="F922" s="94"/>
      <c r="G922" s="94"/>
      <c r="H922" s="94"/>
      <c r="I922" s="94"/>
      <c r="J922" s="94"/>
      <c r="K922" s="94"/>
      <c r="L922" s="94"/>
      <c r="M922" s="94"/>
      <c r="N922" s="108"/>
      <c r="O922" s="108"/>
      <c r="P922" s="108"/>
      <c r="Q922" s="108"/>
      <c r="R922" s="108"/>
      <c r="S922" s="108"/>
      <c r="T922" s="108"/>
      <c r="U922" s="108"/>
      <c r="V922" s="108"/>
      <c r="W922" s="108"/>
      <c r="X922" s="108"/>
      <c r="Y922" s="108"/>
      <c r="Z922" s="108"/>
    </row>
    <row r="924" spans="2:32" s="83" customFormat="1" ht="13.5" customHeight="1" x14ac:dyDescent="0.2">
      <c r="B924" s="83" t="s">
        <v>234</v>
      </c>
      <c r="C924" s="83" t="s">
        <v>387</v>
      </c>
      <c r="I924" s="132"/>
      <c r="O924" s="397"/>
      <c r="S924" s="474"/>
      <c r="U924" s="474"/>
      <c r="W924" s="474"/>
      <c r="AB924" s="474"/>
      <c r="AC924" s="474"/>
      <c r="AD924" s="474"/>
      <c r="AE924" s="474"/>
      <c r="AF924" s="474"/>
    </row>
    <row r="925" spans="2:32" ht="15.75" x14ac:dyDescent="0.25">
      <c r="B925" s="150"/>
      <c r="H925" s="223"/>
      <c r="N925" s="923" t="s">
        <v>612</v>
      </c>
      <c r="O925" s="924"/>
      <c r="P925" s="924"/>
      <c r="Q925" s="924"/>
      <c r="R925" s="926"/>
      <c r="S925" s="924"/>
      <c r="T925" s="924"/>
      <c r="U925" s="924"/>
      <c r="V925" s="925"/>
    </row>
    <row r="926" spans="2:32" ht="15" x14ac:dyDescent="0.25">
      <c r="D926" s="923">
        <v>2015</v>
      </c>
      <c r="E926" s="924"/>
      <c r="F926" s="924"/>
      <c r="G926" s="925"/>
      <c r="H926" s="240"/>
      <c r="I926" s="923">
        <v>2014</v>
      </c>
      <c r="J926" s="924"/>
      <c r="K926" s="924"/>
      <c r="L926" s="925"/>
      <c r="N926" s="995" t="s">
        <v>38</v>
      </c>
      <c r="O926" s="996"/>
      <c r="P926" s="996"/>
      <c r="Q926" s="996"/>
      <c r="R926" s="333"/>
      <c r="S926" s="996" t="s">
        <v>39</v>
      </c>
      <c r="T926" s="996"/>
      <c r="U926" s="996"/>
      <c r="V926" s="997"/>
    </row>
    <row r="927" spans="2:32" x14ac:dyDescent="0.2">
      <c r="B927" s="142"/>
      <c r="C927" s="88"/>
      <c r="D927" s="242" t="s">
        <v>68</v>
      </c>
      <c r="E927" s="243"/>
      <c r="F927" s="243" t="s">
        <v>69</v>
      </c>
      <c r="G927" s="244" t="s">
        <v>67</v>
      </c>
      <c r="H927" s="245"/>
      <c r="I927" s="246" t="s">
        <v>68</v>
      </c>
      <c r="J927" s="243"/>
      <c r="K927" s="247" t="s">
        <v>69</v>
      </c>
      <c r="L927" s="244" t="s">
        <v>67</v>
      </c>
      <c r="M927" s="248"/>
      <c r="N927" s="242" t="s">
        <v>68</v>
      </c>
      <c r="O927" s="243"/>
      <c r="P927" s="247" t="s">
        <v>69</v>
      </c>
      <c r="Q927" s="242" t="s">
        <v>67</v>
      </c>
      <c r="R927" s="249"/>
      <c r="S927" s="250" t="s">
        <v>68</v>
      </c>
      <c r="T927" s="251"/>
      <c r="U927" s="252" t="s">
        <v>69</v>
      </c>
      <c r="V927" s="244" t="s">
        <v>67</v>
      </c>
    </row>
    <row r="928" spans="2:32" x14ac:dyDescent="0.2">
      <c r="B928" s="1048" t="s">
        <v>207</v>
      </c>
      <c r="C928" s="1049"/>
      <c r="D928" s="529">
        <v>-9.0605740402610768E-2</v>
      </c>
      <c r="E928" s="87"/>
      <c r="F928" s="534">
        <v>-6.9076856106028317E-2</v>
      </c>
      <c r="G928" s="255">
        <v>-0.19661620920629774</v>
      </c>
      <c r="H928" s="100"/>
      <c r="I928" s="253">
        <v>-7.7923279021367448E-2</v>
      </c>
      <c r="J928" s="256"/>
      <c r="K928" s="257">
        <v>-5.5943565069383666E-2</v>
      </c>
      <c r="L928" s="285">
        <v>-0.164421239973366</v>
      </c>
      <c r="M928" s="142"/>
      <c r="N928" s="253">
        <v>-1.781302163144579E-2</v>
      </c>
      <c r="O928" s="256"/>
      <c r="P928" s="594">
        <v>3.7061295366481919E-3</v>
      </c>
      <c r="Q928" s="261">
        <v>-1.8579651467278475E-2</v>
      </c>
      <c r="R928" s="289"/>
      <c r="S928" s="253">
        <v>-7.2206005084677352E-2</v>
      </c>
      <c r="T928" s="256"/>
      <c r="U928" s="594">
        <v>8.3914865407767728E-2</v>
      </c>
      <c r="V928" s="261">
        <v>1.3556588131113628E-2</v>
      </c>
    </row>
    <row r="929" spans="2:22" x14ac:dyDescent="0.2">
      <c r="B929" s="1055" t="s">
        <v>92</v>
      </c>
      <c r="C929" s="1103"/>
      <c r="D929" s="287">
        <v>-5.7836580677244079E-2</v>
      </c>
      <c r="E929" s="88"/>
      <c r="F929" s="535">
        <v>-3.387856585831793E-2</v>
      </c>
      <c r="G929" s="264">
        <v>-0.10188849464516982</v>
      </c>
      <c r="H929" s="100"/>
      <c r="I929" s="262">
        <v>-4.4163162250853982E-2</v>
      </c>
      <c r="J929" s="265"/>
      <c r="K929" s="266">
        <v>-1.9665795519204051E-2</v>
      </c>
      <c r="L929" s="269">
        <v>-7.0667084946128597E-2</v>
      </c>
      <c r="M929" s="142"/>
      <c r="N929" s="262">
        <v>-2.2080821710994784E-2</v>
      </c>
      <c r="O929" s="265"/>
      <c r="P929" s="288">
        <v>2.9415217342532076E-3</v>
      </c>
      <c r="Q929" s="268">
        <v>-2.1677496617832338E-2</v>
      </c>
      <c r="R929" s="289"/>
      <c r="S929" s="262">
        <v>-7.8783405688620065E-2</v>
      </c>
      <c r="T929" s="265"/>
      <c r="U929" s="288">
        <v>8.7530294477382461E-2</v>
      </c>
      <c r="V929" s="268">
        <v>9.5065059668627966E-3</v>
      </c>
    </row>
    <row r="930" spans="2:22" x14ac:dyDescent="0.2">
      <c r="B930" s="1055" t="s">
        <v>93</v>
      </c>
      <c r="C930" s="1103"/>
      <c r="D930" s="287">
        <v>-7.6794035882388437E-2</v>
      </c>
      <c r="E930" s="88"/>
      <c r="F930" s="535">
        <v>-5.3271028989576183E-2</v>
      </c>
      <c r="G930" s="264">
        <v>-0.14698485208453416</v>
      </c>
      <c r="H930" s="100"/>
      <c r="I930" s="262">
        <v>-6.6329315858643156E-2</v>
      </c>
      <c r="J930" s="265"/>
      <c r="K930" s="266">
        <v>-4.2218586627632337E-2</v>
      </c>
      <c r="L930" s="269">
        <v>-0.12191118490475066</v>
      </c>
      <c r="N930" s="262">
        <v>-2.2155642665607732E-2</v>
      </c>
      <c r="O930" s="265"/>
      <c r="P930" s="288">
        <v>2.1153530359776171E-3</v>
      </c>
      <c r="Q930" s="268">
        <v>-2.3401266962367287E-2</v>
      </c>
      <c r="R930" s="289"/>
      <c r="S930" s="262">
        <v>-8.221442741892547E-2</v>
      </c>
      <c r="T930" s="265"/>
      <c r="U930" s="288">
        <v>8.3691300174984481E-2</v>
      </c>
      <c r="V930" s="268">
        <v>1.6090733295524636E-3</v>
      </c>
    </row>
    <row r="931" spans="2:22" x14ac:dyDescent="0.2">
      <c r="B931" s="1055" t="s">
        <v>94</v>
      </c>
      <c r="C931" s="1103"/>
      <c r="D931" s="287">
        <v>-4.4730342712285343E-3</v>
      </c>
      <c r="E931" s="88"/>
      <c r="F931" s="535">
        <v>7.2166568483454175E-3</v>
      </c>
      <c r="G931" s="264">
        <v>6.2638431584182835E-3</v>
      </c>
      <c r="H931" s="100"/>
      <c r="I931" s="262">
        <v>-2.2542389354124519E-3</v>
      </c>
      <c r="J931" s="265"/>
      <c r="K931" s="266">
        <v>9.5071675093990372E-3</v>
      </c>
      <c r="L931" s="269">
        <v>1.6788826567677658E-2</v>
      </c>
      <c r="N931" s="262">
        <v>-5.9173954369053545E-3</v>
      </c>
      <c r="O931" s="265"/>
      <c r="P931" s="288">
        <v>6.5553054931477041E-3</v>
      </c>
      <c r="Q931" s="268">
        <v>1.4492494765161259E-3</v>
      </c>
      <c r="R931" s="289"/>
      <c r="S931" s="262">
        <v>-3.6272857585699578E-2</v>
      </c>
      <c r="T931" s="265"/>
      <c r="U931" s="288">
        <v>4.142007363881163E-2</v>
      </c>
      <c r="V931" s="268">
        <v>1.19755055485506E-2</v>
      </c>
    </row>
    <row r="932" spans="2:22" x14ac:dyDescent="0.2">
      <c r="B932" s="1055" t="s">
        <v>95</v>
      </c>
      <c r="C932" s="1103"/>
      <c r="D932" s="287">
        <v>8.4741926492745128E-3</v>
      </c>
      <c r="E932" s="88"/>
      <c r="F932" s="535">
        <v>2.1890892337358234E-2</v>
      </c>
      <c r="G932" s="264">
        <v>6.0645290998517433E-2</v>
      </c>
      <c r="H932" s="100"/>
      <c r="I932" s="262">
        <v>1.3855915652368746E-2</v>
      </c>
      <c r="J932" s="265"/>
      <c r="K932" s="266">
        <v>2.7398335093692945E-2</v>
      </c>
      <c r="L932" s="269">
        <v>8.3444046417590692E-2</v>
      </c>
      <c r="N932" s="262">
        <v>-8.4491018084989575E-3</v>
      </c>
      <c r="O932" s="265"/>
      <c r="P932" s="288">
        <v>6.5097268976343024E-3</v>
      </c>
      <c r="Q932" s="268">
        <v>-3.6740861176578522E-3</v>
      </c>
      <c r="R932" s="289"/>
      <c r="S932" s="262">
        <v>-3.7578769612917687E-2</v>
      </c>
      <c r="T932" s="265"/>
      <c r="U932" s="288">
        <v>4.6528560461481974E-2</v>
      </c>
      <c r="V932" s="268">
        <v>1.9234731623356018E-2</v>
      </c>
    </row>
    <row r="933" spans="2:22" x14ac:dyDescent="0.2">
      <c r="B933" s="1055" t="s">
        <v>96</v>
      </c>
      <c r="C933" s="1103"/>
      <c r="D933" s="287">
        <v>3.1651051628576055E-4</v>
      </c>
      <c r="E933" s="88"/>
      <c r="F933" s="535">
        <v>5.9536818405182988E-3</v>
      </c>
      <c r="G933" s="264">
        <v>2.9849197272287926E-2</v>
      </c>
      <c r="H933" s="100"/>
      <c r="I933" s="262">
        <v>1.6191843298541267E-3</v>
      </c>
      <c r="J933" s="265"/>
      <c r="K933" s="266">
        <v>7.3134087769509718E-3</v>
      </c>
      <c r="L933" s="269">
        <v>4.3102791565591707E-2</v>
      </c>
      <c r="N933" s="262">
        <v>-3.5663552524759852E-3</v>
      </c>
      <c r="O933" s="265"/>
      <c r="P933" s="288">
        <v>2.8322698527107342E-3</v>
      </c>
      <c r="Q933" s="268">
        <v>-3.2514908446502361E-3</v>
      </c>
      <c r="R933" s="289"/>
      <c r="S933" s="262">
        <v>-1.6209108946391909E-2</v>
      </c>
      <c r="T933" s="265"/>
      <c r="U933" s="288">
        <v>1.8137424296627694E-2</v>
      </c>
      <c r="V933" s="268">
        <v>1.0148642667485584E-2</v>
      </c>
    </row>
    <row r="934" spans="2:22" x14ac:dyDescent="0.2">
      <c r="B934" s="1055" t="s">
        <v>97</v>
      </c>
      <c r="C934" s="1103"/>
      <c r="D934" s="287">
        <v>-2.5248676089874075E-2</v>
      </c>
      <c r="E934" s="88"/>
      <c r="F934" s="535">
        <v>-1.0622428642516255E-2</v>
      </c>
      <c r="G934" s="264">
        <v>-6.5131562688431913E-2</v>
      </c>
      <c r="H934" s="100"/>
      <c r="I934" s="262">
        <v>-2.5489967443382659E-2</v>
      </c>
      <c r="J934" s="265"/>
      <c r="K934" s="266">
        <v>-1.053992213492997E-2</v>
      </c>
      <c r="L934" s="269">
        <v>-6.5129177515018566E-2</v>
      </c>
      <c r="N934" s="262">
        <v>-8.2015032078402474E-3</v>
      </c>
      <c r="O934" s="265"/>
      <c r="P934" s="288">
        <v>6.6516052217389411E-3</v>
      </c>
      <c r="Q934" s="268">
        <v>-2.9570985711470919E-3</v>
      </c>
      <c r="R934" s="289"/>
      <c r="S934" s="262">
        <v>-5.3137113123334835E-2</v>
      </c>
      <c r="T934" s="265"/>
      <c r="U934" s="288">
        <v>5.1428430291311229E-2</v>
      </c>
      <c r="V934" s="268">
        <v>-2.9536922237790885E-3</v>
      </c>
    </row>
    <row r="935" spans="2:22" x14ac:dyDescent="0.2">
      <c r="B935" s="1055" t="s">
        <v>98</v>
      </c>
      <c r="C935" s="1103"/>
      <c r="D935" s="287">
        <v>-2.4801796430265637E-2</v>
      </c>
      <c r="E935" s="88"/>
      <c r="F935" s="535">
        <v>-3.2469151301072821E-3</v>
      </c>
      <c r="G935" s="264">
        <v>-3.4670445894339458E-2</v>
      </c>
      <c r="H935" s="100"/>
      <c r="I935" s="262">
        <v>-3.556591600408724E-2</v>
      </c>
      <c r="J935" s="265"/>
      <c r="K935" s="266">
        <v>-1.3716107784250942E-2</v>
      </c>
      <c r="L935" s="269">
        <v>-6.1134388258179205E-2</v>
      </c>
      <c r="N935" s="262">
        <v>-4.1293009954457022E-3</v>
      </c>
      <c r="O935" s="265"/>
      <c r="P935" s="288">
        <v>1.8347951899210374E-2</v>
      </c>
      <c r="Q935" s="268">
        <v>1.7922951241945234E-2</v>
      </c>
      <c r="R935" s="289"/>
      <c r="S935" s="262">
        <v>-7.77590157436924E-2</v>
      </c>
      <c r="T935" s="265"/>
      <c r="U935" s="288">
        <v>7.0744354419491812E-2</v>
      </c>
      <c r="V935" s="268">
        <v>-8.5381178549695166E-3</v>
      </c>
    </row>
    <row r="936" spans="2:22" x14ac:dyDescent="0.2">
      <c r="B936" s="1055" t="s">
        <v>99</v>
      </c>
      <c r="C936" s="1103"/>
      <c r="D936" s="287">
        <v>7.8763683973282567E-2</v>
      </c>
      <c r="E936" s="88"/>
      <c r="F936" s="535">
        <v>0.10332555086522346</v>
      </c>
      <c r="G936" s="264">
        <v>0.19846868983825411</v>
      </c>
      <c r="H936" s="100"/>
      <c r="I936" s="262">
        <v>8.3283479685092837E-2</v>
      </c>
      <c r="J936" s="265"/>
      <c r="K936" s="266">
        <v>0.10836218394211231</v>
      </c>
      <c r="L936" s="269">
        <v>0.20864289191413929</v>
      </c>
      <c r="N936" s="262">
        <v>-1.778647968875777E-2</v>
      </c>
      <c r="O936" s="265"/>
      <c r="P936" s="288">
        <v>9.316613279748507E-3</v>
      </c>
      <c r="Q936" s="268">
        <v>-8.85580499092062E-3</v>
      </c>
      <c r="R936" s="289"/>
      <c r="S936" s="262">
        <v>-7.8800389718161445E-2</v>
      </c>
      <c r="T936" s="265"/>
      <c r="U936" s="288">
        <v>7.9886952097851294E-2</v>
      </c>
      <c r="V936" s="268">
        <v>1.2376746855389648E-3</v>
      </c>
    </row>
    <row r="937" spans="2:22" x14ac:dyDescent="0.2">
      <c r="B937" s="1055" t="s">
        <v>100</v>
      </c>
      <c r="C937" s="1103"/>
      <c r="D937" s="287">
        <v>-2.6261382757583589E-2</v>
      </c>
      <c r="E937" s="88"/>
      <c r="F937" s="535">
        <v>-7.117647217711482E-3</v>
      </c>
      <c r="G937" s="264">
        <v>-4.6415432384919048E-2</v>
      </c>
      <c r="H937" s="100"/>
      <c r="I937" s="262">
        <v>-2.8081298696212689E-2</v>
      </c>
      <c r="J937" s="265"/>
      <c r="K937" s="266">
        <v>-8.7865582678022108E-3</v>
      </c>
      <c r="L937" s="269">
        <v>-5.1773084940648202E-2</v>
      </c>
      <c r="N937" s="262">
        <v>-5.4386655250734973E-3</v>
      </c>
      <c r="O937" s="265"/>
      <c r="P937" s="288">
        <v>1.4345906621719477E-2</v>
      </c>
      <c r="Q937" s="268">
        <v>1.275598603164653E-2</v>
      </c>
      <c r="R937" s="289"/>
      <c r="S937" s="262">
        <v>-6.3499409325571077E-2</v>
      </c>
      <c r="T937" s="265"/>
      <c r="U937" s="288">
        <v>6.8917823433497227E-2</v>
      </c>
      <c r="V937" s="268">
        <v>7.3964623637019118E-3</v>
      </c>
    </row>
    <row r="938" spans="2:22" x14ac:dyDescent="0.2">
      <c r="B938" s="1055" t="s">
        <v>101</v>
      </c>
      <c r="C938" s="1103"/>
      <c r="D938" s="287">
        <v>4.3327961939395573E-2</v>
      </c>
      <c r="E938" s="88"/>
      <c r="F938" s="535">
        <v>6.1456313068324733E-2</v>
      </c>
      <c r="G938" s="264">
        <v>0.15532008871819331</v>
      </c>
      <c r="H938" s="100"/>
      <c r="I938" s="262">
        <v>3.9957506810050947E-2</v>
      </c>
      <c r="J938" s="265"/>
      <c r="K938" s="266">
        <v>5.8188552527926068E-2</v>
      </c>
      <c r="L938" s="269">
        <v>0.147614376746735</v>
      </c>
      <c r="N938" s="262">
        <v>-4.0701960366030712E-3</v>
      </c>
      <c r="O938" s="265"/>
      <c r="P938" s="288">
        <v>1.6434112875994437E-2</v>
      </c>
      <c r="Q938" s="268">
        <v>1.7084158339392908E-2</v>
      </c>
      <c r="R938" s="289"/>
      <c r="S938" s="262">
        <v>-5.2368187534557589E-2</v>
      </c>
      <c r="T938" s="265"/>
      <c r="U938" s="288">
        <v>5.8093888704205662E-2</v>
      </c>
      <c r="V938" s="268">
        <v>9.3694423170976732E-3</v>
      </c>
    </row>
    <row r="939" spans="2:22" x14ac:dyDescent="0.2">
      <c r="B939" s="1055" t="s">
        <v>102</v>
      </c>
      <c r="C939" s="1103"/>
      <c r="D939" s="287">
        <v>-7.9423156120245128E-2</v>
      </c>
      <c r="E939" s="88"/>
      <c r="F939" s="535">
        <v>-5.7742209826516691E-2</v>
      </c>
      <c r="G939" s="264">
        <v>-0.167872960383771</v>
      </c>
      <c r="H939" s="100"/>
      <c r="I939" s="262">
        <v>-7.4160722808451693E-2</v>
      </c>
      <c r="J939" s="265"/>
      <c r="K939" s="266">
        <v>-5.2313839383088596E-2</v>
      </c>
      <c r="L939" s="269">
        <v>-0.15631767231758106</v>
      </c>
      <c r="N939" s="262">
        <v>-7.5858883410108296E-3</v>
      </c>
      <c r="O939" s="265"/>
      <c r="P939" s="288">
        <v>1.4084672226249942E-2</v>
      </c>
      <c r="Q939" s="268">
        <v>8.4974137188214664E-3</v>
      </c>
      <c r="R939" s="289"/>
      <c r="S939" s="262">
        <v>-6.9011701042253765E-2</v>
      </c>
      <c r="T939" s="265"/>
      <c r="U939" s="288">
        <v>8.62012886827144E-2</v>
      </c>
      <c r="V939" s="268">
        <v>2.0018687110181854E-2</v>
      </c>
    </row>
    <row r="940" spans="2:22" x14ac:dyDescent="0.2">
      <c r="B940" s="1055" t="s">
        <v>103</v>
      </c>
      <c r="C940" s="1103"/>
      <c r="D940" s="287">
        <v>-2.0316547404549724E-3</v>
      </c>
      <c r="E940" s="88"/>
      <c r="F940" s="535">
        <v>5.5519237366876383E-3</v>
      </c>
      <c r="G940" s="264">
        <v>1.2404383875840214E-2</v>
      </c>
      <c r="H940" s="100"/>
      <c r="I940" s="262">
        <v>-5.63178840558262E-4</v>
      </c>
      <c r="J940" s="265"/>
      <c r="K940" s="266">
        <v>7.4451067224408666E-3</v>
      </c>
      <c r="L940" s="269">
        <v>2.3448998301091088E-2</v>
      </c>
      <c r="N940" s="262">
        <v>-6.5165287171216457E-3</v>
      </c>
      <c r="O940" s="265"/>
      <c r="P940" s="288">
        <v>1.9090518280176477E-3</v>
      </c>
      <c r="Q940" s="268">
        <v>-1.5504259244419142E-2</v>
      </c>
      <c r="R940" s="289"/>
      <c r="S940" s="262">
        <v>-2.5921808314273057E-2</v>
      </c>
      <c r="T940" s="265"/>
      <c r="U940" s="288">
        <v>2.4675990310818997E-2</v>
      </c>
      <c r="V940" s="268">
        <v>-4.4505261496406018E-3</v>
      </c>
    </row>
    <row r="941" spans="2:22" x14ac:dyDescent="0.2">
      <c r="B941" s="1055" t="s">
        <v>104</v>
      </c>
      <c r="C941" s="1103"/>
      <c r="D941" s="287">
        <v>8.5405239636656485E-3</v>
      </c>
      <c r="E941" s="88"/>
      <c r="F941" s="535">
        <v>1.7021433183216084E-2</v>
      </c>
      <c r="G941" s="264">
        <v>8.1257125215499187E-2</v>
      </c>
      <c r="H941" s="100"/>
      <c r="I941" s="262">
        <v>3.2876551237032295E-3</v>
      </c>
      <c r="J941" s="265"/>
      <c r="K941" s="266">
        <v>1.1324169211658006E-2</v>
      </c>
      <c r="L941" s="269">
        <v>4.9846596365200196E-2</v>
      </c>
      <c r="N941" s="262">
        <v>1.4595419263927498E-3</v>
      </c>
      <c r="O941" s="265"/>
      <c r="P941" s="288">
        <v>1.0913864059539494E-2</v>
      </c>
      <c r="Q941" s="268">
        <v>3.7045343056626899E-2</v>
      </c>
      <c r="R941" s="289"/>
      <c r="S941" s="262">
        <v>-2.3762595815293309E-2</v>
      </c>
      <c r="T941" s="265"/>
      <c r="U941" s="288">
        <v>2.5185868989705054E-2</v>
      </c>
      <c r="V941" s="268">
        <v>5.2559329665187058E-3</v>
      </c>
    </row>
    <row r="942" spans="2:22" x14ac:dyDescent="0.2">
      <c r="B942" s="1055" t="s">
        <v>105</v>
      </c>
      <c r="C942" s="1103"/>
      <c r="D942" s="287">
        <v>-1.8853062797473799E-2</v>
      </c>
      <c r="E942" s="88"/>
      <c r="F942" s="535">
        <v>-3.5344212940838079E-3</v>
      </c>
      <c r="G942" s="264">
        <v>-3.8886692761082843E-2</v>
      </c>
      <c r="H942" s="100"/>
      <c r="I942" s="262">
        <v>-1.9239681271505681E-2</v>
      </c>
      <c r="J942" s="265"/>
      <c r="K942" s="266">
        <v>-3.5602983245342588E-3</v>
      </c>
      <c r="L942" s="269">
        <v>-3.9390604762351476E-2</v>
      </c>
      <c r="N942" s="262">
        <v>-8.9465753255785728E-3</v>
      </c>
      <c r="O942" s="265"/>
      <c r="P942" s="288">
        <v>6.9532389640063995E-3</v>
      </c>
      <c r="Q942" s="268">
        <v>-3.5527986270116134E-3</v>
      </c>
      <c r="R942" s="289"/>
      <c r="S942" s="262">
        <v>-5.4799589313632935E-2</v>
      </c>
      <c r="T942" s="265"/>
      <c r="U942" s="288">
        <v>5.2393757447578432E-2</v>
      </c>
      <c r="V942" s="268">
        <v>-4.0568536421128568E-3</v>
      </c>
    </row>
    <row r="943" spans="2:22" x14ac:dyDescent="0.2">
      <c r="B943" s="1055" t="s">
        <v>106</v>
      </c>
      <c r="C943" s="1103"/>
      <c r="D943" s="287">
        <v>-2.4581518177213747E-2</v>
      </c>
      <c r="E943" s="88"/>
      <c r="F943" s="535">
        <v>-1.1360892295277541E-2</v>
      </c>
      <c r="G943" s="264">
        <v>-7.2113907884342063E-2</v>
      </c>
      <c r="H943" s="100"/>
      <c r="I943" s="262">
        <v>-2.1708024454751045E-2</v>
      </c>
      <c r="J943" s="265"/>
      <c r="K943" s="266">
        <v>-8.4902148220111114E-3</v>
      </c>
      <c r="L943" s="269">
        <v>-6.1700504153604264E-2</v>
      </c>
      <c r="N943" s="262">
        <v>-5.4306532668027159E-3</v>
      </c>
      <c r="O943" s="265"/>
      <c r="P943" s="288">
        <v>7.7147360877860595E-3</v>
      </c>
      <c r="Q943" s="268">
        <v>4.9232609340067362E-3</v>
      </c>
      <c r="R943" s="289"/>
      <c r="S943" s="262">
        <v>-4.318480542790825E-2</v>
      </c>
      <c r="T943" s="265"/>
      <c r="U943" s="288">
        <v>5.1213059444620727E-2</v>
      </c>
      <c r="V943" s="268">
        <v>1.5373115144152493E-2</v>
      </c>
    </row>
    <row r="944" spans="2:22" x14ac:dyDescent="0.2">
      <c r="B944" s="1119" t="s">
        <v>354</v>
      </c>
      <c r="C944" s="1121"/>
      <c r="D944" s="530">
        <v>-9.3136782577212876E-2</v>
      </c>
      <c r="E944" s="90"/>
      <c r="F944" s="536">
        <v>-7.360046422446688E-2</v>
      </c>
      <c r="G944" s="273">
        <v>-0.22559486849775273</v>
      </c>
      <c r="H944" s="100"/>
      <c r="I944" s="271">
        <v>-8.7223338273398704E-2</v>
      </c>
      <c r="J944" s="274"/>
      <c r="K944" s="275">
        <v>-6.723947867939864E-2</v>
      </c>
      <c r="L944" s="286">
        <v>-0.20785191004999931</v>
      </c>
      <c r="N944" s="271">
        <v>-1.4367662460661099E-2</v>
      </c>
      <c r="O944" s="274"/>
      <c r="P944" s="593">
        <v>4.4795193736359463E-3</v>
      </c>
      <c r="Q944" s="278">
        <v>-1.4869735995730037E-2</v>
      </c>
      <c r="R944" s="289"/>
      <c r="S944" s="271">
        <v>-7.2025650889534235E-2</v>
      </c>
      <c r="T944" s="274"/>
      <c r="U944" s="593">
        <v>7.4411937651391494E-2</v>
      </c>
      <c r="V944" s="278">
        <v>2.9455386004305145E-3</v>
      </c>
    </row>
    <row r="946" spans="2:32" s="105" customFormat="1" ht="13.5" customHeight="1" x14ac:dyDescent="0.2">
      <c r="B946" s="279"/>
      <c r="C946" s="92" t="s">
        <v>189</v>
      </c>
      <c r="D946" s="108"/>
      <c r="E946" s="108"/>
      <c r="F946" s="108"/>
      <c r="G946" s="108"/>
      <c r="H946" s="108"/>
      <c r="I946" s="108"/>
      <c r="J946" s="108"/>
      <c r="K946" s="108"/>
      <c r="L946" s="108"/>
      <c r="M946" s="108"/>
      <c r="V946" s="108"/>
    </row>
    <row r="947" spans="2:32" s="105" customFormat="1" ht="13.5" customHeight="1" x14ac:dyDescent="0.2">
      <c r="B947" s="280"/>
      <c r="C947" s="92" t="s">
        <v>190</v>
      </c>
      <c r="D947" s="108"/>
      <c r="E947" s="108"/>
      <c r="F947" s="108"/>
      <c r="G947" s="108"/>
      <c r="H947" s="108"/>
      <c r="I947" s="108"/>
      <c r="J947" s="108"/>
      <c r="K947" s="108"/>
      <c r="L947" s="108"/>
      <c r="M947" s="108"/>
      <c r="N947" s="108"/>
      <c r="O947" s="108"/>
      <c r="P947" s="108"/>
      <c r="Q947" s="108"/>
      <c r="R947" s="108"/>
      <c r="S947" s="108"/>
      <c r="T947" s="108"/>
      <c r="U947" s="108"/>
      <c r="V947" s="108"/>
      <c r="W947" s="108"/>
      <c r="X947" s="108"/>
      <c r="Y947" s="108"/>
      <c r="Z947" s="108"/>
    </row>
    <row r="948" spans="2:32" s="105" customFormat="1" ht="13.5" customHeight="1" x14ac:dyDescent="0.2">
      <c r="B948" s="281"/>
      <c r="C948" s="92" t="s">
        <v>77</v>
      </c>
      <c r="D948" s="108"/>
      <c r="E948" s="108"/>
      <c r="F948" s="108"/>
      <c r="G948" s="108"/>
      <c r="H948" s="108"/>
      <c r="I948" s="108"/>
      <c r="J948" s="108"/>
      <c r="K948" s="108"/>
      <c r="L948" s="108"/>
      <c r="M948" s="108"/>
      <c r="N948" s="108"/>
      <c r="O948" s="108"/>
      <c r="P948" s="108"/>
      <c r="Q948" s="108"/>
      <c r="R948" s="108"/>
      <c r="S948" s="108"/>
      <c r="T948" s="108"/>
      <c r="U948" s="108"/>
      <c r="V948" s="108"/>
      <c r="W948" s="108"/>
      <c r="X948" s="108"/>
      <c r="Y948" s="108"/>
      <c r="Z948" s="108"/>
    </row>
    <row r="949" spans="2:32" s="105" customFormat="1" ht="13.5" customHeight="1" x14ac:dyDescent="0.2">
      <c r="B949" s="94" t="s">
        <v>246</v>
      </c>
      <c r="C949" s="94"/>
      <c r="D949" s="94"/>
      <c r="E949" s="94"/>
      <c r="F949" s="94"/>
      <c r="G949" s="94"/>
      <c r="H949" s="94"/>
      <c r="I949" s="94"/>
      <c r="J949" s="94"/>
      <c r="K949" s="94"/>
      <c r="L949" s="94"/>
      <c r="M949" s="94"/>
      <c r="N949" s="108"/>
      <c r="O949" s="108"/>
      <c r="P949" s="108"/>
      <c r="Q949" s="108"/>
      <c r="R949" s="108"/>
      <c r="S949" s="108"/>
      <c r="T949" s="108"/>
      <c r="U949" s="108"/>
      <c r="V949" s="108"/>
      <c r="W949" s="108"/>
      <c r="X949" s="108"/>
      <c r="Y949" s="108"/>
      <c r="Z949" s="108"/>
    </row>
    <row r="951" spans="2:32" x14ac:dyDescent="0.2">
      <c r="S951" s="479"/>
      <c r="U951" s="479"/>
      <c r="W951" s="479"/>
      <c r="AB951" s="479"/>
      <c r="AC951" s="479"/>
      <c r="AD951" s="479"/>
      <c r="AE951" s="479"/>
      <c r="AF951" s="479"/>
    </row>
    <row r="952" spans="2:32" s="83" customFormat="1" ht="13.5" customHeight="1" x14ac:dyDescent="0.2">
      <c r="B952" s="83" t="s">
        <v>235</v>
      </c>
      <c r="C952" s="83" t="s">
        <v>389</v>
      </c>
      <c r="I952" s="132"/>
      <c r="O952" s="397"/>
      <c r="S952" s="474"/>
      <c r="U952" s="474"/>
      <c r="W952" s="474"/>
      <c r="AB952" s="474"/>
      <c r="AC952" s="474"/>
      <c r="AD952" s="474"/>
      <c r="AE952" s="474"/>
      <c r="AF952" s="474"/>
    </row>
    <row r="953" spans="2:32" ht="15.75" x14ac:dyDescent="0.25">
      <c r="B953" s="150"/>
      <c r="H953" s="223"/>
      <c r="N953" s="923" t="s">
        <v>612</v>
      </c>
      <c r="O953" s="924"/>
      <c r="P953" s="924"/>
      <c r="Q953" s="924"/>
      <c r="R953" s="926"/>
      <c r="S953" s="924"/>
      <c r="T953" s="924"/>
      <c r="U953" s="924"/>
      <c r="V953" s="925"/>
    </row>
    <row r="954" spans="2:32" ht="15" x14ac:dyDescent="0.25">
      <c r="D954" s="923">
        <v>2015</v>
      </c>
      <c r="E954" s="924"/>
      <c r="F954" s="924"/>
      <c r="G954" s="925"/>
      <c r="H954" s="240"/>
      <c r="I954" s="923">
        <v>2014</v>
      </c>
      <c r="J954" s="924"/>
      <c r="K954" s="924"/>
      <c r="L954" s="925"/>
      <c r="N954" s="995" t="s">
        <v>38</v>
      </c>
      <c r="O954" s="996"/>
      <c r="P954" s="996"/>
      <c r="Q954" s="996"/>
      <c r="R954" s="333"/>
      <c r="S954" s="996" t="s">
        <v>39</v>
      </c>
      <c r="T954" s="996"/>
      <c r="U954" s="996"/>
      <c r="V954" s="997"/>
    </row>
    <row r="955" spans="2:32" x14ac:dyDescent="0.2">
      <c r="B955" s="142"/>
      <c r="C955" s="88"/>
      <c r="D955" s="242" t="s">
        <v>68</v>
      </c>
      <c r="E955" s="243"/>
      <c r="F955" s="243" t="s">
        <v>69</v>
      </c>
      <c r="G955" s="244" t="s">
        <v>67</v>
      </c>
      <c r="H955" s="245"/>
      <c r="I955" s="246" t="s">
        <v>68</v>
      </c>
      <c r="J955" s="243"/>
      <c r="K955" s="247" t="s">
        <v>69</v>
      </c>
      <c r="L955" s="244" t="s">
        <v>67</v>
      </c>
      <c r="M955" s="248"/>
      <c r="N955" s="242" t="s">
        <v>68</v>
      </c>
      <c r="O955" s="243"/>
      <c r="P955" s="247" t="s">
        <v>69</v>
      </c>
      <c r="Q955" s="242" t="s">
        <v>67</v>
      </c>
      <c r="R955" s="249"/>
      <c r="S955" s="250" t="s">
        <v>68</v>
      </c>
      <c r="T955" s="251"/>
      <c r="U955" s="252" t="s">
        <v>69</v>
      </c>
      <c r="V955" s="244" t="s">
        <v>67</v>
      </c>
    </row>
    <row r="956" spans="2:32" x14ac:dyDescent="0.2">
      <c r="B956" s="1048" t="s">
        <v>207</v>
      </c>
      <c r="C956" s="1049"/>
      <c r="D956" s="253">
        <v>-0.25222731229498635</v>
      </c>
      <c r="E956" s="87"/>
      <c r="F956" s="254">
        <v>-7.0201650634332632E-2</v>
      </c>
      <c r="G956" s="255">
        <v>-0.35210326171607448</v>
      </c>
      <c r="H956" s="100"/>
      <c r="I956" s="253">
        <v>-0.20932444810571377</v>
      </c>
      <c r="J956" s="256"/>
      <c r="K956" s="257">
        <v>-3.0051118648922778E-2</v>
      </c>
      <c r="L956" s="285">
        <v>-0.26143796807633762</v>
      </c>
      <c r="M956" s="142"/>
      <c r="N956" s="253">
        <v>-4.5684210982778424E-2</v>
      </c>
      <c r="O956" s="256"/>
      <c r="P956" s="594">
        <v>1.9943054449803384E-2</v>
      </c>
      <c r="Q956" s="261">
        <v>-3.0062535769036083E-2</v>
      </c>
      <c r="R956" s="289"/>
      <c r="S956" s="253">
        <v>-0.84149999959944832</v>
      </c>
      <c r="T956" s="256"/>
      <c r="U956" s="594">
        <v>0.89881223924115572</v>
      </c>
      <c r="V956" s="261">
        <v>5.8996379761362606E-2</v>
      </c>
    </row>
    <row r="957" spans="2:32" x14ac:dyDescent="0.2">
      <c r="B957" s="1055" t="s">
        <v>92</v>
      </c>
      <c r="C957" s="1103"/>
      <c r="D957" s="262">
        <v>-0.19841926937819318</v>
      </c>
      <c r="E957" s="88"/>
      <c r="F957" s="263">
        <v>-1.0712852796858435E-2</v>
      </c>
      <c r="G957" s="264">
        <v>-0.2117337349447202</v>
      </c>
      <c r="H957" s="100"/>
      <c r="I957" s="262">
        <v>-0.18380522722265219</v>
      </c>
      <c r="J957" s="265"/>
      <c r="K957" s="266">
        <v>3.2553281197718748E-3</v>
      </c>
      <c r="L957" s="269">
        <v>-0.18154824734318475</v>
      </c>
      <c r="M957" s="142"/>
      <c r="N957" s="262">
        <v>-7.6330498138642094E-2</v>
      </c>
      <c r="O957" s="265"/>
      <c r="P957" s="288">
        <v>-1.0160951375816352E-3</v>
      </c>
      <c r="Q957" s="268">
        <v>-7.8721785851926712E-2</v>
      </c>
      <c r="R957" s="289"/>
      <c r="S957" s="262">
        <v>-0.91977629763527124</v>
      </c>
      <c r="T957" s="265"/>
      <c r="U957" s="288">
        <v>0.87101192743121891</v>
      </c>
      <c r="V957" s="268">
        <v>-4.8782873371184747E-2</v>
      </c>
    </row>
    <row r="958" spans="2:32" x14ac:dyDescent="0.2">
      <c r="B958" s="1055" t="s">
        <v>93</v>
      </c>
      <c r="C958" s="1103"/>
      <c r="D958" s="262">
        <v>-0.22927698988709269</v>
      </c>
      <c r="E958" s="88"/>
      <c r="F958" s="263">
        <v>-5.0239219314799993E-2</v>
      </c>
      <c r="G958" s="264">
        <v>-0.31037386059564093</v>
      </c>
      <c r="H958" s="100"/>
      <c r="I958" s="262">
        <v>-0.22387850694150652</v>
      </c>
      <c r="J958" s="265"/>
      <c r="K958" s="266">
        <v>-4.2871987075143905E-2</v>
      </c>
      <c r="L958" s="269">
        <v>-0.28888124849950869</v>
      </c>
      <c r="M958" s="142"/>
      <c r="N958" s="262">
        <v>-6.1660930960385475E-2</v>
      </c>
      <c r="O958" s="265"/>
      <c r="P958" s="288">
        <v>3.6086853213547002E-3</v>
      </c>
      <c r="Q958" s="268">
        <v>-6.8117224669533863E-2</v>
      </c>
      <c r="R958" s="289"/>
      <c r="S958" s="262">
        <v>-0.88988589438431576</v>
      </c>
      <c r="T958" s="265"/>
      <c r="U958" s="288">
        <v>0.84459936393052737</v>
      </c>
      <c r="V958" s="268">
        <v>-4.6774695749527903E-2</v>
      </c>
    </row>
    <row r="959" spans="2:32" x14ac:dyDescent="0.2">
      <c r="B959" s="1055" t="s">
        <v>94</v>
      </c>
      <c r="C959" s="1103"/>
      <c r="D959" s="262">
        <v>-0.17702644936991568</v>
      </c>
      <c r="E959" s="88"/>
      <c r="F959" s="263">
        <v>-2.7784737363008932E-2</v>
      </c>
      <c r="G959" s="264">
        <v>-0.28595722332259055</v>
      </c>
      <c r="H959" s="100"/>
      <c r="I959" s="262">
        <v>-0.154867732347721</v>
      </c>
      <c r="J959" s="265"/>
      <c r="K959" s="266">
        <v>-1.009013690176512E-2</v>
      </c>
      <c r="L959" s="269">
        <v>-0.23338973928614404</v>
      </c>
      <c r="M959" s="142"/>
      <c r="N959" s="262">
        <v>-2.7370784165019587E-2</v>
      </c>
      <c r="O959" s="265"/>
      <c r="P959" s="288">
        <v>1.9731830963294891E-2</v>
      </c>
      <c r="Q959" s="268">
        <v>-1.2430862944977191E-2</v>
      </c>
      <c r="R959" s="289"/>
      <c r="S959" s="262">
        <v>-0.69761137511309179</v>
      </c>
      <c r="T959" s="265"/>
      <c r="U959" s="288">
        <v>0.72982573939480566</v>
      </c>
      <c r="V959" s="268">
        <v>4.0429014888086486E-2</v>
      </c>
    </row>
    <row r="960" spans="2:32" x14ac:dyDescent="0.2">
      <c r="B960" s="1055" t="s">
        <v>95</v>
      </c>
      <c r="C960" s="1103"/>
      <c r="D960" s="262">
        <v>-2.4324517109423155E-2</v>
      </c>
      <c r="E960" s="88"/>
      <c r="F960" s="263">
        <v>0.12127431907895672</v>
      </c>
      <c r="G960" s="264">
        <v>0.12059511037086562</v>
      </c>
      <c r="H960" s="100"/>
      <c r="I960" s="262">
        <v>-5.7071191364201121E-2</v>
      </c>
      <c r="J960" s="265"/>
      <c r="K960" s="266">
        <v>9.8365043422585938E-2</v>
      </c>
      <c r="L960" s="269">
        <v>4.9100377121444591E-2</v>
      </c>
      <c r="M960" s="142"/>
      <c r="N960" s="262">
        <v>-4.4589131940657896E-2</v>
      </c>
      <c r="O960" s="265"/>
      <c r="P960" s="288">
        <v>2.0296721555844562E-2</v>
      </c>
      <c r="Q960" s="268">
        <v>-2.8694837677999404E-2</v>
      </c>
      <c r="R960" s="289"/>
      <c r="S960" s="262">
        <v>-0.75486016380630916</v>
      </c>
      <c r="T960" s="265"/>
      <c r="U960" s="288">
        <v>0.67491180351034707</v>
      </c>
      <c r="V960" s="268">
        <v>-0.10017816788762114</v>
      </c>
    </row>
    <row r="961" spans="2:26" x14ac:dyDescent="0.2">
      <c r="B961" s="1055" t="s">
        <v>96</v>
      </c>
      <c r="C961" s="1103"/>
      <c r="D961" s="262">
        <v>-1.6993851197721975E-2</v>
      </c>
      <c r="E961" s="88"/>
      <c r="F961" s="263">
        <v>2.3997500665047827E-2</v>
      </c>
      <c r="G961" s="264">
        <v>3.0396754636329657E-2</v>
      </c>
      <c r="H961" s="100"/>
      <c r="I961" s="262">
        <v>-4.9118291257051555E-2</v>
      </c>
      <c r="J961" s="265"/>
      <c r="K961" s="266">
        <v>1.2826921928289905E-2</v>
      </c>
      <c r="L961" s="269">
        <v>-0.1283126096332507</v>
      </c>
      <c r="M961" s="142"/>
      <c r="N961" s="262">
        <v>-5.0514626017146742E-3</v>
      </c>
      <c r="O961" s="265"/>
      <c r="P961" s="288">
        <v>1.2607868882300186E-2</v>
      </c>
      <c r="Q961" s="268">
        <v>3.2963861967124225E-2</v>
      </c>
      <c r="R961" s="289"/>
      <c r="S961" s="262">
        <v>-0.27213813843570595</v>
      </c>
      <c r="T961" s="265"/>
      <c r="U961" s="288">
        <v>0.23639952592020394</v>
      </c>
      <c r="V961" s="268">
        <v>-0.12593396010833305</v>
      </c>
    </row>
    <row r="962" spans="2:26" x14ac:dyDescent="0.2">
      <c r="B962" s="1055" t="s">
        <v>97</v>
      </c>
      <c r="C962" s="1103"/>
      <c r="D962" s="262">
        <v>-2.5768589145051826E-2</v>
      </c>
      <c r="E962" s="88"/>
      <c r="F962" s="263">
        <v>5.2367832766272313E-2</v>
      </c>
      <c r="G962" s="264">
        <v>6.0674697549075729E-2</v>
      </c>
      <c r="H962" s="100"/>
      <c r="I962" s="262">
        <v>-7.5402181696891404E-2</v>
      </c>
      <c r="J962" s="265"/>
      <c r="K962" s="266">
        <v>2.8462440356225721E-2</v>
      </c>
      <c r="L962" s="269">
        <v>-8.9724938253013156E-2</v>
      </c>
      <c r="M962" s="142"/>
      <c r="N962" s="262">
        <v>-2.3161248090503166E-2</v>
      </c>
      <c r="O962" s="265"/>
      <c r="P962" s="288">
        <v>1.3161235408878643E-2</v>
      </c>
      <c r="Q962" s="268">
        <v>-2.1086801327227622E-2</v>
      </c>
      <c r="R962" s="289"/>
      <c r="S962" s="262">
        <v>-0.48156778306212678</v>
      </c>
      <c r="T962" s="265"/>
      <c r="U962" s="288">
        <v>0.39802878541861608</v>
      </c>
      <c r="V962" s="268">
        <v>-0.17017641827676983</v>
      </c>
    </row>
    <row r="963" spans="2:26" x14ac:dyDescent="0.2">
      <c r="B963" s="1055" t="s">
        <v>98</v>
      </c>
      <c r="C963" s="1103"/>
      <c r="D963" s="262">
        <v>-8.5865312419963508E-2</v>
      </c>
      <c r="E963" s="88"/>
      <c r="F963" s="263">
        <v>7.0216538906363452E-2</v>
      </c>
      <c r="G963" s="264">
        <v>-1.8961731156684567E-2</v>
      </c>
      <c r="H963" s="100"/>
      <c r="I963" s="262">
        <v>-5.8077001940856562E-2</v>
      </c>
      <c r="J963" s="265"/>
      <c r="K963" s="266">
        <v>9.4755630418470169E-2</v>
      </c>
      <c r="L963" s="269">
        <v>4.4381436666941138E-2</v>
      </c>
      <c r="M963" s="142"/>
      <c r="N963" s="262">
        <v>-4.5833521701402875E-2</v>
      </c>
      <c r="O963" s="265"/>
      <c r="P963" s="288">
        <v>1.7727963664077369E-2</v>
      </c>
      <c r="Q963" s="268">
        <v>-3.3885512703042582E-2</v>
      </c>
      <c r="R963" s="289"/>
      <c r="S963" s="262">
        <v>-0.72442430932376078</v>
      </c>
      <c r="T963" s="265"/>
      <c r="U963" s="288">
        <v>0.74864615327764894</v>
      </c>
      <c r="V963" s="268">
        <v>2.9456906366456745E-2</v>
      </c>
    </row>
    <row r="964" spans="2:26" x14ac:dyDescent="0.2">
      <c r="B964" s="1055" t="s">
        <v>99</v>
      </c>
      <c r="C964" s="1103"/>
      <c r="D964" s="262">
        <v>-1.2954882791491318E-2</v>
      </c>
      <c r="E964" s="88"/>
      <c r="F964" s="263">
        <v>0.17469081839095107</v>
      </c>
      <c r="G964" s="264">
        <v>0.1622793371026279</v>
      </c>
      <c r="H964" s="100"/>
      <c r="I964" s="262">
        <v>-5.7408171696375035E-2</v>
      </c>
      <c r="J964" s="265"/>
      <c r="K964" s="266">
        <v>0.12879235470383144</v>
      </c>
      <c r="L964" s="269">
        <v>7.212164204927983E-2</v>
      </c>
      <c r="M964" s="142"/>
      <c r="N964" s="262">
        <v>-7.83996798515013E-2</v>
      </c>
      <c r="O964" s="265"/>
      <c r="P964" s="288">
        <v>-2.4313669650871811E-3</v>
      </c>
      <c r="Q964" s="268">
        <v>-8.1627662832307241E-2</v>
      </c>
      <c r="R964" s="289"/>
      <c r="S964" s="262">
        <v>-0.97790974861203761</v>
      </c>
      <c r="T964" s="265"/>
      <c r="U964" s="288">
        <v>0.80672694920344568</v>
      </c>
      <c r="V964" s="268">
        <v>-0.17183778073265579</v>
      </c>
    </row>
    <row r="965" spans="2:26" x14ac:dyDescent="0.2">
      <c r="B965" s="1055" t="s">
        <v>100</v>
      </c>
      <c r="C965" s="1103"/>
      <c r="D965" s="262">
        <v>-3.7159215268669762E-2</v>
      </c>
      <c r="E965" s="88"/>
      <c r="F965" s="263">
        <v>8.7116674445825701E-2</v>
      </c>
      <c r="G965" s="264">
        <v>7.3149633008458073E-2</v>
      </c>
      <c r="H965" s="100"/>
      <c r="I965" s="262">
        <v>-6.4319271775306913E-2</v>
      </c>
      <c r="J965" s="265"/>
      <c r="K965" s="266">
        <v>6.9645146197381519E-2</v>
      </c>
      <c r="L965" s="269">
        <v>7.4248287384102727E-3</v>
      </c>
      <c r="M965" s="142"/>
      <c r="N965" s="262">
        <v>-3.287051651993126E-2</v>
      </c>
      <c r="O965" s="265"/>
      <c r="P965" s="288">
        <v>2.1900496264131576E-2</v>
      </c>
      <c r="Q965" s="268">
        <v>-1.5352608045006265E-2</v>
      </c>
      <c r="R965" s="289"/>
      <c r="S965" s="262">
        <v>-0.64216926031303756</v>
      </c>
      <c r="T965" s="265"/>
      <c r="U965" s="288">
        <v>0.5865676553021566</v>
      </c>
      <c r="V965" s="268">
        <v>-8.1070277772885543E-2</v>
      </c>
    </row>
    <row r="966" spans="2:26" x14ac:dyDescent="0.2">
      <c r="B966" s="1055" t="s">
        <v>101</v>
      </c>
      <c r="C966" s="1103"/>
      <c r="D966" s="262">
        <v>1.5041659746148003E-2</v>
      </c>
      <c r="E966" s="88"/>
      <c r="F966" s="263">
        <v>0.1418148707947216</v>
      </c>
      <c r="G966" s="264">
        <v>0.21325836541986848</v>
      </c>
      <c r="H966" s="100"/>
      <c r="I966" s="262">
        <v>2.4305125171455201E-2</v>
      </c>
      <c r="J966" s="265"/>
      <c r="K966" s="266">
        <v>0.14726868443664232</v>
      </c>
      <c r="L966" s="269">
        <v>0.23582224886791378</v>
      </c>
      <c r="M966" s="142"/>
      <c r="N966" s="262">
        <v>-3.0647267873004907E-2</v>
      </c>
      <c r="O966" s="265"/>
      <c r="P966" s="288">
        <v>3.1008094368023525E-2</v>
      </c>
      <c r="Q966" s="268">
        <v>4.4881697778596184E-4</v>
      </c>
      <c r="R966" s="289"/>
      <c r="S966" s="262">
        <v>-0.57570796185173512</v>
      </c>
      <c r="T966" s="265"/>
      <c r="U966" s="288">
        <v>0.59078606741398176</v>
      </c>
      <c r="V966" s="268">
        <v>2.3156123781695601E-2</v>
      </c>
    </row>
    <row r="967" spans="2:26" x14ac:dyDescent="0.2">
      <c r="B967" s="1055" t="s">
        <v>102</v>
      </c>
      <c r="C967" s="1103"/>
      <c r="D967" s="262">
        <v>-7.7543146801406421E-2</v>
      </c>
      <c r="E967" s="88"/>
      <c r="F967" s="263">
        <v>2.8585636688892059E-2</v>
      </c>
      <c r="G967" s="264">
        <v>-9.1837966642773439E-2</v>
      </c>
      <c r="H967" s="100"/>
      <c r="I967" s="262">
        <v>-7.4244737603216537E-2</v>
      </c>
      <c r="J967" s="265"/>
      <c r="K967" s="266">
        <v>3.2687300756424252E-2</v>
      </c>
      <c r="L967" s="269">
        <v>-7.6326227207059227E-2</v>
      </c>
      <c r="M967" s="142"/>
      <c r="N967" s="262">
        <v>-2.4675392304024636E-2</v>
      </c>
      <c r="O967" s="265"/>
      <c r="P967" s="288">
        <v>1.3790411456452857E-2</v>
      </c>
      <c r="Q967" s="268">
        <v>-2.1675256702520827E-2</v>
      </c>
      <c r="R967" s="289"/>
      <c r="S967" s="262">
        <v>-0.5150877518043171</v>
      </c>
      <c r="T967" s="265"/>
      <c r="U967" s="288">
        <v>0.51160284422246738</v>
      </c>
      <c r="V967" s="268">
        <v>-6.0808358422815871E-3</v>
      </c>
    </row>
    <row r="968" spans="2:26" x14ac:dyDescent="0.2">
      <c r="B968" s="1055" t="s">
        <v>103</v>
      </c>
      <c r="C968" s="1103"/>
      <c r="D968" s="262" t="s">
        <v>30</v>
      </c>
      <c r="E968" s="88"/>
      <c r="F968" s="263" t="s">
        <v>30</v>
      </c>
      <c r="G968" s="264" t="s">
        <v>30</v>
      </c>
      <c r="H968" s="100"/>
      <c r="I968" s="262" t="s">
        <v>30</v>
      </c>
      <c r="J968" s="265"/>
      <c r="K968" s="266" t="s">
        <v>30</v>
      </c>
      <c r="L968" s="269" t="s">
        <v>30</v>
      </c>
      <c r="M968" s="142"/>
      <c r="N968" s="262">
        <v>-9.8849078817774688E-3</v>
      </c>
      <c r="O968" s="265"/>
      <c r="P968" s="288">
        <v>3.0784006421574854E-3</v>
      </c>
      <c r="Q968" s="268">
        <v>-3.996396032832903E-2</v>
      </c>
      <c r="R968" s="289"/>
      <c r="S968" s="262" t="s">
        <v>30</v>
      </c>
      <c r="T968" s="265"/>
      <c r="U968" s="288" t="s">
        <v>30</v>
      </c>
      <c r="V968" s="596" t="s">
        <v>30</v>
      </c>
    </row>
    <row r="969" spans="2:26" x14ac:dyDescent="0.2">
      <c r="B969" s="1055" t="s">
        <v>104</v>
      </c>
      <c r="C969" s="1103"/>
      <c r="D969" s="262" t="s">
        <v>30</v>
      </c>
      <c r="E969" s="88"/>
      <c r="F969" s="263" t="s">
        <v>30</v>
      </c>
      <c r="G969" s="264" t="s">
        <v>30</v>
      </c>
      <c r="H969" s="100"/>
      <c r="I969" s="262" t="s">
        <v>30</v>
      </c>
      <c r="J969" s="265"/>
      <c r="K969" s="266" t="s">
        <v>30</v>
      </c>
      <c r="L969" s="269" t="s">
        <v>30</v>
      </c>
      <c r="M969" s="142"/>
      <c r="N969" s="262">
        <v>-3.2233536651709383E-3</v>
      </c>
      <c r="O969" s="265"/>
      <c r="P969" s="288">
        <v>8.134153694140854E-3</v>
      </c>
      <c r="Q969" s="268">
        <v>3.3399817537681356E-2</v>
      </c>
      <c r="R969" s="289"/>
      <c r="S969" s="262" t="s">
        <v>30</v>
      </c>
      <c r="T969" s="265"/>
      <c r="U969" s="288" t="s">
        <v>30</v>
      </c>
      <c r="V969" s="596" t="s">
        <v>30</v>
      </c>
    </row>
    <row r="970" spans="2:26" x14ac:dyDescent="0.2">
      <c r="B970" s="1055" t="s">
        <v>105</v>
      </c>
      <c r="C970" s="1103"/>
      <c r="D970" s="262">
        <v>-4.4534945813217486E-2</v>
      </c>
      <c r="E970" s="88"/>
      <c r="F970" s="263">
        <v>2.4888415414400362E-2</v>
      </c>
      <c r="G970" s="264">
        <v>-5.6474183666337899E-2</v>
      </c>
      <c r="H970" s="100"/>
      <c r="I970" s="262">
        <v>-6.2925538615052207E-2</v>
      </c>
      <c r="J970" s="265"/>
      <c r="K970" s="266">
        <v>1.3817762837587025E-2</v>
      </c>
      <c r="L970" s="269">
        <v>-0.13662303312292967</v>
      </c>
      <c r="M970" s="142"/>
      <c r="N970" s="262">
        <v>-6.6874233213059658E-3</v>
      </c>
      <c r="O970" s="265"/>
      <c r="P970" s="288">
        <v>1.6777482975817291E-2</v>
      </c>
      <c r="Q970" s="268">
        <v>3.3087243271064139E-2</v>
      </c>
      <c r="R970" s="289"/>
      <c r="S970" s="262">
        <v>-0.36488421014693689</v>
      </c>
      <c r="T970" s="265"/>
      <c r="U970" s="288">
        <v>0.34551302442280013</v>
      </c>
      <c r="V970" s="268">
        <v>-4.8853511222018635E-2</v>
      </c>
    </row>
    <row r="971" spans="2:26" x14ac:dyDescent="0.2">
      <c r="B971" s="1055" t="s">
        <v>106</v>
      </c>
      <c r="C971" s="1103"/>
      <c r="D971" s="262">
        <v>-3.9691347006081137E-2</v>
      </c>
      <c r="E971" s="88"/>
      <c r="F971" s="263">
        <v>8.4161522792630075E-2</v>
      </c>
      <c r="G971" s="264">
        <v>6.5545465670075881E-2</v>
      </c>
      <c r="H971" s="100"/>
      <c r="I971" s="262">
        <v>-2.2874644042700815E-2</v>
      </c>
      <c r="J971" s="265"/>
      <c r="K971" s="266">
        <v>9.7498884426963611E-2</v>
      </c>
      <c r="L971" s="269">
        <v>0.11013302029604191</v>
      </c>
      <c r="M971" s="142"/>
      <c r="N971" s="262">
        <v>-3.4626689221772866E-2</v>
      </c>
      <c r="O971" s="265"/>
      <c r="P971" s="288">
        <v>1.9751078076112927E-2</v>
      </c>
      <c r="Q971" s="268">
        <v>-2.0965123662959585E-2</v>
      </c>
      <c r="R971" s="289"/>
      <c r="S971" s="262">
        <v>-0.57006928277275137</v>
      </c>
      <c r="T971" s="265"/>
      <c r="U971" s="288">
        <v>0.5853477362248054</v>
      </c>
      <c r="V971" s="268">
        <v>2.3688738624818781E-2</v>
      </c>
    </row>
    <row r="972" spans="2:26" x14ac:dyDescent="0.2">
      <c r="B972" s="1119" t="s">
        <v>354</v>
      </c>
      <c r="C972" s="1121"/>
      <c r="D972" s="271">
        <v>-4.7821607295917161E-2</v>
      </c>
      <c r="E972" s="90"/>
      <c r="F972" s="272">
        <v>7.476402024520476E-2</v>
      </c>
      <c r="G972" s="273">
        <v>4.0562606594984035E-2</v>
      </c>
      <c r="H972" s="100"/>
      <c r="I972" s="271">
        <v>-7.9373542157294447E-2</v>
      </c>
      <c r="J972" s="274"/>
      <c r="K972" s="275">
        <v>5.2205629905284351E-2</v>
      </c>
      <c r="L972" s="286">
        <v>-3.9345643067337246E-2</v>
      </c>
      <c r="M972" s="142"/>
      <c r="N972" s="271">
        <v>-2.4564441073131157E-2</v>
      </c>
      <c r="O972" s="274"/>
      <c r="P972" s="593">
        <v>2.7413056451058734E-2</v>
      </c>
      <c r="Q972" s="278">
        <v>4.2035831640120291E-3</v>
      </c>
      <c r="R972" s="289"/>
      <c r="S972" s="271">
        <v>-0.63234616549038669</v>
      </c>
      <c r="T972" s="274"/>
      <c r="U972" s="593">
        <v>0.58108445566701661</v>
      </c>
      <c r="V972" s="278">
        <v>-7.5685086667717963E-2</v>
      </c>
    </row>
    <row r="974" spans="2:26" s="105" customFormat="1" ht="13.5" customHeight="1" x14ac:dyDescent="0.2">
      <c r="B974" s="279"/>
      <c r="C974" s="92" t="s">
        <v>189</v>
      </c>
      <c r="D974" s="108"/>
      <c r="E974" s="108"/>
      <c r="F974" s="108"/>
      <c r="G974" s="108"/>
      <c r="H974" s="108"/>
      <c r="I974" s="108"/>
      <c r="J974" s="108"/>
      <c r="K974" s="108"/>
      <c r="L974" s="108"/>
      <c r="M974" s="108"/>
      <c r="V974" s="108"/>
    </row>
    <row r="975" spans="2:26" s="105" customFormat="1" ht="13.5" customHeight="1" x14ac:dyDescent="0.2">
      <c r="B975" s="280"/>
      <c r="C975" s="92" t="s">
        <v>190</v>
      </c>
      <c r="D975" s="108"/>
      <c r="E975" s="108"/>
      <c r="F975" s="108"/>
      <c r="G975" s="108"/>
      <c r="H975" s="108"/>
      <c r="I975" s="108"/>
      <c r="J975" s="108"/>
      <c r="K975" s="108"/>
      <c r="L975" s="108"/>
      <c r="M975" s="108"/>
      <c r="N975" s="108"/>
      <c r="O975" s="108"/>
      <c r="P975" s="108"/>
      <c r="Q975" s="108"/>
      <c r="R975" s="108"/>
      <c r="S975" s="108"/>
      <c r="T975" s="108"/>
      <c r="U975" s="108"/>
      <c r="V975" s="108"/>
      <c r="W975" s="108"/>
      <c r="X975" s="108"/>
      <c r="Y975" s="108"/>
      <c r="Z975" s="108"/>
    </row>
    <row r="976" spans="2:26" s="105" customFormat="1" ht="13.5" customHeight="1" x14ac:dyDescent="0.2">
      <c r="B976" s="281"/>
      <c r="C976" s="92" t="s">
        <v>77</v>
      </c>
      <c r="D976" s="108"/>
      <c r="E976" s="108"/>
      <c r="F976" s="108"/>
      <c r="G976" s="108"/>
      <c r="H976" s="108"/>
      <c r="I976" s="108"/>
      <c r="J976" s="108"/>
      <c r="K976" s="108"/>
      <c r="L976" s="108"/>
      <c r="M976" s="108"/>
      <c r="N976" s="108"/>
      <c r="O976" s="108"/>
      <c r="P976" s="108"/>
      <c r="Q976" s="108"/>
      <c r="R976" s="108"/>
      <c r="S976" s="108"/>
      <c r="T976" s="108"/>
      <c r="U976" s="108"/>
      <c r="V976" s="108"/>
      <c r="W976" s="108"/>
      <c r="X976" s="108"/>
      <c r="Y976" s="108"/>
      <c r="Z976" s="108"/>
    </row>
    <row r="977" spans="2:32" s="105" customFormat="1" ht="13.5" customHeight="1" x14ac:dyDescent="0.2">
      <c r="B977" s="94" t="s">
        <v>246</v>
      </c>
      <c r="C977" s="94"/>
      <c r="D977" s="94"/>
      <c r="E977" s="94"/>
      <c r="F977" s="94"/>
      <c r="G977" s="94"/>
      <c r="H977" s="94"/>
      <c r="I977" s="94"/>
      <c r="J977" s="94"/>
      <c r="K977" s="94"/>
      <c r="L977" s="94"/>
      <c r="M977" s="94"/>
      <c r="N977" s="108"/>
      <c r="O977" s="108"/>
      <c r="P977" s="108"/>
      <c r="Q977" s="108"/>
      <c r="R977" s="108"/>
      <c r="S977" s="108"/>
      <c r="T977" s="108"/>
      <c r="U977" s="108"/>
      <c r="V977" s="108"/>
      <c r="W977" s="108"/>
      <c r="X977" s="108"/>
      <c r="Y977" s="108"/>
      <c r="Z977" s="108"/>
    </row>
    <row r="979" spans="2:32" s="83" customFormat="1" ht="13.5" customHeight="1" x14ac:dyDescent="0.2">
      <c r="B979" s="83" t="s">
        <v>252</v>
      </c>
      <c r="C979" s="83" t="s">
        <v>386</v>
      </c>
      <c r="I979" s="132"/>
      <c r="O979" s="397"/>
      <c r="S979" s="474"/>
      <c r="U979" s="474"/>
      <c r="W979" s="474"/>
      <c r="AB979" s="474"/>
      <c r="AC979" s="474"/>
      <c r="AD979" s="474"/>
      <c r="AE979" s="474"/>
      <c r="AF979" s="474"/>
    </row>
    <row r="980" spans="2:32" ht="15.75" x14ac:dyDescent="0.25">
      <c r="B980" s="150"/>
      <c r="H980" s="223"/>
      <c r="N980" s="923" t="s">
        <v>612</v>
      </c>
      <c r="O980" s="924"/>
      <c r="P980" s="924"/>
      <c r="Q980" s="924"/>
      <c r="R980" s="926"/>
      <c r="S980" s="924"/>
      <c r="T980" s="924"/>
      <c r="U980" s="924"/>
      <c r="V980" s="925"/>
    </row>
    <row r="981" spans="2:32" ht="15" x14ac:dyDescent="0.25">
      <c r="D981" s="923">
        <v>2015</v>
      </c>
      <c r="E981" s="924"/>
      <c r="F981" s="924"/>
      <c r="G981" s="925"/>
      <c r="H981" s="240"/>
      <c r="I981" s="923">
        <v>2014</v>
      </c>
      <c r="J981" s="924"/>
      <c r="K981" s="924"/>
      <c r="L981" s="925"/>
      <c r="N981" s="995" t="s">
        <v>38</v>
      </c>
      <c r="O981" s="996"/>
      <c r="P981" s="996"/>
      <c r="Q981" s="996"/>
      <c r="R981" s="333"/>
      <c r="S981" s="996" t="s">
        <v>39</v>
      </c>
      <c r="T981" s="996"/>
      <c r="U981" s="996"/>
      <c r="V981" s="997"/>
    </row>
    <row r="982" spans="2:32" x14ac:dyDescent="0.2">
      <c r="B982" s="142"/>
      <c r="C982" s="88"/>
      <c r="D982" s="242" t="s">
        <v>68</v>
      </c>
      <c r="E982" s="243"/>
      <c r="F982" s="243" t="s">
        <v>69</v>
      </c>
      <c r="G982" s="244" t="s">
        <v>67</v>
      </c>
      <c r="H982" s="245"/>
      <c r="I982" s="246" t="s">
        <v>68</v>
      </c>
      <c r="J982" s="243"/>
      <c r="K982" s="247" t="s">
        <v>69</v>
      </c>
      <c r="L982" s="244" t="s">
        <v>67</v>
      </c>
      <c r="M982" s="248"/>
      <c r="N982" s="242" t="s">
        <v>68</v>
      </c>
      <c r="O982" s="243"/>
      <c r="P982" s="247" t="s">
        <v>69</v>
      </c>
      <c r="Q982" s="242" t="s">
        <v>67</v>
      </c>
      <c r="R982" s="249"/>
      <c r="S982" s="250" t="s">
        <v>68</v>
      </c>
      <c r="T982" s="251"/>
      <c r="U982" s="252" t="s">
        <v>69</v>
      </c>
      <c r="V982" s="244" t="s">
        <v>67</v>
      </c>
    </row>
    <row r="983" spans="2:32" x14ac:dyDescent="0.2">
      <c r="B983" s="1048" t="s">
        <v>207</v>
      </c>
      <c r="C983" s="1049"/>
      <c r="D983" s="529">
        <v>-0.15821227340104146</v>
      </c>
      <c r="E983" s="87"/>
      <c r="F983" s="534">
        <v>-0.11834457571032232</v>
      </c>
      <c r="G983" s="255">
        <v>-0.31088940155362266</v>
      </c>
      <c r="H983" s="100"/>
      <c r="I983" s="253">
        <v>-0.16968470984320011</v>
      </c>
      <c r="J983" s="256"/>
      <c r="K983" s="257">
        <v>-0.1305804486525049</v>
      </c>
      <c r="L983" s="285">
        <v>-0.34146991335205767</v>
      </c>
      <c r="M983" s="142"/>
      <c r="N983" s="253">
        <v>-0.13402405142566795</v>
      </c>
      <c r="O983" s="256"/>
      <c r="P983" s="257">
        <v>0.13872189715489389</v>
      </c>
      <c r="Q983" s="285">
        <v>4.9237940205960479E-3</v>
      </c>
      <c r="R983" s="289"/>
      <c r="S983" s="253">
        <v>-5.9286831351753194E-3</v>
      </c>
      <c r="T983" s="256"/>
      <c r="U983" s="257">
        <v>3.4334838248742464E-2</v>
      </c>
      <c r="V983" s="285">
        <v>3.5119556568991211E-2</v>
      </c>
    </row>
    <row r="984" spans="2:32" x14ac:dyDescent="0.2">
      <c r="B984" s="1055" t="s">
        <v>92</v>
      </c>
      <c r="C984" s="1103"/>
      <c r="D984" s="287">
        <v>-0.1460058128631864</v>
      </c>
      <c r="E984" s="88"/>
      <c r="F984" s="535">
        <v>-0.10216516765738133</v>
      </c>
      <c r="G984" s="264">
        <v>-0.25610231786658438</v>
      </c>
      <c r="H984" s="100"/>
      <c r="I984" s="262">
        <v>-0.15730057174499054</v>
      </c>
      <c r="J984" s="265"/>
      <c r="K984" s="266">
        <v>-0.11370599377030979</v>
      </c>
      <c r="L984" s="269">
        <v>-0.27990697271327136</v>
      </c>
      <c r="M984" s="142"/>
      <c r="N984" s="262">
        <v>-0.14975522759189672</v>
      </c>
      <c r="O984" s="265"/>
      <c r="P984" s="266">
        <v>0.13513004139663251</v>
      </c>
      <c r="Q984" s="269">
        <v>-1.4675124738367355E-2</v>
      </c>
      <c r="R984" s="289"/>
      <c r="S984" s="262">
        <v>-1.9287125596805611E-2</v>
      </c>
      <c r="T984" s="265"/>
      <c r="U984" s="266">
        <v>2.7497524396273999E-2</v>
      </c>
      <c r="V984" s="269">
        <v>8.7362950703756843E-3</v>
      </c>
    </row>
    <row r="985" spans="2:32" x14ac:dyDescent="0.2">
      <c r="B985" s="1055" t="s">
        <v>93</v>
      </c>
      <c r="C985" s="1103"/>
      <c r="D985" s="287">
        <v>-0.14197582903943104</v>
      </c>
      <c r="E985" s="88"/>
      <c r="F985" s="535">
        <v>-0.10232885558674747</v>
      </c>
      <c r="G985" s="264">
        <v>-0.2764587913828897</v>
      </c>
      <c r="H985" s="100"/>
      <c r="I985" s="262">
        <v>-0.14639816646348616</v>
      </c>
      <c r="J985" s="265"/>
      <c r="K985" s="266">
        <v>-0.10633786054027536</v>
      </c>
      <c r="L985" s="269">
        <v>-0.28185295547062239</v>
      </c>
      <c r="N985" s="262">
        <v>-0.15159836941887997</v>
      </c>
      <c r="O985" s="265"/>
      <c r="P985" s="266">
        <v>0.11976443495861036</v>
      </c>
      <c r="Q985" s="269">
        <v>-3.3531885015323427E-2</v>
      </c>
      <c r="R985" s="289"/>
      <c r="S985" s="262">
        <v>-3.2283048452798738E-2</v>
      </c>
      <c r="T985" s="265"/>
      <c r="U985" s="266">
        <v>8.8804563701121546E-3</v>
      </c>
      <c r="V985" s="269">
        <v>-2.8303243367082287E-2</v>
      </c>
    </row>
    <row r="986" spans="2:32" x14ac:dyDescent="0.2">
      <c r="B986" s="1055" t="s">
        <v>94</v>
      </c>
      <c r="C986" s="1103"/>
      <c r="D986" s="287">
        <v>-2.9890409113160848E-2</v>
      </c>
      <c r="E986" s="88"/>
      <c r="F986" s="535">
        <v>-3.2023420398183105E-3</v>
      </c>
      <c r="G986" s="264">
        <v>-5.5989547395882612E-2</v>
      </c>
      <c r="H986" s="100"/>
      <c r="I986" s="262">
        <v>-3.5257580583480636E-2</v>
      </c>
      <c r="J986" s="265"/>
      <c r="K986" s="266">
        <v>-8.8379900002465706E-3</v>
      </c>
      <c r="L986" s="269">
        <v>-7.4815044761962629E-2</v>
      </c>
      <c r="N986" s="262">
        <v>-9.0255786790029199E-2</v>
      </c>
      <c r="O986" s="265"/>
      <c r="P986" s="266">
        <v>8.5835359564528271E-2</v>
      </c>
      <c r="Q986" s="269">
        <v>-7.175480003045534E-3</v>
      </c>
      <c r="R986" s="289"/>
      <c r="S986" s="262">
        <v>-1.0727333052594908E-2</v>
      </c>
      <c r="T986" s="265"/>
      <c r="U986" s="266">
        <v>1.7309725257842024E-2</v>
      </c>
      <c r="V986" s="269">
        <v>1.1687090898143305E-2</v>
      </c>
    </row>
    <row r="987" spans="2:32" x14ac:dyDescent="0.2">
      <c r="B987" s="1055" t="s">
        <v>95</v>
      </c>
      <c r="C987" s="1103"/>
      <c r="D987" s="287">
        <v>2.9974700631539668E-3</v>
      </c>
      <c r="E987" s="88"/>
      <c r="F987" s="535">
        <v>3.6854504734235252E-2</v>
      </c>
      <c r="G987" s="264">
        <v>5.3796551473172867E-2</v>
      </c>
      <c r="H987" s="100"/>
      <c r="I987" s="262">
        <v>1.2746115787412866E-2</v>
      </c>
      <c r="J987" s="265"/>
      <c r="K987" s="266">
        <v>4.6949768263120577E-2</v>
      </c>
      <c r="L987" s="269">
        <v>7.9679690803199588E-2</v>
      </c>
      <c r="N987" s="262">
        <v>-0.10318016602649861</v>
      </c>
      <c r="O987" s="265"/>
      <c r="P987" s="266">
        <v>0.1033345525128543</v>
      </c>
      <c r="Q987" s="269">
        <v>2.137043218601385E-4</v>
      </c>
      <c r="R987" s="289"/>
      <c r="S987" s="262">
        <v>-2.8934731333942188E-2</v>
      </c>
      <c r="T987" s="265"/>
      <c r="U987" s="266">
        <v>9.2452085671536517E-3</v>
      </c>
      <c r="V987" s="269">
        <v>-2.5673574918515778E-2</v>
      </c>
    </row>
    <row r="988" spans="2:32" x14ac:dyDescent="0.2">
      <c r="B988" s="1055" t="s">
        <v>96</v>
      </c>
      <c r="C988" s="1103"/>
      <c r="D988" s="287">
        <v>1.2665155719275662E-3</v>
      </c>
      <c r="E988" s="88"/>
      <c r="F988" s="535">
        <v>1.1135706467918532E-2</v>
      </c>
      <c r="G988" s="264">
        <v>5.8642557937036058E-2</v>
      </c>
      <c r="H988" s="100"/>
      <c r="I988" s="262">
        <v>-2.7505057229249641E-3</v>
      </c>
      <c r="J988" s="265"/>
      <c r="K988" s="266">
        <v>6.249277269063905E-3</v>
      </c>
      <c r="L988" s="269">
        <v>1.7782048639894792E-2</v>
      </c>
      <c r="N988" s="262">
        <v>-2.7006851450951691E-2</v>
      </c>
      <c r="O988" s="265"/>
      <c r="P988" s="266">
        <v>2.5644692307485367E-2</v>
      </c>
      <c r="Q988" s="269">
        <v>-7.3933550618444175E-3</v>
      </c>
      <c r="R988" s="289"/>
      <c r="S988" s="262">
        <v>-1.7654831574691323E-3</v>
      </c>
      <c r="T988" s="265"/>
      <c r="U988" s="266">
        <v>9.3067745077099681E-3</v>
      </c>
      <c r="V988" s="269">
        <v>3.3896760164312298E-2</v>
      </c>
    </row>
    <row r="989" spans="2:32" x14ac:dyDescent="0.2">
      <c r="B989" s="1055" t="s">
        <v>97</v>
      </c>
      <c r="C989" s="1103"/>
      <c r="D989" s="287">
        <v>-1.7568013360752067E-2</v>
      </c>
      <c r="E989" s="88"/>
      <c r="F989" s="535">
        <v>3.0986116188294818E-3</v>
      </c>
      <c r="G989" s="264">
        <v>-3.1659243119478979E-2</v>
      </c>
      <c r="H989" s="100"/>
      <c r="I989" s="262">
        <v>-2.4869384162708931E-2</v>
      </c>
      <c r="J989" s="265"/>
      <c r="K989" s="266">
        <v>-4.6912325947334257E-3</v>
      </c>
      <c r="L989" s="269">
        <v>-6.5476922999387038E-2</v>
      </c>
      <c r="N989" s="262">
        <v>-7.033399774976376E-2</v>
      </c>
      <c r="O989" s="265"/>
      <c r="P989" s="266">
        <v>6.5535226411759018E-2</v>
      </c>
      <c r="Q989" s="269">
        <v>-1.0094898809882102E-2</v>
      </c>
      <c r="R989" s="289"/>
      <c r="S989" s="262">
        <v>-5.6086771546802663E-3</v>
      </c>
      <c r="T989" s="265"/>
      <c r="U989" s="266">
        <v>1.5901120832195297E-2</v>
      </c>
      <c r="V989" s="269">
        <v>2.3818307769659448E-2</v>
      </c>
    </row>
    <row r="990" spans="2:32" x14ac:dyDescent="0.2">
      <c r="B990" s="1055" t="s">
        <v>98</v>
      </c>
      <c r="C990" s="1103"/>
      <c r="D990" s="287">
        <v>-1.02832121398687E-2</v>
      </c>
      <c r="E990" s="88"/>
      <c r="F990" s="535">
        <v>2.6322532862932999E-2</v>
      </c>
      <c r="G990" s="264">
        <v>1.9960630434838408E-2</v>
      </c>
      <c r="H990" s="100"/>
      <c r="I990" s="262">
        <v>-1.9935343254562903E-2</v>
      </c>
      <c r="J990" s="265"/>
      <c r="K990" s="266">
        <v>1.5942020703956988E-2</v>
      </c>
      <c r="L990" s="269">
        <v>-5.0420594272612765E-3</v>
      </c>
      <c r="N990" s="262">
        <v>-0.11105860014248821</v>
      </c>
      <c r="O990" s="265"/>
      <c r="P990" s="266">
        <v>0.11637094648832665</v>
      </c>
      <c r="Q990" s="269">
        <v>6.6774485702117449E-3</v>
      </c>
      <c r="R990" s="289"/>
      <c r="S990" s="262">
        <v>-7.2397760141080618E-3</v>
      </c>
      <c r="T990" s="265"/>
      <c r="U990" s="266">
        <v>3.2584765633616716E-2</v>
      </c>
      <c r="V990" s="269">
        <v>3.1680431678624679E-2</v>
      </c>
    </row>
    <row r="991" spans="2:32" x14ac:dyDescent="0.2">
      <c r="B991" s="1055" t="s">
        <v>99</v>
      </c>
      <c r="C991" s="1103"/>
      <c r="D991" s="287">
        <v>5.2129434218661119E-2</v>
      </c>
      <c r="E991" s="88"/>
      <c r="F991" s="535">
        <v>9.745587323287308E-2</v>
      </c>
      <c r="G991" s="264">
        <v>0.15006477174802338</v>
      </c>
      <c r="H991" s="100"/>
      <c r="I991" s="262">
        <v>3.9471751549615935E-2</v>
      </c>
      <c r="J991" s="265"/>
      <c r="K991" s="266">
        <v>8.4617727637220613E-2</v>
      </c>
      <c r="L991" s="269">
        <v>0.12448161564467994</v>
      </c>
      <c r="N991" s="262">
        <v>-0.15990435706467393</v>
      </c>
      <c r="O991" s="265"/>
      <c r="P991" s="266">
        <v>0.1257863796015159</v>
      </c>
      <c r="Q991" s="269">
        <v>-3.4138005845424577E-2</v>
      </c>
      <c r="R991" s="289"/>
      <c r="S991" s="262">
        <v>-2.9058338449534649E-2</v>
      </c>
      <c r="T991" s="265"/>
      <c r="U991" s="266">
        <v>2.0436189251074266E-2</v>
      </c>
      <c r="V991" s="269">
        <v>-8.6721462119904776E-3</v>
      </c>
    </row>
    <row r="992" spans="2:32" x14ac:dyDescent="0.2">
      <c r="B992" s="1055" t="s">
        <v>100</v>
      </c>
      <c r="C992" s="1103"/>
      <c r="D992" s="287">
        <v>-3.1511077947946851E-2</v>
      </c>
      <c r="E992" s="88"/>
      <c r="F992" s="535">
        <v>1.4775781987629022E-5</v>
      </c>
      <c r="G992" s="264">
        <v>-4.5242490792075374E-2</v>
      </c>
      <c r="H992" s="100"/>
      <c r="I992" s="262">
        <v>-2.3578286090546338E-2</v>
      </c>
      <c r="J992" s="265"/>
      <c r="K992" s="266">
        <v>8.1445885613506269E-3</v>
      </c>
      <c r="L992" s="269">
        <v>-2.1995974056215142E-2</v>
      </c>
      <c r="N992" s="262">
        <v>-0.10020618978455501</v>
      </c>
      <c r="O992" s="265"/>
      <c r="P992" s="266">
        <v>0.10299982899675961</v>
      </c>
      <c r="Q992" s="269">
        <v>3.9300753609347022E-3</v>
      </c>
      <c r="R992" s="289"/>
      <c r="S992" s="262">
        <v>-2.3730005064886237E-2</v>
      </c>
      <c r="T992" s="265"/>
      <c r="U992" s="266">
        <v>1.0461039640327328E-2</v>
      </c>
      <c r="V992" s="269">
        <v>-1.9320139170800017E-2</v>
      </c>
    </row>
    <row r="993" spans="2:32" x14ac:dyDescent="0.2">
      <c r="B993" s="1055" t="s">
        <v>101</v>
      </c>
      <c r="C993" s="1103"/>
      <c r="D993" s="287">
        <v>4.0663862736463968E-2</v>
      </c>
      <c r="E993" s="88"/>
      <c r="F993" s="535">
        <v>7.4879485757743197E-2</v>
      </c>
      <c r="G993" s="264">
        <v>0.15568035422008963</v>
      </c>
      <c r="H993" s="100"/>
      <c r="I993" s="262">
        <v>5.2449734288431998E-2</v>
      </c>
      <c r="J993" s="265"/>
      <c r="K993" s="266">
        <v>8.7054889968303656E-2</v>
      </c>
      <c r="L993" s="269">
        <v>0.18580125273423925</v>
      </c>
      <c r="N993" s="262">
        <v>-9.7749461026718679E-2</v>
      </c>
      <c r="O993" s="265"/>
      <c r="P993" s="266">
        <v>9.8833015276911032E-2</v>
      </c>
      <c r="Q993" s="269">
        <v>1.5756715020787142E-3</v>
      </c>
      <c r="R993" s="289"/>
      <c r="S993" s="262">
        <v>-3.137836718005331E-2</v>
      </c>
      <c r="T993" s="265"/>
      <c r="U993" s="266">
        <v>8.5006456677171709E-3</v>
      </c>
      <c r="V993" s="269">
        <v>-2.8559766404624379E-2</v>
      </c>
    </row>
    <row r="994" spans="2:32" x14ac:dyDescent="0.2">
      <c r="B994" s="1055" t="s">
        <v>102</v>
      </c>
      <c r="C994" s="1103"/>
      <c r="D994" s="287">
        <v>-5.0923046234522137E-2</v>
      </c>
      <c r="E994" s="88"/>
      <c r="F994" s="535">
        <v>-2.7480606959069662E-2</v>
      </c>
      <c r="G994" s="264">
        <v>-0.14859123611807626</v>
      </c>
      <c r="H994" s="100"/>
      <c r="I994" s="262">
        <v>-4.2256395610697051E-2</v>
      </c>
      <c r="J994" s="265"/>
      <c r="K994" s="266">
        <v>-1.9125756712388114E-2</v>
      </c>
      <c r="L994" s="269">
        <v>-0.11778802790344166</v>
      </c>
      <c r="N994" s="262">
        <v>-7.6236062910204114E-2</v>
      </c>
      <c r="O994" s="265"/>
      <c r="P994" s="266">
        <v>8.9116894651676645E-2</v>
      </c>
      <c r="Q994" s="269">
        <v>2.2273549892617144E-2</v>
      </c>
      <c r="R994" s="289"/>
      <c r="S994" s="262">
        <v>-1.3626796500262927E-2</v>
      </c>
      <c r="T994" s="265"/>
      <c r="U994" s="266">
        <v>9.4861273712288242E-3</v>
      </c>
      <c r="V994" s="269">
        <v>-8.9186355821554569E-3</v>
      </c>
    </row>
    <row r="995" spans="2:32" x14ac:dyDescent="0.2">
      <c r="B995" s="1055" t="s">
        <v>103</v>
      </c>
      <c r="C995" s="1103"/>
      <c r="D995" s="287">
        <v>-2.0138296107471022E-3</v>
      </c>
      <c r="E995" s="88"/>
      <c r="F995" s="535">
        <v>6.0436019458218852E-3</v>
      </c>
      <c r="G995" s="264">
        <v>2.3034093524268336E-2</v>
      </c>
      <c r="H995" s="100"/>
      <c r="I995" s="262">
        <v>8.8961381209625486E-4</v>
      </c>
      <c r="J995" s="265"/>
      <c r="K995" s="266">
        <v>9.421126174209437E-3</v>
      </c>
      <c r="L995" s="269">
        <v>5.6502309334507804E-2</v>
      </c>
      <c r="N995" s="262">
        <v>-2.1686229233616038E-2</v>
      </c>
      <c r="O995" s="265"/>
      <c r="P995" s="266">
        <v>2.3446526218483726E-2</v>
      </c>
      <c r="Q995" s="269">
        <v>1.1155204309608636E-2</v>
      </c>
      <c r="R995" s="289"/>
      <c r="S995" s="262">
        <v>-7.1773014484823117E-3</v>
      </c>
      <c r="T995" s="265"/>
      <c r="U995" s="266">
        <v>2.6566307821190962E-3</v>
      </c>
      <c r="V995" s="269">
        <v>-2.2889518651036191E-2</v>
      </c>
    </row>
    <row r="996" spans="2:32" x14ac:dyDescent="0.2">
      <c r="B996" s="1055" t="s">
        <v>104</v>
      </c>
      <c r="C996" s="1103"/>
      <c r="D996" s="287">
        <v>-2.567120372856631E-3</v>
      </c>
      <c r="E996" s="88"/>
      <c r="F996" s="535">
        <v>2.8145677757434751E-3</v>
      </c>
      <c r="G996" s="264">
        <v>2.0951747509723151E-3</v>
      </c>
      <c r="H996" s="100"/>
      <c r="I996" s="262">
        <v>8.347505821156803E-4</v>
      </c>
      <c r="J996" s="265"/>
      <c r="K996" s="266">
        <v>6.0377566232718092E-3</v>
      </c>
      <c r="L996" s="269">
        <v>6.3431641207607747E-2</v>
      </c>
      <c r="N996" s="262">
        <v>-1.1627024954903411E-2</v>
      </c>
      <c r="O996" s="265"/>
      <c r="P996" s="266">
        <v>1.604567292322813E-2</v>
      </c>
      <c r="Q996" s="269">
        <v>4.5807717216160428E-2</v>
      </c>
      <c r="R996" s="289"/>
      <c r="S996" s="262">
        <v>-4.2898680871016458E-3</v>
      </c>
      <c r="T996" s="265"/>
      <c r="U996" s="266">
        <v>2.0834562529257173E-3</v>
      </c>
      <c r="V996" s="269">
        <v>-1.7238430365965587E-2</v>
      </c>
    </row>
    <row r="997" spans="2:32" x14ac:dyDescent="0.2">
      <c r="B997" s="1055" t="s">
        <v>105</v>
      </c>
      <c r="C997" s="1103"/>
      <c r="D997" s="287">
        <v>-2.0151941335049928E-2</v>
      </c>
      <c r="E997" s="88"/>
      <c r="F997" s="535">
        <v>-5.4801219440321043E-3</v>
      </c>
      <c r="G997" s="264">
        <v>-7.7745820366432641E-2</v>
      </c>
      <c r="H997" s="100"/>
      <c r="I997" s="262">
        <v>-1.3951514805720568E-2</v>
      </c>
      <c r="J997" s="265"/>
      <c r="K997" s="266">
        <v>2.8584596710639135E-6</v>
      </c>
      <c r="L997" s="269">
        <v>-4.4645602443068894E-2</v>
      </c>
      <c r="N997" s="262">
        <v>-4.405518114793755E-2</v>
      </c>
      <c r="O997" s="265"/>
      <c r="P997" s="266">
        <v>5.5809784165361975E-2</v>
      </c>
      <c r="Q997" s="269">
        <v>3.3670200184693223E-2</v>
      </c>
      <c r="R997" s="289"/>
      <c r="S997" s="262">
        <v>-7.196917481978593E-3</v>
      </c>
      <c r="T997" s="265"/>
      <c r="U997" s="266">
        <v>7.2681135663704918E-3</v>
      </c>
      <c r="V997" s="269">
        <v>2.4502200229171409E-4</v>
      </c>
    </row>
    <row r="998" spans="2:32" x14ac:dyDescent="0.2">
      <c r="B998" s="1055" t="s">
        <v>106</v>
      </c>
      <c r="C998" s="1103"/>
      <c r="D998" s="287">
        <v>1.2490087593409123E-2</v>
      </c>
      <c r="E998" s="88"/>
      <c r="F998" s="535">
        <v>4.0467044885173706E-2</v>
      </c>
      <c r="G998" s="264">
        <v>8.7046222477442661E-2</v>
      </c>
      <c r="H998" s="100"/>
      <c r="I998" s="262">
        <v>2.5949857805853072E-2</v>
      </c>
      <c r="J998" s="265"/>
      <c r="K998" s="266">
        <v>5.4044351777565114E-2</v>
      </c>
      <c r="L998" s="269">
        <v>0.13134251194949229</v>
      </c>
      <c r="N998" s="262">
        <v>-7.4382795951307007E-2</v>
      </c>
      <c r="O998" s="265"/>
      <c r="P998" s="266">
        <v>8.6819225480663537E-2</v>
      </c>
      <c r="Q998" s="269">
        <v>2.2058992010488318E-2</v>
      </c>
      <c r="R998" s="289"/>
      <c r="S998" s="262">
        <v>-2.3493910515880255E-2</v>
      </c>
      <c r="T998" s="265"/>
      <c r="U998" s="266">
        <v>8.8932629404014293E-3</v>
      </c>
      <c r="V998" s="269">
        <v>-2.2443433054776262E-2</v>
      </c>
    </row>
    <row r="999" spans="2:32" x14ac:dyDescent="0.2">
      <c r="B999" s="1119" t="s">
        <v>354</v>
      </c>
      <c r="C999" s="1121"/>
      <c r="D999" s="530">
        <v>-3.6012092346684017E-2</v>
      </c>
      <c r="E999" s="90"/>
      <c r="F999" s="536">
        <v>-4.8392641238598159E-3</v>
      </c>
      <c r="G999" s="273">
        <v>-5.9254776336854706E-2</v>
      </c>
      <c r="H999" s="100"/>
      <c r="I999" s="271">
        <v>-3.7677631631045164E-2</v>
      </c>
      <c r="J999" s="274"/>
      <c r="K999" s="275">
        <v>-6.9543541678181008E-3</v>
      </c>
      <c r="L999" s="286">
        <v>-6.5346752139964437E-2</v>
      </c>
      <c r="N999" s="271">
        <v>-9.9216100835925067E-2</v>
      </c>
      <c r="O999" s="274"/>
      <c r="P999" s="275">
        <v>0.1033260318365609</v>
      </c>
      <c r="Q999" s="286">
        <v>5.8008613086770701E-3</v>
      </c>
      <c r="R999" s="289"/>
      <c r="S999" s="271">
        <v>-1.2561495305394747E-2</v>
      </c>
      <c r="T999" s="274"/>
      <c r="U999" s="275">
        <v>2.0452055634350017E-2</v>
      </c>
      <c r="V999" s="286">
        <v>1.189799352062508E-2</v>
      </c>
    </row>
    <row r="1001" spans="2:32" s="105" customFormat="1" ht="13.5" customHeight="1" x14ac:dyDescent="0.2">
      <c r="B1001" s="279"/>
      <c r="C1001" s="92" t="s">
        <v>189</v>
      </c>
      <c r="D1001" s="108"/>
      <c r="E1001" s="108"/>
      <c r="F1001" s="108"/>
      <c r="G1001" s="108"/>
      <c r="H1001" s="108"/>
      <c r="I1001" s="108"/>
      <c r="J1001" s="108"/>
      <c r="K1001" s="108"/>
      <c r="L1001" s="108"/>
      <c r="M1001" s="108"/>
      <c r="V1001" s="108"/>
    </row>
    <row r="1002" spans="2:32" s="105" customFormat="1" ht="13.5" customHeight="1" x14ac:dyDescent="0.2">
      <c r="B1002" s="280"/>
      <c r="C1002" s="92" t="s">
        <v>190</v>
      </c>
      <c r="D1002" s="108"/>
      <c r="E1002" s="108"/>
      <c r="F1002" s="108"/>
      <c r="G1002" s="108"/>
      <c r="H1002" s="108"/>
      <c r="I1002" s="108"/>
      <c r="J1002" s="108"/>
      <c r="K1002" s="108"/>
      <c r="L1002" s="108"/>
      <c r="M1002" s="108"/>
      <c r="N1002" s="108"/>
      <c r="O1002" s="108"/>
      <c r="P1002" s="108"/>
      <c r="Q1002" s="108"/>
      <c r="R1002" s="108"/>
      <c r="S1002" s="108"/>
      <c r="T1002" s="108"/>
      <c r="U1002" s="108"/>
      <c r="V1002" s="108"/>
      <c r="W1002" s="108"/>
      <c r="X1002" s="108"/>
      <c r="Y1002" s="108"/>
      <c r="Z1002" s="108"/>
    </row>
    <row r="1003" spans="2:32" s="105" customFormat="1" ht="13.5" customHeight="1" x14ac:dyDescent="0.2">
      <c r="B1003" s="281"/>
      <c r="C1003" s="92" t="s">
        <v>77</v>
      </c>
      <c r="D1003" s="108"/>
      <c r="E1003" s="108"/>
      <c r="F1003" s="108"/>
      <c r="G1003" s="108"/>
      <c r="H1003" s="108"/>
      <c r="I1003" s="108"/>
      <c r="J1003" s="108"/>
      <c r="K1003" s="108"/>
      <c r="L1003" s="108"/>
      <c r="M1003" s="108"/>
      <c r="N1003" s="108"/>
      <c r="O1003" s="108"/>
      <c r="P1003" s="108"/>
      <c r="Q1003" s="108"/>
      <c r="R1003" s="108"/>
      <c r="S1003" s="108"/>
      <c r="T1003" s="108"/>
      <c r="U1003" s="108"/>
      <c r="V1003" s="108"/>
      <c r="W1003" s="108"/>
      <c r="X1003" s="108"/>
      <c r="Y1003" s="108"/>
      <c r="Z1003" s="108"/>
    </row>
    <row r="1004" spans="2:32" s="105" customFormat="1" ht="13.5" customHeight="1" x14ac:dyDescent="0.2">
      <c r="B1004" s="94" t="s">
        <v>246</v>
      </c>
      <c r="C1004" s="94"/>
      <c r="D1004" s="94"/>
      <c r="E1004" s="94"/>
      <c r="F1004" s="94"/>
      <c r="G1004" s="94"/>
      <c r="H1004" s="94"/>
      <c r="I1004" s="94"/>
      <c r="J1004" s="94"/>
      <c r="K1004" s="94"/>
      <c r="L1004" s="94"/>
      <c r="M1004" s="94"/>
      <c r="N1004" s="108"/>
      <c r="O1004" s="108"/>
      <c r="P1004" s="108"/>
      <c r="Q1004" s="108"/>
      <c r="R1004" s="108"/>
      <c r="S1004" s="108"/>
      <c r="T1004" s="108"/>
      <c r="U1004" s="108"/>
      <c r="V1004" s="108"/>
      <c r="W1004" s="108"/>
      <c r="X1004" s="108"/>
      <c r="Y1004" s="108"/>
      <c r="Z1004" s="108"/>
    </row>
    <row r="1006" spans="2:32" x14ac:dyDescent="0.2">
      <c r="S1006" s="479"/>
      <c r="U1006" s="479"/>
      <c r="W1006" s="479"/>
      <c r="AB1006" s="479"/>
      <c r="AC1006" s="479"/>
      <c r="AD1006" s="479"/>
      <c r="AE1006" s="479"/>
      <c r="AF1006" s="479"/>
    </row>
    <row r="1007" spans="2:32" s="83" customFormat="1" ht="13.5" customHeight="1" x14ac:dyDescent="0.2">
      <c r="B1007" s="83" t="s">
        <v>397</v>
      </c>
      <c r="C1007" s="83" t="s">
        <v>393</v>
      </c>
      <c r="I1007" s="132"/>
      <c r="O1007" s="397"/>
      <c r="S1007" s="474"/>
      <c r="U1007" s="474"/>
      <c r="W1007" s="474"/>
      <c r="AB1007" s="474"/>
      <c r="AC1007" s="474"/>
      <c r="AD1007" s="474"/>
      <c r="AE1007" s="474"/>
      <c r="AF1007" s="474"/>
    </row>
    <row r="1008" spans="2:32" s="296" customFormat="1" ht="15.75" x14ac:dyDescent="0.25">
      <c r="B1008" s="753"/>
      <c r="H1008" s="846"/>
      <c r="N1008" s="1006" t="s">
        <v>612</v>
      </c>
      <c r="O1008" s="1007"/>
      <c r="P1008" s="1007"/>
      <c r="Q1008" s="1007"/>
      <c r="R1008" s="1080"/>
      <c r="S1008" s="1007"/>
      <c r="T1008" s="1007"/>
      <c r="U1008" s="1007"/>
      <c r="V1008" s="1008"/>
    </row>
    <row r="1009" spans="2:22" s="296" customFormat="1" ht="30" customHeight="1" x14ac:dyDescent="0.25">
      <c r="D1009" s="1006">
        <v>2015</v>
      </c>
      <c r="E1009" s="1007"/>
      <c r="F1009" s="1007"/>
      <c r="G1009" s="1008"/>
      <c r="H1009" s="839"/>
      <c r="I1009" s="1006">
        <v>2014</v>
      </c>
      <c r="J1009" s="1007"/>
      <c r="K1009" s="1007"/>
      <c r="L1009" s="1008"/>
      <c r="N1009" s="1132" t="s">
        <v>379</v>
      </c>
      <c r="O1009" s="1133"/>
      <c r="P1009" s="1133"/>
      <c r="Q1009" s="1133"/>
      <c r="R1009" s="840"/>
      <c r="S1009" s="1133" t="s">
        <v>408</v>
      </c>
      <c r="T1009" s="1133"/>
      <c r="U1009" s="1133"/>
      <c r="V1009" s="1134"/>
    </row>
    <row r="1010" spans="2:22" s="296" customFormat="1" x14ac:dyDescent="0.2">
      <c r="B1010" s="108"/>
      <c r="C1010" s="88"/>
      <c r="D1010" s="242" t="s">
        <v>68</v>
      </c>
      <c r="E1010" s="243"/>
      <c r="F1010" s="243" t="s">
        <v>69</v>
      </c>
      <c r="G1010" s="244" t="s">
        <v>67</v>
      </c>
      <c r="H1010" s="245"/>
      <c r="I1010" s="246" t="s">
        <v>68</v>
      </c>
      <c r="J1010" s="243"/>
      <c r="K1010" s="247" t="s">
        <v>69</v>
      </c>
      <c r="L1010" s="244" t="s">
        <v>67</v>
      </c>
      <c r="M1010" s="841"/>
      <c r="N1010" s="242" t="s">
        <v>68</v>
      </c>
      <c r="O1010" s="243"/>
      <c r="P1010" s="247" t="s">
        <v>69</v>
      </c>
      <c r="Q1010" s="242" t="s">
        <v>67</v>
      </c>
      <c r="R1010" s="249"/>
      <c r="S1010" s="250" t="s">
        <v>68</v>
      </c>
      <c r="T1010" s="251"/>
      <c r="U1010" s="252" t="s">
        <v>69</v>
      </c>
      <c r="V1010" s="244" t="s">
        <v>67</v>
      </c>
    </row>
    <row r="1011" spans="2:22" s="296" customFormat="1" x14ac:dyDescent="0.2">
      <c r="B1011" s="1075" t="s">
        <v>207</v>
      </c>
      <c r="C1011" s="1131"/>
      <c r="D1011" s="253">
        <v>-1.0374535891357242E-2</v>
      </c>
      <c r="E1011" s="87"/>
      <c r="F1011" s="534">
        <v>9.8982355011549519E-2</v>
      </c>
      <c r="G1011" s="255">
        <v>0.10090840507296284</v>
      </c>
      <c r="H1011" s="100"/>
      <c r="I1011" s="253">
        <v>-3.2012945053025321E-2</v>
      </c>
      <c r="J1011" s="256"/>
      <c r="K1011" s="257">
        <v>7.3392819296466627E-2</v>
      </c>
      <c r="L1011" s="842">
        <v>4.7372490244319325E-2</v>
      </c>
      <c r="M1011" s="108"/>
      <c r="N1011" s="253">
        <v>-7.0907885895408224E-2</v>
      </c>
      <c r="O1011" s="256"/>
      <c r="P1011" s="257">
        <v>3.7328675340279865E-2</v>
      </c>
      <c r="Q1011" s="842">
        <v>-3.7584940339999505E-2</v>
      </c>
      <c r="R1011" s="843"/>
      <c r="S1011" s="253">
        <v>-4.5209251099415353E-3</v>
      </c>
      <c r="T1011" s="256"/>
      <c r="U1011" s="257">
        <v>1.816965943156415E-2</v>
      </c>
      <c r="V1011" s="842">
        <v>1.5910881633566049E-2</v>
      </c>
    </row>
    <row r="1012" spans="2:22" s="296" customFormat="1" x14ac:dyDescent="0.2">
      <c r="B1012" s="1077" t="s">
        <v>92</v>
      </c>
      <c r="C1012" s="1128"/>
      <c r="D1012" s="262">
        <v>-6.3954262139667567E-3</v>
      </c>
      <c r="E1012" s="88"/>
      <c r="F1012" s="535">
        <v>0.11404462223741967</v>
      </c>
      <c r="G1012" s="264">
        <v>0.11009779726036632</v>
      </c>
      <c r="H1012" s="100"/>
      <c r="I1012" s="262">
        <v>-3.4898293051793101E-2</v>
      </c>
      <c r="J1012" s="265"/>
      <c r="K1012" s="266">
        <v>8.3406040881989829E-2</v>
      </c>
      <c r="L1012" s="844">
        <v>4.9154547140280051E-2</v>
      </c>
      <c r="M1012" s="108"/>
      <c r="N1012" s="262">
        <v>-5.3310018698907904E-2</v>
      </c>
      <c r="O1012" s="265"/>
      <c r="P1012" s="266">
        <v>6.6581822359088896E-2</v>
      </c>
      <c r="Q1012" s="844">
        <v>1.3408442317333675E-2</v>
      </c>
      <c r="R1012" s="843"/>
      <c r="S1012" s="262">
        <v>2.3317113620275089E-2</v>
      </c>
      <c r="T1012" s="265"/>
      <c r="U1012" s="266">
        <v>4.9096138233162077E-2</v>
      </c>
      <c r="V1012" s="844">
        <v>7.4288662950258405E-2</v>
      </c>
    </row>
    <row r="1013" spans="2:22" s="296" customFormat="1" x14ac:dyDescent="0.2">
      <c r="B1013" s="1077" t="s">
        <v>93</v>
      </c>
      <c r="C1013" s="1128"/>
      <c r="D1013" s="262">
        <v>2.6437295081403196E-2</v>
      </c>
      <c r="E1013" s="88"/>
      <c r="F1013" s="535">
        <v>0.14048621929339272</v>
      </c>
      <c r="G1013" s="264">
        <v>0.18406874464265574</v>
      </c>
      <c r="H1013" s="100"/>
      <c r="I1013" s="262">
        <v>1.6261051942728685E-2</v>
      </c>
      <c r="J1013" s="265"/>
      <c r="K1013" s="266">
        <v>0.12897130619896707</v>
      </c>
      <c r="L1013" s="844">
        <v>0.15761569501090186</v>
      </c>
      <c r="N1013" s="262">
        <v>-4.7104769356273786E-2</v>
      </c>
      <c r="O1013" s="265"/>
      <c r="P1013" s="266">
        <v>6.7666471259740735E-2</v>
      </c>
      <c r="Q1013" s="844">
        <v>2.1699186262732043E-2</v>
      </c>
      <c r="R1013" s="843"/>
      <c r="S1013" s="262">
        <v>9.499122718654435E-3</v>
      </c>
      <c r="T1013" s="265"/>
      <c r="U1013" s="266">
        <v>3.2753735417912662E-2</v>
      </c>
      <c r="V1013" s="844">
        <v>4.8042001401950231E-2</v>
      </c>
    </row>
    <row r="1014" spans="2:22" s="296" customFormat="1" x14ac:dyDescent="0.2">
      <c r="B1014" s="1077" t="s">
        <v>94</v>
      </c>
      <c r="C1014" s="1128"/>
      <c r="D1014" s="262">
        <v>-5.2764385042329387E-2</v>
      </c>
      <c r="E1014" s="88"/>
      <c r="F1014" s="535">
        <v>1.2885227463871579E-2</v>
      </c>
      <c r="G1014" s="264">
        <v>-7.1399473528179977E-2</v>
      </c>
      <c r="H1014" s="100"/>
      <c r="I1014" s="262">
        <v>-3.5902442369523051E-2</v>
      </c>
      <c r="J1014" s="265"/>
      <c r="K1014" s="266">
        <v>3.4312132206185723E-2</v>
      </c>
      <c r="L1014" s="844">
        <v>-2.7038445205716075E-3</v>
      </c>
      <c r="N1014" s="262">
        <v>-1.3962859352966032E-2</v>
      </c>
      <c r="O1014" s="265"/>
      <c r="P1014" s="266">
        <v>5.3608410170654701E-2</v>
      </c>
      <c r="Q1014" s="844">
        <v>7.1002746221223281E-2</v>
      </c>
      <c r="R1014" s="843"/>
      <c r="S1014" s="262">
        <v>-7.1038667829344876E-3</v>
      </c>
      <c r="T1014" s="265"/>
      <c r="U1014" s="266">
        <v>8.4605701855026763E-3</v>
      </c>
      <c r="V1014" s="844">
        <v>2.3060362894586736E-3</v>
      </c>
    </row>
    <row r="1015" spans="2:22" s="296" customFormat="1" x14ac:dyDescent="0.2">
      <c r="B1015" s="1077" t="s">
        <v>95</v>
      </c>
      <c r="C1015" s="1128"/>
      <c r="D1015" s="262">
        <v>-7.4303083432950556E-2</v>
      </c>
      <c r="E1015" s="88"/>
      <c r="F1015" s="535">
        <v>1.6572938058620035E-2</v>
      </c>
      <c r="G1015" s="264">
        <v>-7.5839650145351697E-2</v>
      </c>
      <c r="H1015" s="100"/>
      <c r="I1015" s="262">
        <v>-0.1007927546630684</v>
      </c>
      <c r="J1015" s="265"/>
      <c r="K1015" s="266">
        <v>-1.4004336338007198E-2</v>
      </c>
      <c r="L1015" s="844">
        <v>-0.15066931325177657</v>
      </c>
      <c r="N1015" s="262">
        <v>-5.67665970100798E-2</v>
      </c>
      <c r="O1015" s="265"/>
      <c r="P1015" s="266">
        <v>3.0962520630377577E-2</v>
      </c>
      <c r="Q1015" s="844">
        <v>-3.563849321983234E-2</v>
      </c>
      <c r="R1015" s="843"/>
      <c r="S1015" s="262">
        <v>5.0915862840488092E-3</v>
      </c>
      <c r="T1015" s="265"/>
      <c r="U1015" s="266">
        <v>2.617128296299405E-2</v>
      </c>
      <c r="V1015" s="844">
        <v>3.9210240905250354E-2</v>
      </c>
    </row>
    <row r="1016" spans="2:22" s="296" customFormat="1" x14ac:dyDescent="0.2">
      <c r="B1016" s="1077" t="s">
        <v>96</v>
      </c>
      <c r="C1016" s="1128"/>
      <c r="D1016" s="262">
        <v>-1.3323189846550711E-2</v>
      </c>
      <c r="E1016" s="88"/>
      <c r="F1016" s="535">
        <v>1.7105670512877036E-2</v>
      </c>
      <c r="G1016" s="264">
        <v>1.551749842403558E-2</v>
      </c>
      <c r="H1016" s="100"/>
      <c r="I1016" s="262">
        <v>-1.2913131139201024E-2</v>
      </c>
      <c r="J1016" s="265"/>
      <c r="K1016" s="266">
        <v>1.5370807626036063E-2</v>
      </c>
      <c r="L1016" s="844">
        <v>1.0550778195913163E-2</v>
      </c>
      <c r="N1016" s="262">
        <v>-1.6484966588741844E-2</v>
      </c>
      <c r="O1016" s="265"/>
      <c r="P1016" s="266">
        <v>1.3166527612669475E-2</v>
      </c>
      <c r="Q1016" s="844">
        <v>-1.3562429287847112E-2</v>
      </c>
      <c r="R1016" s="843"/>
      <c r="S1016" s="262">
        <v>-4.0681452796401743E-3</v>
      </c>
      <c r="T1016" s="265"/>
      <c r="U1016" s="266">
        <v>2.0745104830590909E-3</v>
      </c>
      <c r="V1016" s="844">
        <v>-8.5944296998033652E-3</v>
      </c>
    </row>
    <row r="1017" spans="2:22" s="296" customFormat="1" x14ac:dyDescent="0.2">
      <c r="B1017" s="1077" t="s">
        <v>97</v>
      </c>
      <c r="C1017" s="1128"/>
      <c r="D1017" s="262">
        <v>-2.3902491665330608E-2</v>
      </c>
      <c r="E1017" s="88"/>
      <c r="F1017" s="535">
        <v>3.8247134151790305E-2</v>
      </c>
      <c r="G1017" s="264">
        <v>2.8695141211569925E-2</v>
      </c>
      <c r="H1017" s="100"/>
      <c r="I1017" s="262">
        <v>-1.2958505163610461E-2</v>
      </c>
      <c r="J1017" s="265"/>
      <c r="K1017" s="266">
        <v>5.2335714011044525E-2</v>
      </c>
      <c r="L1017" s="844">
        <v>7.5203100863534919E-2</v>
      </c>
      <c r="N1017" s="262">
        <v>-1.8889958558201018E-2</v>
      </c>
      <c r="O1017" s="265"/>
      <c r="P1017" s="266">
        <v>4.5731230225162504E-2</v>
      </c>
      <c r="Q1017" s="844">
        <v>5.027703141421818E-2</v>
      </c>
      <c r="R1017" s="843"/>
      <c r="S1017" s="262">
        <v>-5.5625319835254121E-3</v>
      </c>
      <c r="T1017" s="265"/>
      <c r="U1017" s="266">
        <v>7.3712372895125304E-3</v>
      </c>
      <c r="V1017" s="844">
        <v>3.6993137677442463E-3</v>
      </c>
    </row>
    <row r="1018" spans="2:22" s="296" customFormat="1" x14ac:dyDescent="0.2">
      <c r="B1018" s="1077" t="s">
        <v>98</v>
      </c>
      <c r="C1018" s="1128"/>
      <c r="D1018" s="262">
        <v>-2.1424884915476894E-2</v>
      </c>
      <c r="E1018" s="88"/>
      <c r="F1018" s="535">
        <v>8.2271013682537364E-2</v>
      </c>
      <c r="G1018" s="264">
        <v>7.2909387832851835E-2</v>
      </c>
      <c r="H1018" s="100"/>
      <c r="I1018" s="262">
        <v>-1.5069635858121481E-2</v>
      </c>
      <c r="J1018" s="265"/>
      <c r="K1018" s="266">
        <v>8.6696085021153502E-2</v>
      </c>
      <c r="L1018" s="844">
        <v>8.5834589118512106E-2</v>
      </c>
      <c r="N1018" s="262">
        <v>-4.9043102835767481E-2</v>
      </c>
      <c r="O1018" s="265"/>
      <c r="P1018" s="266">
        <v>5.4645845146089243E-2</v>
      </c>
      <c r="Q1018" s="844">
        <v>6.5448314484329497E-3</v>
      </c>
      <c r="R1018" s="843"/>
      <c r="S1018" s="262">
        <v>-1.3336839059026903E-2</v>
      </c>
      <c r="T1018" s="265"/>
      <c r="U1018" s="266">
        <v>8.1592609733771217E-3</v>
      </c>
      <c r="V1018" s="844">
        <v>-6.3732837459925147E-3</v>
      </c>
    </row>
    <row r="1019" spans="2:22" s="296" customFormat="1" x14ac:dyDescent="0.2">
      <c r="B1019" s="1077" t="s">
        <v>99</v>
      </c>
      <c r="C1019" s="1128"/>
      <c r="D1019" s="262">
        <v>-0.11094900446907387</v>
      </c>
      <c r="E1019" s="88"/>
      <c r="F1019" s="535">
        <v>1.038560392105882E-2</v>
      </c>
      <c r="G1019" s="264">
        <v>-0.10099755951878148</v>
      </c>
      <c r="H1019" s="100"/>
      <c r="I1019" s="262">
        <v>-0.14905860155707254</v>
      </c>
      <c r="J1019" s="265"/>
      <c r="K1019" s="266">
        <v>-3.0457853455405838E-2</v>
      </c>
      <c r="L1019" s="844">
        <v>-0.18041831383901841</v>
      </c>
      <c r="N1019" s="262">
        <v>-6.2774604030455788E-2</v>
      </c>
      <c r="O1019" s="265"/>
      <c r="P1019" s="266">
        <v>5.7313317356312864E-2</v>
      </c>
      <c r="Q1019" s="844">
        <v>-5.5086321988200206E-3</v>
      </c>
      <c r="R1019" s="843"/>
      <c r="S1019" s="262">
        <v>2.3526437977340418E-2</v>
      </c>
      <c r="T1019" s="265"/>
      <c r="U1019" s="266">
        <v>4.9965329812979992E-2</v>
      </c>
      <c r="V1019" s="844">
        <v>7.354457940049404E-2</v>
      </c>
    </row>
    <row r="1020" spans="2:22" s="296" customFormat="1" x14ac:dyDescent="0.2">
      <c r="B1020" s="1077" t="s">
        <v>100</v>
      </c>
      <c r="C1020" s="1128"/>
      <c r="D1020" s="262">
        <v>-4.2298477916416846E-3</v>
      </c>
      <c r="E1020" s="88"/>
      <c r="F1020" s="535">
        <v>9.038837041614603E-2</v>
      </c>
      <c r="G1020" s="264">
        <v>0.11521192298205131</v>
      </c>
      <c r="H1020" s="100"/>
      <c r="I1020" s="262">
        <v>-1.5004301939128516E-2</v>
      </c>
      <c r="J1020" s="265"/>
      <c r="K1020" s="266">
        <v>7.5806696508979615E-2</v>
      </c>
      <c r="L1020" s="844">
        <v>8.2161567160599483E-2</v>
      </c>
      <c r="N1020" s="262">
        <v>-5.8048753528894187E-2</v>
      </c>
      <c r="O1020" s="265"/>
      <c r="P1020" s="266">
        <v>3.5984348864092158E-2</v>
      </c>
      <c r="Q1020" s="844">
        <v>-2.8427904995810927E-2</v>
      </c>
      <c r="R1020" s="843"/>
      <c r="S1020" s="262">
        <v>-7.7490442973756485E-3</v>
      </c>
      <c r="T1020" s="265"/>
      <c r="U1020" s="266">
        <v>1.104076768722688E-2</v>
      </c>
      <c r="V1020" s="844">
        <v>4.6344748253632946E-3</v>
      </c>
    </row>
    <row r="1021" spans="2:22" s="296" customFormat="1" x14ac:dyDescent="0.2">
      <c r="B1021" s="1077" t="s">
        <v>101</v>
      </c>
      <c r="C1021" s="1128"/>
      <c r="D1021" s="262">
        <v>-7.7918954758042086E-2</v>
      </c>
      <c r="E1021" s="88"/>
      <c r="F1021" s="535">
        <v>1.0753582572442223E-2</v>
      </c>
      <c r="G1021" s="264">
        <v>-8.991187655006036E-2</v>
      </c>
      <c r="H1021" s="100"/>
      <c r="I1021" s="262">
        <v>-4.2834216475909667E-2</v>
      </c>
      <c r="J1021" s="265"/>
      <c r="K1021" s="266">
        <v>4.8901756986614073E-2</v>
      </c>
      <c r="L1021" s="844">
        <v>7.9254394287294402E-3</v>
      </c>
      <c r="N1021" s="262">
        <v>-1.6338149556565477E-2</v>
      </c>
      <c r="O1021" s="265"/>
      <c r="P1021" s="266">
        <v>7.3578722194084567E-2</v>
      </c>
      <c r="Q1021" s="844">
        <v>7.7062536150247885E-2</v>
      </c>
      <c r="R1021" s="843"/>
      <c r="S1021" s="262">
        <v>-1.8182381013362572E-2</v>
      </c>
      <c r="T1021" s="265"/>
      <c r="U1021" s="266">
        <v>2.1900409545773797E-3</v>
      </c>
      <c r="V1021" s="844">
        <v>-2.0777772866395657E-2</v>
      </c>
    </row>
    <row r="1022" spans="2:22" s="296" customFormat="1" x14ac:dyDescent="0.2">
      <c r="B1022" s="1077" t="s">
        <v>102</v>
      </c>
      <c r="C1022" s="1128"/>
      <c r="D1022" s="262">
        <v>6.6452666784807546E-2</v>
      </c>
      <c r="E1022" s="88"/>
      <c r="F1022" s="535">
        <v>0.16393406785245959</v>
      </c>
      <c r="G1022" s="264">
        <v>0.31766540360808798</v>
      </c>
      <c r="H1022" s="100"/>
      <c r="I1022" s="262">
        <v>7.6860082679755304E-2</v>
      </c>
      <c r="J1022" s="265"/>
      <c r="K1022" s="266">
        <v>0.17313031304184107</v>
      </c>
      <c r="L1022" s="844">
        <v>0.34448732100809104</v>
      </c>
      <c r="N1022" s="262">
        <v>-4.4265772092466411E-2</v>
      </c>
      <c r="O1022" s="265"/>
      <c r="P1022" s="266">
        <v>5.6274103392057524E-2</v>
      </c>
      <c r="Q1022" s="844">
        <v>1.4466138342714789E-2</v>
      </c>
      <c r="R1022" s="843"/>
      <c r="S1022" s="262">
        <v>-1.1777118964855584E-2</v>
      </c>
      <c r="T1022" s="265"/>
      <c r="U1022" s="266">
        <v>4.1817891801174643E-3</v>
      </c>
      <c r="V1022" s="844">
        <v>-1.259700041617429E-2</v>
      </c>
    </row>
    <row r="1023" spans="2:22" s="296" customFormat="1" x14ac:dyDescent="0.2">
      <c r="B1023" s="1077" t="s">
        <v>103</v>
      </c>
      <c r="C1023" s="1128"/>
      <c r="D1023" s="262">
        <v>-1.0706618580497672E-2</v>
      </c>
      <c r="E1023" s="88"/>
      <c r="F1023" s="535">
        <v>1.7527374707376597E-2</v>
      </c>
      <c r="G1023" s="264">
        <v>3.0911595834225238E-2</v>
      </c>
      <c r="H1023" s="100"/>
      <c r="I1023" s="262">
        <v>-1.1853798062641167E-2</v>
      </c>
      <c r="J1023" s="265"/>
      <c r="K1023" s="266">
        <v>1.4801995987768745E-2</v>
      </c>
      <c r="L1023" s="844">
        <v>1.3506076036671187E-2</v>
      </c>
      <c r="N1023" s="262">
        <v>-1.5176491260798369E-2</v>
      </c>
      <c r="O1023" s="265"/>
      <c r="P1023" s="266">
        <v>1.2702927637000178E-2</v>
      </c>
      <c r="Q1023" s="844">
        <v>-1.0751228576901995E-2</v>
      </c>
      <c r="R1023" s="843"/>
      <c r="S1023" s="262">
        <v>-2.0544079103244441E-3</v>
      </c>
      <c r="T1023" s="265"/>
      <c r="U1023" s="266">
        <v>3.4534024882775989E-3</v>
      </c>
      <c r="V1023" s="844">
        <v>6.7151005994759445E-3</v>
      </c>
    </row>
    <row r="1024" spans="2:22" s="296" customFormat="1" x14ac:dyDescent="0.2">
      <c r="B1024" s="1077" t="s">
        <v>104</v>
      </c>
      <c r="C1024" s="1128"/>
      <c r="D1024" s="262">
        <v>-1.9087013551165981E-3</v>
      </c>
      <c r="E1024" s="88"/>
      <c r="F1024" s="535">
        <v>3.5814197663773348E-2</v>
      </c>
      <c r="G1024" s="264">
        <v>0.12614075221362755</v>
      </c>
      <c r="H1024" s="100"/>
      <c r="I1024" s="262">
        <v>-8.528405091226739E-3</v>
      </c>
      <c r="J1024" s="265"/>
      <c r="K1024" s="266">
        <v>1.5635384037584715E-2</v>
      </c>
      <c r="L1024" s="844">
        <v>3.754621889825422E-2</v>
      </c>
      <c r="N1024" s="262">
        <v>-3.2652395379170911E-2</v>
      </c>
      <c r="O1024" s="265"/>
      <c r="P1024" s="266">
        <v>3.8692701134555862E-4</v>
      </c>
      <c r="Q1024" s="844">
        <v>-0.1187270184898942</v>
      </c>
      <c r="R1024" s="843"/>
      <c r="S1024" s="262">
        <v>-5.1900389196321787E-3</v>
      </c>
      <c r="T1024" s="265"/>
      <c r="U1024" s="266">
        <v>-2.7691208589440122E-4</v>
      </c>
      <c r="V1024" s="844">
        <v>-2.9551795485816584E-2</v>
      </c>
    </row>
    <row r="1025" spans="2:32" s="296" customFormat="1" x14ac:dyDescent="0.2">
      <c r="B1025" s="1077" t="s">
        <v>105</v>
      </c>
      <c r="C1025" s="1128"/>
      <c r="D1025" s="262">
        <v>2.1675490268068767E-2</v>
      </c>
      <c r="E1025" s="88"/>
      <c r="F1025" s="535">
        <v>9.338195914166561E-2</v>
      </c>
      <c r="G1025" s="264">
        <v>0.21926210356825801</v>
      </c>
      <c r="H1025" s="100"/>
      <c r="I1025" s="262">
        <v>1.6782485310595223E-2</v>
      </c>
      <c r="J1025" s="265"/>
      <c r="K1025" s="266">
        <v>8.1859078578829708E-2</v>
      </c>
      <c r="L1025" s="844">
        <v>0.2038186549760147</v>
      </c>
      <c r="N1025" s="262">
        <v>-5.1982848039642177E-2</v>
      </c>
      <c r="O1025" s="265"/>
      <c r="P1025" s="266">
        <v>1.9391009289323996E-2</v>
      </c>
      <c r="Q1025" s="844">
        <v>-5.5348332036266559E-2</v>
      </c>
      <c r="R1025" s="843"/>
      <c r="S1025" s="262">
        <v>-1.3438011462751736E-2</v>
      </c>
      <c r="T1025" s="265"/>
      <c r="U1025" s="266">
        <v>-2.7379417672569921E-3</v>
      </c>
      <c r="V1025" s="844">
        <v>-4.0085499493837995E-2</v>
      </c>
    </row>
    <row r="1026" spans="2:32" s="296" customFormat="1" x14ac:dyDescent="0.2">
      <c r="B1026" s="1077" t="s">
        <v>106</v>
      </c>
      <c r="C1026" s="1128"/>
      <c r="D1026" s="262">
        <v>-6.9944823907236539E-2</v>
      </c>
      <c r="E1026" s="88"/>
      <c r="F1026" s="535">
        <v>1.8833631933759393E-3</v>
      </c>
      <c r="G1026" s="264">
        <v>-0.10994866480697105</v>
      </c>
      <c r="H1026" s="100"/>
      <c r="I1026" s="262">
        <v>-7.015959747528655E-2</v>
      </c>
      <c r="J1026" s="265"/>
      <c r="K1026" s="266">
        <v>5.9788039385849645E-4</v>
      </c>
      <c r="L1026" s="844">
        <v>-0.11145661443716118</v>
      </c>
      <c r="N1026" s="262">
        <v>-3.32599876792289E-2</v>
      </c>
      <c r="O1026" s="265"/>
      <c r="P1026" s="266">
        <v>3.6581821838944664E-2</v>
      </c>
      <c r="Q1026" s="844">
        <v>5.7607189959374095E-3</v>
      </c>
      <c r="R1026" s="843"/>
      <c r="S1026" s="262">
        <v>-6.3642307314472641E-3</v>
      </c>
      <c r="T1026" s="265"/>
      <c r="U1026" s="266">
        <v>1.1186321258730482E-2</v>
      </c>
      <c r="V1026" s="844">
        <v>7.2678543946074169E-3</v>
      </c>
    </row>
    <row r="1027" spans="2:32" s="296" customFormat="1" x14ac:dyDescent="0.2">
      <c r="B1027" s="1129" t="s">
        <v>354</v>
      </c>
      <c r="C1027" s="1130"/>
      <c r="D1027" s="271">
        <v>-2.9875988647563564E-2</v>
      </c>
      <c r="E1027" s="90"/>
      <c r="F1027" s="536">
        <v>5.6799691420437323E-2</v>
      </c>
      <c r="G1027" s="273">
        <v>3.8480928144553624E-2</v>
      </c>
      <c r="H1027" s="100"/>
      <c r="I1027" s="271">
        <v>-2.9219575773522806E-2</v>
      </c>
      <c r="J1027" s="274"/>
      <c r="K1027" s="275">
        <v>5.554170643731255E-2</v>
      </c>
      <c r="L1027" s="845">
        <v>3.7633235560586072E-2</v>
      </c>
      <c r="N1027" s="271">
        <v>-4.3446900654212771E-2</v>
      </c>
      <c r="O1027" s="274"/>
      <c r="P1027" s="275">
        <v>4.292007443597242E-2</v>
      </c>
      <c r="Q1027" s="845">
        <v>-7.3886960278332756E-4</v>
      </c>
      <c r="R1027" s="843"/>
      <c r="S1027" s="271">
        <v>-9.0351424215708177E-3</v>
      </c>
      <c r="T1027" s="274"/>
      <c r="U1027" s="275">
        <v>9.1098883124144815E-3</v>
      </c>
      <c r="V1027" s="845">
        <v>1.0898743904667582E-4</v>
      </c>
    </row>
    <row r="1028" spans="2:32" x14ac:dyDescent="0.2">
      <c r="B1028" s="622"/>
      <c r="C1028" s="622"/>
      <c r="D1028" s="622"/>
      <c r="E1028" s="622"/>
      <c r="F1028" s="622"/>
      <c r="G1028" s="622"/>
      <c r="H1028" s="622"/>
      <c r="I1028" s="622"/>
      <c r="J1028" s="622"/>
      <c r="K1028" s="622"/>
      <c r="L1028" s="622"/>
      <c r="M1028" s="622"/>
      <c r="N1028" s="622"/>
      <c r="O1028" s="622"/>
      <c r="P1028" s="622"/>
      <c r="Q1028" s="622"/>
      <c r="R1028" s="622"/>
      <c r="S1028" s="622"/>
      <c r="T1028" s="622"/>
      <c r="U1028" s="622"/>
      <c r="V1028" s="622"/>
    </row>
    <row r="1029" spans="2:32" s="105" customFormat="1" ht="13.5" customHeight="1" x14ac:dyDescent="0.2">
      <c r="B1029" s="279"/>
      <c r="C1029" s="92" t="s">
        <v>189</v>
      </c>
      <c r="D1029" s="108"/>
      <c r="E1029" s="108"/>
      <c r="F1029" s="108"/>
      <c r="G1029" s="108"/>
      <c r="H1029" s="108"/>
      <c r="I1029" s="108"/>
      <c r="J1029" s="108"/>
      <c r="K1029" s="108"/>
      <c r="L1029" s="108"/>
      <c r="M1029" s="108"/>
      <c r="V1029" s="108"/>
    </row>
    <row r="1030" spans="2:32" s="105" customFormat="1" ht="13.5" customHeight="1" x14ac:dyDescent="0.2">
      <c r="B1030" s="280"/>
      <c r="C1030" s="92" t="s">
        <v>190</v>
      </c>
      <c r="D1030" s="108"/>
      <c r="E1030" s="108"/>
      <c r="F1030" s="108"/>
      <c r="G1030" s="108"/>
      <c r="H1030" s="108"/>
      <c r="I1030" s="108"/>
      <c r="J1030" s="108"/>
      <c r="K1030" s="108"/>
      <c r="L1030" s="108"/>
      <c r="M1030" s="108"/>
      <c r="N1030" s="108"/>
      <c r="O1030" s="108"/>
      <c r="P1030" s="108"/>
      <c r="Q1030" s="108"/>
      <c r="R1030" s="108"/>
      <c r="S1030" s="108"/>
      <c r="T1030" s="108"/>
      <c r="U1030" s="108"/>
      <c r="V1030" s="108"/>
      <c r="W1030" s="108"/>
      <c r="X1030" s="108"/>
      <c r="Y1030" s="108"/>
      <c r="Z1030" s="108"/>
    </row>
    <row r="1031" spans="2:32" s="105" customFormat="1" ht="13.5" customHeight="1" x14ac:dyDescent="0.2">
      <c r="B1031" s="281"/>
      <c r="C1031" s="92" t="s">
        <v>77</v>
      </c>
      <c r="D1031" s="108"/>
      <c r="E1031" s="108"/>
      <c r="F1031" s="108"/>
      <c r="G1031" s="108"/>
      <c r="H1031" s="108"/>
      <c r="I1031" s="108"/>
      <c r="J1031" s="108"/>
      <c r="K1031" s="108"/>
      <c r="L1031" s="108"/>
      <c r="M1031" s="108"/>
      <c r="N1031" s="108"/>
      <c r="O1031" s="108"/>
      <c r="P1031" s="108"/>
      <c r="Q1031" s="108"/>
      <c r="R1031" s="108"/>
      <c r="S1031" s="108"/>
      <c r="T1031" s="108"/>
      <c r="U1031" s="108"/>
      <c r="V1031" s="108"/>
      <c r="W1031" s="108"/>
      <c r="X1031" s="108"/>
      <c r="Y1031" s="108"/>
      <c r="Z1031" s="108"/>
    </row>
    <row r="1032" spans="2:32" s="105" customFormat="1" ht="13.5" customHeight="1" x14ac:dyDescent="0.2">
      <c r="B1032" s="94" t="s">
        <v>246</v>
      </c>
      <c r="C1032" s="94"/>
      <c r="D1032" s="94"/>
      <c r="E1032" s="94"/>
      <c r="F1032" s="94"/>
      <c r="G1032" s="94"/>
      <c r="H1032" s="94"/>
      <c r="I1032" s="94"/>
      <c r="J1032" s="94"/>
      <c r="K1032" s="94"/>
      <c r="L1032" s="94"/>
      <c r="M1032" s="94"/>
      <c r="N1032" s="108"/>
      <c r="O1032" s="108"/>
      <c r="P1032" s="108"/>
      <c r="Q1032" s="108"/>
      <c r="R1032" s="108"/>
      <c r="S1032" s="108"/>
      <c r="T1032" s="108"/>
      <c r="U1032" s="108"/>
      <c r="V1032" s="108"/>
      <c r="W1032" s="108"/>
      <c r="X1032" s="108"/>
      <c r="Y1032" s="108"/>
      <c r="Z1032" s="108"/>
    </row>
    <row r="1034" spans="2:32" s="83" customFormat="1" ht="13.5" customHeight="1" x14ac:dyDescent="0.2">
      <c r="B1034" s="83" t="s">
        <v>398</v>
      </c>
      <c r="C1034" s="83" t="s">
        <v>392</v>
      </c>
      <c r="O1034" s="397"/>
      <c r="S1034" s="474"/>
      <c r="U1034" s="474"/>
      <c r="W1034" s="474"/>
      <c r="AB1034" s="474"/>
      <c r="AC1034" s="474"/>
      <c r="AD1034" s="474"/>
      <c r="AE1034" s="474"/>
      <c r="AF1034" s="474"/>
    </row>
    <row r="1035" spans="2:32" s="296" customFormat="1" ht="15.75" x14ac:dyDescent="0.25">
      <c r="B1035" s="753"/>
      <c r="H1035" s="846"/>
      <c r="N1035" s="1006" t="s">
        <v>612</v>
      </c>
      <c r="O1035" s="1007"/>
      <c r="P1035" s="1007"/>
      <c r="Q1035" s="1007"/>
      <c r="R1035" s="1080"/>
      <c r="S1035" s="1007"/>
      <c r="T1035" s="1007"/>
      <c r="U1035" s="1007"/>
      <c r="V1035" s="1008"/>
    </row>
    <row r="1036" spans="2:32" s="296" customFormat="1" ht="29.25" customHeight="1" x14ac:dyDescent="0.25">
      <c r="D1036" s="1006">
        <v>2015</v>
      </c>
      <c r="E1036" s="1007"/>
      <c r="F1036" s="1007"/>
      <c r="G1036" s="1008"/>
      <c r="H1036" s="839"/>
      <c r="I1036" s="1006">
        <v>2014</v>
      </c>
      <c r="J1036" s="1007"/>
      <c r="K1036" s="1007"/>
      <c r="L1036" s="1008"/>
      <c r="N1036" s="1132" t="s">
        <v>379</v>
      </c>
      <c r="O1036" s="1133"/>
      <c r="P1036" s="1133"/>
      <c r="Q1036" s="1133"/>
      <c r="R1036" s="840"/>
      <c r="S1036" s="1133" t="s">
        <v>408</v>
      </c>
      <c r="T1036" s="1133"/>
      <c r="U1036" s="1133"/>
      <c r="V1036" s="1134"/>
    </row>
    <row r="1037" spans="2:32" s="296" customFormat="1" x14ac:dyDescent="0.2">
      <c r="B1037" s="108"/>
      <c r="C1037" s="88"/>
      <c r="D1037" s="242" t="s">
        <v>68</v>
      </c>
      <c r="E1037" s="243"/>
      <c r="F1037" s="243" t="s">
        <v>69</v>
      </c>
      <c r="G1037" s="244" t="s">
        <v>67</v>
      </c>
      <c r="H1037" s="245"/>
      <c r="I1037" s="246" t="s">
        <v>68</v>
      </c>
      <c r="J1037" s="243"/>
      <c r="K1037" s="247" t="s">
        <v>69</v>
      </c>
      <c r="L1037" s="244" t="s">
        <v>67</v>
      </c>
      <c r="M1037" s="841"/>
      <c r="N1037" s="242" t="s">
        <v>68</v>
      </c>
      <c r="O1037" s="243"/>
      <c r="P1037" s="247" t="s">
        <v>69</v>
      </c>
      <c r="Q1037" s="242" t="s">
        <v>67</v>
      </c>
      <c r="R1037" s="249"/>
      <c r="S1037" s="250" t="s">
        <v>68</v>
      </c>
      <c r="T1037" s="251"/>
      <c r="U1037" s="252" t="s">
        <v>69</v>
      </c>
      <c r="V1037" s="244" t="s">
        <v>67</v>
      </c>
    </row>
    <row r="1038" spans="2:32" s="296" customFormat="1" x14ac:dyDescent="0.2">
      <c r="B1038" s="1075" t="s">
        <v>207</v>
      </c>
      <c r="C1038" s="1131"/>
      <c r="D1038" s="253">
        <v>1.7167841575897944E-3</v>
      </c>
      <c r="E1038" s="87"/>
      <c r="F1038" s="534">
        <v>8.3914407052074869E-2</v>
      </c>
      <c r="G1038" s="255">
        <v>9.8589869096625857E-2</v>
      </c>
      <c r="H1038" s="100"/>
      <c r="I1038" s="253">
        <v>6.8648565912057188E-3</v>
      </c>
      <c r="J1038" s="256"/>
      <c r="K1038" s="257">
        <v>8.6621573355668724E-2</v>
      </c>
      <c r="L1038" s="842">
        <v>0.10700967170388836</v>
      </c>
      <c r="M1038" s="108"/>
      <c r="N1038" s="253">
        <v>3.2058755194912941E-3</v>
      </c>
      <c r="O1038" s="256"/>
      <c r="P1038" s="257">
        <v>3.0906528893697285E-2</v>
      </c>
      <c r="Q1038" s="842">
        <v>4.0205546659144178E-2</v>
      </c>
      <c r="R1038" s="843"/>
      <c r="S1038" s="253">
        <v>-3.3060177736893301E-3</v>
      </c>
      <c r="T1038" s="256"/>
      <c r="U1038" s="257">
        <v>2.4928970175975293E-3</v>
      </c>
      <c r="V1038" s="842">
        <v>-1.0159939419695462E-3</v>
      </c>
    </row>
    <row r="1039" spans="2:32" s="296" customFormat="1" x14ac:dyDescent="0.2">
      <c r="B1039" s="1077" t="s">
        <v>92</v>
      </c>
      <c r="C1039" s="1128"/>
      <c r="D1039" s="262">
        <v>2.6984794341653302E-2</v>
      </c>
      <c r="E1039" s="88"/>
      <c r="F1039" s="535">
        <v>0.11872889902650924</v>
      </c>
      <c r="G1039" s="264">
        <v>0.14966734125875372</v>
      </c>
      <c r="H1039" s="100"/>
      <c r="I1039" s="262">
        <v>4.2414543758341042E-2</v>
      </c>
      <c r="J1039" s="265"/>
      <c r="K1039" s="266">
        <v>0.13180546437345891</v>
      </c>
      <c r="L1039" s="844">
        <v>0.17677832687633566</v>
      </c>
      <c r="M1039" s="108"/>
      <c r="N1039" s="262">
        <v>-1.8400844566096513E-2</v>
      </c>
      <c r="O1039" s="265"/>
      <c r="P1039" s="266">
        <v>1.2598899232097265E-2</v>
      </c>
      <c r="Q1039" s="844">
        <v>-6.1119428021460444E-3</v>
      </c>
      <c r="R1039" s="843"/>
      <c r="S1039" s="262">
        <v>8.3428298532585866E-3</v>
      </c>
      <c r="T1039" s="265"/>
      <c r="U1039" s="266">
        <v>1.5060273605136327E-2</v>
      </c>
      <c r="V1039" s="844">
        <v>2.5245329365829947E-2</v>
      </c>
    </row>
    <row r="1040" spans="2:32" s="296" customFormat="1" x14ac:dyDescent="0.2">
      <c r="B1040" s="1077" t="s">
        <v>93</v>
      </c>
      <c r="C1040" s="1128"/>
      <c r="D1040" s="262">
        <v>-1.5658923613799051E-2</v>
      </c>
      <c r="E1040" s="88"/>
      <c r="F1040" s="535">
        <v>6.7695527163907587E-2</v>
      </c>
      <c r="G1040" s="264">
        <v>5.880185552221176E-2</v>
      </c>
      <c r="H1040" s="100"/>
      <c r="I1040" s="262">
        <v>-1.4517990864678976E-2</v>
      </c>
      <c r="J1040" s="265"/>
      <c r="K1040" s="266">
        <v>6.7538869266147605E-2</v>
      </c>
      <c r="L1040" s="844">
        <v>5.862544362962499E-2</v>
      </c>
      <c r="N1040" s="262">
        <v>-8.2544005878310931E-3</v>
      </c>
      <c r="O1040" s="265"/>
      <c r="P1040" s="266">
        <v>2.0574145114931365E-2</v>
      </c>
      <c r="Q1040" s="844">
        <v>1.3954292523558069E-2</v>
      </c>
      <c r="R1040" s="843"/>
      <c r="S1040" s="262">
        <v>5.9292467333026122E-3</v>
      </c>
      <c r="T1040" s="265"/>
      <c r="U1040" s="266">
        <v>1.205208764520907E-2</v>
      </c>
      <c r="V1040" s="844">
        <v>2.1280858322844279E-2</v>
      </c>
    </row>
    <row r="1041" spans="2:22" s="296" customFormat="1" x14ac:dyDescent="0.2">
      <c r="B1041" s="1077" t="s">
        <v>94</v>
      </c>
      <c r="C1041" s="1128"/>
      <c r="D1041" s="262">
        <v>8.5404017417602118E-4</v>
      </c>
      <c r="E1041" s="88"/>
      <c r="F1041" s="535">
        <v>5.7829579583663374E-2</v>
      </c>
      <c r="G1041" s="264">
        <v>9.8882578869367146E-2</v>
      </c>
      <c r="H1041" s="100"/>
      <c r="I1041" s="262">
        <v>2.3572475866068324E-2</v>
      </c>
      <c r="J1041" s="265"/>
      <c r="K1041" s="266">
        <v>8.1223481567387859E-2</v>
      </c>
      <c r="L1041" s="844">
        <v>0.17104738759370641</v>
      </c>
      <c r="N1041" s="262">
        <v>-1.3056400553990948E-2</v>
      </c>
      <c r="O1041" s="265"/>
      <c r="P1041" s="266">
        <v>4.2073142991867919E-3</v>
      </c>
      <c r="Q1041" s="844">
        <v>-1.6742478972061894E-2</v>
      </c>
      <c r="R1041" s="843"/>
      <c r="S1041" s="262">
        <v>4.3811186130285288E-3</v>
      </c>
      <c r="T1041" s="265"/>
      <c r="U1041" s="266">
        <v>8.1840982374756285E-3</v>
      </c>
      <c r="V1041" s="844">
        <v>2.3945994227897602E-2</v>
      </c>
    </row>
    <row r="1042" spans="2:22" s="296" customFormat="1" x14ac:dyDescent="0.2">
      <c r="B1042" s="1077" t="s">
        <v>95</v>
      </c>
      <c r="C1042" s="1128"/>
      <c r="D1042" s="262">
        <v>-9.7955111077943427E-3</v>
      </c>
      <c r="E1042" s="88"/>
      <c r="F1042" s="535">
        <v>6.460902898891277E-2</v>
      </c>
      <c r="G1042" s="264">
        <v>6.9700901557229383E-2</v>
      </c>
      <c r="H1042" s="100"/>
      <c r="I1042" s="262">
        <v>1.793925063215461E-2</v>
      </c>
      <c r="J1042" s="265"/>
      <c r="K1042" s="266">
        <v>9.2569285970019025E-2</v>
      </c>
      <c r="L1042" s="844">
        <v>0.13618396080945114</v>
      </c>
      <c r="N1042" s="262">
        <v>-3.167973876348788E-3</v>
      </c>
      <c r="O1042" s="265"/>
      <c r="P1042" s="266">
        <v>1.7390664918742332E-2</v>
      </c>
      <c r="Q1042" s="844">
        <v>2.2586073995397006E-2</v>
      </c>
      <c r="R1042" s="843"/>
      <c r="S1042" s="262">
        <v>1.8174294068637045E-2</v>
      </c>
      <c r="T1042" s="265"/>
      <c r="U1042" s="266">
        <v>2.3294838844783981E-2</v>
      </c>
      <c r="V1042" s="844">
        <v>5.8701345072345597E-2</v>
      </c>
    </row>
    <row r="1043" spans="2:22" s="296" customFormat="1" x14ac:dyDescent="0.2">
      <c r="B1043" s="1077" t="s">
        <v>96</v>
      </c>
      <c r="C1043" s="1128"/>
      <c r="D1043" s="262">
        <v>-9.076984963759303E-3</v>
      </c>
      <c r="E1043" s="88"/>
      <c r="F1043" s="535">
        <v>1.3890525605839628E-2</v>
      </c>
      <c r="G1043" s="264">
        <v>1.9922561347354852E-2</v>
      </c>
      <c r="H1043" s="100"/>
      <c r="I1043" s="262">
        <v>-5.276708034473325E-3</v>
      </c>
      <c r="J1043" s="265"/>
      <c r="K1043" s="266">
        <v>1.7058144910805165E-2</v>
      </c>
      <c r="L1043" s="844">
        <v>4.9468420696676868E-2</v>
      </c>
      <c r="N1043" s="262">
        <v>-1.2835358410186948E-2</v>
      </c>
      <c r="O1043" s="265"/>
      <c r="P1043" s="266">
        <v>-5.1313935418356368E-3</v>
      </c>
      <c r="Q1043" s="844">
        <v>-7.6361357495661156E-2</v>
      </c>
      <c r="R1043" s="843"/>
      <c r="S1043" s="262">
        <v>-1.0149240656003415E-3</v>
      </c>
      <c r="T1043" s="265"/>
      <c r="U1043" s="266">
        <v>5.2109975909271622E-4</v>
      </c>
      <c r="V1043" s="844">
        <v>-2.32933034316654E-3</v>
      </c>
    </row>
    <row r="1044" spans="2:22" s="296" customFormat="1" x14ac:dyDescent="0.2">
      <c r="B1044" s="1077" t="s">
        <v>97</v>
      </c>
      <c r="C1044" s="1128"/>
      <c r="D1044" s="262">
        <v>-3.6374086764553178E-2</v>
      </c>
      <c r="E1044" s="88"/>
      <c r="F1044" s="535">
        <v>7.7735310732736998E-3</v>
      </c>
      <c r="G1044" s="264">
        <v>-5.9400663616326434E-2</v>
      </c>
      <c r="H1044" s="100"/>
      <c r="I1044" s="262">
        <v>-1.7439195465395102E-2</v>
      </c>
      <c r="J1044" s="265"/>
      <c r="K1044" s="266">
        <v>2.8267278496390214E-2</v>
      </c>
      <c r="L1044" s="844">
        <v>2.1534206366250346E-2</v>
      </c>
      <c r="N1044" s="262">
        <v>-1.3538174927680851E-2</v>
      </c>
      <c r="O1044" s="265"/>
      <c r="P1044" s="266">
        <v>2.8692949664347479E-3</v>
      </c>
      <c r="Q1044" s="844">
        <v>-2.124068527771094E-2</v>
      </c>
      <c r="R1044" s="843"/>
      <c r="S1044" s="262">
        <v>-7.4113088841386114E-3</v>
      </c>
      <c r="T1044" s="265"/>
      <c r="U1044" s="266">
        <v>-4.039458147741485E-3</v>
      </c>
      <c r="V1044" s="844">
        <v>-2.4599600909291433E-2</v>
      </c>
    </row>
    <row r="1045" spans="2:22" s="296" customFormat="1" x14ac:dyDescent="0.2">
      <c r="B1045" s="1077" t="s">
        <v>98</v>
      </c>
      <c r="C1045" s="1128"/>
      <c r="D1045" s="262">
        <v>-5.689732956553846E-3</v>
      </c>
      <c r="E1045" s="88"/>
      <c r="F1045" s="535">
        <v>7.2597763219806433E-2</v>
      </c>
      <c r="G1045" s="264">
        <v>8.086173144507583E-2</v>
      </c>
      <c r="H1045" s="100"/>
      <c r="I1045" s="262">
        <v>1.2253504280310183E-2</v>
      </c>
      <c r="J1045" s="265"/>
      <c r="K1045" s="266">
        <v>8.8212475069870455E-2</v>
      </c>
      <c r="L1045" s="844">
        <v>0.12127001876554282</v>
      </c>
      <c r="N1045" s="262">
        <v>-3.8529768450314868E-3</v>
      </c>
      <c r="O1045" s="265"/>
      <c r="P1045" s="266">
        <v>2.3995023698013474E-2</v>
      </c>
      <c r="Q1045" s="844">
        <v>2.3616332609982811E-2</v>
      </c>
      <c r="R1045" s="843"/>
      <c r="S1045" s="262">
        <v>-1.634156640431594E-2</v>
      </c>
      <c r="T1045" s="265"/>
      <c r="U1045" s="266">
        <v>-1.0608901370608163E-2</v>
      </c>
      <c r="V1045" s="844">
        <v>-3.4058488663329445E-2</v>
      </c>
    </row>
    <row r="1046" spans="2:22" s="296" customFormat="1" x14ac:dyDescent="0.2">
      <c r="B1046" s="1077" t="s">
        <v>99</v>
      </c>
      <c r="C1046" s="1128"/>
      <c r="D1046" s="262">
        <v>-5.0100873839361626E-2</v>
      </c>
      <c r="E1046" s="88"/>
      <c r="F1046" s="535">
        <v>4.3451483996149343E-2</v>
      </c>
      <c r="G1046" s="264">
        <v>-6.6553523776971138E-3</v>
      </c>
      <c r="H1046" s="100"/>
      <c r="I1046" s="262">
        <v>-2.5152037793686501E-2</v>
      </c>
      <c r="J1046" s="265"/>
      <c r="K1046" s="266">
        <v>6.5004000897619624E-2</v>
      </c>
      <c r="L1046" s="844">
        <v>3.9878420066720759E-2</v>
      </c>
      <c r="N1046" s="262">
        <v>-3.0515405584049908E-2</v>
      </c>
      <c r="O1046" s="265"/>
      <c r="P1046" s="266">
        <v>2.0655187100684855E-3</v>
      </c>
      <c r="Q1046" s="844">
        <v>-2.8515462176845328E-2</v>
      </c>
      <c r="R1046" s="843"/>
      <c r="S1046" s="262">
        <v>1.3804765289571138E-2</v>
      </c>
      <c r="T1046" s="265"/>
      <c r="U1046" s="266">
        <v>2.1047782079793135E-2</v>
      </c>
      <c r="V1046" s="844">
        <v>3.4865974918815865E-2</v>
      </c>
    </row>
    <row r="1047" spans="2:22" s="296" customFormat="1" x14ac:dyDescent="0.2">
      <c r="B1047" s="1077" t="s">
        <v>100</v>
      </c>
      <c r="C1047" s="1128"/>
      <c r="D1047" s="262">
        <v>-1.8094280054833135E-2</v>
      </c>
      <c r="E1047" s="88"/>
      <c r="F1047" s="535">
        <v>5.0362309506357762E-2</v>
      </c>
      <c r="G1047" s="264">
        <v>4.4493204558393611E-2</v>
      </c>
      <c r="H1047" s="100"/>
      <c r="I1047" s="262">
        <v>-1.4698167098401799E-2</v>
      </c>
      <c r="J1047" s="265"/>
      <c r="K1047" s="266">
        <v>5.1416035430763868E-2</v>
      </c>
      <c r="L1047" s="844">
        <v>5.0589779307148065E-2</v>
      </c>
      <c r="N1047" s="262">
        <v>-7.2043042178465532E-3</v>
      </c>
      <c r="O1047" s="265"/>
      <c r="P1047" s="266">
        <v>1.6251765580352892E-2</v>
      </c>
      <c r="Q1047" s="844">
        <v>1.2594551527519331E-2</v>
      </c>
      <c r="R1047" s="843"/>
      <c r="S1047" s="262">
        <v>-2.0821464357272264E-3</v>
      </c>
      <c r="T1047" s="265"/>
      <c r="U1047" s="266">
        <v>2.9369953445515392E-3</v>
      </c>
      <c r="V1047" s="844">
        <v>1.2340935275935746E-3</v>
      </c>
    </row>
    <row r="1048" spans="2:22" s="296" customFormat="1" x14ac:dyDescent="0.2">
      <c r="B1048" s="1077" t="s">
        <v>101</v>
      </c>
      <c r="C1048" s="1128"/>
      <c r="D1048" s="262">
        <v>-3.6149036681120211E-2</v>
      </c>
      <c r="E1048" s="88"/>
      <c r="F1048" s="535">
        <v>3.5840248000057834E-2</v>
      </c>
      <c r="G1048" s="264">
        <v>-4.016364501563359E-4</v>
      </c>
      <c r="H1048" s="100"/>
      <c r="I1048" s="262">
        <v>-4.8396800365639432E-2</v>
      </c>
      <c r="J1048" s="265"/>
      <c r="K1048" s="266">
        <v>1.9648645708669595E-2</v>
      </c>
      <c r="L1048" s="844">
        <v>-3.7877454648915884E-2</v>
      </c>
      <c r="N1048" s="262">
        <v>-1.8075931437564051E-2</v>
      </c>
      <c r="O1048" s="265"/>
      <c r="P1048" s="266">
        <v>6.1665890116108981E-3</v>
      </c>
      <c r="Q1048" s="844">
        <v>-1.604426340213351E-2</v>
      </c>
      <c r="R1048" s="843"/>
      <c r="S1048" s="262">
        <v>7.7270896998262147E-3</v>
      </c>
      <c r="T1048" s="265"/>
      <c r="U1048" s="266">
        <v>1.333512480772853E-2</v>
      </c>
      <c r="V1048" s="844">
        <v>2.7216773586462302E-2</v>
      </c>
    </row>
    <row r="1049" spans="2:22" s="296" customFormat="1" x14ac:dyDescent="0.2">
      <c r="B1049" s="1077" t="s">
        <v>102</v>
      </c>
      <c r="C1049" s="1128"/>
      <c r="D1049" s="262">
        <v>6.2730027923537587E-3</v>
      </c>
      <c r="E1049" s="88"/>
      <c r="F1049" s="535">
        <v>6.9666964596475339E-2</v>
      </c>
      <c r="G1049" s="264">
        <v>0.1149285398088158</v>
      </c>
      <c r="H1049" s="100"/>
      <c r="I1049" s="262">
        <v>3.3646125185223807E-3</v>
      </c>
      <c r="J1049" s="265"/>
      <c r="K1049" s="266">
        <v>6.3611372453939413E-2</v>
      </c>
      <c r="L1049" s="844">
        <v>0.10266115643614115</v>
      </c>
      <c r="N1049" s="262">
        <v>-2.0442529821598811E-2</v>
      </c>
      <c r="O1049" s="265"/>
      <c r="P1049" s="266">
        <v>3.0736142532259234E-3</v>
      </c>
      <c r="Q1049" s="844">
        <v>-2.4123967891154206E-2</v>
      </c>
      <c r="R1049" s="843"/>
      <c r="S1049" s="262">
        <v>-1.2829134181538611E-2</v>
      </c>
      <c r="T1049" s="265"/>
      <c r="U1049" s="266">
        <v>-8.6114632699042775E-3</v>
      </c>
      <c r="V1049" s="844">
        <v>-3.6822546459305827E-2</v>
      </c>
    </row>
    <row r="1050" spans="2:22" s="296" customFormat="1" x14ac:dyDescent="0.2">
      <c r="B1050" s="1077" t="s">
        <v>103</v>
      </c>
      <c r="C1050" s="1128"/>
      <c r="D1050" s="262">
        <v>-1.4037499647469826E-2</v>
      </c>
      <c r="E1050" s="88"/>
      <c r="F1050" s="535">
        <v>3.8484059175791481E-3</v>
      </c>
      <c r="G1050" s="264">
        <v>-5.076213137870101E-2</v>
      </c>
      <c r="H1050" s="100"/>
      <c r="I1050" s="262">
        <v>-8.8223560827075647E-3</v>
      </c>
      <c r="J1050" s="265"/>
      <c r="K1050" s="266">
        <v>1.0728354929112527E-2</v>
      </c>
      <c r="L1050" s="844">
        <v>8.8673292697201908E-3</v>
      </c>
      <c r="N1050" s="262">
        <v>-3.9635028823822747E-3</v>
      </c>
      <c r="O1050" s="265"/>
      <c r="P1050" s="266">
        <v>3.7242262238883451E-3</v>
      </c>
      <c r="Q1050" s="844">
        <v>-1.0164219604407595E-3</v>
      </c>
      <c r="R1050" s="843"/>
      <c r="S1050" s="262">
        <v>3.6115655481318699E-4</v>
      </c>
      <c r="T1050" s="265"/>
      <c r="U1050" s="266">
        <v>2.0305794051343811E-3</v>
      </c>
      <c r="V1050" s="844">
        <v>1.0383576219954296E-2</v>
      </c>
    </row>
    <row r="1051" spans="2:22" s="296" customFormat="1" x14ac:dyDescent="0.2">
      <c r="B1051" s="1077" t="s">
        <v>104</v>
      </c>
      <c r="C1051" s="1128"/>
      <c r="D1051" s="262">
        <v>-8.1905792310666102E-3</v>
      </c>
      <c r="E1051" s="88"/>
      <c r="F1051" s="535">
        <v>1.3176196132360422E-2</v>
      </c>
      <c r="G1051" s="264">
        <v>2.2249310213113958E-2</v>
      </c>
      <c r="H1051" s="100"/>
      <c r="I1051" s="262">
        <v>-7.5995604901627368E-3</v>
      </c>
      <c r="J1051" s="265"/>
      <c r="K1051" s="266">
        <v>8.3397225200735458E-3</v>
      </c>
      <c r="L1051" s="844">
        <v>4.2098633702551472E-3</v>
      </c>
      <c r="N1051" s="262">
        <v>-4.1080240882087121E-3</v>
      </c>
      <c r="O1051" s="265"/>
      <c r="P1051" s="266">
        <v>1.8748874849277382E-3</v>
      </c>
      <c r="Q1051" s="844">
        <v>-1.2195531167432582E-2</v>
      </c>
      <c r="R1051" s="843"/>
      <c r="S1051" s="262">
        <v>-2.688595493685283E-3</v>
      </c>
      <c r="T1051" s="265"/>
      <c r="U1051" s="266">
        <v>-1.1667580748054322E-3</v>
      </c>
      <c r="V1051" s="844">
        <v>-1.8346628773787822E-2</v>
      </c>
    </row>
    <row r="1052" spans="2:22" s="296" customFormat="1" x14ac:dyDescent="0.2">
      <c r="B1052" s="1077" t="s">
        <v>105</v>
      </c>
      <c r="C1052" s="1128"/>
      <c r="D1052" s="262">
        <v>-9.4250572992276224E-3</v>
      </c>
      <c r="E1052" s="88"/>
      <c r="F1052" s="535">
        <v>3.466910268920647E-2</v>
      </c>
      <c r="G1052" s="264">
        <v>5.4672982484960581E-2</v>
      </c>
      <c r="H1052" s="100"/>
      <c r="I1052" s="262">
        <v>-8.9816912774429609E-3</v>
      </c>
      <c r="J1052" s="265"/>
      <c r="K1052" s="266">
        <v>2.9899592296937758E-2</v>
      </c>
      <c r="L1052" s="844">
        <v>4.9562301777148356E-2</v>
      </c>
      <c r="N1052" s="262">
        <v>-1.6132169969076144E-2</v>
      </c>
      <c r="O1052" s="265"/>
      <c r="P1052" s="266">
        <v>-1.7376404741779525E-4</v>
      </c>
      <c r="Q1052" s="844">
        <v>-3.3383559452459605E-2</v>
      </c>
      <c r="R1052" s="843"/>
      <c r="S1052" s="262">
        <v>-6.656210811046722E-3</v>
      </c>
      <c r="T1052" s="265"/>
      <c r="U1052" s="266">
        <v>-3.8011749231027132E-3</v>
      </c>
      <c r="V1052" s="844">
        <v>-2.6529783673593797E-2</v>
      </c>
    </row>
    <row r="1053" spans="2:22" s="296" customFormat="1" x14ac:dyDescent="0.2">
      <c r="B1053" s="1077" t="s">
        <v>106</v>
      </c>
      <c r="C1053" s="1128"/>
      <c r="D1053" s="262">
        <v>-3.4365907261207265E-2</v>
      </c>
      <c r="E1053" s="88"/>
      <c r="F1053" s="535">
        <v>2.6190872956166719E-2</v>
      </c>
      <c r="G1053" s="264">
        <v>-1.260565226636012E-2</v>
      </c>
      <c r="H1053" s="100"/>
      <c r="I1053" s="262">
        <v>-3.493654888471108E-2</v>
      </c>
      <c r="J1053" s="265"/>
      <c r="K1053" s="266">
        <v>2.3820407064378619E-2</v>
      </c>
      <c r="L1053" s="844">
        <v>-1.700511021432451E-2</v>
      </c>
      <c r="N1053" s="262">
        <v>-8.7320576507324294E-3</v>
      </c>
      <c r="O1053" s="265"/>
      <c r="P1053" s="266">
        <v>1.0154217521774896E-2</v>
      </c>
      <c r="Q1053" s="844">
        <v>2.4589266255219395E-3</v>
      </c>
      <c r="R1053" s="843"/>
      <c r="S1053" s="262">
        <v>8.8487276935758103E-3</v>
      </c>
      <c r="T1053" s="265"/>
      <c r="U1053" s="266">
        <v>1.3191398856709389E-2</v>
      </c>
      <c r="V1053" s="844">
        <v>3.6785027960262305E-2</v>
      </c>
    </row>
    <row r="1054" spans="2:22" s="296" customFormat="1" x14ac:dyDescent="0.2">
      <c r="B1054" s="1129" t="s">
        <v>354</v>
      </c>
      <c r="C1054" s="1130"/>
      <c r="D1054" s="271">
        <v>-2.9211291547971217E-2</v>
      </c>
      <c r="E1054" s="90"/>
      <c r="F1054" s="536">
        <v>3.5592655389922088E-2</v>
      </c>
      <c r="G1054" s="273">
        <v>9.2380148307735881E-3</v>
      </c>
      <c r="H1054" s="100"/>
      <c r="I1054" s="271">
        <v>-3.3065768901735765E-2</v>
      </c>
      <c r="J1054" s="274"/>
      <c r="K1054" s="275">
        <v>2.8996016994139479E-2</v>
      </c>
      <c r="L1054" s="845">
        <v>-5.9100962156902219E-3</v>
      </c>
      <c r="N1054" s="271">
        <v>-2.2895692811392643E-2</v>
      </c>
      <c r="O1054" s="274"/>
      <c r="P1054" s="275">
        <v>-4.961297985306961E-4</v>
      </c>
      <c r="Q1054" s="845">
        <v>-3.4112574053067904E-2</v>
      </c>
      <c r="R1054" s="843"/>
      <c r="S1054" s="271">
        <v>-2.1167586979251372E-3</v>
      </c>
      <c r="T1054" s="274"/>
      <c r="U1054" s="275">
        <v>2.7520119325560098E-3</v>
      </c>
      <c r="V1054" s="845">
        <v>9.4539893336769885E-4</v>
      </c>
    </row>
    <row r="1055" spans="2:22" s="296" customFormat="1" x14ac:dyDescent="0.2"/>
    <row r="1056" spans="2:22" s="105" customFormat="1" ht="13.5" customHeight="1" x14ac:dyDescent="0.2">
      <c r="B1056" s="279"/>
      <c r="C1056" s="92" t="s">
        <v>189</v>
      </c>
      <c r="D1056" s="108"/>
      <c r="E1056" s="108"/>
      <c r="F1056" s="108"/>
      <c r="G1056" s="108"/>
      <c r="H1056" s="108"/>
      <c r="I1056" s="108"/>
      <c r="J1056" s="108"/>
      <c r="K1056" s="108"/>
      <c r="L1056" s="108"/>
      <c r="M1056" s="108"/>
      <c r="V1056" s="108"/>
    </row>
    <row r="1057" spans="2:32" s="105" customFormat="1" ht="13.5" customHeight="1" x14ac:dyDescent="0.2">
      <c r="B1057" s="280"/>
      <c r="C1057" s="92" t="s">
        <v>190</v>
      </c>
      <c r="D1057" s="108"/>
      <c r="E1057" s="108"/>
      <c r="F1057" s="108"/>
      <c r="G1057" s="108"/>
      <c r="H1057" s="108"/>
      <c r="I1057" s="108"/>
      <c r="J1057" s="108"/>
      <c r="K1057" s="108"/>
      <c r="L1057" s="108"/>
      <c r="M1057" s="108"/>
      <c r="N1057" s="108"/>
      <c r="O1057" s="108"/>
      <c r="P1057" s="108"/>
      <c r="Q1057" s="108"/>
      <c r="R1057" s="108"/>
      <c r="S1057" s="108"/>
      <c r="T1057" s="108"/>
      <c r="U1057" s="108"/>
      <c r="V1057" s="108"/>
      <c r="W1057" s="108"/>
      <c r="X1057" s="108"/>
      <c r="Y1057" s="108"/>
      <c r="Z1057" s="108"/>
    </row>
    <row r="1058" spans="2:32" s="105" customFormat="1" ht="13.5" customHeight="1" x14ac:dyDescent="0.2">
      <c r="B1058" s="281"/>
      <c r="C1058" s="92" t="s">
        <v>77</v>
      </c>
      <c r="D1058" s="108"/>
      <c r="E1058" s="108"/>
      <c r="F1058" s="108"/>
      <c r="G1058" s="108"/>
      <c r="H1058" s="108"/>
      <c r="I1058" s="108"/>
      <c r="J1058" s="108"/>
      <c r="K1058" s="108"/>
      <c r="L1058" s="108"/>
      <c r="M1058" s="108"/>
      <c r="N1058" s="108"/>
      <c r="O1058" s="108"/>
      <c r="P1058" s="108"/>
      <c r="Q1058" s="108"/>
      <c r="R1058" s="108"/>
      <c r="S1058" s="108"/>
      <c r="T1058" s="108"/>
      <c r="U1058" s="108"/>
      <c r="V1058" s="108"/>
      <c r="W1058" s="108"/>
      <c r="X1058" s="108"/>
      <c r="Y1058" s="108"/>
      <c r="Z1058" s="108"/>
    </row>
    <row r="1059" spans="2:32" s="105" customFormat="1" ht="13.5" customHeight="1" x14ac:dyDescent="0.2">
      <c r="B1059" s="94" t="s">
        <v>246</v>
      </c>
      <c r="C1059" s="94"/>
      <c r="D1059" s="94"/>
      <c r="E1059" s="94"/>
      <c r="F1059" s="94"/>
      <c r="G1059" s="94"/>
      <c r="H1059" s="94"/>
      <c r="I1059" s="94"/>
      <c r="J1059" s="94"/>
      <c r="K1059" s="94"/>
      <c r="L1059" s="94"/>
      <c r="M1059" s="94"/>
      <c r="N1059" s="108"/>
      <c r="O1059" s="108"/>
      <c r="P1059" s="108"/>
      <c r="Q1059" s="108"/>
      <c r="R1059" s="108"/>
      <c r="S1059" s="108"/>
      <c r="T1059" s="108"/>
      <c r="U1059" s="108"/>
      <c r="V1059" s="108"/>
      <c r="W1059" s="108"/>
      <c r="X1059" s="108"/>
      <c r="Y1059" s="108"/>
      <c r="Z1059" s="108"/>
    </row>
    <row r="1062" spans="2:32" ht="15.75" x14ac:dyDescent="0.25">
      <c r="B1062" s="525" t="s">
        <v>704</v>
      </c>
      <c r="C1062" s="525"/>
      <c r="D1062" s="525"/>
      <c r="E1062" s="525"/>
      <c r="F1062" s="525"/>
    </row>
    <row r="1064" spans="2:32" s="83" customFormat="1" ht="13.5" customHeight="1" x14ac:dyDescent="0.2">
      <c r="B1064" s="83" t="s">
        <v>703</v>
      </c>
      <c r="C1064" s="83" t="s">
        <v>705</v>
      </c>
      <c r="I1064" s="132"/>
      <c r="O1064" s="397"/>
      <c r="S1064" s="474"/>
      <c r="U1064" s="474"/>
      <c r="W1064" s="474"/>
      <c r="AB1064" s="474"/>
      <c r="AC1064" s="474"/>
      <c r="AD1064" s="474"/>
      <c r="AE1064" s="474"/>
      <c r="AF1064" s="474"/>
    </row>
    <row r="1065" spans="2:32" ht="15.75" x14ac:dyDescent="0.25">
      <c r="B1065" s="150"/>
      <c r="H1065" s="223"/>
      <c r="N1065" s="1124" t="s">
        <v>612</v>
      </c>
      <c r="O1065" s="1125"/>
      <c r="P1065" s="1125"/>
      <c r="Q1065" s="1125"/>
      <c r="R1065" s="1126"/>
      <c r="S1065" s="1125"/>
      <c r="T1065" s="1125"/>
      <c r="U1065" s="1125"/>
      <c r="V1065" s="1127"/>
    </row>
    <row r="1066" spans="2:32" ht="15" x14ac:dyDescent="0.25">
      <c r="D1066" s="923">
        <v>2015</v>
      </c>
      <c r="E1066" s="924"/>
      <c r="F1066" s="924"/>
      <c r="G1066" s="925"/>
      <c r="H1066" s="240"/>
      <c r="I1066" s="923">
        <v>2014</v>
      </c>
      <c r="J1066" s="924"/>
      <c r="K1066" s="924"/>
      <c r="L1066" s="925"/>
      <c r="N1066" s="995" t="s">
        <v>236</v>
      </c>
      <c r="O1066" s="996"/>
      <c r="P1066" s="996"/>
      <c r="Q1066" s="996"/>
      <c r="R1066" s="333"/>
      <c r="S1066" s="996" t="s">
        <v>241</v>
      </c>
      <c r="T1066" s="996"/>
      <c r="U1066" s="996"/>
      <c r="V1066" s="997"/>
    </row>
    <row r="1067" spans="2:32" x14ac:dyDescent="0.2">
      <c r="B1067" s="142"/>
      <c r="C1067" s="88"/>
      <c r="D1067" s="242" t="s">
        <v>68</v>
      </c>
      <c r="E1067" s="243"/>
      <c r="F1067" s="243" t="s">
        <v>69</v>
      </c>
      <c r="G1067" s="244" t="s">
        <v>67</v>
      </c>
      <c r="H1067" s="245"/>
      <c r="I1067" s="246" t="s">
        <v>68</v>
      </c>
      <c r="J1067" s="243"/>
      <c r="K1067" s="247" t="s">
        <v>69</v>
      </c>
      <c r="L1067" s="244" t="s">
        <v>67</v>
      </c>
      <c r="M1067" s="248"/>
      <c r="N1067" s="242" t="s">
        <v>68</v>
      </c>
      <c r="O1067" s="243"/>
      <c r="P1067" s="247" t="s">
        <v>69</v>
      </c>
      <c r="Q1067" s="242" t="s">
        <v>67</v>
      </c>
      <c r="R1067" s="249"/>
      <c r="S1067" s="250" t="s">
        <v>68</v>
      </c>
      <c r="T1067" s="251"/>
      <c r="U1067" s="252" t="s">
        <v>69</v>
      </c>
      <c r="V1067" s="244" t="s">
        <v>67</v>
      </c>
    </row>
    <row r="1068" spans="2:32" x14ac:dyDescent="0.2">
      <c r="B1068" s="369" t="s">
        <v>399</v>
      </c>
      <c r="C1068" s="252"/>
      <c r="D1068" s="253">
        <v>-3.1842138086661829E-2</v>
      </c>
      <c r="E1068" s="87"/>
      <c r="F1068" s="534">
        <v>1.8434598865082127E-3</v>
      </c>
      <c r="G1068" s="255">
        <v>-3.8779930459002944E-2</v>
      </c>
      <c r="H1068" s="100"/>
      <c r="I1068" s="253">
        <v>4.9774768414817275E-2</v>
      </c>
      <c r="J1068" s="256"/>
      <c r="K1068" s="257">
        <v>8.6527871975102019E-2</v>
      </c>
      <c r="L1068" s="285">
        <v>0.16738037560362956</v>
      </c>
      <c r="M1068" s="142"/>
      <c r="N1068" s="262">
        <v>4.6063977237480028E-2</v>
      </c>
      <c r="O1068" s="265"/>
      <c r="P1068" s="266">
        <v>9.4240921246481965E-2</v>
      </c>
      <c r="Q1068" s="269">
        <v>0.17263231633271109</v>
      </c>
      <c r="R1068" s="260"/>
      <c r="S1068" s="262">
        <v>-5.7738333226588931E-2</v>
      </c>
      <c r="T1068" s="265"/>
      <c r="U1068" s="266">
        <v>3.1741913120478013E-2</v>
      </c>
      <c r="V1068" s="268">
        <v>-3.3533700237195874E-2</v>
      </c>
    </row>
    <row r="1069" spans="2:32" x14ac:dyDescent="0.2">
      <c r="B1069" s="370" t="s">
        <v>400</v>
      </c>
      <c r="C1069" s="371"/>
      <c r="D1069" s="262">
        <v>2.8473276089603164E-2</v>
      </c>
      <c r="E1069" s="88"/>
      <c r="F1069" s="535">
        <v>6.9839736012489148E-2</v>
      </c>
      <c r="G1069" s="264">
        <v>0.10698632450130476</v>
      </c>
      <c r="H1069" s="100"/>
      <c r="I1069" s="262">
        <v>1.3527034932930577E-2</v>
      </c>
      <c r="J1069" s="265"/>
      <c r="K1069" s="266">
        <v>5.3276125331095311E-2</v>
      </c>
      <c r="L1069" s="269">
        <v>7.3293457054501104E-2</v>
      </c>
      <c r="M1069" s="142"/>
      <c r="N1069" s="262"/>
      <c r="O1069" s="265"/>
      <c r="P1069" s="266"/>
      <c r="Q1069" s="269"/>
      <c r="R1069" s="260"/>
      <c r="S1069" s="262"/>
      <c r="T1069" s="265"/>
      <c r="U1069" s="266"/>
      <c r="V1069" s="268"/>
    </row>
    <row r="1070" spans="2:32" x14ac:dyDescent="0.2">
      <c r="B1070" s="370" t="s">
        <v>401</v>
      </c>
      <c r="C1070" s="371"/>
      <c r="D1070" s="262">
        <v>3.9452859425912534E-2</v>
      </c>
      <c r="E1070" s="88"/>
      <c r="F1070" s="535">
        <v>8.3583333775775037E-2</v>
      </c>
      <c r="G1070" s="264">
        <v>0.12354452250915569</v>
      </c>
      <c r="H1070" s="100"/>
      <c r="I1070" s="262">
        <v>3.2163531608980001E-2</v>
      </c>
      <c r="J1070" s="265"/>
      <c r="K1070" s="266">
        <v>7.5149685836734093E-2</v>
      </c>
      <c r="L1070" s="269">
        <v>0.10768499328762267</v>
      </c>
      <c r="M1070" s="142"/>
      <c r="N1070" s="262"/>
      <c r="O1070" s="265"/>
      <c r="P1070" s="266"/>
      <c r="Q1070" s="269"/>
      <c r="R1070" s="260"/>
      <c r="S1070" s="262"/>
      <c r="T1070" s="265"/>
      <c r="U1070" s="266"/>
      <c r="V1070" s="268"/>
    </row>
    <row r="1071" spans="2:32" x14ac:dyDescent="0.2">
      <c r="B1071" s="854" t="s">
        <v>402</v>
      </c>
      <c r="C1071" s="855"/>
      <c r="D1071" s="262">
        <v>1.0581516649619958E-2</v>
      </c>
      <c r="E1071" s="88"/>
      <c r="F1071" s="535">
        <v>5.4728926878126333E-2</v>
      </c>
      <c r="G1071" s="264">
        <v>6.5355817741310399E-2</v>
      </c>
      <c r="H1071" s="100"/>
      <c r="I1071" s="262">
        <v>-1.7144652684016954E-2</v>
      </c>
      <c r="J1071" s="265"/>
      <c r="K1071" s="266">
        <v>2.5848623087297923E-2</v>
      </c>
      <c r="L1071" s="269">
        <v>8.7082671077290449E-3</v>
      </c>
      <c r="M1071" s="142"/>
      <c r="N1071" s="262">
        <v>-4.4971560637372801E-2</v>
      </c>
      <c r="O1071" s="265"/>
      <c r="P1071" s="266">
        <v>1.0503006291046901E-2</v>
      </c>
      <c r="Q1071" s="269">
        <v>-3.6943151859548488E-2</v>
      </c>
      <c r="R1071" s="260"/>
      <c r="S1071" s="262">
        <v>-5.3242617299915779E-2</v>
      </c>
      <c r="T1071" s="265"/>
      <c r="U1071" s="266">
        <v>5.0283914791656309E-2</v>
      </c>
      <c r="V1071" s="268">
        <v>-3.2983546480524996E-3</v>
      </c>
    </row>
    <row r="1072" spans="2:32" x14ac:dyDescent="0.2">
      <c r="B1072" s="854" t="s">
        <v>403</v>
      </c>
      <c r="C1072" s="855"/>
      <c r="D1072" s="262">
        <v>-1.2059645263669934E-2</v>
      </c>
      <c r="E1072" s="88"/>
      <c r="F1072" s="535">
        <v>3.209017296820766E-2</v>
      </c>
      <c r="G1072" s="264">
        <v>2.0037404267872795E-2</v>
      </c>
      <c r="H1072" s="100"/>
      <c r="I1072" s="262">
        <v>2.7803847134838452E-3</v>
      </c>
      <c r="J1072" s="265"/>
      <c r="K1072" s="266">
        <v>4.5780224639538909E-2</v>
      </c>
      <c r="L1072" s="269">
        <v>4.8575260272956035E-2</v>
      </c>
      <c r="M1072" s="142"/>
      <c r="N1072" s="262">
        <v>-3.2056542547582875E-2</v>
      </c>
      <c r="O1072" s="265"/>
      <c r="P1072" s="266">
        <v>2.7380322599356448E-2</v>
      </c>
      <c r="Q1072" s="269">
        <v>-4.6763594196488562E-3</v>
      </c>
      <c r="R1072" s="260"/>
      <c r="S1072" s="262">
        <v>-5.1745711828022449E-2</v>
      </c>
      <c r="T1072" s="265"/>
      <c r="U1072" s="266">
        <v>6.2792467635769511E-2</v>
      </c>
      <c r="V1072" s="268">
        <v>1.1130807250303972E-2</v>
      </c>
    </row>
    <row r="1073" spans="2:32" x14ac:dyDescent="0.2">
      <c r="B1073" s="615" t="s">
        <v>404</v>
      </c>
      <c r="C1073" s="616"/>
      <c r="D1073" s="271">
        <v>7.935340618134893E-3</v>
      </c>
      <c r="E1073" s="90"/>
      <c r="F1073" s="536">
        <v>5.2005043016283448E-2</v>
      </c>
      <c r="G1073" s="273">
        <v>6.0003394619207721E-2</v>
      </c>
      <c r="H1073" s="100"/>
      <c r="I1073" s="271">
        <v>4.5300226047411886E-2</v>
      </c>
      <c r="J1073" s="274"/>
      <c r="K1073" s="275">
        <v>8.7769467790322381E-2</v>
      </c>
      <c r="L1073" s="286">
        <v>0.13400447699435206</v>
      </c>
      <c r="M1073" s="142"/>
      <c r="N1073" s="271">
        <v>-1.3570373103075069E-2</v>
      </c>
      <c r="O1073" s="274"/>
      <c r="P1073" s="275">
        <v>4.5841960804573589E-2</v>
      </c>
      <c r="Q1073" s="286">
        <v>3.2286441709994035E-2</v>
      </c>
      <c r="R1073" s="260"/>
      <c r="S1073" s="271">
        <v>-5.0941636362879697E-2</v>
      </c>
      <c r="T1073" s="274"/>
      <c r="U1073" s="275">
        <v>6.4397260071225884E-2</v>
      </c>
      <c r="V1073" s="278">
        <v>1.3463931832687437E-2</v>
      </c>
    </row>
    <row r="1074" spans="2:32" ht="9" customHeight="1" x14ac:dyDescent="0.2"/>
    <row r="1075" spans="2:32" s="105" customFormat="1" ht="13.5" customHeight="1" x14ac:dyDescent="0.2">
      <c r="B1075" s="279"/>
      <c r="C1075" s="92" t="s">
        <v>189</v>
      </c>
      <c r="D1075" s="108"/>
      <c r="E1075" s="108"/>
      <c r="F1075" s="108"/>
      <c r="G1075" s="108"/>
      <c r="H1075" s="108"/>
      <c r="I1075" s="108"/>
      <c r="J1075" s="108"/>
      <c r="K1075" s="108"/>
      <c r="L1075" s="108"/>
      <c r="M1075" s="108"/>
      <c r="V1075" s="108"/>
    </row>
    <row r="1076" spans="2:32" s="105" customFormat="1" ht="13.5" customHeight="1" x14ac:dyDescent="0.2">
      <c r="B1076" s="280"/>
      <c r="C1076" s="92" t="s">
        <v>190</v>
      </c>
      <c r="D1076" s="108"/>
      <c r="E1076" s="108"/>
      <c r="F1076" s="108"/>
      <c r="G1076" s="108"/>
      <c r="H1076" s="108"/>
      <c r="I1076" s="108"/>
      <c r="J1076" s="108"/>
      <c r="K1076" s="108"/>
      <c r="L1076" s="108"/>
      <c r="M1076" s="108"/>
      <c r="N1076" s="108"/>
      <c r="O1076" s="108"/>
      <c r="P1076" s="108"/>
      <c r="Q1076" s="108"/>
      <c r="R1076" s="108"/>
      <c r="S1076" s="108"/>
      <c r="T1076" s="108"/>
      <c r="U1076" s="108"/>
      <c r="V1076" s="108"/>
      <c r="W1076" s="108"/>
      <c r="X1076" s="108"/>
      <c r="Y1076" s="108"/>
      <c r="Z1076" s="108"/>
    </row>
    <row r="1077" spans="2:32" s="105" customFormat="1" ht="13.5" customHeight="1" x14ac:dyDescent="0.2">
      <c r="B1077" s="281"/>
      <c r="C1077" s="92" t="s">
        <v>77</v>
      </c>
      <c r="D1077" s="108"/>
      <c r="E1077" s="108"/>
      <c r="F1077" s="108"/>
      <c r="G1077" s="108"/>
      <c r="H1077" s="108"/>
      <c r="I1077" s="108"/>
      <c r="J1077" s="108"/>
      <c r="K1077" s="108"/>
      <c r="L1077" s="108"/>
      <c r="M1077" s="108"/>
      <c r="N1077" s="108"/>
      <c r="O1077" s="108"/>
      <c r="P1077" s="108"/>
      <c r="Q1077" s="108"/>
      <c r="R1077" s="108"/>
      <c r="S1077" s="108"/>
      <c r="T1077" s="108"/>
      <c r="U1077" s="108"/>
      <c r="V1077" s="108"/>
      <c r="W1077" s="108"/>
      <c r="X1077" s="108"/>
      <c r="Y1077" s="108"/>
      <c r="Z1077" s="108"/>
    </row>
    <row r="1078" spans="2:32" s="105" customFormat="1" ht="13.5" customHeight="1" x14ac:dyDescent="0.2">
      <c r="B1078" s="94" t="s">
        <v>246</v>
      </c>
      <c r="C1078" s="94"/>
      <c r="D1078" s="94"/>
      <c r="E1078" s="94"/>
      <c r="F1078" s="94"/>
      <c r="G1078" s="94"/>
      <c r="H1078" s="94"/>
      <c r="I1078" s="94"/>
      <c r="J1078" s="94"/>
      <c r="K1078" s="94"/>
      <c r="L1078" s="94"/>
      <c r="M1078" s="94"/>
      <c r="N1078" s="108"/>
      <c r="O1078" s="108"/>
      <c r="P1078" s="108"/>
      <c r="Q1078" s="108"/>
      <c r="R1078" s="108"/>
      <c r="S1078" s="108"/>
      <c r="T1078" s="108"/>
      <c r="U1078" s="108"/>
      <c r="V1078" s="108"/>
      <c r="W1078" s="108"/>
      <c r="X1078" s="108"/>
      <c r="Y1078" s="108"/>
      <c r="Z1078" s="108"/>
    </row>
    <row r="1081" spans="2:32" s="83" customFormat="1" ht="13.5" customHeight="1" x14ac:dyDescent="0.2">
      <c r="B1081" s="83" t="s">
        <v>706</v>
      </c>
      <c r="C1081" s="83" t="s">
        <v>850</v>
      </c>
      <c r="I1081" s="132"/>
      <c r="O1081" s="397"/>
      <c r="S1081" s="474"/>
      <c r="U1081" s="474"/>
      <c r="W1081" s="474"/>
      <c r="AB1081" s="474"/>
      <c r="AC1081" s="474"/>
      <c r="AD1081" s="474"/>
      <c r="AE1081" s="474"/>
      <c r="AF1081" s="474"/>
    </row>
    <row r="1082" spans="2:32" ht="15.75" x14ac:dyDescent="0.25">
      <c r="B1082" s="150"/>
      <c r="H1082" s="223"/>
      <c r="N1082" s="1124" t="s">
        <v>612</v>
      </c>
      <c r="O1082" s="1125"/>
      <c r="P1082" s="1125"/>
      <c r="Q1082" s="1125"/>
      <c r="R1082" s="1126"/>
      <c r="S1082" s="1125"/>
      <c r="T1082" s="1125"/>
      <c r="U1082" s="1125"/>
      <c r="V1082" s="1127"/>
    </row>
    <row r="1083" spans="2:32" ht="15" x14ac:dyDescent="0.25">
      <c r="D1083" s="923">
        <v>2015</v>
      </c>
      <c r="E1083" s="924"/>
      <c r="F1083" s="924"/>
      <c r="G1083" s="925"/>
      <c r="H1083" s="240"/>
      <c r="I1083" s="923">
        <v>2014</v>
      </c>
      <c r="J1083" s="924"/>
      <c r="K1083" s="924"/>
      <c r="L1083" s="925"/>
      <c r="N1083" s="995" t="s">
        <v>236</v>
      </c>
      <c r="O1083" s="996"/>
      <c r="P1083" s="996"/>
      <c r="Q1083" s="996"/>
      <c r="R1083" s="333"/>
      <c r="S1083" s="996" t="s">
        <v>241</v>
      </c>
      <c r="T1083" s="996"/>
      <c r="U1083" s="996"/>
      <c r="V1083" s="997"/>
    </row>
    <row r="1084" spans="2:32" x14ac:dyDescent="0.2">
      <c r="B1084" s="142"/>
      <c r="C1084" s="88"/>
      <c r="D1084" s="242" t="s">
        <v>68</v>
      </c>
      <c r="E1084" s="243"/>
      <c r="F1084" s="243" t="s">
        <v>69</v>
      </c>
      <c r="G1084" s="244" t="s">
        <v>67</v>
      </c>
      <c r="H1084" s="245"/>
      <c r="I1084" s="246" t="s">
        <v>68</v>
      </c>
      <c r="J1084" s="243"/>
      <c r="K1084" s="247" t="s">
        <v>69</v>
      </c>
      <c r="L1084" s="244" t="s">
        <v>67</v>
      </c>
      <c r="M1084" s="248"/>
      <c r="N1084" s="242" t="s">
        <v>68</v>
      </c>
      <c r="O1084" s="243"/>
      <c r="P1084" s="247" t="s">
        <v>69</v>
      </c>
      <c r="Q1084" s="242" t="s">
        <v>67</v>
      </c>
      <c r="R1084" s="249"/>
      <c r="S1084" s="250" t="s">
        <v>68</v>
      </c>
      <c r="T1084" s="251"/>
      <c r="U1084" s="252" t="s">
        <v>69</v>
      </c>
      <c r="V1084" s="378" t="s">
        <v>67</v>
      </c>
    </row>
    <row r="1085" spans="2:32" x14ac:dyDescent="0.2">
      <c r="B1085" s="919" t="s">
        <v>38</v>
      </c>
      <c r="C1085" s="1002"/>
      <c r="D1085" s="253">
        <v>1.1022956077568563E-2</v>
      </c>
      <c r="E1085" s="87"/>
      <c r="F1085" s="254">
        <v>8.2342623501341222E-2</v>
      </c>
      <c r="G1085" s="542">
        <v>9.6504305009826166E-2</v>
      </c>
      <c r="H1085" s="100"/>
      <c r="I1085" s="253">
        <v>1.8033780853265506E-2</v>
      </c>
      <c r="J1085" s="256"/>
      <c r="K1085" s="594">
        <v>8.9631202337898286E-2</v>
      </c>
      <c r="L1085" s="261">
        <v>0.11110653439697857</v>
      </c>
      <c r="M1085" s="142"/>
      <c r="N1085" s="262">
        <v>-1.1525896342955866E-2</v>
      </c>
      <c r="O1085" s="265"/>
      <c r="P1085" s="266">
        <v>4.7817520154171067E-2</v>
      </c>
      <c r="Q1085" s="269">
        <v>3.6348288454331912E-2</v>
      </c>
      <c r="R1085" s="260"/>
      <c r="S1085" s="253">
        <v>-5.0230553885635298E-2</v>
      </c>
      <c r="T1085" s="256"/>
      <c r="U1085" s="257">
        <v>6.3577030443582372E-2</v>
      </c>
      <c r="V1085" s="261">
        <v>1.3447954096802843E-2</v>
      </c>
    </row>
    <row r="1086" spans="2:32" x14ac:dyDescent="0.2">
      <c r="B1086" s="921" t="s">
        <v>39</v>
      </c>
      <c r="C1086" s="1001"/>
      <c r="D1086" s="271">
        <v>7.9821023231112578E-3</v>
      </c>
      <c r="E1086" s="90"/>
      <c r="F1086" s="272">
        <v>7.9658157334939084E-2</v>
      </c>
      <c r="G1086" s="553">
        <v>8.9955720339295372E-2</v>
      </c>
      <c r="H1086" s="100"/>
      <c r="I1086" s="271">
        <v>-2.1449063156780704E-2</v>
      </c>
      <c r="J1086" s="274"/>
      <c r="K1086" s="593">
        <v>4.9046410173786373E-2</v>
      </c>
      <c r="L1086" s="278">
        <v>2.866654310425365E-2</v>
      </c>
      <c r="M1086" s="142"/>
      <c r="N1086" s="271">
        <v>-6.8570550642841566E-2</v>
      </c>
      <c r="O1086" s="274"/>
      <c r="P1086" s="275">
        <v>-9.2388568509431702E-3</v>
      </c>
      <c r="Q1086" s="286">
        <v>-7.7955956901906015E-2</v>
      </c>
      <c r="R1086" s="260"/>
      <c r="S1086" s="271">
        <v>-6.1150703072945421E-2</v>
      </c>
      <c r="T1086" s="274"/>
      <c r="U1086" s="275">
        <v>5.2297171004200581E-2</v>
      </c>
      <c r="V1086" s="278">
        <v>-8.9490763730513661E-3</v>
      </c>
    </row>
    <row r="1087" spans="2:32" ht="9" customHeight="1" x14ac:dyDescent="0.2"/>
    <row r="1088" spans="2:32" s="105" customFormat="1" ht="13.5" customHeight="1" x14ac:dyDescent="0.2">
      <c r="B1088" s="279"/>
      <c r="C1088" s="92" t="s">
        <v>189</v>
      </c>
      <c r="D1088" s="108"/>
      <c r="E1088" s="108"/>
      <c r="F1088" s="108"/>
      <c r="G1088" s="108"/>
      <c r="H1088" s="108"/>
      <c r="I1088" s="108"/>
      <c r="J1088" s="108"/>
      <c r="K1088" s="108"/>
      <c r="L1088" s="108"/>
      <c r="M1088" s="108"/>
      <c r="V1088" s="108"/>
    </row>
    <row r="1089" spans="2:32" s="105" customFormat="1" ht="13.5" customHeight="1" x14ac:dyDescent="0.2">
      <c r="B1089" s="280"/>
      <c r="C1089" s="92" t="s">
        <v>190</v>
      </c>
      <c r="D1089" s="108"/>
      <c r="E1089" s="108"/>
      <c r="F1089" s="108"/>
      <c r="G1089" s="108"/>
      <c r="H1089" s="108"/>
      <c r="I1089" s="108"/>
      <c r="J1089" s="108"/>
      <c r="K1089" s="108"/>
      <c r="L1089" s="108"/>
      <c r="M1089" s="108"/>
      <c r="N1089" s="108"/>
      <c r="O1089" s="108"/>
      <c r="P1089" s="108"/>
      <c r="Q1089" s="108"/>
      <c r="R1089" s="108"/>
      <c r="S1089" s="108"/>
      <c r="T1089" s="108"/>
      <c r="U1089" s="108"/>
      <c r="V1089" s="108"/>
      <c r="W1089" s="108"/>
      <c r="X1089" s="108"/>
      <c r="Y1089" s="108"/>
      <c r="Z1089" s="108"/>
    </row>
    <row r="1090" spans="2:32" s="105" customFormat="1" ht="13.5" customHeight="1" x14ac:dyDescent="0.2">
      <c r="B1090" s="281"/>
      <c r="C1090" s="92" t="s">
        <v>77</v>
      </c>
      <c r="D1090" s="108"/>
      <c r="E1090" s="108"/>
      <c r="F1090" s="108"/>
      <c r="G1090" s="108"/>
      <c r="H1090" s="108"/>
      <c r="I1090" s="108"/>
      <c r="J1090" s="108"/>
      <c r="K1090" s="108"/>
      <c r="L1090" s="108"/>
      <c r="M1090" s="108"/>
      <c r="N1090" s="108"/>
      <c r="O1090" s="108"/>
      <c r="P1090" s="108"/>
      <c r="Q1090" s="108"/>
      <c r="R1090" s="108"/>
      <c r="S1090" s="108"/>
      <c r="T1090" s="108"/>
      <c r="U1090" s="108"/>
      <c r="V1090" s="108"/>
      <c r="W1090" s="108"/>
      <c r="X1090" s="108"/>
      <c r="Y1090" s="108"/>
      <c r="Z1090" s="108"/>
    </row>
    <row r="1091" spans="2:32" s="105" customFormat="1" ht="13.5" customHeight="1" x14ac:dyDescent="0.2">
      <c r="B1091" s="94" t="s">
        <v>246</v>
      </c>
      <c r="C1091" s="94"/>
      <c r="D1091" s="94"/>
      <c r="E1091" s="94"/>
      <c r="F1091" s="94"/>
      <c r="G1091" s="94"/>
      <c r="H1091" s="94"/>
      <c r="I1091" s="94"/>
      <c r="J1091" s="94"/>
      <c r="K1091" s="94"/>
      <c r="L1091" s="94"/>
      <c r="M1091" s="94"/>
      <c r="N1091" s="108"/>
      <c r="O1091" s="108"/>
      <c r="P1091" s="108"/>
      <c r="Q1091" s="108"/>
      <c r="R1091" s="108"/>
      <c r="S1091" s="108"/>
      <c r="T1091" s="108"/>
      <c r="U1091" s="108"/>
      <c r="V1091" s="108"/>
      <c r="W1091" s="108"/>
      <c r="X1091" s="108"/>
      <c r="Y1091" s="108"/>
      <c r="Z1091" s="108"/>
    </row>
    <row r="1094" spans="2:32" s="83" customFormat="1" ht="13.5" customHeight="1" x14ac:dyDescent="0.2">
      <c r="B1094" s="83" t="s">
        <v>707</v>
      </c>
      <c r="C1094" s="83" t="s">
        <v>854</v>
      </c>
      <c r="I1094" s="132"/>
      <c r="O1094" s="397"/>
      <c r="S1094" s="474"/>
      <c r="U1094" s="474"/>
      <c r="W1094" s="474"/>
      <c r="AB1094" s="474"/>
      <c r="AC1094" s="474"/>
      <c r="AD1094" s="474"/>
      <c r="AE1094" s="474"/>
      <c r="AF1094" s="474"/>
    </row>
    <row r="1095" spans="2:32" ht="15.75" x14ac:dyDescent="0.25">
      <c r="B1095" s="150"/>
      <c r="H1095" s="223"/>
      <c r="N1095" s="1124" t="s">
        <v>612</v>
      </c>
      <c r="O1095" s="1125"/>
      <c r="P1095" s="1125"/>
      <c r="Q1095" s="1125"/>
      <c r="R1095" s="1126"/>
      <c r="S1095" s="1125"/>
      <c r="T1095" s="1125"/>
      <c r="U1095" s="1125"/>
      <c r="V1095" s="1127"/>
    </row>
    <row r="1096" spans="2:32" ht="15" x14ac:dyDescent="0.25">
      <c r="D1096" s="923">
        <v>2015</v>
      </c>
      <c r="E1096" s="924"/>
      <c r="F1096" s="924"/>
      <c r="G1096" s="925"/>
      <c r="H1096" s="240"/>
      <c r="I1096" s="923">
        <v>2014</v>
      </c>
      <c r="J1096" s="924"/>
      <c r="K1096" s="924"/>
      <c r="L1096" s="925"/>
      <c r="N1096" s="995" t="s">
        <v>236</v>
      </c>
      <c r="O1096" s="996"/>
      <c r="P1096" s="996"/>
      <c r="Q1096" s="996"/>
      <c r="R1096" s="333"/>
      <c r="S1096" s="996" t="s">
        <v>241</v>
      </c>
      <c r="T1096" s="996"/>
      <c r="U1096" s="996"/>
      <c r="V1096" s="997"/>
    </row>
    <row r="1097" spans="2:32" x14ac:dyDescent="0.2">
      <c r="B1097" s="142"/>
      <c r="C1097" s="88"/>
      <c r="D1097" s="242" t="s">
        <v>68</v>
      </c>
      <c r="E1097" s="243"/>
      <c r="F1097" s="243" t="s">
        <v>69</v>
      </c>
      <c r="G1097" s="244" t="s">
        <v>67</v>
      </c>
      <c r="H1097" s="245"/>
      <c r="I1097" s="246" t="s">
        <v>68</v>
      </c>
      <c r="J1097" s="243"/>
      <c r="K1097" s="247" t="s">
        <v>69</v>
      </c>
      <c r="L1097" s="244" t="s">
        <v>67</v>
      </c>
      <c r="M1097" s="248"/>
      <c r="N1097" s="242" t="s">
        <v>68</v>
      </c>
      <c r="O1097" s="243"/>
      <c r="P1097" s="247" t="s">
        <v>69</v>
      </c>
      <c r="Q1097" s="242" t="s">
        <v>67</v>
      </c>
      <c r="R1097" s="249"/>
      <c r="S1097" s="250" t="s">
        <v>68</v>
      </c>
      <c r="T1097" s="251"/>
      <c r="U1097" s="252" t="s">
        <v>69</v>
      </c>
      <c r="V1097" s="378" t="s">
        <v>67</v>
      </c>
    </row>
    <row r="1098" spans="2:32" x14ac:dyDescent="0.2">
      <c r="B1098" s="919" t="s">
        <v>38</v>
      </c>
      <c r="C1098" s="1002"/>
      <c r="D1098" s="253">
        <v>-9.1302955792885027E-3</v>
      </c>
      <c r="E1098" s="87"/>
      <c r="F1098" s="254">
        <v>4.8321460613944642E-2</v>
      </c>
      <c r="G1098" s="542">
        <v>3.9208673044208317E-2</v>
      </c>
      <c r="H1098" s="100"/>
      <c r="I1098" s="253">
        <v>5.9132993084953477E-3</v>
      </c>
      <c r="J1098" s="256"/>
      <c r="K1098" s="594">
        <v>6.1300006421736858E-2</v>
      </c>
      <c r="L1098" s="261">
        <v>6.7252886063017603E-2</v>
      </c>
      <c r="M1098" s="142"/>
      <c r="N1098" s="262">
        <v>-1.1525896342955866E-2</v>
      </c>
      <c r="O1098" s="265"/>
      <c r="P1098" s="266">
        <v>4.7817520154171067E-2</v>
      </c>
      <c r="Q1098" s="269">
        <v>3.6348288454331912E-2</v>
      </c>
      <c r="R1098" s="260"/>
      <c r="S1098" s="253">
        <v>-5.0230553885635298E-2</v>
      </c>
      <c r="T1098" s="256"/>
      <c r="U1098" s="257">
        <v>6.3577030443582372E-2</v>
      </c>
      <c r="V1098" s="261">
        <v>1.3447954096802843E-2</v>
      </c>
    </row>
    <row r="1099" spans="2:32" x14ac:dyDescent="0.2">
      <c r="B1099" s="921" t="s">
        <v>39</v>
      </c>
      <c r="C1099" s="1001"/>
      <c r="D1099" s="271">
        <v>5.8006713140837066E-2</v>
      </c>
      <c r="E1099" s="90"/>
      <c r="F1099" s="272">
        <v>0.11496785932476848</v>
      </c>
      <c r="G1099" s="553">
        <v>0.17389374615188671</v>
      </c>
      <c r="H1099" s="100"/>
      <c r="I1099" s="271">
        <v>1.9359968606055617E-2</v>
      </c>
      <c r="J1099" s="274"/>
      <c r="K1099" s="593">
        <v>7.4709218367710148E-2</v>
      </c>
      <c r="L1099" s="278">
        <v>9.4176966732073208E-2</v>
      </c>
      <c r="M1099" s="142"/>
      <c r="N1099" s="271">
        <v>-6.8570550642841566E-2</v>
      </c>
      <c r="O1099" s="274"/>
      <c r="P1099" s="275">
        <v>-9.2388568509431702E-3</v>
      </c>
      <c r="Q1099" s="286">
        <v>-7.7955956901906015E-2</v>
      </c>
      <c r="R1099" s="260"/>
      <c r="S1099" s="271">
        <v>-6.1150703072945421E-2</v>
      </c>
      <c r="T1099" s="274"/>
      <c r="U1099" s="275">
        <v>5.2297171004200581E-2</v>
      </c>
      <c r="V1099" s="278">
        <v>-8.9490763730513661E-3</v>
      </c>
    </row>
    <row r="1100" spans="2:32" ht="9" customHeight="1" x14ac:dyDescent="0.2"/>
    <row r="1101" spans="2:32" s="105" customFormat="1" ht="13.5" customHeight="1" x14ac:dyDescent="0.2">
      <c r="B1101" s="279"/>
      <c r="C1101" s="92" t="s">
        <v>189</v>
      </c>
      <c r="D1101" s="108"/>
      <c r="E1101" s="108"/>
      <c r="F1101" s="108"/>
      <c r="G1101" s="108"/>
      <c r="H1101" s="108"/>
      <c r="I1101" s="108"/>
      <c r="J1101" s="108"/>
      <c r="K1101" s="108"/>
      <c r="L1101" s="108"/>
      <c r="M1101" s="108"/>
      <c r="V1101" s="108"/>
    </row>
    <row r="1102" spans="2:32" s="105" customFormat="1" ht="13.5" customHeight="1" x14ac:dyDescent="0.2">
      <c r="B1102" s="280"/>
      <c r="C1102" s="92" t="s">
        <v>190</v>
      </c>
      <c r="D1102" s="108"/>
      <c r="E1102" s="108"/>
      <c r="F1102" s="108"/>
      <c r="G1102" s="108"/>
      <c r="H1102" s="108"/>
      <c r="I1102" s="108"/>
      <c r="J1102" s="108"/>
      <c r="K1102" s="108"/>
      <c r="L1102" s="108"/>
      <c r="M1102" s="108"/>
      <c r="N1102" s="108"/>
      <c r="O1102" s="108"/>
      <c r="P1102" s="108"/>
      <c r="Q1102" s="108"/>
      <c r="R1102" s="108"/>
      <c r="S1102" s="108"/>
      <c r="T1102" s="108"/>
      <c r="U1102" s="108"/>
      <c r="V1102" s="108"/>
      <c r="W1102" s="108"/>
      <c r="X1102" s="108"/>
      <c r="Y1102" s="108"/>
      <c r="Z1102" s="108"/>
    </row>
    <row r="1103" spans="2:32" s="105" customFormat="1" ht="13.5" customHeight="1" x14ac:dyDescent="0.2">
      <c r="B1103" s="281"/>
      <c r="C1103" s="92" t="s">
        <v>77</v>
      </c>
      <c r="D1103" s="108"/>
      <c r="E1103" s="108"/>
      <c r="F1103" s="108"/>
      <c r="G1103" s="108"/>
      <c r="H1103" s="108"/>
      <c r="I1103" s="108"/>
      <c r="J1103" s="108"/>
      <c r="K1103" s="108"/>
      <c r="L1103" s="108"/>
      <c r="M1103" s="108"/>
      <c r="N1103" s="108"/>
      <c r="O1103" s="108"/>
      <c r="P1103" s="108"/>
      <c r="Q1103" s="108"/>
      <c r="R1103" s="108"/>
      <c r="S1103" s="108"/>
      <c r="T1103" s="108"/>
      <c r="U1103" s="108"/>
      <c r="V1103" s="108"/>
      <c r="W1103" s="108"/>
      <c r="X1103" s="108"/>
      <c r="Y1103" s="108"/>
      <c r="Z1103" s="108"/>
    </row>
    <row r="1104" spans="2:32" s="105" customFormat="1" ht="13.5" customHeight="1" x14ac:dyDescent="0.2">
      <c r="B1104" s="94" t="s">
        <v>246</v>
      </c>
      <c r="C1104" s="94"/>
      <c r="D1104" s="94"/>
      <c r="E1104" s="94"/>
      <c r="F1104" s="94"/>
      <c r="G1104" s="94"/>
      <c r="H1104" s="94"/>
      <c r="I1104" s="94"/>
      <c r="J1104" s="94"/>
      <c r="K1104" s="94"/>
      <c r="L1104" s="94"/>
      <c r="M1104" s="94"/>
      <c r="N1104" s="108"/>
      <c r="O1104" s="108"/>
      <c r="P1104" s="108"/>
      <c r="Q1104" s="108"/>
      <c r="R1104" s="108"/>
      <c r="S1104" s="108"/>
      <c r="T1104" s="108"/>
      <c r="U1104" s="108"/>
      <c r="V1104" s="108"/>
      <c r="W1104" s="108"/>
      <c r="X1104" s="108"/>
      <c r="Y1104" s="108"/>
      <c r="Z1104" s="108"/>
    </row>
    <row r="1105" spans="2:32" s="105" customFormat="1" ht="13.5" customHeight="1" x14ac:dyDescent="0.2">
      <c r="B1105" s="108"/>
      <c r="C1105" s="108"/>
      <c r="D1105" s="108"/>
      <c r="E1105" s="108"/>
      <c r="F1105" s="108"/>
      <c r="G1105" s="108"/>
      <c r="H1105" s="108"/>
      <c r="I1105" s="108"/>
      <c r="J1105" s="108"/>
      <c r="K1105" s="108"/>
      <c r="L1105" s="108"/>
      <c r="M1105" s="108"/>
      <c r="N1105" s="108"/>
      <c r="O1105" s="108"/>
      <c r="P1105" s="108"/>
      <c r="Q1105" s="108"/>
      <c r="R1105" s="108"/>
      <c r="S1105" s="108"/>
      <c r="T1105" s="108"/>
      <c r="U1105" s="108"/>
      <c r="V1105" s="108"/>
      <c r="W1105" s="108"/>
      <c r="X1105" s="108"/>
      <c r="Y1105" s="108"/>
      <c r="Z1105" s="108"/>
    </row>
    <row r="1106" spans="2:32" s="83" customFormat="1" ht="13.5" customHeight="1" x14ac:dyDescent="0.2">
      <c r="B1106" s="83" t="s">
        <v>851</v>
      </c>
      <c r="C1106" s="83" t="s">
        <v>708</v>
      </c>
      <c r="I1106" s="132"/>
      <c r="O1106" s="397"/>
      <c r="S1106" s="474"/>
      <c r="U1106" s="474"/>
      <c r="W1106" s="474"/>
      <c r="AB1106" s="474"/>
      <c r="AC1106" s="474"/>
      <c r="AD1106" s="474"/>
      <c r="AE1106" s="474"/>
      <c r="AF1106" s="474"/>
    </row>
    <row r="1107" spans="2:32" ht="15.75" x14ac:dyDescent="0.25">
      <c r="B1107" s="150"/>
      <c r="H1107" s="223"/>
      <c r="N1107" s="1124" t="s">
        <v>612</v>
      </c>
      <c r="O1107" s="1125"/>
      <c r="P1107" s="1125"/>
      <c r="Q1107" s="1125"/>
      <c r="R1107" s="1126"/>
      <c r="S1107" s="1125"/>
      <c r="T1107" s="1125"/>
      <c r="U1107" s="1125"/>
      <c r="V1107" s="1127"/>
    </row>
    <row r="1108" spans="2:32" ht="15" x14ac:dyDescent="0.25">
      <c r="D1108" s="923">
        <v>2015</v>
      </c>
      <c r="E1108" s="924"/>
      <c r="F1108" s="924"/>
      <c r="G1108" s="925"/>
      <c r="H1108" s="240"/>
      <c r="I1108" s="923">
        <v>2014</v>
      </c>
      <c r="J1108" s="924"/>
      <c r="K1108" s="924"/>
      <c r="L1108" s="925"/>
      <c r="N1108" s="995" t="s">
        <v>236</v>
      </c>
      <c r="O1108" s="996"/>
      <c r="P1108" s="996"/>
      <c r="Q1108" s="996"/>
      <c r="R1108" s="333"/>
      <c r="S1108" s="996" t="s">
        <v>241</v>
      </c>
      <c r="T1108" s="996"/>
      <c r="U1108" s="996"/>
      <c r="V1108" s="997"/>
    </row>
    <row r="1109" spans="2:32" x14ac:dyDescent="0.2">
      <c r="B1109" s="142"/>
      <c r="C1109" s="88"/>
      <c r="D1109" s="369" t="s">
        <v>68</v>
      </c>
      <c r="E1109" s="251"/>
      <c r="F1109" s="251" t="s">
        <v>69</v>
      </c>
      <c r="G1109" s="378" t="s">
        <v>67</v>
      </c>
      <c r="H1109" s="245"/>
      <c r="I1109" s="379" t="s">
        <v>68</v>
      </c>
      <c r="J1109" s="251"/>
      <c r="K1109" s="252" t="s">
        <v>69</v>
      </c>
      <c r="L1109" s="378" t="s">
        <v>67</v>
      </c>
      <c r="M1109" s="248"/>
      <c r="N1109" s="369" t="s">
        <v>68</v>
      </c>
      <c r="O1109" s="251"/>
      <c r="P1109" s="252" t="s">
        <v>69</v>
      </c>
      <c r="Q1109" s="369" t="s">
        <v>67</v>
      </c>
      <c r="R1109" s="249"/>
      <c r="S1109" s="250" t="s">
        <v>68</v>
      </c>
      <c r="T1109" s="251"/>
      <c r="U1109" s="252" t="s">
        <v>69</v>
      </c>
      <c r="V1109" s="378" t="s">
        <v>67</v>
      </c>
    </row>
    <row r="1110" spans="2:32" x14ac:dyDescent="0.2">
      <c r="B1110" s="919" t="s">
        <v>81</v>
      </c>
      <c r="C1110" s="1002"/>
      <c r="D1110" s="253">
        <v>6.6248963707736322E-3</v>
      </c>
      <c r="E1110" s="87"/>
      <c r="F1110" s="534">
        <v>7.8916534693200868E-2</v>
      </c>
      <c r="G1110" s="255">
        <v>8.6887721809321167E-2</v>
      </c>
      <c r="H1110" s="100"/>
      <c r="I1110" s="253">
        <v>-5.6298272465142317E-2</v>
      </c>
      <c r="J1110" s="256"/>
      <c r="K1110" s="257">
        <v>1.4881836750637388E-2</v>
      </c>
      <c r="L1110" s="285">
        <v>-4.227802338993452E-2</v>
      </c>
      <c r="M1110" s="142"/>
      <c r="N1110" s="253">
        <v>-7.0289782311946852E-2</v>
      </c>
      <c r="O1110" s="256"/>
      <c r="P1110" s="257">
        <v>-1.2656890736756774E-2</v>
      </c>
      <c r="Q1110" s="285">
        <v>-8.5585946755122169E-2</v>
      </c>
      <c r="R1110" s="260"/>
      <c r="S1110" s="253">
        <v>-4.1243681912181106E-2</v>
      </c>
      <c r="T1110" s="256"/>
      <c r="U1110" s="257">
        <v>7.0620917940759781E-2</v>
      </c>
      <c r="V1110" s="261">
        <v>2.996212509810902E-2</v>
      </c>
    </row>
    <row r="1111" spans="2:32" x14ac:dyDescent="0.2">
      <c r="B1111" s="691" t="s">
        <v>82</v>
      </c>
      <c r="C1111" s="694"/>
      <c r="D1111" s="262">
        <v>5.3397654742097303E-3</v>
      </c>
      <c r="E1111" s="88"/>
      <c r="F1111" s="535">
        <v>7.7362080009935996E-2</v>
      </c>
      <c r="G1111" s="264">
        <v>8.4384320638093729E-2</v>
      </c>
      <c r="H1111" s="100"/>
      <c r="I1111" s="262">
        <v>4.5047997475435718E-2</v>
      </c>
      <c r="J1111" s="265"/>
      <c r="K1111" s="266">
        <v>0.11781664258107907</v>
      </c>
      <c r="L1111" s="269">
        <v>0.16505488595569415</v>
      </c>
      <c r="M1111" s="142"/>
      <c r="N1111" s="262">
        <v>1.4556612954271308E-2</v>
      </c>
      <c r="O1111" s="265"/>
      <c r="P1111" s="266">
        <v>7.386641278705712E-2</v>
      </c>
      <c r="Q1111" s="269">
        <v>8.8606914031510567E-2</v>
      </c>
      <c r="R1111" s="260"/>
      <c r="S1111" s="262">
        <v>-3.5313537379875831E-2</v>
      </c>
      <c r="T1111" s="265"/>
      <c r="U1111" s="266">
        <v>7.7995826582922673E-2</v>
      </c>
      <c r="V1111" s="268">
        <v>4.2976694741274683E-2</v>
      </c>
    </row>
    <row r="1112" spans="2:32" x14ac:dyDescent="0.2">
      <c r="B1112" s="946" t="s">
        <v>83</v>
      </c>
      <c r="C1112" s="993"/>
      <c r="D1112" s="262">
        <v>8.8847723036859783E-4</v>
      </c>
      <c r="E1112" s="88"/>
      <c r="F1112" s="535">
        <v>7.2784650367552287E-2</v>
      </c>
      <c r="G1112" s="264">
        <v>7.5259258899314146E-2</v>
      </c>
      <c r="H1112" s="100"/>
      <c r="I1112" s="262">
        <v>2.4663414530175481E-2</v>
      </c>
      <c r="J1112" s="265"/>
      <c r="K1112" s="266">
        <v>9.6768204591724666E-2</v>
      </c>
      <c r="L1112" s="269">
        <v>0.12435961996612171</v>
      </c>
      <c r="M1112" s="142"/>
      <c r="N1112" s="262">
        <v>-5.1269467663830455E-2</v>
      </c>
      <c r="O1112" s="265"/>
      <c r="P1112" s="266">
        <v>8.1214327281182788E-3</v>
      </c>
      <c r="Q1112" s="269">
        <v>-4.318411266164477E-2</v>
      </c>
      <c r="R1112" s="260"/>
      <c r="S1112" s="262">
        <v>-5.7624275383793631E-2</v>
      </c>
      <c r="T1112" s="265"/>
      <c r="U1112" s="266">
        <v>5.6063269935718273E-2</v>
      </c>
      <c r="V1112" s="268">
        <v>-1.5664856178042397E-3</v>
      </c>
    </row>
    <row r="1113" spans="2:32" x14ac:dyDescent="0.2">
      <c r="B1113" s="946" t="s">
        <v>84</v>
      </c>
      <c r="C1113" s="993"/>
      <c r="D1113" s="262">
        <v>-7.5688677121862405E-3</v>
      </c>
      <c r="E1113" s="88"/>
      <c r="F1113" s="535">
        <v>6.4012438110608416E-2</v>
      </c>
      <c r="G1113" s="264">
        <v>5.7843529455388551E-2</v>
      </c>
      <c r="H1113" s="100"/>
      <c r="I1113" s="262">
        <v>-4.1819119376476616E-2</v>
      </c>
      <c r="J1113" s="265"/>
      <c r="K1113" s="266">
        <v>2.8672558685330446E-2</v>
      </c>
      <c r="L1113" s="269">
        <v>-1.3583436609391725E-2</v>
      </c>
      <c r="M1113" s="142"/>
      <c r="N1113" s="262">
        <v>-2.455616631081636E-2</v>
      </c>
      <c r="O1113" s="265"/>
      <c r="P1113" s="266">
        <v>3.4450080152255036E-2</v>
      </c>
      <c r="Q1113" s="269">
        <v>9.9666737735304919E-3</v>
      </c>
      <c r="R1113" s="260"/>
      <c r="S1113" s="262">
        <v>-6.5743972819328339E-2</v>
      </c>
      <c r="T1113" s="265"/>
      <c r="U1113" s="266">
        <v>4.7970535190531106E-2</v>
      </c>
      <c r="V1113" s="268">
        <v>-1.7831810076302527E-2</v>
      </c>
    </row>
    <row r="1114" spans="2:32" x14ac:dyDescent="0.2">
      <c r="B1114" s="946" t="s">
        <v>85</v>
      </c>
      <c r="C1114" s="993"/>
      <c r="D1114" s="262">
        <v>-1.8518431363186504E-2</v>
      </c>
      <c r="E1114" s="88"/>
      <c r="F1114" s="535">
        <v>5.1065098121279427E-2</v>
      </c>
      <c r="G1114" s="264">
        <v>3.4287750011092528E-2</v>
      </c>
      <c r="H1114" s="100"/>
      <c r="I1114" s="262">
        <v>6.0173696042333247E-3</v>
      </c>
      <c r="J1114" s="265"/>
      <c r="K1114" s="266">
        <v>7.7286586227876486E-2</v>
      </c>
      <c r="L1114" s="269">
        <v>8.6159168187394511E-2</v>
      </c>
      <c r="M1114" s="142"/>
      <c r="N1114" s="262">
        <v>3.0565092273220826E-2</v>
      </c>
      <c r="O1114" s="265"/>
      <c r="P1114" s="266">
        <v>8.9637166527139572E-2</v>
      </c>
      <c r="Q1114" s="269">
        <v>0.12091867405812391</v>
      </c>
      <c r="R1114" s="260"/>
      <c r="S1114" s="262">
        <v>-1.2783169361320561E-2</v>
      </c>
      <c r="T1114" s="265"/>
      <c r="U1114" s="266">
        <v>0.10028713789520699</v>
      </c>
      <c r="V1114" s="268">
        <v>8.8297885062777845E-2</v>
      </c>
    </row>
    <row r="1115" spans="2:32" x14ac:dyDescent="0.2">
      <c r="B1115" s="946" t="s">
        <v>86</v>
      </c>
      <c r="C1115" s="993"/>
      <c r="D1115" s="262">
        <v>5.1651772640823657E-2</v>
      </c>
      <c r="E1115" s="88"/>
      <c r="F1115" s="535">
        <v>0.12374254841264687</v>
      </c>
      <c r="G1115" s="264">
        <v>0.18090739906933498</v>
      </c>
      <c r="H1115" s="100"/>
      <c r="I1115" s="262">
        <v>3.3319793483966992E-2</v>
      </c>
      <c r="J1115" s="265"/>
      <c r="K1115" s="266">
        <v>0.10492192850102242</v>
      </c>
      <c r="L1115" s="269">
        <v>0.14330551617804865</v>
      </c>
      <c r="M1115" s="142"/>
      <c r="N1115" s="262">
        <v>-4.4197572065738967E-2</v>
      </c>
      <c r="O1115" s="265"/>
      <c r="P1115" s="266">
        <v>1.3904859145296967E-2</v>
      </c>
      <c r="Q1115" s="269">
        <v>-3.0984802638052915E-2</v>
      </c>
      <c r="R1115" s="260"/>
      <c r="S1115" s="262">
        <v>-5.8793712634348481E-2</v>
      </c>
      <c r="T1115" s="265"/>
      <c r="U1115" s="266">
        <v>5.5284067425813897E-2</v>
      </c>
      <c r="V1115" s="268">
        <v>-3.5099230386188341E-3</v>
      </c>
    </row>
    <row r="1116" spans="2:32" x14ac:dyDescent="0.2">
      <c r="B1116" s="946" t="s">
        <v>87</v>
      </c>
      <c r="C1116" s="993"/>
      <c r="D1116" s="262">
        <v>1.349981521029741E-2</v>
      </c>
      <c r="E1116" s="88"/>
      <c r="F1116" s="535">
        <v>8.3212355477354949E-2</v>
      </c>
      <c r="G1116" s="264">
        <v>0.10289158350411426</v>
      </c>
      <c r="H1116" s="100"/>
      <c r="I1116" s="262">
        <v>1.4593909465365706E-2</v>
      </c>
      <c r="J1116" s="265"/>
      <c r="K1116" s="266">
        <v>8.4253194362442441E-2</v>
      </c>
      <c r="L1116" s="269">
        <v>0.10535885591173065</v>
      </c>
      <c r="M1116" s="142"/>
      <c r="N1116" s="262">
        <v>-2.2803230032354682E-4</v>
      </c>
      <c r="O1116" s="265"/>
      <c r="P1116" s="266">
        <v>5.798321165593269E-2</v>
      </c>
      <c r="Q1116" s="269">
        <v>5.8957345733247846E-2</v>
      </c>
      <c r="R1116" s="260"/>
      <c r="S1116" s="262">
        <v>-5.0688744280052905E-2</v>
      </c>
      <c r="T1116" s="265"/>
      <c r="U1116" s="266">
        <v>6.0632229586361747E-2</v>
      </c>
      <c r="V1116" s="268">
        <v>1.0190704511119459E-2</v>
      </c>
    </row>
    <row r="1117" spans="2:32" x14ac:dyDescent="0.2">
      <c r="B1117" s="946" t="s">
        <v>88</v>
      </c>
      <c r="C1117" s="993"/>
      <c r="D1117" s="262">
        <v>1.8585886181557314E-2</v>
      </c>
      <c r="E1117" s="88"/>
      <c r="F1117" s="535">
        <v>8.9701951286465409E-2</v>
      </c>
      <c r="G1117" s="264">
        <v>0.1126656158813554</v>
      </c>
      <c r="H1117" s="100"/>
      <c r="I1117" s="262">
        <v>2.8308183534693457E-2</v>
      </c>
      <c r="J1117" s="265"/>
      <c r="K1117" s="266">
        <v>9.9806665386840118E-2</v>
      </c>
      <c r="L1117" s="269">
        <v>0.13285876669597771</v>
      </c>
      <c r="M1117" s="142"/>
      <c r="N1117" s="262">
        <v>1.3309331580181209E-2</v>
      </c>
      <c r="O1117" s="265"/>
      <c r="P1117" s="266">
        <v>7.2676471422113975E-2</v>
      </c>
      <c r="Q1117" s="269">
        <v>8.6093470342208295E-2</v>
      </c>
      <c r="R1117" s="260"/>
      <c r="S1117" s="262">
        <v>-6.9340686039414012E-2</v>
      </c>
      <c r="T1117" s="265"/>
      <c r="U1117" s="266">
        <v>4.4355152064341263E-2</v>
      </c>
      <c r="V1117" s="268">
        <v>-2.5071068391095942E-2</v>
      </c>
    </row>
    <row r="1118" spans="2:32" x14ac:dyDescent="0.2">
      <c r="B1118" s="946" t="s">
        <v>89</v>
      </c>
      <c r="C1118" s="993"/>
      <c r="D1118" s="262">
        <v>-2.2406442867485818E-2</v>
      </c>
      <c r="E1118" s="88"/>
      <c r="F1118" s="535">
        <v>4.8231272588687965E-2</v>
      </c>
      <c r="G1118" s="264">
        <v>2.6749166793095028E-2</v>
      </c>
      <c r="H1118" s="100"/>
      <c r="I1118" s="262">
        <v>-3.8272179735090658E-3</v>
      </c>
      <c r="J1118" s="265"/>
      <c r="K1118" s="266">
        <v>6.6966941974984456E-2</v>
      </c>
      <c r="L1118" s="269">
        <v>6.5622437502465686E-2</v>
      </c>
      <c r="M1118" s="142"/>
      <c r="N1118" s="262">
        <v>-5.5044913435841669E-2</v>
      </c>
      <c r="O1118" s="265"/>
      <c r="P1118" s="266">
        <v>4.2375653205065054E-3</v>
      </c>
      <c r="Q1118" s="269">
        <v>-5.0945101506745194E-2</v>
      </c>
      <c r="R1118" s="260"/>
      <c r="S1118" s="262">
        <v>-5.4833466475882005E-2</v>
      </c>
      <c r="T1118" s="265"/>
      <c r="U1118" s="266">
        <v>5.8432717968854915E-2</v>
      </c>
      <c r="V1118" s="268">
        <v>3.6253389200149016E-3</v>
      </c>
    </row>
    <row r="1119" spans="2:32" x14ac:dyDescent="0.2">
      <c r="B1119" s="946" t="s">
        <v>90</v>
      </c>
      <c r="C1119" s="993"/>
      <c r="D1119" s="262">
        <v>3.7971536114361687E-2</v>
      </c>
      <c r="E1119" s="88"/>
      <c r="F1119" s="535">
        <v>0.11004901992545954</v>
      </c>
      <c r="G1119" s="264">
        <v>0.15211400536415018</v>
      </c>
      <c r="H1119" s="100"/>
      <c r="I1119" s="262">
        <v>-1.5882788002646087E-2</v>
      </c>
      <c r="J1119" s="265"/>
      <c r="K1119" s="266">
        <v>5.4250899842585243E-2</v>
      </c>
      <c r="L1119" s="269">
        <v>4.0138958880431952E-2</v>
      </c>
      <c r="M1119" s="142"/>
      <c r="N1119" s="262">
        <v>-4.736661169368761E-2</v>
      </c>
      <c r="O1119" s="265"/>
      <c r="P1119" s="266">
        <v>1.0748159127259019E-2</v>
      </c>
      <c r="Q1119" s="269">
        <v>-3.7459243541383504E-2</v>
      </c>
      <c r="R1119" s="260"/>
      <c r="S1119" s="262">
        <v>-5.4169979808904839E-2</v>
      </c>
      <c r="T1119" s="265"/>
      <c r="U1119" s="266">
        <v>5.4502471462067242E-2</v>
      </c>
      <c r="V1119" s="268">
        <v>3.4905747203777156E-4</v>
      </c>
    </row>
    <row r="1120" spans="2:32" x14ac:dyDescent="0.2">
      <c r="B1120" s="921" t="s">
        <v>91</v>
      </c>
      <c r="C1120" s="1001"/>
      <c r="D1120" s="271">
        <v>-4.7157236600232529E-2</v>
      </c>
      <c r="E1120" s="90"/>
      <c r="F1120" s="536">
        <v>2.3593707176654329E-2</v>
      </c>
      <c r="G1120" s="273">
        <v>-2.4221279803256498E-2</v>
      </c>
      <c r="H1120" s="100"/>
      <c r="I1120" s="271">
        <v>1.7830423424515587E-3</v>
      </c>
      <c r="J1120" s="274"/>
      <c r="K1120" s="275">
        <v>7.3630815266131439E-2</v>
      </c>
      <c r="L1120" s="286">
        <v>7.7157872798711974E-2</v>
      </c>
      <c r="M1120" s="142"/>
      <c r="N1120" s="271">
        <v>2.3296861471567582E-2</v>
      </c>
      <c r="O1120" s="274"/>
      <c r="P1120" s="275">
        <v>7.9050798522931551E-2</v>
      </c>
      <c r="Q1120" s="286">
        <v>0.10901638101868122</v>
      </c>
      <c r="R1120" s="260"/>
      <c r="S1120" s="271">
        <v>-5.7357044772695133E-2</v>
      </c>
      <c r="T1120" s="274"/>
      <c r="U1120" s="275">
        <v>4.9970082503107895E-2</v>
      </c>
      <c r="V1120" s="278">
        <v>-7.8520431453555188E-3</v>
      </c>
    </row>
    <row r="1121" spans="2:32" ht="9" customHeight="1" x14ac:dyDescent="0.2"/>
    <row r="1122" spans="2:32" s="105" customFormat="1" ht="13.5" customHeight="1" x14ac:dyDescent="0.2">
      <c r="B1122" s="279"/>
      <c r="C1122" s="92" t="s">
        <v>189</v>
      </c>
      <c r="D1122" s="108"/>
      <c r="E1122" s="108"/>
      <c r="F1122" s="108"/>
      <c r="G1122" s="108"/>
      <c r="H1122" s="108"/>
      <c r="I1122" s="108"/>
      <c r="J1122" s="108"/>
      <c r="K1122" s="108"/>
      <c r="L1122" s="108"/>
      <c r="M1122" s="108"/>
      <c r="V1122" s="108"/>
    </row>
    <row r="1123" spans="2:32" s="105" customFormat="1" ht="13.5" customHeight="1" x14ac:dyDescent="0.2">
      <c r="B1123" s="280"/>
      <c r="C1123" s="92" t="s">
        <v>190</v>
      </c>
      <c r="D1123" s="108"/>
      <c r="E1123" s="108"/>
      <c r="F1123" s="108"/>
      <c r="G1123" s="108"/>
      <c r="H1123" s="108"/>
      <c r="I1123" s="108"/>
      <c r="J1123" s="108"/>
      <c r="K1123" s="108"/>
      <c r="L1123" s="108"/>
      <c r="M1123" s="108"/>
      <c r="N1123" s="108"/>
      <c r="O1123" s="108"/>
      <c r="P1123" s="108"/>
      <c r="Q1123" s="108"/>
      <c r="R1123" s="108"/>
      <c r="S1123" s="108"/>
      <c r="T1123" s="108"/>
      <c r="U1123" s="108"/>
      <c r="V1123" s="108"/>
      <c r="W1123" s="108"/>
      <c r="X1123" s="108"/>
      <c r="Y1123" s="108"/>
      <c r="Z1123" s="108"/>
    </row>
    <row r="1124" spans="2:32" s="105" customFormat="1" ht="13.5" customHeight="1" x14ac:dyDescent="0.2">
      <c r="B1124" s="281"/>
      <c r="C1124" s="92" t="s">
        <v>77</v>
      </c>
      <c r="D1124" s="108"/>
      <c r="E1124" s="108"/>
      <c r="F1124" s="108"/>
      <c r="G1124" s="108"/>
      <c r="H1124" s="108"/>
      <c r="I1124" s="108"/>
      <c r="J1124" s="108"/>
      <c r="K1124" s="108"/>
      <c r="L1124" s="108"/>
      <c r="M1124" s="108"/>
      <c r="N1124" s="108"/>
      <c r="O1124" s="108"/>
      <c r="P1124" s="108"/>
      <c r="Q1124" s="108"/>
      <c r="R1124" s="108"/>
      <c r="S1124" s="108"/>
      <c r="T1124" s="108"/>
      <c r="U1124" s="108"/>
      <c r="V1124" s="108"/>
      <c r="W1124" s="108"/>
      <c r="X1124" s="108"/>
      <c r="Y1124" s="108"/>
      <c r="Z1124" s="108"/>
    </row>
    <row r="1125" spans="2:32" s="105" customFormat="1" ht="13.5" customHeight="1" x14ac:dyDescent="0.2">
      <c r="B1125" s="94" t="s">
        <v>246</v>
      </c>
      <c r="C1125" s="94"/>
      <c r="D1125" s="94"/>
      <c r="E1125" s="94"/>
      <c r="F1125" s="94"/>
      <c r="G1125" s="94"/>
      <c r="H1125" s="94"/>
      <c r="I1125" s="94"/>
      <c r="J1125" s="94"/>
      <c r="K1125" s="94"/>
      <c r="L1125" s="94"/>
      <c r="M1125" s="94"/>
      <c r="N1125" s="108"/>
      <c r="O1125" s="108"/>
      <c r="P1125" s="108"/>
      <c r="Q1125" s="108"/>
      <c r="R1125" s="108"/>
      <c r="S1125" s="108"/>
      <c r="T1125" s="108"/>
      <c r="U1125" s="108"/>
      <c r="V1125" s="108"/>
      <c r="W1125" s="108"/>
      <c r="X1125" s="108"/>
      <c r="Y1125" s="108"/>
      <c r="Z1125" s="108"/>
    </row>
    <row r="1128" spans="2:32" s="83" customFormat="1" ht="13.5" customHeight="1" x14ac:dyDescent="0.2">
      <c r="B1128" s="83" t="s">
        <v>853</v>
      </c>
      <c r="C1128" s="83" t="s">
        <v>708</v>
      </c>
      <c r="I1128" s="132"/>
      <c r="O1128" s="397"/>
      <c r="S1128" s="474"/>
      <c r="U1128" s="474"/>
      <c r="W1128" s="474"/>
      <c r="AB1128" s="474"/>
      <c r="AC1128" s="474"/>
      <c r="AD1128" s="474"/>
      <c r="AE1128" s="474"/>
      <c r="AF1128" s="474"/>
    </row>
    <row r="1129" spans="2:32" ht="15.75" x14ac:dyDescent="0.25">
      <c r="B1129" s="150"/>
      <c r="H1129" s="223"/>
      <c r="N1129" s="1124" t="s">
        <v>612</v>
      </c>
      <c r="O1129" s="1125"/>
      <c r="P1129" s="1125"/>
      <c r="Q1129" s="1125"/>
      <c r="R1129" s="1126"/>
      <c r="S1129" s="1125"/>
      <c r="T1129" s="1125"/>
      <c r="U1129" s="1125"/>
      <c r="V1129" s="1127"/>
    </row>
    <row r="1130" spans="2:32" ht="15" x14ac:dyDescent="0.25">
      <c r="D1130" s="923">
        <v>2015</v>
      </c>
      <c r="E1130" s="924"/>
      <c r="F1130" s="924"/>
      <c r="G1130" s="925"/>
      <c r="H1130" s="240"/>
      <c r="I1130" s="923">
        <v>2014</v>
      </c>
      <c r="J1130" s="924"/>
      <c r="K1130" s="924"/>
      <c r="L1130" s="925"/>
      <c r="N1130" s="995" t="s">
        <v>236</v>
      </c>
      <c r="O1130" s="996"/>
      <c r="P1130" s="996"/>
      <c r="Q1130" s="996"/>
      <c r="R1130" s="333"/>
      <c r="S1130" s="996" t="s">
        <v>241</v>
      </c>
      <c r="T1130" s="996"/>
      <c r="U1130" s="996"/>
      <c r="V1130" s="997"/>
    </row>
    <row r="1131" spans="2:32" x14ac:dyDescent="0.2">
      <c r="B1131" s="142"/>
      <c r="C1131" s="88"/>
      <c r="D1131" s="369" t="s">
        <v>68</v>
      </c>
      <c r="E1131" s="251"/>
      <c r="F1131" s="251" t="s">
        <v>69</v>
      </c>
      <c r="G1131" s="378" t="s">
        <v>67</v>
      </c>
      <c r="H1131" s="245"/>
      <c r="I1131" s="379" t="s">
        <v>68</v>
      </c>
      <c r="J1131" s="251"/>
      <c r="K1131" s="252" t="s">
        <v>69</v>
      </c>
      <c r="L1131" s="378" t="s">
        <v>67</v>
      </c>
      <c r="M1131" s="248"/>
      <c r="N1131" s="369" t="s">
        <v>68</v>
      </c>
      <c r="O1131" s="251"/>
      <c r="P1131" s="252" t="s">
        <v>69</v>
      </c>
      <c r="Q1131" s="369" t="s">
        <v>67</v>
      </c>
      <c r="R1131" s="249"/>
      <c r="S1131" s="250" t="s">
        <v>68</v>
      </c>
      <c r="T1131" s="251"/>
      <c r="U1131" s="252" t="s">
        <v>69</v>
      </c>
      <c r="V1131" s="378" t="s">
        <v>67</v>
      </c>
    </row>
    <row r="1132" spans="2:32" x14ac:dyDescent="0.2">
      <c r="B1132" s="919" t="s">
        <v>81</v>
      </c>
      <c r="C1132" s="1002"/>
      <c r="D1132" s="253">
        <v>-6.7184108522740787E-2</v>
      </c>
      <c r="E1132" s="87"/>
      <c r="F1132" s="534">
        <v>-1.2642786591160613E-2</v>
      </c>
      <c r="G1132" s="255">
        <v>-8.2505969120444819E-2</v>
      </c>
      <c r="H1132" s="100"/>
      <c r="I1132" s="253">
        <v>-0.10040749224404377</v>
      </c>
      <c r="J1132" s="256"/>
      <c r="K1132" s="257">
        <v>-4.7737123760264073E-2</v>
      </c>
      <c r="L1132" s="285">
        <v>-0.1537295928674825</v>
      </c>
      <c r="M1132" s="142"/>
      <c r="N1132" s="253">
        <v>-7.0289782311946852E-2</v>
      </c>
      <c r="O1132" s="256"/>
      <c r="P1132" s="257">
        <v>-1.2656890736756774E-2</v>
      </c>
      <c r="Q1132" s="285">
        <v>-8.5585946755122169E-2</v>
      </c>
      <c r="R1132" s="260"/>
      <c r="S1132" s="253">
        <v>-4.1243681912181106E-2</v>
      </c>
      <c r="T1132" s="256"/>
      <c r="U1132" s="257">
        <v>7.0620917940759781E-2</v>
      </c>
      <c r="V1132" s="261">
        <v>2.996212509810902E-2</v>
      </c>
    </row>
    <row r="1133" spans="2:32" x14ac:dyDescent="0.2">
      <c r="B1133" s="854" t="s">
        <v>82</v>
      </c>
      <c r="C1133" s="856"/>
      <c r="D1133" s="262">
        <v>-2.6689722438596283E-2</v>
      </c>
      <c r="E1133" s="88"/>
      <c r="F1133" s="535">
        <v>2.9953139025943695E-2</v>
      </c>
      <c r="G1133" s="264">
        <v>3.2740478038570057E-3</v>
      </c>
      <c r="H1133" s="100"/>
      <c r="I1133" s="262">
        <v>1.2871710940584279E-3</v>
      </c>
      <c r="J1133" s="265"/>
      <c r="K1133" s="266">
        <v>5.669087451092078E-2</v>
      </c>
      <c r="L1133" s="269">
        <v>5.800244546268149E-2</v>
      </c>
      <c r="M1133" s="142"/>
      <c r="N1133" s="262">
        <v>1.4556612954271308E-2</v>
      </c>
      <c r="O1133" s="265"/>
      <c r="P1133" s="266">
        <v>7.386641278705712E-2</v>
      </c>
      <c r="Q1133" s="269">
        <v>8.8606914031510567E-2</v>
      </c>
      <c r="R1133" s="260"/>
      <c r="S1133" s="262">
        <v>-3.5313537379875831E-2</v>
      </c>
      <c r="T1133" s="265"/>
      <c r="U1133" s="266">
        <v>7.7995826582922673E-2</v>
      </c>
      <c r="V1133" s="268">
        <v>4.2976694741274683E-2</v>
      </c>
    </row>
    <row r="1134" spans="2:32" x14ac:dyDescent="0.2">
      <c r="B1134" s="946" t="s">
        <v>83</v>
      </c>
      <c r="C1134" s="993"/>
      <c r="D1134" s="262">
        <v>-2.2853501346040719E-2</v>
      </c>
      <c r="E1134" s="88"/>
      <c r="F1134" s="535">
        <v>3.3963526197243105E-2</v>
      </c>
      <c r="G1134" s="264">
        <v>1.1110580823292865E-2</v>
      </c>
      <c r="H1134" s="100"/>
      <c r="I1134" s="262">
        <v>-3.5380451538809116E-2</v>
      </c>
      <c r="J1134" s="265"/>
      <c r="K1134" s="266">
        <v>2.0046624202387366E-2</v>
      </c>
      <c r="L1134" s="269">
        <v>-1.5334574530434533E-2</v>
      </c>
      <c r="M1134" s="142"/>
      <c r="N1134" s="262">
        <v>-5.1269467663830455E-2</v>
      </c>
      <c r="O1134" s="265"/>
      <c r="P1134" s="266">
        <v>8.1214327281182788E-3</v>
      </c>
      <c r="Q1134" s="269">
        <v>-4.318411266164477E-2</v>
      </c>
      <c r="R1134" s="260"/>
      <c r="S1134" s="262">
        <v>-5.7624275383793631E-2</v>
      </c>
      <c r="T1134" s="265"/>
      <c r="U1134" s="266">
        <v>5.6063269935718273E-2</v>
      </c>
      <c r="V1134" s="268">
        <v>-1.5664856178042397E-3</v>
      </c>
    </row>
    <row r="1135" spans="2:32" x14ac:dyDescent="0.2">
      <c r="B1135" s="946" t="s">
        <v>84</v>
      </c>
      <c r="C1135" s="993"/>
      <c r="D1135" s="262">
        <v>-4.7808687831138348E-2</v>
      </c>
      <c r="E1135" s="88"/>
      <c r="F1135" s="535">
        <v>7.6032473232770029E-3</v>
      </c>
      <c r="G1135" s="264">
        <v>-4.138164663179511E-2</v>
      </c>
      <c r="H1135" s="100"/>
      <c r="I1135" s="262">
        <v>3.9530721733316808E-2</v>
      </c>
      <c r="J1135" s="265"/>
      <c r="K1135" s="266">
        <v>9.1895521070782499E-2</v>
      </c>
      <c r="L1135" s="269">
        <v>0.13721716962681008</v>
      </c>
      <c r="M1135" s="142"/>
      <c r="N1135" s="262">
        <v>-2.455616631081636E-2</v>
      </c>
      <c r="O1135" s="265"/>
      <c r="P1135" s="266">
        <v>3.4450080152255036E-2</v>
      </c>
      <c r="Q1135" s="269">
        <v>9.9666737735304919E-3</v>
      </c>
      <c r="R1135" s="260"/>
      <c r="S1135" s="262">
        <v>-6.5743972819328339E-2</v>
      </c>
      <c r="T1135" s="265"/>
      <c r="U1135" s="266">
        <v>4.7970535190531106E-2</v>
      </c>
      <c r="V1135" s="268">
        <v>-1.7831810076302527E-2</v>
      </c>
    </row>
    <row r="1136" spans="2:32" x14ac:dyDescent="0.2">
      <c r="B1136" s="946" t="s">
        <v>85</v>
      </c>
      <c r="C1136" s="993"/>
      <c r="D1136" s="262">
        <v>-4.164837820761319E-2</v>
      </c>
      <c r="E1136" s="88"/>
      <c r="F1136" s="535">
        <v>1.4791066442789103E-2</v>
      </c>
      <c r="G1136" s="264">
        <v>-2.7010528421079531E-2</v>
      </c>
      <c r="H1136" s="100"/>
      <c r="I1136" s="262">
        <v>-5.972713036052648E-3</v>
      </c>
      <c r="J1136" s="265"/>
      <c r="K1136" s="266">
        <v>4.9371032527769115E-2</v>
      </c>
      <c r="L1136" s="269">
        <v>4.3440060825437471E-2</v>
      </c>
      <c r="M1136" s="142"/>
      <c r="N1136" s="262">
        <v>3.0565092273220826E-2</v>
      </c>
      <c r="O1136" s="265"/>
      <c r="P1136" s="266">
        <v>8.9637166527139572E-2</v>
      </c>
      <c r="Q1136" s="269">
        <v>0.12091867405812391</v>
      </c>
      <c r="R1136" s="260"/>
      <c r="S1136" s="262">
        <v>-1.2783169361320561E-2</v>
      </c>
      <c r="T1136" s="265"/>
      <c r="U1136" s="266">
        <v>0.10028713789520699</v>
      </c>
      <c r="V1136" s="268">
        <v>8.8297885062777845E-2</v>
      </c>
    </row>
    <row r="1137" spans="2:26" x14ac:dyDescent="0.2">
      <c r="B1137" s="946" t="s">
        <v>86</v>
      </c>
      <c r="C1137" s="993"/>
      <c r="D1137" s="262">
        <v>-3.9733521027482052E-3</v>
      </c>
      <c r="E1137" s="88"/>
      <c r="F1137" s="535">
        <v>5.1255360319325226E-2</v>
      </c>
      <c r="G1137" s="264">
        <v>4.8451175153348541E-2</v>
      </c>
      <c r="H1137" s="100"/>
      <c r="I1137" s="262">
        <v>4.488243933480221E-2</v>
      </c>
      <c r="J1137" s="265"/>
      <c r="K1137" s="266">
        <v>9.7644696430462447E-2</v>
      </c>
      <c r="L1137" s="269">
        <v>0.14774941498261554</v>
      </c>
      <c r="M1137" s="142"/>
      <c r="N1137" s="262">
        <v>-4.4197572065738967E-2</v>
      </c>
      <c r="O1137" s="265"/>
      <c r="P1137" s="266">
        <v>1.3904859145296967E-2</v>
      </c>
      <c r="Q1137" s="269">
        <v>-3.0984802638052915E-2</v>
      </c>
      <c r="R1137" s="260"/>
      <c r="S1137" s="262">
        <v>-5.8793712634348481E-2</v>
      </c>
      <c r="T1137" s="265"/>
      <c r="U1137" s="266">
        <v>5.5284067425813897E-2</v>
      </c>
      <c r="V1137" s="268">
        <v>-3.5099230386188341E-3</v>
      </c>
    </row>
    <row r="1138" spans="2:26" x14ac:dyDescent="0.2">
      <c r="B1138" s="946" t="s">
        <v>87</v>
      </c>
      <c r="C1138" s="993"/>
      <c r="D1138" s="262">
        <v>-8.7575945031039187E-2</v>
      </c>
      <c r="E1138" s="88"/>
      <c r="F1138" s="535">
        <v>-3.2028661229894867E-2</v>
      </c>
      <c r="G1138" s="264">
        <v>-0.1214373916154329</v>
      </c>
      <c r="H1138" s="100"/>
      <c r="I1138" s="262">
        <v>-4.1337127496386614E-2</v>
      </c>
      <c r="J1138" s="265"/>
      <c r="K1138" s="266">
        <v>1.3729796955474372E-2</v>
      </c>
      <c r="L1138" s="269">
        <v>-2.7761033079331011E-2</v>
      </c>
      <c r="M1138" s="142"/>
      <c r="N1138" s="262">
        <v>-2.2803230032354682E-4</v>
      </c>
      <c r="O1138" s="265"/>
      <c r="P1138" s="266">
        <v>5.798321165593269E-2</v>
      </c>
      <c r="Q1138" s="269">
        <v>5.8957345733247846E-2</v>
      </c>
      <c r="R1138" s="260"/>
      <c r="S1138" s="262">
        <v>-5.0688744280052905E-2</v>
      </c>
      <c r="T1138" s="265"/>
      <c r="U1138" s="266">
        <v>6.0632229586361747E-2</v>
      </c>
      <c r="V1138" s="268">
        <v>1.0190704511119459E-2</v>
      </c>
    </row>
    <row r="1139" spans="2:26" x14ac:dyDescent="0.2">
      <c r="B1139" s="946" t="s">
        <v>88</v>
      </c>
      <c r="C1139" s="993"/>
      <c r="D1139" s="262">
        <v>-5.4848168680437931E-2</v>
      </c>
      <c r="E1139" s="88"/>
      <c r="F1139" s="535">
        <v>1.9432105283564149E-3</v>
      </c>
      <c r="G1139" s="264">
        <v>-5.2982323949856323E-2</v>
      </c>
      <c r="H1139" s="100"/>
      <c r="I1139" s="262">
        <v>4.9786824984181841E-2</v>
      </c>
      <c r="J1139" s="265"/>
      <c r="K1139" s="266">
        <v>0.10444315940387429</v>
      </c>
      <c r="L1139" s="269">
        <v>0.15554170039533385</v>
      </c>
      <c r="M1139" s="142"/>
      <c r="N1139" s="262">
        <v>1.3309331580181209E-2</v>
      </c>
      <c r="O1139" s="265"/>
      <c r="P1139" s="266">
        <v>7.2676471422113975E-2</v>
      </c>
      <c r="Q1139" s="269">
        <v>8.6093470342208295E-2</v>
      </c>
      <c r="R1139" s="260"/>
      <c r="S1139" s="262">
        <v>-6.9340686039414012E-2</v>
      </c>
      <c r="T1139" s="265"/>
      <c r="U1139" s="266">
        <v>4.4355152064341263E-2</v>
      </c>
      <c r="V1139" s="268">
        <v>-2.5071068391095942E-2</v>
      </c>
    </row>
    <row r="1140" spans="2:26" x14ac:dyDescent="0.2">
      <c r="B1140" s="946" t="s">
        <v>89</v>
      </c>
      <c r="C1140" s="993"/>
      <c r="D1140" s="262">
        <v>1.7743404350412228E-2</v>
      </c>
      <c r="E1140" s="88"/>
      <c r="F1140" s="535">
        <v>7.4504088280838862E-2</v>
      </c>
      <c r="G1140" s="264">
        <v>9.2345778407742926E-2</v>
      </c>
      <c r="H1140" s="100"/>
      <c r="I1140" s="262">
        <v>-2.1294562767218514E-2</v>
      </c>
      <c r="J1140" s="265"/>
      <c r="K1140" s="266">
        <v>3.4121863643761893E-2</v>
      </c>
      <c r="L1140" s="269">
        <v>1.2831324336732029E-2</v>
      </c>
      <c r="M1140" s="142"/>
      <c r="N1140" s="262">
        <v>-5.5044913435841669E-2</v>
      </c>
      <c r="O1140" s="265"/>
      <c r="P1140" s="266">
        <v>4.2375653205065054E-3</v>
      </c>
      <c r="Q1140" s="269">
        <v>-5.0945101506745194E-2</v>
      </c>
      <c r="R1140" s="260"/>
      <c r="S1140" s="262">
        <v>-5.4833466475882005E-2</v>
      </c>
      <c r="T1140" s="265"/>
      <c r="U1140" s="266">
        <v>5.8432717968854915E-2</v>
      </c>
      <c r="V1140" s="268">
        <v>3.6253389200149016E-3</v>
      </c>
    </row>
    <row r="1141" spans="2:26" x14ac:dyDescent="0.2">
      <c r="B1141" s="946" t="s">
        <v>90</v>
      </c>
      <c r="C1141" s="993"/>
      <c r="D1141" s="262">
        <v>2.6866769514246724E-2</v>
      </c>
      <c r="E1141" s="88"/>
      <c r="F1141" s="535">
        <v>8.2302135523880313E-2</v>
      </c>
      <c r="G1141" s="264">
        <v>0.11314192432559704</v>
      </c>
      <c r="H1141" s="100"/>
      <c r="I1141" s="262">
        <v>2.3748808004547171E-2</v>
      </c>
      <c r="J1141" s="265"/>
      <c r="K1141" s="266">
        <v>7.7842572997170983E-2</v>
      </c>
      <c r="L1141" s="269">
        <v>0.10504464575338851</v>
      </c>
      <c r="M1141" s="142"/>
      <c r="N1141" s="262">
        <v>-4.736661169368761E-2</v>
      </c>
      <c r="O1141" s="265"/>
      <c r="P1141" s="266">
        <v>1.0748159127259019E-2</v>
      </c>
      <c r="Q1141" s="269">
        <v>-3.7459243541383504E-2</v>
      </c>
      <c r="R1141" s="260"/>
      <c r="S1141" s="262">
        <v>-5.4169979808904839E-2</v>
      </c>
      <c r="T1141" s="265"/>
      <c r="U1141" s="266">
        <v>5.4502471462067242E-2</v>
      </c>
      <c r="V1141" s="268">
        <v>3.4905747203777156E-4</v>
      </c>
    </row>
    <row r="1142" spans="2:26" x14ac:dyDescent="0.2">
      <c r="B1142" s="921" t="s">
        <v>91</v>
      </c>
      <c r="C1142" s="1001"/>
      <c r="D1142" s="271">
        <v>-7.7296448997428116E-2</v>
      </c>
      <c r="E1142" s="90"/>
      <c r="F1142" s="536">
        <v>-2.7588879022959409E-2</v>
      </c>
      <c r="G1142" s="273">
        <v>-0.11727875675421928</v>
      </c>
      <c r="H1142" s="100"/>
      <c r="I1142" s="271">
        <v>-1.3434784032160006E-2</v>
      </c>
      <c r="J1142" s="274"/>
      <c r="K1142" s="275">
        <v>3.8069101497535035E-2</v>
      </c>
      <c r="L1142" s="286">
        <v>2.6608288736666569E-2</v>
      </c>
      <c r="M1142" s="142"/>
      <c r="N1142" s="271">
        <v>2.3296861471567582E-2</v>
      </c>
      <c r="O1142" s="274"/>
      <c r="P1142" s="275">
        <v>7.9050798522931551E-2</v>
      </c>
      <c r="Q1142" s="286">
        <v>0.10901638101868122</v>
      </c>
      <c r="R1142" s="260"/>
      <c r="S1142" s="271">
        <v>-5.7357044772695133E-2</v>
      </c>
      <c r="T1142" s="274"/>
      <c r="U1142" s="275">
        <v>4.9970082503107895E-2</v>
      </c>
      <c r="V1142" s="278">
        <v>-7.8520431453555188E-3</v>
      </c>
    </row>
    <row r="1143" spans="2:26" ht="9" customHeight="1" x14ac:dyDescent="0.2"/>
    <row r="1144" spans="2:26" s="105" customFormat="1" ht="13.5" customHeight="1" x14ac:dyDescent="0.2">
      <c r="B1144" s="279"/>
      <c r="C1144" s="92" t="s">
        <v>189</v>
      </c>
      <c r="D1144" s="108"/>
      <c r="E1144" s="108"/>
      <c r="F1144" s="108"/>
      <c r="G1144" s="108"/>
      <c r="H1144" s="108"/>
      <c r="I1144" s="108"/>
      <c r="J1144" s="108"/>
      <c r="K1144" s="108"/>
      <c r="L1144" s="108"/>
      <c r="M1144" s="108"/>
      <c r="V1144" s="108"/>
    </row>
    <row r="1145" spans="2:26" s="105" customFormat="1" ht="13.5" customHeight="1" x14ac:dyDescent="0.2">
      <c r="B1145" s="280"/>
      <c r="C1145" s="92" t="s">
        <v>190</v>
      </c>
      <c r="D1145" s="108"/>
      <c r="E1145" s="108"/>
      <c r="F1145" s="108"/>
      <c r="G1145" s="108"/>
      <c r="H1145" s="108"/>
      <c r="I1145" s="108"/>
      <c r="J1145" s="108"/>
      <c r="K1145" s="108"/>
      <c r="L1145" s="108"/>
      <c r="M1145" s="108"/>
      <c r="N1145" s="108"/>
      <c r="O1145" s="108"/>
      <c r="P1145" s="108"/>
      <c r="Q1145" s="108"/>
      <c r="R1145" s="108"/>
      <c r="S1145" s="108"/>
      <c r="T1145" s="108"/>
      <c r="U1145" s="108"/>
      <c r="V1145" s="108"/>
      <c r="W1145" s="108"/>
      <c r="X1145" s="108"/>
      <c r="Y1145" s="108"/>
      <c r="Z1145" s="108"/>
    </row>
    <row r="1146" spans="2:26" s="105" customFormat="1" ht="13.5" customHeight="1" x14ac:dyDescent="0.2">
      <c r="B1146" s="281"/>
      <c r="C1146" s="92" t="s">
        <v>77</v>
      </c>
      <c r="D1146" s="108"/>
      <c r="E1146" s="108"/>
      <c r="F1146" s="108"/>
      <c r="G1146" s="108"/>
      <c r="H1146" s="108"/>
      <c r="I1146" s="108"/>
      <c r="J1146" s="108"/>
      <c r="K1146" s="108"/>
      <c r="L1146" s="108"/>
      <c r="M1146" s="108"/>
      <c r="N1146" s="108"/>
      <c r="O1146" s="108"/>
      <c r="P1146" s="108"/>
      <c r="Q1146" s="108"/>
      <c r="R1146" s="108"/>
      <c r="S1146" s="108"/>
      <c r="T1146" s="108"/>
      <c r="U1146" s="108"/>
      <c r="V1146" s="108"/>
      <c r="W1146" s="108"/>
      <c r="X1146" s="108"/>
      <c r="Y1146" s="108"/>
      <c r="Z1146" s="108"/>
    </row>
    <row r="1147" spans="2:26" s="105" customFormat="1" ht="13.5" customHeight="1" x14ac:dyDescent="0.2">
      <c r="B1147" s="94" t="s">
        <v>246</v>
      </c>
      <c r="C1147" s="94"/>
      <c r="D1147" s="94"/>
      <c r="E1147" s="94"/>
      <c r="F1147" s="94"/>
      <c r="G1147" s="94"/>
      <c r="H1147" s="94"/>
      <c r="I1147" s="94"/>
      <c r="J1147" s="94"/>
      <c r="K1147" s="94"/>
      <c r="L1147" s="94"/>
      <c r="M1147" s="94"/>
      <c r="N1147" s="108"/>
      <c r="O1147" s="108"/>
      <c r="P1147" s="108"/>
      <c r="Q1147" s="108"/>
      <c r="R1147" s="108"/>
      <c r="S1147" s="108"/>
      <c r="T1147" s="108"/>
      <c r="U1147" s="108"/>
      <c r="V1147" s="108"/>
      <c r="W1147" s="108"/>
      <c r="X1147" s="108"/>
      <c r="Y1147" s="108"/>
      <c r="Z1147" s="108"/>
    </row>
  </sheetData>
  <mergeCells count="408">
    <mergeCell ref="B1113:C1113"/>
    <mergeCell ref="B1114:C1114"/>
    <mergeCell ref="B1115:C1115"/>
    <mergeCell ref="B1116:C1116"/>
    <mergeCell ref="B1117:C1117"/>
    <mergeCell ref="B1118:C1118"/>
    <mergeCell ref="B1119:C1119"/>
    <mergeCell ref="B1120:C1120"/>
    <mergeCell ref="B1085:C1085"/>
    <mergeCell ref="B1086:C1086"/>
    <mergeCell ref="B1110:C1110"/>
    <mergeCell ref="B1112:C1112"/>
    <mergeCell ref="B1098:C1098"/>
    <mergeCell ref="B1099:C1099"/>
    <mergeCell ref="N1065:V1065"/>
    <mergeCell ref="D1066:G1066"/>
    <mergeCell ref="I1066:L1066"/>
    <mergeCell ref="N1066:Q1066"/>
    <mergeCell ref="S1066:V1066"/>
    <mergeCell ref="N1095:V1095"/>
    <mergeCell ref="D1096:G1096"/>
    <mergeCell ref="I1096:L1096"/>
    <mergeCell ref="N1096:Q1096"/>
    <mergeCell ref="S1096:V1096"/>
    <mergeCell ref="N1082:V1082"/>
    <mergeCell ref="D1083:G1083"/>
    <mergeCell ref="I1083:L1083"/>
    <mergeCell ref="N1083:Q1083"/>
    <mergeCell ref="S1083:V1083"/>
    <mergeCell ref="N1107:V1107"/>
    <mergeCell ref="D1108:G1108"/>
    <mergeCell ref="I1108:L1108"/>
    <mergeCell ref="N1108:Q1108"/>
    <mergeCell ref="S1108:V1108"/>
    <mergeCell ref="N23:V23"/>
    <mergeCell ref="D24:G24"/>
    <mergeCell ref="I24:L24"/>
    <mergeCell ref="N24:Q24"/>
    <mergeCell ref="S24:V24"/>
    <mergeCell ref="N39:V39"/>
    <mergeCell ref="D40:G40"/>
    <mergeCell ref="I40:L40"/>
    <mergeCell ref="N40:Q40"/>
    <mergeCell ref="S40:V40"/>
    <mergeCell ref="I70:L70"/>
    <mergeCell ref="N70:Q70"/>
    <mergeCell ref="S70:V70"/>
    <mergeCell ref="N97:V97"/>
    <mergeCell ref="D98:G98"/>
    <mergeCell ref="I98:L98"/>
    <mergeCell ref="C161:E161"/>
    <mergeCell ref="C178:E178"/>
    <mergeCell ref="C195:E195"/>
    <mergeCell ref="B11:C11"/>
    <mergeCell ref="B15:C15"/>
    <mergeCell ref="A2:AC2"/>
    <mergeCell ref="N8:V8"/>
    <mergeCell ref="D9:G9"/>
    <mergeCell ref="I9:L9"/>
    <mergeCell ref="N9:Q9"/>
    <mergeCell ref="S9:V9"/>
    <mergeCell ref="B12:C12"/>
    <mergeCell ref="B13:C13"/>
    <mergeCell ref="B14:C14"/>
    <mergeCell ref="B26:C26"/>
    <mergeCell ref="B27:C27"/>
    <mergeCell ref="B28:C28"/>
    <mergeCell ref="B29:C29"/>
    <mergeCell ref="B30:C30"/>
    <mergeCell ref="N54:V54"/>
    <mergeCell ref="D55:G55"/>
    <mergeCell ref="I55:L55"/>
    <mergeCell ref="N55:Q55"/>
    <mergeCell ref="S55:V55"/>
    <mergeCell ref="B42:C42"/>
    <mergeCell ref="B43:C43"/>
    <mergeCell ref="B44:C44"/>
    <mergeCell ref="B45:C45"/>
    <mergeCell ref="B57:C57"/>
    <mergeCell ref="B58:C58"/>
    <mergeCell ref="B59:C59"/>
    <mergeCell ref="B60:C60"/>
    <mergeCell ref="P125:W125"/>
    <mergeCell ref="B104:C104"/>
    <mergeCell ref="B105:C105"/>
    <mergeCell ref="B106:C106"/>
    <mergeCell ref="B107:C107"/>
    <mergeCell ref="B108:C108"/>
    <mergeCell ref="B109:C109"/>
    <mergeCell ref="B110:C110"/>
    <mergeCell ref="B111:C111"/>
    <mergeCell ref="B112:C112"/>
    <mergeCell ref="B113:C113"/>
    <mergeCell ref="N98:Q98"/>
    <mergeCell ref="S98:V98"/>
    <mergeCell ref="B100:C100"/>
    <mergeCell ref="B116:C116"/>
    <mergeCell ref="B101:C101"/>
    <mergeCell ref="B102:C102"/>
    <mergeCell ref="B103:C103"/>
    <mergeCell ref="N69:V69"/>
    <mergeCell ref="D70:G70"/>
    <mergeCell ref="B81:C81"/>
    <mergeCell ref="B82:C82"/>
    <mergeCell ref="B83:C83"/>
    <mergeCell ref="B84:C84"/>
    <mergeCell ref="B85:C85"/>
    <mergeCell ref="B114:C114"/>
    <mergeCell ref="B115:C115"/>
    <mergeCell ref="B72:C72"/>
    <mergeCell ref="B73:C73"/>
    <mergeCell ref="B74:C74"/>
    <mergeCell ref="B75:C75"/>
    <mergeCell ref="B76:C76"/>
    <mergeCell ref="B77:C77"/>
    <mergeCell ref="B78:C78"/>
    <mergeCell ref="B79:C79"/>
    <mergeCell ref="B80:C80"/>
    <mergeCell ref="C212:E212"/>
    <mergeCell ref="C229:E229"/>
    <mergeCell ref="B86:C86"/>
    <mergeCell ref="B87:C87"/>
    <mergeCell ref="B88:C88"/>
    <mergeCell ref="C144:E144"/>
    <mergeCell ref="P238:W238"/>
    <mergeCell ref="F239:I239"/>
    <mergeCell ref="K239:N239"/>
    <mergeCell ref="P239:S239"/>
    <mergeCell ref="U239:W239"/>
    <mergeCell ref="Q127:R127"/>
    <mergeCell ref="L127:M127"/>
    <mergeCell ref="F126:I126"/>
    <mergeCell ref="K126:N126"/>
    <mergeCell ref="P126:S126"/>
    <mergeCell ref="G127:H127"/>
    <mergeCell ref="U126:W126"/>
    <mergeCell ref="P328:W328"/>
    <mergeCell ref="F329:I329"/>
    <mergeCell ref="K329:N329"/>
    <mergeCell ref="P329:S329"/>
    <mergeCell ref="U329:W329"/>
    <mergeCell ref="G240:H240"/>
    <mergeCell ref="L240:M240"/>
    <mergeCell ref="Q240:R240"/>
    <mergeCell ref="C257:E257"/>
    <mergeCell ref="C274:E274"/>
    <mergeCell ref="C319:E319"/>
    <mergeCell ref="G285:H285"/>
    <mergeCell ref="L285:M285"/>
    <mergeCell ref="Q285:R285"/>
    <mergeCell ref="C302:E302"/>
    <mergeCell ref="P283:W283"/>
    <mergeCell ref="F284:I284"/>
    <mergeCell ref="K284:N284"/>
    <mergeCell ref="P284:S284"/>
    <mergeCell ref="U284:W284"/>
    <mergeCell ref="P373:W373"/>
    <mergeCell ref="F374:I374"/>
    <mergeCell ref="K374:N374"/>
    <mergeCell ref="P374:S374"/>
    <mergeCell ref="U374:W374"/>
    <mergeCell ref="G330:H330"/>
    <mergeCell ref="L330:M330"/>
    <mergeCell ref="Q330:R330"/>
    <mergeCell ref="C347:E347"/>
    <mergeCell ref="C364:E364"/>
    <mergeCell ref="P418:W418"/>
    <mergeCell ref="F419:I419"/>
    <mergeCell ref="K419:N419"/>
    <mergeCell ref="P419:S419"/>
    <mergeCell ref="U419:W419"/>
    <mergeCell ref="G375:H375"/>
    <mergeCell ref="L375:M375"/>
    <mergeCell ref="Q375:R375"/>
    <mergeCell ref="C392:E392"/>
    <mergeCell ref="C409:E409"/>
    <mergeCell ref="C471:E471"/>
    <mergeCell ref="C488:E488"/>
    <mergeCell ref="C505:E505"/>
    <mergeCell ref="C522:E522"/>
    <mergeCell ref="C539:E539"/>
    <mergeCell ref="G420:H420"/>
    <mergeCell ref="L420:M420"/>
    <mergeCell ref="Q420:R420"/>
    <mergeCell ref="C437:E437"/>
    <mergeCell ref="C454:E454"/>
    <mergeCell ref="F617:I617"/>
    <mergeCell ref="K617:N617"/>
    <mergeCell ref="P617:S617"/>
    <mergeCell ref="U617:W617"/>
    <mergeCell ref="G618:H618"/>
    <mergeCell ref="L618:M618"/>
    <mergeCell ref="Q618:R618"/>
    <mergeCell ref="C556:E556"/>
    <mergeCell ref="C573:E573"/>
    <mergeCell ref="C590:E590"/>
    <mergeCell ref="C607:E607"/>
    <mergeCell ref="P616:W616"/>
    <mergeCell ref="C720:E720"/>
    <mergeCell ref="C737:E737"/>
    <mergeCell ref="C754:E754"/>
    <mergeCell ref="C771:E771"/>
    <mergeCell ref="C788:E788"/>
    <mergeCell ref="C635:E635"/>
    <mergeCell ref="C652:E652"/>
    <mergeCell ref="C669:E669"/>
    <mergeCell ref="C686:E686"/>
    <mergeCell ref="C703:E703"/>
    <mergeCell ref="B817:C817"/>
    <mergeCell ref="B818:C818"/>
    <mergeCell ref="B819:C819"/>
    <mergeCell ref="C805:E805"/>
    <mergeCell ref="N814:V814"/>
    <mergeCell ref="D815:G815"/>
    <mergeCell ref="I815:L815"/>
    <mergeCell ref="N815:Q815"/>
    <mergeCell ref="S815:V815"/>
    <mergeCell ref="B831:C831"/>
    <mergeCell ref="B832:C832"/>
    <mergeCell ref="B833:C833"/>
    <mergeCell ref="N842:V842"/>
    <mergeCell ref="D843:G843"/>
    <mergeCell ref="I843:L843"/>
    <mergeCell ref="N843:Q843"/>
    <mergeCell ref="S843:V843"/>
    <mergeCell ref="N828:V828"/>
    <mergeCell ref="D829:G829"/>
    <mergeCell ref="I829:L829"/>
    <mergeCell ref="N829:Q829"/>
    <mergeCell ref="S829:V829"/>
    <mergeCell ref="B858:C858"/>
    <mergeCell ref="B859:C859"/>
    <mergeCell ref="N868:V868"/>
    <mergeCell ref="D869:G869"/>
    <mergeCell ref="I869:L869"/>
    <mergeCell ref="N869:Q869"/>
    <mergeCell ref="S869:V869"/>
    <mergeCell ref="B845:C845"/>
    <mergeCell ref="B846:C846"/>
    <mergeCell ref="N855:V855"/>
    <mergeCell ref="D856:G856"/>
    <mergeCell ref="I856:L856"/>
    <mergeCell ref="N856:Q856"/>
    <mergeCell ref="S856:V856"/>
    <mergeCell ref="B871:C871"/>
    <mergeCell ref="B887:C887"/>
    <mergeCell ref="B872:C872"/>
    <mergeCell ref="B873:C873"/>
    <mergeCell ref="B874:C874"/>
    <mergeCell ref="B875:C875"/>
    <mergeCell ref="B876:C876"/>
    <mergeCell ref="B877:C877"/>
    <mergeCell ref="B878:C878"/>
    <mergeCell ref="B879:C879"/>
    <mergeCell ref="B880:C880"/>
    <mergeCell ref="B881:C881"/>
    <mergeCell ref="B882:C882"/>
    <mergeCell ref="B883:C883"/>
    <mergeCell ref="B884:C884"/>
    <mergeCell ref="B885:C885"/>
    <mergeCell ref="B886:C886"/>
    <mergeCell ref="N1008:V1008"/>
    <mergeCell ref="D1009:G1009"/>
    <mergeCell ref="I1009:L1009"/>
    <mergeCell ref="N1009:Q1009"/>
    <mergeCell ref="S1009:V1009"/>
    <mergeCell ref="B910:C910"/>
    <mergeCell ref="B911:C911"/>
    <mergeCell ref="B912:C912"/>
    <mergeCell ref="B913:C913"/>
    <mergeCell ref="B914:C914"/>
    <mergeCell ref="B915:C915"/>
    <mergeCell ref="B916:C916"/>
    <mergeCell ref="B917:C917"/>
    <mergeCell ref="N925:V925"/>
    <mergeCell ref="D926:G926"/>
    <mergeCell ref="B930:C930"/>
    <mergeCell ref="B931:C931"/>
    <mergeCell ref="B932:C932"/>
    <mergeCell ref="B933:C933"/>
    <mergeCell ref="B934:C934"/>
    <mergeCell ref="I926:L926"/>
    <mergeCell ref="N926:Q926"/>
    <mergeCell ref="S926:V926"/>
    <mergeCell ref="B928:C928"/>
    <mergeCell ref="B1016:C1016"/>
    <mergeCell ref="B1017:C1017"/>
    <mergeCell ref="B1018:C1018"/>
    <mergeCell ref="B1019:C1019"/>
    <mergeCell ref="B1020:C1020"/>
    <mergeCell ref="B1011:C1011"/>
    <mergeCell ref="B1012:C1012"/>
    <mergeCell ref="B1013:C1013"/>
    <mergeCell ref="B1014:C1014"/>
    <mergeCell ref="B1015:C1015"/>
    <mergeCell ref="N1035:V1035"/>
    <mergeCell ref="D1036:G1036"/>
    <mergeCell ref="I1036:L1036"/>
    <mergeCell ref="N1036:Q1036"/>
    <mergeCell ref="S1036:V1036"/>
    <mergeCell ref="B1021:C1021"/>
    <mergeCell ref="B1022:C1022"/>
    <mergeCell ref="B1023:C1023"/>
    <mergeCell ref="B1024:C1024"/>
    <mergeCell ref="B1025:C1025"/>
    <mergeCell ref="B1046:C1046"/>
    <mergeCell ref="B1047:C1047"/>
    <mergeCell ref="B1038:C1038"/>
    <mergeCell ref="B1039:C1039"/>
    <mergeCell ref="B1040:C1040"/>
    <mergeCell ref="B1041:C1041"/>
    <mergeCell ref="B1042:C1042"/>
    <mergeCell ref="B1026:C1026"/>
    <mergeCell ref="B1027:C1027"/>
    <mergeCell ref="B1053:C1053"/>
    <mergeCell ref="B1054:C1054"/>
    <mergeCell ref="N898:V898"/>
    <mergeCell ref="D899:G899"/>
    <mergeCell ref="I899:L899"/>
    <mergeCell ref="N899:Q899"/>
    <mergeCell ref="S899:V899"/>
    <mergeCell ref="B901:C901"/>
    <mergeCell ref="B902:C902"/>
    <mergeCell ref="B903:C903"/>
    <mergeCell ref="B904:C904"/>
    <mergeCell ref="B905:C905"/>
    <mergeCell ref="B906:C906"/>
    <mergeCell ref="B907:C907"/>
    <mergeCell ref="B908:C908"/>
    <mergeCell ref="B909:C909"/>
    <mergeCell ref="B1048:C1048"/>
    <mergeCell ref="B1049:C1049"/>
    <mergeCell ref="B1050:C1050"/>
    <mergeCell ref="B1051:C1051"/>
    <mergeCell ref="B1052:C1052"/>
    <mergeCell ref="B1043:C1043"/>
    <mergeCell ref="B1044:C1044"/>
    <mergeCell ref="B1045:C1045"/>
    <mergeCell ref="B929:C929"/>
    <mergeCell ref="B940:C940"/>
    <mergeCell ref="B941:C941"/>
    <mergeCell ref="B942:C942"/>
    <mergeCell ref="B943:C943"/>
    <mergeCell ref="B944:C944"/>
    <mergeCell ref="B935:C935"/>
    <mergeCell ref="B936:C936"/>
    <mergeCell ref="B937:C937"/>
    <mergeCell ref="B938:C938"/>
    <mergeCell ref="B939:C939"/>
    <mergeCell ref="B956:C956"/>
    <mergeCell ref="B957:C957"/>
    <mergeCell ref="B958:C958"/>
    <mergeCell ref="B959:C959"/>
    <mergeCell ref="B960:C960"/>
    <mergeCell ref="N953:V953"/>
    <mergeCell ref="D954:G954"/>
    <mergeCell ref="I954:L954"/>
    <mergeCell ref="N954:Q954"/>
    <mergeCell ref="S954:V954"/>
    <mergeCell ref="B966:C966"/>
    <mergeCell ref="B967:C967"/>
    <mergeCell ref="B968:C968"/>
    <mergeCell ref="B969:C969"/>
    <mergeCell ref="B970:C970"/>
    <mergeCell ref="B961:C961"/>
    <mergeCell ref="B962:C962"/>
    <mergeCell ref="B963:C963"/>
    <mergeCell ref="B964:C964"/>
    <mergeCell ref="B965:C965"/>
    <mergeCell ref="B983:C983"/>
    <mergeCell ref="B984:C984"/>
    <mergeCell ref="B985:C985"/>
    <mergeCell ref="B986:C986"/>
    <mergeCell ref="B987:C987"/>
    <mergeCell ref="B971:C971"/>
    <mergeCell ref="B972:C972"/>
    <mergeCell ref="N980:V980"/>
    <mergeCell ref="D981:G981"/>
    <mergeCell ref="I981:L981"/>
    <mergeCell ref="N981:Q981"/>
    <mergeCell ref="S981:V981"/>
    <mergeCell ref="B998:C998"/>
    <mergeCell ref="B999:C999"/>
    <mergeCell ref="B993:C993"/>
    <mergeCell ref="B994:C994"/>
    <mergeCell ref="B995:C995"/>
    <mergeCell ref="B996:C996"/>
    <mergeCell ref="B997:C997"/>
    <mergeCell ref="B988:C988"/>
    <mergeCell ref="B989:C989"/>
    <mergeCell ref="B990:C990"/>
    <mergeCell ref="B991:C991"/>
    <mergeCell ref="B992:C992"/>
    <mergeCell ref="B1137:C1137"/>
    <mergeCell ref="B1138:C1138"/>
    <mergeCell ref="B1139:C1139"/>
    <mergeCell ref="B1140:C1140"/>
    <mergeCell ref="B1141:C1141"/>
    <mergeCell ref="B1142:C1142"/>
    <mergeCell ref="N1129:V1129"/>
    <mergeCell ref="D1130:G1130"/>
    <mergeCell ref="I1130:L1130"/>
    <mergeCell ref="N1130:Q1130"/>
    <mergeCell ref="S1130:V1130"/>
    <mergeCell ref="B1132:C1132"/>
    <mergeCell ref="B1134:C1134"/>
    <mergeCell ref="B1135:C1135"/>
    <mergeCell ref="B1136:C1136"/>
  </mergeCells>
  <conditionalFormatting sqref="G5:G7">
    <cfRule type="cellIs" dxfId="11029" priority="2583" stopIfTrue="1" operator="between">
      <formula>-0.49</formula>
      <formula>-0.8</formula>
    </cfRule>
  </conditionalFormatting>
  <conditionalFormatting sqref="G4">
    <cfRule type="cellIs" dxfId="11028" priority="2582" stopIfTrue="1" operator="between">
      <formula>-0.49</formula>
      <formula>-0.8</formula>
    </cfRule>
  </conditionalFormatting>
  <conditionalFormatting sqref="L8:L15 G8:G15 Q8:Q15 V8:V15 L39:L45 G39:G45 Q39:Q45 V39:V45 L97:L99 G97:G99 Q97:Q99 V97:V99 N125:N127 I125:I127 S126:S127 X125:X144 W127 L814:L816 G814:G816 Q814:Q816 V814:V816 L842:L846 G842:G846 Q842:Q846 V842:V846 L868:L870 G868:G870 Q868:Q870 V868:V870 L1065:L1067 G1065:G1067 Q1065:Q1073 V1065:V1073 L1082:L1084 G1082:G1084 Q1082:Q1086 V1082:V1086 L1107:L1109 G1107:G1109 Q1107:Q1120 V1107:V1120">
    <cfRule type="cellIs" dxfId="11027" priority="2581" operator="between">
      <formula>0.1999</formula>
      <formula>0.49999</formula>
    </cfRule>
  </conditionalFormatting>
  <conditionalFormatting sqref="G8:G15 L8:L15 V8:V15 Q8:Q15 G39:G45 L39:L45 V39:V45 Q39:Q45 G97:G99 L97:L99 V97:V99 Q97:Q99 I125:I127 N125:N127 X125:X144 S126:S127 W127 G814:G816 L814:L816 V814:V816 Q814:Q816 G842:G846 L842:L846 V842:V846 Q842:Q846 G868:G870 L868:L870 V868:V870 Q868:Q870 G1065:G1067 L1065:L1067 V1065:V1073 Q1065:Q1073 G1082:G1084 L1082:L1084 V1082:V1086 Q1082:Q1086 G1107:G1109 L1107:L1109 V1107:V1120 Q1107:Q1120">
    <cfRule type="cellIs" dxfId="11026" priority="2579" operator="between">
      <formula>0.799999</formula>
      <formula>2</formula>
    </cfRule>
    <cfRule type="cellIs" dxfId="11025" priority="2580" operator="between">
      <formula>0.49999</formula>
      <formula>0.799999</formula>
    </cfRule>
  </conditionalFormatting>
  <conditionalFormatting sqref="G8:G15 L8:L15 Q8:Q15 V8:V15 G39:G45 L39:L45 Q39:Q45 V39:V45 G97:G99 L97:L99 Q97:Q99 V97:V99 I125:I127 N125:N127 S126:S127 X125:X144 W127 G814:G816 L814:L816 Q814:Q816 V814:V816 G842:G846 L842:L846 Q842:Q846 V842:V846 G868:G870 L868:L870 Q868:Q870 V868:V870 G1065:G1067 L1065:L1067 Q1065:Q1073 V1065:V1073 G1082:G1084 L1082:L1084 Q1082:Q1086 V1082:V1086 G1107:G1109 L1107:L1109 Q1107:Q1120 V1107:V1120">
    <cfRule type="cellIs" dxfId="11024" priority="2576" operator="between">
      <formula>-0.19999</formula>
      <formula>-0.4999999</formula>
    </cfRule>
    <cfRule type="cellIs" dxfId="11023" priority="2577" operator="between">
      <formula>-0.49999</formula>
      <formula>-0.79999</formula>
    </cfRule>
    <cfRule type="cellIs" dxfId="11022" priority="2578" operator="between">
      <formula>-0.799999</formula>
      <formula>-2</formula>
    </cfRule>
  </conditionalFormatting>
  <conditionalFormatting sqref="M17:M20 G17:G20">
    <cfRule type="cellIs" dxfId="11021" priority="2575" stopIfTrue="1" operator="between">
      <formula>0.03</formula>
      <formula>0.05</formula>
    </cfRule>
  </conditionalFormatting>
  <conditionalFormatting sqref="I22">
    <cfRule type="cellIs" dxfId="11020" priority="2574" stopIfTrue="1" operator="between">
      <formula>-0.49</formula>
      <formula>-0.8</formula>
    </cfRule>
  </conditionalFormatting>
  <conditionalFormatting sqref="L23:L30 G23:G30 Q23:Q30 V23:V30">
    <cfRule type="cellIs" dxfId="11019" priority="2573" operator="between">
      <formula>0.1999</formula>
      <formula>0.49999</formula>
    </cfRule>
  </conditionalFormatting>
  <conditionalFormatting sqref="G23:G30 L23:L30 V23:V30 Q23:Q30">
    <cfRule type="cellIs" dxfId="11018" priority="2571" operator="between">
      <formula>0.799999</formula>
      <formula>2</formula>
    </cfRule>
    <cfRule type="cellIs" dxfId="11017" priority="2572" operator="between">
      <formula>0.49999</formula>
      <formula>0.799999</formula>
    </cfRule>
  </conditionalFormatting>
  <conditionalFormatting sqref="G23:G30 L23:L30 Q23:Q30 V23:V30">
    <cfRule type="cellIs" dxfId="11016" priority="2568" operator="between">
      <formula>-0.19999</formula>
      <formula>-0.4999999</formula>
    </cfRule>
    <cfRule type="cellIs" dxfId="11015" priority="2569" operator="between">
      <formula>-0.49999</formula>
      <formula>-0.79999</formula>
    </cfRule>
    <cfRule type="cellIs" dxfId="11014" priority="2570" operator="between">
      <formula>-0.799999</formula>
      <formula>-2</formula>
    </cfRule>
  </conditionalFormatting>
  <conditionalFormatting sqref="M32:M35 G32:G35">
    <cfRule type="cellIs" dxfId="11013" priority="2567" stopIfTrue="1" operator="between">
      <formula>0.03</formula>
      <formula>0.05</formula>
    </cfRule>
  </conditionalFormatting>
  <conditionalFormatting sqref="M47:M50 G47:G50">
    <cfRule type="cellIs" dxfId="11012" priority="2559" stopIfTrue="1" operator="between">
      <formula>0.03</formula>
      <formula>0.05</formula>
    </cfRule>
  </conditionalFormatting>
  <conditionalFormatting sqref="I38">
    <cfRule type="cellIs" dxfId="11011" priority="2558" stopIfTrue="1" operator="between">
      <formula>-0.49</formula>
      <formula>-0.8</formula>
    </cfRule>
  </conditionalFormatting>
  <conditionalFormatting sqref="L54:L60 G54:G60 Q54:Q56 V54:V56">
    <cfRule type="cellIs" dxfId="11010" priority="2557" operator="between">
      <formula>0.1999</formula>
      <formula>0.49999</formula>
    </cfRule>
  </conditionalFormatting>
  <conditionalFormatting sqref="G54:G60 L54:L60 V54:V56 Q54:Q56">
    <cfRule type="cellIs" dxfId="11009" priority="2555" operator="between">
      <formula>0.799999</formula>
      <formula>2</formula>
    </cfRule>
    <cfRule type="cellIs" dxfId="11008" priority="2556" operator="between">
      <formula>0.49999</formula>
      <formula>0.799999</formula>
    </cfRule>
  </conditionalFormatting>
  <conditionalFormatting sqref="G54:G60 L54:L60 Q54:Q56 V54:V56">
    <cfRule type="cellIs" dxfId="11007" priority="2552" operator="between">
      <formula>-0.19999</formula>
      <formula>-0.4999999</formula>
    </cfRule>
    <cfRule type="cellIs" dxfId="11006" priority="2553" operator="between">
      <formula>-0.49999</formula>
      <formula>-0.79999</formula>
    </cfRule>
    <cfRule type="cellIs" dxfId="11005" priority="2554" operator="between">
      <formula>-0.799999</formula>
      <formula>-2</formula>
    </cfRule>
  </conditionalFormatting>
  <conditionalFormatting sqref="M62:M66 G62:G66">
    <cfRule type="cellIs" dxfId="11004" priority="2551" stopIfTrue="1" operator="between">
      <formula>0.03</formula>
      <formula>0.05</formula>
    </cfRule>
  </conditionalFormatting>
  <conditionalFormatting sqref="I53">
    <cfRule type="cellIs" dxfId="11003" priority="2550" stopIfTrue="1" operator="between">
      <formula>-0.49</formula>
      <formula>-0.8</formula>
    </cfRule>
  </conditionalFormatting>
  <conditionalFormatting sqref="I96 I122:I123">
    <cfRule type="cellIs" dxfId="11002" priority="2549" stopIfTrue="1" operator="between">
      <formula>-0.49</formula>
      <formula>-0.8</formula>
    </cfRule>
  </conditionalFormatting>
  <conditionalFormatting sqref="M118:M121 G118:G121">
    <cfRule type="cellIs" dxfId="11001" priority="2530" stopIfTrue="1" operator="between">
      <formula>0.03</formula>
      <formula>0.05</formula>
    </cfRule>
  </conditionalFormatting>
  <conditionalFormatting sqref="L100:L116 G100:G116">
    <cfRule type="cellIs" dxfId="11000" priority="2524" operator="between">
      <formula>-0.19999</formula>
      <formula>-0.4999999</formula>
    </cfRule>
    <cfRule type="cellIs" dxfId="10999" priority="2525" operator="between">
      <formula>-0.49999</formula>
      <formula>-0.79999</formula>
    </cfRule>
    <cfRule type="cellIs" dxfId="10998" priority="2526" operator="between">
      <formula>-0.799999</formula>
      <formula>-2</formula>
    </cfRule>
  </conditionalFormatting>
  <conditionalFormatting sqref="L100:L116 G100:G116">
    <cfRule type="cellIs" dxfId="10997" priority="2529" operator="between">
      <formula>0.1999</formula>
      <formula>0.49999</formula>
    </cfRule>
  </conditionalFormatting>
  <conditionalFormatting sqref="L100:L116 G100:G116">
    <cfRule type="cellIs" dxfId="10996" priority="2527" operator="between">
      <formula>0.799999</formula>
      <formula>2</formula>
    </cfRule>
    <cfRule type="cellIs" dxfId="10995" priority="2528" operator="between">
      <formula>0.49999</formula>
      <formula>0.799999</formula>
    </cfRule>
  </conditionalFormatting>
  <conditionalFormatting sqref="L69:L71 G69:G71 Q69:Q71 V69:V71">
    <cfRule type="cellIs" dxfId="10994" priority="2523" operator="between">
      <formula>0.1999</formula>
      <formula>0.49999</formula>
    </cfRule>
  </conditionalFormatting>
  <conditionalFormatting sqref="G69:G71 L69:L71 V69:V71 Q69:Q71">
    <cfRule type="cellIs" dxfId="10993" priority="2521" operator="between">
      <formula>0.799999</formula>
      <formula>2</formula>
    </cfRule>
    <cfRule type="cellIs" dxfId="10992" priority="2522" operator="between">
      <formula>0.49999</formula>
      <formula>0.799999</formula>
    </cfRule>
  </conditionalFormatting>
  <conditionalFormatting sqref="G69:G71 L69:L71 Q69:Q71 V69:V71">
    <cfRule type="cellIs" dxfId="10991" priority="2518" operator="between">
      <formula>-0.19999</formula>
      <formula>-0.4999999</formula>
    </cfRule>
    <cfRule type="cellIs" dxfId="10990" priority="2519" operator="between">
      <formula>-0.49999</formula>
      <formula>-0.79999</formula>
    </cfRule>
    <cfRule type="cellIs" dxfId="10989" priority="2520" operator="between">
      <formula>-0.799999</formula>
      <formula>-2</formula>
    </cfRule>
  </conditionalFormatting>
  <conditionalFormatting sqref="I68">
    <cfRule type="cellIs" dxfId="10988" priority="2517" stopIfTrue="1" operator="between">
      <formula>-0.49</formula>
      <formula>-0.8</formula>
    </cfRule>
  </conditionalFormatting>
  <conditionalFormatting sqref="M90:M94 G90:G94">
    <cfRule type="cellIs" dxfId="10987" priority="2516" stopIfTrue="1" operator="between">
      <formula>0.03</formula>
      <formula>0.05</formula>
    </cfRule>
  </conditionalFormatting>
  <conditionalFormatting sqref="L72:L88 G72:G88 Q72:Q88 V72:V88">
    <cfRule type="cellIs" dxfId="10986" priority="2510" operator="between">
      <formula>-0.19999</formula>
      <formula>-0.4999999</formula>
    </cfRule>
    <cfRule type="cellIs" dxfId="10985" priority="2511" operator="between">
      <formula>-0.49999</formula>
      <formula>-0.79999</formula>
    </cfRule>
    <cfRule type="cellIs" dxfId="10984" priority="2512" operator="between">
      <formula>-0.799999</formula>
      <formula>-2</formula>
    </cfRule>
  </conditionalFormatting>
  <conditionalFormatting sqref="L72:L88 G72:G88 Q72:Q88 V72:V88">
    <cfRule type="cellIs" dxfId="10983" priority="2515" operator="between">
      <formula>0.1999</formula>
      <formula>0.49999</formula>
    </cfRule>
  </conditionalFormatting>
  <conditionalFormatting sqref="L72:L88 G72:G88 Q72:Q88 V72:V88">
    <cfRule type="cellIs" dxfId="10982" priority="2513" operator="between">
      <formula>0.799999</formula>
      <formula>2</formula>
    </cfRule>
    <cfRule type="cellIs" dxfId="10981" priority="2514" operator="between">
      <formula>0.49999</formula>
      <formula>0.799999</formula>
    </cfRule>
  </conditionalFormatting>
  <conditionalFormatting sqref="I124">
    <cfRule type="cellIs" dxfId="10980" priority="2509" stopIfTrue="1" operator="between">
      <formula>-0.49</formula>
      <formula>-0.8</formula>
    </cfRule>
  </conditionalFormatting>
  <conditionalFormatting sqref="X145:X161">
    <cfRule type="cellIs" dxfId="10979" priority="2508" operator="between">
      <formula>0.1999</formula>
      <formula>0.49999</formula>
    </cfRule>
  </conditionalFormatting>
  <conditionalFormatting sqref="X145:X161">
    <cfRule type="cellIs" dxfId="10978" priority="2506" operator="between">
      <formula>0.799999</formula>
      <formula>2</formula>
    </cfRule>
    <cfRule type="cellIs" dxfId="10977" priority="2507" operator="between">
      <formula>0.49999</formula>
      <formula>0.799999</formula>
    </cfRule>
  </conditionalFormatting>
  <conditionalFormatting sqref="X145:X161">
    <cfRule type="cellIs" dxfId="10976" priority="2503" operator="between">
      <formula>-0.19999</formula>
      <formula>-0.4999999</formula>
    </cfRule>
    <cfRule type="cellIs" dxfId="10975" priority="2504" operator="between">
      <formula>-0.49999</formula>
      <formula>-0.79999</formula>
    </cfRule>
    <cfRule type="cellIs" dxfId="10974" priority="2505" operator="between">
      <formula>-0.799999</formula>
      <formula>-2</formula>
    </cfRule>
  </conditionalFormatting>
  <conditionalFormatting sqref="X162:X178">
    <cfRule type="cellIs" dxfId="10973" priority="2502" operator="between">
      <formula>0.1999</formula>
      <formula>0.49999</formula>
    </cfRule>
  </conditionalFormatting>
  <conditionalFormatting sqref="X162:X178">
    <cfRule type="cellIs" dxfId="10972" priority="2500" operator="between">
      <formula>0.799999</formula>
      <formula>2</formula>
    </cfRule>
    <cfRule type="cellIs" dxfId="10971" priority="2501" operator="between">
      <formula>0.49999</formula>
      <formula>0.799999</formula>
    </cfRule>
  </conditionalFormatting>
  <conditionalFormatting sqref="X162:X178">
    <cfRule type="cellIs" dxfId="10970" priority="2497" operator="between">
      <formula>-0.19999</formula>
      <formula>-0.4999999</formula>
    </cfRule>
    <cfRule type="cellIs" dxfId="10969" priority="2498" operator="between">
      <formula>-0.49999</formula>
      <formula>-0.79999</formula>
    </cfRule>
    <cfRule type="cellIs" dxfId="10968" priority="2499" operator="between">
      <formula>-0.799999</formula>
      <formula>-2</formula>
    </cfRule>
  </conditionalFormatting>
  <conditionalFormatting sqref="S179:S195 X179:X195">
    <cfRule type="cellIs" dxfId="10967" priority="2496" operator="between">
      <formula>0.1999</formula>
      <formula>0.49999</formula>
    </cfRule>
  </conditionalFormatting>
  <conditionalFormatting sqref="S179:S195 X179:X195">
    <cfRule type="cellIs" dxfId="10966" priority="2494" operator="between">
      <formula>0.799999</formula>
      <formula>2</formula>
    </cfRule>
    <cfRule type="cellIs" dxfId="10965" priority="2495" operator="between">
      <formula>0.49999</formula>
      <formula>0.799999</formula>
    </cfRule>
  </conditionalFormatting>
  <conditionalFormatting sqref="S179:S195 X179:X195">
    <cfRule type="cellIs" dxfId="10964" priority="2491" operator="between">
      <formula>-0.19999</formula>
      <formula>-0.4999999</formula>
    </cfRule>
    <cfRule type="cellIs" dxfId="10963" priority="2492" operator="between">
      <formula>-0.49999</formula>
      <formula>-0.79999</formula>
    </cfRule>
    <cfRule type="cellIs" dxfId="10962" priority="2493" operator="between">
      <formula>-0.799999</formula>
      <formula>-2</formula>
    </cfRule>
  </conditionalFormatting>
  <conditionalFormatting sqref="S196:S212 X196:X212">
    <cfRule type="cellIs" dxfId="10961" priority="2490" operator="between">
      <formula>0.1999</formula>
      <formula>0.49999</formula>
    </cfRule>
  </conditionalFormatting>
  <conditionalFormatting sqref="S196:S212 X196:X212">
    <cfRule type="cellIs" dxfId="10960" priority="2488" operator="between">
      <formula>0.799999</formula>
      <formula>2</formula>
    </cfRule>
    <cfRule type="cellIs" dxfId="10959" priority="2489" operator="between">
      <formula>0.49999</formula>
      <formula>0.799999</formula>
    </cfRule>
  </conditionalFormatting>
  <conditionalFormatting sqref="S196:S212 X196:X212">
    <cfRule type="cellIs" dxfId="10958" priority="2485" operator="between">
      <formula>-0.19999</formula>
      <formula>-0.4999999</formula>
    </cfRule>
    <cfRule type="cellIs" dxfId="10957" priority="2486" operator="between">
      <formula>-0.49999</formula>
      <formula>-0.79999</formula>
    </cfRule>
    <cfRule type="cellIs" dxfId="10956" priority="2487" operator="between">
      <formula>-0.799999</formula>
      <formula>-2</formula>
    </cfRule>
  </conditionalFormatting>
  <conditionalFormatting sqref="S213:S229 X213:X229">
    <cfRule type="cellIs" dxfId="10955" priority="2484" operator="between">
      <formula>0.1999</formula>
      <formula>0.49999</formula>
    </cfRule>
  </conditionalFormatting>
  <conditionalFormatting sqref="S213:S229 X213:X229">
    <cfRule type="cellIs" dxfId="10954" priority="2482" operator="between">
      <formula>0.799999</formula>
      <formula>2</formula>
    </cfRule>
    <cfRule type="cellIs" dxfId="10953" priority="2483" operator="between">
      <formula>0.49999</formula>
      <formula>0.799999</formula>
    </cfRule>
  </conditionalFormatting>
  <conditionalFormatting sqref="S213:S229 X213:X229">
    <cfRule type="cellIs" dxfId="10952" priority="2479" operator="between">
      <formula>-0.19999</formula>
      <formula>-0.4999999</formula>
    </cfRule>
    <cfRule type="cellIs" dxfId="10951" priority="2480" operator="between">
      <formula>-0.49999</formula>
      <formula>-0.79999</formula>
    </cfRule>
    <cfRule type="cellIs" dxfId="10950" priority="2481" operator="between">
      <formula>-0.799999</formula>
      <formula>-2</formula>
    </cfRule>
  </conditionalFormatting>
  <conditionalFormatting sqref="M231:M234 G231:G234">
    <cfRule type="cellIs" dxfId="10949" priority="2478" stopIfTrue="1" operator="between">
      <formula>0.03</formula>
      <formula>0.05</formula>
    </cfRule>
  </conditionalFormatting>
  <conditionalFormatting sqref="N283:N285 I283:I285 S284:S285 X283:X302 W285">
    <cfRule type="cellIs" dxfId="10948" priority="2477" operator="between">
      <formula>0.1999</formula>
      <formula>0.49999</formula>
    </cfRule>
  </conditionalFormatting>
  <conditionalFormatting sqref="I283:I285 N283:N285 X283:X302 S284:S285 W285">
    <cfRule type="cellIs" dxfId="10947" priority="2475" operator="between">
      <formula>0.799999</formula>
      <formula>2</formula>
    </cfRule>
    <cfRule type="cellIs" dxfId="10946" priority="2476" operator="between">
      <formula>0.49999</formula>
      <formula>0.799999</formula>
    </cfRule>
  </conditionalFormatting>
  <conditionalFormatting sqref="I283:I285 N283:N285 S284:S285 X283:X302 W285">
    <cfRule type="cellIs" dxfId="10945" priority="2472" operator="between">
      <formula>-0.19999</formula>
      <formula>-0.4999999</formula>
    </cfRule>
    <cfRule type="cellIs" dxfId="10944" priority="2473" operator="between">
      <formula>-0.49999</formula>
      <formula>-0.79999</formula>
    </cfRule>
    <cfRule type="cellIs" dxfId="10943" priority="2474" operator="between">
      <formula>-0.799999</formula>
      <formula>-2</formula>
    </cfRule>
  </conditionalFormatting>
  <conditionalFormatting sqref="X303:X319">
    <cfRule type="cellIs" dxfId="10942" priority="2470" operator="between">
      <formula>0.1999</formula>
      <formula>0.49999</formula>
    </cfRule>
  </conditionalFormatting>
  <conditionalFormatting sqref="X303:X319">
    <cfRule type="cellIs" dxfId="10941" priority="2468" operator="between">
      <formula>0.799999</formula>
      <formula>2</formula>
    </cfRule>
    <cfRule type="cellIs" dxfId="10940" priority="2469" operator="between">
      <formula>0.49999</formula>
      <formula>0.799999</formula>
    </cfRule>
  </conditionalFormatting>
  <conditionalFormatting sqref="X303:X319">
    <cfRule type="cellIs" dxfId="10939" priority="2465" operator="between">
      <formula>-0.19999</formula>
      <formula>-0.4999999</formula>
    </cfRule>
    <cfRule type="cellIs" dxfId="10938" priority="2466" operator="between">
      <formula>-0.49999</formula>
      <formula>-0.79999</formula>
    </cfRule>
    <cfRule type="cellIs" dxfId="10937" priority="2467" operator="between">
      <formula>-0.799999</formula>
      <formula>-2</formula>
    </cfRule>
  </conditionalFormatting>
  <conditionalFormatting sqref="M321:M324 G321:G324">
    <cfRule type="cellIs" dxfId="10936" priority="2463" stopIfTrue="1" operator="between">
      <formula>0.03</formula>
      <formula>0.05</formula>
    </cfRule>
  </conditionalFormatting>
  <conditionalFormatting sqref="N238:N257 I238:I257 S239:S240 X238:X257 W240:W257">
    <cfRule type="cellIs" dxfId="10935" priority="2462" operator="between">
      <formula>0.1999</formula>
      <formula>0.49999</formula>
    </cfRule>
  </conditionalFormatting>
  <conditionalFormatting sqref="I238:I257 N238:N257 X238:X257 S239:S240 W240:W257">
    <cfRule type="cellIs" dxfId="10934" priority="2460" operator="between">
      <formula>0.799999</formula>
      <formula>2</formula>
    </cfRule>
    <cfRule type="cellIs" dxfId="10933" priority="2461" operator="between">
      <formula>0.49999</formula>
      <formula>0.799999</formula>
    </cfRule>
  </conditionalFormatting>
  <conditionalFormatting sqref="I238:I257 N238:N257 S239:S240 X238:X257 W240:W257">
    <cfRule type="cellIs" dxfId="10932" priority="2457" operator="between">
      <formula>-0.19999</formula>
      <formula>-0.4999999</formula>
    </cfRule>
    <cfRule type="cellIs" dxfId="10931" priority="2458" operator="between">
      <formula>-0.49999</formula>
      <formula>-0.79999</formula>
    </cfRule>
    <cfRule type="cellIs" dxfId="10930" priority="2459" operator="between">
      <formula>-0.799999</formula>
      <formula>-2</formula>
    </cfRule>
  </conditionalFormatting>
  <conditionalFormatting sqref="N258:N274 I258:I274 W258:X274">
    <cfRule type="cellIs" dxfId="10929" priority="2456" operator="between">
      <formula>0.1999</formula>
      <formula>0.49999</formula>
    </cfRule>
  </conditionalFormatting>
  <conditionalFormatting sqref="I258:I274 N258:N274 W258:X274">
    <cfRule type="cellIs" dxfId="10928" priority="2454" operator="between">
      <formula>0.799999</formula>
      <formula>2</formula>
    </cfRule>
    <cfRule type="cellIs" dxfId="10927" priority="2455" operator="between">
      <formula>0.49999</formula>
      <formula>0.799999</formula>
    </cfRule>
  </conditionalFormatting>
  <conditionalFormatting sqref="I258:I274 N258:N274 W258:X274">
    <cfRule type="cellIs" dxfId="10926" priority="2451" operator="between">
      <formula>-0.19999</formula>
      <formula>-0.4999999</formula>
    </cfRule>
    <cfRule type="cellIs" dxfId="10925" priority="2452" operator="between">
      <formula>-0.49999</formula>
      <formula>-0.79999</formula>
    </cfRule>
    <cfRule type="cellIs" dxfId="10924" priority="2453" operator="between">
      <formula>-0.799999</formula>
      <formula>-2</formula>
    </cfRule>
  </conditionalFormatting>
  <conditionalFormatting sqref="I237">
    <cfRule type="cellIs" dxfId="10923" priority="2450" stopIfTrue="1" operator="between">
      <formula>-0.49</formula>
      <formula>-0.8</formula>
    </cfRule>
  </conditionalFormatting>
  <conditionalFormatting sqref="M276:M281 G276:G281">
    <cfRule type="cellIs" dxfId="10922" priority="2449" stopIfTrue="1" operator="between">
      <formula>0.03</formula>
      <formula>0.05</formula>
    </cfRule>
  </conditionalFormatting>
  <conditionalFormatting sqref="I813">
    <cfRule type="cellIs" dxfId="10921" priority="2272" stopIfTrue="1" operator="between">
      <formula>-0.49</formula>
      <formula>-0.8</formula>
    </cfRule>
  </conditionalFormatting>
  <conditionalFormatting sqref="I282">
    <cfRule type="cellIs" dxfId="10920" priority="2448" stopIfTrue="1" operator="between">
      <formula>-0.49</formula>
      <formula>-0.8</formula>
    </cfRule>
  </conditionalFormatting>
  <conditionalFormatting sqref="N328:N330 I328:I330 S329:S330 X328:X347 W330">
    <cfRule type="cellIs" dxfId="10919" priority="2447" operator="between">
      <formula>0.1999</formula>
      <formula>0.49999</formula>
    </cfRule>
  </conditionalFormatting>
  <conditionalFormatting sqref="I328:I330 N328:N330 X328:X347 S329:S330 W330">
    <cfRule type="cellIs" dxfId="10918" priority="2445" operator="between">
      <formula>0.799999</formula>
      <formula>2</formula>
    </cfRule>
    <cfRule type="cellIs" dxfId="10917" priority="2446" operator="between">
      <formula>0.49999</formula>
      <formula>0.799999</formula>
    </cfRule>
  </conditionalFormatting>
  <conditionalFormatting sqref="I328:I330 N328:N330 S329:S330 X328:X347 W330">
    <cfRule type="cellIs" dxfId="10916" priority="2442" operator="between">
      <formula>-0.19999</formula>
      <formula>-0.4999999</formula>
    </cfRule>
    <cfRule type="cellIs" dxfId="10915" priority="2443" operator="between">
      <formula>-0.49999</formula>
      <formula>-0.79999</formula>
    </cfRule>
    <cfRule type="cellIs" dxfId="10914" priority="2444" operator="between">
      <formula>-0.799999</formula>
      <formula>-2</formula>
    </cfRule>
  </conditionalFormatting>
  <conditionalFormatting sqref="X348:X364">
    <cfRule type="cellIs" dxfId="10913" priority="2441" operator="between">
      <formula>0.1999</formula>
      <formula>0.49999</formula>
    </cfRule>
  </conditionalFormatting>
  <conditionalFormatting sqref="X348:X364">
    <cfRule type="cellIs" dxfId="10912" priority="2439" operator="between">
      <formula>0.799999</formula>
      <formula>2</formula>
    </cfRule>
    <cfRule type="cellIs" dxfId="10911" priority="2440" operator="between">
      <formula>0.49999</formula>
      <formula>0.799999</formula>
    </cfRule>
  </conditionalFormatting>
  <conditionalFormatting sqref="X348:X364">
    <cfRule type="cellIs" dxfId="10910" priority="2436" operator="between">
      <formula>-0.19999</formula>
      <formula>-0.4999999</formula>
    </cfRule>
    <cfRule type="cellIs" dxfId="10909" priority="2437" operator="between">
      <formula>-0.49999</formula>
      <formula>-0.79999</formula>
    </cfRule>
    <cfRule type="cellIs" dxfId="10908" priority="2438" operator="between">
      <formula>-0.799999</formula>
      <formula>-2</formula>
    </cfRule>
  </conditionalFormatting>
  <conditionalFormatting sqref="M366:M369 G366:G369">
    <cfRule type="cellIs" dxfId="10907" priority="2435" stopIfTrue="1" operator="between">
      <formula>0.03</formula>
      <formula>0.05</formula>
    </cfRule>
  </conditionalFormatting>
  <conditionalFormatting sqref="N373:N375 I373:I375 S374:S375 X373:X392 W375">
    <cfRule type="cellIs" dxfId="10906" priority="2433" operator="between">
      <formula>0.1999</formula>
      <formula>0.49999</formula>
    </cfRule>
  </conditionalFormatting>
  <conditionalFormatting sqref="I373:I375 N373:N375 X373:X392 S374:S375 W375">
    <cfRule type="cellIs" dxfId="10905" priority="2431" operator="between">
      <formula>0.799999</formula>
      <formula>2</formula>
    </cfRule>
    <cfRule type="cellIs" dxfId="10904" priority="2432" operator="between">
      <formula>0.49999</formula>
      <formula>0.799999</formula>
    </cfRule>
  </conditionalFormatting>
  <conditionalFormatting sqref="I373:I375 N373:N375 S374:S375 X373:X392 W375">
    <cfRule type="cellIs" dxfId="10903" priority="2428" operator="between">
      <formula>-0.19999</formula>
      <formula>-0.4999999</formula>
    </cfRule>
    <cfRule type="cellIs" dxfId="10902" priority="2429" operator="between">
      <formula>-0.49999</formula>
      <formula>-0.79999</formula>
    </cfRule>
    <cfRule type="cellIs" dxfId="10901" priority="2430" operator="between">
      <formula>-0.799999</formula>
      <formula>-2</formula>
    </cfRule>
  </conditionalFormatting>
  <conditionalFormatting sqref="X393:X409">
    <cfRule type="cellIs" dxfId="10900" priority="2427" operator="between">
      <formula>0.1999</formula>
      <formula>0.49999</formula>
    </cfRule>
  </conditionalFormatting>
  <conditionalFormatting sqref="X393:X409">
    <cfRule type="cellIs" dxfId="10899" priority="2425" operator="between">
      <formula>0.799999</formula>
      <formula>2</formula>
    </cfRule>
    <cfRule type="cellIs" dxfId="10898" priority="2426" operator="between">
      <formula>0.49999</formula>
      <formula>0.799999</formula>
    </cfRule>
  </conditionalFormatting>
  <conditionalFormatting sqref="X393:X409">
    <cfRule type="cellIs" dxfId="10897" priority="2422" operator="between">
      <formula>-0.19999</formula>
      <formula>-0.4999999</formula>
    </cfRule>
    <cfRule type="cellIs" dxfId="10896" priority="2423" operator="between">
      <formula>-0.49999</formula>
      <formula>-0.79999</formula>
    </cfRule>
    <cfRule type="cellIs" dxfId="10895" priority="2424" operator="between">
      <formula>-0.799999</formula>
      <formula>-2</formula>
    </cfRule>
  </conditionalFormatting>
  <conditionalFormatting sqref="M411:M414 G411:G414">
    <cfRule type="cellIs" dxfId="10894" priority="2421" stopIfTrue="1" operator="between">
      <formula>0.03</formula>
      <formula>0.05</formula>
    </cfRule>
  </conditionalFormatting>
  <conditionalFormatting sqref="I327">
    <cfRule type="cellIs" dxfId="10893" priority="2419" stopIfTrue="1" operator="between">
      <formula>-0.49</formula>
      <formula>-0.8</formula>
    </cfRule>
  </conditionalFormatting>
  <conditionalFormatting sqref="N418:N420 I418:I420 S419:S420 X418:X437 W420">
    <cfRule type="cellIs" dxfId="10892" priority="2418" operator="between">
      <formula>0.1999</formula>
      <formula>0.49999</formula>
    </cfRule>
  </conditionalFormatting>
  <conditionalFormatting sqref="I418:I420 N418:N420 X418:X437 S419:S420 W420">
    <cfRule type="cellIs" dxfId="10891" priority="2416" operator="between">
      <formula>0.799999</formula>
      <formula>2</formula>
    </cfRule>
    <cfRule type="cellIs" dxfId="10890" priority="2417" operator="between">
      <formula>0.49999</formula>
      <formula>0.799999</formula>
    </cfRule>
  </conditionalFormatting>
  <conditionalFormatting sqref="I418:I420 N418:N420 S419:S420 X418:X437 W420">
    <cfRule type="cellIs" dxfId="10889" priority="2413" operator="between">
      <formula>-0.19999</formula>
      <formula>-0.4999999</formula>
    </cfRule>
    <cfRule type="cellIs" dxfId="10888" priority="2414" operator="between">
      <formula>-0.49999</formula>
      <formula>-0.79999</formula>
    </cfRule>
    <cfRule type="cellIs" dxfId="10887" priority="2415" operator="between">
      <formula>-0.799999</formula>
      <formula>-2</formula>
    </cfRule>
  </conditionalFormatting>
  <conditionalFormatting sqref="X438:X454">
    <cfRule type="cellIs" dxfId="10886" priority="2412" operator="between">
      <formula>0.1999</formula>
      <formula>0.49999</formula>
    </cfRule>
  </conditionalFormatting>
  <conditionalFormatting sqref="X438:X454">
    <cfRule type="cellIs" dxfId="10885" priority="2410" operator="between">
      <formula>0.799999</formula>
      <formula>2</formula>
    </cfRule>
    <cfRule type="cellIs" dxfId="10884" priority="2411" operator="between">
      <formula>0.49999</formula>
      <formula>0.799999</formula>
    </cfRule>
  </conditionalFormatting>
  <conditionalFormatting sqref="X438:X454">
    <cfRule type="cellIs" dxfId="10883" priority="2407" operator="between">
      <formula>-0.19999</formula>
      <formula>-0.4999999</formula>
    </cfRule>
    <cfRule type="cellIs" dxfId="10882" priority="2408" operator="between">
      <formula>-0.49999</formula>
      <formula>-0.79999</formula>
    </cfRule>
    <cfRule type="cellIs" dxfId="10881" priority="2409" operator="between">
      <formula>-0.799999</formula>
      <formula>-2</formula>
    </cfRule>
  </conditionalFormatting>
  <conditionalFormatting sqref="X455:X471">
    <cfRule type="cellIs" dxfId="10880" priority="2405" operator="between">
      <formula>0.1999</formula>
      <formula>0.49999</formula>
    </cfRule>
  </conditionalFormatting>
  <conditionalFormatting sqref="X455:X471">
    <cfRule type="cellIs" dxfId="10879" priority="2403" operator="between">
      <formula>0.799999</formula>
      <formula>2</formula>
    </cfRule>
    <cfRule type="cellIs" dxfId="10878" priority="2404" operator="between">
      <formula>0.49999</formula>
      <formula>0.799999</formula>
    </cfRule>
  </conditionalFormatting>
  <conditionalFormatting sqref="X455:X471">
    <cfRule type="cellIs" dxfId="10877" priority="2400" operator="between">
      <formula>-0.19999</formula>
      <formula>-0.4999999</formula>
    </cfRule>
    <cfRule type="cellIs" dxfId="10876" priority="2401" operator="between">
      <formula>-0.49999</formula>
      <formula>-0.79999</formula>
    </cfRule>
    <cfRule type="cellIs" dxfId="10875" priority="2402" operator="between">
      <formula>-0.799999</formula>
      <formula>-2</formula>
    </cfRule>
  </conditionalFormatting>
  <conditionalFormatting sqref="X472:X488">
    <cfRule type="cellIs" dxfId="10874" priority="2399" operator="between">
      <formula>0.1999</formula>
      <formula>0.49999</formula>
    </cfRule>
  </conditionalFormatting>
  <conditionalFormatting sqref="X472:X488">
    <cfRule type="cellIs" dxfId="10873" priority="2397" operator="between">
      <formula>0.799999</formula>
      <formula>2</formula>
    </cfRule>
    <cfRule type="cellIs" dxfId="10872" priority="2398" operator="between">
      <formula>0.49999</formula>
      <formula>0.799999</formula>
    </cfRule>
  </conditionalFormatting>
  <conditionalFormatting sqref="X472:X488">
    <cfRule type="cellIs" dxfId="10871" priority="2394" operator="between">
      <formula>-0.19999</formula>
      <formula>-0.4999999</formula>
    </cfRule>
    <cfRule type="cellIs" dxfId="10870" priority="2395" operator="between">
      <formula>-0.49999</formula>
      <formula>-0.79999</formula>
    </cfRule>
    <cfRule type="cellIs" dxfId="10869" priority="2396" operator="between">
      <formula>-0.799999</formula>
      <formula>-2</formula>
    </cfRule>
  </conditionalFormatting>
  <conditionalFormatting sqref="X489:X505">
    <cfRule type="cellIs" dxfId="10868" priority="2393" operator="between">
      <formula>0.1999</formula>
      <formula>0.49999</formula>
    </cfRule>
  </conditionalFormatting>
  <conditionalFormatting sqref="X489:X505">
    <cfRule type="cellIs" dxfId="10867" priority="2391" operator="between">
      <formula>0.799999</formula>
      <formula>2</formula>
    </cfRule>
    <cfRule type="cellIs" dxfId="10866" priority="2392" operator="between">
      <formula>0.49999</formula>
      <formula>0.799999</formula>
    </cfRule>
  </conditionalFormatting>
  <conditionalFormatting sqref="X489:X505">
    <cfRule type="cellIs" dxfId="10865" priority="2388" operator="between">
      <formula>-0.19999</formula>
      <formula>-0.4999999</formula>
    </cfRule>
    <cfRule type="cellIs" dxfId="10864" priority="2389" operator="between">
      <formula>-0.49999</formula>
      <formula>-0.79999</formula>
    </cfRule>
    <cfRule type="cellIs" dxfId="10863" priority="2390" operator="between">
      <formula>-0.799999</formula>
      <formula>-2</formula>
    </cfRule>
  </conditionalFormatting>
  <conditionalFormatting sqref="X506:X522">
    <cfRule type="cellIs" dxfId="10862" priority="2387" operator="between">
      <formula>0.1999</formula>
      <formula>0.49999</formula>
    </cfRule>
  </conditionalFormatting>
  <conditionalFormatting sqref="X506:X522">
    <cfRule type="cellIs" dxfId="10861" priority="2385" operator="between">
      <formula>0.799999</formula>
      <formula>2</formula>
    </cfRule>
    <cfRule type="cellIs" dxfId="10860" priority="2386" operator="between">
      <formula>0.49999</formula>
      <formula>0.799999</formula>
    </cfRule>
  </conditionalFormatting>
  <conditionalFormatting sqref="X506:X522">
    <cfRule type="cellIs" dxfId="10859" priority="2382" operator="between">
      <formula>-0.19999</formula>
      <formula>-0.4999999</formula>
    </cfRule>
    <cfRule type="cellIs" dxfId="10858" priority="2383" operator="between">
      <formula>-0.49999</formula>
      <formula>-0.79999</formula>
    </cfRule>
    <cfRule type="cellIs" dxfId="10857" priority="2384" operator="between">
      <formula>-0.799999</formula>
      <formula>-2</formula>
    </cfRule>
  </conditionalFormatting>
  <conditionalFormatting sqref="X523:X539">
    <cfRule type="cellIs" dxfId="10856" priority="2381" operator="between">
      <formula>0.1999</formula>
      <formula>0.49999</formula>
    </cfRule>
  </conditionalFormatting>
  <conditionalFormatting sqref="X523:X539">
    <cfRule type="cellIs" dxfId="10855" priority="2379" operator="between">
      <formula>0.799999</formula>
      <formula>2</formula>
    </cfRule>
    <cfRule type="cellIs" dxfId="10854" priority="2380" operator="between">
      <formula>0.49999</formula>
      <formula>0.799999</formula>
    </cfRule>
  </conditionalFormatting>
  <conditionalFormatting sqref="X523:X539">
    <cfRule type="cellIs" dxfId="10853" priority="2376" operator="between">
      <formula>-0.19999</formula>
      <formula>-0.4999999</formula>
    </cfRule>
    <cfRule type="cellIs" dxfId="10852" priority="2377" operator="between">
      <formula>-0.49999</formula>
      <formula>-0.79999</formula>
    </cfRule>
    <cfRule type="cellIs" dxfId="10851" priority="2378" operator="between">
      <formula>-0.799999</formula>
      <formula>-2</formula>
    </cfRule>
  </conditionalFormatting>
  <conditionalFormatting sqref="X540:X556">
    <cfRule type="cellIs" dxfId="10850" priority="2375" operator="between">
      <formula>0.1999</formula>
      <formula>0.49999</formula>
    </cfRule>
  </conditionalFormatting>
  <conditionalFormatting sqref="X540:X556">
    <cfRule type="cellIs" dxfId="10849" priority="2373" operator="between">
      <formula>0.799999</formula>
      <formula>2</formula>
    </cfRule>
    <cfRule type="cellIs" dxfId="10848" priority="2374" operator="between">
      <formula>0.49999</formula>
      <formula>0.799999</formula>
    </cfRule>
  </conditionalFormatting>
  <conditionalFormatting sqref="X540:X556">
    <cfRule type="cellIs" dxfId="10847" priority="2370" operator="between">
      <formula>-0.19999</formula>
      <formula>-0.4999999</formula>
    </cfRule>
    <cfRule type="cellIs" dxfId="10846" priority="2371" operator="between">
      <formula>-0.49999</formula>
      <formula>-0.79999</formula>
    </cfRule>
    <cfRule type="cellIs" dxfId="10845" priority="2372" operator="between">
      <formula>-0.799999</formula>
      <formula>-2</formula>
    </cfRule>
  </conditionalFormatting>
  <conditionalFormatting sqref="X557:X573">
    <cfRule type="cellIs" dxfId="10844" priority="2369" operator="between">
      <formula>0.1999</formula>
      <formula>0.49999</formula>
    </cfRule>
  </conditionalFormatting>
  <conditionalFormatting sqref="X557:X573">
    <cfRule type="cellIs" dxfId="10843" priority="2367" operator="between">
      <formula>0.799999</formula>
      <formula>2</formula>
    </cfRule>
    <cfRule type="cellIs" dxfId="10842" priority="2368" operator="between">
      <formula>0.49999</formula>
      <formula>0.799999</formula>
    </cfRule>
  </conditionalFormatting>
  <conditionalFormatting sqref="X557:X573">
    <cfRule type="cellIs" dxfId="10841" priority="2364" operator="between">
      <formula>-0.19999</formula>
      <formula>-0.4999999</formula>
    </cfRule>
    <cfRule type="cellIs" dxfId="10840" priority="2365" operator="between">
      <formula>-0.49999</formula>
      <formula>-0.79999</formula>
    </cfRule>
    <cfRule type="cellIs" dxfId="10839" priority="2366" operator="between">
      <formula>-0.799999</formula>
      <formula>-2</formula>
    </cfRule>
  </conditionalFormatting>
  <conditionalFormatting sqref="X574:X590">
    <cfRule type="cellIs" dxfId="10838" priority="2363" operator="between">
      <formula>0.1999</formula>
      <formula>0.49999</formula>
    </cfRule>
  </conditionalFormatting>
  <conditionalFormatting sqref="X574:X590">
    <cfRule type="cellIs" dxfId="10837" priority="2361" operator="between">
      <formula>0.799999</formula>
      <formula>2</formula>
    </cfRule>
    <cfRule type="cellIs" dxfId="10836" priority="2362" operator="between">
      <formula>0.49999</formula>
      <formula>0.799999</formula>
    </cfRule>
  </conditionalFormatting>
  <conditionalFormatting sqref="X574:X590">
    <cfRule type="cellIs" dxfId="10835" priority="2358" operator="between">
      <formula>-0.19999</formula>
      <formula>-0.4999999</formula>
    </cfRule>
    <cfRule type="cellIs" dxfId="10834" priority="2359" operator="between">
      <formula>-0.49999</formula>
      <formula>-0.79999</formula>
    </cfRule>
    <cfRule type="cellIs" dxfId="10833" priority="2360" operator="between">
      <formula>-0.799999</formula>
      <formula>-2</formula>
    </cfRule>
  </conditionalFormatting>
  <conditionalFormatting sqref="X591:X607">
    <cfRule type="cellIs" dxfId="10832" priority="2357" operator="between">
      <formula>0.1999</formula>
      <formula>0.49999</formula>
    </cfRule>
  </conditionalFormatting>
  <conditionalFormatting sqref="X591:X607">
    <cfRule type="cellIs" dxfId="10831" priority="2355" operator="between">
      <formula>0.799999</formula>
      <formula>2</formula>
    </cfRule>
    <cfRule type="cellIs" dxfId="10830" priority="2356" operator="between">
      <formula>0.49999</formula>
      <formula>0.799999</formula>
    </cfRule>
  </conditionalFormatting>
  <conditionalFormatting sqref="X591:X607">
    <cfRule type="cellIs" dxfId="10829" priority="2352" operator="between">
      <formula>-0.19999</formula>
      <formula>-0.4999999</formula>
    </cfRule>
    <cfRule type="cellIs" dxfId="10828" priority="2353" operator="between">
      <formula>-0.49999</formula>
      <formula>-0.79999</formula>
    </cfRule>
    <cfRule type="cellIs" dxfId="10827" priority="2354" operator="between">
      <formula>-0.799999</formula>
      <formula>-2</formula>
    </cfRule>
  </conditionalFormatting>
  <conditionalFormatting sqref="M609:M612 G609:G612">
    <cfRule type="cellIs" dxfId="10826" priority="2351" stopIfTrue="1" operator="between">
      <formula>0.03</formula>
      <formula>0.05</formula>
    </cfRule>
  </conditionalFormatting>
  <conditionalFormatting sqref="I417">
    <cfRule type="cellIs" dxfId="10825" priority="2350" stopIfTrue="1" operator="between">
      <formula>-0.49</formula>
      <formula>-0.8</formula>
    </cfRule>
  </conditionalFormatting>
  <conditionalFormatting sqref="N616:N618 I616:I618 S617:S618 X616:X635 W618">
    <cfRule type="cellIs" dxfId="10824" priority="2349" operator="between">
      <formula>0.1999</formula>
      <formula>0.49999</formula>
    </cfRule>
  </conditionalFormatting>
  <conditionalFormatting sqref="I616:I618 N616:N618 X616:X635 S617:S618 W618">
    <cfRule type="cellIs" dxfId="10823" priority="2347" operator="between">
      <formula>0.799999</formula>
      <formula>2</formula>
    </cfRule>
    <cfRule type="cellIs" dxfId="10822" priority="2348" operator="between">
      <formula>0.49999</formula>
      <formula>0.799999</formula>
    </cfRule>
  </conditionalFormatting>
  <conditionalFormatting sqref="I616:I618 N616:N618 S617:S618 X616:X635 W618">
    <cfRule type="cellIs" dxfId="10821" priority="2344" operator="between">
      <formula>-0.19999</formula>
      <formula>-0.4999999</formula>
    </cfRule>
    <cfRule type="cellIs" dxfId="10820" priority="2345" operator="between">
      <formula>-0.49999</formula>
      <formula>-0.79999</formula>
    </cfRule>
    <cfRule type="cellIs" dxfId="10819" priority="2346" operator="between">
      <formula>-0.799999</formula>
      <formula>-2</formula>
    </cfRule>
  </conditionalFormatting>
  <conditionalFormatting sqref="X636:X652">
    <cfRule type="cellIs" dxfId="10818" priority="2343" operator="between">
      <formula>0.1999</formula>
      <formula>0.49999</formula>
    </cfRule>
  </conditionalFormatting>
  <conditionalFormatting sqref="X636:X652">
    <cfRule type="cellIs" dxfId="10817" priority="2341" operator="between">
      <formula>0.799999</formula>
      <formula>2</formula>
    </cfRule>
    <cfRule type="cellIs" dxfId="10816" priority="2342" operator="between">
      <formula>0.49999</formula>
      <formula>0.799999</formula>
    </cfRule>
  </conditionalFormatting>
  <conditionalFormatting sqref="X636:X652">
    <cfRule type="cellIs" dxfId="10815" priority="2338" operator="between">
      <formula>-0.19999</formula>
      <formula>-0.4999999</formula>
    </cfRule>
    <cfRule type="cellIs" dxfId="10814" priority="2339" operator="between">
      <formula>-0.49999</formula>
      <formula>-0.79999</formula>
    </cfRule>
    <cfRule type="cellIs" dxfId="10813" priority="2340" operator="between">
      <formula>-0.799999</formula>
      <formula>-2</formula>
    </cfRule>
  </conditionalFormatting>
  <conditionalFormatting sqref="X653:X669">
    <cfRule type="cellIs" dxfId="10812" priority="2337" operator="between">
      <formula>0.1999</formula>
      <formula>0.49999</formula>
    </cfRule>
  </conditionalFormatting>
  <conditionalFormatting sqref="X653:X669">
    <cfRule type="cellIs" dxfId="10811" priority="2335" operator="between">
      <formula>0.799999</formula>
      <formula>2</formula>
    </cfRule>
    <cfRule type="cellIs" dxfId="10810" priority="2336" operator="between">
      <formula>0.49999</formula>
      <formula>0.799999</formula>
    </cfRule>
  </conditionalFormatting>
  <conditionalFormatting sqref="X653:X669">
    <cfRule type="cellIs" dxfId="10809" priority="2332" operator="between">
      <formula>-0.19999</formula>
      <formula>-0.4999999</formula>
    </cfRule>
    <cfRule type="cellIs" dxfId="10808" priority="2333" operator="between">
      <formula>-0.49999</formula>
      <formula>-0.79999</formula>
    </cfRule>
    <cfRule type="cellIs" dxfId="10807" priority="2334" operator="between">
      <formula>-0.799999</formula>
      <formula>-2</formula>
    </cfRule>
  </conditionalFormatting>
  <conditionalFormatting sqref="X670:X686">
    <cfRule type="cellIs" dxfId="10806" priority="2331" operator="between">
      <formula>0.1999</formula>
      <formula>0.49999</formula>
    </cfRule>
  </conditionalFormatting>
  <conditionalFormatting sqref="X670:X686">
    <cfRule type="cellIs" dxfId="10805" priority="2329" operator="between">
      <formula>0.799999</formula>
      <formula>2</formula>
    </cfRule>
    <cfRule type="cellIs" dxfId="10804" priority="2330" operator="between">
      <formula>0.49999</formula>
      <formula>0.799999</formula>
    </cfRule>
  </conditionalFormatting>
  <conditionalFormatting sqref="X670:X686">
    <cfRule type="cellIs" dxfId="10803" priority="2326" operator="between">
      <formula>-0.19999</formula>
      <formula>-0.4999999</formula>
    </cfRule>
    <cfRule type="cellIs" dxfId="10802" priority="2327" operator="between">
      <formula>-0.49999</formula>
      <formula>-0.79999</formula>
    </cfRule>
    <cfRule type="cellIs" dxfId="10801" priority="2328" operator="between">
      <formula>-0.799999</formula>
      <formula>-2</formula>
    </cfRule>
  </conditionalFormatting>
  <conditionalFormatting sqref="X687:X703">
    <cfRule type="cellIs" dxfId="10800" priority="2325" operator="between">
      <formula>0.1999</formula>
      <formula>0.49999</formula>
    </cfRule>
  </conditionalFormatting>
  <conditionalFormatting sqref="X687:X703">
    <cfRule type="cellIs" dxfId="10799" priority="2323" operator="between">
      <formula>0.799999</formula>
      <formula>2</formula>
    </cfRule>
    <cfRule type="cellIs" dxfId="10798" priority="2324" operator="between">
      <formula>0.49999</formula>
      <formula>0.799999</formula>
    </cfRule>
  </conditionalFormatting>
  <conditionalFormatting sqref="X687:X703">
    <cfRule type="cellIs" dxfId="10797" priority="2320" operator="between">
      <formula>-0.19999</formula>
      <formula>-0.4999999</formula>
    </cfRule>
    <cfRule type="cellIs" dxfId="10796" priority="2321" operator="between">
      <formula>-0.49999</formula>
      <formula>-0.79999</formula>
    </cfRule>
    <cfRule type="cellIs" dxfId="10795" priority="2322" operator="between">
      <formula>-0.799999</formula>
      <formula>-2</formula>
    </cfRule>
  </conditionalFormatting>
  <conditionalFormatting sqref="X704:X715 X717:X720">
    <cfRule type="cellIs" dxfId="10794" priority="2319" operator="between">
      <formula>0.1999</formula>
      <formula>0.49999</formula>
    </cfRule>
  </conditionalFormatting>
  <conditionalFormatting sqref="X704:X715 X717:X720">
    <cfRule type="cellIs" dxfId="10793" priority="2317" operator="between">
      <formula>0.799999</formula>
      <formula>2</formula>
    </cfRule>
    <cfRule type="cellIs" dxfId="10792" priority="2318" operator="between">
      <formula>0.49999</formula>
      <formula>0.799999</formula>
    </cfRule>
  </conditionalFormatting>
  <conditionalFormatting sqref="X704:X715 X717:X720">
    <cfRule type="cellIs" dxfId="10791" priority="2314" operator="between">
      <formula>-0.19999</formula>
      <formula>-0.4999999</formula>
    </cfRule>
    <cfRule type="cellIs" dxfId="10790" priority="2315" operator="between">
      <formula>-0.49999</formula>
      <formula>-0.79999</formula>
    </cfRule>
    <cfRule type="cellIs" dxfId="10789" priority="2316" operator="between">
      <formula>-0.799999</formula>
      <formula>-2</formula>
    </cfRule>
  </conditionalFormatting>
  <conditionalFormatting sqref="X721:X737">
    <cfRule type="cellIs" dxfId="10788" priority="2313" operator="between">
      <formula>0.1999</formula>
      <formula>0.49999</formula>
    </cfRule>
  </conditionalFormatting>
  <conditionalFormatting sqref="X721:X737">
    <cfRule type="cellIs" dxfId="10787" priority="2311" operator="between">
      <formula>0.799999</formula>
      <formula>2</formula>
    </cfRule>
    <cfRule type="cellIs" dxfId="10786" priority="2312" operator="between">
      <formula>0.49999</formula>
      <formula>0.799999</formula>
    </cfRule>
  </conditionalFormatting>
  <conditionalFormatting sqref="X721:X737">
    <cfRule type="cellIs" dxfId="10785" priority="2308" operator="between">
      <formula>-0.19999</formula>
      <formula>-0.4999999</formula>
    </cfRule>
    <cfRule type="cellIs" dxfId="10784" priority="2309" operator="between">
      <formula>-0.49999</formula>
      <formula>-0.79999</formula>
    </cfRule>
    <cfRule type="cellIs" dxfId="10783" priority="2310" operator="between">
      <formula>-0.799999</formula>
      <formula>-2</formula>
    </cfRule>
  </conditionalFormatting>
  <conditionalFormatting sqref="X738:X754">
    <cfRule type="cellIs" dxfId="10782" priority="2307" operator="between">
      <formula>0.1999</formula>
      <formula>0.49999</formula>
    </cfRule>
  </conditionalFormatting>
  <conditionalFormatting sqref="X738:X754">
    <cfRule type="cellIs" dxfId="10781" priority="2305" operator="between">
      <formula>0.799999</formula>
      <formula>2</formula>
    </cfRule>
    <cfRule type="cellIs" dxfId="10780" priority="2306" operator="between">
      <formula>0.49999</formula>
      <formula>0.799999</formula>
    </cfRule>
  </conditionalFormatting>
  <conditionalFormatting sqref="X738:X754">
    <cfRule type="cellIs" dxfId="10779" priority="2302" operator="between">
      <formula>-0.19999</formula>
      <formula>-0.4999999</formula>
    </cfRule>
    <cfRule type="cellIs" dxfId="10778" priority="2303" operator="between">
      <formula>-0.49999</formula>
      <formula>-0.79999</formula>
    </cfRule>
    <cfRule type="cellIs" dxfId="10777" priority="2304" operator="between">
      <formula>-0.799999</formula>
      <formula>-2</formula>
    </cfRule>
  </conditionalFormatting>
  <conditionalFormatting sqref="X755:X771">
    <cfRule type="cellIs" dxfId="10776" priority="2301" operator="between">
      <formula>0.1999</formula>
      <formula>0.49999</formula>
    </cfRule>
  </conditionalFormatting>
  <conditionalFormatting sqref="X755:X771">
    <cfRule type="cellIs" dxfId="10775" priority="2299" operator="between">
      <formula>0.799999</formula>
      <formula>2</formula>
    </cfRule>
    <cfRule type="cellIs" dxfId="10774" priority="2300" operator="between">
      <formula>0.49999</formula>
      <formula>0.799999</formula>
    </cfRule>
  </conditionalFormatting>
  <conditionalFormatting sqref="X755:X771">
    <cfRule type="cellIs" dxfId="10773" priority="2296" operator="between">
      <formula>-0.19999</formula>
      <formula>-0.4999999</formula>
    </cfRule>
    <cfRule type="cellIs" dxfId="10772" priority="2297" operator="between">
      <formula>-0.49999</formula>
      <formula>-0.79999</formula>
    </cfRule>
    <cfRule type="cellIs" dxfId="10771" priority="2298" operator="between">
      <formula>-0.799999</formula>
      <formula>-2</formula>
    </cfRule>
  </conditionalFormatting>
  <conditionalFormatting sqref="X772:X788">
    <cfRule type="cellIs" dxfId="10770" priority="2295" operator="between">
      <formula>0.1999</formula>
      <formula>0.49999</formula>
    </cfRule>
  </conditionalFormatting>
  <conditionalFormatting sqref="X772:X788">
    <cfRule type="cellIs" dxfId="10769" priority="2293" operator="between">
      <formula>0.799999</formula>
      <formula>2</formula>
    </cfRule>
    <cfRule type="cellIs" dxfId="10768" priority="2294" operator="between">
      <formula>0.49999</formula>
      <formula>0.799999</formula>
    </cfRule>
  </conditionalFormatting>
  <conditionalFormatting sqref="X772:X788">
    <cfRule type="cellIs" dxfId="10767" priority="2290" operator="between">
      <formula>-0.19999</formula>
      <formula>-0.4999999</formula>
    </cfRule>
    <cfRule type="cellIs" dxfId="10766" priority="2291" operator="between">
      <formula>-0.49999</formula>
      <formula>-0.79999</formula>
    </cfRule>
    <cfRule type="cellIs" dxfId="10765" priority="2292" operator="between">
      <formula>-0.799999</formula>
      <formula>-2</formula>
    </cfRule>
  </conditionalFormatting>
  <conditionalFormatting sqref="X789:X805">
    <cfRule type="cellIs" dxfId="10764" priority="2289" operator="between">
      <formula>0.1999</formula>
      <formula>0.49999</formula>
    </cfRule>
  </conditionalFormatting>
  <conditionalFormatting sqref="X789:X805">
    <cfRule type="cellIs" dxfId="10763" priority="2287" operator="between">
      <formula>0.799999</formula>
      <formula>2</formula>
    </cfRule>
    <cfRule type="cellIs" dxfId="10762" priority="2288" operator="between">
      <formula>0.49999</formula>
      <formula>0.799999</formula>
    </cfRule>
  </conditionalFormatting>
  <conditionalFormatting sqref="X789:X805">
    <cfRule type="cellIs" dxfId="10761" priority="2284" operator="between">
      <formula>-0.19999</formula>
      <formula>-0.4999999</formula>
    </cfRule>
    <cfRule type="cellIs" dxfId="10760" priority="2285" operator="between">
      <formula>-0.49999</formula>
      <formula>-0.79999</formula>
    </cfRule>
    <cfRule type="cellIs" dxfId="10759" priority="2286" operator="between">
      <formula>-0.799999</formula>
      <formula>-2</formula>
    </cfRule>
  </conditionalFormatting>
  <conditionalFormatting sqref="M807:M810 G807:G810">
    <cfRule type="cellIs" dxfId="10758" priority="2283" stopIfTrue="1" operator="between">
      <formula>0.03</formula>
      <formula>0.05</formula>
    </cfRule>
  </conditionalFormatting>
  <conditionalFormatting sqref="I615">
    <cfRule type="cellIs" dxfId="10757" priority="2281" stopIfTrue="1" operator="between">
      <formula>-0.49</formula>
      <formula>-0.8</formula>
    </cfRule>
  </conditionalFormatting>
  <conditionalFormatting sqref="M821:M824 G821:G824">
    <cfRule type="cellIs" dxfId="10756" priority="2273" stopIfTrue="1" operator="between">
      <formula>0.03</formula>
      <formula>0.05</formula>
    </cfRule>
  </conditionalFormatting>
  <conditionalFormatting sqref="L828:L833 G828:G833 Q828:Q833 V828:V833">
    <cfRule type="cellIs" dxfId="10755" priority="2271" operator="between">
      <formula>0.1999</formula>
      <formula>0.49999</formula>
    </cfRule>
  </conditionalFormatting>
  <conditionalFormatting sqref="G828:G833 L828:L833 V828:V833 Q828:Q833">
    <cfRule type="cellIs" dxfId="10754" priority="2269" operator="between">
      <formula>0.799999</formula>
      <formula>2</formula>
    </cfRule>
    <cfRule type="cellIs" dxfId="10753" priority="2270" operator="between">
      <formula>0.49999</formula>
      <formula>0.799999</formula>
    </cfRule>
  </conditionalFormatting>
  <conditionalFormatting sqref="G828:G833 L828:L833 Q828:Q833 V828:V833">
    <cfRule type="cellIs" dxfId="10752" priority="2266" operator="between">
      <formula>-0.19999</formula>
      <formula>-0.4999999</formula>
    </cfRule>
    <cfRule type="cellIs" dxfId="10751" priority="2267" operator="between">
      <formula>-0.49999</formula>
      <formula>-0.79999</formula>
    </cfRule>
    <cfRule type="cellIs" dxfId="10750" priority="2268" operator="between">
      <formula>-0.799999</formula>
      <formula>-2</formula>
    </cfRule>
  </conditionalFormatting>
  <conditionalFormatting sqref="I841">
    <cfRule type="cellIs" dxfId="10749" priority="2254" stopIfTrue="1" operator="between">
      <formula>-0.49</formula>
      <formula>-0.8</formula>
    </cfRule>
  </conditionalFormatting>
  <conditionalFormatting sqref="M835:M838 G835:G838">
    <cfRule type="cellIs" dxfId="10748" priority="2265" stopIfTrue="1" operator="between">
      <formula>0.03</formula>
      <formula>0.05</formula>
    </cfRule>
  </conditionalFormatting>
  <conditionalFormatting sqref="I827">
    <cfRule type="cellIs" dxfId="10747" priority="2263" stopIfTrue="1" operator="between">
      <formula>-0.49</formula>
      <formula>-0.8</formula>
    </cfRule>
  </conditionalFormatting>
  <conditionalFormatting sqref="M848:M851 G848:G851">
    <cfRule type="cellIs" dxfId="10746" priority="2256" stopIfTrue="1" operator="between">
      <formula>0.03</formula>
      <formula>0.05</formula>
    </cfRule>
  </conditionalFormatting>
  <conditionalFormatting sqref="L855:L859 G855:G859 Q855:Q859 V855:V859">
    <cfRule type="cellIs" dxfId="10745" priority="2253" operator="between">
      <formula>0.1999</formula>
      <formula>0.49999</formula>
    </cfRule>
  </conditionalFormatting>
  <conditionalFormatting sqref="G855:G859 L855:L859 V855:V859 Q855:Q859">
    <cfRule type="cellIs" dxfId="10744" priority="2251" operator="between">
      <formula>0.799999</formula>
      <formula>2</formula>
    </cfRule>
    <cfRule type="cellIs" dxfId="10743" priority="2252" operator="between">
      <formula>0.49999</formula>
      <formula>0.799999</formula>
    </cfRule>
  </conditionalFormatting>
  <conditionalFormatting sqref="G855:G859 L855:L859 Q855:Q859 V855:V859">
    <cfRule type="cellIs" dxfId="10742" priority="2248" operator="between">
      <formula>-0.19999</formula>
      <formula>-0.4999999</formula>
    </cfRule>
    <cfRule type="cellIs" dxfId="10741" priority="2249" operator="between">
      <formula>-0.49999</formula>
      <formula>-0.79999</formula>
    </cfRule>
    <cfRule type="cellIs" dxfId="10740" priority="2250" operator="between">
      <formula>-0.799999</formula>
      <formula>-2</formula>
    </cfRule>
  </conditionalFormatting>
  <conditionalFormatting sqref="I854">
    <cfRule type="cellIs" dxfId="10739" priority="2246" stopIfTrue="1" operator="between">
      <formula>-0.49</formula>
      <formula>-0.8</formula>
    </cfRule>
  </conditionalFormatting>
  <conditionalFormatting sqref="M861:M864 G861:G864">
    <cfRule type="cellIs" dxfId="10738" priority="2247" stopIfTrue="1" operator="between">
      <formula>0.03</formula>
      <formula>0.05</formula>
    </cfRule>
  </conditionalFormatting>
  <conditionalFormatting sqref="I867">
    <cfRule type="cellIs" dxfId="10737" priority="2245" stopIfTrue="1" operator="between">
      <formula>-0.49</formula>
      <formula>-0.8</formula>
    </cfRule>
  </conditionalFormatting>
  <conditionalFormatting sqref="M889:M892 G889:G892">
    <cfRule type="cellIs" dxfId="10736" priority="2238" stopIfTrue="1" operator="between">
      <formula>0.03</formula>
      <formula>0.05</formula>
    </cfRule>
  </conditionalFormatting>
  <conditionalFormatting sqref="L1008:L1010 G1008:G1010 Q1008 V1008 V1010 Q1010">
    <cfRule type="cellIs" dxfId="10735" priority="2236" operator="between">
      <formula>0.1999</formula>
      <formula>0.49999</formula>
    </cfRule>
  </conditionalFormatting>
  <conditionalFormatting sqref="G1008:G1010 L1008:L1010 V1008 Q1008 Q1010 V1010">
    <cfRule type="cellIs" dxfId="10734" priority="2234" operator="between">
      <formula>0.799999</formula>
      <formula>2</formula>
    </cfRule>
    <cfRule type="cellIs" dxfId="10733" priority="2235" operator="between">
      <formula>0.49999</formula>
      <formula>0.799999</formula>
    </cfRule>
  </conditionalFormatting>
  <conditionalFormatting sqref="G1008:G1010 L1008:L1010 Q1008 V1008 V1010 Q1010">
    <cfRule type="cellIs" dxfId="10732" priority="2231" operator="between">
      <formula>-0.19999</formula>
      <formula>-0.4999999</formula>
    </cfRule>
    <cfRule type="cellIs" dxfId="10731" priority="2232" operator="between">
      <formula>-0.49999</formula>
      <formula>-0.79999</formula>
    </cfRule>
    <cfRule type="cellIs" dxfId="10730" priority="2233" operator="between">
      <formula>-0.799999</formula>
      <formula>-2</formula>
    </cfRule>
  </conditionalFormatting>
  <conditionalFormatting sqref="M1029:M1032 G1029:G1032">
    <cfRule type="cellIs" dxfId="10729" priority="2230" stopIfTrue="1" operator="between">
      <formula>0.03</formula>
      <formula>0.05</formula>
    </cfRule>
  </conditionalFormatting>
  <conditionalFormatting sqref="I1034">
    <cfRule type="cellIs" dxfId="10728" priority="2229" stopIfTrue="1" operator="between">
      <formula>-0.49</formula>
      <formula>-0.8</formula>
    </cfRule>
  </conditionalFormatting>
  <conditionalFormatting sqref="L1035:L1037 G1035:G1037 Q1035:Q1037 V1035:V1037">
    <cfRule type="cellIs" dxfId="10727" priority="2228" operator="between">
      <formula>0.1999</formula>
      <formula>0.49999</formula>
    </cfRule>
  </conditionalFormatting>
  <conditionalFormatting sqref="G1035:G1037 L1035:L1037 V1035:V1037 Q1035:Q1037">
    <cfRule type="cellIs" dxfId="10726" priority="2226" operator="between">
      <formula>0.799999</formula>
      <formula>2</formula>
    </cfRule>
    <cfRule type="cellIs" dxfId="10725" priority="2227" operator="between">
      <formula>0.49999</formula>
      <formula>0.799999</formula>
    </cfRule>
  </conditionalFormatting>
  <conditionalFormatting sqref="G1035:G1037 L1035:L1037 Q1035:Q1037 V1035:V1037">
    <cfRule type="cellIs" dxfId="10724" priority="2223" operator="between">
      <formula>-0.19999</formula>
      <formula>-0.4999999</formula>
    </cfRule>
    <cfRule type="cellIs" dxfId="10723" priority="2224" operator="between">
      <formula>-0.49999</formula>
      <formula>-0.79999</formula>
    </cfRule>
    <cfRule type="cellIs" dxfId="10722" priority="2225" operator="between">
      <formula>-0.799999</formula>
      <formula>-2</formula>
    </cfRule>
  </conditionalFormatting>
  <conditionalFormatting sqref="M1056:M1059 G1056:G1059">
    <cfRule type="cellIs" dxfId="10721" priority="2222" stopIfTrue="1" operator="between">
      <formula>0.03</formula>
      <formula>0.05</formula>
    </cfRule>
  </conditionalFormatting>
  <conditionalFormatting sqref="I372">
    <cfRule type="cellIs" dxfId="10720" priority="2221" stopIfTrue="1" operator="between">
      <formula>-0.49</formula>
      <formula>-0.8</formula>
    </cfRule>
  </conditionalFormatting>
  <conditionalFormatting sqref="I1007">
    <cfRule type="cellIs" dxfId="10719" priority="2219" stopIfTrue="1" operator="between">
      <formula>-0.49</formula>
      <formula>-0.8</formula>
    </cfRule>
  </conditionalFormatting>
  <conditionalFormatting sqref="I924">
    <cfRule type="cellIs" dxfId="10718" priority="2201" stopIfTrue="1" operator="between">
      <formula>-0.49</formula>
      <formula>-0.8</formula>
    </cfRule>
  </conditionalFormatting>
  <conditionalFormatting sqref="L898:L900 G898:G900 Q898:Q900 V898:V900">
    <cfRule type="cellIs" dxfId="10717" priority="2218" operator="between">
      <formula>0.1999</formula>
      <formula>0.49999</formula>
    </cfRule>
  </conditionalFormatting>
  <conditionalFormatting sqref="G898:G900 L898:L900 V898:V900 Q898:Q900">
    <cfRule type="cellIs" dxfId="10716" priority="2216" operator="between">
      <formula>0.799999</formula>
      <formula>2</formula>
    </cfRule>
    <cfRule type="cellIs" dxfId="10715" priority="2217" operator="between">
      <formula>0.49999</formula>
      <formula>0.799999</formula>
    </cfRule>
  </conditionalFormatting>
  <conditionalFormatting sqref="G898:G900 L898:L900 Q898:Q900 V898:V900">
    <cfRule type="cellIs" dxfId="10714" priority="2213" operator="between">
      <formula>-0.19999</formula>
      <formula>-0.4999999</formula>
    </cfRule>
    <cfRule type="cellIs" dxfId="10713" priority="2214" operator="between">
      <formula>-0.49999</formula>
      <formula>-0.79999</formula>
    </cfRule>
    <cfRule type="cellIs" dxfId="10712" priority="2215" operator="between">
      <formula>-0.799999</formula>
      <formula>-2</formula>
    </cfRule>
  </conditionalFormatting>
  <conditionalFormatting sqref="M919:M922 G919:G922">
    <cfRule type="cellIs" dxfId="10711" priority="2212" stopIfTrue="1" operator="between">
      <formula>0.03</formula>
      <formula>0.05</formula>
    </cfRule>
  </conditionalFormatting>
  <conditionalFormatting sqref="L925:L927 G925:G927 Q925:Q927 V925:V927">
    <cfRule type="cellIs" dxfId="10710" priority="2210" operator="between">
      <formula>0.1999</formula>
      <formula>0.49999</formula>
    </cfRule>
  </conditionalFormatting>
  <conditionalFormatting sqref="G925:G927 L925:L927 V925:V927 Q925:Q927">
    <cfRule type="cellIs" dxfId="10709" priority="2208" operator="between">
      <formula>0.799999</formula>
      <formula>2</formula>
    </cfRule>
    <cfRule type="cellIs" dxfId="10708" priority="2209" operator="between">
      <formula>0.49999</formula>
      <formula>0.799999</formula>
    </cfRule>
  </conditionalFormatting>
  <conditionalFormatting sqref="G925:G927 L925:L927 Q925:Q927 V925:V927">
    <cfRule type="cellIs" dxfId="10707" priority="2205" operator="between">
      <formula>-0.19999</formula>
      <formula>-0.4999999</formula>
    </cfRule>
    <cfRule type="cellIs" dxfId="10706" priority="2206" operator="between">
      <formula>-0.49999</formula>
      <formula>-0.79999</formula>
    </cfRule>
    <cfRule type="cellIs" dxfId="10705" priority="2207" operator="between">
      <formula>-0.799999</formula>
      <formula>-2</formula>
    </cfRule>
  </conditionalFormatting>
  <conditionalFormatting sqref="M946:M949 G946:G949">
    <cfRule type="cellIs" dxfId="10704" priority="2204" stopIfTrue="1" operator="between">
      <formula>0.03</formula>
      <formula>0.05</formula>
    </cfRule>
  </conditionalFormatting>
  <conditionalFormatting sqref="I979">
    <cfRule type="cellIs" dxfId="10703" priority="2183" stopIfTrue="1" operator="between">
      <formula>-0.49</formula>
      <formula>-0.8</formula>
    </cfRule>
  </conditionalFormatting>
  <conditionalFormatting sqref="I897">
    <cfRule type="cellIs" dxfId="10702" priority="2202" stopIfTrue="1" operator="between">
      <formula>-0.49</formula>
      <formula>-0.8</formula>
    </cfRule>
  </conditionalFormatting>
  <conditionalFormatting sqref="I952">
    <cfRule type="cellIs" dxfId="10701" priority="2184" stopIfTrue="1" operator="between">
      <formula>-0.49</formula>
      <formula>-0.8</formula>
    </cfRule>
  </conditionalFormatting>
  <conditionalFormatting sqref="L953:L955 G953:G955 Q953:Q955 V953:V955">
    <cfRule type="cellIs" dxfId="10700" priority="2200" operator="between">
      <formula>0.1999</formula>
      <formula>0.49999</formula>
    </cfRule>
  </conditionalFormatting>
  <conditionalFormatting sqref="G953:G955 L953:L955 V953:V955 Q953:Q955">
    <cfRule type="cellIs" dxfId="10699" priority="2198" operator="between">
      <formula>0.799999</formula>
      <formula>2</formula>
    </cfRule>
    <cfRule type="cellIs" dxfId="10698" priority="2199" operator="between">
      <formula>0.49999</formula>
      <formula>0.799999</formula>
    </cfRule>
  </conditionalFormatting>
  <conditionalFormatting sqref="G953:G955 L953:L955 Q953:Q955 V953:V955">
    <cfRule type="cellIs" dxfId="10697" priority="2195" operator="between">
      <formula>-0.19999</formula>
      <formula>-0.4999999</formula>
    </cfRule>
    <cfRule type="cellIs" dxfId="10696" priority="2196" operator="between">
      <formula>-0.49999</formula>
      <formula>-0.79999</formula>
    </cfRule>
    <cfRule type="cellIs" dxfId="10695" priority="2197" operator="between">
      <formula>-0.799999</formula>
      <formula>-2</formula>
    </cfRule>
  </conditionalFormatting>
  <conditionalFormatting sqref="M974:M977 G974:G977">
    <cfRule type="cellIs" dxfId="10694" priority="2194" stopIfTrue="1" operator="between">
      <formula>0.03</formula>
      <formula>0.05</formula>
    </cfRule>
  </conditionalFormatting>
  <conditionalFormatting sqref="L980:L982 G980:G982 Q980:Q982 V980:V982">
    <cfRule type="cellIs" dxfId="10693" priority="2193" operator="between">
      <formula>0.1999</formula>
      <formula>0.49999</formula>
    </cfRule>
  </conditionalFormatting>
  <conditionalFormatting sqref="G980:G982 L980:L982 V980:V982 Q980:Q982">
    <cfRule type="cellIs" dxfId="10692" priority="2191" operator="between">
      <formula>0.799999</formula>
      <formula>2</formula>
    </cfRule>
    <cfRule type="cellIs" dxfId="10691" priority="2192" operator="between">
      <formula>0.49999</formula>
      <formula>0.799999</formula>
    </cfRule>
  </conditionalFormatting>
  <conditionalFormatting sqref="G980:G982 L980:L982 Q980:Q982 V980:V982">
    <cfRule type="cellIs" dxfId="10690" priority="2188" operator="between">
      <formula>-0.19999</formula>
      <formula>-0.4999999</formula>
    </cfRule>
    <cfRule type="cellIs" dxfId="10689" priority="2189" operator="between">
      <formula>-0.49999</formula>
      <formula>-0.79999</formula>
    </cfRule>
    <cfRule type="cellIs" dxfId="10688" priority="2190" operator="between">
      <formula>-0.799999</formula>
      <formula>-2</formula>
    </cfRule>
  </conditionalFormatting>
  <conditionalFormatting sqref="M1001:M1004 G1001:G1004">
    <cfRule type="cellIs" dxfId="10687" priority="2187" stopIfTrue="1" operator="between">
      <formula>0.03</formula>
      <formula>0.05</formula>
    </cfRule>
  </conditionalFormatting>
  <conditionalFormatting sqref="Q1009 V1009">
    <cfRule type="cellIs" dxfId="10686" priority="2170" operator="between">
      <formula>0.1999</formula>
      <formula>0.49999</formula>
    </cfRule>
  </conditionalFormatting>
  <conditionalFormatting sqref="V1009 Q1009">
    <cfRule type="cellIs" dxfId="10685" priority="2168" operator="between">
      <formula>0.799999</formula>
      <formula>2</formula>
    </cfRule>
    <cfRule type="cellIs" dxfId="10684" priority="2169" operator="between">
      <formula>0.49999</formula>
      <formula>0.799999</formula>
    </cfRule>
  </conditionalFormatting>
  <conditionalFormatting sqref="Q1009 V1009">
    <cfRule type="cellIs" dxfId="10683" priority="2165" operator="between">
      <formula>-0.19999</formula>
      <formula>-0.4999999</formula>
    </cfRule>
    <cfRule type="cellIs" dxfId="10682" priority="2166" operator="between">
      <formula>-0.49999</formula>
      <formula>-0.79999</formula>
    </cfRule>
    <cfRule type="cellIs" dxfId="10681" priority="2167" operator="between">
      <formula>-0.799999</formula>
      <formula>-2</formula>
    </cfRule>
  </conditionalFormatting>
  <conditionalFormatting sqref="I128:I144">
    <cfRule type="cellIs" dxfId="10680" priority="1312" operator="between">
      <formula>0.1999</formula>
      <formula>0.49999</formula>
    </cfRule>
  </conditionalFormatting>
  <conditionalFormatting sqref="I128:I144">
    <cfRule type="cellIs" dxfId="10679" priority="1310" operator="between">
      <formula>0.799999</formula>
      <formula>2</formula>
    </cfRule>
    <cfRule type="cellIs" dxfId="10678" priority="1311" operator="between">
      <formula>0.49999</formula>
      <formula>0.799999</formula>
    </cfRule>
  </conditionalFormatting>
  <conditionalFormatting sqref="I128:I144">
    <cfRule type="cellIs" dxfId="10677" priority="1307" operator="between">
      <formula>-0.19999</formula>
      <formula>-0.4999999</formula>
    </cfRule>
    <cfRule type="cellIs" dxfId="10676" priority="1308" operator="between">
      <formula>-0.49999</formula>
      <formula>-0.79999</formula>
    </cfRule>
    <cfRule type="cellIs" dxfId="10675" priority="1309" operator="between">
      <formula>-0.799999</formula>
      <formula>-2</formula>
    </cfRule>
  </conditionalFormatting>
  <conditionalFormatting sqref="S128:S132 S134:S135 S144 S141:S142 S137:S139">
    <cfRule type="cellIs" dxfId="10674" priority="1300" operator="between">
      <formula>0.1999</formula>
      <formula>0.49999</formula>
    </cfRule>
  </conditionalFormatting>
  <conditionalFormatting sqref="S128:S132 S134:S135 S144 S141:S142 S137:S139">
    <cfRule type="cellIs" dxfId="10673" priority="1298" operator="between">
      <formula>0.799999</formula>
      <formula>2</formula>
    </cfRule>
    <cfRule type="cellIs" dxfId="10672" priority="1299" operator="between">
      <formula>0.49999</formula>
      <formula>0.799999</formula>
    </cfRule>
  </conditionalFormatting>
  <conditionalFormatting sqref="S128:S132 S134:S135 S144 S141:S142 S137:S139">
    <cfRule type="cellIs" dxfId="10671" priority="1295" operator="between">
      <formula>-0.19999</formula>
      <formula>-0.4999999</formula>
    </cfRule>
    <cfRule type="cellIs" dxfId="10670" priority="1296" operator="between">
      <formula>-0.49999</formula>
      <formula>-0.79999</formula>
    </cfRule>
    <cfRule type="cellIs" dxfId="10669" priority="1297" operator="between">
      <formula>-0.799999</formula>
      <formula>-2</formula>
    </cfRule>
  </conditionalFormatting>
  <conditionalFormatting sqref="W128:W144">
    <cfRule type="cellIs" dxfId="10668" priority="1282" operator="between">
      <formula>0.1999</formula>
      <formula>0.49999</formula>
    </cfRule>
  </conditionalFormatting>
  <conditionalFormatting sqref="W128:W144">
    <cfRule type="cellIs" dxfId="10667" priority="1280" operator="between">
      <formula>0.799999</formula>
      <formula>2</formula>
    </cfRule>
    <cfRule type="cellIs" dxfId="10666" priority="1281" operator="between">
      <formula>0.49999</formula>
      <formula>0.799999</formula>
    </cfRule>
  </conditionalFormatting>
  <conditionalFormatting sqref="W128:W144">
    <cfRule type="cellIs" dxfId="10665" priority="1277" operator="between">
      <formula>-0.19999</formula>
      <formula>-0.4999999</formula>
    </cfRule>
    <cfRule type="cellIs" dxfId="10664" priority="1278" operator="between">
      <formula>-0.49999</formula>
      <formula>-0.79999</formula>
    </cfRule>
    <cfRule type="cellIs" dxfId="10663" priority="1279" operator="between">
      <formula>-0.799999</formula>
      <formula>-2</formula>
    </cfRule>
  </conditionalFormatting>
  <conditionalFormatting sqref="N348 N363 N353:N359 N350:N351">
    <cfRule type="cellIs" dxfId="10662" priority="1246" operator="between">
      <formula>0.1999</formula>
      <formula>0.49999</formula>
    </cfRule>
  </conditionalFormatting>
  <conditionalFormatting sqref="N348 N363 N353:N359 N350:N351">
    <cfRule type="cellIs" dxfId="10661" priority="1244" operator="between">
      <formula>0.799999</formula>
      <formula>2</formula>
    </cfRule>
    <cfRule type="cellIs" dxfId="10660" priority="1245" operator="between">
      <formula>0.49999</formula>
      <formula>0.799999</formula>
    </cfRule>
  </conditionalFormatting>
  <conditionalFormatting sqref="N348 N363 N353:N359 N350:N351">
    <cfRule type="cellIs" dxfId="10659" priority="1241" operator="between">
      <formula>-0.19999</formula>
      <formula>-0.4999999</formula>
    </cfRule>
    <cfRule type="cellIs" dxfId="10658" priority="1242" operator="between">
      <formula>-0.49999</formula>
      <formula>-0.79999</formula>
    </cfRule>
    <cfRule type="cellIs" dxfId="10657" priority="1243" operator="between">
      <formula>-0.799999</formula>
      <formula>-2</formula>
    </cfRule>
  </conditionalFormatting>
  <conditionalFormatting sqref="S331:S347">
    <cfRule type="cellIs" dxfId="10656" priority="1240" operator="between">
      <formula>0.1999</formula>
      <formula>0.49999</formula>
    </cfRule>
  </conditionalFormatting>
  <conditionalFormatting sqref="S331:S347">
    <cfRule type="cellIs" dxfId="10655" priority="1238" operator="between">
      <formula>0.799999</formula>
      <formula>2</formula>
    </cfRule>
    <cfRule type="cellIs" dxfId="10654" priority="1239" operator="between">
      <formula>0.49999</formula>
      <formula>0.799999</formula>
    </cfRule>
  </conditionalFormatting>
  <conditionalFormatting sqref="S331:S347">
    <cfRule type="cellIs" dxfId="10653" priority="1235" operator="between">
      <formula>-0.19999</formula>
      <formula>-0.4999999</formula>
    </cfRule>
    <cfRule type="cellIs" dxfId="10652" priority="1236" operator="between">
      <formula>-0.49999</formula>
      <formula>-0.79999</formula>
    </cfRule>
    <cfRule type="cellIs" dxfId="10651" priority="1237" operator="between">
      <formula>-0.799999</formula>
      <formula>-2</formula>
    </cfRule>
  </conditionalFormatting>
  <conditionalFormatting sqref="S360:S363">
    <cfRule type="cellIs" dxfId="10650" priority="1222" operator="between">
      <formula>0.1999</formula>
      <formula>0.49999</formula>
    </cfRule>
  </conditionalFormatting>
  <conditionalFormatting sqref="S360:S363">
    <cfRule type="cellIs" dxfId="10649" priority="1220" operator="between">
      <formula>0.799999</formula>
      <formula>2</formula>
    </cfRule>
    <cfRule type="cellIs" dxfId="10648" priority="1221" operator="between">
      <formula>0.49999</formula>
      <formula>0.799999</formula>
    </cfRule>
  </conditionalFormatting>
  <conditionalFormatting sqref="S360:S363">
    <cfRule type="cellIs" dxfId="10647" priority="1217" operator="between">
      <formula>-0.19999</formula>
      <formula>-0.4999999</formula>
    </cfRule>
    <cfRule type="cellIs" dxfId="10646" priority="1218" operator="between">
      <formula>-0.49999</formula>
      <formula>-0.79999</formula>
    </cfRule>
    <cfRule type="cellIs" dxfId="10645" priority="1219" operator="between">
      <formula>-0.799999</formula>
      <formula>-2</formula>
    </cfRule>
  </conditionalFormatting>
  <conditionalFormatting sqref="I145:I178">
    <cfRule type="cellIs" dxfId="10644" priority="1318" operator="between">
      <formula>0.1999</formula>
      <formula>0.49999</formula>
    </cfRule>
  </conditionalFormatting>
  <conditionalFormatting sqref="I145:I178">
    <cfRule type="cellIs" dxfId="10643" priority="1316" operator="between">
      <formula>0.799999</formula>
      <formula>2</formula>
    </cfRule>
    <cfRule type="cellIs" dxfId="10642" priority="1317" operator="between">
      <formula>0.49999</formula>
      <formula>0.799999</formula>
    </cfRule>
  </conditionalFormatting>
  <conditionalFormatting sqref="I145:I178">
    <cfRule type="cellIs" dxfId="10641" priority="1313" operator="between">
      <formula>-0.19999</formula>
      <formula>-0.4999999</formula>
    </cfRule>
    <cfRule type="cellIs" dxfId="10640" priority="1314" operator="between">
      <formula>-0.49999</formula>
      <formula>-0.79999</formula>
    </cfRule>
    <cfRule type="cellIs" dxfId="10639" priority="1315" operator="between">
      <formula>-0.799999</formula>
      <formula>-2</formula>
    </cfRule>
  </conditionalFormatting>
  <conditionalFormatting sqref="S133">
    <cfRule type="cellIs" dxfId="10638" priority="1294" operator="between">
      <formula>0.1999</formula>
      <formula>0.49999</formula>
    </cfRule>
  </conditionalFormatting>
  <conditionalFormatting sqref="S133">
    <cfRule type="cellIs" dxfId="10637" priority="1292" operator="between">
      <formula>0.799999</formula>
      <formula>2</formula>
    </cfRule>
    <cfRule type="cellIs" dxfId="10636" priority="1293" operator="between">
      <formula>0.49999</formula>
      <formula>0.799999</formula>
    </cfRule>
  </conditionalFormatting>
  <conditionalFormatting sqref="S133">
    <cfRule type="cellIs" dxfId="10635" priority="1289" operator="between">
      <formula>-0.19999</formula>
      <formula>-0.4999999</formula>
    </cfRule>
    <cfRule type="cellIs" dxfId="10634" priority="1290" operator="between">
      <formula>-0.49999</formula>
      <formula>-0.79999</formula>
    </cfRule>
    <cfRule type="cellIs" dxfId="10633" priority="1291" operator="between">
      <formula>-0.799999</formula>
      <formula>-2</formula>
    </cfRule>
  </conditionalFormatting>
  <conditionalFormatting sqref="S241:S257">
    <cfRule type="cellIs" dxfId="10632" priority="1276" operator="between">
      <formula>0.1999</formula>
      <formula>0.49999</formula>
    </cfRule>
  </conditionalFormatting>
  <conditionalFormatting sqref="S241:S257">
    <cfRule type="cellIs" dxfId="10631" priority="1274" operator="between">
      <formula>0.799999</formula>
      <formula>2</formula>
    </cfRule>
    <cfRule type="cellIs" dxfId="10630" priority="1275" operator="between">
      <formula>0.49999</formula>
      <formula>0.799999</formula>
    </cfRule>
  </conditionalFormatting>
  <conditionalFormatting sqref="S241:S257">
    <cfRule type="cellIs" dxfId="10629" priority="1271" operator="between">
      <formula>-0.19999</formula>
      <formula>-0.4999999</formula>
    </cfRule>
    <cfRule type="cellIs" dxfId="10628" priority="1272" operator="between">
      <formula>-0.49999</formula>
      <formula>-0.79999</formula>
    </cfRule>
    <cfRule type="cellIs" dxfId="10627" priority="1273" operator="between">
      <formula>-0.799999</formula>
      <formula>-2</formula>
    </cfRule>
  </conditionalFormatting>
  <conditionalFormatting sqref="X716">
    <cfRule type="cellIs" dxfId="10626" priority="1714" operator="between">
      <formula>0.1999</formula>
      <formula>0.49999</formula>
    </cfRule>
  </conditionalFormatting>
  <conditionalFormatting sqref="X716">
    <cfRule type="cellIs" dxfId="10625" priority="1712" operator="between">
      <formula>0.799999</formula>
      <formula>2</formula>
    </cfRule>
    <cfRule type="cellIs" dxfId="10624" priority="1713" operator="between">
      <formula>0.49999</formula>
      <formula>0.799999</formula>
    </cfRule>
  </conditionalFormatting>
  <conditionalFormatting sqref="X716">
    <cfRule type="cellIs" dxfId="10623" priority="1709" operator="between">
      <formula>-0.19999</formula>
      <formula>-0.4999999</formula>
    </cfRule>
    <cfRule type="cellIs" dxfId="10622" priority="1710" operator="between">
      <formula>-0.49999</formula>
      <formula>-0.79999</formula>
    </cfRule>
    <cfRule type="cellIs" dxfId="10621" priority="1711" operator="between">
      <formula>-0.799999</formula>
      <formula>-2</formula>
    </cfRule>
  </conditionalFormatting>
  <conditionalFormatting sqref="L817:L819 G817:G819">
    <cfRule type="cellIs" dxfId="10620" priority="1703" operator="between">
      <formula>-0.19999</formula>
      <formula>-0.4999999</formula>
    </cfRule>
    <cfRule type="cellIs" dxfId="10619" priority="1704" operator="between">
      <formula>-0.49999</formula>
      <formula>-0.79999</formula>
    </cfRule>
    <cfRule type="cellIs" dxfId="10618" priority="1705" operator="between">
      <formula>-0.799999</formula>
      <formula>-2</formula>
    </cfRule>
  </conditionalFormatting>
  <conditionalFormatting sqref="L817:L819 G817:G819">
    <cfRule type="cellIs" dxfId="10617" priority="1708" operator="between">
      <formula>0.1999</formula>
      <formula>0.49999</formula>
    </cfRule>
  </conditionalFormatting>
  <conditionalFormatting sqref="L817:L819 G817:G819">
    <cfRule type="cellIs" dxfId="10616" priority="1706" operator="between">
      <formula>0.799999</formula>
      <formula>2</formula>
    </cfRule>
    <cfRule type="cellIs" dxfId="10615" priority="1707" operator="between">
      <formula>0.49999</formula>
      <formula>0.799999</formula>
    </cfRule>
  </conditionalFormatting>
  <conditionalFormatting sqref="Q57:Q60 V57:V60">
    <cfRule type="cellIs" dxfId="10614" priority="1697" operator="between">
      <formula>-0.19999</formula>
      <formula>-0.4999999</formula>
    </cfRule>
    <cfRule type="cellIs" dxfId="10613" priority="1698" operator="between">
      <formula>-0.49999</formula>
      <formula>-0.79999</formula>
    </cfRule>
    <cfRule type="cellIs" dxfId="10612" priority="1699" operator="between">
      <formula>-0.799999</formula>
      <formula>-2</formula>
    </cfRule>
  </conditionalFormatting>
  <conditionalFormatting sqref="Q57:Q60 V57:V60">
    <cfRule type="cellIs" dxfId="10611" priority="1702" operator="between">
      <formula>0.1999</formula>
      <formula>0.49999</formula>
    </cfRule>
  </conditionalFormatting>
  <conditionalFormatting sqref="Q57:Q60 V57:V60">
    <cfRule type="cellIs" dxfId="10610" priority="1700" operator="between">
      <formula>0.799999</formula>
      <formula>2</formula>
    </cfRule>
    <cfRule type="cellIs" dxfId="10609" priority="1701" operator="between">
      <formula>0.49999</formula>
      <formula>0.799999</formula>
    </cfRule>
  </conditionalFormatting>
  <conditionalFormatting sqref="Q100:Q116 V100:V116">
    <cfRule type="cellIs" dxfId="10608" priority="1691" operator="between">
      <formula>-0.19999</formula>
      <formula>-0.4999999</formula>
    </cfRule>
    <cfRule type="cellIs" dxfId="10607" priority="1692" operator="between">
      <formula>-0.49999</formula>
      <formula>-0.79999</formula>
    </cfRule>
    <cfRule type="cellIs" dxfId="10606" priority="1693" operator="between">
      <formula>-0.799999</formula>
      <formula>-2</formula>
    </cfRule>
  </conditionalFormatting>
  <conditionalFormatting sqref="Q100:Q116 V100:V116">
    <cfRule type="cellIs" dxfId="10605" priority="1696" operator="between">
      <formula>0.1999</formula>
      <formula>0.49999</formula>
    </cfRule>
  </conditionalFormatting>
  <conditionalFormatting sqref="Q100:Q116 V100:V116">
    <cfRule type="cellIs" dxfId="10604" priority="1694" operator="between">
      <formula>0.799999</formula>
      <formula>2</formula>
    </cfRule>
    <cfRule type="cellIs" dxfId="10603" priority="1695" operator="between">
      <formula>0.49999</formula>
      <formula>0.799999</formula>
    </cfRule>
  </conditionalFormatting>
  <conditionalFormatting sqref="Q817:Q819 V817:V819">
    <cfRule type="cellIs" dxfId="10602" priority="1685" operator="between">
      <formula>-0.19999</formula>
      <formula>-0.4999999</formula>
    </cfRule>
    <cfRule type="cellIs" dxfId="10601" priority="1686" operator="between">
      <formula>-0.49999</formula>
      <formula>-0.79999</formula>
    </cfRule>
    <cfRule type="cellIs" dxfId="10600" priority="1687" operator="between">
      <formula>-0.799999</formula>
      <formula>-2</formula>
    </cfRule>
  </conditionalFormatting>
  <conditionalFormatting sqref="Q817:Q819 V817:V819">
    <cfRule type="cellIs" dxfId="10599" priority="1690" operator="between">
      <formula>0.1999</formula>
      <formula>0.49999</formula>
    </cfRule>
  </conditionalFormatting>
  <conditionalFormatting sqref="Q817:Q819 V817:V819">
    <cfRule type="cellIs" dxfId="10598" priority="1688" operator="between">
      <formula>0.799999</formula>
      <formula>2</formula>
    </cfRule>
    <cfRule type="cellIs" dxfId="10597" priority="1689" operator="between">
      <formula>0.49999</formula>
      <formula>0.799999</formula>
    </cfRule>
  </conditionalFormatting>
  <conditionalFormatting sqref="N421:N433 N435:N437">
    <cfRule type="cellIs" dxfId="10596" priority="1138" operator="between">
      <formula>0.1999</formula>
      <formula>0.49999</formula>
    </cfRule>
  </conditionalFormatting>
  <conditionalFormatting sqref="N421:N433 N435:N437">
    <cfRule type="cellIs" dxfId="10595" priority="1136" operator="between">
      <formula>0.799999</formula>
      <formula>2</formula>
    </cfRule>
    <cfRule type="cellIs" dxfId="10594" priority="1137" operator="between">
      <formula>0.49999</formula>
      <formula>0.799999</formula>
    </cfRule>
  </conditionalFormatting>
  <conditionalFormatting sqref="N421:N433 N435:N437">
    <cfRule type="cellIs" dxfId="10593" priority="1133" operator="between">
      <formula>-0.19999</formula>
      <formula>-0.4999999</formula>
    </cfRule>
    <cfRule type="cellIs" dxfId="10592" priority="1134" operator="between">
      <formula>-0.49999</formula>
      <formula>-0.79999</formula>
    </cfRule>
    <cfRule type="cellIs" dxfId="10591" priority="1135" operator="between">
      <formula>-0.799999</formula>
      <formula>-2</formula>
    </cfRule>
  </conditionalFormatting>
  <conditionalFormatting sqref="N438:N450 N452:N454">
    <cfRule type="cellIs" dxfId="10590" priority="1132" operator="between">
      <formula>0.1999</formula>
      <formula>0.49999</formula>
    </cfRule>
  </conditionalFormatting>
  <conditionalFormatting sqref="N438:N450 N452:N454">
    <cfRule type="cellIs" dxfId="10589" priority="1130" operator="between">
      <formula>0.799999</formula>
      <formula>2</formula>
    </cfRule>
    <cfRule type="cellIs" dxfId="10588" priority="1131" operator="between">
      <formula>0.49999</formula>
      <formula>0.799999</formula>
    </cfRule>
  </conditionalFormatting>
  <conditionalFormatting sqref="N438:N450 N452:N454">
    <cfRule type="cellIs" dxfId="10587" priority="1127" operator="between">
      <formula>-0.19999</formula>
      <formula>-0.4999999</formula>
    </cfRule>
    <cfRule type="cellIs" dxfId="10586" priority="1128" operator="between">
      <formula>-0.49999</formula>
      <formula>-0.79999</formula>
    </cfRule>
    <cfRule type="cellIs" dxfId="10585" priority="1129" operator="between">
      <formula>-0.799999</formula>
      <formula>-2</formula>
    </cfRule>
  </conditionalFormatting>
  <conditionalFormatting sqref="N455 N457:N459 N461:N467 N469:N471">
    <cfRule type="cellIs" dxfId="10584" priority="1126" operator="between">
      <formula>0.1999</formula>
      <formula>0.49999</formula>
    </cfRule>
  </conditionalFormatting>
  <conditionalFormatting sqref="N455 N457:N459 N461:N467 N469:N471">
    <cfRule type="cellIs" dxfId="10583" priority="1124" operator="between">
      <formula>0.799999</formula>
      <formula>2</formula>
    </cfRule>
    <cfRule type="cellIs" dxfId="10582" priority="1125" operator="between">
      <formula>0.49999</formula>
      <formula>0.799999</formula>
    </cfRule>
  </conditionalFormatting>
  <conditionalFormatting sqref="N455 N457:N459 N461:N467 N469:N471">
    <cfRule type="cellIs" dxfId="10581" priority="1121" operator="between">
      <formula>-0.19999</formula>
      <formula>-0.4999999</formula>
    </cfRule>
    <cfRule type="cellIs" dxfId="10580" priority="1122" operator="between">
      <formula>-0.49999</formula>
      <formula>-0.79999</formula>
    </cfRule>
    <cfRule type="cellIs" dxfId="10579" priority="1123" operator="between">
      <formula>-0.799999</formula>
      <formula>-2</formula>
    </cfRule>
  </conditionalFormatting>
  <conditionalFormatting sqref="N472:N475 N478:N483 N486:N488">
    <cfRule type="cellIs" dxfId="10578" priority="1120" operator="between">
      <formula>0.1999</formula>
      <formula>0.49999</formula>
    </cfRule>
  </conditionalFormatting>
  <conditionalFormatting sqref="N472:N475 N478:N483 N486:N488">
    <cfRule type="cellIs" dxfId="10577" priority="1118" operator="between">
      <formula>0.799999</formula>
      <formula>2</formula>
    </cfRule>
    <cfRule type="cellIs" dxfId="10576" priority="1119" operator="between">
      <formula>0.49999</formula>
      <formula>0.799999</formula>
    </cfRule>
  </conditionalFormatting>
  <conditionalFormatting sqref="N472:N475 N478:N483 N486:N488">
    <cfRule type="cellIs" dxfId="10575" priority="1115" operator="between">
      <formula>-0.19999</formula>
      <formula>-0.4999999</formula>
    </cfRule>
    <cfRule type="cellIs" dxfId="10574" priority="1116" operator="between">
      <formula>-0.49999</formula>
      <formula>-0.79999</formula>
    </cfRule>
    <cfRule type="cellIs" dxfId="10573" priority="1117" operator="between">
      <formula>-0.799999</formula>
      <formula>-2</formula>
    </cfRule>
  </conditionalFormatting>
  <conditionalFormatting sqref="N489:N500 N502:N505">
    <cfRule type="cellIs" dxfId="10572" priority="1114" operator="between">
      <formula>0.1999</formula>
      <formula>0.49999</formula>
    </cfRule>
  </conditionalFormatting>
  <conditionalFormatting sqref="N489:N500 N502:N505">
    <cfRule type="cellIs" dxfId="10571" priority="1112" operator="between">
      <formula>0.799999</formula>
      <formula>2</formula>
    </cfRule>
    <cfRule type="cellIs" dxfId="10570" priority="1113" operator="between">
      <formula>0.49999</formula>
      <formula>0.799999</formula>
    </cfRule>
  </conditionalFormatting>
  <conditionalFormatting sqref="N489:N500 N502:N505">
    <cfRule type="cellIs" dxfId="10569" priority="1109" operator="between">
      <formula>-0.19999</formula>
      <formula>-0.4999999</formula>
    </cfRule>
    <cfRule type="cellIs" dxfId="10568" priority="1110" operator="between">
      <formula>-0.49999</formula>
      <formula>-0.79999</formula>
    </cfRule>
    <cfRule type="cellIs" dxfId="10567" priority="1111" operator="between">
      <formula>-0.799999</formula>
      <formula>-2</formula>
    </cfRule>
  </conditionalFormatting>
  <conditionalFormatting sqref="N508 N510 N512:N517 N520:N522">
    <cfRule type="cellIs" dxfId="10566" priority="1108" operator="between">
      <formula>0.1999</formula>
      <formula>0.49999</formula>
    </cfRule>
  </conditionalFormatting>
  <conditionalFormatting sqref="N508 N510 N512:N517 N520:N522">
    <cfRule type="cellIs" dxfId="10565" priority="1106" operator="between">
      <formula>0.799999</formula>
      <formula>2</formula>
    </cfRule>
    <cfRule type="cellIs" dxfId="10564" priority="1107" operator="between">
      <formula>0.49999</formula>
      <formula>0.799999</formula>
    </cfRule>
  </conditionalFormatting>
  <conditionalFormatting sqref="N508 N510 N512:N517 N520:N522">
    <cfRule type="cellIs" dxfId="10563" priority="1103" operator="between">
      <formula>-0.19999</formula>
      <formula>-0.4999999</formula>
    </cfRule>
    <cfRule type="cellIs" dxfId="10562" priority="1104" operator="between">
      <formula>-0.49999</formula>
      <formula>-0.79999</formula>
    </cfRule>
    <cfRule type="cellIs" dxfId="10561" priority="1105" operator="between">
      <formula>-0.799999</formula>
      <formula>-2</formula>
    </cfRule>
  </conditionalFormatting>
  <conditionalFormatting sqref="N523:N524 N537 N539">
    <cfRule type="cellIs" dxfId="10560" priority="1102" operator="between">
      <formula>0.1999</formula>
      <formula>0.49999</formula>
    </cfRule>
  </conditionalFormatting>
  <conditionalFormatting sqref="N523:N524 N537 N539">
    <cfRule type="cellIs" dxfId="10559" priority="1100" operator="between">
      <formula>0.799999</formula>
      <formula>2</formula>
    </cfRule>
    <cfRule type="cellIs" dxfId="10558" priority="1101" operator="between">
      <formula>0.49999</formula>
      <formula>0.799999</formula>
    </cfRule>
  </conditionalFormatting>
  <conditionalFormatting sqref="N523:N524 N537 N539">
    <cfRule type="cellIs" dxfId="10557" priority="1097" operator="between">
      <formula>-0.19999</formula>
      <formula>-0.4999999</formula>
    </cfRule>
    <cfRule type="cellIs" dxfId="10556" priority="1098" operator="between">
      <formula>-0.49999</formula>
      <formula>-0.79999</formula>
    </cfRule>
    <cfRule type="cellIs" dxfId="10555" priority="1099" operator="between">
      <formula>-0.799999</formula>
      <formula>-2</formula>
    </cfRule>
  </conditionalFormatting>
  <conditionalFormatting sqref="N540:N551 N553:N556">
    <cfRule type="cellIs" dxfId="10554" priority="1096" operator="between">
      <formula>0.1999</formula>
      <formula>0.49999</formula>
    </cfRule>
  </conditionalFormatting>
  <conditionalFormatting sqref="N540:N551 N553:N556">
    <cfRule type="cellIs" dxfId="10553" priority="1094" operator="between">
      <formula>0.799999</formula>
      <formula>2</formula>
    </cfRule>
    <cfRule type="cellIs" dxfId="10552" priority="1095" operator="between">
      <formula>0.49999</formula>
      <formula>0.799999</formula>
    </cfRule>
  </conditionalFormatting>
  <conditionalFormatting sqref="N540:N551 N553:N556">
    <cfRule type="cellIs" dxfId="10551" priority="1091" operator="between">
      <formula>-0.19999</formula>
      <formula>-0.4999999</formula>
    </cfRule>
    <cfRule type="cellIs" dxfId="10550" priority="1092" operator="between">
      <formula>-0.49999</formula>
      <formula>-0.79999</formula>
    </cfRule>
    <cfRule type="cellIs" dxfId="10549" priority="1093" operator="between">
      <formula>-0.799999</formula>
      <formula>-2</formula>
    </cfRule>
  </conditionalFormatting>
  <conditionalFormatting sqref="N557:N569 N571:N573">
    <cfRule type="cellIs" dxfId="10548" priority="1090" operator="between">
      <formula>0.1999</formula>
      <formula>0.49999</formula>
    </cfRule>
  </conditionalFormatting>
  <conditionalFormatting sqref="N557:N569 N571:N573">
    <cfRule type="cellIs" dxfId="10547" priority="1088" operator="between">
      <formula>0.799999</formula>
      <formula>2</formula>
    </cfRule>
    <cfRule type="cellIs" dxfId="10546" priority="1089" operator="between">
      <formula>0.49999</formula>
      <formula>0.799999</formula>
    </cfRule>
  </conditionalFormatting>
  <conditionalFormatting sqref="N557:N569 N571:N573">
    <cfRule type="cellIs" dxfId="10545" priority="1085" operator="between">
      <formula>-0.19999</formula>
      <formula>-0.4999999</formula>
    </cfRule>
    <cfRule type="cellIs" dxfId="10544" priority="1086" operator="between">
      <formula>-0.49999</formula>
      <formula>-0.79999</formula>
    </cfRule>
    <cfRule type="cellIs" dxfId="10543" priority="1087" operator="between">
      <formula>-0.799999</formula>
      <formula>-2</formula>
    </cfRule>
  </conditionalFormatting>
  <conditionalFormatting sqref="N574:N578 N580:N585 N587:N590">
    <cfRule type="cellIs" dxfId="10542" priority="1084" operator="between">
      <formula>0.1999</formula>
      <formula>0.49999</formula>
    </cfRule>
  </conditionalFormatting>
  <conditionalFormatting sqref="N574:N578 N580:N585 N587:N590">
    <cfRule type="cellIs" dxfId="10541" priority="1082" operator="between">
      <formula>0.799999</formula>
      <formula>2</formula>
    </cfRule>
    <cfRule type="cellIs" dxfId="10540" priority="1083" operator="between">
      <formula>0.49999</formula>
      <formula>0.799999</formula>
    </cfRule>
  </conditionalFormatting>
  <conditionalFormatting sqref="N574:N578 N580:N585 N587:N590">
    <cfRule type="cellIs" dxfId="10539" priority="1079" operator="between">
      <formula>-0.19999</formula>
      <formula>-0.4999999</formula>
    </cfRule>
    <cfRule type="cellIs" dxfId="10538" priority="1080" operator="between">
      <formula>-0.49999</formula>
      <formula>-0.79999</formula>
    </cfRule>
    <cfRule type="cellIs" dxfId="10537" priority="1081" operator="between">
      <formula>-0.799999</formula>
      <formula>-2</formula>
    </cfRule>
  </conditionalFormatting>
  <conditionalFormatting sqref="N591:N607">
    <cfRule type="cellIs" dxfId="10536" priority="1078" operator="between">
      <formula>0.1999</formula>
      <formula>0.49999</formula>
    </cfRule>
  </conditionalFormatting>
  <conditionalFormatting sqref="N591:N607">
    <cfRule type="cellIs" dxfId="10535" priority="1076" operator="between">
      <formula>0.799999</formula>
      <formula>2</formula>
    </cfRule>
    <cfRule type="cellIs" dxfId="10534" priority="1077" operator="between">
      <formula>0.49999</formula>
      <formula>0.799999</formula>
    </cfRule>
  </conditionalFormatting>
  <conditionalFormatting sqref="N591:N607">
    <cfRule type="cellIs" dxfId="10533" priority="1073" operator="between">
      <formula>-0.19999</formula>
      <formula>-0.4999999</formula>
    </cfRule>
    <cfRule type="cellIs" dxfId="10532" priority="1074" operator="between">
      <formula>-0.49999</formula>
      <formula>-0.79999</formula>
    </cfRule>
    <cfRule type="cellIs" dxfId="10531" priority="1075" operator="between">
      <formula>-0.799999</formula>
      <formula>-2</formula>
    </cfRule>
  </conditionalFormatting>
  <conditionalFormatting sqref="S438:S449 S452:S454">
    <cfRule type="cellIs" dxfId="10530" priority="1072" operator="between">
      <formula>0.1999</formula>
      <formula>0.49999</formula>
    </cfRule>
  </conditionalFormatting>
  <conditionalFormatting sqref="S438:S449 S452:S454">
    <cfRule type="cellIs" dxfId="10529" priority="1070" operator="between">
      <formula>0.799999</formula>
      <formula>2</formula>
    </cfRule>
    <cfRule type="cellIs" dxfId="10528" priority="1071" operator="between">
      <formula>0.49999</formula>
      <formula>0.799999</formula>
    </cfRule>
  </conditionalFormatting>
  <conditionalFormatting sqref="S438:S449 S452:S454">
    <cfRule type="cellIs" dxfId="10527" priority="1067" operator="between">
      <formula>-0.19999</formula>
      <formula>-0.4999999</formula>
    </cfRule>
    <cfRule type="cellIs" dxfId="10526" priority="1068" operator="between">
      <formula>-0.49999</formula>
      <formula>-0.79999</formula>
    </cfRule>
    <cfRule type="cellIs" dxfId="10525" priority="1069" operator="between">
      <formula>-0.799999</formula>
      <formula>-2</formula>
    </cfRule>
  </conditionalFormatting>
  <conditionalFormatting sqref="S455:S459 S461:S467 S469:S473 S483 S486:S488">
    <cfRule type="cellIs" dxfId="10524" priority="1066" operator="between">
      <formula>0.1999</formula>
      <formula>0.49999</formula>
    </cfRule>
  </conditionalFormatting>
  <conditionalFormatting sqref="S455:S459 S461:S467 S469:S473 S483 S486:S488">
    <cfRule type="cellIs" dxfId="10523" priority="1064" operator="between">
      <formula>0.799999</formula>
      <formula>2</formula>
    </cfRule>
    <cfRule type="cellIs" dxfId="10522" priority="1065" operator="between">
      <formula>0.49999</formula>
      <formula>0.799999</formula>
    </cfRule>
  </conditionalFormatting>
  <conditionalFormatting sqref="S455:S459 S461:S467 S469:S473 S483 S486:S488">
    <cfRule type="cellIs" dxfId="10521" priority="1061" operator="between">
      <formula>-0.19999</formula>
      <formula>-0.4999999</formula>
    </cfRule>
    <cfRule type="cellIs" dxfId="10520" priority="1062" operator="between">
      <formula>-0.49999</formula>
      <formula>-0.79999</formula>
    </cfRule>
    <cfRule type="cellIs" dxfId="10519" priority="1063" operator="between">
      <formula>-0.799999</formula>
      <formula>-2</formula>
    </cfRule>
  </conditionalFormatting>
  <conditionalFormatting sqref="S489:S490 S502:S504">
    <cfRule type="cellIs" dxfId="10518" priority="1060" operator="between">
      <formula>0.1999</formula>
      <formula>0.49999</formula>
    </cfRule>
  </conditionalFormatting>
  <conditionalFormatting sqref="S489:S490 S502:S504">
    <cfRule type="cellIs" dxfId="10517" priority="1058" operator="between">
      <formula>0.799999</formula>
      <formula>2</formula>
    </cfRule>
    <cfRule type="cellIs" dxfId="10516" priority="1059" operator="between">
      <formula>0.49999</formula>
      <formula>0.799999</formula>
    </cfRule>
  </conditionalFormatting>
  <conditionalFormatting sqref="S489:S490 S502:S504">
    <cfRule type="cellIs" dxfId="10515" priority="1055" operator="between">
      <formula>-0.19999</formula>
      <formula>-0.4999999</formula>
    </cfRule>
    <cfRule type="cellIs" dxfId="10514" priority="1056" operator="between">
      <formula>-0.49999</formula>
      <formula>-0.79999</formula>
    </cfRule>
    <cfRule type="cellIs" dxfId="10513" priority="1057" operator="between">
      <formula>-0.799999</formula>
      <formula>-2</formula>
    </cfRule>
  </conditionalFormatting>
  <conditionalFormatting sqref="S523 S537:S544 S553:S556 S546:S551">
    <cfRule type="cellIs" dxfId="10512" priority="1054" operator="between">
      <formula>0.1999</formula>
      <formula>0.49999</formula>
    </cfRule>
  </conditionalFormatting>
  <conditionalFormatting sqref="S523 S537:S544 S553:S556 S546:S551">
    <cfRule type="cellIs" dxfId="10511" priority="1052" operator="between">
      <formula>0.799999</formula>
      <formula>2</formula>
    </cfRule>
    <cfRule type="cellIs" dxfId="10510" priority="1053" operator="between">
      <formula>0.49999</formula>
      <formula>0.799999</formula>
    </cfRule>
  </conditionalFormatting>
  <conditionalFormatting sqref="S523 S537:S544 S553:S556 S546:S551">
    <cfRule type="cellIs" dxfId="10509" priority="1049" operator="between">
      <formula>-0.19999</formula>
      <formula>-0.4999999</formula>
    </cfRule>
    <cfRule type="cellIs" dxfId="10508" priority="1050" operator="between">
      <formula>-0.49999</formula>
      <formula>-0.79999</formula>
    </cfRule>
    <cfRule type="cellIs" dxfId="10507" priority="1051" operator="between">
      <formula>-0.799999</formula>
      <formula>-2</formula>
    </cfRule>
  </conditionalFormatting>
  <conditionalFormatting sqref="S557:S561 S571:S573 S563:S569 S589:S590">
    <cfRule type="cellIs" dxfId="10506" priority="1048" operator="between">
      <formula>0.1999</formula>
      <formula>0.49999</formula>
    </cfRule>
  </conditionalFormatting>
  <conditionalFormatting sqref="S557:S561 S571:S573 S563:S569 S589:S590">
    <cfRule type="cellIs" dxfId="10505" priority="1046" operator="between">
      <formula>0.799999</formula>
      <formula>2</formula>
    </cfRule>
    <cfRule type="cellIs" dxfId="10504" priority="1047" operator="between">
      <formula>0.49999</formula>
      <formula>0.799999</formula>
    </cfRule>
  </conditionalFormatting>
  <conditionalFormatting sqref="S557:S561 S571:S573 S563:S569 S589:S590">
    <cfRule type="cellIs" dxfId="10503" priority="1043" operator="between">
      <formula>-0.19999</formula>
      <formula>-0.4999999</formula>
    </cfRule>
    <cfRule type="cellIs" dxfId="10502" priority="1044" operator="between">
      <formula>-0.49999</formula>
      <formula>-0.79999</formula>
    </cfRule>
    <cfRule type="cellIs" dxfId="10501" priority="1045" operator="between">
      <formula>-0.799999</formula>
      <formula>-2</formula>
    </cfRule>
  </conditionalFormatting>
  <conditionalFormatting sqref="S591:S607">
    <cfRule type="cellIs" dxfId="10500" priority="1042" operator="between">
      <formula>0.1999</formula>
      <formula>0.49999</formula>
    </cfRule>
  </conditionalFormatting>
  <conditionalFormatting sqref="S591:S607">
    <cfRule type="cellIs" dxfId="10499" priority="1040" operator="between">
      <formula>0.799999</formula>
      <formula>2</formula>
    </cfRule>
    <cfRule type="cellIs" dxfId="10498" priority="1041" operator="between">
      <formula>0.49999</formula>
      <formula>0.799999</formula>
    </cfRule>
  </conditionalFormatting>
  <conditionalFormatting sqref="S591:S607">
    <cfRule type="cellIs" dxfId="10497" priority="1037" operator="between">
      <formula>-0.19999</formula>
      <formula>-0.4999999</formula>
    </cfRule>
    <cfRule type="cellIs" dxfId="10496" priority="1038" operator="between">
      <formula>-0.49999</formula>
      <formula>-0.79999</formula>
    </cfRule>
    <cfRule type="cellIs" dxfId="10495" priority="1039" operator="between">
      <formula>-0.799999</formula>
      <formula>-2</formula>
    </cfRule>
  </conditionalFormatting>
  <conditionalFormatting sqref="W421:W454">
    <cfRule type="cellIs" dxfId="10494" priority="1036" operator="between">
      <formula>0.1999</formula>
      <formula>0.49999</formula>
    </cfRule>
  </conditionalFormatting>
  <conditionalFormatting sqref="W421:W454">
    <cfRule type="cellIs" dxfId="10493" priority="1034" operator="between">
      <formula>0.799999</formula>
      <formula>2</formula>
    </cfRule>
    <cfRule type="cellIs" dxfId="10492" priority="1035" operator="between">
      <formula>0.49999</formula>
      <formula>0.799999</formula>
    </cfRule>
  </conditionalFormatting>
  <conditionalFormatting sqref="W421:W454">
    <cfRule type="cellIs" dxfId="10491" priority="1031" operator="between">
      <formula>-0.19999</formula>
      <formula>-0.4999999</formula>
    </cfRule>
    <cfRule type="cellIs" dxfId="10490" priority="1032" operator="between">
      <formula>-0.49999</formula>
      <formula>-0.79999</formula>
    </cfRule>
    <cfRule type="cellIs" dxfId="10489" priority="1033" operator="between">
      <formula>-0.799999</formula>
      <formula>-2</formula>
    </cfRule>
  </conditionalFormatting>
  <conditionalFormatting sqref="W455:W488">
    <cfRule type="cellIs" dxfId="10488" priority="1030" operator="between">
      <formula>0.1999</formula>
      <formula>0.49999</formula>
    </cfRule>
  </conditionalFormatting>
  <conditionalFormatting sqref="W455:W488">
    <cfRule type="cellIs" dxfId="10487" priority="1028" operator="between">
      <formula>0.799999</formula>
      <formula>2</formula>
    </cfRule>
    <cfRule type="cellIs" dxfId="10486" priority="1029" operator="between">
      <formula>0.49999</formula>
      <formula>0.799999</formula>
    </cfRule>
  </conditionalFormatting>
  <conditionalFormatting sqref="W455:W488">
    <cfRule type="cellIs" dxfId="10485" priority="1025" operator="between">
      <formula>-0.19999</formula>
      <formula>-0.4999999</formula>
    </cfRule>
    <cfRule type="cellIs" dxfId="10484" priority="1026" operator="between">
      <formula>-0.49999</formula>
      <formula>-0.79999</formula>
    </cfRule>
    <cfRule type="cellIs" dxfId="10483" priority="1027" operator="between">
      <formula>-0.799999</formula>
      <formula>-2</formula>
    </cfRule>
  </conditionalFormatting>
  <conditionalFormatting sqref="W489:W522">
    <cfRule type="cellIs" dxfId="10482" priority="1024" operator="between">
      <formula>0.1999</formula>
      <formula>0.49999</formula>
    </cfRule>
  </conditionalFormatting>
  <conditionalFormatting sqref="W489:W522">
    <cfRule type="cellIs" dxfId="10481" priority="1022" operator="between">
      <formula>0.799999</formula>
      <formula>2</formula>
    </cfRule>
    <cfRule type="cellIs" dxfId="10480" priority="1023" operator="between">
      <formula>0.49999</formula>
      <formula>0.799999</formula>
    </cfRule>
  </conditionalFormatting>
  <conditionalFormatting sqref="W489:W522">
    <cfRule type="cellIs" dxfId="10479" priority="1019" operator="between">
      <formula>-0.19999</formula>
      <formula>-0.4999999</formula>
    </cfRule>
    <cfRule type="cellIs" dxfId="10478" priority="1020" operator="between">
      <formula>-0.49999</formula>
      <formula>-0.79999</formula>
    </cfRule>
    <cfRule type="cellIs" dxfId="10477" priority="1021" operator="between">
      <formula>-0.799999</formula>
      <formula>-2</formula>
    </cfRule>
  </conditionalFormatting>
  <conditionalFormatting sqref="W523:W556">
    <cfRule type="cellIs" dxfId="10476" priority="1018" operator="between">
      <formula>0.1999</formula>
      <formula>0.49999</formula>
    </cfRule>
  </conditionalFormatting>
  <conditionalFormatting sqref="W523:W556">
    <cfRule type="cellIs" dxfId="10475" priority="1016" operator="between">
      <formula>0.799999</formula>
      <formula>2</formula>
    </cfRule>
    <cfRule type="cellIs" dxfId="10474" priority="1017" operator="between">
      <formula>0.49999</formula>
      <formula>0.799999</formula>
    </cfRule>
  </conditionalFormatting>
  <conditionalFormatting sqref="W523:W556">
    <cfRule type="cellIs" dxfId="10473" priority="1013" operator="between">
      <formula>-0.19999</formula>
      <formula>-0.4999999</formula>
    </cfRule>
    <cfRule type="cellIs" dxfId="10472" priority="1014" operator="between">
      <formula>-0.49999</formula>
      <formula>-0.79999</formula>
    </cfRule>
    <cfRule type="cellIs" dxfId="10471" priority="1015" operator="between">
      <formula>-0.799999</formula>
      <formula>-2</formula>
    </cfRule>
  </conditionalFormatting>
  <conditionalFormatting sqref="N145:N178">
    <cfRule type="cellIs" dxfId="10470" priority="1325" operator="between">
      <formula>-0.19999</formula>
      <formula>-0.4999999</formula>
    </cfRule>
    <cfRule type="cellIs" dxfId="10469" priority="1326" operator="between">
      <formula>-0.49999</formula>
      <formula>-0.79999</formula>
    </cfRule>
    <cfRule type="cellIs" dxfId="10468" priority="1327" operator="between">
      <formula>-0.799999</formula>
      <formula>-2</formula>
    </cfRule>
  </conditionalFormatting>
  <conditionalFormatting sqref="N145:N178">
    <cfRule type="cellIs" dxfId="10467" priority="1330" operator="between">
      <formula>0.1999</formula>
      <formula>0.49999</formula>
    </cfRule>
  </conditionalFormatting>
  <conditionalFormatting sqref="N145:N178">
    <cfRule type="cellIs" dxfId="10466" priority="1328" operator="between">
      <formula>0.799999</formula>
      <formula>2</formula>
    </cfRule>
    <cfRule type="cellIs" dxfId="10465" priority="1329" operator="between">
      <formula>0.49999</formula>
      <formula>0.799999</formula>
    </cfRule>
  </conditionalFormatting>
  <conditionalFormatting sqref="N128 N130:N136 N142:N144">
    <cfRule type="cellIs" dxfId="10464" priority="1319" operator="between">
      <formula>-0.19999</formula>
      <formula>-0.4999999</formula>
    </cfRule>
    <cfRule type="cellIs" dxfId="10463" priority="1320" operator="between">
      <formula>-0.49999</formula>
      <formula>-0.79999</formula>
    </cfRule>
    <cfRule type="cellIs" dxfId="10462" priority="1321" operator="between">
      <formula>-0.799999</formula>
      <formula>-2</formula>
    </cfRule>
  </conditionalFormatting>
  <conditionalFormatting sqref="N128 N130:N136 N142:N144">
    <cfRule type="cellIs" dxfId="10461" priority="1324" operator="between">
      <formula>0.1999</formula>
      <formula>0.49999</formula>
    </cfRule>
  </conditionalFormatting>
  <conditionalFormatting sqref="N128 N130:N136 N142:N144">
    <cfRule type="cellIs" dxfId="10460" priority="1322" operator="between">
      <formula>0.799999</formula>
      <formula>2</formula>
    </cfRule>
    <cfRule type="cellIs" dxfId="10459" priority="1323" operator="between">
      <formula>0.49999</formula>
      <formula>0.799999</formula>
    </cfRule>
  </conditionalFormatting>
  <conditionalFormatting sqref="S145:S178">
    <cfRule type="cellIs" dxfId="10458" priority="1301" operator="between">
      <formula>-0.19999</formula>
      <formula>-0.4999999</formula>
    </cfRule>
    <cfRule type="cellIs" dxfId="10457" priority="1302" operator="between">
      <formula>-0.49999</formula>
      <formula>-0.79999</formula>
    </cfRule>
    <cfRule type="cellIs" dxfId="10456" priority="1303" operator="between">
      <formula>-0.799999</formula>
      <formula>-2</formula>
    </cfRule>
  </conditionalFormatting>
  <conditionalFormatting sqref="S145:S178">
    <cfRule type="cellIs" dxfId="10455" priority="1306" operator="between">
      <formula>0.1999</formula>
      <formula>0.49999</formula>
    </cfRule>
  </conditionalFormatting>
  <conditionalFormatting sqref="S145:S178">
    <cfRule type="cellIs" dxfId="10454" priority="1304" operator="between">
      <formula>0.799999</formula>
      <formula>2</formula>
    </cfRule>
    <cfRule type="cellIs" dxfId="10453" priority="1305" operator="between">
      <formula>0.49999</formula>
      <formula>0.799999</formula>
    </cfRule>
  </conditionalFormatting>
  <conditionalFormatting sqref="W145:W178">
    <cfRule type="cellIs" dxfId="10452" priority="1283" operator="between">
      <formula>-0.19999</formula>
      <formula>-0.4999999</formula>
    </cfRule>
    <cfRule type="cellIs" dxfId="10451" priority="1284" operator="between">
      <formula>-0.49999</formula>
      <formula>-0.79999</formula>
    </cfRule>
    <cfRule type="cellIs" dxfId="10450" priority="1285" operator="between">
      <formula>-0.799999</formula>
      <formula>-2</formula>
    </cfRule>
  </conditionalFormatting>
  <conditionalFormatting sqref="W145:W178">
    <cfRule type="cellIs" dxfId="10449" priority="1288" operator="between">
      <formula>0.1999</formula>
      <formula>0.49999</formula>
    </cfRule>
  </conditionalFormatting>
  <conditionalFormatting sqref="W145:W178">
    <cfRule type="cellIs" dxfId="10448" priority="1286" operator="between">
      <formula>0.799999</formula>
      <formula>2</formula>
    </cfRule>
    <cfRule type="cellIs" dxfId="10447" priority="1287" operator="between">
      <formula>0.49999</formula>
      <formula>0.799999</formula>
    </cfRule>
  </conditionalFormatting>
  <conditionalFormatting sqref="S258:S266 S268:S273">
    <cfRule type="cellIs" dxfId="10446" priority="1265" operator="between">
      <formula>-0.19999</formula>
      <formula>-0.4999999</formula>
    </cfRule>
    <cfRule type="cellIs" dxfId="10445" priority="1266" operator="between">
      <formula>-0.49999</formula>
      <formula>-0.79999</formula>
    </cfRule>
    <cfRule type="cellIs" dxfId="10444" priority="1267" operator="between">
      <formula>-0.799999</formula>
      <formula>-2</formula>
    </cfRule>
  </conditionalFormatting>
  <conditionalFormatting sqref="S258:S266 S268:S273">
    <cfRule type="cellIs" dxfId="10443" priority="1270" operator="between">
      <formula>0.1999</formula>
      <formula>0.49999</formula>
    </cfRule>
  </conditionalFormatting>
  <conditionalFormatting sqref="S258:S266 S268:S273">
    <cfRule type="cellIs" dxfId="10442" priority="1268" operator="between">
      <formula>0.799999</formula>
      <formula>2</formula>
    </cfRule>
    <cfRule type="cellIs" dxfId="10441" priority="1269" operator="between">
      <formula>0.49999</formula>
      <formula>0.799999</formula>
    </cfRule>
  </conditionalFormatting>
  <conditionalFormatting sqref="N704:N716 N718:N720">
    <cfRule type="cellIs" dxfId="10440" priority="521" operator="between">
      <formula>-0.19999</formula>
      <formula>-0.4999999</formula>
    </cfRule>
    <cfRule type="cellIs" dxfId="10439" priority="522" operator="between">
      <formula>-0.49999</formula>
      <formula>-0.79999</formula>
    </cfRule>
    <cfRule type="cellIs" dxfId="10438" priority="523" operator="between">
      <formula>-0.799999</formula>
      <formula>-2</formula>
    </cfRule>
  </conditionalFormatting>
  <conditionalFormatting sqref="N704:N716 N718:N720">
    <cfRule type="cellIs" dxfId="10437" priority="526" operator="between">
      <formula>0.1999</formula>
      <formula>0.49999</formula>
    </cfRule>
  </conditionalFormatting>
  <conditionalFormatting sqref="N704:N716 N718:N720">
    <cfRule type="cellIs" dxfId="10436" priority="524" operator="between">
      <formula>0.799999</formula>
      <formula>2</formula>
    </cfRule>
    <cfRule type="cellIs" dxfId="10435" priority="525" operator="between">
      <formula>0.49999</formula>
      <formula>0.799999</formula>
    </cfRule>
  </conditionalFormatting>
  <conditionalFormatting sqref="N687:N692 N701:N703 N694:N699">
    <cfRule type="cellIs" dxfId="10434" priority="527" operator="between">
      <formula>-0.19999</formula>
      <formula>-0.4999999</formula>
    </cfRule>
    <cfRule type="cellIs" dxfId="10433" priority="528" operator="between">
      <formula>-0.49999</formula>
      <formula>-0.79999</formula>
    </cfRule>
    <cfRule type="cellIs" dxfId="10432" priority="529" operator="between">
      <formula>-0.799999</formula>
      <formula>-2</formula>
    </cfRule>
  </conditionalFormatting>
  <conditionalFormatting sqref="N687:N692 N701:N703 N694:N699">
    <cfRule type="cellIs" dxfId="10431" priority="532" operator="between">
      <formula>0.1999</formula>
      <formula>0.49999</formula>
    </cfRule>
  </conditionalFormatting>
  <conditionalFormatting sqref="N687:N692 N701:N703 N694:N699">
    <cfRule type="cellIs" dxfId="10430" priority="530" operator="between">
      <formula>0.799999</formula>
      <formula>2</formula>
    </cfRule>
    <cfRule type="cellIs" dxfId="10429" priority="531" operator="between">
      <formula>0.49999</formula>
      <formula>0.799999</formula>
    </cfRule>
  </conditionalFormatting>
  <conditionalFormatting sqref="N331:N347">
    <cfRule type="cellIs" dxfId="10428" priority="1247" operator="between">
      <formula>-0.19999</formula>
      <formula>-0.4999999</formula>
    </cfRule>
    <cfRule type="cellIs" dxfId="10427" priority="1248" operator="between">
      <formula>-0.49999</formula>
      <formula>-0.79999</formula>
    </cfRule>
    <cfRule type="cellIs" dxfId="10426" priority="1249" operator="between">
      <formula>-0.799999</formula>
      <formula>-2</formula>
    </cfRule>
  </conditionalFormatting>
  <conditionalFormatting sqref="N331:N347">
    <cfRule type="cellIs" dxfId="10425" priority="1252" operator="between">
      <formula>0.1999</formula>
      <formula>0.49999</formula>
    </cfRule>
  </conditionalFormatting>
  <conditionalFormatting sqref="N331:N347">
    <cfRule type="cellIs" dxfId="10424" priority="1250" operator="between">
      <formula>0.799999</formula>
      <formula>2</formula>
    </cfRule>
    <cfRule type="cellIs" dxfId="10423" priority="1251" operator="between">
      <formula>0.49999</formula>
      <formula>0.799999</formula>
    </cfRule>
  </conditionalFormatting>
  <conditionalFormatting sqref="S348 S364">
    <cfRule type="cellIs" dxfId="10422" priority="1229" operator="between">
      <formula>-0.19999</formula>
      <formula>-0.4999999</formula>
    </cfRule>
    <cfRule type="cellIs" dxfId="10421" priority="1230" operator="between">
      <formula>-0.49999</formula>
      <formula>-0.79999</formula>
    </cfRule>
    <cfRule type="cellIs" dxfId="10420" priority="1231" operator="between">
      <formula>-0.799999</formula>
      <formula>-2</formula>
    </cfRule>
  </conditionalFormatting>
  <conditionalFormatting sqref="S348 S364">
    <cfRule type="cellIs" dxfId="10419" priority="1234" operator="between">
      <formula>0.1999</formula>
      <formula>0.49999</formula>
    </cfRule>
  </conditionalFormatting>
  <conditionalFormatting sqref="S348 S364">
    <cfRule type="cellIs" dxfId="10418" priority="1232" operator="between">
      <formula>0.799999</formula>
      <formula>2</formula>
    </cfRule>
    <cfRule type="cellIs" dxfId="10417" priority="1233" operator="between">
      <formula>0.49999</formula>
      <formula>0.799999</formula>
    </cfRule>
  </conditionalFormatting>
  <conditionalFormatting sqref="S351:S354">
    <cfRule type="cellIs" dxfId="10416" priority="1223" operator="between">
      <formula>-0.19999</formula>
      <formula>-0.4999999</formula>
    </cfRule>
    <cfRule type="cellIs" dxfId="10415" priority="1224" operator="between">
      <formula>-0.49999</formula>
      <formula>-0.79999</formula>
    </cfRule>
    <cfRule type="cellIs" dxfId="10414" priority="1225" operator="between">
      <formula>-0.799999</formula>
      <formula>-2</formula>
    </cfRule>
  </conditionalFormatting>
  <conditionalFormatting sqref="S351:S354">
    <cfRule type="cellIs" dxfId="10413" priority="1228" operator="between">
      <formula>0.1999</formula>
      <formula>0.49999</formula>
    </cfRule>
  </conditionalFormatting>
  <conditionalFormatting sqref="S351:S354">
    <cfRule type="cellIs" dxfId="10412" priority="1226" operator="between">
      <formula>0.799999</formula>
      <formula>2</formula>
    </cfRule>
    <cfRule type="cellIs" dxfId="10411" priority="1227" operator="between">
      <formula>0.49999</formula>
      <formula>0.799999</formula>
    </cfRule>
  </conditionalFormatting>
  <conditionalFormatting sqref="W348:W364">
    <cfRule type="cellIs" dxfId="10410" priority="1205" operator="between">
      <formula>-0.19999</formula>
      <formula>-0.4999999</formula>
    </cfRule>
    <cfRule type="cellIs" dxfId="10409" priority="1206" operator="between">
      <formula>-0.49999</formula>
      <formula>-0.79999</formula>
    </cfRule>
    <cfRule type="cellIs" dxfId="10408" priority="1207" operator="between">
      <formula>-0.799999</formula>
      <formula>-2</formula>
    </cfRule>
  </conditionalFormatting>
  <conditionalFormatting sqref="W348:W364">
    <cfRule type="cellIs" dxfId="10407" priority="1210" operator="between">
      <formula>0.1999</formula>
      <formula>0.49999</formula>
    </cfRule>
  </conditionalFormatting>
  <conditionalFormatting sqref="W348:W364">
    <cfRule type="cellIs" dxfId="10406" priority="1208" operator="between">
      <formula>0.799999</formula>
      <formula>2</formula>
    </cfRule>
    <cfRule type="cellIs" dxfId="10405" priority="1209" operator="between">
      <formula>0.49999</formula>
      <formula>0.799999</formula>
    </cfRule>
  </conditionalFormatting>
  <conditionalFormatting sqref="W331:W347">
    <cfRule type="cellIs" dxfId="10404" priority="1211" operator="between">
      <formula>-0.19999</formula>
      <formula>-0.4999999</formula>
    </cfRule>
    <cfRule type="cellIs" dxfId="10403" priority="1212" operator="between">
      <formula>-0.49999</formula>
      <formula>-0.79999</formula>
    </cfRule>
    <cfRule type="cellIs" dxfId="10402" priority="1213" operator="between">
      <formula>-0.799999</formula>
      <formula>-2</formula>
    </cfRule>
  </conditionalFormatting>
  <conditionalFormatting sqref="W331:W347">
    <cfRule type="cellIs" dxfId="10401" priority="1216" operator="between">
      <formula>0.1999</formula>
      <formula>0.49999</formula>
    </cfRule>
  </conditionalFormatting>
  <conditionalFormatting sqref="W331:W347">
    <cfRule type="cellIs" dxfId="10400" priority="1214" operator="between">
      <formula>0.799999</formula>
      <formula>2</formula>
    </cfRule>
    <cfRule type="cellIs" dxfId="10399" priority="1215" operator="between">
      <formula>0.49999</formula>
      <formula>0.799999</formula>
    </cfRule>
  </conditionalFormatting>
  <conditionalFormatting sqref="N658">
    <cfRule type="cellIs" dxfId="10398" priority="479" operator="between">
      <formula>-0.19999</formula>
      <formula>-0.4999999</formula>
    </cfRule>
    <cfRule type="cellIs" dxfId="10397" priority="480" operator="between">
      <formula>-0.49999</formula>
      <formula>-0.79999</formula>
    </cfRule>
    <cfRule type="cellIs" dxfId="10396" priority="481" operator="between">
      <formula>-0.799999</formula>
      <formula>-2</formula>
    </cfRule>
  </conditionalFormatting>
  <conditionalFormatting sqref="N648:N649">
    <cfRule type="cellIs" dxfId="10395" priority="485" operator="between">
      <formula>-0.19999</formula>
      <formula>-0.4999999</formula>
    </cfRule>
    <cfRule type="cellIs" dxfId="10394" priority="486" operator="between">
      <formula>-0.49999</formula>
      <formula>-0.79999</formula>
    </cfRule>
    <cfRule type="cellIs" dxfId="10393" priority="487" operator="between">
      <formula>-0.799999</formula>
      <formula>-2</formula>
    </cfRule>
  </conditionalFormatting>
  <conditionalFormatting sqref="N648:N649">
    <cfRule type="cellIs" dxfId="10392" priority="490" operator="between">
      <formula>0.1999</formula>
      <formula>0.49999</formula>
    </cfRule>
  </conditionalFormatting>
  <conditionalFormatting sqref="N648:N649">
    <cfRule type="cellIs" dxfId="10391" priority="488" operator="between">
      <formula>0.799999</formula>
      <formula>2</formula>
    </cfRule>
    <cfRule type="cellIs" dxfId="10390" priority="489" operator="between">
      <formula>0.49999</formula>
      <formula>0.799999</formula>
    </cfRule>
  </conditionalFormatting>
  <conditionalFormatting sqref="S619 S632:S635">
    <cfRule type="cellIs" dxfId="10389" priority="431" operator="between">
      <formula>-0.19999</formula>
      <formula>-0.4999999</formula>
    </cfRule>
    <cfRule type="cellIs" dxfId="10388" priority="432" operator="between">
      <formula>-0.49999</formula>
      <formula>-0.79999</formula>
    </cfRule>
    <cfRule type="cellIs" dxfId="10387" priority="433" operator="between">
      <formula>-0.799999</formula>
      <formula>-2</formula>
    </cfRule>
  </conditionalFormatting>
  <conditionalFormatting sqref="S619 S632:S635">
    <cfRule type="cellIs" dxfId="10386" priority="436" operator="between">
      <formula>0.1999</formula>
      <formula>0.49999</formula>
    </cfRule>
  </conditionalFormatting>
  <conditionalFormatting sqref="S619 S632:S635">
    <cfRule type="cellIs" dxfId="10385" priority="434" operator="between">
      <formula>0.799999</formula>
      <formula>2</formula>
    </cfRule>
    <cfRule type="cellIs" dxfId="10384" priority="435" operator="between">
      <formula>0.49999</formula>
      <formula>0.799999</formula>
    </cfRule>
  </conditionalFormatting>
  <conditionalFormatting sqref="S636:S647 S651:S652">
    <cfRule type="cellIs" dxfId="10383" priority="425" operator="between">
      <formula>-0.19999</formula>
      <formula>-0.4999999</formula>
    </cfRule>
    <cfRule type="cellIs" dxfId="10382" priority="426" operator="between">
      <formula>-0.49999</formula>
      <formula>-0.79999</formula>
    </cfRule>
    <cfRule type="cellIs" dxfId="10381" priority="427" operator="between">
      <formula>-0.799999</formula>
      <formula>-2</formula>
    </cfRule>
  </conditionalFormatting>
  <conditionalFormatting sqref="S636:S647 S651:S652">
    <cfRule type="cellIs" dxfId="10380" priority="430" operator="between">
      <formula>0.1999</formula>
      <formula>0.49999</formula>
    </cfRule>
  </conditionalFormatting>
  <conditionalFormatting sqref="S636:S647 S651:S652">
    <cfRule type="cellIs" dxfId="10379" priority="428" operator="between">
      <formula>0.799999</formula>
      <formula>2</formula>
    </cfRule>
    <cfRule type="cellIs" dxfId="10378" priority="429" operator="between">
      <formula>0.49999</formula>
      <formula>0.799999</formula>
    </cfRule>
  </conditionalFormatting>
  <conditionalFormatting sqref="N658">
    <cfRule type="cellIs" dxfId="10377" priority="484" operator="between">
      <formula>0.1999</formula>
      <formula>0.49999</formula>
    </cfRule>
  </conditionalFormatting>
  <conditionalFormatting sqref="N658">
    <cfRule type="cellIs" dxfId="10376" priority="482" operator="between">
      <formula>0.799999</formula>
      <formula>2</formula>
    </cfRule>
    <cfRule type="cellIs" dxfId="10375" priority="483" operator="between">
      <formula>0.49999</formula>
      <formula>0.799999</formula>
    </cfRule>
  </conditionalFormatting>
  <conditionalFormatting sqref="N682">
    <cfRule type="cellIs" dxfId="10374" priority="467" operator="between">
      <formula>-0.19999</formula>
      <formula>-0.4999999</formula>
    </cfRule>
    <cfRule type="cellIs" dxfId="10373" priority="468" operator="between">
      <formula>-0.49999</formula>
      <formula>-0.79999</formula>
    </cfRule>
    <cfRule type="cellIs" dxfId="10372" priority="469" operator="between">
      <formula>-0.799999</formula>
      <formula>-2</formula>
    </cfRule>
  </conditionalFormatting>
  <conditionalFormatting sqref="N666">
    <cfRule type="cellIs" dxfId="10371" priority="473" operator="between">
      <formula>-0.19999</formula>
      <formula>-0.4999999</formula>
    </cfRule>
    <cfRule type="cellIs" dxfId="10370" priority="474" operator="between">
      <formula>-0.49999</formula>
      <formula>-0.79999</formula>
    </cfRule>
    <cfRule type="cellIs" dxfId="10369" priority="475" operator="between">
      <formula>-0.799999</formula>
      <formula>-2</formula>
    </cfRule>
  </conditionalFormatting>
  <conditionalFormatting sqref="N666">
    <cfRule type="cellIs" dxfId="10368" priority="478" operator="between">
      <formula>0.1999</formula>
      <formula>0.49999</formula>
    </cfRule>
  </conditionalFormatting>
  <conditionalFormatting sqref="N666">
    <cfRule type="cellIs" dxfId="10367" priority="476" operator="between">
      <formula>0.799999</formula>
      <formula>2</formula>
    </cfRule>
    <cfRule type="cellIs" dxfId="10366" priority="477" operator="between">
      <formula>0.49999</formula>
      <formula>0.799999</formula>
    </cfRule>
  </conditionalFormatting>
  <conditionalFormatting sqref="N682">
    <cfRule type="cellIs" dxfId="10365" priority="472" operator="between">
      <formula>0.1999</formula>
      <formula>0.49999</formula>
    </cfRule>
  </conditionalFormatting>
  <conditionalFormatting sqref="N682">
    <cfRule type="cellIs" dxfId="10364" priority="470" operator="between">
      <formula>0.799999</formula>
      <formula>2</formula>
    </cfRule>
    <cfRule type="cellIs" dxfId="10363" priority="471" operator="between">
      <formula>0.49999</formula>
      <formula>0.799999</formula>
    </cfRule>
  </conditionalFormatting>
  <conditionalFormatting sqref="N700">
    <cfRule type="cellIs" dxfId="10362" priority="455" operator="between">
      <formula>-0.19999</formula>
      <formula>-0.4999999</formula>
    </cfRule>
    <cfRule type="cellIs" dxfId="10361" priority="456" operator="between">
      <formula>-0.49999</formula>
      <formula>-0.79999</formula>
    </cfRule>
    <cfRule type="cellIs" dxfId="10360" priority="457" operator="between">
      <formula>-0.799999</formula>
      <formula>-2</formula>
    </cfRule>
  </conditionalFormatting>
  <conditionalFormatting sqref="N683">
    <cfRule type="cellIs" dxfId="10359" priority="461" operator="between">
      <formula>-0.19999</formula>
      <formula>-0.4999999</formula>
    </cfRule>
    <cfRule type="cellIs" dxfId="10358" priority="462" operator="between">
      <formula>-0.49999</formula>
      <formula>-0.79999</formula>
    </cfRule>
    <cfRule type="cellIs" dxfId="10357" priority="463" operator="between">
      <formula>-0.799999</formula>
      <formula>-2</formula>
    </cfRule>
  </conditionalFormatting>
  <conditionalFormatting sqref="N683">
    <cfRule type="cellIs" dxfId="10356" priority="466" operator="between">
      <formula>0.1999</formula>
      <formula>0.49999</formula>
    </cfRule>
  </conditionalFormatting>
  <conditionalFormatting sqref="N683">
    <cfRule type="cellIs" dxfId="10355" priority="464" operator="between">
      <formula>0.799999</formula>
      <formula>2</formula>
    </cfRule>
    <cfRule type="cellIs" dxfId="10354" priority="465" operator="between">
      <formula>0.49999</formula>
      <formula>0.799999</formula>
    </cfRule>
  </conditionalFormatting>
  <conditionalFormatting sqref="N700">
    <cfRule type="cellIs" dxfId="10353" priority="460" operator="between">
      <formula>0.1999</formula>
      <formula>0.49999</formula>
    </cfRule>
  </conditionalFormatting>
  <conditionalFormatting sqref="N700">
    <cfRule type="cellIs" dxfId="10352" priority="458" operator="between">
      <formula>0.799999</formula>
      <formula>2</formula>
    </cfRule>
    <cfRule type="cellIs" dxfId="10351" priority="459" operator="between">
      <formula>0.49999</formula>
      <formula>0.799999</formula>
    </cfRule>
  </conditionalFormatting>
  <conditionalFormatting sqref="N733:N734">
    <cfRule type="cellIs" dxfId="10350" priority="443" operator="between">
      <formula>-0.19999</formula>
      <formula>-0.4999999</formula>
    </cfRule>
    <cfRule type="cellIs" dxfId="10349" priority="444" operator="between">
      <formula>-0.49999</formula>
      <formula>-0.79999</formula>
    </cfRule>
    <cfRule type="cellIs" dxfId="10348" priority="445" operator="between">
      <formula>-0.799999</formula>
      <formula>-2</formula>
    </cfRule>
  </conditionalFormatting>
  <conditionalFormatting sqref="N717">
    <cfRule type="cellIs" dxfId="10347" priority="449" operator="between">
      <formula>-0.19999</formula>
      <formula>-0.4999999</formula>
    </cfRule>
    <cfRule type="cellIs" dxfId="10346" priority="450" operator="between">
      <formula>-0.49999</formula>
      <formula>-0.79999</formula>
    </cfRule>
    <cfRule type="cellIs" dxfId="10345" priority="451" operator="between">
      <formula>-0.799999</formula>
      <formula>-2</formula>
    </cfRule>
  </conditionalFormatting>
  <conditionalFormatting sqref="N717">
    <cfRule type="cellIs" dxfId="10344" priority="454" operator="between">
      <formula>0.1999</formula>
      <formula>0.49999</formula>
    </cfRule>
  </conditionalFormatting>
  <conditionalFormatting sqref="N717">
    <cfRule type="cellIs" dxfId="10343" priority="452" operator="between">
      <formula>0.799999</formula>
      <formula>2</formula>
    </cfRule>
    <cfRule type="cellIs" dxfId="10342" priority="453" operator="between">
      <formula>0.49999</formula>
      <formula>0.799999</formula>
    </cfRule>
  </conditionalFormatting>
  <conditionalFormatting sqref="N733:N734">
    <cfRule type="cellIs" dxfId="10341" priority="448" operator="between">
      <formula>0.1999</formula>
      <formula>0.49999</formula>
    </cfRule>
  </conditionalFormatting>
  <conditionalFormatting sqref="N733:N734">
    <cfRule type="cellIs" dxfId="10340" priority="446" operator="between">
      <formula>0.799999</formula>
      <formula>2</formula>
    </cfRule>
    <cfRule type="cellIs" dxfId="10339" priority="447" operator="between">
      <formula>0.49999</formula>
      <formula>0.799999</formula>
    </cfRule>
  </conditionalFormatting>
  <conditionalFormatting sqref="N802">
    <cfRule type="cellIs" dxfId="10338" priority="437" operator="between">
      <formula>-0.19999</formula>
      <formula>-0.4999999</formula>
    </cfRule>
    <cfRule type="cellIs" dxfId="10337" priority="438" operator="between">
      <formula>-0.49999</formula>
      <formula>-0.79999</formula>
    </cfRule>
    <cfRule type="cellIs" dxfId="10336" priority="439" operator="between">
      <formula>-0.799999</formula>
      <formula>-2</formula>
    </cfRule>
  </conditionalFormatting>
  <conditionalFormatting sqref="N802">
    <cfRule type="cellIs" dxfId="10335" priority="442" operator="between">
      <formula>0.1999</formula>
      <formula>0.49999</formula>
    </cfRule>
  </conditionalFormatting>
  <conditionalFormatting sqref="N802">
    <cfRule type="cellIs" dxfId="10334" priority="440" operator="between">
      <formula>0.799999</formula>
      <formula>2</formula>
    </cfRule>
    <cfRule type="cellIs" dxfId="10333" priority="441" operator="between">
      <formula>0.49999</formula>
      <formula>0.799999</formula>
    </cfRule>
  </conditionalFormatting>
  <conditionalFormatting sqref="W591:W607">
    <cfRule type="cellIs" dxfId="10332" priority="1001" operator="between">
      <formula>-0.19999</formula>
      <formula>-0.4999999</formula>
    </cfRule>
    <cfRule type="cellIs" dxfId="10331" priority="1002" operator="between">
      <formula>-0.49999</formula>
      <formula>-0.79999</formula>
    </cfRule>
    <cfRule type="cellIs" dxfId="10330" priority="1003" operator="between">
      <formula>-0.799999</formula>
      <formula>-2</formula>
    </cfRule>
  </conditionalFormatting>
  <conditionalFormatting sqref="W591:W607">
    <cfRule type="cellIs" dxfId="10329" priority="1006" operator="between">
      <formula>0.1999</formula>
      <formula>0.49999</formula>
    </cfRule>
  </conditionalFormatting>
  <conditionalFormatting sqref="W591:W607">
    <cfRule type="cellIs" dxfId="10328" priority="1004" operator="between">
      <formula>0.799999</formula>
      <formula>2</formula>
    </cfRule>
    <cfRule type="cellIs" dxfId="10327" priority="1005" operator="between">
      <formula>0.49999</formula>
      <formula>0.799999</formula>
    </cfRule>
  </conditionalFormatting>
  <conditionalFormatting sqref="W557:W590">
    <cfRule type="cellIs" dxfId="10326" priority="1007" operator="between">
      <formula>-0.19999</formula>
      <formula>-0.4999999</formula>
    </cfRule>
    <cfRule type="cellIs" dxfId="10325" priority="1008" operator="between">
      <formula>-0.49999</formula>
      <formula>-0.79999</formula>
    </cfRule>
    <cfRule type="cellIs" dxfId="10324" priority="1009" operator="between">
      <formula>-0.799999</formula>
      <formula>-2</formula>
    </cfRule>
  </conditionalFormatting>
  <conditionalFormatting sqref="W557:W590">
    <cfRule type="cellIs" dxfId="10323" priority="1012" operator="between">
      <formula>0.1999</formula>
      <formula>0.49999</formula>
    </cfRule>
  </conditionalFormatting>
  <conditionalFormatting sqref="W557:W590">
    <cfRule type="cellIs" dxfId="10322" priority="1010" operator="between">
      <formula>0.799999</formula>
      <formula>2</formula>
    </cfRule>
    <cfRule type="cellIs" dxfId="10321" priority="1011" operator="between">
      <formula>0.49999</formula>
      <formula>0.799999</formula>
    </cfRule>
  </conditionalFormatting>
  <conditionalFormatting sqref="I179:I195">
    <cfRule type="cellIs" dxfId="10320" priority="995" operator="between">
      <formula>-0.19999</formula>
      <formula>-0.4999999</formula>
    </cfRule>
    <cfRule type="cellIs" dxfId="10319" priority="996" operator="between">
      <formula>-0.49999</formula>
      <formula>-0.79999</formula>
    </cfRule>
    <cfRule type="cellIs" dxfId="10318" priority="997" operator="between">
      <formula>-0.799999</formula>
      <formula>-2</formula>
    </cfRule>
  </conditionalFormatting>
  <conditionalFormatting sqref="I213:I229">
    <cfRule type="cellIs" dxfId="10317" priority="983" operator="between">
      <formula>-0.19999</formula>
      <formula>-0.4999999</formula>
    </cfRule>
    <cfRule type="cellIs" dxfId="10316" priority="984" operator="between">
      <formula>-0.49999</formula>
      <formula>-0.79999</formula>
    </cfRule>
    <cfRule type="cellIs" dxfId="10315" priority="985" operator="between">
      <formula>-0.799999</formula>
      <formula>-2</formula>
    </cfRule>
  </conditionalFormatting>
  <conditionalFormatting sqref="I179:I195">
    <cfRule type="cellIs" dxfId="10314" priority="1000" operator="between">
      <formula>0.1999</formula>
      <formula>0.49999</formula>
    </cfRule>
  </conditionalFormatting>
  <conditionalFormatting sqref="I179:I195">
    <cfRule type="cellIs" dxfId="10313" priority="998" operator="between">
      <formula>0.799999</formula>
      <formula>2</formula>
    </cfRule>
    <cfRule type="cellIs" dxfId="10312" priority="999" operator="between">
      <formula>0.49999</formula>
      <formula>0.799999</formula>
    </cfRule>
  </conditionalFormatting>
  <conditionalFormatting sqref="I196:I212">
    <cfRule type="cellIs" dxfId="10311" priority="989" operator="between">
      <formula>-0.19999</formula>
      <formula>-0.4999999</formula>
    </cfRule>
    <cfRule type="cellIs" dxfId="10310" priority="990" operator="between">
      <formula>-0.49999</formula>
      <formula>-0.79999</formula>
    </cfRule>
    <cfRule type="cellIs" dxfId="10309" priority="991" operator="between">
      <formula>-0.799999</formula>
      <formula>-2</formula>
    </cfRule>
  </conditionalFormatting>
  <conditionalFormatting sqref="I196:I212">
    <cfRule type="cellIs" dxfId="10308" priority="994" operator="between">
      <formula>0.1999</formula>
      <formula>0.49999</formula>
    </cfRule>
  </conditionalFormatting>
  <conditionalFormatting sqref="I196:I212">
    <cfRule type="cellIs" dxfId="10307" priority="992" operator="between">
      <formula>0.799999</formula>
      <formula>2</formula>
    </cfRule>
    <cfRule type="cellIs" dxfId="10306" priority="993" operator="between">
      <formula>0.49999</formula>
      <formula>0.799999</formula>
    </cfRule>
  </conditionalFormatting>
  <conditionalFormatting sqref="I213:I229">
    <cfRule type="cellIs" dxfId="10305" priority="988" operator="between">
      <formula>0.1999</formula>
      <formula>0.49999</formula>
    </cfRule>
  </conditionalFormatting>
  <conditionalFormatting sqref="I213:I229">
    <cfRule type="cellIs" dxfId="10304" priority="986" operator="between">
      <formula>0.799999</formula>
      <formula>2</formula>
    </cfRule>
    <cfRule type="cellIs" dxfId="10303" priority="987" operator="between">
      <formula>0.49999</formula>
      <formula>0.799999</formula>
    </cfRule>
  </conditionalFormatting>
  <conditionalFormatting sqref="N179:N195">
    <cfRule type="cellIs" dxfId="10302" priority="977" operator="between">
      <formula>-0.19999</formula>
      <formula>-0.4999999</formula>
    </cfRule>
    <cfRule type="cellIs" dxfId="10301" priority="978" operator="between">
      <formula>-0.49999</formula>
      <formula>-0.79999</formula>
    </cfRule>
    <cfRule type="cellIs" dxfId="10300" priority="979" operator="between">
      <formula>-0.799999</formula>
      <formula>-2</formula>
    </cfRule>
  </conditionalFormatting>
  <conditionalFormatting sqref="N213:N229">
    <cfRule type="cellIs" dxfId="10299" priority="965" operator="between">
      <formula>-0.19999</formula>
      <formula>-0.4999999</formula>
    </cfRule>
    <cfRule type="cellIs" dxfId="10298" priority="966" operator="between">
      <formula>-0.49999</formula>
      <formula>-0.79999</formula>
    </cfRule>
    <cfRule type="cellIs" dxfId="10297" priority="967" operator="between">
      <formula>-0.799999</formula>
      <formula>-2</formula>
    </cfRule>
  </conditionalFormatting>
  <conditionalFormatting sqref="N179:N195">
    <cfRule type="cellIs" dxfId="10296" priority="982" operator="between">
      <formula>0.1999</formula>
      <formula>0.49999</formula>
    </cfRule>
  </conditionalFormatting>
  <conditionalFormatting sqref="N179:N195">
    <cfRule type="cellIs" dxfId="10295" priority="980" operator="between">
      <formula>0.799999</formula>
      <formula>2</formula>
    </cfRule>
    <cfRule type="cellIs" dxfId="10294" priority="981" operator="between">
      <formula>0.49999</formula>
      <formula>0.799999</formula>
    </cfRule>
  </conditionalFormatting>
  <conditionalFormatting sqref="N196:N212">
    <cfRule type="cellIs" dxfId="10293" priority="971" operator="between">
      <formula>-0.19999</formula>
      <formula>-0.4999999</formula>
    </cfRule>
    <cfRule type="cellIs" dxfId="10292" priority="972" operator="between">
      <formula>-0.49999</formula>
      <formula>-0.79999</formula>
    </cfRule>
    <cfRule type="cellIs" dxfId="10291" priority="973" operator="between">
      <formula>-0.799999</formula>
      <formula>-2</formula>
    </cfRule>
  </conditionalFormatting>
  <conditionalFormatting sqref="N196:N212">
    <cfRule type="cellIs" dxfId="10290" priority="976" operator="between">
      <formula>0.1999</formula>
      <formula>0.49999</formula>
    </cfRule>
  </conditionalFormatting>
  <conditionalFormatting sqref="N196:N212">
    <cfRule type="cellIs" dxfId="10289" priority="974" operator="between">
      <formula>0.799999</formula>
      <formula>2</formula>
    </cfRule>
    <cfRule type="cellIs" dxfId="10288" priority="975" operator="between">
      <formula>0.49999</formula>
      <formula>0.799999</formula>
    </cfRule>
  </conditionalFormatting>
  <conditionalFormatting sqref="N213:N229">
    <cfRule type="cellIs" dxfId="10287" priority="970" operator="between">
      <formula>0.1999</formula>
      <formula>0.49999</formula>
    </cfRule>
  </conditionalFormatting>
  <conditionalFormatting sqref="N213:N229">
    <cfRule type="cellIs" dxfId="10286" priority="968" operator="between">
      <formula>0.799999</formula>
      <formula>2</formula>
    </cfRule>
    <cfRule type="cellIs" dxfId="10285" priority="969" operator="between">
      <formula>0.49999</formula>
      <formula>0.799999</formula>
    </cfRule>
  </conditionalFormatting>
  <conditionalFormatting sqref="W179:W195">
    <cfRule type="cellIs" dxfId="10284" priority="959" operator="between">
      <formula>-0.19999</formula>
      <formula>-0.4999999</formula>
    </cfRule>
    <cfRule type="cellIs" dxfId="10283" priority="960" operator="between">
      <formula>-0.49999</formula>
      <formula>-0.79999</formula>
    </cfRule>
    <cfRule type="cellIs" dxfId="10282" priority="961" operator="between">
      <formula>-0.799999</formula>
      <formula>-2</formula>
    </cfRule>
  </conditionalFormatting>
  <conditionalFormatting sqref="W214:W229">
    <cfRule type="cellIs" dxfId="10281" priority="947" operator="between">
      <formula>-0.19999</formula>
      <formula>-0.4999999</formula>
    </cfRule>
    <cfRule type="cellIs" dxfId="10280" priority="948" operator="between">
      <formula>-0.49999</formula>
      <formula>-0.79999</formula>
    </cfRule>
    <cfRule type="cellIs" dxfId="10279" priority="949" operator="between">
      <formula>-0.799999</formula>
      <formula>-2</formula>
    </cfRule>
  </conditionalFormatting>
  <conditionalFormatting sqref="W179:W195">
    <cfRule type="cellIs" dxfId="10278" priority="964" operator="between">
      <formula>0.1999</formula>
      <formula>0.49999</formula>
    </cfRule>
  </conditionalFormatting>
  <conditionalFormatting sqref="W179:W195">
    <cfRule type="cellIs" dxfId="10277" priority="962" operator="between">
      <formula>0.799999</formula>
      <formula>2</formula>
    </cfRule>
    <cfRule type="cellIs" dxfId="10276" priority="963" operator="between">
      <formula>0.49999</formula>
      <formula>0.799999</formula>
    </cfRule>
  </conditionalFormatting>
  <conditionalFormatting sqref="W196:W212">
    <cfRule type="cellIs" dxfId="10275" priority="953" operator="between">
      <formula>-0.19999</formula>
      <formula>-0.4999999</formula>
    </cfRule>
    <cfRule type="cellIs" dxfId="10274" priority="954" operator="between">
      <formula>-0.49999</formula>
      <formula>-0.79999</formula>
    </cfRule>
    <cfRule type="cellIs" dxfId="10273" priority="955" operator="between">
      <formula>-0.799999</formula>
      <formula>-2</formula>
    </cfRule>
  </conditionalFormatting>
  <conditionalFormatting sqref="W196:W212">
    <cfRule type="cellIs" dxfId="10272" priority="958" operator="between">
      <formula>0.1999</formula>
      <formula>0.49999</formula>
    </cfRule>
  </conditionalFormatting>
  <conditionalFormatting sqref="W196:W212">
    <cfRule type="cellIs" dxfId="10271" priority="956" operator="between">
      <formula>0.799999</formula>
      <formula>2</formula>
    </cfRule>
    <cfRule type="cellIs" dxfId="10270" priority="957" operator="between">
      <formula>0.49999</formula>
      <formula>0.799999</formula>
    </cfRule>
  </conditionalFormatting>
  <conditionalFormatting sqref="W214:W229">
    <cfRule type="cellIs" dxfId="10269" priority="952" operator="between">
      <formula>0.1999</formula>
      <formula>0.49999</formula>
    </cfRule>
  </conditionalFormatting>
  <conditionalFormatting sqref="W214:W229">
    <cfRule type="cellIs" dxfId="10268" priority="950" operator="between">
      <formula>0.799999</formula>
      <formula>2</formula>
    </cfRule>
    <cfRule type="cellIs" dxfId="10267" priority="951" operator="between">
      <formula>0.49999</formula>
      <formula>0.799999</formula>
    </cfRule>
  </conditionalFormatting>
  <conditionalFormatting sqref="W755:W771">
    <cfRule type="cellIs" dxfId="10266" priority="221" operator="between">
      <formula>-0.19999</formula>
      <formula>-0.4999999</formula>
    </cfRule>
    <cfRule type="cellIs" dxfId="10265" priority="222" operator="between">
      <formula>-0.49999</formula>
      <formula>-0.79999</formula>
    </cfRule>
    <cfRule type="cellIs" dxfId="10264" priority="223" operator="between">
      <formula>-0.799999</formula>
      <formula>-2</formula>
    </cfRule>
  </conditionalFormatting>
  <conditionalFormatting sqref="W755:W771">
    <cfRule type="cellIs" dxfId="10263" priority="226" operator="between">
      <formula>0.1999</formula>
      <formula>0.49999</formula>
    </cfRule>
  </conditionalFormatting>
  <conditionalFormatting sqref="W755:W771">
    <cfRule type="cellIs" dxfId="10262" priority="224" operator="between">
      <formula>0.799999</formula>
      <formula>2</formula>
    </cfRule>
    <cfRule type="cellIs" dxfId="10261" priority="225" operator="between">
      <formula>0.49999</formula>
      <formula>0.799999</formula>
    </cfRule>
  </conditionalFormatting>
  <conditionalFormatting sqref="N393:N394 N409">
    <cfRule type="cellIs" dxfId="10260" priority="929" operator="between">
      <formula>-0.19999</formula>
      <formula>-0.4999999</formula>
    </cfRule>
    <cfRule type="cellIs" dxfId="10259" priority="930" operator="between">
      <formula>-0.49999</formula>
      <formula>-0.79999</formula>
    </cfRule>
    <cfRule type="cellIs" dxfId="10258" priority="931" operator="between">
      <formula>-0.799999</formula>
      <formula>-2</formula>
    </cfRule>
  </conditionalFormatting>
  <conditionalFormatting sqref="N376:N392">
    <cfRule type="cellIs" dxfId="10257" priority="935" operator="between">
      <formula>-0.19999</formula>
      <formula>-0.4999999</formula>
    </cfRule>
    <cfRule type="cellIs" dxfId="10256" priority="936" operator="between">
      <formula>-0.49999</formula>
      <formula>-0.79999</formula>
    </cfRule>
    <cfRule type="cellIs" dxfId="10255" priority="937" operator="between">
      <formula>-0.799999</formula>
      <formula>-2</formula>
    </cfRule>
  </conditionalFormatting>
  <conditionalFormatting sqref="N376:N392">
    <cfRule type="cellIs" dxfId="10254" priority="940" operator="between">
      <formula>0.1999</formula>
      <formula>0.49999</formula>
    </cfRule>
  </conditionalFormatting>
  <conditionalFormatting sqref="N376:N392">
    <cfRule type="cellIs" dxfId="10253" priority="938" operator="between">
      <formula>0.799999</formula>
      <formula>2</formula>
    </cfRule>
    <cfRule type="cellIs" dxfId="10252" priority="939" operator="between">
      <formula>0.49999</formula>
      <formula>0.799999</formula>
    </cfRule>
  </conditionalFormatting>
  <conditionalFormatting sqref="N393:N394 N409">
    <cfRule type="cellIs" dxfId="10251" priority="934" operator="between">
      <formula>0.1999</formula>
      <formula>0.49999</formula>
    </cfRule>
  </conditionalFormatting>
  <conditionalFormatting sqref="N393:N394 N409">
    <cfRule type="cellIs" dxfId="10250" priority="932" operator="between">
      <formula>0.799999</formula>
      <formula>2</formula>
    </cfRule>
    <cfRule type="cellIs" dxfId="10249" priority="933" operator="between">
      <formula>0.49999</formula>
      <formula>0.799999</formula>
    </cfRule>
  </conditionalFormatting>
  <conditionalFormatting sqref="N395">
    <cfRule type="cellIs" dxfId="10248" priority="923" operator="between">
      <formula>-0.19999</formula>
      <formula>-0.4999999</formula>
    </cfRule>
    <cfRule type="cellIs" dxfId="10247" priority="924" operator="between">
      <formula>-0.49999</formula>
      <formula>-0.79999</formula>
    </cfRule>
    <cfRule type="cellIs" dxfId="10246" priority="925" operator="between">
      <formula>-0.799999</formula>
      <formula>-2</formula>
    </cfRule>
  </conditionalFormatting>
  <conditionalFormatting sqref="N395">
    <cfRule type="cellIs" dxfId="10245" priority="928" operator="between">
      <formula>0.1999</formula>
      <formula>0.49999</formula>
    </cfRule>
  </conditionalFormatting>
  <conditionalFormatting sqref="N395">
    <cfRule type="cellIs" dxfId="10244" priority="926" operator="between">
      <formula>0.799999</formula>
      <formula>2</formula>
    </cfRule>
    <cfRule type="cellIs" dxfId="10243" priority="927" operator="between">
      <formula>0.49999</formula>
      <formula>0.799999</formula>
    </cfRule>
  </conditionalFormatting>
  <conditionalFormatting sqref="S376:S392">
    <cfRule type="cellIs" dxfId="10242" priority="917" operator="between">
      <formula>-0.19999</formula>
      <formula>-0.4999999</formula>
    </cfRule>
    <cfRule type="cellIs" dxfId="10241" priority="918" operator="between">
      <formula>-0.49999</formula>
      <formula>-0.79999</formula>
    </cfRule>
    <cfRule type="cellIs" dxfId="10240" priority="919" operator="between">
      <formula>-0.799999</formula>
      <formula>-2</formula>
    </cfRule>
  </conditionalFormatting>
  <conditionalFormatting sqref="S376:S392">
    <cfRule type="cellIs" dxfId="10239" priority="922" operator="between">
      <formula>0.1999</formula>
      <formula>0.49999</formula>
    </cfRule>
  </conditionalFormatting>
  <conditionalFormatting sqref="S376:S392">
    <cfRule type="cellIs" dxfId="10238" priority="920" operator="between">
      <formula>0.799999</formula>
      <formula>2</formula>
    </cfRule>
    <cfRule type="cellIs" dxfId="10237" priority="921" operator="between">
      <formula>0.49999</formula>
      <formula>0.799999</formula>
    </cfRule>
  </conditionalFormatting>
  <conditionalFormatting sqref="W393:W409">
    <cfRule type="cellIs" dxfId="10236" priority="905" operator="between">
      <formula>-0.19999</formula>
      <formula>-0.4999999</formula>
    </cfRule>
    <cfRule type="cellIs" dxfId="10235" priority="906" operator="between">
      <formula>-0.49999</formula>
      <formula>-0.79999</formula>
    </cfRule>
    <cfRule type="cellIs" dxfId="10234" priority="907" operator="between">
      <formula>-0.799999</formula>
      <formula>-2</formula>
    </cfRule>
  </conditionalFormatting>
  <conditionalFormatting sqref="W376:W392">
    <cfRule type="cellIs" dxfId="10233" priority="911" operator="between">
      <formula>-0.19999</formula>
      <formula>-0.4999999</formula>
    </cfRule>
    <cfRule type="cellIs" dxfId="10232" priority="912" operator="between">
      <formula>-0.49999</formula>
      <formula>-0.79999</formula>
    </cfRule>
    <cfRule type="cellIs" dxfId="10231" priority="913" operator="between">
      <formula>-0.799999</formula>
      <formula>-2</formula>
    </cfRule>
  </conditionalFormatting>
  <conditionalFormatting sqref="W376:W392">
    <cfRule type="cellIs" dxfId="10230" priority="916" operator="between">
      <formula>0.1999</formula>
      <formula>0.49999</formula>
    </cfRule>
  </conditionalFormatting>
  <conditionalFormatting sqref="W376:W392">
    <cfRule type="cellIs" dxfId="10229" priority="914" operator="between">
      <formula>0.799999</formula>
      <formula>2</formula>
    </cfRule>
    <cfRule type="cellIs" dxfId="10228" priority="915" operator="between">
      <formula>0.49999</formula>
      <formula>0.799999</formula>
    </cfRule>
  </conditionalFormatting>
  <conditionalFormatting sqref="W393:W409">
    <cfRule type="cellIs" dxfId="10227" priority="910" operator="between">
      <formula>0.1999</formula>
      <formula>0.49999</formula>
    </cfRule>
  </conditionalFormatting>
  <conditionalFormatting sqref="W393:W409">
    <cfRule type="cellIs" dxfId="10226" priority="908" operator="between">
      <formula>0.799999</formula>
      <formula>2</formula>
    </cfRule>
    <cfRule type="cellIs" dxfId="10225" priority="909" operator="between">
      <formula>0.49999</formula>
      <formula>0.799999</formula>
    </cfRule>
  </conditionalFormatting>
  <conditionalFormatting sqref="I303:I319">
    <cfRule type="cellIs" dxfId="10224" priority="893" operator="between">
      <formula>-0.19999</formula>
      <formula>-0.4999999</formula>
    </cfRule>
    <cfRule type="cellIs" dxfId="10223" priority="894" operator="between">
      <formula>-0.49999</formula>
      <formula>-0.79999</formula>
    </cfRule>
    <cfRule type="cellIs" dxfId="10222" priority="895" operator="between">
      <formula>-0.799999</formula>
      <formula>-2</formula>
    </cfRule>
  </conditionalFormatting>
  <conditionalFormatting sqref="I286:I302">
    <cfRule type="cellIs" dxfId="10221" priority="899" operator="between">
      <formula>-0.19999</formula>
      <formula>-0.4999999</formula>
    </cfRule>
    <cfRule type="cellIs" dxfId="10220" priority="900" operator="between">
      <formula>-0.49999</formula>
      <formula>-0.79999</formula>
    </cfRule>
    <cfRule type="cellIs" dxfId="10219" priority="901" operator="between">
      <formula>-0.799999</formula>
      <formula>-2</formula>
    </cfRule>
  </conditionalFormatting>
  <conditionalFormatting sqref="I286:I302">
    <cfRule type="cellIs" dxfId="10218" priority="904" operator="between">
      <formula>0.1999</formula>
      <formula>0.49999</formula>
    </cfRule>
  </conditionalFormatting>
  <conditionalFormatting sqref="I286:I302">
    <cfRule type="cellIs" dxfId="10217" priority="902" operator="between">
      <formula>0.799999</formula>
      <formula>2</formula>
    </cfRule>
    <cfRule type="cellIs" dxfId="10216" priority="903" operator="between">
      <formula>0.49999</formula>
      <formula>0.799999</formula>
    </cfRule>
  </conditionalFormatting>
  <conditionalFormatting sqref="I303:I319">
    <cfRule type="cellIs" dxfId="10215" priority="898" operator="between">
      <formula>0.1999</formula>
      <formula>0.49999</formula>
    </cfRule>
  </conditionalFormatting>
  <conditionalFormatting sqref="I303:I319">
    <cfRule type="cellIs" dxfId="10214" priority="896" operator="between">
      <formula>0.799999</formula>
      <formula>2</formula>
    </cfRule>
    <cfRule type="cellIs" dxfId="10213" priority="897" operator="between">
      <formula>0.49999</formula>
      <formula>0.799999</formula>
    </cfRule>
  </conditionalFormatting>
  <conditionalFormatting sqref="N303:N314 N317:N319">
    <cfRule type="cellIs" dxfId="10212" priority="881" operator="between">
      <formula>-0.19999</formula>
      <formula>-0.4999999</formula>
    </cfRule>
    <cfRule type="cellIs" dxfId="10211" priority="882" operator="between">
      <formula>-0.49999</formula>
      <formula>-0.79999</formula>
    </cfRule>
    <cfRule type="cellIs" dxfId="10210" priority="883" operator="between">
      <formula>-0.799999</formula>
      <formula>-2</formula>
    </cfRule>
  </conditionalFormatting>
  <conditionalFormatting sqref="N286:N302">
    <cfRule type="cellIs" dxfId="10209" priority="887" operator="between">
      <formula>-0.19999</formula>
      <formula>-0.4999999</formula>
    </cfRule>
    <cfRule type="cellIs" dxfId="10208" priority="888" operator="between">
      <formula>-0.49999</formula>
      <formula>-0.79999</formula>
    </cfRule>
    <cfRule type="cellIs" dxfId="10207" priority="889" operator="between">
      <formula>-0.799999</formula>
      <formula>-2</formula>
    </cfRule>
  </conditionalFormatting>
  <conditionalFormatting sqref="N286:N302">
    <cfRule type="cellIs" dxfId="10206" priority="892" operator="between">
      <formula>0.1999</formula>
      <formula>0.49999</formula>
    </cfRule>
  </conditionalFormatting>
  <conditionalFormatting sqref="N286:N302">
    <cfRule type="cellIs" dxfId="10205" priority="890" operator="between">
      <formula>0.799999</formula>
      <formula>2</formula>
    </cfRule>
    <cfRule type="cellIs" dxfId="10204" priority="891" operator="between">
      <formula>0.49999</formula>
      <formula>0.799999</formula>
    </cfRule>
  </conditionalFormatting>
  <conditionalFormatting sqref="N303:N314 N317:N319">
    <cfRule type="cellIs" dxfId="10203" priority="886" operator="between">
      <formula>0.1999</formula>
      <formula>0.49999</formula>
    </cfRule>
  </conditionalFormatting>
  <conditionalFormatting sqref="N303:N314 N317:N319">
    <cfRule type="cellIs" dxfId="10202" priority="884" operator="between">
      <formula>0.799999</formula>
      <formula>2</formula>
    </cfRule>
    <cfRule type="cellIs" dxfId="10201" priority="885" operator="between">
      <formula>0.49999</formula>
      <formula>0.799999</formula>
    </cfRule>
  </conditionalFormatting>
  <conditionalFormatting sqref="N315:N316">
    <cfRule type="cellIs" dxfId="10200" priority="875" operator="between">
      <formula>-0.19999</formula>
      <formula>-0.4999999</formula>
    </cfRule>
    <cfRule type="cellIs" dxfId="10199" priority="876" operator="between">
      <formula>-0.49999</formula>
      <formula>-0.79999</formula>
    </cfRule>
    <cfRule type="cellIs" dxfId="10198" priority="877" operator="between">
      <formula>-0.799999</formula>
      <formula>-2</formula>
    </cfRule>
  </conditionalFormatting>
  <conditionalFormatting sqref="N315:N316">
    <cfRule type="cellIs" dxfId="10197" priority="880" operator="between">
      <formula>0.1999</formula>
      <formula>0.49999</formula>
    </cfRule>
  </conditionalFormatting>
  <conditionalFormatting sqref="N315:N316">
    <cfRule type="cellIs" dxfId="10196" priority="878" operator="between">
      <formula>0.799999</formula>
      <formula>2</formula>
    </cfRule>
    <cfRule type="cellIs" dxfId="10195" priority="879" operator="between">
      <formula>0.49999</formula>
      <formula>0.799999</formula>
    </cfRule>
  </conditionalFormatting>
  <conditionalFormatting sqref="S303:S314 S317:S319">
    <cfRule type="cellIs" dxfId="10194" priority="863" operator="between">
      <formula>-0.19999</formula>
      <formula>-0.4999999</formula>
    </cfRule>
    <cfRule type="cellIs" dxfId="10193" priority="864" operator="between">
      <formula>-0.49999</formula>
      <formula>-0.79999</formula>
    </cfRule>
    <cfRule type="cellIs" dxfId="10192" priority="865" operator="between">
      <formula>-0.799999</formula>
      <formula>-2</formula>
    </cfRule>
  </conditionalFormatting>
  <conditionalFormatting sqref="S286:S302">
    <cfRule type="cellIs" dxfId="10191" priority="869" operator="between">
      <formula>-0.19999</formula>
      <formula>-0.4999999</formula>
    </cfRule>
    <cfRule type="cellIs" dxfId="10190" priority="870" operator="between">
      <formula>-0.49999</formula>
      <formula>-0.79999</formula>
    </cfRule>
    <cfRule type="cellIs" dxfId="10189" priority="871" operator="between">
      <formula>-0.799999</formula>
      <formula>-2</formula>
    </cfRule>
  </conditionalFormatting>
  <conditionalFormatting sqref="S286:S302">
    <cfRule type="cellIs" dxfId="10188" priority="874" operator="between">
      <formula>0.1999</formula>
      <formula>0.49999</formula>
    </cfRule>
  </conditionalFormatting>
  <conditionalFormatting sqref="S286:S302">
    <cfRule type="cellIs" dxfId="10187" priority="872" operator="between">
      <formula>0.799999</formula>
      <formula>2</formula>
    </cfRule>
    <cfRule type="cellIs" dxfId="10186" priority="873" operator="between">
      <formula>0.49999</formula>
      <formula>0.799999</formula>
    </cfRule>
  </conditionalFormatting>
  <conditionalFormatting sqref="S303:S314 S317:S319">
    <cfRule type="cellIs" dxfId="10185" priority="868" operator="between">
      <formula>0.1999</formula>
      <formula>0.49999</formula>
    </cfRule>
  </conditionalFormatting>
  <conditionalFormatting sqref="S303:S314 S317:S319">
    <cfRule type="cellIs" dxfId="10184" priority="866" operator="between">
      <formula>0.799999</formula>
      <formula>2</formula>
    </cfRule>
    <cfRule type="cellIs" dxfId="10183" priority="867" operator="between">
      <formula>0.49999</formula>
      <formula>0.799999</formula>
    </cfRule>
  </conditionalFormatting>
  <conditionalFormatting sqref="S315:S316">
    <cfRule type="cellIs" dxfId="10182" priority="857" operator="between">
      <formula>-0.19999</formula>
      <formula>-0.4999999</formula>
    </cfRule>
    <cfRule type="cellIs" dxfId="10181" priority="858" operator="between">
      <formula>-0.49999</formula>
      <formula>-0.79999</formula>
    </cfRule>
    <cfRule type="cellIs" dxfId="10180" priority="859" operator="between">
      <formula>-0.799999</formula>
      <formula>-2</formula>
    </cfRule>
  </conditionalFormatting>
  <conditionalFormatting sqref="S315:S316">
    <cfRule type="cellIs" dxfId="10179" priority="862" operator="between">
      <formula>0.1999</formula>
      <formula>0.49999</formula>
    </cfRule>
  </conditionalFormatting>
  <conditionalFormatting sqref="S315:S316">
    <cfRule type="cellIs" dxfId="10178" priority="860" operator="between">
      <formula>0.799999</formula>
      <formula>2</formula>
    </cfRule>
    <cfRule type="cellIs" dxfId="10177" priority="861" operator="between">
      <formula>0.49999</formula>
      <formula>0.799999</formula>
    </cfRule>
  </conditionalFormatting>
  <conditionalFormatting sqref="Q983:Q999 V983:V999">
    <cfRule type="cellIs" dxfId="10176" priority="113" operator="between">
      <formula>-0.19999</formula>
      <formula>-0.4999999</formula>
    </cfRule>
    <cfRule type="cellIs" dxfId="10175" priority="114" operator="between">
      <formula>-0.49999</formula>
      <formula>-0.79999</formula>
    </cfRule>
    <cfRule type="cellIs" dxfId="10174" priority="115" operator="between">
      <formula>-0.799999</formula>
      <formula>-2</formula>
    </cfRule>
  </conditionalFormatting>
  <conditionalFormatting sqref="W303:W319">
    <cfRule type="cellIs" dxfId="10173" priority="845" operator="between">
      <formula>-0.19999</formula>
      <formula>-0.4999999</formula>
    </cfRule>
    <cfRule type="cellIs" dxfId="10172" priority="846" operator="between">
      <formula>-0.49999</formula>
      <formula>-0.79999</formula>
    </cfRule>
    <cfRule type="cellIs" dxfId="10171" priority="847" operator="between">
      <formula>-0.799999</formula>
      <formula>-2</formula>
    </cfRule>
  </conditionalFormatting>
  <conditionalFormatting sqref="W286:W302">
    <cfRule type="cellIs" dxfId="10170" priority="851" operator="between">
      <formula>-0.19999</formula>
      <formula>-0.4999999</formula>
    </cfRule>
    <cfRule type="cellIs" dxfId="10169" priority="852" operator="between">
      <formula>-0.49999</formula>
      <formula>-0.79999</formula>
    </cfRule>
    <cfRule type="cellIs" dxfId="10168" priority="853" operator="between">
      <formula>-0.799999</formula>
      <formula>-2</formula>
    </cfRule>
  </conditionalFormatting>
  <conditionalFormatting sqref="W286:W302">
    <cfRule type="cellIs" dxfId="10167" priority="856" operator="between">
      <formula>0.1999</formula>
      <formula>0.49999</formula>
    </cfRule>
  </conditionalFormatting>
  <conditionalFormatting sqref="W286:W302">
    <cfRule type="cellIs" dxfId="10166" priority="854" operator="between">
      <formula>0.799999</formula>
      <formula>2</formula>
    </cfRule>
    <cfRule type="cellIs" dxfId="10165" priority="855" operator="between">
      <formula>0.49999</formula>
      <formula>0.799999</formula>
    </cfRule>
  </conditionalFormatting>
  <conditionalFormatting sqref="W303:W319">
    <cfRule type="cellIs" dxfId="10164" priority="850" operator="between">
      <formula>0.1999</formula>
      <formula>0.49999</formula>
    </cfRule>
  </conditionalFormatting>
  <conditionalFormatting sqref="W303:W319">
    <cfRule type="cellIs" dxfId="10163" priority="848" operator="between">
      <formula>0.799999</formula>
      <formula>2</formula>
    </cfRule>
    <cfRule type="cellIs" dxfId="10162" priority="849" operator="between">
      <formula>0.49999</formula>
      <formula>0.799999</formula>
    </cfRule>
  </conditionalFormatting>
  <conditionalFormatting sqref="I348:I356 I359:I364">
    <cfRule type="cellIs" dxfId="10161" priority="833" operator="between">
      <formula>-0.19999</formula>
      <formula>-0.4999999</formula>
    </cfRule>
    <cfRule type="cellIs" dxfId="10160" priority="834" operator="between">
      <formula>-0.49999</formula>
      <formula>-0.79999</formula>
    </cfRule>
    <cfRule type="cellIs" dxfId="10159" priority="835" operator="between">
      <formula>-0.799999</formula>
      <formula>-2</formula>
    </cfRule>
  </conditionalFormatting>
  <conditionalFormatting sqref="I348:I356 I359:I364">
    <cfRule type="cellIs" dxfId="10158" priority="838" operator="between">
      <formula>0.1999</formula>
      <formula>0.49999</formula>
    </cfRule>
  </conditionalFormatting>
  <conditionalFormatting sqref="I348:I356 I359:I364">
    <cfRule type="cellIs" dxfId="10157" priority="836" operator="between">
      <formula>0.799999</formula>
      <formula>2</formula>
    </cfRule>
    <cfRule type="cellIs" dxfId="10156" priority="837" operator="between">
      <formula>0.49999</formula>
      <formula>0.799999</formula>
    </cfRule>
  </conditionalFormatting>
  <conditionalFormatting sqref="I331:I347">
    <cfRule type="cellIs" dxfId="10155" priority="839" operator="between">
      <formula>-0.19999</formula>
      <formula>-0.4999999</formula>
    </cfRule>
    <cfRule type="cellIs" dxfId="10154" priority="840" operator="between">
      <formula>-0.49999</formula>
      <formula>-0.79999</formula>
    </cfRule>
    <cfRule type="cellIs" dxfId="10153" priority="841" operator="between">
      <formula>-0.799999</formula>
      <formula>-2</formula>
    </cfRule>
  </conditionalFormatting>
  <conditionalFormatting sqref="I331:I347">
    <cfRule type="cellIs" dxfId="10152" priority="844" operator="between">
      <formula>0.1999</formula>
      <formula>0.49999</formula>
    </cfRule>
  </conditionalFormatting>
  <conditionalFormatting sqref="I331:I347">
    <cfRule type="cellIs" dxfId="10151" priority="842" operator="between">
      <formula>0.799999</formula>
      <formula>2</formula>
    </cfRule>
    <cfRule type="cellIs" dxfId="10150" priority="843" operator="between">
      <formula>0.49999</formula>
      <formula>0.799999</formula>
    </cfRule>
  </conditionalFormatting>
  <conditionalFormatting sqref="I376:I392">
    <cfRule type="cellIs" dxfId="10149" priority="827" operator="between">
      <formula>-0.19999</formula>
      <formula>-0.4999999</formula>
    </cfRule>
    <cfRule type="cellIs" dxfId="10148" priority="828" operator="between">
      <formula>-0.49999</formula>
      <formula>-0.79999</formula>
    </cfRule>
    <cfRule type="cellIs" dxfId="10147" priority="829" operator="between">
      <formula>-0.799999</formula>
      <formula>-2</formula>
    </cfRule>
  </conditionalFormatting>
  <conditionalFormatting sqref="I376:I392">
    <cfRule type="cellIs" dxfId="10146" priority="832" operator="between">
      <formula>0.1999</formula>
      <formula>0.49999</formula>
    </cfRule>
  </conditionalFormatting>
  <conditionalFormatting sqref="I376:I392">
    <cfRule type="cellIs" dxfId="10145" priority="830" operator="between">
      <formula>0.799999</formula>
      <formula>2</formula>
    </cfRule>
    <cfRule type="cellIs" dxfId="10144" priority="831" operator="between">
      <formula>0.49999</formula>
      <formula>0.799999</formula>
    </cfRule>
  </conditionalFormatting>
  <conditionalFormatting sqref="W789:W805">
    <cfRule type="cellIs" dxfId="10143" priority="209" operator="between">
      <formula>-0.19999</formula>
      <formula>-0.4999999</formula>
    </cfRule>
    <cfRule type="cellIs" dxfId="10142" priority="210" operator="between">
      <formula>-0.49999</formula>
      <formula>-0.79999</formula>
    </cfRule>
    <cfRule type="cellIs" dxfId="10141" priority="211" operator="between">
      <formula>-0.799999</formula>
      <formula>-2</formula>
    </cfRule>
  </conditionalFormatting>
  <conditionalFormatting sqref="L915:L917">
    <cfRule type="cellIs" dxfId="10140" priority="149" operator="between">
      <formula>-0.19999</formula>
      <formula>-0.4999999</formula>
    </cfRule>
    <cfRule type="cellIs" dxfId="10139" priority="150" operator="between">
      <formula>-0.49999</formula>
      <formula>-0.79999</formula>
    </cfRule>
    <cfRule type="cellIs" dxfId="10138" priority="151" operator="between">
      <formula>-0.799999</formula>
      <formula>-2</formula>
    </cfRule>
  </conditionalFormatting>
  <conditionalFormatting sqref="G917">
    <cfRule type="cellIs" dxfId="10137" priority="161" operator="between">
      <formula>-0.19999</formula>
      <formula>-0.4999999</formula>
    </cfRule>
    <cfRule type="cellIs" dxfId="10136" priority="162" operator="between">
      <formula>-0.49999</formula>
      <formula>-0.79999</formula>
    </cfRule>
    <cfRule type="cellIs" dxfId="10135" priority="163" operator="between">
      <formula>-0.799999</formula>
      <formula>-2</formula>
    </cfRule>
  </conditionalFormatting>
  <conditionalFormatting sqref="G917">
    <cfRule type="cellIs" dxfId="10134" priority="166" operator="between">
      <formula>0.1999</formula>
      <formula>0.49999</formula>
    </cfRule>
  </conditionalFormatting>
  <conditionalFormatting sqref="G917">
    <cfRule type="cellIs" dxfId="10133" priority="164" operator="between">
      <formula>0.799999</formula>
      <formula>2</formula>
    </cfRule>
    <cfRule type="cellIs" dxfId="10132" priority="165" operator="between">
      <formula>0.49999</formula>
      <formula>0.799999</formula>
    </cfRule>
  </conditionalFormatting>
  <conditionalFormatting sqref="L915:L917">
    <cfRule type="cellIs" dxfId="10131" priority="154" operator="between">
      <formula>0.1999</formula>
      <formula>0.49999</formula>
    </cfRule>
  </conditionalFormatting>
  <conditionalFormatting sqref="L915:L917">
    <cfRule type="cellIs" dxfId="10130" priority="152" operator="between">
      <formula>0.799999</formula>
      <formula>2</formula>
    </cfRule>
    <cfRule type="cellIs" dxfId="10129" priority="153" operator="between">
      <formula>0.49999</formula>
      <formula>0.799999</formula>
    </cfRule>
  </conditionalFormatting>
  <conditionalFormatting sqref="L910:L911">
    <cfRule type="cellIs" dxfId="10128" priority="155" operator="between">
      <formula>-0.19999</formula>
      <formula>-0.4999999</formula>
    </cfRule>
    <cfRule type="cellIs" dxfId="10127" priority="156" operator="between">
      <formula>-0.49999</formula>
      <formula>-0.79999</formula>
    </cfRule>
    <cfRule type="cellIs" dxfId="10126" priority="157" operator="between">
      <formula>-0.799999</formula>
      <formula>-2</formula>
    </cfRule>
  </conditionalFormatting>
  <conditionalFormatting sqref="L910:L911">
    <cfRule type="cellIs" dxfId="10125" priority="160" operator="between">
      <formula>0.1999</formula>
      <formula>0.49999</formula>
    </cfRule>
  </conditionalFormatting>
  <conditionalFormatting sqref="L910:L911">
    <cfRule type="cellIs" dxfId="10124" priority="158" operator="between">
      <formula>0.799999</formula>
      <formula>2</formula>
    </cfRule>
    <cfRule type="cellIs" dxfId="10123" priority="159" operator="between">
      <formula>0.49999</formula>
      <formula>0.799999</formula>
    </cfRule>
  </conditionalFormatting>
  <conditionalFormatting sqref="W789:W805">
    <cfRule type="cellIs" dxfId="10122" priority="214" operator="between">
      <formula>0.1999</formula>
      <formula>0.49999</formula>
    </cfRule>
  </conditionalFormatting>
  <conditionalFormatting sqref="W789:W805">
    <cfRule type="cellIs" dxfId="10121" priority="212" operator="between">
      <formula>0.799999</formula>
      <formula>2</formula>
    </cfRule>
    <cfRule type="cellIs" dxfId="10120" priority="213" operator="between">
      <formula>0.49999</formula>
      <formula>0.799999</formula>
    </cfRule>
  </conditionalFormatting>
  <conditionalFormatting sqref="G901:G903 L901 L903:L907 L913:L914">
    <cfRule type="cellIs" dxfId="10119" priority="203" operator="between">
      <formula>-0.19999</formula>
      <formula>-0.4999999</formula>
    </cfRule>
    <cfRule type="cellIs" dxfId="10118" priority="204" operator="between">
      <formula>-0.49999</formula>
      <formula>-0.79999</formula>
    </cfRule>
    <cfRule type="cellIs" dxfId="10117" priority="205" operator="between">
      <formula>-0.799999</formula>
      <formula>-2</formula>
    </cfRule>
  </conditionalFormatting>
  <conditionalFormatting sqref="G901:G903 L901 L903:L907 L913:L914">
    <cfRule type="cellIs" dxfId="10116" priority="208" operator="between">
      <formula>0.1999</formula>
      <formula>0.49999</formula>
    </cfRule>
  </conditionalFormatting>
  <conditionalFormatting sqref="G901:G903 L901 L903:L907 L913:L914">
    <cfRule type="cellIs" dxfId="10115" priority="206" operator="between">
      <formula>0.799999</formula>
      <formula>2</formula>
    </cfRule>
    <cfRule type="cellIs" dxfId="10114" priority="207" operator="between">
      <formula>0.49999</formula>
      <formula>0.799999</formula>
    </cfRule>
  </conditionalFormatting>
  <conditionalFormatting sqref="Q901:Q917 V901:V903 V908">
    <cfRule type="cellIs" dxfId="10113" priority="197" operator="between">
      <formula>-0.19999</formula>
      <formula>-0.4999999</formula>
    </cfRule>
    <cfRule type="cellIs" dxfId="10112" priority="198" operator="between">
      <formula>-0.49999</formula>
      <formula>-0.79999</formula>
    </cfRule>
    <cfRule type="cellIs" dxfId="10111" priority="199" operator="between">
      <formula>-0.799999</formula>
      <formula>-2</formula>
    </cfRule>
  </conditionalFormatting>
  <conditionalFormatting sqref="Q901:Q917 V901:V903 V908">
    <cfRule type="cellIs" dxfId="10110" priority="202" operator="between">
      <formula>0.1999</formula>
      <formula>0.49999</formula>
    </cfRule>
  </conditionalFormatting>
  <conditionalFormatting sqref="Q901:Q917 V901:V903 V908">
    <cfRule type="cellIs" dxfId="10109" priority="200" operator="between">
      <formula>0.799999</formula>
      <formula>2</formula>
    </cfRule>
    <cfRule type="cellIs" dxfId="10108" priority="201" operator="between">
      <formula>0.49999</formula>
      <formula>0.799999</formula>
    </cfRule>
  </conditionalFormatting>
  <conditionalFormatting sqref="G904:G907">
    <cfRule type="cellIs" dxfId="10107" priority="191" operator="between">
      <formula>-0.19999</formula>
      <formula>-0.4999999</formula>
    </cfRule>
    <cfRule type="cellIs" dxfId="10106" priority="192" operator="between">
      <formula>-0.49999</formula>
      <formula>-0.79999</formula>
    </cfRule>
    <cfRule type="cellIs" dxfId="10105" priority="193" operator="between">
      <formula>-0.799999</formula>
      <formula>-2</formula>
    </cfRule>
  </conditionalFormatting>
  <conditionalFormatting sqref="G904:G907">
    <cfRule type="cellIs" dxfId="10104" priority="196" operator="between">
      <formula>0.1999</formula>
      <formula>0.49999</formula>
    </cfRule>
  </conditionalFormatting>
  <conditionalFormatting sqref="G904:G907">
    <cfRule type="cellIs" dxfId="10103" priority="194" operator="between">
      <formula>0.799999</formula>
      <formula>2</formula>
    </cfRule>
    <cfRule type="cellIs" dxfId="10102" priority="195" operator="between">
      <formula>0.49999</formula>
      <formula>0.799999</formula>
    </cfRule>
  </conditionalFormatting>
  <conditionalFormatting sqref="G913:G916">
    <cfRule type="cellIs" dxfId="10101" priority="185" operator="between">
      <formula>-0.19999</formula>
      <formula>-0.4999999</formula>
    </cfRule>
    <cfRule type="cellIs" dxfId="10100" priority="186" operator="between">
      <formula>-0.49999</formula>
      <formula>-0.79999</formula>
    </cfRule>
    <cfRule type="cellIs" dxfId="10099" priority="187" operator="between">
      <formula>-0.799999</formula>
      <formula>-2</formula>
    </cfRule>
  </conditionalFormatting>
  <conditionalFormatting sqref="G913:G916">
    <cfRule type="cellIs" dxfId="10098" priority="190" operator="between">
      <formula>0.1999</formula>
      <formula>0.49999</formula>
    </cfRule>
  </conditionalFormatting>
  <conditionalFormatting sqref="G913:G916">
    <cfRule type="cellIs" dxfId="10097" priority="188" operator="between">
      <formula>0.799999</formula>
      <formula>2</formula>
    </cfRule>
    <cfRule type="cellIs" dxfId="10096" priority="189" operator="between">
      <formula>0.49999</formula>
      <formula>0.799999</formula>
    </cfRule>
  </conditionalFormatting>
  <conditionalFormatting sqref="V904:V907">
    <cfRule type="cellIs" dxfId="10095" priority="179" operator="between">
      <formula>-0.19999</formula>
      <formula>-0.4999999</formula>
    </cfRule>
    <cfRule type="cellIs" dxfId="10094" priority="180" operator="between">
      <formula>-0.49999</formula>
      <formula>-0.79999</formula>
    </cfRule>
    <cfRule type="cellIs" dxfId="10093" priority="181" operator="between">
      <formula>-0.799999</formula>
      <formula>-2</formula>
    </cfRule>
  </conditionalFormatting>
  <conditionalFormatting sqref="V904:V907">
    <cfRule type="cellIs" dxfId="10092" priority="184" operator="between">
      <formula>0.1999</formula>
      <formula>0.49999</formula>
    </cfRule>
  </conditionalFormatting>
  <conditionalFormatting sqref="V904:V907">
    <cfRule type="cellIs" dxfId="10091" priority="182" operator="between">
      <formula>0.799999</formula>
      <formula>2</formula>
    </cfRule>
    <cfRule type="cellIs" dxfId="10090" priority="183" operator="between">
      <formula>0.49999</formula>
      <formula>0.799999</formula>
    </cfRule>
  </conditionalFormatting>
  <conditionalFormatting sqref="V913:V916">
    <cfRule type="cellIs" dxfId="10089" priority="173" operator="between">
      <formula>-0.19999</formula>
      <formula>-0.4999999</formula>
    </cfRule>
    <cfRule type="cellIs" dxfId="10088" priority="174" operator="between">
      <formula>-0.49999</formula>
      <formula>-0.79999</formula>
    </cfRule>
    <cfRule type="cellIs" dxfId="10087" priority="175" operator="between">
      <formula>-0.799999</formula>
      <formula>-2</formula>
    </cfRule>
  </conditionalFormatting>
  <conditionalFormatting sqref="V913:V916">
    <cfRule type="cellIs" dxfId="10086" priority="178" operator="between">
      <formula>0.1999</formula>
      <formula>0.49999</formula>
    </cfRule>
  </conditionalFormatting>
  <conditionalFormatting sqref="V913:V916">
    <cfRule type="cellIs" dxfId="10085" priority="176" operator="between">
      <formula>0.799999</formula>
      <formula>2</formula>
    </cfRule>
    <cfRule type="cellIs" dxfId="10084" priority="177" operator="between">
      <formula>0.49999</formula>
      <formula>0.799999</formula>
    </cfRule>
  </conditionalFormatting>
  <conditionalFormatting sqref="G909:G910 G912">
    <cfRule type="cellIs" dxfId="10083" priority="167" operator="between">
      <formula>-0.19999</formula>
      <formula>-0.4999999</formula>
    </cfRule>
    <cfRule type="cellIs" dxfId="10082" priority="168" operator="between">
      <formula>-0.49999</formula>
      <formula>-0.79999</formula>
    </cfRule>
    <cfRule type="cellIs" dxfId="10081" priority="169" operator="between">
      <formula>-0.799999</formula>
      <formula>-2</formula>
    </cfRule>
  </conditionalFormatting>
  <conditionalFormatting sqref="G909:G910 G912">
    <cfRule type="cellIs" dxfId="10080" priority="172" operator="between">
      <formula>0.1999</formula>
      <formula>0.49999</formula>
    </cfRule>
  </conditionalFormatting>
  <conditionalFormatting sqref="G909:G910 G912">
    <cfRule type="cellIs" dxfId="10079" priority="170" operator="between">
      <formula>0.799999</formula>
      <formula>2</formula>
    </cfRule>
    <cfRule type="cellIs" dxfId="10078" priority="171" operator="between">
      <formula>0.49999</formula>
      <formula>0.799999</formula>
    </cfRule>
  </conditionalFormatting>
  <conditionalFormatting sqref="L928:L944 G928:G944">
    <cfRule type="cellIs" dxfId="10077" priority="143" operator="between">
      <formula>-0.19999</formula>
      <formula>-0.4999999</formula>
    </cfRule>
    <cfRule type="cellIs" dxfId="10076" priority="144" operator="between">
      <formula>-0.49999</formula>
      <formula>-0.79999</formula>
    </cfRule>
    <cfRule type="cellIs" dxfId="10075" priority="145" operator="between">
      <formula>-0.799999</formula>
      <formula>-2</formula>
    </cfRule>
  </conditionalFormatting>
  <conditionalFormatting sqref="L928:L944 G928:G944">
    <cfRule type="cellIs" dxfId="10074" priority="148" operator="between">
      <formula>0.1999</formula>
      <formula>0.49999</formula>
    </cfRule>
  </conditionalFormatting>
  <conditionalFormatting sqref="L928:L944 G928:G944">
    <cfRule type="cellIs" dxfId="10073" priority="146" operator="between">
      <formula>0.799999</formula>
      <formula>2</formula>
    </cfRule>
    <cfRule type="cellIs" dxfId="10072" priority="147" operator="between">
      <formula>0.49999</formula>
      <formula>0.799999</formula>
    </cfRule>
  </conditionalFormatting>
  <conditionalFormatting sqref="Q928:Q944 V928:V944">
    <cfRule type="cellIs" dxfId="10071" priority="137" operator="between">
      <formula>-0.19999</formula>
      <formula>-0.4999999</formula>
    </cfRule>
    <cfRule type="cellIs" dxfId="10070" priority="138" operator="between">
      <formula>-0.49999</formula>
      <formula>-0.79999</formula>
    </cfRule>
    <cfRule type="cellIs" dxfId="10069" priority="139" operator="between">
      <formula>-0.799999</formula>
      <formula>-2</formula>
    </cfRule>
  </conditionalFormatting>
  <conditionalFormatting sqref="Q928:Q944 V928:V944">
    <cfRule type="cellIs" dxfId="10068" priority="142" operator="between">
      <formula>0.1999</formula>
      <formula>0.49999</formula>
    </cfRule>
  </conditionalFormatting>
  <conditionalFormatting sqref="Q928:Q944 V928:V944">
    <cfRule type="cellIs" dxfId="10067" priority="140" operator="between">
      <formula>0.799999</formula>
      <formula>2</formula>
    </cfRule>
    <cfRule type="cellIs" dxfId="10066" priority="141" operator="between">
      <formula>0.49999</formula>
      <formula>0.799999</formula>
    </cfRule>
  </conditionalFormatting>
  <conditionalFormatting sqref="L956:L972 G956:G972">
    <cfRule type="cellIs" dxfId="10065" priority="131" operator="between">
      <formula>-0.19999</formula>
      <formula>-0.4999999</formula>
    </cfRule>
    <cfRule type="cellIs" dxfId="10064" priority="132" operator="between">
      <formula>-0.49999</formula>
      <formula>-0.79999</formula>
    </cfRule>
    <cfRule type="cellIs" dxfId="10063" priority="133" operator="between">
      <formula>-0.799999</formula>
      <formula>-2</formula>
    </cfRule>
  </conditionalFormatting>
  <conditionalFormatting sqref="L956:L972 G956:G972">
    <cfRule type="cellIs" dxfId="10062" priority="136" operator="between">
      <formula>0.1999</formula>
      <formula>0.49999</formula>
    </cfRule>
  </conditionalFormatting>
  <conditionalFormatting sqref="L956:L972 G956:G972">
    <cfRule type="cellIs" dxfId="10061" priority="134" operator="between">
      <formula>0.799999</formula>
      <formula>2</formula>
    </cfRule>
    <cfRule type="cellIs" dxfId="10060" priority="135" operator="between">
      <formula>0.49999</formula>
      <formula>0.799999</formula>
    </cfRule>
  </conditionalFormatting>
  <conditionalFormatting sqref="Q956:Q972 V956:V972">
    <cfRule type="cellIs" dxfId="10059" priority="125" operator="between">
      <formula>-0.19999</formula>
      <formula>-0.4999999</formula>
    </cfRule>
    <cfRule type="cellIs" dxfId="10058" priority="126" operator="between">
      <formula>-0.49999</formula>
      <formula>-0.79999</formula>
    </cfRule>
    <cfRule type="cellIs" dxfId="10057" priority="127" operator="between">
      <formula>-0.799999</formula>
      <formula>-2</formula>
    </cfRule>
  </conditionalFormatting>
  <conditionalFormatting sqref="Q956:Q972 V956:V972">
    <cfRule type="cellIs" dxfId="10056" priority="130" operator="between">
      <formula>0.1999</formula>
      <formula>0.49999</formula>
    </cfRule>
  </conditionalFormatting>
  <conditionalFormatting sqref="Q956:Q972 V956:V972">
    <cfRule type="cellIs" dxfId="10055" priority="128" operator="between">
      <formula>0.799999</formula>
      <formula>2</formula>
    </cfRule>
    <cfRule type="cellIs" dxfId="10054" priority="129" operator="between">
      <formula>0.49999</formula>
      <formula>0.799999</formula>
    </cfRule>
  </conditionalFormatting>
  <conditionalFormatting sqref="L983:L999 G983:G999">
    <cfRule type="cellIs" dxfId="10053" priority="119" operator="between">
      <formula>-0.19999</formula>
      <formula>-0.4999999</formula>
    </cfRule>
    <cfRule type="cellIs" dxfId="10052" priority="120" operator="between">
      <formula>-0.49999</formula>
      <formula>-0.79999</formula>
    </cfRule>
    <cfRule type="cellIs" dxfId="10051" priority="121" operator="between">
      <formula>-0.799999</formula>
      <formula>-2</formula>
    </cfRule>
  </conditionalFormatting>
  <conditionalFormatting sqref="L983:L999 G983:G999">
    <cfRule type="cellIs" dxfId="10050" priority="124" operator="between">
      <formula>0.1999</formula>
      <formula>0.49999</formula>
    </cfRule>
  </conditionalFormatting>
  <conditionalFormatting sqref="L983:L999 G983:G999">
    <cfRule type="cellIs" dxfId="10049" priority="122" operator="between">
      <formula>0.799999</formula>
      <formula>2</formula>
    </cfRule>
    <cfRule type="cellIs" dxfId="10048" priority="123" operator="between">
      <formula>0.49999</formula>
      <formula>0.799999</formula>
    </cfRule>
  </conditionalFormatting>
  <conditionalFormatting sqref="Q983:Q999 V983:V999">
    <cfRule type="cellIs" dxfId="10047" priority="118" operator="between">
      <formula>0.1999</formula>
      <formula>0.49999</formula>
    </cfRule>
  </conditionalFormatting>
  <conditionalFormatting sqref="Q983:Q999 V983:V999">
    <cfRule type="cellIs" dxfId="10046" priority="116" operator="between">
      <formula>0.799999</formula>
      <formula>2</formula>
    </cfRule>
    <cfRule type="cellIs" dxfId="10045" priority="117" operator="between">
      <formula>0.49999</formula>
      <formula>0.799999</formula>
    </cfRule>
  </conditionalFormatting>
  <conditionalFormatting sqref="I438:I441 I452:I454 I443:I449">
    <cfRule type="cellIs" dxfId="10044" priority="713" operator="between">
      <formula>-0.19999</formula>
      <formula>-0.4999999</formula>
    </cfRule>
    <cfRule type="cellIs" dxfId="10043" priority="714" operator="between">
      <formula>-0.49999</formula>
      <formula>-0.79999</formula>
    </cfRule>
    <cfRule type="cellIs" dxfId="10042" priority="715" operator="between">
      <formula>-0.799999</formula>
      <formula>-2</formula>
    </cfRule>
  </conditionalFormatting>
  <conditionalFormatting sqref="I421:I425 I427:I437">
    <cfRule type="cellIs" dxfId="10041" priority="719" operator="between">
      <formula>-0.19999</formula>
      <formula>-0.4999999</formula>
    </cfRule>
    <cfRule type="cellIs" dxfId="10040" priority="720" operator="between">
      <formula>-0.49999</formula>
      <formula>-0.79999</formula>
    </cfRule>
    <cfRule type="cellIs" dxfId="10039" priority="721" operator="between">
      <formula>-0.799999</formula>
      <formula>-2</formula>
    </cfRule>
  </conditionalFormatting>
  <conditionalFormatting sqref="I421:I425 I427:I437">
    <cfRule type="cellIs" dxfId="10038" priority="724" operator="between">
      <formula>0.1999</formula>
      <formula>0.49999</formula>
    </cfRule>
  </conditionalFormatting>
  <conditionalFormatting sqref="I421:I425 I427:I437">
    <cfRule type="cellIs" dxfId="10037" priority="722" operator="between">
      <formula>0.799999</formula>
      <formula>2</formula>
    </cfRule>
    <cfRule type="cellIs" dxfId="10036" priority="723" operator="between">
      <formula>0.49999</formula>
      <formula>0.799999</formula>
    </cfRule>
  </conditionalFormatting>
  <conditionalFormatting sqref="I574:I578 I580:I586 I588:I590">
    <cfRule type="cellIs" dxfId="10035" priority="665" operator="between">
      <formula>-0.19999</formula>
      <formula>-0.4999999</formula>
    </cfRule>
    <cfRule type="cellIs" dxfId="10034" priority="666" operator="between">
      <formula>-0.49999</formula>
      <formula>-0.79999</formula>
    </cfRule>
    <cfRule type="cellIs" dxfId="10033" priority="667" operator="between">
      <formula>-0.799999</formula>
      <formula>-2</formula>
    </cfRule>
  </conditionalFormatting>
  <conditionalFormatting sqref="I574:I578 I580:I586 I588:I590">
    <cfRule type="cellIs" dxfId="10032" priority="670" operator="between">
      <formula>0.1999</formula>
      <formula>0.49999</formula>
    </cfRule>
  </conditionalFormatting>
  <conditionalFormatting sqref="I574:I578 I580:I586 I588:I590">
    <cfRule type="cellIs" dxfId="10031" priority="668" operator="between">
      <formula>0.799999</formula>
      <formula>2</formula>
    </cfRule>
    <cfRule type="cellIs" dxfId="10030" priority="669" operator="between">
      <formula>0.49999</formula>
      <formula>0.799999</formula>
    </cfRule>
  </conditionalFormatting>
  <conditionalFormatting sqref="I591:I607">
    <cfRule type="cellIs" dxfId="10029" priority="659" operator="between">
      <formula>-0.19999</formula>
      <formula>-0.4999999</formula>
    </cfRule>
    <cfRule type="cellIs" dxfId="10028" priority="660" operator="between">
      <formula>-0.49999</formula>
      <formula>-0.79999</formula>
    </cfRule>
    <cfRule type="cellIs" dxfId="10027" priority="661" operator="between">
      <formula>-0.799999</formula>
      <formula>-2</formula>
    </cfRule>
  </conditionalFormatting>
  <conditionalFormatting sqref="I591:I607">
    <cfRule type="cellIs" dxfId="10026" priority="664" operator="between">
      <formula>0.1999</formula>
      <formula>0.49999</formula>
    </cfRule>
  </conditionalFormatting>
  <conditionalFormatting sqref="I591:I607">
    <cfRule type="cellIs" dxfId="10025" priority="662" operator="between">
      <formula>0.799999</formula>
      <formula>2</formula>
    </cfRule>
    <cfRule type="cellIs" dxfId="10024" priority="663" operator="between">
      <formula>0.49999</formula>
      <formula>0.799999</formula>
    </cfRule>
  </conditionalFormatting>
  <conditionalFormatting sqref="I438:I441 I452:I454 I443:I449">
    <cfRule type="cellIs" dxfId="10023" priority="718" operator="between">
      <formula>0.1999</formula>
      <formula>0.49999</formula>
    </cfRule>
  </conditionalFormatting>
  <conditionalFormatting sqref="I438:I441 I452:I454 I443:I449">
    <cfRule type="cellIs" dxfId="10022" priority="716" operator="between">
      <formula>0.799999</formula>
      <formula>2</formula>
    </cfRule>
    <cfRule type="cellIs" dxfId="10021" priority="717" operator="between">
      <formula>0.49999</formula>
      <formula>0.799999</formula>
    </cfRule>
  </conditionalFormatting>
  <conditionalFormatting sqref="I472:I476 I478:I483 I486:I488">
    <cfRule type="cellIs" dxfId="10020" priority="701" operator="between">
      <formula>-0.19999</formula>
      <formula>-0.4999999</formula>
    </cfRule>
    <cfRule type="cellIs" dxfId="10019" priority="702" operator="between">
      <formula>-0.49999</formula>
      <formula>-0.79999</formula>
    </cfRule>
    <cfRule type="cellIs" dxfId="10018" priority="703" operator="between">
      <formula>-0.799999</formula>
      <formula>-2</formula>
    </cfRule>
  </conditionalFormatting>
  <conditionalFormatting sqref="I455:I459 I461:I471">
    <cfRule type="cellIs" dxfId="10017" priority="707" operator="between">
      <formula>-0.19999</formula>
      <formula>-0.4999999</formula>
    </cfRule>
    <cfRule type="cellIs" dxfId="10016" priority="708" operator="between">
      <formula>-0.49999</formula>
      <formula>-0.79999</formula>
    </cfRule>
    <cfRule type="cellIs" dxfId="10015" priority="709" operator="between">
      <formula>-0.799999</formula>
      <formula>-2</formula>
    </cfRule>
  </conditionalFormatting>
  <conditionalFormatting sqref="I455:I459 I461:I471">
    <cfRule type="cellIs" dxfId="10014" priority="712" operator="between">
      <formula>0.1999</formula>
      <formula>0.49999</formula>
    </cfRule>
  </conditionalFormatting>
  <conditionalFormatting sqref="I455:I459 I461:I471">
    <cfRule type="cellIs" dxfId="10013" priority="710" operator="between">
      <formula>0.799999</formula>
      <formula>2</formula>
    </cfRule>
    <cfRule type="cellIs" dxfId="10012" priority="711" operator="between">
      <formula>0.49999</formula>
      <formula>0.799999</formula>
    </cfRule>
  </conditionalFormatting>
  <conditionalFormatting sqref="I472:I476 I478:I483 I486:I488">
    <cfRule type="cellIs" dxfId="10011" priority="706" operator="between">
      <formula>0.1999</formula>
      <formula>0.49999</formula>
    </cfRule>
  </conditionalFormatting>
  <conditionalFormatting sqref="I472:I476 I478:I483 I486:I488">
    <cfRule type="cellIs" dxfId="10010" priority="704" operator="between">
      <formula>0.799999</formula>
      <formula>2</formula>
    </cfRule>
    <cfRule type="cellIs" dxfId="10009" priority="705" operator="between">
      <formula>0.49999</formula>
      <formula>0.799999</formula>
    </cfRule>
  </conditionalFormatting>
  <conditionalFormatting sqref="I506:I508 I510 I512:I517 I519:I522">
    <cfRule type="cellIs" dxfId="10008" priority="689" operator="between">
      <formula>-0.19999</formula>
      <formula>-0.4999999</formula>
    </cfRule>
    <cfRule type="cellIs" dxfId="10007" priority="690" operator="between">
      <formula>-0.49999</formula>
      <formula>-0.79999</formula>
    </cfRule>
    <cfRule type="cellIs" dxfId="10006" priority="691" operator="between">
      <formula>-0.799999</formula>
      <formula>-2</formula>
    </cfRule>
  </conditionalFormatting>
  <conditionalFormatting sqref="I489:I493 I495:I498 I502:I505">
    <cfRule type="cellIs" dxfId="10005" priority="695" operator="between">
      <formula>-0.19999</formula>
      <formula>-0.4999999</formula>
    </cfRule>
    <cfRule type="cellIs" dxfId="10004" priority="696" operator="between">
      <formula>-0.49999</formula>
      <formula>-0.79999</formula>
    </cfRule>
    <cfRule type="cellIs" dxfId="10003" priority="697" operator="between">
      <formula>-0.799999</formula>
      <formula>-2</formula>
    </cfRule>
  </conditionalFormatting>
  <conditionalFormatting sqref="I489:I493 I495:I498 I502:I505">
    <cfRule type="cellIs" dxfId="10002" priority="700" operator="between">
      <formula>0.1999</formula>
      <formula>0.49999</formula>
    </cfRule>
  </conditionalFormatting>
  <conditionalFormatting sqref="I489:I493 I495:I498 I502:I505">
    <cfRule type="cellIs" dxfId="10001" priority="698" operator="between">
      <formula>0.799999</formula>
      <formula>2</formula>
    </cfRule>
    <cfRule type="cellIs" dxfId="10000" priority="699" operator="between">
      <formula>0.49999</formula>
      <formula>0.799999</formula>
    </cfRule>
  </conditionalFormatting>
  <conditionalFormatting sqref="I506:I508 I510 I512:I517 I519:I522">
    <cfRule type="cellIs" dxfId="9999" priority="694" operator="between">
      <formula>0.1999</formula>
      <formula>0.49999</formula>
    </cfRule>
  </conditionalFormatting>
  <conditionalFormatting sqref="I506:I508 I510 I512:I517 I519:I522">
    <cfRule type="cellIs" dxfId="9998" priority="692" operator="between">
      <formula>0.799999</formula>
      <formula>2</formula>
    </cfRule>
    <cfRule type="cellIs" dxfId="9997" priority="693" operator="between">
      <formula>0.49999</formula>
      <formula>0.799999</formula>
    </cfRule>
  </conditionalFormatting>
  <conditionalFormatting sqref="I540:I544 I553:I556 I546:I551">
    <cfRule type="cellIs" dxfId="9996" priority="677" operator="between">
      <formula>-0.19999</formula>
      <formula>-0.4999999</formula>
    </cfRule>
    <cfRule type="cellIs" dxfId="9995" priority="678" operator="between">
      <formula>-0.49999</formula>
      <formula>-0.79999</formula>
    </cfRule>
    <cfRule type="cellIs" dxfId="9994" priority="679" operator="between">
      <formula>-0.799999</formula>
      <formula>-2</formula>
    </cfRule>
  </conditionalFormatting>
  <conditionalFormatting sqref="I523:I525 I538:I539 I527">
    <cfRule type="cellIs" dxfId="9993" priority="683" operator="between">
      <formula>-0.19999</formula>
      <formula>-0.4999999</formula>
    </cfRule>
    <cfRule type="cellIs" dxfId="9992" priority="684" operator="between">
      <formula>-0.49999</formula>
      <formula>-0.79999</formula>
    </cfRule>
    <cfRule type="cellIs" dxfId="9991" priority="685" operator="between">
      <formula>-0.799999</formula>
      <formula>-2</formula>
    </cfRule>
  </conditionalFormatting>
  <conditionalFormatting sqref="I523:I525 I538:I539 I527">
    <cfRule type="cellIs" dxfId="9990" priority="688" operator="between">
      <formula>0.1999</formula>
      <formula>0.49999</formula>
    </cfRule>
  </conditionalFormatting>
  <conditionalFormatting sqref="I523:I525 I538:I539 I527">
    <cfRule type="cellIs" dxfId="9989" priority="686" operator="between">
      <formula>0.799999</formula>
      <formula>2</formula>
    </cfRule>
    <cfRule type="cellIs" dxfId="9988" priority="687" operator="between">
      <formula>0.49999</formula>
      <formula>0.799999</formula>
    </cfRule>
  </conditionalFormatting>
  <conditionalFormatting sqref="I540:I544 I553:I556 I546:I551">
    <cfRule type="cellIs" dxfId="9987" priority="682" operator="between">
      <formula>0.1999</formula>
      <formula>0.49999</formula>
    </cfRule>
  </conditionalFormatting>
  <conditionalFormatting sqref="I540:I544 I553:I556 I546:I551">
    <cfRule type="cellIs" dxfId="9986" priority="680" operator="between">
      <formula>0.799999</formula>
      <formula>2</formula>
    </cfRule>
    <cfRule type="cellIs" dxfId="9985" priority="681" operator="between">
      <formula>0.49999</formula>
      <formula>0.799999</formula>
    </cfRule>
  </conditionalFormatting>
  <conditionalFormatting sqref="I558:I561 I571:I573 I563:I569">
    <cfRule type="cellIs" dxfId="9984" priority="671" operator="between">
      <formula>-0.19999</formula>
      <formula>-0.4999999</formula>
    </cfRule>
    <cfRule type="cellIs" dxfId="9983" priority="672" operator="between">
      <formula>-0.49999</formula>
      <formula>-0.79999</formula>
    </cfRule>
    <cfRule type="cellIs" dxfId="9982" priority="673" operator="between">
      <formula>-0.799999</formula>
      <formula>-2</formula>
    </cfRule>
  </conditionalFormatting>
  <conditionalFormatting sqref="I558:I561 I571:I573 I563:I569">
    <cfRule type="cellIs" dxfId="9981" priority="676" operator="between">
      <formula>0.1999</formula>
      <formula>0.49999</formula>
    </cfRule>
  </conditionalFormatting>
  <conditionalFormatting sqref="I558:I561 I571:I573 I563:I569">
    <cfRule type="cellIs" dxfId="9980" priority="674" operator="between">
      <formula>0.799999</formula>
      <formula>2</formula>
    </cfRule>
    <cfRule type="cellIs" dxfId="9979" priority="675" operator="between">
      <formula>0.49999</formula>
      <formula>0.799999</formula>
    </cfRule>
  </conditionalFormatting>
  <conditionalFormatting sqref="I619:I635">
    <cfRule type="cellIs" dxfId="9978" priority="653" operator="between">
      <formula>-0.19999</formula>
      <formula>-0.4999999</formula>
    </cfRule>
    <cfRule type="cellIs" dxfId="9977" priority="654" operator="between">
      <formula>-0.49999</formula>
      <formula>-0.79999</formula>
    </cfRule>
    <cfRule type="cellIs" dxfId="9976" priority="655" operator="between">
      <formula>-0.799999</formula>
      <formula>-2</formula>
    </cfRule>
  </conditionalFormatting>
  <conditionalFormatting sqref="I789:I805">
    <cfRule type="cellIs" dxfId="9975" priority="593" operator="between">
      <formula>-0.19999</formula>
      <formula>-0.4999999</formula>
    </cfRule>
    <cfRule type="cellIs" dxfId="9974" priority="594" operator="between">
      <formula>-0.49999</formula>
      <formula>-0.79999</formula>
    </cfRule>
    <cfRule type="cellIs" dxfId="9973" priority="595" operator="between">
      <formula>-0.799999</formula>
      <formula>-2</formula>
    </cfRule>
  </conditionalFormatting>
  <conditionalFormatting sqref="I755:I771">
    <cfRule type="cellIs" dxfId="9972" priority="605" operator="between">
      <formula>-0.19999</formula>
      <formula>-0.4999999</formula>
    </cfRule>
    <cfRule type="cellIs" dxfId="9971" priority="606" operator="between">
      <formula>-0.49999</formula>
      <formula>-0.79999</formula>
    </cfRule>
    <cfRule type="cellIs" dxfId="9970" priority="607" operator="between">
      <formula>-0.799999</formula>
      <formula>-2</formula>
    </cfRule>
  </conditionalFormatting>
  <conditionalFormatting sqref="I755:I771">
    <cfRule type="cellIs" dxfId="9969" priority="610" operator="between">
      <formula>0.1999</formula>
      <formula>0.49999</formula>
    </cfRule>
  </conditionalFormatting>
  <conditionalFormatting sqref="I755:I771">
    <cfRule type="cellIs" dxfId="9968" priority="608" operator="between">
      <formula>0.799999</formula>
      <formula>2</formula>
    </cfRule>
    <cfRule type="cellIs" dxfId="9967" priority="609" operator="between">
      <formula>0.49999</formula>
      <formula>0.799999</formula>
    </cfRule>
  </conditionalFormatting>
  <conditionalFormatting sqref="I789:I805">
    <cfRule type="cellIs" dxfId="9966" priority="598" operator="between">
      <formula>0.1999</formula>
      <formula>0.49999</formula>
    </cfRule>
  </conditionalFormatting>
  <conditionalFormatting sqref="I789:I805">
    <cfRule type="cellIs" dxfId="9965" priority="596" operator="between">
      <formula>0.799999</formula>
      <formula>2</formula>
    </cfRule>
    <cfRule type="cellIs" dxfId="9964" priority="597" operator="between">
      <formula>0.49999</formula>
      <formula>0.799999</formula>
    </cfRule>
  </conditionalFormatting>
  <conditionalFormatting sqref="I772:I788">
    <cfRule type="cellIs" dxfId="9963" priority="599" operator="between">
      <formula>-0.19999</formula>
      <formula>-0.4999999</formula>
    </cfRule>
    <cfRule type="cellIs" dxfId="9962" priority="600" operator="between">
      <formula>-0.49999</formula>
      <formula>-0.79999</formula>
    </cfRule>
    <cfRule type="cellIs" dxfId="9961" priority="601" operator="between">
      <formula>-0.799999</formula>
      <formula>-2</formula>
    </cfRule>
  </conditionalFormatting>
  <conditionalFormatting sqref="I772:I788">
    <cfRule type="cellIs" dxfId="9960" priority="604" operator="between">
      <formula>0.1999</formula>
      <formula>0.49999</formula>
    </cfRule>
  </conditionalFormatting>
  <conditionalFormatting sqref="I772:I788">
    <cfRule type="cellIs" dxfId="9959" priority="602" operator="between">
      <formula>0.799999</formula>
      <formula>2</formula>
    </cfRule>
    <cfRule type="cellIs" dxfId="9958" priority="603" operator="between">
      <formula>0.49999</formula>
      <formula>0.799999</formula>
    </cfRule>
  </conditionalFormatting>
  <conditionalFormatting sqref="I619:I635">
    <cfRule type="cellIs" dxfId="9957" priority="658" operator="between">
      <formula>0.1999</formula>
      <formula>0.49999</formula>
    </cfRule>
  </conditionalFormatting>
  <conditionalFormatting sqref="I619:I635">
    <cfRule type="cellIs" dxfId="9956" priority="656" operator="between">
      <formula>0.799999</formula>
      <formula>2</formula>
    </cfRule>
    <cfRule type="cellIs" dxfId="9955" priority="657" operator="between">
      <formula>0.49999</formula>
      <formula>0.799999</formula>
    </cfRule>
  </conditionalFormatting>
  <conditionalFormatting sqref="I636:I652">
    <cfRule type="cellIs" dxfId="9954" priority="647" operator="between">
      <formula>-0.19999</formula>
      <formula>-0.4999999</formula>
    </cfRule>
    <cfRule type="cellIs" dxfId="9953" priority="648" operator="between">
      <formula>-0.49999</formula>
      <formula>-0.79999</formula>
    </cfRule>
    <cfRule type="cellIs" dxfId="9952" priority="649" operator="between">
      <formula>-0.799999</formula>
      <formula>-2</formula>
    </cfRule>
  </conditionalFormatting>
  <conditionalFormatting sqref="I636:I652">
    <cfRule type="cellIs" dxfId="9951" priority="652" operator="between">
      <formula>0.1999</formula>
      <formula>0.49999</formula>
    </cfRule>
  </conditionalFormatting>
  <conditionalFormatting sqref="I636:I652">
    <cfRule type="cellIs" dxfId="9950" priority="650" operator="between">
      <formula>0.799999</formula>
      <formula>2</formula>
    </cfRule>
    <cfRule type="cellIs" dxfId="9949" priority="651" operator="between">
      <formula>0.49999</formula>
      <formula>0.799999</formula>
    </cfRule>
  </conditionalFormatting>
  <conditionalFormatting sqref="I653:I664 I667:I669">
    <cfRule type="cellIs" dxfId="9948" priority="641" operator="between">
      <formula>-0.19999</formula>
      <formula>-0.4999999</formula>
    </cfRule>
    <cfRule type="cellIs" dxfId="9947" priority="642" operator="between">
      <formula>-0.49999</formula>
      <formula>-0.79999</formula>
    </cfRule>
    <cfRule type="cellIs" dxfId="9946" priority="643" operator="between">
      <formula>-0.799999</formula>
      <formula>-2</formula>
    </cfRule>
  </conditionalFormatting>
  <conditionalFormatting sqref="I653:I664 I667:I669">
    <cfRule type="cellIs" dxfId="9945" priority="646" operator="between">
      <formula>0.1999</formula>
      <formula>0.49999</formula>
    </cfRule>
  </conditionalFormatting>
  <conditionalFormatting sqref="I653:I664 I667:I669">
    <cfRule type="cellIs" dxfId="9944" priority="644" operator="between">
      <formula>0.799999</formula>
      <formula>2</formula>
    </cfRule>
    <cfRule type="cellIs" dxfId="9943" priority="645" operator="between">
      <formula>0.49999</formula>
      <formula>0.799999</formula>
    </cfRule>
  </conditionalFormatting>
  <conditionalFormatting sqref="I670 I684:I686 I672:I681">
    <cfRule type="cellIs" dxfId="9942" priority="635" operator="between">
      <formula>-0.19999</formula>
      <formula>-0.4999999</formula>
    </cfRule>
    <cfRule type="cellIs" dxfId="9941" priority="636" operator="between">
      <formula>-0.49999</formula>
      <formula>-0.79999</formula>
    </cfRule>
    <cfRule type="cellIs" dxfId="9940" priority="637" operator="between">
      <formula>-0.799999</formula>
      <formula>-2</formula>
    </cfRule>
  </conditionalFormatting>
  <conditionalFormatting sqref="I670 I684:I686 I672:I681">
    <cfRule type="cellIs" dxfId="9939" priority="640" operator="between">
      <formula>0.1999</formula>
      <formula>0.49999</formula>
    </cfRule>
  </conditionalFormatting>
  <conditionalFormatting sqref="I670 I684:I686 I672:I681">
    <cfRule type="cellIs" dxfId="9938" priority="638" operator="between">
      <formula>0.799999</formula>
      <formula>2</formula>
    </cfRule>
    <cfRule type="cellIs" dxfId="9937" priority="639" operator="between">
      <formula>0.49999</formula>
      <formula>0.799999</formula>
    </cfRule>
  </conditionalFormatting>
  <conditionalFormatting sqref="I687:I691 I693:I699 I701:I703">
    <cfRule type="cellIs" dxfId="9936" priority="629" operator="between">
      <formula>-0.19999</formula>
      <formula>-0.4999999</formula>
    </cfRule>
    <cfRule type="cellIs" dxfId="9935" priority="630" operator="between">
      <formula>-0.49999</formula>
      <formula>-0.79999</formula>
    </cfRule>
    <cfRule type="cellIs" dxfId="9934" priority="631" operator="between">
      <formula>-0.799999</formula>
      <formula>-2</formula>
    </cfRule>
  </conditionalFormatting>
  <conditionalFormatting sqref="I687:I691 I693:I699 I701:I703">
    <cfRule type="cellIs" dxfId="9933" priority="634" operator="between">
      <formula>0.1999</formula>
      <formula>0.49999</formula>
    </cfRule>
  </conditionalFormatting>
  <conditionalFormatting sqref="I687:I691 I693:I699 I701:I703">
    <cfRule type="cellIs" dxfId="9932" priority="632" operator="between">
      <formula>0.799999</formula>
      <formula>2</formula>
    </cfRule>
    <cfRule type="cellIs" dxfId="9931" priority="633" operator="between">
      <formula>0.49999</formula>
      <formula>0.799999</formula>
    </cfRule>
  </conditionalFormatting>
  <conditionalFormatting sqref="I704:I715 I717:I720">
    <cfRule type="cellIs" dxfId="9930" priority="623" operator="between">
      <formula>-0.19999</formula>
      <formula>-0.4999999</formula>
    </cfRule>
    <cfRule type="cellIs" dxfId="9929" priority="624" operator="between">
      <formula>-0.49999</formula>
      <formula>-0.79999</formula>
    </cfRule>
    <cfRule type="cellIs" dxfId="9928" priority="625" operator="between">
      <formula>-0.799999</formula>
      <formula>-2</formula>
    </cfRule>
  </conditionalFormatting>
  <conditionalFormatting sqref="I704:I715 I717:I720">
    <cfRule type="cellIs" dxfId="9927" priority="628" operator="between">
      <formula>0.1999</formula>
      <formula>0.49999</formula>
    </cfRule>
  </conditionalFormatting>
  <conditionalFormatting sqref="I704:I715 I717:I720">
    <cfRule type="cellIs" dxfId="9926" priority="626" operator="between">
      <formula>0.799999</formula>
      <formula>2</formula>
    </cfRule>
    <cfRule type="cellIs" dxfId="9925" priority="627" operator="between">
      <formula>0.49999</formula>
      <formula>0.799999</formula>
    </cfRule>
  </conditionalFormatting>
  <conditionalFormatting sqref="I722:I737">
    <cfRule type="cellIs" dxfId="9924" priority="617" operator="between">
      <formula>-0.19999</formula>
      <formula>-0.4999999</formula>
    </cfRule>
    <cfRule type="cellIs" dxfId="9923" priority="618" operator="between">
      <formula>-0.49999</formula>
      <formula>-0.79999</formula>
    </cfRule>
    <cfRule type="cellIs" dxfId="9922" priority="619" operator="between">
      <formula>-0.799999</formula>
      <formula>-2</formula>
    </cfRule>
  </conditionalFormatting>
  <conditionalFormatting sqref="I722:I737">
    <cfRule type="cellIs" dxfId="9921" priority="622" operator="between">
      <formula>0.1999</formula>
      <formula>0.49999</formula>
    </cfRule>
  </conditionalFormatting>
  <conditionalFormatting sqref="I722:I737">
    <cfRule type="cellIs" dxfId="9920" priority="620" operator="between">
      <formula>0.799999</formula>
      <formula>2</formula>
    </cfRule>
    <cfRule type="cellIs" dxfId="9919" priority="621" operator="between">
      <formula>0.49999</formula>
      <formula>0.799999</formula>
    </cfRule>
  </conditionalFormatting>
  <conditionalFormatting sqref="I738:I754">
    <cfRule type="cellIs" dxfId="9918" priority="611" operator="between">
      <formula>-0.19999</formula>
      <formula>-0.4999999</formula>
    </cfRule>
    <cfRule type="cellIs" dxfId="9917" priority="612" operator="between">
      <formula>-0.49999</formula>
      <formula>-0.79999</formula>
    </cfRule>
    <cfRule type="cellIs" dxfId="9916" priority="613" operator="between">
      <formula>-0.799999</formula>
      <formula>-2</formula>
    </cfRule>
  </conditionalFormatting>
  <conditionalFormatting sqref="I738:I754">
    <cfRule type="cellIs" dxfId="9915" priority="616" operator="between">
      <formula>0.1999</formula>
      <formula>0.49999</formula>
    </cfRule>
  </conditionalFormatting>
  <conditionalFormatting sqref="I738:I754">
    <cfRule type="cellIs" dxfId="9914" priority="614" operator="between">
      <formula>0.799999</formula>
      <formula>2</formula>
    </cfRule>
    <cfRule type="cellIs" dxfId="9913" priority="615" operator="between">
      <formula>0.49999</formula>
      <formula>0.799999</formula>
    </cfRule>
  </conditionalFormatting>
  <conditionalFormatting sqref="I665:I666">
    <cfRule type="cellIs" dxfId="9912" priority="587" operator="between">
      <formula>-0.19999</formula>
      <formula>-0.4999999</formula>
    </cfRule>
    <cfRule type="cellIs" dxfId="9911" priority="588" operator="between">
      <formula>-0.49999</formula>
      <formula>-0.79999</formula>
    </cfRule>
    <cfRule type="cellIs" dxfId="9910" priority="589" operator="between">
      <formula>-0.799999</formula>
      <formula>-2</formula>
    </cfRule>
  </conditionalFormatting>
  <conditionalFormatting sqref="I665:I666">
    <cfRule type="cellIs" dxfId="9909" priority="592" operator="between">
      <formula>0.1999</formula>
      <formula>0.49999</formula>
    </cfRule>
  </conditionalFormatting>
  <conditionalFormatting sqref="I665:I666">
    <cfRule type="cellIs" dxfId="9908" priority="590" operator="between">
      <formula>0.799999</formula>
      <formula>2</formula>
    </cfRule>
    <cfRule type="cellIs" dxfId="9907" priority="591" operator="between">
      <formula>0.49999</formula>
      <formula>0.799999</formula>
    </cfRule>
  </conditionalFormatting>
  <conditionalFormatting sqref="I682">
    <cfRule type="cellIs" dxfId="9906" priority="581" operator="between">
      <formula>-0.19999</formula>
      <formula>-0.4999999</formula>
    </cfRule>
    <cfRule type="cellIs" dxfId="9905" priority="582" operator="between">
      <formula>-0.49999</formula>
      <formula>-0.79999</formula>
    </cfRule>
    <cfRule type="cellIs" dxfId="9904" priority="583" operator="between">
      <formula>-0.799999</formula>
      <formula>-2</formula>
    </cfRule>
  </conditionalFormatting>
  <conditionalFormatting sqref="I682">
    <cfRule type="cellIs" dxfId="9903" priority="586" operator="between">
      <formula>0.1999</formula>
      <formula>0.49999</formula>
    </cfRule>
  </conditionalFormatting>
  <conditionalFormatting sqref="I682">
    <cfRule type="cellIs" dxfId="9902" priority="584" operator="between">
      <formula>0.799999</formula>
      <formula>2</formula>
    </cfRule>
    <cfRule type="cellIs" dxfId="9901" priority="585" operator="between">
      <formula>0.49999</formula>
      <formula>0.799999</formula>
    </cfRule>
  </conditionalFormatting>
  <conditionalFormatting sqref="I683">
    <cfRule type="cellIs" dxfId="9900" priority="575" operator="between">
      <formula>-0.19999</formula>
      <formula>-0.4999999</formula>
    </cfRule>
    <cfRule type="cellIs" dxfId="9899" priority="576" operator="between">
      <formula>-0.49999</formula>
      <formula>-0.79999</formula>
    </cfRule>
    <cfRule type="cellIs" dxfId="9898" priority="577" operator="between">
      <formula>-0.799999</formula>
      <formula>-2</formula>
    </cfRule>
  </conditionalFormatting>
  <conditionalFormatting sqref="I683">
    <cfRule type="cellIs" dxfId="9897" priority="580" operator="between">
      <formula>0.1999</formula>
      <formula>0.49999</formula>
    </cfRule>
  </conditionalFormatting>
  <conditionalFormatting sqref="I683">
    <cfRule type="cellIs" dxfId="9896" priority="578" operator="between">
      <formula>0.799999</formula>
      <formula>2</formula>
    </cfRule>
    <cfRule type="cellIs" dxfId="9895" priority="579" operator="between">
      <formula>0.49999</formula>
      <formula>0.799999</formula>
    </cfRule>
  </conditionalFormatting>
  <conditionalFormatting sqref="I692">
    <cfRule type="cellIs" dxfId="9894" priority="569" operator="between">
      <formula>-0.19999</formula>
      <formula>-0.4999999</formula>
    </cfRule>
    <cfRule type="cellIs" dxfId="9893" priority="570" operator="between">
      <formula>-0.49999</formula>
      <formula>-0.79999</formula>
    </cfRule>
    <cfRule type="cellIs" dxfId="9892" priority="571" operator="between">
      <formula>-0.799999</formula>
      <formula>-2</formula>
    </cfRule>
  </conditionalFormatting>
  <conditionalFormatting sqref="I692">
    <cfRule type="cellIs" dxfId="9891" priority="574" operator="between">
      <formula>0.1999</formula>
      <formula>0.49999</formula>
    </cfRule>
  </conditionalFormatting>
  <conditionalFormatting sqref="I692">
    <cfRule type="cellIs" dxfId="9890" priority="572" operator="between">
      <formula>0.799999</formula>
      <formula>2</formula>
    </cfRule>
    <cfRule type="cellIs" dxfId="9889" priority="573" operator="between">
      <formula>0.49999</formula>
      <formula>0.799999</formula>
    </cfRule>
  </conditionalFormatting>
  <conditionalFormatting sqref="I700">
    <cfRule type="cellIs" dxfId="9888" priority="563" operator="between">
      <formula>-0.19999</formula>
      <formula>-0.4999999</formula>
    </cfRule>
    <cfRule type="cellIs" dxfId="9887" priority="564" operator="between">
      <formula>-0.49999</formula>
      <formula>-0.79999</formula>
    </cfRule>
    <cfRule type="cellIs" dxfId="9886" priority="565" operator="between">
      <formula>-0.799999</formula>
      <formula>-2</formula>
    </cfRule>
  </conditionalFormatting>
  <conditionalFormatting sqref="I700">
    <cfRule type="cellIs" dxfId="9885" priority="568" operator="between">
      <formula>0.1999</formula>
      <formula>0.49999</formula>
    </cfRule>
  </conditionalFormatting>
  <conditionalFormatting sqref="I700">
    <cfRule type="cellIs" dxfId="9884" priority="566" operator="between">
      <formula>0.799999</formula>
      <formula>2</formula>
    </cfRule>
    <cfRule type="cellIs" dxfId="9883" priority="567" operator="between">
      <formula>0.49999</formula>
      <formula>0.799999</formula>
    </cfRule>
  </conditionalFormatting>
  <conditionalFormatting sqref="I716">
    <cfRule type="cellIs" dxfId="9882" priority="557" operator="between">
      <formula>-0.19999</formula>
      <formula>-0.4999999</formula>
    </cfRule>
    <cfRule type="cellIs" dxfId="9881" priority="558" operator="between">
      <formula>-0.49999</formula>
      <formula>-0.79999</formula>
    </cfRule>
    <cfRule type="cellIs" dxfId="9880" priority="559" operator="between">
      <formula>-0.799999</formula>
      <formula>-2</formula>
    </cfRule>
  </conditionalFormatting>
  <conditionalFormatting sqref="I716">
    <cfRule type="cellIs" dxfId="9879" priority="562" operator="between">
      <formula>0.1999</formula>
      <formula>0.49999</formula>
    </cfRule>
  </conditionalFormatting>
  <conditionalFormatting sqref="I716">
    <cfRule type="cellIs" dxfId="9878" priority="560" operator="between">
      <formula>0.799999</formula>
      <formula>2</formula>
    </cfRule>
    <cfRule type="cellIs" dxfId="9877" priority="561" operator="between">
      <formula>0.49999</formula>
      <formula>0.799999</formula>
    </cfRule>
  </conditionalFormatting>
  <conditionalFormatting sqref="N619:N622 N631:N635">
    <cfRule type="cellIs" dxfId="9876" priority="551" operator="between">
      <formula>-0.19999</formula>
      <formula>-0.4999999</formula>
    </cfRule>
    <cfRule type="cellIs" dxfId="9875" priority="552" operator="between">
      <formula>-0.49999</formula>
      <formula>-0.79999</formula>
    </cfRule>
    <cfRule type="cellIs" dxfId="9874" priority="553" operator="between">
      <formula>-0.799999</formula>
      <formula>-2</formula>
    </cfRule>
  </conditionalFormatting>
  <conditionalFormatting sqref="N789:N801 N803:N805">
    <cfRule type="cellIs" dxfId="9873" priority="491" operator="between">
      <formula>-0.19999</formula>
      <formula>-0.4999999</formula>
    </cfRule>
    <cfRule type="cellIs" dxfId="9872" priority="492" operator="between">
      <formula>-0.49999</formula>
      <formula>-0.79999</formula>
    </cfRule>
    <cfRule type="cellIs" dxfId="9871" priority="493" operator="between">
      <formula>-0.799999</formula>
      <formula>-2</formula>
    </cfRule>
  </conditionalFormatting>
  <conditionalFormatting sqref="N755:N771">
    <cfRule type="cellIs" dxfId="9870" priority="503" operator="between">
      <formula>-0.19999</formula>
      <formula>-0.4999999</formula>
    </cfRule>
    <cfRule type="cellIs" dxfId="9869" priority="504" operator="between">
      <formula>-0.49999</formula>
      <formula>-0.79999</formula>
    </cfRule>
    <cfRule type="cellIs" dxfId="9868" priority="505" operator="between">
      <formula>-0.799999</formula>
      <formula>-2</formula>
    </cfRule>
  </conditionalFormatting>
  <conditionalFormatting sqref="N755:N771">
    <cfRule type="cellIs" dxfId="9867" priority="508" operator="between">
      <formula>0.1999</formula>
      <formula>0.49999</formula>
    </cfRule>
  </conditionalFormatting>
  <conditionalFormatting sqref="N755:N771">
    <cfRule type="cellIs" dxfId="9866" priority="506" operator="between">
      <formula>0.799999</formula>
      <formula>2</formula>
    </cfRule>
    <cfRule type="cellIs" dxfId="9865" priority="507" operator="between">
      <formula>0.49999</formula>
      <formula>0.799999</formula>
    </cfRule>
  </conditionalFormatting>
  <conditionalFormatting sqref="N789:N801 N803:N805">
    <cfRule type="cellIs" dxfId="9864" priority="496" operator="between">
      <formula>0.1999</formula>
      <formula>0.49999</formula>
    </cfRule>
  </conditionalFormatting>
  <conditionalFormatting sqref="N789:N801 N803:N805">
    <cfRule type="cellIs" dxfId="9863" priority="494" operator="between">
      <formula>0.799999</formula>
      <formula>2</formula>
    </cfRule>
    <cfRule type="cellIs" dxfId="9862" priority="495" operator="between">
      <formula>0.49999</formula>
      <formula>0.799999</formula>
    </cfRule>
  </conditionalFormatting>
  <conditionalFormatting sqref="N772:N788">
    <cfRule type="cellIs" dxfId="9861" priority="497" operator="between">
      <formula>-0.19999</formula>
      <formula>-0.4999999</formula>
    </cfRule>
    <cfRule type="cellIs" dxfId="9860" priority="498" operator="between">
      <formula>-0.49999</formula>
      <formula>-0.79999</formula>
    </cfRule>
    <cfRule type="cellIs" dxfId="9859" priority="499" operator="between">
      <formula>-0.799999</formula>
      <formula>-2</formula>
    </cfRule>
  </conditionalFormatting>
  <conditionalFormatting sqref="N772:N788">
    <cfRule type="cellIs" dxfId="9858" priority="502" operator="between">
      <formula>0.1999</formula>
      <formula>0.49999</formula>
    </cfRule>
  </conditionalFormatting>
  <conditionalFormatting sqref="N772:N788">
    <cfRule type="cellIs" dxfId="9857" priority="500" operator="between">
      <formula>0.799999</formula>
      <formula>2</formula>
    </cfRule>
    <cfRule type="cellIs" dxfId="9856" priority="501" operator="between">
      <formula>0.49999</formula>
      <formula>0.799999</formula>
    </cfRule>
  </conditionalFormatting>
  <conditionalFormatting sqref="N619:N622 N631:N635">
    <cfRule type="cellIs" dxfId="9855" priority="556" operator="between">
      <formula>0.1999</formula>
      <formula>0.49999</formula>
    </cfRule>
  </conditionalFormatting>
  <conditionalFormatting sqref="N619:N622 N631:N635">
    <cfRule type="cellIs" dxfId="9854" priority="554" operator="between">
      <formula>0.799999</formula>
      <formula>2</formula>
    </cfRule>
    <cfRule type="cellIs" dxfId="9853" priority="555" operator="between">
      <formula>0.49999</formula>
      <formula>0.799999</formula>
    </cfRule>
  </conditionalFormatting>
  <conditionalFormatting sqref="N636:N647 N650:N652">
    <cfRule type="cellIs" dxfId="9852" priority="545" operator="between">
      <formula>-0.19999</formula>
      <formula>-0.4999999</formula>
    </cfRule>
    <cfRule type="cellIs" dxfId="9851" priority="546" operator="between">
      <formula>-0.49999</formula>
      <formula>-0.79999</formula>
    </cfRule>
    <cfRule type="cellIs" dxfId="9850" priority="547" operator="between">
      <formula>-0.799999</formula>
      <formula>-2</formula>
    </cfRule>
  </conditionalFormatting>
  <conditionalFormatting sqref="N636:N647 N650:N652">
    <cfRule type="cellIs" dxfId="9849" priority="550" operator="between">
      <formula>0.1999</formula>
      <formula>0.49999</formula>
    </cfRule>
  </conditionalFormatting>
  <conditionalFormatting sqref="N636:N647 N650:N652">
    <cfRule type="cellIs" dxfId="9848" priority="548" operator="between">
      <formula>0.799999</formula>
      <formula>2</formula>
    </cfRule>
    <cfRule type="cellIs" dxfId="9847" priority="549" operator="between">
      <formula>0.49999</formula>
      <formula>0.799999</formula>
    </cfRule>
  </conditionalFormatting>
  <conditionalFormatting sqref="N653:N657 N659:N665 N667:N669">
    <cfRule type="cellIs" dxfId="9846" priority="539" operator="between">
      <formula>-0.19999</formula>
      <formula>-0.4999999</formula>
    </cfRule>
    <cfRule type="cellIs" dxfId="9845" priority="540" operator="between">
      <formula>-0.49999</formula>
      <formula>-0.79999</formula>
    </cfRule>
    <cfRule type="cellIs" dxfId="9844" priority="541" operator="between">
      <formula>-0.799999</formula>
      <formula>-2</formula>
    </cfRule>
  </conditionalFormatting>
  <conditionalFormatting sqref="N653:N657 N659:N665 N667:N669">
    <cfRule type="cellIs" dxfId="9843" priority="544" operator="between">
      <formula>0.1999</formula>
      <formula>0.49999</formula>
    </cfRule>
  </conditionalFormatting>
  <conditionalFormatting sqref="N653:N657 N659:N665 N667:N669">
    <cfRule type="cellIs" dxfId="9842" priority="542" operator="between">
      <formula>0.799999</formula>
      <formula>2</formula>
    </cfRule>
    <cfRule type="cellIs" dxfId="9841" priority="543" operator="between">
      <formula>0.49999</formula>
      <formula>0.799999</formula>
    </cfRule>
  </conditionalFormatting>
  <conditionalFormatting sqref="N670 N684 N686 N679:N681">
    <cfRule type="cellIs" dxfId="9840" priority="533" operator="between">
      <formula>-0.19999</formula>
      <formula>-0.4999999</formula>
    </cfRule>
    <cfRule type="cellIs" dxfId="9839" priority="534" operator="between">
      <formula>-0.49999</formula>
      <formula>-0.79999</formula>
    </cfRule>
    <cfRule type="cellIs" dxfId="9838" priority="535" operator="between">
      <formula>-0.799999</formula>
      <formula>-2</formula>
    </cfRule>
  </conditionalFormatting>
  <conditionalFormatting sqref="N670 N684 N686 N679:N681">
    <cfRule type="cellIs" dxfId="9837" priority="538" operator="between">
      <formula>0.1999</formula>
      <formula>0.49999</formula>
    </cfRule>
  </conditionalFormatting>
  <conditionalFormatting sqref="N670 N684 N686 N679:N681">
    <cfRule type="cellIs" dxfId="9836" priority="536" operator="between">
      <formula>0.799999</formula>
      <formula>2</formula>
    </cfRule>
    <cfRule type="cellIs" dxfId="9835" priority="537" operator="between">
      <formula>0.49999</formula>
      <formula>0.799999</formula>
    </cfRule>
  </conditionalFormatting>
  <conditionalFormatting sqref="N721 N723:N732 N735:N737">
    <cfRule type="cellIs" dxfId="9834" priority="515" operator="between">
      <formula>-0.19999</formula>
      <formula>-0.4999999</formula>
    </cfRule>
    <cfRule type="cellIs" dxfId="9833" priority="516" operator="between">
      <formula>-0.49999</formula>
      <formula>-0.79999</formula>
    </cfRule>
    <cfRule type="cellIs" dxfId="9832" priority="517" operator="between">
      <formula>-0.799999</formula>
      <formula>-2</formula>
    </cfRule>
  </conditionalFormatting>
  <conditionalFormatting sqref="N721 N723:N732 N735:N737">
    <cfRule type="cellIs" dxfId="9831" priority="520" operator="between">
      <formula>0.1999</formula>
      <formula>0.49999</formula>
    </cfRule>
  </conditionalFormatting>
  <conditionalFormatting sqref="N721 N723:N732 N735:N737">
    <cfRule type="cellIs" dxfId="9830" priority="518" operator="between">
      <formula>0.799999</formula>
      <formula>2</formula>
    </cfRule>
    <cfRule type="cellIs" dxfId="9829" priority="519" operator="between">
      <formula>0.49999</formula>
      <formula>0.799999</formula>
    </cfRule>
  </conditionalFormatting>
  <conditionalFormatting sqref="N738:N754">
    <cfRule type="cellIs" dxfId="9828" priority="509" operator="between">
      <formula>-0.19999</formula>
      <formula>-0.4999999</formula>
    </cfRule>
    <cfRule type="cellIs" dxfId="9827" priority="510" operator="between">
      <formula>-0.49999</formula>
      <formula>-0.79999</formula>
    </cfRule>
    <cfRule type="cellIs" dxfId="9826" priority="511" operator="between">
      <formula>-0.799999</formula>
      <formula>-2</formula>
    </cfRule>
  </conditionalFormatting>
  <conditionalFormatting sqref="N738:N754">
    <cfRule type="cellIs" dxfId="9825" priority="514" operator="between">
      <formula>0.1999</formula>
      <formula>0.49999</formula>
    </cfRule>
  </conditionalFormatting>
  <conditionalFormatting sqref="N738:N754">
    <cfRule type="cellIs" dxfId="9824" priority="512" operator="between">
      <formula>0.799999</formula>
      <formula>2</formula>
    </cfRule>
    <cfRule type="cellIs" dxfId="9823" priority="513" operator="between">
      <formula>0.49999</formula>
      <formula>0.799999</formula>
    </cfRule>
  </conditionalFormatting>
  <conditionalFormatting sqref="S789 S803:S805 S800">
    <cfRule type="cellIs" dxfId="9822" priority="371" operator="between">
      <formula>-0.19999</formula>
      <formula>-0.4999999</formula>
    </cfRule>
    <cfRule type="cellIs" dxfId="9821" priority="372" operator="between">
      <formula>-0.49999</formula>
      <formula>-0.79999</formula>
    </cfRule>
    <cfRule type="cellIs" dxfId="9820" priority="373" operator="between">
      <formula>-0.799999</formula>
      <formula>-2</formula>
    </cfRule>
  </conditionalFormatting>
  <conditionalFormatting sqref="S755:S771">
    <cfRule type="cellIs" dxfId="9819" priority="383" operator="between">
      <formula>-0.19999</formula>
      <formula>-0.4999999</formula>
    </cfRule>
    <cfRule type="cellIs" dxfId="9818" priority="384" operator="between">
      <formula>-0.49999</formula>
      <formula>-0.79999</formula>
    </cfRule>
    <cfRule type="cellIs" dxfId="9817" priority="385" operator="between">
      <formula>-0.799999</formula>
      <formula>-2</formula>
    </cfRule>
  </conditionalFormatting>
  <conditionalFormatting sqref="S755:S771">
    <cfRule type="cellIs" dxfId="9816" priority="388" operator="between">
      <formula>0.1999</formula>
      <formula>0.49999</formula>
    </cfRule>
  </conditionalFormatting>
  <conditionalFormatting sqref="S755:S771">
    <cfRule type="cellIs" dxfId="9815" priority="386" operator="between">
      <formula>0.799999</formula>
      <formula>2</formula>
    </cfRule>
    <cfRule type="cellIs" dxfId="9814" priority="387" operator="between">
      <formula>0.49999</formula>
      <formula>0.799999</formula>
    </cfRule>
  </conditionalFormatting>
  <conditionalFormatting sqref="S789 S803:S805 S800">
    <cfRule type="cellIs" dxfId="9813" priority="376" operator="between">
      <formula>0.1999</formula>
      <formula>0.49999</formula>
    </cfRule>
  </conditionalFormatting>
  <conditionalFormatting sqref="S789 S803:S805 S800">
    <cfRule type="cellIs" dxfId="9812" priority="374" operator="between">
      <formula>0.799999</formula>
      <formula>2</formula>
    </cfRule>
    <cfRule type="cellIs" dxfId="9811" priority="375" operator="between">
      <formula>0.49999</formula>
      <formula>0.799999</formula>
    </cfRule>
  </conditionalFormatting>
  <conditionalFormatting sqref="S772:S783 S786:S788">
    <cfRule type="cellIs" dxfId="9810" priority="377" operator="between">
      <formula>-0.19999</formula>
      <formula>-0.4999999</formula>
    </cfRule>
    <cfRule type="cellIs" dxfId="9809" priority="378" operator="between">
      <formula>-0.49999</formula>
      <formula>-0.79999</formula>
    </cfRule>
    <cfRule type="cellIs" dxfId="9808" priority="379" operator="between">
      <formula>-0.799999</formula>
      <formula>-2</formula>
    </cfRule>
  </conditionalFormatting>
  <conditionalFormatting sqref="S772:S783 S786:S788">
    <cfRule type="cellIs" dxfId="9807" priority="382" operator="between">
      <formula>0.1999</formula>
      <formula>0.49999</formula>
    </cfRule>
  </conditionalFormatting>
  <conditionalFormatting sqref="S772:S783 S786:S788">
    <cfRule type="cellIs" dxfId="9806" priority="380" operator="between">
      <formula>0.799999</formula>
      <formula>2</formula>
    </cfRule>
    <cfRule type="cellIs" dxfId="9805" priority="381" operator="between">
      <formula>0.49999</formula>
      <formula>0.799999</formula>
    </cfRule>
  </conditionalFormatting>
  <conditionalFormatting sqref="S653:S657 S659:S664 S667:S669">
    <cfRule type="cellIs" dxfId="9804" priority="419" operator="between">
      <formula>-0.19999</formula>
      <formula>-0.4999999</formula>
    </cfRule>
    <cfRule type="cellIs" dxfId="9803" priority="420" operator="between">
      <formula>-0.49999</formula>
      <formula>-0.79999</formula>
    </cfRule>
    <cfRule type="cellIs" dxfId="9802" priority="421" operator="between">
      <formula>-0.799999</formula>
      <formula>-2</formula>
    </cfRule>
  </conditionalFormatting>
  <conditionalFormatting sqref="S653:S657 S659:S664 S667:S669">
    <cfRule type="cellIs" dxfId="9801" priority="424" operator="between">
      <formula>0.1999</formula>
      <formula>0.49999</formula>
    </cfRule>
  </conditionalFormatting>
  <conditionalFormatting sqref="S653:S657 S659:S664 S667:S669">
    <cfRule type="cellIs" dxfId="9800" priority="422" operator="between">
      <formula>0.799999</formula>
      <formula>2</formula>
    </cfRule>
    <cfRule type="cellIs" dxfId="9799" priority="423" operator="between">
      <formula>0.49999</formula>
      <formula>0.799999</formula>
    </cfRule>
  </conditionalFormatting>
  <conditionalFormatting sqref="S670:S673 S676:S681 S684 S686">
    <cfRule type="cellIs" dxfId="9798" priority="413" operator="between">
      <formula>-0.19999</formula>
      <formula>-0.4999999</formula>
    </cfRule>
    <cfRule type="cellIs" dxfId="9797" priority="414" operator="between">
      <formula>-0.49999</formula>
      <formula>-0.79999</formula>
    </cfRule>
    <cfRule type="cellIs" dxfId="9796" priority="415" operator="between">
      <formula>-0.799999</formula>
      <formula>-2</formula>
    </cfRule>
  </conditionalFormatting>
  <conditionalFormatting sqref="S670:S673 S676:S681 S684 S686">
    <cfRule type="cellIs" dxfId="9795" priority="418" operator="between">
      <formula>0.1999</formula>
      <formula>0.49999</formula>
    </cfRule>
  </conditionalFormatting>
  <conditionalFormatting sqref="S670:S673 S676:S681 S684 S686">
    <cfRule type="cellIs" dxfId="9794" priority="416" operator="between">
      <formula>0.799999</formula>
      <formula>2</formula>
    </cfRule>
    <cfRule type="cellIs" dxfId="9793" priority="417" operator="between">
      <formula>0.49999</formula>
      <formula>0.799999</formula>
    </cfRule>
  </conditionalFormatting>
  <conditionalFormatting sqref="S687:S688 S701:S703 S690:S699">
    <cfRule type="cellIs" dxfId="9792" priority="407" operator="between">
      <formula>-0.19999</formula>
      <formula>-0.4999999</formula>
    </cfRule>
    <cfRule type="cellIs" dxfId="9791" priority="408" operator="between">
      <formula>-0.49999</formula>
      <formula>-0.79999</formula>
    </cfRule>
    <cfRule type="cellIs" dxfId="9790" priority="409" operator="between">
      <formula>-0.799999</formula>
      <formula>-2</formula>
    </cfRule>
  </conditionalFormatting>
  <conditionalFormatting sqref="S687:S688 S701:S703 S690:S699">
    <cfRule type="cellIs" dxfId="9789" priority="412" operator="between">
      <formula>0.1999</formula>
      <formula>0.49999</formula>
    </cfRule>
  </conditionalFormatting>
  <conditionalFormatting sqref="S687:S688 S701:S703 S690:S699">
    <cfRule type="cellIs" dxfId="9788" priority="410" operator="between">
      <formula>0.799999</formula>
      <formula>2</formula>
    </cfRule>
    <cfRule type="cellIs" dxfId="9787" priority="411" operator="between">
      <formula>0.49999</formula>
      <formula>0.799999</formula>
    </cfRule>
  </conditionalFormatting>
  <conditionalFormatting sqref="S704:S715 S718:S720">
    <cfRule type="cellIs" dxfId="9786" priority="401" operator="between">
      <formula>-0.19999</formula>
      <formula>-0.4999999</formula>
    </cfRule>
    <cfRule type="cellIs" dxfId="9785" priority="402" operator="between">
      <formula>-0.49999</formula>
      <formula>-0.79999</formula>
    </cfRule>
    <cfRule type="cellIs" dxfId="9784" priority="403" operator="between">
      <formula>-0.799999</formula>
      <formula>-2</formula>
    </cfRule>
  </conditionalFormatting>
  <conditionalFormatting sqref="S704:S715 S718:S720">
    <cfRule type="cellIs" dxfId="9783" priority="406" operator="between">
      <formula>0.1999</formula>
      <formula>0.49999</formula>
    </cfRule>
  </conditionalFormatting>
  <conditionalFormatting sqref="S704:S715 S718:S720">
    <cfRule type="cellIs" dxfId="9782" priority="404" operator="between">
      <formula>0.799999</formula>
      <formula>2</formula>
    </cfRule>
    <cfRule type="cellIs" dxfId="9781" priority="405" operator="between">
      <formula>0.49999</formula>
      <formula>0.799999</formula>
    </cfRule>
  </conditionalFormatting>
  <conditionalFormatting sqref="S721:S724 S736:S737">
    <cfRule type="cellIs" dxfId="9780" priority="395" operator="between">
      <formula>-0.19999</formula>
      <formula>-0.4999999</formula>
    </cfRule>
    <cfRule type="cellIs" dxfId="9779" priority="396" operator="between">
      <formula>-0.49999</formula>
      <formula>-0.79999</formula>
    </cfRule>
    <cfRule type="cellIs" dxfId="9778" priority="397" operator="between">
      <formula>-0.799999</formula>
      <formula>-2</formula>
    </cfRule>
  </conditionalFormatting>
  <conditionalFormatting sqref="S721:S724 S736:S737">
    <cfRule type="cellIs" dxfId="9777" priority="400" operator="between">
      <formula>0.1999</formula>
      <formula>0.49999</formula>
    </cfRule>
  </conditionalFormatting>
  <conditionalFormatting sqref="S721:S724 S736:S737">
    <cfRule type="cellIs" dxfId="9776" priority="398" operator="between">
      <formula>0.799999</formula>
      <formula>2</formula>
    </cfRule>
    <cfRule type="cellIs" dxfId="9775" priority="399" operator="between">
      <formula>0.49999</formula>
      <formula>0.799999</formula>
    </cfRule>
  </conditionalFormatting>
  <conditionalFormatting sqref="S738:S754">
    <cfRule type="cellIs" dxfId="9774" priority="389" operator="between">
      <formula>-0.19999</formula>
      <formula>-0.4999999</formula>
    </cfRule>
    <cfRule type="cellIs" dxfId="9773" priority="390" operator="between">
      <formula>-0.49999</formula>
      <formula>-0.79999</formula>
    </cfRule>
    <cfRule type="cellIs" dxfId="9772" priority="391" operator="between">
      <formula>-0.799999</formula>
      <formula>-2</formula>
    </cfRule>
  </conditionalFormatting>
  <conditionalFormatting sqref="S738:S754">
    <cfRule type="cellIs" dxfId="9771" priority="394" operator="between">
      <formula>0.1999</formula>
      <formula>0.49999</formula>
    </cfRule>
  </conditionalFormatting>
  <conditionalFormatting sqref="S738:S754">
    <cfRule type="cellIs" dxfId="9770" priority="392" operator="between">
      <formula>0.799999</formula>
      <formula>2</formula>
    </cfRule>
    <cfRule type="cellIs" dxfId="9769" priority="393" operator="between">
      <formula>0.49999</formula>
      <formula>0.799999</formula>
    </cfRule>
  </conditionalFormatting>
  <conditionalFormatting sqref="S648:S650">
    <cfRule type="cellIs" dxfId="9768" priority="365" operator="between">
      <formula>-0.19999</formula>
      <formula>-0.4999999</formula>
    </cfRule>
    <cfRule type="cellIs" dxfId="9767" priority="366" operator="between">
      <formula>-0.49999</formula>
      <formula>-0.79999</formula>
    </cfRule>
    <cfRule type="cellIs" dxfId="9766" priority="367" operator="between">
      <formula>-0.799999</formula>
      <formula>-2</formula>
    </cfRule>
  </conditionalFormatting>
  <conditionalFormatting sqref="S648:S650">
    <cfRule type="cellIs" dxfId="9765" priority="370" operator="between">
      <formula>0.1999</formula>
      <formula>0.49999</formula>
    </cfRule>
  </conditionalFormatting>
  <conditionalFormatting sqref="S648:S650">
    <cfRule type="cellIs" dxfId="9764" priority="368" operator="between">
      <formula>0.799999</formula>
      <formula>2</formula>
    </cfRule>
    <cfRule type="cellIs" dxfId="9763" priority="369" operator="between">
      <formula>0.49999</formula>
      <formula>0.799999</formula>
    </cfRule>
  </conditionalFormatting>
  <conditionalFormatting sqref="S658">
    <cfRule type="cellIs" dxfId="9762" priority="359" operator="between">
      <formula>-0.19999</formula>
      <formula>-0.4999999</formula>
    </cfRule>
    <cfRule type="cellIs" dxfId="9761" priority="360" operator="between">
      <formula>-0.49999</formula>
      <formula>-0.79999</formula>
    </cfRule>
    <cfRule type="cellIs" dxfId="9760" priority="361" operator="between">
      <formula>-0.799999</formula>
      <formula>-2</formula>
    </cfRule>
  </conditionalFormatting>
  <conditionalFormatting sqref="S658">
    <cfRule type="cellIs" dxfId="9759" priority="364" operator="between">
      <formula>0.1999</formula>
      <formula>0.49999</formula>
    </cfRule>
  </conditionalFormatting>
  <conditionalFormatting sqref="S658">
    <cfRule type="cellIs" dxfId="9758" priority="362" operator="between">
      <formula>0.799999</formula>
      <formula>2</formula>
    </cfRule>
    <cfRule type="cellIs" dxfId="9757" priority="363" operator="between">
      <formula>0.49999</formula>
      <formula>0.799999</formula>
    </cfRule>
  </conditionalFormatting>
  <conditionalFormatting sqref="S665">
    <cfRule type="cellIs" dxfId="9756" priority="353" operator="between">
      <formula>-0.19999</formula>
      <formula>-0.4999999</formula>
    </cfRule>
    <cfRule type="cellIs" dxfId="9755" priority="354" operator="between">
      <formula>-0.49999</formula>
      <formula>-0.79999</formula>
    </cfRule>
    <cfRule type="cellIs" dxfId="9754" priority="355" operator="between">
      <formula>-0.799999</formula>
      <formula>-2</formula>
    </cfRule>
  </conditionalFormatting>
  <conditionalFormatting sqref="S665">
    <cfRule type="cellIs" dxfId="9753" priority="358" operator="between">
      <formula>0.1999</formula>
      <formula>0.49999</formula>
    </cfRule>
  </conditionalFormatting>
  <conditionalFormatting sqref="S665">
    <cfRule type="cellIs" dxfId="9752" priority="356" operator="between">
      <formula>0.799999</formula>
      <formula>2</formula>
    </cfRule>
    <cfRule type="cellIs" dxfId="9751" priority="357" operator="between">
      <formula>0.49999</formula>
      <formula>0.799999</formula>
    </cfRule>
  </conditionalFormatting>
  <conditionalFormatting sqref="S666">
    <cfRule type="cellIs" dxfId="9750" priority="347" operator="between">
      <formula>-0.19999</formula>
      <formula>-0.4999999</formula>
    </cfRule>
    <cfRule type="cellIs" dxfId="9749" priority="348" operator="between">
      <formula>-0.49999</formula>
      <formula>-0.79999</formula>
    </cfRule>
    <cfRule type="cellIs" dxfId="9748" priority="349" operator="between">
      <formula>-0.799999</formula>
      <formula>-2</formula>
    </cfRule>
  </conditionalFormatting>
  <conditionalFormatting sqref="S666">
    <cfRule type="cellIs" dxfId="9747" priority="352" operator="between">
      <formula>0.1999</formula>
      <formula>0.49999</formula>
    </cfRule>
  </conditionalFormatting>
  <conditionalFormatting sqref="S666">
    <cfRule type="cellIs" dxfId="9746" priority="350" operator="between">
      <formula>0.799999</formula>
      <formula>2</formula>
    </cfRule>
    <cfRule type="cellIs" dxfId="9745" priority="351" operator="between">
      <formula>0.49999</formula>
      <formula>0.799999</formula>
    </cfRule>
  </conditionalFormatting>
  <conditionalFormatting sqref="S675">
    <cfRule type="cellIs" dxfId="9744" priority="341" operator="between">
      <formula>-0.19999</formula>
      <formula>-0.4999999</formula>
    </cfRule>
    <cfRule type="cellIs" dxfId="9743" priority="342" operator="between">
      <formula>-0.49999</formula>
      <formula>-0.79999</formula>
    </cfRule>
    <cfRule type="cellIs" dxfId="9742" priority="343" operator="between">
      <formula>-0.799999</formula>
      <formula>-2</formula>
    </cfRule>
  </conditionalFormatting>
  <conditionalFormatting sqref="S675">
    <cfRule type="cellIs" dxfId="9741" priority="346" operator="between">
      <formula>0.1999</formula>
      <formula>0.49999</formula>
    </cfRule>
  </conditionalFormatting>
  <conditionalFormatting sqref="S675">
    <cfRule type="cellIs" dxfId="9740" priority="344" operator="between">
      <formula>0.799999</formula>
      <formula>2</formula>
    </cfRule>
    <cfRule type="cellIs" dxfId="9739" priority="345" operator="between">
      <formula>0.49999</formula>
      <formula>0.799999</formula>
    </cfRule>
  </conditionalFormatting>
  <conditionalFormatting sqref="S682">
    <cfRule type="cellIs" dxfId="9738" priority="335" operator="between">
      <formula>-0.19999</formula>
      <formula>-0.4999999</formula>
    </cfRule>
    <cfRule type="cellIs" dxfId="9737" priority="336" operator="between">
      <formula>-0.49999</formula>
      <formula>-0.79999</formula>
    </cfRule>
    <cfRule type="cellIs" dxfId="9736" priority="337" operator="between">
      <formula>-0.799999</formula>
      <formula>-2</formula>
    </cfRule>
  </conditionalFormatting>
  <conditionalFormatting sqref="S682">
    <cfRule type="cellIs" dxfId="9735" priority="340" operator="between">
      <formula>0.1999</formula>
      <formula>0.49999</formula>
    </cfRule>
  </conditionalFormatting>
  <conditionalFormatting sqref="S682">
    <cfRule type="cellIs" dxfId="9734" priority="338" operator="between">
      <formula>0.799999</formula>
      <formula>2</formula>
    </cfRule>
    <cfRule type="cellIs" dxfId="9733" priority="339" operator="between">
      <formula>0.49999</formula>
      <formula>0.799999</formula>
    </cfRule>
  </conditionalFormatting>
  <conditionalFormatting sqref="S683">
    <cfRule type="cellIs" dxfId="9732" priority="329" operator="between">
      <formula>-0.19999</formula>
      <formula>-0.4999999</formula>
    </cfRule>
    <cfRule type="cellIs" dxfId="9731" priority="330" operator="between">
      <formula>-0.49999</formula>
      <formula>-0.79999</formula>
    </cfRule>
    <cfRule type="cellIs" dxfId="9730" priority="331" operator="between">
      <formula>-0.799999</formula>
      <formula>-2</formula>
    </cfRule>
  </conditionalFormatting>
  <conditionalFormatting sqref="S683">
    <cfRule type="cellIs" dxfId="9729" priority="334" operator="between">
      <formula>0.1999</formula>
      <formula>0.49999</formula>
    </cfRule>
  </conditionalFormatting>
  <conditionalFormatting sqref="S683">
    <cfRule type="cellIs" dxfId="9728" priority="332" operator="between">
      <formula>0.799999</formula>
      <formula>2</formula>
    </cfRule>
    <cfRule type="cellIs" dxfId="9727" priority="333" operator="between">
      <formula>0.49999</formula>
      <formula>0.799999</formula>
    </cfRule>
  </conditionalFormatting>
  <conditionalFormatting sqref="S700">
    <cfRule type="cellIs" dxfId="9726" priority="323" operator="between">
      <formula>-0.19999</formula>
      <formula>-0.4999999</formula>
    </cfRule>
    <cfRule type="cellIs" dxfId="9725" priority="324" operator="between">
      <formula>-0.49999</formula>
      <formula>-0.79999</formula>
    </cfRule>
    <cfRule type="cellIs" dxfId="9724" priority="325" operator="between">
      <formula>-0.799999</formula>
      <formula>-2</formula>
    </cfRule>
  </conditionalFormatting>
  <conditionalFormatting sqref="S700">
    <cfRule type="cellIs" dxfId="9723" priority="328" operator="between">
      <formula>0.1999</formula>
      <formula>0.49999</formula>
    </cfRule>
  </conditionalFormatting>
  <conditionalFormatting sqref="S700">
    <cfRule type="cellIs" dxfId="9722" priority="326" operator="between">
      <formula>0.799999</formula>
      <formula>2</formula>
    </cfRule>
    <cfRule type="cellIs" dxfId="9721" priority="327" operator="between">
      <formula>0.49999</formula>
      <formula>0.799999</formula>
    </cfRule>
  </conditionalFormatting>
  <conditionalFormatting sqref="S716">
    <cfRule type="cellIs" dxfId="9720" priority="317" operator="between">
      <formula>-0.19999</formula>
      <formula>-0.4999999</formula>
    </cfRule>
    <cfRule type="cellIs" dxfId="9719" priority="318" operator="between">
      <formula>-0.49999</formula>
      <formula>-0.79999</formula>
    </cfRule>
    <cfRule type="cellIs" dxfId="9718" priority="319" operator="between">
      <formula>-0.799999</formula>
      <formula>-2</formula>
    </cfRule>
  </conditionalFormatting>
  <conditionalFormatting sqref="S716">
    <cfRule type="cellIs" dxfId="9717" priority="322" operator="between">
      <formula>0.1999</formula>
      <formula>0.49999</formula>
    </cfRule>
  </conditionalFormatting>
  <conditionalFormatting sqref="S716">
    <cfRule type="cellIs" dxfId="9716" priority="320" operator="between">
      <formula>0.799999</formula>
      <formula>2</formula>
    </cfRule>
    <cfRule type="cellIs" dxfId="9715" priority="321" operator="between">
      <formula>0.49999</formula>
      <formula>0.799999</formula>
    </cfRule>
  </conditionalFormatting>
  <conditionalFormatting sqref="S717">
    <cfRule type="cellIs" dxfId="9714" priority="311" operator="between">
      <formula>-0.19999</formula>
      <formula>-0.4999999</formula>
    </cfRule>
    <cfRule type="cellIs" dxfId="9713" priority="312" operator="between">
      <formula>-0.49999</formula>
      <formula>-0.79999</formula>
    </cfRule>
    <cfRule type="cellIs" dxfId="9712" priority="313" operator="between">
      <formula>-0.799999</formula>
      <formula>-2</formula>
    </cfRule>
  </conditionalFormatting>
  <conditionalFormatting sqref="S717">
    <cfRule type="cellIs" dxfId="9711" priority="316" operator="between">
      <formula>0.1999</formula>
      <formula>0.49999</formula>
    </cfRule>
  </conditionalFormatting>
  <conditionalFormatting sqref="S717">
    <cfRule type="cellIs" dxfId="9710" priority="314" operator="between">
      <formula>0.799999</formula>
      <formula>2</formula>
    </cfRule>
    <cfRule type="cellIs" dxfId="9709" priority="315" operator="between">
      <formula>0.49999</formula>
      <formula>0.799999</formula>
    </cfRule>
  </conditionalFormatting>
  <conditionalFormatting sqref="S733">
    <cfRule type="cellIs" dxfId="9708" priority="305" operator="between">
      <formula>-0.19999</formula>
      <formula>-0.4999999</formula>
    </cfRule>
    <cfRule type="cellIs" dxfId="9707" priority="306" operator="between">
      <formula>-0.49999</formula>
      <formula>-0.79999</formula>
    </cfRule>
    <cfRule type="cellIs" dxfId="9706" priority="307" operator="between">
      <formula>-0.799999</formula>
      <formula>-2</formula>
    </cfRule>
  </conditionalFormatting>
  <conditionalFormatting sqref="S733">
    <cfRule type="cellIs" dxfId="9705" priority="310" operator="between">
      <formula>0.1999</formula>
      <formula>0.49999</formula>
    </cfRule>
  </conditionalFormatting>
  <conditionalFormatting sqref="S733">
    <cfRule type="cellIs" dxfId="9704" priority="308" operator="between">
      <formula>0.799999</formula>
      <formula>2</formula>
    </cfRule>
    <cfRule type="cellIs" dxfId="9703" priority="309" operator="between">
      <formula>0.49999</formula>
      <formula>0.799999</formula>
    </cfRule>
  </conditionalFormatting>
  <conditionalFormatting sqref="S734:S735">
    <cfRule type="cellIs" dxfId="9702" priority="299" operator="between">
      <formula>-0.19999</formula>
      <formula>-0.4999999</formula>
    </cfRule>
    <cfRule type="cellIs" dxfId="9701" priority="300" operator="between">
      <formula>-0.49999</formula>
      <formula>-0.79999</formula>
    </cfRule>
    <cfRule type="cellIs" dxfId="9700" priority="301" operator="between">
      <formula>-0.799999</formula>
      <formula>-2</formula>
    </cfRule>
  </conditionalFormatting>
  <conditionalFormatting sqref="S734:S735">
    <cfRule type="cellIs" dxfId="9699" priority="304" operator="between">
      <formula>0.1999</formula>
      <formula>0.49999</formula>
    </cfRule>
  </conditionalFormatting>
  <conditionalFormatting sqref="S734:S735">
    <cfRule type="cellIs" dxfId="9698" priority="302" operator="between">
      <formula>0.799999</formula>
      <formula>2</formula>
    </cfRule>
    <cfRule type="cellIs" dxfId="9697" priority="303" operator="between">
      <formula>0.49999</formula>
      <formula>0.799999</formula>
    </cfRule>
  </conditionalFormatting>
  <conditionalFormatting sqref="S726">
    <cfRule type="cellIs" dxfId="9696" priority="293" operator="between">
      <formula>-0.19999</formula>
      <formula>-0.4999999</formula>
    </cfRule>
    <cfRule type="cellIs" dxfId="9695" priority="294" operator="between">
      <formula>-0.49999</formula>
      <formula>-0.79999</formula>
    </cfRule>
    <cfRule type="cellIs" dxfId="9694" priority="295" operator="between">
      <formula>-0.799999</formula>
      <formula>-2</formula>
    </cfRule>
  </conditionalFormatting>
  <conditionalFormatting sqref="S726">
    <cfRule type="cellIs" dxfId="9693" priority="298" operator="between">
      <formula>0.1999</formula>
      <formula>0.49999</formula>
    </cfRule>
  </conditionalFormatting>
  <conditionalFormatting sqref="S726">
    <cfRule type="cellIs" dxfId="9692" priority="296" operator="between">
      <formula>0.799999</formula>
      <formula>2</formula>
    </cfRule>
    <cfRule type="cellIs" dxfId="9691" priority="297" operator="between">
      <formula>0.49999</formula>
      <formula>0.799999</formula>
    </cfRule>
  </conditionalFormatting>
  <conditionalFormatting sqref="S784:S785">
    <cfRule type="cellIs" dxfId="9690" priority="287" operator="between">
      <formula>-0.19999</formula>
      <formula>-0.4999999</formula>
    </cfRule>
    <cfRule type="cellIs" dxfId="9689" priority="288" operator="between">
      <formula>-0.49999</formula>
      <formula>-0.79999</formula>
    </cfRule>
    <cfRule type="cellIs" dxfId="9688" priority="289" operator="between">
      <formula>-0.799999</formula>
      <formula>-2</formula>
    </cfRule>
  </conditionalFormatting>
  <conditionalFormatting sqref="S784:S785">
    <cfRule type="cellIs" dxfId="9687" priority="292" operator="between">
      <formula>0.1999</formula>
      <formula>0.49999</formula>
    </cfRule>
  </conditionalFormatting>
  <conditionalFormatting sqref="S784:S785">
    <cfRule type="cellIs" dxfId="9686" priority="290" operator="between">
      <formula>0.799999</formula>
      <formula>2</formula>
    </cfRule>
    <cfRule type="cellIs" dxfId="9685" priority="291" operator="between">
      <formula>0.49999</formula>
      <formula>0.799999</formula>
    </cfRule>
  </conditionalFormatting>
  <conditionalFormatting sqref="S801">
    <cfRule type="cellIs" dxfId="9684" priority="281" operator="between">
      <formula>-0.19999</formula>
      <formula>-0.4999999</formula>
    </cfRule>
    <cfRule type="cellIs" dxfId="9683" priority="282" operator="between">
      <formula>-0.49999</formula>
      <formula>-0.79999</formula>
    </cfRule>
    <cfRule type="cellIs" dxfId="9682" priority="283" operator="between">
      <formula>-0.799999</formula>
      <formula>-2</formula>
    </cfRule>
  </conditionalFormatting>
  <conditionalFormatting sqref="S801">
    <cfRule type="cellIs" dxfId="9681" priority="286" operator="between">
      <formula>0.1999</formula>
      <formula>0.49999</formula>
    </cfRule>
  </conditionalFormatting>
  <conditionalFormatting sqref="S801">
    <cfRule type="cellIs" dxfId="9680" priority="284" operator="between">
      <formula>0.799999</formula>
      <formula>2</formula>
    </cfRule>
    <cfRule type="cellIs" dxfId="9679" priority="285" operator="between">
      <formula>0.49999</formula>
      <formula>0.799999</formula>
    </cfRule>
  </conditionalFormatting>
  <conditionalFormatting sqref="S802">
    <cfRule type="cellIs" dxfId="9678" priority="275" operator="between">
      <formula>-0.19999</formula>
      <formula>-0.4999999</formula>
    </cfRule>
    <cfRule type="cellIs" dxfId="9677" priority="276" operator="between">
      <formula>-0.49999</formula>
      <formula>-0.79999</formula>
    </cfRule>
    <cfRule type="cellIs" dxfId="9676" priority="277" operator="between">
      <formula>-0.799999</formula>
      <formula>-2</formula>
    </cfRule>
  </conditionalFormatting>
  <conditionalFormatting sqref="S802">
    <cfRule type="cellIs" dxfId="9675" priority="280" operator="between">
      <formula>0.1999</formula>
      <formula>0.49999</formula>
    </cfRule>
  </conditionalFormatting>
  <conditionalFormatting sqref="S802">
    <cfRule type="cellIs" dxfId="9674" priority="278" operator="between">
      <formula>0.799999</formula>
      <formula>2</formula>
    </cfRule>
    <cfRule type="cellIs" dxfId="9673" priority="279" operator="between">
      <formula>0.49999</formula>
      <formula>0.799999</formula>
    </cfRule>
  </conditionalFormatting>
  <conditionalFormatting sqref="W619:W635">
    <cfRule type="cellIs" dxfId="9672" priority="269" operator="between">
      <formula>-0.19999</formula>
      <formula>-0.4999999</formula>
    </cfRule>
    <cfRule type="cellIs" dxfId="9671" priority="270" operator="between">
      <formula>-0.49999</formula>
      <formula>-0.79999</formula>
    </cfRule>
    <cfRule type="cellIs" dxfId="9670" priority="271" operator="between">
      <formula>-0.799999</formula>
      <formula>-2</formula>
    </cfRule>
  </conditionalFormatting>
  <conditionalFormatting sqref="W772:W788">
    <cfRule type="cellIs" dxfId="9669" priority="215" operator="between">
      <formula>-0.19999</formula>
      <formula>-0.4999999</formula>
    </cfRule>
    <cfRule type="cellIs" dxfId="9668" priority="216" operator="between">
      <formula>-0.49999</formula>
      <formula>-0.79999</formula>
    </cfRule>
    <cfRule type="cellIs" dxfId="9667" priority="217" operator="between">
      <formula>-0.799999</formula>
      <formula>-2</formula>
    </cfRule>
  </conditionalFormatting>
  <conditionalFormatting sqref="W772:W788">
    <cfRule type="cellIs" dxfId="9666" priority="220" operator="between">
      <formula>0.1999</formula>
      <formula>0.49999</formula>
    </cfRule>
  </conditionalFormatting>
  <conditionalFormatting sqref="W772:W788">
    <cfRule type="cellIs" dxfId="9665" priority="218" operator="between">
      <formula>0.799999</formula>
      <formula>2</formula>
    </cfRule>
    <cfRule type="cellIs" dxfId="9664" priority="219" operator="between">
      <formula>0.49999</formula>
      <formula>0.799999</formula>
    </cfRule>
  </conditionalFormatting>
  <conditionalFormatting sqref="W619:W635">
    <cfRule type="cellIs" dxfId="9663" priority="274" operator="between">
      <formula>0.1999</formula>
      <formula>0.49999</formula>
    </cfRule>
  </conditionalFormatting>
  <conditionalFormatting sqref="W619:W635">
    <cfRule type="cellIs" dxfId="9662" priority="272" operator="between">
      <formula>0.799999</formula>
      <formula>2</formula>
    </cfRule>
    <cfRule type="cellIs" dxfId="9661" priority="273" operator="between">
      <formula>0.49999</formula>
      <formula>0.799999</formula>
    </cfRule>
  </conditionalFormatting>
  <conditionalFormatting sqref="W636:W652">
    <cfRule type="cellIs" dxfId="9660" priority="263" operator="between">
      <formula>-0.19999</formula>
      <formula>-0.4999999</formula>
    </cfRule>
    <cfRule type="cellIs" dxfId="9659" priority="264" operator="between">
      <formula>-0.49999</formula>
      <formula>-0.79999</formula>
    </cfRule>
    <cfRule type="cellIs" dxfId="9658" priority="265" operator="between">
      <formula>-0.799999</formula>
      <formula>-2</formula>
    </cfRule>
  </conditionalFormatting>
  <conditionalFormatting sqref="W636:W652">
    <cfRule type="cellIs" dxfId="9657" priority="268" operator="between">
      <formula>0.1999</formula>
      <formula>0.49999</formula>
    </cfRule>
  </conditionalFormatting>
  <conditionalFormatting sqref="W636:W652">
    <cfRule type="cellIs" dxfId="9656" priority="266" operator="between">
      <formula>0.799999</formula>
      <formula>2</formula>
    </cfRule>
    <cfRule type="cellIs" dxfId="9655" priority="267" operator="between">
      <formula>0.49999</formula>
      <formula>0.799999</formula>
    </cfRule>
  </conditionalFormatting>
  <conditionalFormatting sqref="W653:W669">
    <cfRule type="cellIs" dxfId="9654" priority="257" operator="between">
      <formula>-0.19999</formula>
      <formula>-0.4999999</formula>
    </cfRule>
    <cfRule type="cellIs" dxfId="9653" priority="258" operator="between">
      <formula>-0.49999</formula>
      <formula>-0.79999</formula>
    </cfRule>
    <cfRule type="cellIs" dxfId="9652" priority="259" operator="between">
      <formula>-0.799999</formula>
      <formula>-2</formula>
    </cfRule>
  </conditionalFormatting>
  <conditionalFormatting sqref="W653:W669">
    <cfRule type="cellIs" dxfId="9651" priority="262" operator="between">
      <formula>0.1999</formula>
      <formula>0.49999</formula>
    </cfRule>
  </conditionalFormatting>
  <conditionalFormatting sqref="W653:W669">
    <cfRule type="cellIs" dxfId="9650" priority="260" operator="between">
      <formula>0.799999</formula>
      <formula>2</formula>
    </cfRule>
    <cfRule type="cellIs" dxfId="9649" priority="261" operator="between">
      <formula>0.49999</formula>
      <formula>0.799999</formula>
    </cfRule>
  </conditionalFormatting>
  <conditionalFormatting sqref="W670:W686">
    <cfRule type="cellIs" dxfId="9648" priority="251" operator="between">
      <formula>-0.19999</formula>
      <formula>-0.4999999</formula>
    </cfRule>
    <cfRule type="cellIs" dxfId="9647" priority="252" operator="between">
      <formula>-0.49999</formula>
      <formula>-0.79999</formula>
    </cfRule>
    <cfRule type="cellIs" dxfId="9646" priority="253" operator="between">
      <formula>-0.799999</formula>
      <formula>-2</formula>
    </cfRule>
  </conditionalFormatting>
  <conditionalFormatting sqref="W670:W686">
    <cfRule type="cellIs" dxfId="9645" priority="256" operator="between">
      <formula>0.1999</formula>
      <formula>0.49999</formula>
    </cfRule>
  </conditionalFormatting>
  <conditionalFormatting sqref="W670:W686">
    <cfRule type="cellIs" dxfId="9644" priority="254" operator="between">
      <formula>0.799999</formula>
      <formula>2</formula>
    </cfRule>
    <cfRule type="cellIs" dxfId="9643" priority="255" operator="between">
      <formula>0.49999</formula>
      <formula>0.799999</formula>
    </cfRule>
  </conditionalFormatting>
  <conditionalFormatting sqref="W687:W703">
    <cfRule type="cellIs" dxfId="9642" priority="245" operator="between">
      <formula>-0.19999</formula>
      <formula>-0.4999999</formula>
    </cfRule>
    <cfRule type="cellIs" dxfId="9641" priority="246" operator="between">
      <formula>-0.49999</formula>
      <formula>-0.79999</formula>
    </cfRule>
    <cfRule type="cellIs" dxfId="9640" priority="247" operator="between">
      <formula>-0.799999</formula>
      <formula>-2</formula>
    </cfRule>
  </conditionalFormatting>
  <conditionalFormatting sqref="W687:W703">
    <cfRule type="cellIs" dxfId="9639" priority="250" operator="between">
      <formula>0.1999</formula>
      <formula>0.49999</formula>
    </cfRule>
  </conditionalFormatting>
  <conditionalFormatting sqref="W687:W703">
    <cfRule type="cellIs" dxfId="9638" priority="248" operator="between">
      <formula>0.799999</formula>
      <formula>2</formula>
    </cfRule>
    <cfRule type="cellIs" dxfId="9637" priority="249" operator="between">
      <formula>0.49999</formula>
      <formula>0.799999</formula>
    </cfRule>
  </conditionalFormatting>
  <conditionalFormatting sqref="W704:W720">
    <cfRule type="cellIs" dxfId="9636" priority="239" operator="between">
      <formula>-0.19999</formula>
      <formula>-0.4999999</formula>
    </cfRule>
    <cfRule type="cellIs" dxfId="9635" priority="240" operator="between">
      <formula>-0.49999</formula>
      <formula>-0.79999</formula>
    </cfRule>
    <cfRule type="cellIs" dxfId="9634" priority="241" operator="between">
      <formula>-0.799999</formula>
      <formula>-2</formula>
    </cfRule>
  </conditionalFormatting>
  <conditionalFormatting sqref="W704:W720">
    <cfRule type="cellIs" dxfId="9633" priority="244" operator="between">
      <formula>0.1999</formula>
      <formula>0.49999</formula>
    </cfRule>
  </conditionalFormatting>
  <conditionalFormatting sqref="W704:W720">
    <cfRule type="cellIs" dxfId="9632" priority="242" operator="between">
      <formula>0.799999</formula>
      <formula>2</formula>
    </cfRule>
    <cfRule type="cellIs" dxfId="9631" priority="243" operator="between">
      <formula>0.49999</formula>
      <formula>0.799999</formula>
    </cfRule>
  </conditionalFormatting>
  <conditionalFormatting sqref="W721:W737">
    <cfRule type="cellIs" dxfId="9630" priority="233" operator="between">
      <formula>-0.19999</formula>
      <formula>-0.4999999</formula>
    </cfRule>
    <cfRule type="cellIs" dxfId="9629" priority="234" operator="between">
      <formula>-0.49999</formula>
      <formula>-0.79999</formula>
    </cfRule>
    <cfRule type="cellIs" dxfId="9628" priority="235" operator="between">
      <formula>-0.799999</formula>
      <formula>-2</formula>
    </cfRule>
  </conditionalFormatting>
  <conditionalFormatting sqref="W721:W737">
    <cfRule type="cellIs" dxfId="9627" priority="238" operator="between">
      <formula>0.1999</formula>
      <formula>0.49999</formula>
    </cfRule>
  </conditionalFormatting>
  <conditionalFormatting sqref="W721:W737">
    <cfRule type="cellIs" dxfId="9626" priority="236" operator="between">
      <formula>0.799999</formula>
      <formula>2</formula>
    </cfRule>
    <cfRule type="cellIs" dxfId="9625" priority="237" operator="between">
      <formula>0.49999</formula>
      <formula>0.799999</formula>
    </cfRule>
  </conditionalFormatting>
  <conditionalFormatting sqref="W738:W754">
    <cfRule type="cellIs" dxfId="9624" priority="227" operator="between">
      <formula>-0.19999</formula>
      <formula>-0.4999999</formula>
    </cfRule>
    <cfRule type="cellIs" dxfId="9623" priority="228" operator="between">
      <formula>-0.49999</formula>
      <formula>-0.79999</formula>
    </cfRule>
    <cfRule type="cellIs" dxfId="9622" priority="229" operator="between">
      <formula>-0.799999</formula>
      <formula>-2</formula>
    </cfRule>
  </conditionalFormatting>
  <conditionalFormatting sqref="W738:W754">
    <cfRule type="cellIs" dxfId="9621" priority="232" operator="between">
      <formula>0.1999</formula>
      <formula>0.49999</formula>
    </cfRule>
  </conditionalFormatting>
  <conditionalFormatting sqref="W738:W754">
    <cfRule type="cellIs" dxfId="9620" priority="230" operator="between">
      <formula>0.799999</formula>
      <formula>2</formula>
    </cfRule>
    <cfRule type="cellIs" dxfId="9619" priority="231" operator="between">
      <formula>0.49999</formula>
      <formula>0.799999</formula>
    </cfRule>
  </conditionalFormatting>
  <conditionalFormatting sqref="I1064">
    <cfRule type="cellIs" dxfId="9618" priority="106" stopIfTrue="1" operator="between">
      <formula>-0.49</formula>
      <formula>-0.8</formula>
    </cfRule>
  </conditionalFormatting>
  <conditionalFormatting sqref="M1075:M1078 G1075:G1078">
    <cfRule type="cellIs" dxfId="9617" priority="81" stopIfTrue="1" operator="between">
      <formula>0.03</formula>
      <formula>0.05</formula>
    </cfRule>
  </conditionalFormatting>
  <conditionalFormatting sqref="I1081">
    <cfRule type="cellIs" dxfId="9616" priority="74" stopIfTrue="1" operator="between">
      <formula>-0.49</formula>
      <formula>-0.8</formula>
    </cfRule>
  </conditionalFormatting>
  <conditionalFormatting sqref="M1088:M1091 G1088:G1091">
    <cfRule type="cellIs" dxfId="9615" priority="73" stopIfTrue="1" operator="between">
      <formula>0.03</formula>
      <formula>0.05</formula>
    </cfRule>
  </conditionalFormatting>
  <conditionalFormatting sqref="I1106">
    <cfRule type="cellIs" dxfId="9614" priority="66" stopIfTrue="1" operator="between">
      <formula>-0.49</formula>
      <formula>-0.8</formula>
    </cfRule>
  </conditionalFormatting>
  <conditionalFormatting sqref="M1122:M1125 G1122:G1125">
    <cfRule type="cellIs" dxfId="9613" priority="65" stopIfTrue="1" operator="between">
      <formula>0.03</formula>
      <formula>0.05</formula>
    </cfRule>
  </conditionalFormatting>
  <conditionalFormatting sqref="L871:L887 G871:G887 Q871:Q887 V871:V887">
    <cfRule type="cellIs" dxfId="9612" priority="59" operator="between">
      <formula>-0.19999</formula>
      <formula>-0.4999999</formula>
    </cfRule>
    <cfRule type="cellIs" dxfId="9611" priority="60" operator="between">
      <formula>-0.49999</formula>
      <formula>-0.79999</formula>
    </cfRule>
    <cfRule type="cellIs" dxfId="9610" priority="61" operator="between">
      <formula>-0.799999</formula>
      <formula>-2</formula>
    </cfRule>
  </conditionalFormatting>
  <conditionalFormatting sqref="L871:L887 G871:G887 Q871:Q887 V871:V887">
    <cfRule type="cellIs" dxfId="9609" priority="64" operator="between">
      <formula>0.1999</formula>
      <formula>0.49999</formula>
    </cfRule>
  </conditionalFormatting>
  <conditionalFormatting sqref="L871:L887 G871:G887 Q871:Q887 V871:V887">
    <cfRule type="cellIs" dxfId="9608" priority="62" operator="between">
      <formula>0.799999</formula>
      <formula>2</formula>
    </cfRule>
    <cfRule type="cellIs" dxfId="9607" priority="63" operator="between">
      <formula>0.49999</formula>
      <formula>0.799999</formula>
    </cfRule>
  </conditionalFormatting>
  <conditionalFormatting sqref="L1011:L1027 G1011:G1027 Q1011:Q1027 V1011:V1027">
    <cfRule type="cellIs" dxfId="9606" priority="53" operator="between">
      <formula>-0.19999</formula>
      <formula>-0.4999999</formula>
    </cfRule>
    <cfRule type="cellIs" dxfId="9605" priority="54" operator="between">
      <formula>-0.49999</formula>
      <formula>-0.79999</formula>
    </cfRule>
    <cfRule type="cellIs" dxfId="9604" priority="55" operator="between">
      <formula>-0.799999</formula>
      <formula>-2</formula>
    </cfRule>
  </conditionalFormatting>
  <conditionalFormatting sqref="L1011:L1027 G1011:G1027 Q1011:Q1027 V1011:V1027">
    <cfRule type="cellIs" dxfId="9603" priority="58" operator="between">
      <formula>0.1999</formula>
      <formula>0.49999</formula>
    </cfRule>
  </conditionalFormatting>
  <conditionalFormatting sqref="L1011:L1027 G1011:G1027 Q1011:Q1027 V1011:V1027">
    <cfRule type="cellIs" dxfId="9602" priority="56" operator="between">
      <formula>0.799999</formula>
      <formula>2</formula>
    </cfRule>
    <cfRule type="cellIs" dxfId="9601" priority="57" operator="between">
      <formula>0.49999</formula>
      <formula>0.799999</formula>
    </cfRule>
  </conditionalFormatting>
  <conditionalFormatting sqref="L1038:L1054 G1038:G1054 Q1038:Q1054 V1038:V1054">
    <cfRule type="cellIs" dxfId="9600" priority="47" operator="between">
      <formula>-0.19999</formula>
      <formula>-0.4999999</formula>
    </cfRule>
    <cfRule type="cellIs" dxfId="9599" priority="48" operator="between">
      <formula>-0.49999</formula>
      <formula>-0.79999</formula>
    </cfRule>
    <cfRule type="cellIs" dxfId="9598" priority="49" operator="between">
      <formula>-0.799999</formula>
      <formula>-2</formula>
    </cfRule>
  </conditionalFormatting>
  <conditionalFormatting sqref="L1038:L1054 G1038:G1054 Q1038:Q1054 V1038:V1054">
    <cfRule type="cellIs" dxfId="9597" priority="52" operator="between">
      <formula>0.1999</formula>
      <formula>0.49999</formula>
    </cfRule>
  </conditionalFormatting>
  <conditionalFormatting sqref="L1038:L1054 G1038:G1054 Q1038:Q1054 V1038:V1054">
    <cfRule type="cellIs" dxfId="9596" priority="50" operator="between">
      <formula>0.799999</formula>
      <formula>2</formula>
    </cfRule>
    <cfRule type="cellIs" dxfId="9595" priority="51" operator="between">
      <formula>0.49999</formula>
      <formula>0.799999</formula>
    </cfRule>
  </conditionalFormatting>
  <conditionalFormatting sqref="L1068:L1073 G1068:G1073">
    <cfRule type="cellIs" dxfId="9594" priority="41" operator="between">
      <formula>-0.19999</formula>
      <formula>-0.4999999</formula>
    </cfRule>
    <cfRule type="cellIs" dxfId="9593" priority="42" operator="between">
      <formula>-0.49999</formula>
      <formula>-0.79999</formula>
    </cfRule>
    <cfRule type="cellIs" dxfId="9592" priority="43" operator="between">
      <formula>-0.799999</formula>
      <formula>-2</formula>
    </cfRule>
  </conditionalFormatting>
  <conditionalFormatting sqref="L1068:L1073 G1068:G1073">
    <cfRule type="cellIs" dxfId="9591" priority="46" operator="between">
      <formula>0.1999</formula>
      <formula>0.49999</formula>
    </cfRule>
  </conditionalFormatting>
  <conditionalFormatting sqref="L1068:L1073 G1068:G1073">
    <cfRule type="cellIs" dxfId="9590" priority="44" operator="between">
      <formula>0.799999</formula>
      <formula>2</formula>
    </cfRule>
    <cfRule type="cellIs" dxfId="9589" priority="45" operator="between">
      <formula>0.49999</formula>
      <formula>0.799999</formula>
    </cfRule>
  </conditionalFormatting>
  <conditionalFormatting sqref="L1095:L1097 G1095:G1097 Q1095:Q1099 V1095:V1099">
    <cfRule type="cellIs" dxfId="9588" priority="40" operator="between">
      <formula>0.1999</formula>
      <formula>0.49999</formula>
    </cfRule>
  </conditionalFormatting>
  <conditionalFormatting sqref="G1095:G1097 L1095:L1097 V1095:V1099 Q1095:Q1099">
    <cfRule type="cellIs" dxfId="9587" priority="38" operator="between">
      <formula>0.799999</formula>
      <formula>2</formula>
    </cfRule>
    <cfRule type="cellIs" dxfId="9586" priority="39" operator="between">
      <formula>0.49999</formula>
      <formula>0.799999</formula>
    </cfRule>
  </conditionalFormatting>
  <conditionalFormatting sqref="G1095:G1097 L1095:L1097 Q1095:Q1099 V1095:V1099">
    <cfRule type="cellIs" dxfId="9585" priority="35" operator="between">
      <formula>-0.19999</formula>
      <formula>-0.4999999</formula>
    </cfRule>
    <cfRule type="cellIs" dxfId="9584" priority="36" operator="between">
      <formula>-0.49999</formula>
      <formula>-0.79999</formula>
    </cfRule>
    <cfRule type="cellIs" dxfId="9583" priority="37" operator="between">
      <formula>-0.799999</formula>
      <formula>-2</formula>
    </cfRule>
  </conditionalFormatting>
  <conditionalFormatting sqref="I1094">
    <cfRule type="cellIs" dxfId="9582" priority="34" stopIfTrue="1" operator="between">
      <formula>-0.49</formula>
      <formula>-0.8</formula>
    </cfRule>
  </conditionalFormatting>
  <conditionalFormatting sqref="M1101:M1105 G1101:G1105">
    <cfRule type="cellIs" dxfId="9581" priority="33" stopIfTrue="1" operator="between">
      <formula>0.03</formula>
      <formula>0.05</formula>
    </cfRule>
  </conditionalFormatting>
  <conditionalFormatting sqref="L1129:L1131 G1129:G1131 Q1129:Q1142 V1129:V1142">
    <cfRule type="cellIs" dxfId="9580" priority="32" operator="between">
      <formula>0.1999</formula>
      <formula>0.49999</formula>
    </cfRule>
  </conditionalFormatting>
  <conditionalFormatting sqref="G1129:G1131 L1129:L1131 V1129:V1142 Q1129:Q1142">
    <cfRule type="cellIs" dxfId="9579" priority="30" operator="between">
      <formula>0.799999</formula>
      <formula>2</formula>
    </cfRule>
    <cfRule type="cellIs" dxfId="9578" priority="31" operator="between">
      <formula>0.49999</formula>
      <formula>0.799999</formula>
    </cfRule>
  </conditionalFormatting>
  <conditionalFormatting sqref="G1129:G1131 L1129:L1131 Q1129:Q1142 V1129:V1142">
    <cfRule type="cellIs" dxfId="9577" priority="27" operator="between">
      <formula>-0.19999</formula>
      <formula>-0.4999999</formula>
    </cfRule>
    <cfRule type="cellIs" dxfId="9576" priority="28" operator="between">
      <formula>-0.49999</formula>
      <formula>-0.79999</formula>
    </cfRule>
    <cfRule type="cellIs" dxfId="9575" priority="29" operator="between">
      <formula>-0.799999</formula>
      <formula>-2</formula>
    </cfRule>
  </conditionalFormatting>
  <conditionalFormatting sqref="I1128">
    <cfRule type="cellIs" dxfId="9574" priority="26" stopIfTrue="1" operator="between">
      <formula>-0.49</formula>
      <formula>-0.8</formula>
    </cfRule>
  </conditionalFormatting>
  <conditionalFormatting sqref="M1144:M1147 G1144:G1147">
    <cfRule type="cellIs" dxfId="9573" priority="25" stopIfTrue="1" operator="between">
      <formula>0.03</formula>
      <formula>0.05</formula>
    </cfRule>
  </conditionalFormatting>
  <conditionalFormatting sqref="L1085:L1086 G1085:G1086">
    <cfRule type="cellIs" dxfId="9572" priority="19" operator="between">
      <formula>-0.19999</formula>
      <formula>-0.4999999</formula>
    </cfRule>
    <cfRule type="cellIs" dxfId="9571" priority="20" operator="between">
      <formula>-0.49999</formula>
      <formula>-0.79999</formula>
    </cfRule>
    <cfRule type="cellIs" dxfId="9570" priority="21" operator="between">
      <formula>-0.799999</formula>
      <formula>-2</formula>
    </cfRule>
  </conditionalFormatting>
  <conditionalFormatting sqref="L1085:L1086 G1085:G1086">
    <cfRule type="cellIs" dxfId="9569" priority="24" operator="between">
      <formula>0.1999</formula>
      <formula>0.49999</formula>
    </cfRule>
  </conditionalFormatting>
  <conditionalFormatting sqref="L1085:L1086 G1085:G1086">
    <cfRule type="cellIs" dxfId="9568" priority="22" operator="between">
      <formula>0.799999</formula>
      <formula>2</formula>
    </cfRule>
    <cfRule type="cellIs" dxfId="9567" priority="23" operator="between">
      <formula>0.49999</formula>
      <formula>0.799999</formula>
    </cfRule>
  </conditionalFormatting>
  <conditionalFormatting sqref="L1098:L1099 G1098:G1099">
    <cfRule type="cellIs" dxfId="9566" priority="13" operator="between">
      <formula>-0.19999</formula>
      <formula>-0.4999999</formula>
    </cfRule>
    <cfRule type="cellIs" dxfId="9565" priority="14" operator="between">
      <formula>-0.49999</formula>
      <formula>-0.79999</formula>
    </cfRule>
    <cfRule type="cellIs" dxfId="9564" priority="15" operator="between">
      <formula>-0.799999</formula>
      <formula>-2</formula>
    </cfRule>
  </conditionalFormatting>
  <conditionalFormatting sqref="L1098:L1099 G1098:G1099">
    <cfRule type="cellIs" dxfId="9563" priority="18" operator="between">
      <formula>0.1999</formula>
      <formula>0.49999</formula>
    </cfRule>
  </conditionalFormatting>
  <conditionalFormatting sqref="L1098:L1099 G1098:G1099">
    <cfRule type="cellIs" dxfId="9562" priority="16" operator="between">
      <formula>0.799999</formula>
      <formula>2</formula>
    </cfRule>
    <cfRule type="cellIs" dxfId="9561" priority="17" operator="between">
      <formula>0.49999</formula>
      <formula>0.799999</formula>
    </cfRule>
  </conditionalFormatting>
  <conditionalFormatting sqref="G1110:G1120 L1110:L1120">
    <cfRule type="cellIs" dxfId="9560" priority="7" operator="between">
      <formula>-0.19999</formula>
      <formula>-0.4999999</formula>
    </cfRule>
    <cfRule type="cellIs" dxfId="9559" priority="8" operator="between">
      <formula>-0.49999</formula>
      <formula>-0.79999</formula>
    </cfRule>
    <cfRule type="cellIs" dxfId="9558" priority="9" operator="between">
      <formula>-0.799999</formula>
      <formula>-2</formula>
    </cfRule>
  </conditionalFormatting>
  <conditionalFormatting sqref="G1110:G1120 L1110:L1120">
    <cfRule type="cellIs" dxfId="9557" priority="12" operator="between">
      <formula>0.1999</formula>
      <formula>0.49999</formula>
    </cfRule>
  </conditionalFormatting>
  <conditionalFormatting sqref="G1110:G1120 L1110:L1120">
    <cfRule type="cellIs" dxfId="9556" priority="10" operator="between">
      <formula>0.799999</formula>
      <formula>2</formula>
    </cfRule>
    <cfRule type="cellIs" dxfId="9555" priority="11" operator="between">
      <formula>0.49999</formula>
      <formula>0.799999</formula>
    </cfRule>
  </conditionalFormatting>
  <conditionalFormatting sqref="G1132:G1142 L1132:L1142">
    <cfRule type="cellIs" dxfId="9554" priority="1" operator="between">
      <formula>-0.19999</formula>
      <formula>-0.4999999</formula>
    </cfRule>
    <cfRule type="cellIs" dxfId="9553" priority="2" operator="between">
      <formula>-0.49999</formula>
      <formula>-0.79999</formula>
    </cfRule>
    <cfRule type="cellIs" dxfId="9552" priority="3" operator="between">
      <formula>-0.799999</formula>
      <formula>-2</formula>
    </cfRule>
  </conditionalFormatting>
  <conditionalFormatting sqref="G1132:G1142 L1132:L1142">
    <cfRule type="cellIs" dxfId="9551" priority="6" operator="between">
      <formula>0.1999</formula>
      <formula>0.49999</formula>
    </cfRule>
  </conditionalFormatting>
  <conditionalFormatting sqref="G1132:G1142 L1132:L1142">
    <cfRule type="cellIs" dxfId="9550" priority="4" operator="between">
      <formula>0.799999</formula>
      <formula>2</formula>
    </cfRule>
    <cfRule type="cellIs" dxfId="9549" priority="5" operator="between">
      <formula>0.49999</formula>
      <formula>0.799999</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F213A"/>
  </sheetPr>
  <dimension ref="A1:AJ1018"/>
  <sheetViews>
    <sheetView topLeftCell="A754" workbookViewId="0">
      <selection activeCell="K827" sqref="K827"/>
    </sheetView>
  </sheetViews>
  <sheetFormatPr defaultRowHeight="12.75" x14ac:dyDescent="0.2"/>
  <cols>
    <col min="1" max="1" width="2.28515625" style="149" customWidth="1"/>
    <col min="2" max="2" width="13.42578125" style="149" customWidth="1"/>
    <col min="3" max="4" width="9.140625" style="149"/>
    <col min="5" max="5" width="1" style="149" customWidth="1"/>
    <col min="6" max="6" width="9.140625" style="149"/>
    <col min="7" max="7" width="1" style="149" customWidth="1"/>
    <col min="8" max="8" width="0.5703125" style="149" customWidth="1"/>
    <col min="9" max="9" width="9.140625" style="83"/>
    <col min="10" max="10" width="0.5703125" style="149" customWidth="1"/>
    <col min="11" max="11" width="9.140625" style="149"/>
    <col min="12" max="12" width="1" style="149" customWidth="1"/>
    <col min="13" max="13" width="9.140625" style="149"/>
    <col min="14" max="14" width="1.85546875" style="149" customWidth="1"/>
    <col min="15" max="16384" width="9.140625" style="149"/>
  </cols>
  <sheetData>
    <row r="1" spans="1:29" s="48" customFormat="1" ht="15" x14ac:dyDescent="0.2">
      <c r="A1" s="222"/>
      <c r="D1" s="313"/>
      <c r="F1" s="307"/>
      <c r="I1" s="570"/>
      <c r="K1" s="307"/>
    </row>
    <row r="2" spans="1:29" s="236" customFormat="1" ht="16.5" customHeight="1" x14ac:dyDescent="0.25">
      <c r="A2" s="994" t="s">
        <v>269</v>
      </c>
      <c r="B2" s="994"/>
      <c r="C2" s="994"/>
      <c r="D2" s="994"/>
      <c r="E2" s="994"/>
      <c r="F2" s="994"/>
      <c r="G2" s="994"/>
      <c r="H2" s="994"/>
      <c r="I2" s="994"/>
      <c r="J2" s="994"/>
      <c r="K2" s="994"/>
      <c r="L2" s="994"/>
      <c r="M2" s="994"/>
      <c r="N2" s="994"/>
      <c r="O2" s="994"/>
      <c r="P2" s="994"/>
      <c r="Q2" s="994"/>
      <c r="R2" s="994"/>
      <c r="S2" s="994"/>
      <c r="T2" s="994"/>
      <c r="U2" s="994"/>
      <c r="V2" s="994"/>
      <c r="W2" s="994"/>
      <c r="X2" s="994"/>
      <c r="Y2" s="994"/>
      <c r="Z2" s="994"/>
      <c r="AA2" s="994"/>
      <c r="AB2" s="994"/>
      <c r="AC2" s="994"/>
    </row>
    <row r="3" spans="1:29" x14ac:dyDescent="0.2">
      <c r="D3" s="318"/>
      <c r="F3" s="312"/>
      <c r="I3" s="315"/>
      <c r="K3" s="312"/>
    </row>
    <row r="4" spans="1:29" s="48" customFormat="1" ht="15" customHeight="1" thickBot="1" x14ac:dyDescent="0.25">
      <c r="B4" s="239" t="s">
        <v>349</v>
      </c>
      <c r="C4" s="239"/>
      <c r="D4" s="314"/>
      <c r="E4" s="239"/>
      <c r="F4" s="308"/>
      <c r="G4" s="239"/>
      <c r="H4" s="239"/>
      <c r="I4" s="314"/>
      <c r="J4" s="239"/>
      <c r="K4" s="308"/>
      <c r="L4" s="239"/>
      <c r="M4" s="239"/>
      <c r="N4" s="239"/>
      <c r="O4" s="239"/>
      <c r="P4" s="239"/>
      <c r="Q4" s="239"/>
      <c r="R4" s="239"/>
      <c r="S4" s="239"/>
      <c r="T4" s="239"/>
      <c r="U4" s="239"/>
      <c r="V4" s="239"/>
      <c r="W4" s="239"/>
      <c r="X4" s="239"/>
      <c r="Y4" s="239"/>
      <c r="Z4" s="239"/>
      <c r="AA4" s="239"/>
      <c r="AB4" s="239"/>
      <c r="AC4" s="239"/>
    </row>
    <row r="5" spans="1:29" s="48" customFormat="1" ht="12" customHeight="1" thickTop="1" x14ac:dyDescent="0.2">
      <c r="B5" s="237" t="s">
        <v>65</v>
      </c>
      <c r="D5" s="313"/>
      <c r="F5" s="307"/>
      <c r="I5" s="570"/>
      <c r="K5" s="307"/>
    </row>
    <row r="6" spans="1:29" x14ac:dyDescent="0.2">
      <c r="D6" s="318"/>
      <c r="F6" s="312"/>
      <c r="I6" s="315"/>
      <c r="K6" s="312"/>
    </row>
    <row r="7" spans="1:29" s="200" customFormat="1" ht="13.5" customHeight="1" x14ac:dyDescent="0.2">
      <c r="B7" s="200" t="s">
        <v>111</v>
      </c>
      <c r="C7" s="83" t="s">
        <v>352</v>
      </c>
      <c r="G7" s="238"/>
      <c r="H7" s="238"/>
      <c r="I7" s="238"/>
      <c r="J7" s="238"/>
      <c r="K7" s="238"/>
      <c r="L7" s="238"/>
      <c r="M7" s="238"/>
      <c r="N7" s="238"/>
      <c r="O7" s="238"/>
      <c r="P7" s="238"/>
      <c r="Q7" s="238"/>
      <c r="R7" s="238"/>
      <c r="S7" s="238"/>
      <c r="T7" s="238"/>
      <c r="U7" s="238"/>
      <c r="W7" s="149"/>
      <c r="X7" s="149"/>
      <c r="Y7" s="149"/>
    </row>
    <row r="8" spans="1:29" x14ac:dyDescent="0.2">
      <c r="D8" s="318"/>
      <c r="F8" s="312"/>
      <c r="I8" s="315"/>
      <c r="K8" s="312"/>
    </row>
    <row r="9" spans="1:29" ht="15" x14ac:dyDescent="0.25">
      <c r="C9" s="223"/>
      <c r="D9" s="1006" t="s">
        <v>286</v>
      </c>
      <c r="E9" s="1007"/>
      <c r="F9" s="1007"/>
      <c r="G9" s="1007"/>
      <c r="H9" s="1007"/>
      <c r="I9" s="1007"/>
      <c r="J9" s="1007"/>
      <c r="K9" s="1007"/>
      <c r="L9" s="1008"/>
    </row>
    <row r="10" spans="1:29" s="296" customFormat="1" x14ac:dyDescent="0.2">
      <c r="B10" s="297"/>
      <c r="C10" s="64"/>
      <c r="D10" s="1009" t="s">
        <v>236</v>
      </c>
      <c r="E10" s="1010"/>
      <c r="F10" s="1010"/>
      <c r="G10" s="1011"/>
      <c r="H10" s="83"/>
      <c r="I10" s="1003" t="s">
        <v>241</v>
      </c>
      <c r="J10" s="1004"/>
      <c r="K10" s="1004"/>
      <c r="L10" s="1005"/>
    </row>
    <row r="11" spans="1:29" s="329" customFormat="1" x14ac:dyDescent="0.2">
      <c r="B11" s="330"/>
      <c r="C11" s="331"/>
      <c r="D11" s="324">
        <v>2014</v>
      </c>
      <c r="E11" s="334"/>
      <c r="F11" s="327">
        <v>2015</v>
      </c>
      <c r="G11" s="325"/>
      <c r="H11" s="332"/>
      <c r="I11" s="571">
        <v>2014</v>
      </c>
      <c r="J11" s="334"/>
      <c r="K11" s="389">
        <v>2015</v>
      </c>
      <c r="L11" s="328"/>
    </row>
    <row r="12" spans="1:29" x14ac:dyDescent="0.2">
      <c r="B12" s="919" t="s">
        <v>351</v>
      </c>
      <c r="C12" s="1002"/>
      <c r="D12" s="302">
        <v>0.36777654971240259</v>
      </c>
      <c r="E12" s="337"/>
      <c r="F12" s="298">
        <v>0.36068298427943091</v>
      </c>
      <c r="G12" s="292"/>
      <c r="H12" s="108"/>
      <c r="I12" s="572">
        <v>0.36918812586754141</v>
      </c>
      <c r="J12" s="337"/>
      <c r="K12" s="298">
        <v>0.36494681078436281</v>
      </c>
      <c r="L12" s="292"/>
    </row>
    <row r="13" spans="1:29" x14ac:dyDescent="0.2">
      <c r="B13" s="946" t="s">
        <v>158</v>
      </c>
      <c r="C13" s="993"/>
      <c r="D13" s="294">
        <v>0.37397661243234331</v>
      </c>
      <c r="E13" s="335"/>
      <c r="F13" s="299">
        <v>0.38270110429640991</v>
      </c>
      <c r="G13" s="291"/>
      <c r="H13" s="108"/>
      <c r="I13" s="573">
        <v>0.40587886784228927</v>
      </c>
      <c r="J13" s="335"/>
      <c r="K13" s="299">
        <v>0.41168834764763951</v>
      </c>
      <c r="L13" s="291"/>
    </row>
    <row r="14" spans="1:29" x14ac:dyDescent="0.2">
      <c r="B14" s="946" t="s">
        <v>159</v>
      </c>
      <c r="C14" s="993"/>
      <c r="D14" s="294">
        <v>0.16969391641124609</v>
      </c>
      <c r="E14" s="335"/>
      <c r="F14" s="299">
        <v>0.15956230645590597</v>
      </c>
      <c r="G14" s="291"/>
      <c r="H14" s="108"/>
      <c r="I14" s="573">
        <v>0.15747593098672538</v>
      </c>
      <c r="J14" s="335"/>
      <c r="K14" s="299">
        <v>0.15868733971668308</v>
      </c>
      <c r="L14" s="291"/>
    </row>
    <row r="15" spans="1:29" x14ac:dyDescent="0.2">
      <c r="B15" s="946" t="s">
        <v>160</v>
      </c>
      <c r="C15" s="993"/>
      <c r="D15" s="294">
        <v>6.4644922655021031E-2</v>
      </c>
      <c r="E15" s="335"/>
      <c r="F15" s="299">
        <v>6.946925316166605E-2</v>
      </c>
      <c r="G15" s="291"/>
      <c r="H15" s="108"/>
      <c r="I15" s="573">
        <v>5.1072575054611415E-2</v>
      </c>
      <c r="J15" s="335"/>
      <c r="K15" s="299">
        <v>4.8814976080185452E-2</v>
      </c>
      <c r="L15" s="291"/>
    </row>
    <row r="16" spans="1:29" x14ac:dyDescent="0.2">
      <c r="B16" s="921" t="s">
        <v>161</v>
      </c>
      <c r="C16" s="1001"/>
      <c r="D16" s="295">
        <v>2.39079987889869E-2</v>
      </c>
      <c r="E16" s="336"/>
      <c r="F16" s="300">
        <v>2.7584351806587172E-2</v>
      </c>
      <c r="G16" s="293"/>
      <c r="H16" s="108"/>
      <c r="I16" s="574">
        <v>1.638450024883259E-2</v>
      </c>
      <c r="J16" s="336"/>
      <c r="K16" s="300">
        <v>1.5862525771129204E-2</v>
      </c>
      <c r="L16" s="293"/>
    </row>
    <row r="19" spans="2:32" s="83" customFormat="1" ht="13.5" customHeight="1" x14ac:dyDescent="0.2">
      <c r="B19" s="83" t="s">
        <v>215</v>
      </c>
      <c r="C19" s="83" t="s">
        <v>357</v>
      </c>
      <c r="I19" s="132"/>
      <c r="O19" s="397"/>
      <c r="S19" s="474"/>
      <c r="U19" s="474"/>
      <c r="W19" s="474"/>
      <c r="AB19" s="474"/>
      <c r="AC19" s="474"/>
      <c r="AD19" s="474"/>
      <c r="AE19" s="474"/>
      <c r="AF19" s="474"/>
    </row>
    <row r="20" spans="2:32" x14ac:dyDescent="0.2">
      <c r="D20" s="318"/>
      <c r="F20" s="312"/>
      <c r="I20" s="315"/>
      <c r="K20" s="312"/>
    </row>
    <row r="21" spans="2:32" ht="15" x14ac:dyDescent="0.25">
      <c r="C21" s="223"/>
      <c r="D21" s="1006" t="s">
        <v>286</v>
      </c>
      <c r="E21" s="1007"/>
      <c r="F21" s="1007"/>
      <c r="G21" s="1007"/>
      <c r="H21" s="1007"/>
      <c r="I21" s="1007"/>
      <c r="J21" s="1007"/>
      <c r="K21" s="1007"/>
      <c r="L21" s="1008"/>
    </row>
    <row r="22" spans="2:32" s="296" customFormat="1" x14ac:dyDescent="0.2">
      <c r="B22" s="297"/>
      <c r="C22" s="64"/>
      <c r="D22" s="1009" t="s">
        <v>236</v>
      </c>
      <c r="E22" s="1010"/>
      <c r="F22" s="1010"/>
      <c r="G22" s="1011"/>
      <c r="H22" s="83"/>
      <c r="I22" s="1003" t="s">
        <v>241</v>
      </c>
      <c r="J22" s="1004"/>
      <c r="K22" s="1004"/>
      <c r="L22" s="1005"/>
    </row>
    <row r="23" spans="2:32" s="329" customFormat="1" x14ac:dyDescent="0.2">
      <c r="B23" s="330"/>
      <c r="C23" s="331"/>
      <c r="D23" s="324">
        <v>2014</v>
      </c>
      <c r="E23" s="334"/>
      <c r="F23" s="327">
        <v>2015</v>
      </c>
      <c r="G23" s="325"/>
      <c r="H23" s="332"/>
      <c r="I23" s="571">
        <v>2014</v>
      </c>
      <c r="J23" s="334"/>
      <c r="K23" s="389">
        <v>2015</v>
      </c>
      <c r="L23" s="328"/>
    </row>
    <row r="24" spans="2:32" x14ac:dyDescent="0.2">
      <c r="B24" s="919" t="s">
        <v>351</v>
      </c>
      <c r="C24" s="1002"/>
      <c r="D24" s="302">
        <v>0.1724729050937033</v>
      </c>
      <c r="E24" s="337"/>
      <c r="F24" s="298">
        <v>0.18423315469744286</v>
      </c>
      <c r="G24" s="292"/>
      <c r="H24" s="108"/>
      <c r="I24" s="572">
        <v>0.20040851425313497</v>
      </c>
      <c r="J24" s="337"/>
      <c r="K24" s="298">
        <v>0.19687240464693864</v>
      </c>
      <c r="L24" s="292"/>
    </row>
    <row r="25" spans="2:32" x14ac:dyDescent="0.2">
      <c r="B25" s="946" t="s">
        <v>158</v>
      </c>
      <c r="C25" s="993"/>
      <c r="D25" s="294">
        <v>0.35470346283750864</v>
      </c>
      <c r="E25" s="335"/>
      <c r="F25" s="299">
        <v>0.35464255248432369</v>
      </c>
      <c r="G25" s="291"/>
      <c r="H25" s="108"/>
      <c r="I25" s="573">
        <v>0.38807993724938616</v>
      </c>
      <c r="J25" s="335"/>
      <c r="K25" s="299">
        <v>0.39304505787383121</v>
      </c>
      <c r="L25" s="291"/>
    </row>
    <row r="26" spans="2:32" x14ac:dyDescent="0.2">
      <c r="B26" s="946" t="s">
        <v>159</v>
      </c>
      <c r="C26" s="993"/>
      <c r="D26" s="294">
        <v>0.33284621243226059</v>
      </c>
      <c r="E26" s="335"/>
      <c r="F26" s="299">
        <v>0.32820012108943969</v>
      </c>
      <c r="G26" s="291"/>
      <c r="H26" s="108"/>
      <c r="I26" s="573">
        <v>0.29490807855605428</v>
      </c>
      <c r="J26" s="335"/>
      <c r="K26" s="299">
        <v>0.29588562344843372</v>
      </c>
      <c r="L26" s="291"/>
    </row>
    <row r="27" spans="2:32" x14ac:dyDescent="0.2">
      <c r="B27" s="946" t="s">
        <v>160</v>
      </c>
      <c r="C27" s="993"/>
      <c r="D27" s="294">
        <v>0.11302870207215729</v>
      </c>
      <c r="E27" s="335"/>
      <c r="F27" s="299">
        <v>0.10088946032812575</v>
      </c>
      <c r="G27" s="291"/>
      <c r="H27" s="108"/>
      <c r="I27" s="573">
        <v>8.9950741600568485E-2</v>
      </c>
      <c r="J27" s="335"/>
      <c r="K27" s="299">
        <v>8.8741645984599896E-2</v>
      </c>
      <c r="L27" s="291"/>
    </row>
    <row r="28" spans="2:32" x14ac:dyDescent="0.2">
      <c r="B28" s="921" t="s">
        <v>161</v>
      </c>
      <c r="C28" s="1001"/>
      <c r="D28" s="295">
        <v>2.6948717564370329E-2</v>
      </c>
      <c r="E28" s="336"/>
      <c r="F28" s="300">
        <v>3.2034711400668103E-2</v>
      </c>
      <c r="G28" s="293"/>
      <c r="H28" s="108"/>
      <c r="I28" s="574">
        <v>2.6652728340856007E-2</v>
      </c>
      <c r="J28" s="336"/>
      <c r="K28" s="300">
        <v>2.5455268046196525E-2</v>
      </c>
      <c r="L28" s="293"/>
    </row>
    <row r="31" spans="2:32" s="83" customFormat="1" ht="13.5" customHeight="1" x14ac:dyDescent="0.2">
      <c r="B31" s="83" t="s">
        <v>112</v>
      </c>
      <c r="C31" s="83" t="s">
        <v>358</v>
      </c>
      <c r="I31" s="132"/>
      <c r="O31" s="397"/>
      <c r="S31" s="474"/>
      <c r="U31" s="474"/>
      <c r="W31" s="474"/>
      <c r="AB31" s="474"/>
      <c r="AC31" s="474"/>
      <c r="AD31" s="474"/>
      <c r="AE31" s="474"/>
      <c r="AF31" s="474"/>
    </row>
    <row r="32" spans="2:32" x14ac:dyDescent="0.2">
      <c r="D32" s="318"/>
      <c r="F32" s="312"/>
      <c r="I32" s="315"/>
      <c r="K32" s="312"/>
    </row>
    <row r="33" spans="2:32" ht="15" x14ac:dyDescent="0.25">
      <c r="C33" s="223"/>
      <c r="D33" s="1006" t="s">
        <v>286</v>
      </c>
      <c r="E33" s="1007"/>
      <c r="F33" s="1007"/>
      <c r="G33" s="1007"/>
      <c r="H33" s="1007"/>
      <c r="I33" s="1007"/>
      <c r="J33" s="1007"/>
      <c r="K33" s="1007"/>
      <c r="L33" s="1008"/>
    </row>
    <row r="34" spans="2:32" s="296" customFormat="1" x14ac:dyDescent="0.2">
      <c r="B34" s="297"/>
      <c r="C34" s="64"/>
      <c r="D34" s="1009" t="s">
        <v>236</v>
      </c>
      <c r="E34" s="1010"/>
      <c r="F34" s="1010"/>
      <c r="G34" s="1011"/>
      <c r="H34" s="83"/>
      <c r="I34" s="1003" t="s">
        <v>241</v>
      </c>
      <c r="J34" s="1004"/>
      <c r="K34" s="1004"/>
      <c r="L34" s="1005"/>
    </row>
    <row r="35" spans="2:32" s="329" customFormat="1" x14ac:dyDescent="0.2">
      <c r="B35" s="330"/>
      <c r="C35" s="331"/>
      <c r="D35" s="324">
        <v>2014</v>
      </c>
      <c r="E35" s="334"/>
      <c r="F35" s="327">
        <v>2015</v>
      </c>
      <c r="G35" s="325"/>
      <c r="H35" s="332"/>
      <c r="I35" s="571">
        <v>2014</v>
      </c>
      <c r="J35" s="334"/>
      <c r="K35" s="389">
        <v>2015</v>
      </c>
      <c r="L35" s="328"/>
    </row>
    <row r="36" spans="2:32" x14ac:dyDescent="0.2">
      <c r="B36" s="919" t="s">
        <v>156</v>
      </c>
      <c r="C36" s="1002"/>
      <c r="D36" s="294">
        <v>0.40195322010177498</v>
      </c>
      <c r="E36" s="335"/>
      <c r="F36" s="299">
        <v>0.40127634947859514</v>
      </c>
      <c r="G36" s="291"/>
      <c r="H36" s="108"/>
      <c r="I36" s="573">
        <v>0.35351798814942137</v>
      </c>
      <c r="J36" s="335"/>
      <c r="K36" s="299">
        <v>0.35461448550533231</v>
      </c>
      <c r="L36" s="291"/>
    </row>
    <row r="37" spans="2:32" x14ac:dyDescent="0.2">
      <c r="B37" s="946" t="s">
        <v>157</v>
      </c>
      <c r="C37" s="993"/>
      <c r="D37" s="294">
        <v>0.59464900234734819</v>
      </c>
      <c r="E37" s="335"/>
      <c r="F37" s="299">
        <v>0.59486863136095547</v>
      </c>
      <c r="G37" s="291"/>
      <c r="H37" s="108"/>
      <c r="I37" s="573">
        <v>0.64242476860701059</v>
      </c>
      <c r="J37" s="335"/>
      <c r="K37" s="299">
        <v>0.6410274950718674</v>
      </c>
      <c r="L37" s="291"/>
    </row>
    <row r="38" spans="2:32" x14ac:dyDescent="0.2">
      <c r="B38" s="946" t="s">
        <v>231</v>
      </c>
      <c r="C38" s="993"/>
      <c r="D38" s="294">
        <v>2.7200698975565806E-3</v>
      </c>
      <c r="E38" s="335"/>
      <c r="F38" s="299">
        <v>3.4969170052285233E-3</v>
      </c>
      <c r="G38" s="291"/>
      <c r="H38" s="108"/>
      <c r="I38" s="573">
        <v>3.3473211667280236E-3</v>
      </c>
      <c r="J38" s="335"/>
      <c r="K38" s="299">
        <v>3.5100868565755136E-3</v>
      </c>
      <c r="L38" s="291"/>
    </row>
    <row r="39" spans="2:32" x14ac:dyDescent="0.2">
      <c r="B39" s="921" t="s">
        <v>232</v>
      </c>
      <c r="C39" s="1001"/>
      <c r="D39" s="295" t="s">
        <v>30</v>
      </c>
      <c r="E39" s="336"/>
      <c r="F39" s="300" t="s">
        <v>30</v>
      </c>
      <c r="G39" s="293"/>
      <c r="H39" s="108"/>
      <c r="I39" s="574">
        <v>7.0992207684005318E-4</v>
      </c>
      <c r="J39" s="336"/>
      <c r="K39" s="300">
        <v>8.47932566224645E-4</v>
      </c>
      <c r="L39" s="293"/>
    </row>
    <row r="40" spans="2:32" s="105" customFormat="1" ht="13.5" customHeight="1" x14ac:dyDescent="0.2">
      <c r="B40" s="427" t="s">
        <v>182</v>
      </c>
      <c r="C40" s="95"/>
      <c r="D40" s="88"/>
      <c r="E40" s="96"/>
      <c r="F40" s="427"/>
      <c r="G40" s="97"/>
      <c r="H40" s="88"/>
      <c r="I40" s="575"/>
      <c r="J40" s="88"/>
      <c r="K40" s="96"/>
      <c r="L40" s="88"/>
      <c r="M40" s="97"/>
      <c r="N40" s="88"/>
      <c r="O40" s="100"/>
      <c r="P40" s="88"/>
      <c r="Q40" s="98"/>
      <c r="R40" s="88"/>
      <c r="S40" s="98"/>
      <c r="T40" s="88"/>
      <c r="U40" s="478"/>
      <c r="W40" s="478"/>
      <c r="AB40" s="478"/>
      <c r="AC40" s="478"/>
      <c r="AD40" s="478"/>
      <c r="AE40" s="478"/>
      <c r="AF40" s="478"/>
    </row>
    <row r="42" spans="2:32" s="83" customFormat="1" ht="13.5" customHeight="1" x14ac:dyDescent="0.2">
      <c r="B42" s="83" t="s">
        <v>209</v>
      </c>
      <c r="C42" s="83" t="s">
        <v>359</v>
      </c>
      <c r="I42" s="132"/>
      <c r="O42" s="397"/>
      <c r="S42" s="474"/>
      <c r="U42" s="474"/>
      <c r="W42" s="474"/>
      <c r="AB42" s="474"/>
      <c r="AC42" s="474"/>
      <c r="AD42" s="474"/>
      <c r="AE42" s="474"/>
      <c r="AF42" s="474"/>
    </row>
    <row r="43" spans="2:32" x14ac:dyDescent="0.2">
      <c r="D43" s="318"/>
      <c r="F43" s="312"/>
      <c r="I43" s="315"/>
      <c r="K43" s="312"/>
    </row>
    <row r="44" spans="2:32" ht="15" x14ac:dyDescent="0.25">
      <c r="C44" s="223"/>
      <c r="D44" s="1006" t="s">
        <v>286</v>
      </c>
      <c r="E44" s="1007"/>
      <c r="F44" s="1007"/>
      <c r="G44" s="1007"/>
      <c r="H44" s="1007"/>
      <c r="I44" s="1007"/>
      <c r="J44" s="1007"/>
      <c r="K44" s="1007"/>
      <c r="L44" s="1008"/>
    </row>
    <row r="45" spans="2:32" s="296" customFormat="1" x14ac:dyDescent="0.2">
      <c r="B45" s="297"/>
      <c r="C45" s="64"/>
      <c r="D45" s="1009" t="s">
        <v>236</v>
      </c>
      <c r="E45" s="1010"/>
      <c r="F45" s="1010"/>
      <c r="G45" s="1011"/>
      <c r="H45" s="83"/>
      <c r="I45" s="1003" t="s">
        <v>241</v>
      </c>
      <c r="J45" s="1004"/>
      <c r="K45" s="1004"/>
      <c r="L45" s="1005"/>
    </row>
    <row r="46" spans="2:32" s="329" customFormat="1" x14ac:dyDescent="0.2">
      <c r="B46" s="330"/>
      <c r="C46" s="331"/>
      <c r="D46" s="324">
        <v>2014</v>
      </c>
      <c r="E46" s="334"/>
      <c r="F46" s="327">
        <v>2015</v>
      </c>
      <c r="G46" s="325"/>
      <c r="H46" s="332"/>
      <c r="I46" s="571">
        <v>2014</v>
      </c>
      <c r="J46" s="334"/>
      <c r="K46" s="389">
        <v>2015</v>
      </c>
      <c r="L46" s="328"/>
    </row>
    <row r="47" spans="2:32" x14ac:dyDescent="0.2">
      <c r="B47" s="919" t="s">
        <v>156</v>
      </c>
      <c r="C47" s="1002"/>
      <c r="D47" s="294">
        <v>0.72903902583097058</v>
      </c>
      <c r="E47" s="335"/>
      <c r="F47" s="299">
        <v>0.7210686590883818</v>
      </c>
      <c r="G47" s="291"/>
      <c r="H47" s="108"/>
      <c r="I47" s="573">
        <v>0.66223265918570062</v>
      </c>
      <c r="J47" s="335"/>
      <c r="K47" s="299">
        <v>0.66432821649801188</v>
      </c>
      <c r="L47" s="291"/>
    </row>
    <row r="48" spans="2:32" x14ac:dyDescent="0.2">
      <c r="B48" s="946" t="s">
        <v>157</v>
      </c>
      <c r="C48" s="993"/>
      <c r="D48" s="294">
        <v>0.26590696455193058</v>
      </c>
      <c r="E48" s="335"/>
      <c r="F48" s="299">
        <v>0.27358141260283581</v>
      </c>
      <c r="G48" s="291"/>
      <c r="H48" s="108"/>
      <c r="I48" s="573">
        <v>0.33090866401645858</v>
      </c>
      <c r="J48" s="335"/>
      <c r="K48" s="299">
        <v>0.32904280306358802</v>
      </c>
      <c r="L48" s="291"/>
    </row>
    <row r="49" spans="2:32" x14ac:dyDescent="0.2">
      <c r="B49" s="946" t="s">
        <v>231</v>
      </c>
      <c r="C49" s="993"/>
      <c r="D49" s="294">
        <v>4.0002956600044296E-3</v>
      </c>
      <c r="E49" s="335"/>
      <c r="F49" s="299">
        <v>4.7282490484280397E-3</v>
      </c>
      <c r="G49" s="291"/>
      <c r="H49" s="108"/>
      <c r="I49" s="573">
        <v>5.5238656478936513E-3</v>
      </c>
      <c r="J49" s="335"/>
      <c r="K49" s="299">
        <v>5.5678878892626927E-3</v>
      </c>
      <c r="L49" s="291"/>
    </row>
    <row r="50" spans="2:32" x14ac:dyDescent="0.2">
      <c r="B50" s="921" t="s">
        <v>232</v>
      </c>
      <c r="C50" s="1001"/>
      <c r="D50" s="295">
        <v>1.053713957094232E-3</v>
      </c>
      <c r="E50" s="336"/>
      <c r="F50" s="300">
        <v>6.2167926035426092E-4</v>
      </c>
      <c r="G50" s="293"/>
      <c r="H50" s="108"/>
      <c r="I50" s="574">
        <v>1.3348111499470561E-3</v>
      </c>
      <c r="J50" s="336"/>
      <c r="K50" s="300">
        <v>1.0610925491372661E-3</v>
      </c>
      <c r="L50" s="293"/>
    </row>
    <row r="53" spans="2:32" s="83" customFormat="1" ht="13.5" customHeight="1" x14ac:dyDescent="0.2">
      <c r="B53" s="83" t="s">
        <v>113</v>
      </c>
      <c r="C53" s="83" t="s">
        <v>353</v>
      </c>
      <c r="I53" s="132"/>
      <c r="O53" s="397"/>
      <c r="S53" s="474"/>
      <c r="U53" s="474"/>
      <c r="W53" s="474"/>
      <c r="AB53" s="474"/>
      <c r="AC53" s="474"/>
      <c r="AD53" s="474"/>
      <c r="AE53" s="474"/>
      <c r="AF53" s="474"/>
    </row>
    <row r="54" spans="2:32" x14ac:dyDescent="0.2">
      <c r="D54" s="318"/>
      <c r="F54" s="312"/>
      <c r="I54" s="315"/>
      <c r="K54" s="312"/>
    </row>
    <row r="55" spans="2:32" ht="15" x14ac:dyDescent="0.25">
      <c r="C55" s="223"/>
      <c r="D55" s="1006" t="s">
        <v>286</v>
      </c>
      <c r="E55" s="1007"/>
      <c r="F55" s="1007"/>
      <c r="G55" s="1007"/>
      <c r="H55" s="1007"/>
      <c r="I55" s="1007"/>
      <c r="J55" s="1007"/>
      <c r="K55" s="1007"/>
      <c r="L55" s="1008"/>
    </row>
    <row r="56" spans="2:32" s="296" customFormat="1" x14ac:dyDescent="0.2">
      <c r="B56" s="297"/>
      <c r="C56" s="64"/>
      <c r="D56" s="1009" t="s">
        <v>236</v>
      </c>
      <c r="E56" s="1010"/>
      <c r="F56" s="1010"/>
      <c r="G56" s="1011"/>
      <c r="H56" s="83"/>
      <c r="I56" s="1003" t="s">
        <v>241</v>
      </c>
      <c r="J56" s="1004"/>
      <c r="K56" s="1004"/>
      <c r="L56" s="1005"/>
    </row>
    <row r="57" spans="2:32" s="329" customFormat="1" x14ac:dyDescent="0.2">
      <c r="B57" s="330"/>
      <c r="C57" s="331"/>
      <c r="D57" s="324">
        <v>2014</v>
      </c>
      <c r="E57" s="334"/>
      <c r="F57" s="327">
        <v>2015</v>
      </c>
      <c r="G57" s="325"/>
      <c r="H57" s="332"/>
      <c r="I57" s="324">
        <v>2014</v>
      </c>
      <c r="J57" s="334"/>
      <c r="K57" s="389">
        <v>2015</v>
      </c>
      <c r="L57" s="328"/>
    </row>
    <row r="58" spans="2:32" x14ac:dyDescent="0.2">
      <c r="B58" s="919" t="s">
        <v>207</v>
      </c>
      <c r="C58" s="1002"/>
      <c r="D58" s="294">
        <v>0.22489673055806936</v>
      </c>
      <c r="E58" s="335"/>
      <c r="F58" s="299">
        <v>0.23295493677157858</v>
      </c>
      <c r="G58" s="291"/>
      <c r="H58" s="108"/>
      <c r="I58" s="294">
        <v>0.18765862635126254</v>
      </c>
      <c r="J58" s="335"/>
      <c r="K58" s="299">
        <v>0.18267633956617679</v>
      </c>
      <c r="L58" s="291"/>
    </row>
    <row r="59" spans="2:32" x14ac:dyDescent="0.2">
      <c r="B59" s="946" t="s">
        <v>92</v>
      </c>
      <c r="C59" s="993"/>
      <c r="D59" s="294">
        <v>0.34824978930824496</v>
      </c>
      <c r="E59" s="335"/>
      <c r="F59" s="299">
        <v>0.3311970035369029</v>
      </c>
      <c r="G59" s="291"/>
      <c r="H59" s="108"/>
      <c r="I59" s="294">
        <v>0.27459459028155836</v>
      </c>
      <c r="J59" s="335"/>
      <c r="K59" s="299">
        <v>0.2671415612429861</v>
      </c>
      <c r="L59" s="291"/>
    </row>
    <row r="60" spans="2:32" x14ac:dyDescent="0.2">
      <c r="B60" s="946" t="s">
        <v>93</v>
      </c>
      <c r="C60" s="993"/>
      <c r="D60" s="294">
        <v>0.32422040222466453</v>
      </c>
      <c r="E60" s="335"/>
      <c r="F60" s="299">
        <v>0.32001908757241043</v>
      </c>
      <c r="G60" s="291"/>
      <c r="H60" s="108"/>
      <c r="I60" s="294">
        <v>0.25458832759397138</v>
      </c>
      <c r="J60" s="335"/>
      <c r="K60" s="299">
        <v>0.24628994879597468</v>
      </c>
      <c r="L60" s="291"/>
    </row>
    <row r="61" spans="2:32" x14ac:dyDescent="0.2">
      <c r="B61" s="946" t="s">
        <v>94</v>
      </c>
      <c r="C61" s="993"/>
      <c r="D61" s="294">
        <v>4.9109965187329276E-2</v>
      </c>
      <c r="E61" s="335"/>
      <c r="F61" s="299">
        <v>4.3255465215017878E-2</v>
      </c>
      <c r="G61" s="291"/>
      <c r="H61" s="108"/>
      <c r="I61" s="294">
        <v>5.0367409943216389E-2</v>
      </c>
      <c r="J61" s="335"/>
      <c r="K61" s="299">
        <v>5.1002381394628107E-2</v>
      </c>
      <c r="L61" s="291"/>
    </row>
    <row r="62" spans="2:32" x14ac:dyDescent="0.2">
      <c r="B62" s="946" t="s">
        <v>95</v>
      </c>
      <c r="C62" s="993"/>
      <c r="D62" s="294">
        <v>0.10101642366301962</v>
      </c>
      <c r="E62" s="335"/>
      <c r="F62" s="299">
        <v>0.10316132499797931</v>
      </c>
      <c r="G62" s="291"/>
      <c r="H62" s="108"/>
      <c r="I62" s="294">
        <v>7.2888410707738202E-2</v>
      </c>
      <c r="J62" s="335"/>
      <c r="K62" s="299">
        <v>7.2646387977476315E-2</v>
      </c>
      <c r="L62" s="291"/>
    </row>
    <row r="63" spans="2:32" x14ac:dyDescent="0.2">
      <c r="B63" s="946" t="s">
        <v>96</v>
      </c>
      <c r="C63" s="993"/>
      <c r="D63" s="294">
        <v>1.3939473949145912E-2</v>
      </c>
      <c r="E63" s="335"/>
      <c r="F63" s="299">
        <v>1.3308034597848777E-2</v>
      </c>
      <c r="G63" s="291"/>
      <c r="H63" s="108"/>
      <c r="I63" s="294">
        <v>1.245898533874897E-2</v>
      </c>
      <c r="J63" s="335"/>
      <c r="K63" s="299">
        <v>1.227158039576693E-2</v>
      </c>
      <c r="L63" s="291"/>
    </row>
    <row r="64" spans="2:32" x14ac:dyDescent="0.2">
      <c r="B64" s="946" t="s">
        <v>97</v>
      </c>
      <c r="C64" s="993"/>
      <c r="D64" s="294">
        <v>7.2809599463771121E-2</v>
      </c>
      <c r="E64" s="335"/>
      <c r="F64" s="299">
        <v>8.3426266042699926E-2</v>
      </c>
      <c r="G64" s="291"/>
      <c r="H64" s="108"/>
      <c r="I64" s="294">
        <v>7.7125634001762464E-2</v>
      </c>
      <c r="J64" s="335"/>
      <c r="K64" s="299">
        <v>7.6392990962934129E-2</v>
      </c>
      <c r="L64" s="291"/>
    </row>
    <row r="65" spans="2:32" x14ac:dyDescent="0.2">
      <c r="B65" s="946" t="s">
        <v>98</v>
      </c>
      <c r="C65" s="993"/>
      <c r="D65" s="294">
        <v>0.17582952393464696</v>
      </c>
      <c r="E65" s="335"/>
      <c r="F65" s="299">
        <v>0.21224407140277438</v>
      </c>
      <c r="G65" s="291"/>
      <c r="H65" s="108"/>
      <c r="I65" s="294">
        <v>0.19556272512827538</v>
      </c>
      <c r="J65" s="335"/>
      <c r="K65" s="299">
        <v>0.20120659799229573</v>
      </c>
      <c r="L65" s="291"/>
    </row>
    <row r="66" spans="2:32" x14ac:dyDescent="0.2">
      <c r="B66" s="946" t="s">
        <v>99</v>
      </c>
      <c r="C66" s="993"/>
      <c r="D66" s="294">
        <v>0.33119042177432856</v>
      </c>
      <c r="E66" s="335"/>
      <c r="F66" s="299">
        <v>0.34388726123938695</v>
      </c>
      <c r="G66" s="291"/>
      <c r="H66" s="108"/>
      <c r="I66" s="294">
        <v>0.34253022348878132</v>
      </c>
      <c r="J66" s="335"/>
      <c r="K66" s="299">
        <v>0.33870172511692836</v>
      </c>
      <c r="L66" s="291"/>
    </row>
    <row r="67" spans="2:32" x14ac:dyDescent="0.2">
      <c r="B67" s="946" t="s">
        <v>100</v>
      </c>
      <c r="C67" s="993"/>
      <c r="D67" s="294">
        <v>0.15048779766829182</v>
      </c>
      <c r="E67" s="335"/>
      <c r="F67" s="299">
        <v>0.16920446372261877</v>
      </c>
      <c r="G67" s="291"/>
      <c r="H67" s="108"/>
      <c r="I67" s="294">
        <v>0.14248465412960473</v>
      </c>
      <c r="J67" s="335"/>
      <c r="K67" s="299">
        <v>0.14674045964184024</v>
      </c>
      <c r="L67" s="291"/>
    </row>
    <row r="68" spans="2:32" x14ac:dyDescent="0.2">
      <c r="B68" s="946" t="s">
        <v>101</v>
      </c>
      <c r="C68" s="993"/>
      <c r="D68" s="294">
        <v>0.13241628081576753</v>
      </c>
      <c r="E68" s="335"/>
      <c r="F68" s="299">
        <v>0.14625788329281772</v>
      </c>
      <c r="G68" s="291"/>
      <c r="H68" s="108"/>
      <c r="I68" s="294">
        <v>0.14490157080689023</v>
      </c>
      <c r="J68" s="335"/>
      <c r="K68" s="299">
        <v>0.15045577554341782</v>
      </c>
      <c r="L68" s="291"/>
    </row>
    <row r="69" spans="2:32" x14ac:dyDescent="0.2">
      <c r="B69" s="946" t="s">
        <v>102</v>
      </c>
      <c r="C69" s="993"/>
      <c r="D69" s="294">
        <v>0.22047106686656198</v>
      </c>
      <c r="E69" s="335"/>
      <c r="F69" s="299">
        <v>0.23354657299734441</v>
      </c>
      <c r="G69" s="291"/>
      <c r="H69" s="108"/>
      <c r="I69" s="294">
        <v>0.18522124658921968</v>
      </c>
      <c r="J69" s="335"/>
      <c r="K69" s="299">
        <v>0.18943444957753952</v>
      </c>
      <c r="L69" s="291"/>
    </row>
    <row r="70" spans="2:32" x14ac:dyDescent="0.2">
      <c r="B70" s="946" t="s">
        <v>103</v>
      </c>
      <c r="C70" s="993"/>
      <c r="D70" s="294">
        <v>1.9701768454433513E-2</v>
      </c>
      <c r="E70" s="335"/>
      <c r="F70" s="299">
        <v>2.3284335959693588E-2</v>
      </c>
      <c r="G70" s="291"/>
      <c r="H70" s="108"/>
      <c r="I70" s="294">
        <v>2.3253183901317299E-2</v>
      </c>
      <c r="J70" s="335"/>
      <c r="K70" s="299">
        <v>2.1182830712603132E-2</v>
      </c>
      <c r="L70" s="291"/>
    </row>
    <row r="71" spans="2:32" x14ac:dyDescent="0.2">
      <c r="B71" s="946" t="s">
        <v>104</v>
      </c>
      <c r="C71" s="993"/>
      <c r="D71" s="294">
        <v>1.7366839710735146E-2</v>
      </c>
      <c r="E71" s="335"/>
      <c r="F71" s="299">
        <v>2.4231987812579136E-2</v>
      </c>
      <c r="G71" s="291"/>
      <c r="H71" s="108"/>
      <c r="I71" s="294">
        <v>2.4594224303335931E-2</v>
      </c>
      <c r="J71" s="335"/>
      <c r="K71" s="299">
        <v>2.9965400404035985E-2</v>
      </c>
      <c r="L71" s="291"/>
    </row>
    <row r="72" spans="2:32" x14ac:dyDescent="0.2">
      <c r="B72" s="946" t="s">
        <v>105</v>
      </c>
      <c r="C72" s="993"/>
      <c r="D72" s="294">
        <v>9.751482938425203E-2</v>
      </c>
      <c r="E72" s="335"/>
      <c r="F72" s="299">
        <v>0.11605745794804079</v>
      </c>
      <c r="G72" s="291"/>
      <c r="H72" s="108"/>
      <c r="I72" s="294">
        <v>8.8229931884566015E-2</v>
      </c>
      <c r="J72" s="335"/>
      <c r="K72" s="299">
        <v>8.7237419311151754E-2</v>
      </c>
      <c r="L72" s="291"/>
    </row>
    <row r="73" spans="2:32" x14ac:dyDescent="0.2">
      <c r="B73" s="946" t="s">
        <v>106</v>
      </c>
      <c r="C73" s="993"/>
      <c r="D73" s="294">
        <v>5.9520894732160656E-2</v>
      </c>
      <c r="E73" s="335"/>
      <c r="F73" s="299">
        <v>6.866242834158523E-2</v>
      </c>
      <c r="G73" s="291"/>
      <c r="H73" s="108"/>
      <c r="I73" s="294">
        <v>5.8639009489227421E-2</v>
      </c>
      <c r="J73" s="335"/>
      <c r="K73" s="299">
        <v>6.0242512556763925E-2</v>
      </c>
      <c r="L73" s="291"/>
    </row>
    <row r="74" spans="2:32" x14ac:dyDescent="0.2">
      <c r="B74" s="921" t="s">
        <v>354</v>
      </c>
      <c r="C74" s="1001"/>
      <c r="D74" s="295">
        <v>0.14659041069308942</v>
      </c>
      <c r="E74" s="336"/>
      <c r="F74" s="300">
        <v>0.14936431048730486</v>
      </c>
      <c r="G74" s="293"/>
      <c r="H74" s="108"/>
      <c r="I74" s="295">
        <v>0.14001688515061472</v>
      </c>
      <c r="J74" s="336"/>
      <c r="K74" s="300">
        <v>0.13619321518229632</v>
      </c>
      <c r="L74" s="293"/>
    </row>
    <row r="77" spans="2:32" s="83" customFormat="1" ht="13.5" customHeight="1" x14ac:dyDescent="0.2">
      <c r="B77" s="83" t="s">
        <v>216</v>
      </c>
      <c r="C77" s="83" t="s">
        <v>356</v>
      </c>
      <c r="I77" s="132"/>
      <c r="O77" s="397"/>
      <c r="S77" s="474"/>
      <c r="U77" s="474"/>
      <c r="W77" s="474"/>
      <c r="AB77" s="474"/>
      <c r="AC77" s="474"/>
      <c r="AD77" s="474"/>
      <c r="AE77" s="474"/>
      <c r="AF77" s="474"/>
    </row>
    <row r="78" spans="2:32" x14ac:dyDescent="0.2">
      <c r="D78" s="318"/>
      <c r="F78" s="312"/>
      <c r="I78" s="315"/>
      <c r="K78" s="312"/>
    </row>
    <row r="79" spans="2:32" ht="15" x14ac:dyDescent="0.25">
      <c r="C79" s="223"/>
      <c r="D79" s="1006" t="s">
        <v>286</v>
      </c>
      <c r="E79" s="1007"/>
      <c r="F79" s="1007"/>
      <c r="G79" s="1007"/>
      <c r="H79" s="1007"/>
      <c r="I79" s="1007"/>
      <c r="J79" s="1007"/>
      <c r="K79" s="1007"/>
      <c r="L79" s="1008"/>
    </row>
    <row r="80" spans="2:32" s="296" customFormat="1" x14ac:dyDescent="0.2">
      <c r="B80" s="297"/>
      <c r="C80" s="64"/>
      <c r="D80" s="1009" t="s">
        <v>236</v>
      </c>
      <c r="E80" s="1010"/>
      <c r="F80" s="1010"/>
      <c r="G80" s="1011"/>
      <c r="H80" s="83"/>
      <c r="I80" s="1003" t="s">
        <v>241</v>
      </c>
      <c r="J80" s="1004"/>
      <c r="K80" s="1004"/>
      <c r="L80" s="1005"/>
    </row>
    <row r="81" spans="2:12" s="329" customFormat="1" x14ac:dyDescent="0.2">
      <c r="B81" s="330"/>
      <c r="C81" s="331"/>
      <c r="D81" s="324">
        <v>2014</v>
      </c>
      <c r="E81" s="334"/>
      <c r="F81" s="327">
        <v>2015</v>
      </c>
      <c r="G81" s="325"/>
      <c r="H81" s="332"/>
      <c r="I81" s="324">
        <v>2014</v>
      </c>
      <c r="J81" s="334"/>
      <c r="K81" s="389">
        <v>2015</v>
      </c>
      <c r="L81" s="328"/>
    </row>
    <row r="82" spans="2:12" x14ac:dyDescent="0.2">
      <c r="B82" s="919" t="s">
        <v>207</v>
      </c>
      <c r="C82" s="1002"/>
      <c r="D82" s="294">
        <v>0.25885540346291397</v>
      </c>
      <c r="E82" s="335"/>
      <c r="F82" s="299">
        <v>0.2511190706767274</v>
      </c>
      <c r="G82" s="291"/>
      <c r="H82" s="108"/>
      <c r="I82" s="294">
        <v>0.2119706874964816</v>
      </c>
      <c r="J82" s="335"/>
      <c r="K82" s="299">
        <v>0.22524493107230889</v>
      </c>
      <c r="L82" s="291"/>
    </row>
    <row r="83" spans="2:12" x14ac:dyDescent="0.2">
      <c r="B83" s="946" t="s">
        <v>92</v>
      </c>
      <c r="C83" s="993"/>
      <c r="D83" s="294">
        <v>0.4363268964076249</v>
      </c>
      <c r="E83" s="335"/>
      <c r="F83" s="299">
        <v>0.39986210033641717</v>
      </c>
      <c r="G83" s="291"/>
      <c r="H83" s="108"/>
      <c r="I83" s="294">
        <v>0.33884582241988881</v>
      </c>
      <c r="J83" s="335"/>
      <c r="K83" s="299">
        <v>0.34203896077211726</v>
      </c>
      <c r="L83" s="291"/>
    </row>
    <row r="84" spans="2:12" x14ac:dyDescent="0.2">
      <c r="B84" s="946" t="s">
        <v>93</v>
      </c>
      <c r="C84" s="993"/>
      <c r="D84" s="294">
        <v>0.26517269963995527</v>
      </c>
      <c r="E84" s="335"/>
      <c r="F84" s="299">
        <v>0.23797012144123561</v>
      </c>
      <c r="G84" s="291"/>
      <c r="H84" s="108"/>
      <c r="I84" s="294">
        <v>0.23564785579523598</v>
      </c>
      <c r="J84" s="335"/>
      <c r="K84" s="299">
        <v>0.22366365311107028</v>
      </c>
      <c r="L84" s="291"/>
    </row>
    <row r="85" spans="2:12" x14ac:dyDescent="0.2">
      <c r="B85" s="946" t="s">
        <v>94</v>
      </c>
      <c r="C85" s="993"/>
      <c r="D85" s="294">
        <v>0.11477869074364452</v>
      </c>
      <c r="E85" s="335"/>
      <c r="F85" s="299">
        <v>0.11428170172434023</v>
      </c>
      <c r="G85" s="291"/>
      <c r="H85" s="108"/>
      <c r="I85" s="294">
        <v>8.7115083825415232E-2</v>
      </c>
      <c r="J85" s="335"/>
      <c r="K85" s="299">
        <v>8.9939469389348173E-2</v>
      </c>
      <c r="L85" s="291"/>
    </row>
    <row r="86" spans="2:12" x14ac:dyDescent="0.2">
      <c r="B86" s="946" t="s">
        <v>95</v>
      </c>
      <c r="C86" s="993"/>
      <c r="D86" s="294">
        <v>0.2381782206364326</v>
      </c>
      <c r="E86" s="335"/>
      <c r="F86" s="299">
        <v>0.22312725038660178</v>
      </c>
      <c r="G86" s="291"/>
      <c r="H86" s="108"/>
      <c r="I86" s="294">
        <v>0.18150399950259086</v>
      </c>
      <c r="J86" s="335"/>
      <c r="K86" s="299">
        <v>0.17250329962139851</v>
      </c>
      <c r="L86" s="291"/>
    </row>
    <row r="87" spans="2:12" x14ac:dyDescent="0.2">
      <c r="B87" s="946" t="s">
        <v>96</v>
      </c>
      <c r="C87" s="993"/>
      <c r="D87" s="294">
        <v>1.3038515485913765E-2</v>
      </c>
      <c r="E87" s="335"/>
      <c r="F87" s="299">
        <v>1.4864826232019972E-2</v>
      </c>
      <c r="G87" s="291"/>
      <c r="H87" s="108"/>
      <c r="I87" s="294">
        <v>1.0503721521120151E-2</v>
      </c>
      <c r="J87" s="335"/>
      <c r="K87" s="299">
        <v>1.3884289713595337E-2</v>
      </c>
      <c r="L87" s="291"/>
    </row>
    <row r="88" spans="2:12" x14ac:dyDescent="0.2">
      <c r="B88" s="946" t="s">
        <v>97</v>
      </c>
      <c r="C88" s="993"/>
      <c r="D88" s="294">
        <v>6.4388901136139404E-2</v>
      </c>
      <c r="E88" s="335"/>
      <c r="F88" s="299">
        <v>5.6007360335510827E-2</v>
      </c>
      <c r="G88" s="291"/>
      <c r="H88" s="108"/>
      <c r="I88" s="294">
        <v>4.7806752739240656E-2</v>
      </c>
      <c r="J88" s="335"/>
      <c r="K88" s="299">
        <v>5.2340707975509701E-2</v>
      </c>
      <c r="L88" s="291"/>
    </row>
    <row r="89" spans="2:12" x14ac:dyDescent="0.2">
      <c r="B89" s="946" t="s">
        <v>98</v>
      </c>
      <c r="C89" s="993"/>
      <c r="D89" s="294">
        <v>0.22618028606574644</v>
      </c>
      <c r="E89" s="335"/>
      <c r="F89" s="299">
        <v>0.21451892597552202</v>
      </c>
      <c r="G89" s="291"/>
      <c r="H89" s="108"/>
      <c r="I89" s="294">
        <v>0.19394419899180185</v>
      </c>
      <c r="J89" s="335"/>
      <c r="K89" s="299">
        <v>0.20571941952197725</v>
      </c>
      <c r="L89" s="291"/>
    </row>
    <row r="90" spans="2:12" x14ac:dyDescent="0.2">
      <c r="B90" s="946" t="s">
        <v>99</v>
      </c>
      <c r="C90" s="993"/>
      <c r="D90" s="294">
        <v>0.58414557743240059</v>
      </c>
      <c r="E90" s="335"/>
      <c r="F90" s="299">
        <v>0.53879815397558473</v>
      </c>
      <c r="G90" s="291"/>
      <c r="H90" s="108"/>
      <c r="I90" s="294">
        <v>0.55047601618617059</v>
      </c>
      <c r="J90" s="335"/>
      <c r="K90" s="299">
        <v>0.54505776450471688</v>
      </c>
      <c r="L90" s="291"/>
    </row>
    <row r="91" spans="2:12" x14ac:dyDescent="0.2">
      <c r="B91" s="946" t="s">
        <v>100</v>
      </c>
      <c r="C91" s="993"/>
      <c r="D91" s="294">
        <v>0.15365089250821704</v>
      </c>
      <c r="E91" s="335"/>
      <c r="F91" s="299">
        <v>0.14591539847539253</v>
      </c>
      <c r="G91" s="291"/>
      <c r="H91" s="108"/>
      <c r="I91" s="294">
        <v>0.14095807396090881</v>
      </c>
      <c r="J91" s="335"/>
      <c r="K91" s="299">
        <v>0.13502576108174816</v>
      </c>
      <c r="L91" s="291"/>
    </row>
    <row r="92" spans="2:12" x14ac:dyDescent="0.2">
      <c r="B92" s="946" t="s">
        <v>101</v>
      </c>
      <c r="C92" s="993"/>
      <c r="D92" s="294">
        <v>0.19523775323901746</v>
      </c>
      <c r="E92" s="335"/>
      <c r="F92" s="299">
        <v>0.19518623660290807</v>
      </c>
      <c r="G92" s="291"/>
      <c r="H92" s="108"/>
      <c r="I92" s="294">
        <v>0.20079997884365913</v>
      </c>
      <c r="J92" s="335"/>
      <c r="K92" s="299">
        <v>0.19022722607981851</v>
      </c>
      <c r="L92" s="291"/>
    </row>
    <row r="93" spans="2:12" x14ac:dyDescent="0.2">
      <c r="B93" s="946" t="s">
        <v>102</v>
      </c>
      <c r="C93" s="993"/>
      <c r="D93" s="294">
        <v>7.2787112487788658E-2</v>
      </c>
      <c r="E93" s="335"/>
      <c r="F93" s="299">
        <v>6.8172817245120781E-2</v>
      </c>
      <c r="G93" s="291"/>
      <c r="H93" s="108"/>
      <c r="I93" s="294">
        <v>6.1416648573784996E-2</v>
      </c>
      <c r="J93" s="335"/>
      <c r="K93" s="299">
        <v>6.0058882957139861E-2</v>
      </c>
      <c r="L93" s="291"/>
    </row>
    <row r="94" spans="2:12" x14ac:dyDescent="0.2">
      <c r="B94" s="946" t="s">
        <v>103</v>
      </c>
      <c r="C94" s="993"/>
      <c r="D94" s="294">
        <v>8.2105507502774813E-3</v>
      </c>
      <c r="E94" s="335"/>
      <c r="F94" s="299">
        <v>5.7422951279544922E-3</v>
      </c>
      <c r="G94" s="291"/>
      <c r="H94" s="108"/>
      <c r="I94" s="294">
        <v>1.0544997636853036E-2</v>
      </c>
      <c r="J94" s="335"/>
      <c r="K94" s="299">
        <v>8.5580124825160482E-3</v>
      </c>
      <c r="L94" s="291"/>
    </row>
    <row r="95" spans="2:12" x14ac:dyDescent="0.2">
      <c r="B95" s="946" t="s">
        <v>104</v>
      </c>
      <c r="C95" s="993"/>
      <c r="D95" s="294">
        <v>3.834575593978123E-3</v>
      </c>
      <c r="E95" s="335"/>
      <c r="F95" s="299">
        <v>7.0484850227154859E-3</v>
      </c>
      <c r="G95" s="291"/>
      <c r="H95" s="108"/>
      <c r="I95" s="294">
        <v>4.3668831452085962E-3</v>
      </c>
      <c r="J95" s="335"/>
      <c r="K95" s="299">
        <v>3.5542321644640947E-3</v>
      </c>
      <c r="L95" s="291"/>
    </row>
    <row r="96" spans="2:12" x14ac:dyDescent="0.2">
      <c r="B96" s="946" t="s">
        <v>105</v>
      </c>
      <c r="C96" s="993"/>
      <c r="D96" s="294">
        <v>2.3562928614608167E-2</v>
      </c>
      <c r="E96" s="335"/>
      <c r="F96" s="299">
        <v>2.7305334895642852E-2</v>
      </c>
      <c r="G96" s="291"/>
      <c r="H96" s="108"/>
      <c r="I96" s="294">
        <v>2.2397317895862759E-2</v>
      </c>
      <c r="J96" s="335"/>
      <c r="K96" s="299">
        <v>2.3028909203265328E-2</v>
      </c>
      <c r="L96" s="291"/>
    </row>
    <row r="97" spans="2:32" x14ac:dyDescent="0.2">
      <c r="B97" s="946" t="s">
        <v>106</v>
      </c>
      <c r="C97" s="993"/>
      <c r="D97" s="294">
        <v>0.14809634114831771</v>
      </c>
      <c r="E97" s="335"/>
      <c r="F97" s="299">
        <v>0.14263577448341871</v>
      </c>
      <c r="G97" s="291"/>
      <c r="H97" s="108"/>
      <c r="I97" s="294">
        <v>0.12077585036221815</v>
      </c>
      <c r="J97" s="335"/>
      <c r="K97" s="299">
        <v>0.11452867115230161</v>
      </c>
      <c r="L97" s="291"/>
    </row>
    <row r="98" spans="2:32" x14ac:dyDescent="0.2">
      <c r="B98" s="921" t="s">
        <v>354</v>
      </c>
      <c r="C98" s="1001"/>
      <c r="D98" s="295">
        <v>0.13428138126921693</v>
      </c>
      <c r="E98" s="336"/>
      <c r="F98" s="300">
        <v>0.13289354501318623</v>
      </c>
      <c r="G98" s="293"/>
      <c r="H98" s="108"/>
      <c r="I98" s="295">
        <v>0.1260755503090227</v>
      </c>
      <c r="J98" s="336"/>
      <c r="K98" s="300">
        <v>0.12990440962361405</v>
      </c>
      <c r="L98" s="293"/>
    </row>
    <row r="101" spans="2:32" s="83" customFormat="1" ht="13.5" customHeight="1" x14ac:dyDescent="0.2">
      <c r="B101" s="83" t="s">
        <v>114</v>
      </c>
      <c r="C101" s="83" t="s">
        <v>365</v>
      </c>
      <c r="I101" s="132"/>
      <c r="O101" s="397"/>
      <c r="S101" s="474"/>
      <c r="U101" s="474"/>
      <c r="W101" s="474"/>
      <c r="AB101" s="474"/>
      <c r="AC101" s="474"/>
      <c r="AD101" s="474"/>
      <c r="AE101" s="474"/>
      <c r="AF101" s="474"/>
    </row>
    <row r="102" spans="2:32" ht="15" x14ac:dyDescent="0.25">
      <c r="E102" s="223"/>
      <c r="F102" s="1006" t="s">
        <v>286</v>
      </c>
      <c r="G102" s="1007"/>
      <c r="H102" s="1007"/>
      <c r="I102" s="1007"/>
      <c r="J102" s="1007"/>
      <c r="K102" s="1007"/>
      <c r="L102" s="1007"/>
      <c r="M102" s="1007"/>
      <c r="N102" s="1008"/>
    </row>
    <row r="103" spans="2:32" x14ac:dyDescent="0.2">
      <c r="D103" s="297"/>
      <c r="E103" s="64"/>
      <c r="F103" s="1009" t="s">
        <v>236</v>
      </c>
      <c r="G103" s="1010"/>
      <c r="H103" s="1010"/>
      <c r="I103" s="1011"/>
      <c r="J103" s="83"/>
      <c r="K103" s="1003" t="s">
        <v>241</v>
      </c>
      <c r="L103" s="1004"/>
      <c r="M103" s="1004"/>
      <c r="N103" s="1005"/>
    </row>
    <row r="104" spans="2:32" x14ac:dyDescent="0.2">
      <c r="D104" s="330"/>
      <c r="E104" s="331"/>
      <c r="F104" s="324">
        <v>2014</v>
      </c>
      <c r="G104" s="334"/>
      <c r="H104" s="327"/>
      <c r="I104" s="557">
        <v>2015</v>
      </c>
      <c r="J104" s="332"/>
      <c r="K104" s="324">
        <v>2014</v>
      </c>
      <c r="L104" s="334"/>
      <c r="M104" s="389">
        <v>2015</v>
      </c>
      <c r="N104" s="328"/>
    </row>
    <row r="105" spans="2:32" x14ac:dyDescent="0.2">
      <c r="B105" s="555" t="s">
        <v>406</v>
      </c>
      <c r="C105" s="920" t="s">
        <v>207</v>
      </c>
      <c r="D105" s="920"/>
      <c r="E105" s="1002"/>
      <c r="F105" s="447">
        <v>0.11512819197855907</v>
      </c>
      <c r="G105" s="335"/>
      <c r="H105" s="299">
        <v>8.446877734308135E-2</v>
      </c>
      <c r="I105" s="576">
        <v>8.446877734308135E-2</v>
      </c>
      <c r="J105" s="108"/>
      <c r="K105" s="294">
        <v>8.0736674956630256E-2</v>
      </c>
      <c r="L105" s="335"/>
      <c r="M105" s="299">
        <v>7.6913819765268801E-2</v>
      </c>
      <c r="N105" s="291"/>
    </row>
    <row r="106" spans="2:32" x14ac:dyDescent="0.2">
      <c r="B106" s="343"/>
      <c r="C106" s="947" t="s">
        <v>92</v>
      </c>
      <c r="D106" s="947"/>
      <c r="E106" s="993"/>
      <c r="F106" s="447">
        <v>0.23557261940623245</v>
      </c>
      <c r="G106" s="335"/>
      <c r="H106" s="299">
        <v>0.20030671791546242</v>
      </c>
      <c r="I106" s="576">
        <v>0.20030671791546242</v>
      </c>
      <c r="J106" s="108"/>
      <c r="K106" s="294">
        <v>0.14621048322347593</v>
      </c>
      <c r="L106" s="335"/>
      <c r="M106" s="299">
        <v>0.14329964346399732</v>
      </c>
      <c r="N106" s="291"/>
    </row>
    <row r="107" spans="2:32" x14ac:dyDescent="0.2">
      <c r="B107" s="343"/>
      <c r="C107" s="947" t="s">
        <v>93</v>
      </c>
      <c r="D107" s="947"/>
      <c r="E107" s="993"/>
      <c r="F107" s="447">
        <v>0.23084135170946421</v>
      </c>
      <c r="G107" s="335"/>
      <c r="H107" s="299">
        <v>0.21987345716258566</v>
      </c>
      <c r="I107" s="576">
        <v>0.21987345716258566</v>
      </c>
      <c r="J107" s="108"/>
      <c r="K107" s="294">
        <v>0.15475132871055833</v>
      </c>
      <c r="L107" s="335"/>
      <c r="M107" s="299">
        <v>0.1557432670807645</v>
      </c>
      <c r="N107" s="291"/>
    </row>
    <row r="108" spans="2:32" x14ac:dyDescent="0.2">
      <c r="B108" s="343"/>
      <c r="C108" s="947" t="s">
        <v>94</v>
      </c>
      <c r="D108" s="947"/>
      <c r="E108" s="993"/>
      <c r="F108" s="447">
        <v>6.3161498064876295E-2</v>
      </c>
      <c r="G108" s="335"/>
      <c r="H108" s="299"/>
      <c r="I108" s="558" t="s">
        <v>30</v>
      </c>
      <c r="J108" s="108"/>
      <c r="K108" s="294">
        <v>2.897267714374302E-2</v>
      </c>
      <c r="L108" s="335"/>
      <c r="M108" s="299">
        <v>3.4574972553534783E-2</v>
      </c>
      <c r="N108" s="291"/>
    </row>
    <row r="109" spans="2:32" x14ac:dyDescent="0.2">
      <c r="B109" s="343"/>
      <c r="C109" s="947" t="s">
        <v>95</v>
      </c>
      <c r="D109" s="947"/>
      <c r="E109" s="993"/>
      <c r="F109" s="447">
        <v>6.4793022146185861E-2</v>
      </c>
      <c r="G109" s="335"/>
      <c r="H109" s="299">
        <v>7.870117075000492E-2</v>
      </c>
      <c r="I109" s="558">
        <v>7.870117075000492E-2</v>
      </c>
      <c r="J109" s="108"/>
      <c r="K109" s="294">
        <v>3.2855818506623877E-2</v>
      </c>
      <c r="L109" s="335"/>
      <c r="M109" s="299">
        <v>3.0274449374388095E-2</v>
      </c>
      <c r="N109" s="291"/>
    </row>
    <row r="110" spans="2:32" x14ac:dyDescent="0.2">
      <c r="B110" s="343"/>
      <c r="C110" s="947" t="s">
        <v>96</v>
      </c>
      <c r="D110" s="947"/>
      <c r="E110" s="993"/>
      <c r="F110" s="447" t="s">
        <v>30</v>
      </c>
      <c r="G110" s="335"/>
      <c r="H110" s="299"/>
      <c r="I110" s="558" t="s">
        <v>30</v>
      </c>
      <c r="J110" s="108"/>
      <c r="K110" s="294">
        <v>1.8096626157368605E-2</v>
      </c>
      <c r="L110" s="335"/>
      <c r="M110" s="299">
        <v>2.1163670240837189E-2</v>
      </c>
      <c r="N110" s="291"/>
    </row>
    <row r="111" spans="2:32" x14ac:dyDescent="0.2">
      <c r="B111" s="343"/>
      <c r="C111" s="947" t="s">
        <v>97</v>
      </c>
      <c r="D111" s="947"/>
      <c r="E111" s="993"/>
      <c r="F111" s="447">
        <v>7.118330059305758E-2</v>
      </c>
      <c r="G111" s="335"/>
      <c r="H111" s="299">
        <v>8.5864618258641057E-2</v>
      </c>
      <c r="I111" s="558">
        <v>8.5864618258641057E-2</v>
      </c>
      <c r="J111" s="108"/>
      <c r="K111" s="294">
        <v>9.2105474161519207E-2</v>
      </c>
      <c r="L111" s="335"/>
      <c r="M111" s="299">
        <v>8.4945088284378356E-2</v>
      </c>
      <c r="N111" s="291"/>
    </row>
    <row r="112" spans="2:32" x14ac:dyDescent="0.2">
      <c r="B112" s="343"/>
      <c r="C112" s="947" t="s">
        <v>98</v>
      </c>
      <c r="D112" s="947"/>
      <c r="E112" s="993"/>
      <c r="F112" s="447">
        <v>9.1929670550410139E-2</v>
      </c>
      <c r="G112" s="335"/>
      <c r="H112" s="299">
        <v>8.060406699962247E-2</v>
      </c>
      <c r="I112" s="558">
        <v>8.060406699962247E-2</v>
      </c>
      <c r="J112" s="108"/>
      <c r="K112" s="294">
        <v>0.25558620796243564</v>
      </c>
      <c r="L112" s="335"/>
      <c r="M112" s="299">
        <v>0.23972756819535065</v>
      </c>
      <c r="N112" s="291"/>
    </row>
    <row r="113" spans="2:14" x14ac:dyDescent="0.2">
      <c r="B113" s="343"/>
      <c r="C113" s="947" t="s">
        <v>99</v>
      </c>
      <c r="D113" s="947"/>
      <c r="E113" s="993"/>
      <c r="F113" s="447">
        <v>5.7736203724609289E-2</v>
      </c>
      <c r="G113" s="335"/>
      <c r="H113" s="299">
        <v>1.8135667751017142E-2</v>
      </c>
      <c r="I113" s="558">
        <v>1.8135667751017142E-2</v>
      </c>
      <c r="J113" s="108"/>
      <c r="K113" s="294">
        <v>6.8039203307987114E-2</v>
      </c>
      <c r="L113" s="335"/>
      <c r="M113" s="299">
        <v>8.3188963238643901E-2</v>
      </c>
      <c r="N113" s="291"/>
    </row>
    <row r="114" spans="2:14" x14ac:dyDescent="0.2">
      <c r="B114" s="343"/>
      <c r="C114" s="947" t="s">
        <v>100</v>
      </c>
      <c r="D114" s="947"/>
      <c r="E114" s="993"/>
      <c r="F114" s="447">
        <v>0.19506854830073173</v>
      </c>
      <c r="G114" s="335"/>
      <c r="H114" s="299">
        <v>0.16006390114447008</v>
      </c>
      <c r="I114" s="558">
        <v>0.16006390114447008</v>
      </c>
      <c r="J114" s="108"/>
      <c r="K114" s="294">
        <v>0.10846468534744473</v>
      </c>
      <c r="L114" s="335"/>
      <c r="M114" s="299">
        <v>0.11716068596054938</v>
      </c>
      <c r="N114" s="291"/>
    </row>
    <row r="115" spans="2:14" x14ac:dyDescent="0.2">
      <c r="B115" s="343"/>
      <c r="C115" s="947" t="s">
        <v>101</v>
      </c>
      <c r="D115" s="947"/>
      <c r="E115" s="993"/>
      <c r="F115" s="447" t="s">
        <v>30</v>
      </c>
      <c r="G115" s="335"/>
      <c r="H115" s="299"/>
      <c r="I115" s="558" t="s">
        <v>30</v>
      </c>
      <c r="J115" s="108"/>
      <c r="K115" s="294">
        <v>3.8500273864270913E-2</v>
      </c>
      <c r="L115" s="335"/>
      <c r="M115" s="299">
        <v>3.9909870799462142E-2</v>
      </c>
      <c r="N115" s="291"/>
    </row>
    <row r="116" spans="2:14" x14ac:dyDescent="0.2">
      <c r="B116" s="343"/>
      <c r="C116" s="947" t="s">
        <v>102</v>
      </c>
      <c r="D116" s="947"/>
      <c r="E116" s="993"/>
      <c r="F116" s="447">
        <v>0.32927787132404462</v>
      </c>
      <c r="G116" s="335"/>
      <c r="H116" s="299">
        <v>0.28513345133630313</v>
      </c>
      <c r="I116" s="558">
        <v>0.28513345133630313</v>
      </c>
      <c r="J116" s="108"/>
      <c r="K116" s="294">
        <v>0.22285023072179466</v>
      </c>
      <c r="L116" s="335"/>
      <c r="M116" s="299">
        <v>0.23398764424263271</v>
      </c>
      <c r="N116" s="291"/>
    </row>
    <row r="117" spans="2:14" x14ac:dyDescent="0.2">
      <c r="B117" s="343"/>
      <c r="C117" s="947" t="s">
        <v>103</v>
      </c>
      <c r="D117" s="947"/>
      <c r="E117" s="993"/>
      <c r="F117" s="447" t="s">
        <v>30</v>
      </c>
      <c r="G117" s="335"/>
      <c r="H117" s="299">
        <v>6.727693280886482E-2</v>
      </c>
      <c r="I117" s="558">
        <v>6.727693280886482E-2</v>
      </c>
      <c r="J117" s="108"/>
      <c r="K117" s="294">
        <v>3.7452079048928076E-2</v>
      </c>
      <c r="L117" s="335"/>
      <c r="M117" s="299">
        <v>3.7302180142594274E-2</v>
      </c>
      <c r="N117" s="291"/>
    </row>
    <row r="118" spans="2:14" x14ac:dyDescent="0.2">
      <c r="B118" s="343"/>
      <c r="C118" s="947" t="s">
        <v>104</v>
      </c>
      <c r="D118" s="947"/>
      <c r="E118" s="993"/>
      <c r="F118" s="447">
        <v>3.6729907657482554E-2</v>
      </c>
      <c r="G118" s="335"/>
      <c r="H118" s="299">
        <v>4.1218815835604418E-2</v>
      </c>
      <c r="I118" s="576">
        <v>4.1218815835604418E-2</v>
      </c>
      <c r="J118" s="108"/>
      <c r="K118" s="294">
        <v>8.7796985327938837E-2</v>
      </c>
      <c r="L118" s="335"/>
      <c r="M118" s="299">
        <v>9.520508661107692E-2</v>
      </c>
      <c r="N118" s="291"/>
    </row>
    <row r="119" spans="2:14" x14ac:dyDescent="0.2">
      <c r="B119" s="343"/>
      <c r="C119" s="947" t="s">
        <v>105</v>
      </c>
      <c r="D119" s="947"/>
      <c r="E119" s="993"/>
      <c r="F119" s="447">
        <v>0.17091475135494394</v>
      </c>
      <c r="G119" s="335"/>
      <c r="H119" s="299">
        <v>0.11050768279410499</v>
      </c>
      <c r="I119" s="576">
        <v>0.11050768279410499</v>
      </c>
      <c r="J119" s="108"/>
      <c r="K119" s="294">
        <v>0.13155340739327373</v>
      </c>
      <c r="L119" s="335"/>
      <c r="M119" s="299">
        <v>0.1275673355333288</v>
      </c>
      <c r="N119" s="291"/>
    </row>
    <row r="120" spans="2:14" x14ac:dyDescent="0.2">
      <c r="B120" s="343"/>
      <c r="C120" s="947" t="s">
        <v>106</v>
      </c>
      <c r="D120" s="947"/>
      <c r="E120" s="993"/>
      <c r="F120" s="447" t="s">
        <v>30</v>
      </c>
      <c r="G120" s="335"/>
      <c r="H120" s="299">
        <v>4.9866726045885774E-2</v>
      </c>
      <c r="I120" s="576">
        <v>4.9866726045885774E-2</v>
      </c>
      <c r="J120" s="108"/>
      <c r="K120" s="294">
        <v>3.050430260790702E-2</v>
      </c>
      <c r="L120" s="335"/>
      <c r="M120" s="299">
        <v>2.5520484664321465E-2</v>
      </c>
      <c r="N120" s="291"/>
    </row>
    <row r="121" spans="2:14" x14ac:dyDescent="0.2">
      <c r="B121" s="556"/>
      <c r="C121" s="922" t="s">
        <v>354</v>
      </c>
      <c r="D121" s="922"/>
      <c r="E121" s="1001"/>
      <c r="F121" s="554">
        <v>0.1091479106607192</v>
      </c>
      <c r="G121" s="336"/>
      <c r="H121" s="300">
        <v>0.16048581737270015</v>
      </c>
      <c r="I121" s="577">
        <v>0.16048581737270015</v>
      </c>
      <c r="J121" s="108"/>
      <c r="K121" s="295">
        <v>0.14417784846758541</v>
      </c>
      <c r="L121" s="336"/>
      <c r="M121" s="300">
        <v>0.14000230491561458</v>
      </c>
      <c r="N121" s="293"/>
    </row>
    <row r="122" spans="2:14" x14ac:dyDescent="0.2">
      <c r="B122" s="555" t="s">
        <v>360</v>
      </c>
      <c r="C122" s="920" t="s">
        <v>207</v>
      </c>
      <c r="D122" s="920"/>
      <c r="E122" s="1002"/>
      <c r="F122" s="447">
        <v>0.16419663701054199</v>
      </c>
      <c r="G122" s="335"/>
      <c r="H122" s="299">
        <v>0.17890339434243374</v>
      </c>
      <c r="I122" s="576">
        <v>0.17890339434243374</v>
      </c>
      <c r="J122" s="108"/>
      <c r="K122" s="294">
        <v>0.14312211760875182</v>
      </c>
      <c r="L122" s="335"/>
      <c r="M122" s="299">
        <v>0.1400013237746808</v>
      </c>
      <c r="N122" s="291"/>
    </row>
    <row r="123" spans="2:14" x14ac:dyDescent="0.2">
      <c r="B123" s="343"/>
      <c r="C123" s="947" t="s">
        <v>92</v>
      </c>
      <c r="D123" s="947"/>
      <c r="E123" s="993"/>
      <c r="F123" s="447">
        <v>0.32486648090200126</v>
      </c>
      <c r="G123" s="335"/>
      <c r="H123" s="299">
        <v>0.27730541939017672</v>
      </c>
      <c r="I123" s="576">
        <v>0.27730541939017672</v>
      </c>
      <c r="J123" s="108"/>
      <c r="K123" s="294">
        <v>0.21384942328125503</v>
      </c>
      <c r="L123" s="335"/>
      <c r="M123" s="299">
        <v>0.213560361293443</v>
      </c>
      <c r="N123" s="291"/>
    </row>
    <row r="124" spans="2:14" x14ac:dyDescent="0.2">
      <c r="B124" s="343"/>
      <c r="C124" s="947" t="s">
        <v>93</v>
      </c>
      <c r="D124" s="947"/>
      <c r="E124" s="993"/>
      <c r="F124" s="447">
        <v>0.3099961852125877</v>
      </c>
      <c r="G124" s="335"/>
      <c r="H124" s="299">
        <v>0.30946574357642959</v>
      </c>
      <c r="I124" s="576">
        <v>0.30946574357642959</v>
      </c>
      <c r="J124" s="108"/>
      <c r="K124" s="294">
        <v>0.24982116497114784</v>
      </c>
      <c r="L124" s="335"/>
      <c r="M124" s="299">
        <v>0.23520856395088338</v>
      </c>
      <c r="N124" s="291"/>
    </row>
    <row r="125" spans="2:14" x14ac:dyDescent="0.2">
      <c r="B125" s="343"/>
      <c r="C125" s="947" t="s">
        <v>94</v>
      </c>
      <c r="D125" s="947"/>
      <c r="E125" s="993"/>
      <c r="F125" s="447">
        <v>4.6650490587966831E-2</v>
      </c>
      <c r="G125" s="335"/>
      <c r="H125" s="299">
        <v>2.5434448348912893E-2</v>
      </c>
      <c r="I125" s="576">
        <v>2.5434448348912893E-2</v>
      </c>
      <c r="J125" s="108"/>
      <c r="K125" s="294">
        <v>4.2362096852569621E-2</v>
      </c>
      <c r="L125" s="335"/>
      <c r="M125" s="299">
        <v>4.0530815207190367E-2</v>
      </c>
      <c r="N125" s="291"/>
    </row>
    <row r="126" spans="2:14" x14ac:dyDescent="0.2">
      <c r="B126" s="343"/>
      <c r="C126" s="947" t="s">
        <v>95</v>
      </c>
      <c r="D126" s="947"/>
      <c r="E126" s="993"/>
      <c r="F126" s="447">
        <v>4.6999379952596787E-2</v>
      </c>
      <c r="G126" s="335"/>
      <c r="H126" s="299">
        <v>6.0795522845362444E-2</v>
      </c>
      <c r="I126" s="576">
        <v>6.0795522845362444E-2</v>
      </c>
      <c r="J126" s="108"/>
      <c r="K126" s="294">
        <v>4.2871714232050856E-2</v>
      </c>
      <c r="L126" s="335"/>
      <c r="M126" s="299">
        <v>4.685658793597975E-2</v>
      </c>
      <c r="N126" s="291"/>
    </row>
    <row r="127" spans="2:14" x14ac:dyDescent="0.2">
      <c r="B127" s="343"/>
      <c r="C127" s="947" t="s">
        <v>96</v>
      </c>
      <c r="D127" s="947"/>
      <c r="E127" s="993"/>
      <c r="F127" s="447">
        <v>1.4836621312130628E-2</v>
      </c>
      <c r="G127" s="335"/>
      <c r="H127" s="299">
        <v>1.1627274329564652E-2</v>
      </c>
      <c r="I127" s="576">
        <v>1.1627274329564652E-2</v>
      </c>
      <c r="J127" s="108"/>
      <c r="K127" s="294">
        <v>1.1963536426705819E-2</v>
      </c>
      <c r="L127" s="335"/>
      <c r="M127" s="299">
        <v>1.209114510387946E-2</v>
      </c>
      <c r="N127" s="291"/>
    </row>
    <row r="128" spans="2:14" x14ac:dyDescent="0.2">
      <c r="B128" s="343"/>
      <c r="C128" s="947" t="s">
        <v>97</v>
      </c>
      <c r="D128" s="947"/>
      <c r="E128" s="993"/>
      <c r="F128" s="447">
        <v>8.1846937080772439E-2</v>
      </c>
      <c r="G128" s="335"/>
      <c r="H128" s="299">
        <v>9.9808880070057573E-2</v>
      </c>
      <c r="I128" s="576">
        <v>9.9808880070057573E-2</v>
      </c>
      <c r="J128" s="108"/>
      <c r="K128" s="294">
        <v>8.062098471014667E-2</v>
      </c>
      <c r="L128" s="335"/>
      <c r="M128" s="299">
        <v>8.5524999734884588E-2</v>
      </c>
      <c r="N128" s="291"/>
    </row>
    <row r="129" spans="2:14" x14ac:dyDescent="0.2">
      <c r="B129" s="343"/>
      <c r="C129" s="947" t="s">
        <v>98</v>
      </c>
      <c r="D129" s="947"/>
      <c r="E129" s="993"/>
      <c r="F129" s="447">
        <v>0.14290822332905151</v>
      </c>
      <c r="G129" s="335"/>
      <c r="H129" s="299">
        <v>0.19102708159483126</v>
      </c>
      <c r="I129" s="576">
        <v>0.19102708159483126</v>
      </c>
      <c r="J129" s="108"/>
      <c r="K129" s="294">
        <v>0.20458432565203197</v>
      </c>
      <c r="L129" s="335"/>
      <c r="M129" s="299">
        <v>0.20595300864752308</v>
      </c>
      <c r="N129" s="291"/>
    </row>
    <row r="130" spans="2:14" x14ac:dyDescent="0.2">
      <c r="B130" s="343"/>
      <c r="C130" s="947" t="s">
        <v>99</v>
      </c>
      <c r="D130" s="947"/>
      <c r="E130" s="993"/>
      <c r="F130" s="447">
        <v>0.18086250199788578</v>
      </c>
      <c r="G130" s="335"/>
      <c r="H130" s="299">
        <v>0.24235953913921929</v>
      </c>
      <c r="I130" s="576">
        <v>0.24235953913921929</v>
      </c>
      <c r="J130" s="108"/>
      <c r="K130" s="294">
        <v>0.21998136188461806</v>
      </c>
      <c r="L130" s="335"/>
      <c r="M130" s="299">
        <v>0.21140326423232184</v>
      </c>
      <c r="N130" s="291"/>
    </row>
    <row r="131" spans="2:14" x14ac:dyDescent="0.2">
      <c r="B131" s="343"/>
      <c r="C131" s="947" t="s">
        <v>100</v>
      </c>
      <c r="D131" s="947"/>
      <c r="E131" s="993"/>
      <c r="F131" s="447">
        <v>0.12878657560766194</v>
      </c>
      <c r="G131" s="335"/>
      <c r="H131" s="299">
        <v>0.16543822303850142</v>
      </c>
      <c r="I131" s="576">
        <v>0.16543822303850142</v>
      </c>
      <c r="J131" s="108"/>
      <c r="K131" s="294">
        <v>0.13302941259858056</v>
      </c>
      <c r="L131" s="335"/>
      <c r="M131" s="299">
        <v>0.13897008641318029</v>
      </c>
      <c r="N131" s="291"/>
    </row>
    <row r="132" spans="2:14" x14ac:dyDescent="0.2">
      <c r="B132" s="343"/>
      <c r="C132" s="947" t="s">
        <v>101</v>
      </c>
      <c r="D132" s="947"/>
      <c r="E132" s="993"/>
      <c r="F132" s="447">
        <v>7.0419741668433275E-2</v>
      </c>
      <c r="G132" s="335"/>
      <c r="H132" s="299">
        <v>7.3269898903628936E-2</v>
      </c>
      <c r="I132" s="576">
        <v>7.3269898903628936E-2</v>
      </c>
      <c r="J132" s="108"/>
      <c r="K132" s="294">
        <v>0.1025151710627914</v>
      </c>
      <c r="L132" s="335"/>
      <c r="M132" s="299">
        <v>0.1015286332980336</v>
      </c>
      <c r="N132" s="291"/>
    </row>
    <row r="133" spans="2:14" x14ac:dyDescent="0.2">
      <c r="B133" s="343"/>
      <c r="C133" s="947" t="s">
        <v>102</v>
      </c>
      <c r="D133" s="947"/>
      <c r="E133" s="993"/>
      <c r="F133" s="447">
        <v>0.2326648455786155</v>
      </c>
      <c r="G133" s="335"/>
      <c r="H133" s="299">
        <v>0.27983185528642218</v>
      </c>
      <c r="I133" s="576">
        <v>0.27983185528642218</v>
      </c>
      <c r="J133" s="108"/>
      <c r="K133" s="294">
        <v>0.21718777818031187</v>
      </c>
      <c r="L133" s="335"/>
      <c r="M133" s="299">
        <v>0.22443282727794334</v>
      </c>
      <c r="N133" s="291"/>
    </row>
    <row r="134" spans="2:14" x14ac:dyDescent="0.2">
      <c r="B134" s="343"/>
      <c r="C134" s="947" t="s">
        <v>103</v>
      </c>
      <c r="D134" s="947"/>
      <c r="E134" s="993"/>
      <c r="F134" s="447">
        <v>4.2241647036085482E-2</v>
      </c>
      <c r="G134" s="335"/>
      <c r="H134" s="299">
        <v>3.3667818085113585E-2</v>
      </c>
      <c r="I134" s="576">
        <v>3.3667818085113585E-2</v>
      </c>
      <c r="J134" s="108"/>
      <c r="K134" s="294">
        <v>2.7874409966030675E-2</v>
      </c>
      <c r="L134" s="335"/>
      <c r="M134" s="299">
        <v>2.5629923710217092E-2</v>
      </c>
      <c r="N134" s="291"/>
    </row>
    <row r="135" spans="2:14" x14ac:dyDescent="0.2">
      <c r="B135" s="343"/>
      <c r="C135" s="947" t="s">
        <v>104</v>
      </c>
      <c r="D135" s="947"/>
      <c r="E135" s="993"/>
      <c r="F135" s="447">
        <v>1.9567310847935646E-2</v>
      </c>
      <c r="G135" s="335"/>
      <c r="H135" s="299">
        <v>2.9602574541798345E-2</v>
      </c>
      <c r="I135" s="576">
        <v>2.9602574541798345E-2</v>
      </c>
      <c r="J135" s="108"/>
      <c r="K135" s="294">
        <v>2.9688561830826292E-2</v>
      </c>
      <c r="L135" s="335"/>
      <c r="M135" s="299">
        <v>3.8320683509158751E-2</v>
      </c>
      <c r="N135" s="291"/>
    </row>
    <row r="136" spans="2:14" x14ac:dyDescent="0.2">
      <c r="B136" s="343"/>
      <c r="C136" s="947" t="s">
        <v>105</v>
      </c>
      <c r="D136" s="947"/>
      <c r="E136" s="993"/>
      <c r="F136" s="447">
        <v>0.12500908168043154</v>
      </c>
      <c r="G136" s="335"/>
      <c r="H136" s="299">
        <v>0.16779212824224687</v>
      </c>
      <c r="I136" s="576">
        <v>0.16779212824224687</v>
      </c>
      <c r="J136" s="108"/>
      <c r="K136" s="294">
        <v>0.10488875379888002</v>
      </c>
      <c r="L136" s="335"/>
      <c r="M136" s="299">
        <v>0.11270401225822552</v>
      </c>
      <c r="N136" s="291"/>
    </row>
    <row r="137" spans="2:14" x14ac:dyDescent="0.2">
      <c r="B137" s="343"/>
      <c r="C137" s="947" t="s">
        <v>106</v>
      </c>
      <c r="D137" s="947"/>
      <c r="E137" s="993"/>
      <c r="F137" s="447">
        <v>3.9073347436593527E-2</v>
      </c>
      <c r="G137" s="335"/>
      <c r="H137" s="299">
        <v>2.6069130809996417E-2</v>
      </c>
      <c r="I137" s="576">
        <v>2.6069130809996417E-2</v>
      </c>
      <c r="J137" s="108"/>
      <c r="K137" s="294">
        <v>4.5687476084893493E-2</v>
      </c>
      <c r="L137" s="335"/>
      <c r="M137" s="299">
        <v>4.2759099769170375E-2</v>
      </c>
      <c r="N137" s="291"/>
    </row>
    <row r="138" spans="2:14" x14ac:dyDescent="0.2">
      <c r="B138" s="556"/>
      <c r="C138" s="922" t="s">
        <v>354</v>
      </c>
      <c r="D138" s="922"/>
      <c r="E138" s="1001"/>
      <c r="F138" s="554">
        <v>0.21477544524682241</v>
      </c>
      <c r="G138" s="336"/>
      <c r="H138" s="300">
        <v>0.1828499048585491</v>
      </c>
      <c r="I138" s="577">
        <v>0.1828499048585491</v>
      </c>
      <c r="J138" s="108"/>
      <c r="K138" s="295">
        <v>0.14366456114535073</v>
      </c>
      <c r="L138" s="336"/>
      <c r="M138" s="300">
        <v>0.14358591183385719</v>
      </c>
      <c r="N138" s="293"/>
    </row>
    <row r="139" spans="2:14" x14ac:dyDescent="0.2">
      <c r="B139" s="555" t="s">
        <v>361</v>
      </c>
      <c r="C139" s="920" t="s">
        <v>207</v>
      </c>
      <c r="D139" s="920"/>
      <c r="E139" s="1002"/>
      <c r="F139" s="447">
        <v>0.26176341055745261</v>
      </c>
      <c r="G139" s="335"/>
      <c r="H139" s="299">
        <v>0.26583051712017264</v>
      </c>
      <c r="I139" s="576">
        <v>0.26583051712017264</v>
      </c>
      <c r="J139" s="108"/>
      <c r="K139" s="294">
        <v>0.21549226069287891</v>
      </c>
      <c r="L139" s="335"/>
      <c r="M139" s="299">
        <v>0.20942576177248701</v>
      </c>
      <c r="N139" s="291"/>
    </row>
    <row r="140" spans="2:14" x14ac:dyDescent="0.2">
      <c r="B140" s="343"/>
      <c r="C140" s="947" t="s">
        <v>92</v>
      </c>
      <c r="D140" s="947"/>
      <c r="E140" s="993"/>
      <c r="F140" s="447">
        <v>0.37117745861886031</v>
      </c>
      <c r="G140" s="335"/>
      <c r="H140" s="299">
        <v>0.36242226592691257</v>
      </c>
      <c r="I140" s="576">
        <v>0.36242226592691257</v>
      </c>
      <c r="J140" s="108"/>
      <c r="K140" s="294">
        <v>0.31080435126740374</v>
      </c>
      <c r="L140" s="335"/>
      <c r="M140" s="299">
        <v>0.29972380591367526</v>
      </c>
      <c r="N140" s="291"/>
    </row>
    <row r="141" spans="2:14" x14ac:dyDescent="0.2">
      <c r="B141" s="343"/>
      <c r="C141" s="947" t="s">
        <v>93</v>
      </c>
      <c r="D141" s="947"/>
      <c r="E141" s="993"/>
      <c r="F141" s="447">
        <v>0.34124619206560342</v>
      </c>
      <c r="G141" s="335"/>
      <c r="H141" s="299">
        <v>0.33287890434901768</v>
      </c>
      <c r="I141" s="576">
        <v>0.33287890434901768</v>
      </c>
      <c r="J141" s="108"/>
      <c r="K141" s="294">
        <v>0.26645019584827134</v>
      </c>
      <c r="L141" s="335"/>
      <c r="M141" s="299">
        <v>0.26030831410540939</v>
      </c>
      <c r="N141" s="291"/>
    </row>
    <row r="142" spans="2:14" x14ac:dyDescent="0.2">
      <c r="B142" s="343"/>
      <c r="C142" s="947" t="s">
        <v>94</v>
      </c>
      <c r="D142" s="947"/>
      <c r="E142" s="993"/>
      <c r="F142" s="447">
        <v>4.8310609060675629E-2</v>
      </c>
      <c r="G142" s="335"/>
      <c r="H142" s="299">
        <v>5.1504064596083005E-2</v>
      </c>
      <c r="I142" s="576">
        <v>5.1504064596083005E-2</v>
      </c>
      <c r="J142" s="108"/>
      <c r="K142" s="294">
        <v>5.5589076343813805E-2</v>
      </c>
      <c r="L142" s="335"/>
      <c r="M142" s="299">
        <v>5.6498329086944583E-2</v>
      </c>
      <c r="N142" s="291"/>
    </row>
    <row r="143" spans="2:14" x14ac:dyDescent="0.2">
      <c r="B143" s="343"/>
      <c r="C143" s="947" t="s">
        <v>95</v>
      </c>
      <c r="D143" s="947"/>
      <c r="E143" s="993"/>
      <c r="F143" s="447">
        <v>0.12620563114444147</v>
      </c>
      <c r="G143" s="335"/>
      <c r="H143" s="299">
        <v>0.12060824531017032</v>
      </c>
      <c r="I143" s="576">
        <v>0.12060824531017032</v>
      </c>
      <c r="J143" s="108"/>
      <c r="K143" s="294">
        <v>8.8428937765719084E-2</v>
      </c>
      <c r="L143" s="335"/>
      <c r="M143" s="299">
        <v>8.639659584621194E-2</v>
      </c>
      <c r="N143" s="291"/>
    </row>
    <row r="144" spans="2:14" x14ac:dyDescent="0.2">
      <c r="B144" s="343"/>
      <c r="C144" s="947" t="s">
        <v>96</v>
      </c>
      <c r="D144" s="947"/>
      <c r="E144" s="993"/>
      <c r="F144" s="447">
        <v>1.5323613514565916E-2</v>
      </c>
      <c r="G144" s="335"/>
      <c r="H144" s="299">
        <v>1.5117019927960194E-2</v>
      </c>
      <c r="I144" s="576">
        <v>1.5117019927960194E-2</v>
      </c>
      <c r="J144" s="108"/>
      <c r="K144" s="294">
        <v>1.2082563312659085E-2</v>
      </c>
      <c r="L144" s="335"/>
      <c r="M144" s="299">
        <v>1.1337642684452998E-2</v>
      </c>
      <c r="N144" s="291"/>
    </row>
    <row r="145" spans="2:14" x14ac:dyDescent="0.2">
      <c r="B145" s="343"/>
      <c r="C145" s="947" t="s">
        <v>97</v>
      </c>
      <c r="D145" s="947"/>
      <c r="E145" s="993"/>
      <c r="F145" s="447">
        <v>6.9548141699414895E-2</v>
      </c>
      <c r="G145" s="335"/>
      <c r="H145" s="299">
        <v>7.7315124867060936E-2</v>
      </c>
      <c r="I145" s="576">
        <v>7.7315124867060936E-2</v>
      </c>
      <c r="J145" s="108"/>
      <c r="K145" s="294">
        <v>7.4279109813608371E-2</v>
      </c>
      <c r="L145" s="335"/>
      <c r="M145" s="299">
        <v>7.2247418532564875E-2</v>
      </c>
      <c r="N145" s="291"/>
    </row>
    <row r="146" spans="2:14" x14ac:dyDescent="0.2">
      <c r="B146" s="343"/>
      <c r="C146" s="947" t="s">
        <v>98</v>
      </c>
      <c r="D146" s="947"/>
      <c r="E146" s="993"/>
      <c r="F146" s="447">
        <v>0.19884489036063244</v>
      </c>
      <c r="G146" s="335"/>
      <c r="H146" s="299">
        <v>0.23178895120276657</v>
      </c>
      <c r="I146" s="576">
        <v>0.23178895120276657</v>
      </c>
      <c r="J146" s="108"/>
      <c r="K146" s="294">
        <v>0.18606927831708017</v>
      </c>
      <c r="L146" s="335"/>
      <c r="M146" s="299">
        <v>0.19523161206218922</v>
      </c>
      <c r="N146" s="291"/>
    </row>
    <row r="147" spans="2:14" x14ac:dyDescent="0.2">
      <c r="B147" s="343"/>
      <c r="C147" s="947" t="s">
        <v>99</v>
      </c>
      <c r="D147" s="947"/>
      <c r="E147" s="993"/>
      <c r="F147" s="447">
        <v>0.42269221570593951</v>
      </c>
      <c r="G147" s="335"/>
      <c r="H147" s="299">
        <v>0.40987937300163968</v>
      </c>
      <c r="I147" s="576">
        <v>0.40987937300163968</v>
      </c>
      <c r="J147" s="108"/>
      <c r="K147" s="294">
        <v>0.41713688448130121</v>
      </c>
      <c r="L147" s="335"/>
      <c r="M147" s="299">
        <v>0.41177078129969558</v>
      </c>
      <c r="N147" s="291"/>
    </row>
    <row r="148" spans="2:14" x14ac:dyDescent="0.2">
      <c r="B148" s="343"/>
      <c r="C148" s="947" t="s">
        <v>100</v>
      </c>
      <c r="D148" s="947"/>
      <c r="E148" s="993"/>
      <c r="F148" s="447">
        <v>0.15327739401803059</v>
      </c>
      <c r="G148" s="335"/>
      <c r="H148" s="299">
        <v>0.17138604406045505</v>
      </c>
      <c r="I148" s="576">
        <v>0.17138604406045505</v>
      </c>
      <c r="J148" s="108"/>
      <c r="K148" s="294">
        <v>0.14953138549160927</v>
      </c>
      <c r="L148" s="335"/>
      <c r="M148" s="299">
        <v>0.15276830453598225</v>
      </c>
      <c r="N148" s="291"/>
    </row>
    <row r="149" spans="2:14" x14ac:dyDescent="0.2">
      <c r="B149" s="343"/>
      <c r="C149" s="947" t="s">
        <v>101</v>
      </c>
      <c r="D149" s="947"/>
      <c r="E149" s="993"/>
      <c r="F149" s="447">
        <v>0.17051851608080265</v>
      </c>
      <c r="G149" s="335"/>
      <c r="H149" s="299">
        <v>0.1846902973124496</v>
      </c>
      <c r="I149" s="576">
        <v>0.1846902973124496</v>
      </c>
      <c r="J149" s="108"/>
      <c r="K149" s="294">
        <v>0.17185787140886155</v>
      </c>
      <c r="L149" s="335"/>
      <c r="M149" s="299">
        <v>0.17992326597661115</v>
      </c>
      <c r="N149" s="291"/>
    </row>
    <row r="150" spans="2:14" x14ac:dyDescent="0.2">
      <c r="B150" s="343"/>
      <c r="C150" s="947" t="s">
        <v>102</v>
      </c>
      <c r="D150" s="947"/>
      <c r="E150" s="993"/>
      <c r="F150" s="447">
        <v>0.2023109220897098</v>
      </c>
      <c r="G150" s="335"/>
      <c r="H150" s="299">
        <v>0.21223484074477894</v>
      </c>
      <c r="I150" s="576">
        <v>0.21223484074477894</v>
      </c>
      <c r="J150" s="108"/>
      <c r="K150" s="294">
        <v>0.16917409305041273</v>
      </c>
      <c r="L150" s="335"/>
      <c r="M150" s="299">
        <v>0.17222619259407609</v>
      </c>
      <c r="N150" s="291"/>
    </row>
    <row r="151" spans="2:14" x14ac:dyDescent="0.2">
      <c r="B151" s="343"/>
      <c r="C151" s="947" t="s">
        <v>103</v>
      </c>
      <c r="D151" s="947"/>
      <c r="E151" s="993"/>
      <c r="F151" s="447">
        <v>1.0568855924635351E-2</v>
      </c>
      <c r="G151" s="335"/>
      <c r="H151" s="299">
        <v>1.5568649040954246E-2</v>
      </c>
      <c r="I151" s="576">
        <v>1.5568649040954246E-2</v>
      </c>
      <c r="J151" s="108"/>
      <c r="K151" s="294">
        <v>2.0053130493007207E-2</v>
      </c>
      <c r="L151" s="335"/>
      <c r="M151" s="299">
        <v>1.7823772697374219E-2</v>
      </c>
      <c r="N151" s="291"/>
    </row>
    <row r="152" spans="2:14" x14ac:dyDescent="0.2">
      <c r="B152" s="343"/>
      <c r="C152" s="947" t="s">
        <v>104</v>
      </c>
      <c r="D152" s="947"/>
      <c r="E152" s="993"/>
      <c r="F152" s="447">
        <v>1.4123409530109108E-2</v>
      </c>
      <c r="G152" s="335"/>
      <c r="H152" s="299">
        <v>2.0763304515996346E-2</v>
      </c>
      <c r="I152" s="576">
        <v>2.0763304515996346E-2</v>
      </c>
      <c r="J152" s="108"/>
      <c r="K152" s="294">
        <v>1.628821034112329E-2</v>
      </c>
      <c r="L152" s="335"/>
      <c r="M152" s="299">
        <v>1.9735560171208675E-2</v>
      </c>
      <c r="N152" s="291"/>
    </row>
    <row r="153" spans="2:14" x14ac:dyDescent="0.2">
      <c r="B153" s="343"/>
      <c r="C153" s="947" t="s">
        <v>105</v>
      </c>
      <c r="D153" s="947"/>
      <c r="E153" s="993"/>
      <c r="F153" s="447">
        <v>7.7880633514644276E-2</v>
      </c>
      <c r="G153" s="335"/>
      <c r="H153" s="299">
        <v>9.7958476161932345E-2</v>
      </c>
      <c r="I153" s="576">
        <v>9.7958476161932345E-2</v>
      </c>
      <c r="J153" s="108"/>
      <c r="K153" s="294">
        <v>7.7484218597925258E-2</v>
      </c>
      <c r="L153" s="335"/>
      <c r="M153" s="299">
        <v>7.3828934447293423E-2</v>
      </c>
      <c r="N153" s="291"/>
    </row>
    <row r="154" spans="2:14" x14ac:dyDescent="0.2">
      <c r="B154" s="343"/>
      <c r="C154" s="947" t="s">
        <v>106</v>
      </c>
      <c r="D154" s="947"/>
      <c r="E154" s="993"/>
      <c r="F154" s="447">
        <v>7.3404204177586668E-2</v>
      </c>
      <c r="G154" s="335"/>
      <c r="H154" s="299">
        <v>8.5678390743672395E-2</v>
      </c>
      <c r="I154" s="576">
        <v>8.5678390743672395E-2</v>
      </c>
      <c r="J154" s="108"/>
      <c r="K154" s="294">
        <v>6.643588113724587E-2</v>
      </c>
      <c r="L154" s="335"/>
      <c r="M154" s="299">
        <v>7.023640942103368E-2</v>
      </c>
      <c r="N154" s="291"/>
    </row>
    <row r="155" spans="2:14" x14ac:dyDescent="0.2">
      <c r="B155" s="556"/>
      <c r="C155" s="922" t="s">
        <v>354</v>
      </c>
      <c r="D155" s="922"/>
      <c r="E155" s="1001"/>
      <c r="F155" s="554">
        <v>0.12510365574955201</v>
      </c>
      <c r="G155" s="336"/>
      <c r="H155" s="300">
        <v>0.13631772953053942</v>
      </c>
      <c r="I155" s="577">
        <v>0.13631772953053942</v>
      </c>
      <c r="J155" s="108"/>
      <c r="K155" s="295">
        <v>0.1381991072113232</v>
      </c>
      <c r="L155" s="336"/>
      <c r="M155" s="300">
        <v>0.13318635315579222</v>
      </c>
      <c r="N155" s="293"/>
    </row>
    <row r="156" spans="2:14" x14ac:dyDescent="0.2">
      <c r="B156" s="555" t="s">
        <v>362</v>
      </c>
      <c r="C156" s="920" t="s">
        <v>207</v>
      </c>
      <c r="D156" s="920"/>
      <c r="E156" s="1002"/>
      <c r="F156" s="447">
        <v>0.26169901804102191</v>
      </c>
      <c r="G156" s="335"/>
      <c r="H156" s="299"/>
      <c r="I156" s="576">
        <v>0.24464188499113027</v>
      </c>
      <c r="J156" s="108"/>
      <c r="K156" s="294">
        <v>0.19876035131295297</v>
      </c>
      <c r="L156" s="335"/>
      <c r="M156" s="299">
        <v>0.20045224565335956</v>
      </c>
      <c r="N156" s="291"/>
    </row>
    <row r="157" spans="2:14" x14ac:dyDescent="0.2">
      <c r="B157" s="343"/>
      <c r="C157" s="947" t="s">
        <v>92</v>
      </c>
      <c r="D157" s="947"/>
      <c r="E157" s="993"/>
      <c r="F157" s="447">
        <v>0.38121299763200689</v>
      </c>
      <c r="G157" s="335"/>
      <c r="H157" s="299"/>
      <c r="I157" s="576">
        <v>0.34557034421235494</v>
      </c>
      <c r="J157" s="108"/>
      <c r="K157" s="294">
        <v>0.30858610537298037</v>
      </c>
      <c r="L157" s="335"/>
      <c r="M157" s="299">
        <v>0.31060663831664675</v>
      </c>
      <c r="N157" s="291"/>
    </row>
    <row r="158" spans="2:14" x14ac:dyDescent="0.2">
      <c r="B158" s="343"/>
      <c r="C158" s="947" t="s">
        <v>93</v>
      </c>
      <c r="D158" s="947"/>
      <c r="E158" s="993"/>
      <c r="F158" s="447">
        <v>0.28138417033129548</v>
      </c>
      <c r="G158" s="335"/>
      <c r="H158" s="299"/>
      <c r="I158" s="576">
        <v>0.24468208529105803</v>
      </c>
      <c r="J158" s="108"/>
      <c r="K158" s="294">
        <v>0.22574538185772469</v>
      </c>
      <c r="L158" s="335"/>
      <c r="M158" s="299">
        <v>0.2151717814131969</v>
      </c>
      <c r="N158" s="291"/>
    </row>
    <row r="159" spans="2:14" x14ac:dyDescent="0.2">
      <c r="B159" s="343"/>
      <c r="C159" s="947" t="s">
        <v>94</v>
      </c>
      <c r="D159" s="947"/>
      <c r="E159" s="993"/>
      <c r="F159" s="447">
        <v>7.0469954178967759E-2</v>
      </c>
      <c r="G159" s="335"/>
      <c r="H159" s="299"/>
      <c r="I159" s="576">
        <v>5.3335304749471873E-2</v>
      </c>
      <c r="J159" s="108"/>
      <c r="K159" s="294">
        <v>7.1961087178025823E-2</v>
      </c>
      <c r="L159" s="335"/>
      <c r="M159" s="299">
        <v>6.8358879426735963E-2</v>
      </c>
      <c r="N159" s="291"/>
    </row>
    <row r="160" spans="2:14" x14ac:dyDescent="0.2">
      <c r="B160" s="343"/>
      <c r="C160" s="947" t="s">
        <v>95</v>
      </c>
      <c r="D160" s="947"/>
      <c r="E160" s="993"/>
      <c r="F160" s="447">
        <v>0.13535218354386466</v>
      </c>
      <c r="G160" s="335"/>
      <c r="H160" s="299"/>
      <c r="I160" s="576">
        <v>0.12295080090737397</v>
      </c>
      <c r="J160" s="108"/>
      <c r="K160" s="294">
        <v>0.13891689409329494</v>
      </c>
      <c r="L160" s="335"/>
      <c r="M160" s="299">
        <v>0.13368804865531675</v>
      </c>
      <c r="N160" s="291"/>
    </row>
    <row r="161" spans="2:14" x14ac:dyDescent="0.2">
      <c r="B161" s="343"/>
      <c r="C161" s="947" t="s">
        <v>96</v>
      </c>
      <c r="D161" s="947"/>
      <c r="E161" s="993"/>
      <c r="F161" s="447">
        <v>8.4007990798865718E-3</v>
      </c>
      <c r="G161" s="335"/>
      <c r="H161" s="299"/>
      <c r="I161" s="576">
        <v>7.5065580154467307E-3</v>
      </c>
      <c r="J161" s="108"/>
      <c r="K161" s="294">
        <v>1.0840156676848152E-2</v>
      </c>
      <c r="L161" s="335"/>
      <c r="M161" s="299">
        <v>9.384608269508871E-3</v>
      </c>
      <c r="N161" s="291"/>
    </row>
    <row r="162" spans="2:14" x14ac:dyDescent="0.2">
      <c r="B162" s="343"/>
      <c r="C162" s="947" t="s">
        <v>97</v>
      </c>
      <c r="D162" s="947"/>
      <c r="E162" s="993"/>
      <c r="F162" s="447">
        <v>5.1913231798425878E-2</v>
      </c>
      <c r="G162" s="335"/>
      <c r="H162" s="299"/>
      <c r="I162" s="576">
        <v>4.8810378847878005E-2</v>
      </c>
      <c r="J162" s="108"/>
      <c r="K162" s="294">
        <v>5.1660131147393797E-2</v>
      </c>
      <c r="L162" s="335"/>
      <c r="M162" s="299">
        <v>4.8799623987524389E-2</v>
      </c>
      <c r="N162" s="291"/>
    </row>
    <row r="163" spans="2:14" x14ac:dyDescent="0.2">
      <c r="B163" s="343"/>
      <c r="C163" s="947" t="s">
        <v>98</v>
      </c>
      <c r="D163" s="947"/>
      <c r="E163" s="993"/>
      <c r="F163" s="447">
        <v>0.21633895805110687</v>
      </c>
      <c r="G163" s="335"/>
      <c r="H163" s="299"/>
      <c r="I163" s="576">
        <v>0.23258815061622129</v>
      </c>
      <c r="J163" s="108"/>
      <c r="K163" s="294">
        <v>0.18497860153532009</v>
      </c>
      <c r="L163" s="335"/>
      <c r="M163" s="299">
        <v>0.19530449781896769</v>
      </c>
      <c r="N163" s="291"/>
    </row>
    <row r="164" spans="2:14" x14ac:dyDescent="0.2">
      <c r="B164" s="343"/>
      <c r="C164" s="947" t="s">
        <v>99</v>
      </c>
      <c r="D164" s="947"/>
      <c r="E164" s="993"/>
      <c r="F164" s="447">
        <v>0.57086137732125064</v>
      </c>
      <c r="G164" s="335"/>
      <c r="H164" s="299"/>
      <c r="I164" s="576">
        <v>0.4843060402599122</v>
      </c>
      <c r="J164" s="108"/>
      <c r="K164" s="294">
        <v>0.55439286010012401</v>
      </c>
      <c r="L164" s="335"/>
      <c r="M164" s="299">
        <v>0.55042479606122074</v>
      </c>
      <c r="N164" s="291"/>
    </row>
    <row r="165" spans="2:14" x14ac:dyDescent="0.2">
      <c r="B165" s="343"/>
      <c r="C165" s="947" t="s">
        <v>100</v>
      </c>
      <c r="D165" s="947"/>
      <c r="E165" s="993"/>
      <c r="F165" s="447">
        <v>0.14337521209829016</v>
      </c>
      <c r="G165" s="335"/>
      <c r="H165" s="299"/>
      <c r="I165" s="576">
        <v>0.13925060502112946</v>
      </c>
      <c r="J165" s="108"/>
      <c r="K165" s="294">
        <v>0.13850040467652047</v>
      </c>
      <c r="L165" s="335"/>
      <c r="M165" s="299">
        <v>0.12521585521917292</v>
      </c>
      <c r="N165" s="291"/>
    </row>
    <row r="166" spans="2:14" x14ac:dyDescent="0.2">
      <c r="B166" s="343"/>
      <c r="C166" s="947" t="s">
        <v>101</v>
      </c>
      <c r="D166" s="947"/>
      <c r="E166" s="993"/>
      <c r="F166" s="447">
        <v>0.20792020360308941</v>
      </c>
      <c r="G166" s="335"/>
      <c r="H166" s="299"/>
      <c r="I166" s="576">
        <v>0.20066645005358558</v>
      </c>
      <c r="J166" s="108"/>
      <c r="K166" s="294">
        <v>0.2140907593985272</v>
      </c>
      <c r="L166" s="335"/>
      <c r="M166" s="299">
        <v>0.19610358221945995</v>
      </c>
      <c r="N166" s="291"/>
    </row>
    <row r="167" spans="2:14" x14ac:dyDescent="0.2">
      <c r="B167" s="343"/>
      <c r="C167" s="947" t="s">
        <v>102</v>
      </c>
      <c r="D167" s="947"/>
      <c r="E167" s="993"/>
      <c r="F167" s="447">
        <v>9.0400753424775035E-2</v>
      </c>
      <c r="G167" s="335"/>
      <c r="H167" s="299"/>
      <c r="I167" s="576">
        <v>7.0525923790663678E-2</v>
      </c>
      <c r="J167" s="108"/>
      <c r="K167" s="294">
        <v>6.0010148979042874E-2</v>
      </c>
      <c r="L167" s="335"/>
      <c r="M167" s="299">
        <v>6.5324858452114026E-2</v>
      </c>
      <c r="N167" s="291"/>
    </row>
    <row r="168" spans="2:14" x14ac:dyDescent="0.2">
      <c r="B168" s="343"/>
      <c r="C168" s="947" t="s">
        <v>103</v>
      </c>
      <c r="D168" s="947"/>
      <c r="E168" s="993"/>
      <c r="F168" s="447">
        <v>6.5589919190435358E-3</v>
      </c>
      <c r="G168" s="335"/>
      <c r="H168" s="299"/>
      <c r="I168" s="576">
        <v>9.7070211174359582E-3</v>
      </c>
      <c r="J168" s="108"/>
      <c r="K168" s="294">
        <v>9.1811384593871448E-3</v>
      </c>
      <c r="L168" s="335"/>
      <c r="M168" s="299">
        <v>8.6691813990569955E-3</v>
      </c>
      <c r="N168" s="291"/>
    </row>
    <row r="169" spans="2:14" x14ac:dyDescent="0.2">
      <c r="B169" s="343"/>
      <c r="C169" s="947" t="s">
        <v>104</v>
      </c>
      <c r="D169" s="947"/>
      <c r="E169" s="993"/>
      <c r="F169" s="447">
        <v>6.3527168257587856E-3</v>
      </c>
      <c r="G169" s="335"/>
      <c r="H169" s="299"/>
      <c r="I169" s="576">
        <v>9.3990242321647013E-3</v>
      </c>
      <c r="J169" s="108"/>
      <c r="K169" s="294">
        <v>4.2997362946248559E-3</v>
      </c>
      <c r="L169" s="335"/>
      <c r="M169" s="299">
        <v>4.0612239052428634E-3</v>
      </c>
      <c r="N169" s="291"/>
    </row>
    <row r="170" spans="2:14" x14ac:dyDescent="0.2">
      <c r="B170" s="343"/>
      <c r="C170" s="947" t="s">
        <v>105</v>
      </c>
      <c r="D170" s="947"/>
      <c r="E170" s="993"/>
      <c r="F170" s="447">
        <v>2.8055290638690854E-2</v>
      </c>
      <c r="G170" s="335"/>
      <c r="H170" s="299"/>
      <c r="I170" s="576">
        <v>2.7262739908787248E-2</v>
      </c>
      <c r="J170" s="108"/>
      <c r="K170" s="294">
        <v>2.2910145013354598E-2</v>
      </c>
      <c r="L170" s="335"/>
      <c r="M170" s="299">
        <v>2.1801867955196189E-2</v>
      </c>
      <c r="N170" s="291"/>
    </row>
    <row r="171" spans="2:14" x14ac:dyDescent="0.2">
      <c r="B171" s="343"/>
      <c r="C171" s="947" t="s">
        <v>106</v>
      </c>
      <c r="D171" s="947"/>
      <c r="E171" s="993"/>
      <c r="F171" s="447">
        <v>0.12327437331993837</v>
      </c>
      <c r="G171" s="335"/>
      <c r="H171" s="299"/>
      <c r="I171" s="576">
        <v>0.11451497158855646</v>
      </c>
      <c r="J171" s="108"/>
      <c r="K171" s="294">
        <v>0.1076308867809504</v>
      </c>
      <c r="L171" s="335"/>
      <c r="M171" s="299">
        <v>0.10184752689716454</v>
      </c>
      <c r="N171" s="291"/>
    </row>
    <row r="172" spans="2:14" x14ac:dyDescent="0.2">
      <c r="B172" s="556"/>
      <c r="C172" s="922" t="s">
        <v>354</v>
      </c>
      <c r="D172" s="922"/>
      <c r="E172" s="1001"/>
      <c r="F172" s="554">
        <v>0.11940906364077573</v>
      </c>
      <c r="G172" s="336"/>
      <c r="H172" s="300"/>
      <c r="I172" s="577">
        <v>0.12284441898166269</v>
      </c>
      <c r="J172" s="108"/>
      <c r="K172" s="295">
        <v>0.1245550231696526</v>
      </c>
      <c r="L172" s="336"/>
      <c r="M172" s="300">
        <v>0.12415888542443998</v>
      </c>
      <c r="N172" s="293"/>
    </row>
    <row r="173" spans="2:14" x14ac:dyDescent="0.2">
      <c r="B173" s="555" t="s">
        <v>363</v>
      </c>
      <c r="C173" s="920" t="s">
        <v>207</v>
      </c>
      <c r="D173" s="920"/>
      <c r="E173" s="1002"/>
      <c r="F173" s="447">
        <v>0.24650198674674217</v>
      </c>
      <c r="G173" s="335"/>
      <c r="H173" s="299"/>
      <c r="I173" s="576">
        <v>0.25270145955303314</v>
      </c>
      <c r="J173" s="108"/>
      <c r="K173" s="294">
        <v>0.23056766342365687</v>
      </c>
      <c r="L173" s="335"/>
      <c r="M173" s="299">
        <v>0.23834989557904795</v>
      </c>
      <c r="N173" s="291"/>
    </row>
    <row r="174" spans="2:14" x14ac:dyDescent="0.2">
      <c r="B174" s="343"/>
      <c r="C174" s="947" t="s">
        <v>92</v>
      </c>
      <c r="D174" s="947"/>
      <c r="E174" s="993"/>
      <c r="F174" s="447">
        <v>0.41101880836554422</v>
      </c>
      <c r="G174" s="335"/>
      <c r="H174" s="299"/>
      <c r="I174" s="576">
        <v>0.3983510648265105</v>
      </c>
      <c r="J174" s="108"/>
      <c r="K174" s="294">
        <v>0.36856763061047471</v>
      </c>
      <c r="L174" s="335"/>
      <c r="M174" s="299">
        <v>0.35998116252950152</v>
      </c>
      <c r="N174" s="291"/>
    </row>
    <row r="175" spans="2:14" x14ac:dyDescent="0.2">
      <c r="B175" s="343"/>
      <c r="C175" s="947" t="s">
        <v>93</v>
      </c>
      <c r="D175" s="947"/>
      <c r="E175" s="993"/>
      <c r="F175" s="447">
        <v>0.26402595484507635</v>
      </c>
      <c r="G175" s="335"/>
      <c r="H175" s="299"/>
      <c r="I175" s="576">
        <v>0.22496412065811106</v>
      </c>
      <c r="J175" s="108"/>
      <c r="K175" s="294">
        <v>0.25265827003014646</v>
      </c>
      <c r="L175" s="335"/>
      <c r="M175" s="299">
        <v>0.22752456621178005</v>
      </c>
      <c r="N175" s="291"/>
    </row>
    <row r="176" spans="2:14" x14ac:dyDescent="0.2">
      <c r="B176" s="343"/>
      <c r="C176" s="947" t="s">
        <v>94</v>
      </c>
      <c r="D176" s="947"/>
      <c r="E176" s="993"/>
      <c r="F176" s="447">
        <v>9.1414689520852896E-2</v>
      </c>
      <c r="G176" s="335"/>
      <c r="H176" s="299"/>
      <c r="I176" s="576">
        <v>9.5796192502246122E-2</v>
      </c>
      <c r="J176" s="108"/>
      <c r="K176" s="294">
        <v>9.2968548457228267E-2</v>
      </c>
      <c r="L176" s="335"/>
      <c r="M176" s="299">
        <v>0.10042553214720035</v>
      </c>
      <c r="N176" s="291"/>
    </row>
    <row r="177" spans="2:14" x14ac:dyDescent="0.2">
      <c r="B177" s="343"/>
      <c r="C177" s="947" t="s">
        <v>95</v>
      </c>
      <c r="D177" s="947"/>
      <c r="E177" s="993"/>
      <c r="F177" s="447">
        <v>0.22699152164834202</v>
      </c>
      <c r="G177" s="335"/>
      <c r="H177" s="299"/>
      <c r="I177" s="576">
        <v>0.21673157518196251</v>
      </c>
      <c r="J177" s="108"/>
      <c r="K177" s="294">
        <v>0.22781901929620257</v>
      </c>
      <c r="L177" s="335"/>
      <c r="M177" s="299">
        <v>0.20702098715498141</v>
      </c>
      <c r="N177" s="291"/>
    </row>
    <row r="178" spans="2:14" x14ac:dyDescent="0.2">
      <c r="B178" s="343"/>
      <c r="C178" s="947" t="s">
        <v>96</v>
      </c>
      <c r="D178" s="947"/>
      <c r="E178" s="993"/>
      <c r="F178" s="447">
        <v>1.1155873335004006E-2</v>
      </c>
      <c r="G178" s="335"/>
      <c r="H178" s="299"/>
      <c r="I178" s="576">
        <v>1.608502250221026E-2</v>
      </c>
      <c r="J178" s="108"/>
      <c r="K178" s="294">
        <v>9.9306609455434222E-3</v>
      </c>
      <c r="L178" s="335"/>
      <c r="M178" s="299">
        <v>2.0419034875324992E-2</v>
      </c>
      <c r="N178" s="291"/>
    </row>
    <row r="179" spans="2:14" x14ac:dyDescent="0.2">
      <c r="B179" s="343"/>
      <c r="C179" s="947" t="s">
        <v>97</v>
      </c>
      <c r="D179" s="947"/>
      <c r="E179" s="993"/>
      <c r="F179" s="447">
        <v>6.1503265731395487E-2</v>
      </c>
      <c r="G179" s="335"/>
      <c r="H179" s="299"/>
      <c r="I179" s="576">
        <v>5.2337795788586272E-2</v>
      </c>
      <c r="J179" s="108"/>
      <c r="K179" s="294">
        <v>4.4239009906073407E-2</v>
      </c>
      <c r="L179" s="335"/>
      <c r="M179" s="299">
        <v>5.9163206854405889E-2</v>
      </c>
      <c r="N179" s="291"/>
    </row>
    <row r="180" spans="2:14" x14ac:dyDescent="0.2">
      <c r="B180" s="343"/>
      <c r="C180" s="947" t="s">
        <v>98</v>
      </c>
      <c r="D180" s="947"/>
      <c r="E180" s="993"/>
      <c r="F180" s="447">
        <v>0.22746481504258836</v>
      </c>
      <c r="G180" s="335"/>
      <c r="H180" s="299"/>
      <c r="I180" s="576">
        <v>0.19870935864408537</v>
      </c>
      <c r="J180" s="108"/>
      <c r="K180" s="294">
        <v>0.21092059214617134</v>
      </c>
      <c r="L180" s="335"/>
      <c r="M180" s="299">
        <v>0.22360437107522571</v>
      </c>
      <c r="N180" s="291"/>
    </row>
    <row r="181" spans="2:14" x14ac:dyDescent="0.2">
      <c r="B181" s="343"/>
      <c r="C181" s="947" t="s">
        <v>99</v>
      </c>
      <c r="D181" s="947"/>
      <c r="E181" s="993"/>
      <c r="F181" s="447">
        <v>0.58575583510750928</v>
      </c>
      <c r="G181" s="335"/>
      <c r="H181" s="299"/>
      <c r="I181" s="576">
        <v>0.55323544232707966</v>
      </c>
      <c r="J181" s="108"/>
      <c r="K181" s="294">
        <v>0.54747299684410344</v>
      </c>
      <c r="L181" s="335"/>
      <c r="M181" s="299">
        <v>0.54499716844158774</v>
      </c>
      <c r="N181" s="291"/>
    </row>
    <row r="182" spans="2:14" x14ac:dyDescent="0.2">
      <c r="B182" s="343"/>
      <c r="C182" s="947" t="s">
        <v>100</v>
      </c>
      <c r="D182" s="947"/>
      <c r="E182" s="993"/>
      <c r="F182" s="447">
        <v>0.15550140394485795</v>
      </c>
      <c r="G182" s="335"/>
      <c r="H182" s="299"/>
      <c r="I182" s="576">
        <v>0.13748124222613842</v>
      </c>
      <c r="J182" s="108"/>
      <c r="K182" s="294">
        <v>0.14744928902739901</v>
      </c>
      <c r="L182" s="335"/>
      <c r="M182" s="299">
        <v>0.14989757080461172</v>
      </c>
      <c r="N182" s="291"/>
    </row>
    <row r="183" spans="2:14" x14ac:dyDescent="0.2">
      <c r="B183" s="343"/>
      <c r="C183" s="947" t="s">
        <v>101</v>
      </c>
      <c r="D183" s="947"/>
      <c r="E183" s="993"/>
      <c r="F183" s="447">
        <v>0.21632507225523667</v>
      </c>
      <c r="G183" s="335"/>
      <c r="H183" s="299"/>
      <c r="I183" s="576">
        <v>0.21357696267743484</v>
      </c>
      <c r="J183" s="108"/>
      <c r="K183" s="294">
        <v>0.19500622210315963</v>
      </c>
      <c r="L183" s="335"/>
      <c r="M183" s="299">
        <v>0.19389365210676618</v>
      </c>
      <c r="N183" s="291"/>
    </row>
    <row r="184" spans="2:14" x14ac:dyDescent="0.2">
      <c r="B184" s="343"/>
      <c r="C184" s="947" t="s">
        <v>102</v>
      </c>
      <c r="D184" s="947"/>
      <c r="E184" s="993"/>
      <c r="F184" s="447">
        <v>6.6418840486158204E-2</v>
      </c>
      <c r="G184" s="335"/>
      <c r="H184" s="299"/>
      <c r="I184" s="576">
        <v>6.371727463438942E-2</v>
      </c>
      <c r="J184" s="108"/>
      <c r="K184" s="294">
        <v>6.1558405108975686E-2</v>
      </c>
      <c r="L184" s="335"/>
      <c r="M184" s="299">
        <v>4.8452629582282934E-2</v>
      </c>
      <c r="N184" s="291"/>
    </row>
    <row r="185" spans="2:14" x14ac:dyDescent="0.2">
      <c r="B185" s="343"/>
      <c r="C185" s="947" t="s">
        <v>103</v>
      </c>
      <c r="D185" s="947"/>
      <c r="E185" s="993"/>
      <c r="F185" s="447">
        <v>9.8296627925340951E-3</v>
      </c>
      <c r="G185" s="335"/>
      <c r="H185" s="299"/>
      <c r="I185" s="576">
        <v>5.0217829740950275E-3</v>
      </c>
      <c r="J185" s="108"/>
      <c r="K185" s="294">
        <v>1.1881588611789794E-2</v>
      </c>
      <c r="L185" s="335"/>
      <c r="M185" s="299">
        <v>8.3616848867075245E-3</v>
      </c>
      <c r="N185" s="291"/>
    </row>
    <row r="186" spans="2:14" x14ac:dyDescent="0.2">
      <c r="B186" s="343"/>
      <c r="C186" s="947" t="s">
        <v>104</v>
      </c>
      <c r="D186" s="947"/>
      <c r="E186" s="993"/>
      <c r="F186" s="447">
        <v>3.6654382298759291E-3</v>
      </c>
      <c r="G186" s="335"/>
      <c r="H186" s="299"/>
      <c r="I186" s="576">
        <v>6.4528270111574026E-3</v>
      </c>
      <c r="J186" s="108"/>
      <c r="K186" s="294">
        <v>4.7705403556054073E-3</v>
      </c>
      <c r="L186" s="335"/>
      <c r="M186" s="299">
        <v>3.1792361755392522E-3</v>
      </c>
      <c r="N186" s="291"/>
    </row>
    <row r="187" spans="2:14" x14ac:dyDescent="0.2">
      <c r="B187" s="343"/>
      <c r="C187" s="947" t="s">
        <v>105</v>
      </c>
      <c r="D187" s="947"/>
      <c r="E187" s="993"/>
      <c r="F187" s="447">
        <v>2.3100386252302745E-2</v>
      </c>
      <c r="G187" s="335"/>
      <c r="H187" s="299"/>
      <c r="I187" s="576">
        <v>2.2346684708469254E-2</v>
      </c>
      <c r="J187" s="108"/>
      <c r="K187" s="294">
        <v>1.8769163849753523E-2</v>
      </c>
      <c r="L187" s="335"/>
      <c r="M187" s="299">
        <v>2.3756459228948163E-2</v>
      </c>
      <c r="N187" s="291"/>
    </row>
    <row r="188" spans="2:14" x14ac:dyDescent="0.2">
      <c r="B188" s="343"/>
      <c r="C188" s="947" t="s">
        <v>106</v>
      </c>
      <c r="D188" s="947"/>
      <c r="E188" s="993"/>
      <c r="F188" s="447">
        <v>0.15811836444154678</v>
      </c>
      <c r="G188" s="335"/>
      <c r="H188" s="299"/>
      <c r="I188" s="576">
        <v>0.15628201130701691</v>
      </c>
      <c r="J188" s="108"/>
      <c r="K188" s="294">
        <v>0.14452050888982418</v>
      </c>
      <c r="L188" s="335"/>
      <c r="M188" s="299">
        <v>0.11918796833903182</v>
      </c>
      <c r="N188" s="291"/>
    </row>
    <row r="189" spans="2:14" x14ac:dyDescent="0.2">
      <c r="B189" s="556"/>
      <c r="C189" s="922" t="s">
        <v>354</v>
      </c>
      <c r="D189" s="922"/>
      <c r="E189" s="1001"/>
      <c r="F189" s="554">
        <v>0.13857997316516682</v>
      </c>
      <c r="G189" s="336"/>
      <c r="H189" s="300"/>
      <c r="I189" s="577">
        <v>0.13004971337660851</v>
      </c>
      <c r="J189" s="108"/>
      <c r="K189" s="295">
        <v>0.11636857070914218</v>
      </c>
      <c r="L189" s="336"/>
      <c r="M189" s="300">
        <v>0.13728849024969608</v>
      </c>
      <c r="N189" s="293"/>
    </row>
    <row r="190" spans="2:14" x14ac:dyDescent="0.2">
      <c r="B190" s="555" t="s">
        <v>364</v>
      </c>
      <c r="C190" s="920" t="s">
        <v>207</v>
      </c>
      <c r="D190" s="920"/>
      <c r="E190" s="1002"/>
      <c r="F190" s="447">
        <v>0.28539245179477546</v>
      </c>
      <c r="G190" s="335"/>
      <c r="H190" s="299"/>
      <c r="I190" s="576">
        <v>0.25285653845334044</v>
      </c>
      <c r="J190" s="108"/>
      <c r="K190" s="294">
        <v>0.23554490667441921</v>
      </c>
      <c r="L190" s="335"/>
      <c r="M190" s="299">
        <v>0.36315205252075933</v>
      </c>
      <c r="N190" s="291"/>
    </row>
    <row r="191" spans="2:14" x14ac:dyDescent="0.2">
      <c r="B191" s="343"/>
      <c r="C191" s="947" t="s">
        <v>92</v>
      </c>
      <c r="D191" s="947"/>
      <c r="E191" s="993"/>
      <c r="F191" s="447">
        <v>0.53944694076230171</v>
      </c>
      <c r="G191" s="335"/>
      <c r="H191" s="299"/>
      <c r="I191" s="576">
        <v>0.44878623385950667</v>
      </c>
      <c r="J191" s="108"/>
      <c r="K191" s="294">
        <v>0.4405415413816372</v>
      </c>
      <c r="L191" s="335"/>
      <c r="M191" s="299">
        <v>0.51068584849498466</v>
      </c>
      <c r="N191" s="291"/>
    </row>
    <row r="192" spans="2:14" x14ac:dyDescent="0.2">
      <c r="B192" s="343"/>
      <c r="C192" s="947" t="s">
        <v>93</v>
      </c>
      <c r="D192" s="947"/>
      <c r="E192" s="993"/>
      <c r="F192" s="447">
        <v>0.2548773661220855</v>
      </c>
      <c r="G192" s="335"/>
      <c r="H192" s="299"/>
      <c r="I192" s="576">
        <v>0.26260368225180908</v>
      </c>
      <c r="J192" s="108"/>
      <c r="K192" s="294">
        <v>0.24194704875679163</v>
      </c>
      <c r="L192" s="335"/>
      <c r="M192" s="299">
        <v>0.2738269335571607</v>
      </c>
      <c r="N192" s="291"/>
    </row>
    <row r="193" spans="2:14" x14ac:dyDescent="0.2">
      <c r="B193" s="343"/>
      <c r="C193" s="947" t="s">
        <v>94</v>
      </c>
      <c r="D193" s="947"/>
      <c r="E193" s="993"/>
      <c r="F193" s="447">
        <v>0.20471989601462415</v>
      </c>
      <c r="G193" s="335"/>
      <c r="H193" s="299"/>
      <c r="I193" s="576">
        <v>0.2082486179265281</v>
      </c>
      <c r="J193" s="108"/>
      <c r="K193" s="294">
        <v>0.17149648349995048</v>
      </c>
      <c r="L193" s="335"/>
      <c r="M193" s="299">
        <v>0.21427569343236294</v>
      </c>
      <c r="N193" s="291"/>
    </row>
    <row r="194" spans="2:14" x14ac:dyDescent="0.2">
      <c r="B194" s="343"/>
      <c r="C194" s="947" t="s">
        <v>95</v>
      </c>
      <c r="D194" s="947"/>
      <c r="E194" s="993"/>
      <c r="F194" s="447">
        <v>0.346534580481768</v>
      </c>
      <c r="G194" s="335"/>
      <c r="H194" s="299"/>
      <c r="I194" s="576">
        <v>0.32178963943433059</v>
      </c>
      <c r="J194" s="108"/>
      <c r="K194" s="294">
        <v>0.3080163321073161</v>
      </c>
      <c r="L194" s="335"/>
      <c r="M194" s="299">
        <v>0.32310550950019323</v>
      </c>
      <c r="N194" s="291"/>
    </row>
    <row r="195" spans="2:14" x14ac:dyDescent="0.2">
      <c r="B195" s="343"/>
      <c r="C195" s="947" t="s">
        <v>96</v>
      </c>
      <c r="D195" s="947"/>
      <c r="E195" s="993"/>
      <c r="F195" s="447">
        <v>2.1139812662012841E-2</v>
      </c>
      <c r="G195" s="335"/>
      <c r="H195" s="299"/>
      <c r="I195" s="576">
        <v>1.8181572893424765E-2</v>
      </c>
      <c r="J195" s="108"/>
      <c r="K195" s="294">
        <v>1.0271683659615501E-2</v>
      </c>
      <c r="L195" s="335"/>
      <c r="M195" s="299">
        <v>1.9526876105885552E-2</v>
      </c>
      <c r="N195" s="291"/>
    </row>
    <row r="196" spans="2:14" x14ac:dyDescent="0.2">
      <c r="B196" s="343"/>
      <c r="C196" s="947" t="s">
        <v>97</v>
      </c>
      <c r="D196" s="947"/>
      <c r="E196" s="993"/>
      <c r="F196" s="447">
        <v>8.1100209463063358E-2</v>
      </c>
      <c r="G196" s="335"/>
      <c r="H196" s="299"/>
      <c r="I196" s="576">
        <v>7.0561110299561941E-2</v>
      </c>
      <c r="J196" s="108"/>
      <c r="K196" s="294">
        <v>3.4052165283211686E-2</v>
      </c>
      <c r="L196" s="335"/>
      <c r="M196" s="299">
        <v>4.8945568214535391E-2</v>
      </c>
      <c r="N196" s="291"/>
    </row>
    <row r="197" spans="2:14" x14ac:dyDescent="0.2">
      <c r="B197" s="343"/>
      <c r="C197" s="947" t="s">
        <v>98</v>
      </c>
      <c r="D197" s="947"/>
      <c r="E197" s="993"/>
      <c r="F197" s="447">
        <v>0.23105786323262964</v>
      </c>
      <c r="G197" s="335"/>
      <c r="H197" s="299"/>
      <c r="I197" s="576">
        <v>0.23617333185557346</v>
      </c>
      <c r="J197" s="108"/>
      <c r="K197" s="294">
        <v>0.19381218139474299</v>
      </c>
      <c r="L197" s="335"/>
      <c r="M197" s="299">
        <v>0.20590748646521928</v>
      </c>
      <c r="N197" s="291"/>
    </row>
    <row r="198" spans="2:14" x14ac:dyDescent="0.2">
      <c r="B198" s="343"/>
      <c r="C198" s="947" t="s">
        <v>99</v>
      </c>
      <c r="D198" s="947"/>
      <c r="E198" s="993"/>
      <c r="F198" s="447">
        <v>0.59101790469639126</v>
      </c>
      <c r="G198" s="335"/>
      <c r="H198" s="299"/>
      <c r="I198" s="576">
        <v>0.55079954302969891</v>
      </c>
      <c r="J198" s="108"/>
      <c r="K198" s="294">
        <v>0.53418543054573242</v>
      </c>
      <c r="L198" s="335"/>
      <c r="M198" s="299">
        <v>0.50225434651120315</v>
      </c>
      <c r="N198" s="291"/>
    </row>
    <row r="199" spans="2:14" x14ac:dyDescent="0.2">
      <c r="B199" s="343"/>
      <c r="C199" s="947" t="s">
        <v>100</v>
      </c>
      <c r="D199" s="947"/>
      <c r="E199" s="993"/>
      <c r="F199" s="447">
        <v>0.15755592131971355</v>
      </c>
      <c r="G199" s="335"/>
      <c r="H199" s="299"/>
      <c r="I199" s="576">
        <v>0.17110482705893018</v>
      </c>
      <c r="J199" s="108"/>
      <c r="K199" s="294">
        <v>0.13411516945138405</v>
      </c>
      <c r="L199" s="335"/>
      <c r="M199" s="299">
        <v>0.14441121921877631</v>
      </c>
      <c r="N199" s="291"/>
    </row>
    <row r="200" spans="2:14" x14ac:dyDescent="0.2">
      <c r="B200" s="343"/>
      <c r="C200" s="947" t="s">
        <v>101</v>
      </c>
      <c r="D200" s="947"/>
      <c r="E200" s="993"/>
      <c r="F200" s="447">
        <v>0.1359089384890432</v>
      </c>
      <c r="G200" s="335"/>
      <c r="H200" s="299"/>
      <c r="I200" s="576">
        <v>0.14783203609177381</v>
      </c>
      <c r="J200" s="108"/>
      <c r="K200" s="294">
        <v>0.12923812349648292</v>
      </c>
      <c r="L200" s="335"/>
      <c r="M200" s="299">
        <v>0.12595078834784268</v>
      </c>
      <c r="N200" s="291"/>
    </row>
    <row r="201" spans="2:14" x14ac:dyDescent="0.2">
      <c r="B201" s="343"/>
      <c r="C201" s="947" t="s">
        <v>102</v>
      </c>
      <c r="D201" s="947"/>
      <c r="E201" s="993"/>
      <c r="F201" s="447">
        <v>7.3548229663719017E-2</v>
      </c>
      <c r="G201" s="335"/>
      <c r="H201" s="299"/>
      <c r="I201" s="576">
        <v>7.6566725517104472E-2</v>
      </c>
      <c r="J201" s="108"/>
      <c r="K201" s="294">
        <v>7.073570181006214E-2</v>
      </c>
      <c r="L201" s="335"/>
      <c r="M201" s="299">
        <v>7.1919940826636469E-2</v>
      </c>
      <c r="N201" s="291"/>
    </row>
    <row r="202" spans="2:14" x14ac:dyDescent="0.2">
      <c r="B202" s="343"/>
      <c r="C202" s="947" t="s">
        <v>103</v>
      </c>
      <c r="D202" s="947"/>
      <c r="E202" s="993"/>
      <c r="F202" s="447" t="s">
        <v>30</v>
      </c>
      <c r="G202" s="335"/>
      <c r="H202" s="299"/>
      <c r="I202" s="558" t="s">
        <v>30</v>
      </c>
      <c r="J202" s="108"/>
      <c r="K202" s="294">
        <v>1.5139804381380127E-2</v>
      </c>
      <c r="L202" s="335"/>
      <c r="M202" s="299">
        <v>8.581302495451219E-3</v>
      </c>
      <c r="N202" s="291"/>
    </row>
    <row r="203" spans="2:14" x14ac:dyDescent="0.2">
      <c r="B203" s="343"/>
      <c r="C203" s="947" t="s">
        <v>104</v>
      </c>
      <c r="D203" s="947"/>
      <c r="E203" s="993"/>
      <c r="F203" s="447" t="s">
        <v>30</v>
      </c>
      <c r="G203" s="335"/>
      <c r="H203" s="299"/>
      <c r="I203" s="576">
        <v>6.4677744811254823E-3</v>
      </c>
      <c r="J203" s="108"/>
      <c r="K203" s="294" t="s">
        <v>30</v>
      </c>
      <c r="L203" s="335"/>
      <c r="M203" s="299">
        <v>1.2332664522902925E-3</v>
      </c>
      <c r="N203" s="291"/>
    </row>
    <row r="204" spans="2:14" x14ac:dyDescent="0.2">
      <c r="B204" s="343"/>
      <c r="C204" s="947" t="s">
        <v>105</v>
      </c>
      <c r="D204" s="947"/>
      <c r="E204" s="993"/>
      <c r="F204" s="447">
        <v>2.1047632112160389E-2</v>
      </c>
      <c r="G204" s="335"/>
      <c r="H204" s="299"/>
      <c r="I204" s="576">
        <v>3.8873079232595177E-2</v>
      </c>
      <c r="J204" s="108"/>
      <c r="K204" s="294">
        <v>3.2247126297420992E-2</v>
      </c>
      <c r="L204" s="335"/>
      <c r="M204" s="299">
        <v>2.9485927308510476E-2</v>
      </c>
      <c r="N204" s="291"/>
    </row>
    <row r="205" spans="2:14" x14ac:dyDescent="0.2">
      <c r="B205" s="343"/>
      <c r="C205" s="947" t="s">
        <v>106</v>
      </c>
      <c r="D205" s="947"/>
      <c r="E205" s="993"/>
      <c r="F205" s="447">
        <v>0.1445805076431263</v>
      </c>
      <c r="G205" s="335"/>
      <c r="H205" s="299"/>
      <c r="I205" s="576">
        <v>0.13441973902082771</v>
      </c>
      <c r="J205" s="108"/>
      <c r="K205" s="294">
        <v>0.12482491337013743</v>
      </c>
      <c r="L205" s="335"/>
      <c r="M205" s="299">
        <v>0.19459910763218982</v>
      </c>
      <c r="N205" s="291"/>
    </row>
    <row r="206" spans="2:14" x14ac:dyDescent="0.2">
      <c r="B206" s="556"/>
      <c r="C206" s="922" t="s">
        <v>354</v>
      </c>
      <c r="D206" s="922"/>
      <c r="E206" s="1001"/>
      <c r="F206" s="554">
        <v>0.13615422975851738</v>
      </c>
      <c r="G206" s="336"/>
      <c r="H206" s="300"/>
      <c r="I206" s="577">
        <v>0.14791247632685345</v>
      </c>
      <c r="J206" s="108"/>
      <c r="K206" s="295">
        <v>0.17267354277399091</v>
      </c>
      <c r="L206" s="336"/>
      <c r="M206" s="300">
        <v>0.14158689874581346</v>
      </c>
      <c r="N206" s="293"/>
    </row>
    <row r="209" spans="2:32" s="83" customFormat="1" ht="13.5" customHeight="1" x14ac:dyDescent="0.2">
      <c r="B209" s="83" t="s">
        <v>217</v>
      </c>
      <c r="C209" s="83" t="s">
        <v>366</v>
      </c>
      <c r="I209" s="132"/>
      <c r="O209" s="397"/>
      <c r="S209" s="474"/>
      <c r="U209" s="474"/>
      <c r="W209" s="474"/>
      <c r="AB209" s="474"/>
      <c r="AC209" s="474"/>
      <c r="AD209" s="474"/>
      <c r="AE209" s="474"/>
      <c r="AF209" s="474"/>
    </row>
    <row r="210" spans="2:32" ht="15" x14ac:dyDescent="0.25">
      <c r="E210" s="223"/>
      <c r="F210" s="1006" t="s">
        <v>286</v>
      </c>
      <c r="G210" s="1007"/>
      <c r="H210" s="1007"/>
      <c r="I210" s="1007"/>
      <c r="J210" s="1007"/>
      <c r="K210" s="1007"/>
      <c r="L210" s="1007"/>
      <c r="M210" s="1007"/>
      <c r="N210" s="1008"/>
    </row>
    <row r="211" spans="2:32" x14ac:dyDescent="0.2">
      <c r="D211" s="297"/>
      <c r="E211" s="64"/>
      <c r="F211" s="1009" t="s">
        <v>236</v>
      </c>
      <c r="G211" s="1010"/>
      <c r="H211" s="1010"/>
      <c r="I211" s="1011"/>
      <c r="J211" s="83"/>
      <c r="K211" s="1003" t="s">
        <v>241</v>
      </c>
      <c r="L211" s="1004"/>
      <c r="M211" s="1004"/>
      <c r="N211" s="1005"/>
    </row>
    <row r="212" spans="2:32" x14ac:dyDescent="0.2">
      <c r="D212" s="330"/>
      <c r="E212" s="331"/>
      <c r="F212" s="324">
        <v>2014</v>
      </c>
      <c r="G212" s="334"/>
      <c r="H212" s="327"/>
      <c r="I212" s="557">
        <v>2015</v>
      </c>
      <c r="J212" s="332"/>
      <c r="K212" s="324">
        <v>2014</v>
      </c>
      <c r="L212" s="334"/>
      <c r="M212" s="389">
        <v>2015</v>
      </c>
      <c r="N212" s="328"/>
    </row>
    <row r="213" spans="2:32" x14ac:dyDescent="0.2">
      <c r="B213" s="555" t="s">
        <v>38</v>
      </c>
      <c r="C213" s="920" t="s">
        <v>207</v>
      </c>
      <c r="D213" s="920"/>
      <c r="E213" s="1002"/>
      <c r="F213" s="447">
        <v>0.22702280139821271</v>
      </c>
      <c r="G213" s="335"/>
      <c r="H213" s="299"/>
      <c r="I213" s="558">
        <v>0.22921857212564872</v>
      </c>
      <c r="J213" s="108"/>
      <c r="K213" s="294">
        <v>0.17815545652472242</v>
      </c>
      <c r="L213" s="335"/>
      <c r="M213" s="299">
        <v>0.17110201047732362</v>
      </c>
      <c r="N213" s="291"/>
    </row>
    <row r="214" spans="2:32" x14ac:dyDescent="0.2">
      <c r="B214" s="343"/>
      <c r="C214" s="947" t="s">
        <v>92</v>
      </c>
      <c r="D214" s="947"/>
      <c r="E214" s="993"/>
      <c r="F214" s="447">
        <v>0.35486486852919363</v>
      </c>
      <c r="G214" s="335"/>
      <c r="H214" s="299"/>
      <c r="I214" s="558">
        <v>0.33413719852453244</v>
      </c>
      <c r="J214" s="108"/>
      <c r="K214" s="294">
        <v>0.27006339041903937</v>
      </c>
      <c r="L214" s="335"/>
      <c r="M214" s="299">
        <v>0.26049374043066859</v>
      </c>
      <c r="N214" s="291"/>
    </row>
    <row r="215" spans="2:32" x14ac:dyDescent="0.2">
      <c r="B215" s="343"/>
      <c r="C215" s="947" t="s">
        <v>93</v>
      </c>
      <c r="D215" s="947"/>
      <c r="E215" s="993"/>
      <c r="F215" s="447">
        <v>0.32345638270444305</v>
      </c>
      <c r="G215" s="335"/>
      <c r="H215" s="299"/>
      <c r="I215" s="558">
        <v>0.31266409880355639</v>
      </c>
      <c r="J215" s="108"/>
      <c r="K215" s="294">
        <v>0.24688254235156606</v>
      </c>
      <c r="L215" s="335"/>
      <c r="M215" s="299">
        <v>0.23686239753675101</v>
      </c>
      <c r="N215" s="291"/>
    </row>
    <row r="216" spans="2:32" x14ac:dyDescent="0.2">
      <c r="B216" s="343"/>
      <c r="C216" s="947" t="s">
        <v>94</v>
      </c>
      <c r="D216" s="947"/>
      <c r="E216" s="993"/>
      <c r="F216" s="447">
        <v>4.875122673344668E-2</v>
      </c>
      <c r="G216" s="335"/>
      <c r="H216" s="299"/>
      <c r="I216" s="558">
        <v>4.2886708895325844E-2</v>
      </c>
      <c r="J216" s="108"/>
      <c r="K216" s="294">
        <v>5.0882293314423933E-2</v>
      </c>
      <c r="L216" s="335"/>
      <c r="M216" s="299">
        <v>5.1201248342545108E-2</v>
      </c>
      <c r="N216" s="291"/>
    </row>
    <row r="217" spans="2:32" x14ac:dyDescent="0.2">
      <c r="B217" s="343"/>
      <c r="C217" s="947" t="s">
        <v>95</v>
      </c>
      <c r="D217" s="947"/>
      <c r="E217" s="993"/>
      <c r="F217" s="447">
        <v>0.10432723458357844</v>
      </c>
      <c r="G217" s="335"/>
      <c r="H217" s="299"/>
      <c r="I217" s="558">
        <v>0.11285293754328896</v>
      </c>
      <c r="J217" s="108"/>
      <c r="K217" s="294">
        <v>7.581703843157353E-2</v>
      </c>
      <c r="L217" s="335"/>
      <c r="M217" s="299">
        <v>7.4847350976141203E-2</v>
      </c>
      <c r="N217" s="291"/>
    </row>
    <row r="218" spans="2:32" x14ac:dyDescent="0.2">
      <c r="B218" s="343"/>
      <c r="C218" s="947" t="s">
        <v>96</v>
      </c>
      <c r="D218" s="947"/>
      <c r="E218" s="993"/>
      <c r="F218" s="447">
        <v>1.4465311404528395E-2</v>
      </c>
      <c r="G218" s="335"/>
      <c r="H218" s="299"/>
      <c r="I218" s="558">
        <v>1.3821377467583489E-2</v>
      </c>
      <c r="J218" s="108"/>
      <c r="K218" s="294">
        <v>1.3093107625428176E-2</v>
      </c>
      <c r="L218" s="335"/>
      <c r="M218" s="299">
        <v>1.272606492554555E-2</v>
      </c>
      <c r="N218" s="291"/>
    </row>
    <row r="219" spans="2:32" x14ac:dyDescent="0.2">
      <c r="B219" s="343"/>
      <c r="C219" s="947" t="s">
        <v>97</v>
      </c>
      <c r="D219" s="947"/>
      <c r="E219" s="993"/>
      <c r="F219" s="447">
        <v>6.7899552749754316E-2</v>
      </c>
      <c r="G219" s="335"/>
      <c r="H219" s="299"/>
      <c r="I219" s="558">
        <v>8.0278086901216808E-2</v>
      </c>
      <c r="J219" s="108"/>
      <c r="K219" s="294">
        <v>7.4567882216248618E-2</v>
      </c>
      <c r="L219" s="335"/>
      <c r="M219" s="299">
        <v>7.3792933223197965E-2</v>
      </c>
      <c r="N219" s="291"/>
    </row>
    <row r="220" spans="2:32" x14ac:dyDescent="0.2">
      <c r="B220" s="343"/>
      <c r="C220" s="947" t="s">
        <v>98</v>
      </c>
      <c r="D220" s="947"/>
      <c r="E220" s="993"/>
      <c r="F220" s="447">
        <v>0.18147529448890559</v>
      </c>
      <c r="G220" s="335"/>
      <c r="H220" s="299"/>
      <c r="I220" s="558">
        <v>0.22032581694498959</v>
      </c>
      <c r="J220" s="108"/>
      <c r="K220" s="294">
        <v>0.19206420804111149</v>
      </c>
      <c r="L220" s="335"/>
      <c r="M220" s="299">
        <v>0.19917353349299383</v>
      </c>
      <c r="N220" s="291"/>
    </row>
    <row r="221" spans="2:32" x14ac:dyDescent="0.2">
      <c r="B221" s="343"/>
      <c r="C221" s="947" t="s">
        <v>99</v>
      </c>
      <c r="D221" s="947"/>
      <c r="E221" s="993"/>
      <c r="F221" s="447">
        <v>0.34989903392925203</v>
      </c>
      <c r="G221" s="335"/>
      <c r="H221" s="299"/>
      <c r="I221" s="558">
        <v>0.36563328772271497</v>
      </c>
      <c r="J221" s="108"/>
      <c r="K221" s="294">
        <v>0.35613509555654049</v>
      </c>
      <c r="L221" s="335"/>
      <c r="M221" s="299">
        <v>0.35190016235203586</v>
      </c>
      <c r="N221" s="291"/>
    </row>
    <row r="222" spans="2:32" x14ac:dyDescent="0.2">
      <c r="B222" s="343"/>
      <c r="C222" s="947" t="s">
        <v>100</v>
      </c>
      <c r="D222" s="947"/>
      <c r="E222" s="993"/>
      <c r="F222" s="447">
        <v>0.15544342044193632</v>
      </c>
      <c r="G222" s="335"/>
      <c r="H222" s="299"/>
      <c r="I222" s="558">
        <v>0.16200815315462547</v>
      </c>
      <c r="J222" s="108"/>
      <c r="K222" s="294">
        <v>0.13986741527371505</v>
      </c>
      <c r="L222" s="335"/>
      <c r="M222" s="299">
        <v>0.14432103582203804</v>
      </c>
      <c r="N222" s="291"/>
    </row>
    <row r="223" spans="2:32" x14ac:dyDescent="0.2">
      <c r="B223" s="343"/>
      <c r="C223" s="947" t="s">
        <v>101</v>
      </c>
      <c r="D223" s="947"/>
      <c r="E223" s="993"/>
      <c r="F223" s="447">
        <v>0.14369692933976769</v>
      </c>
      <c r="G223" s="335"/>
      <c r="H223" s="299"/>
      <c r="I223" s="558">
        <v>0.15539865010828702</v>
      </c>
      <c r="J223" s="108"/>
      <c r="K223" s="294">
        <v>0.1518689321130415</v>
      </c>
      <c r="L223" s="335"/>
      <c r="M223" s="299">
        <v>0.15805089053273719</v>
      </c>
      <c r="N223" s="291"/>
    </row>
    <row r="224" spans="2:32" x14ac:dyDescent="0.2">
      <c r="B224" s="343"/>
      <c r="C224" s="947" t="s">
        <v>102</v>
      </c>
      <c r="D224" s="947"/>
      <c r="E224" s="993"/>
      <c r="F224" s="447">
        <v>0.21413650391173308</v>
      </c>
      <c r="G224" s="335"/>
      <c r="H224" s="299"/>
      <c r="I224" s="558">
        <v>0.22778284077232144</v>
      </c>
      <c r="J224" s="108"/>
      <c r="K224" s="294">
        <v>0.17624285278747426</v>
      </c>
      <c r="L224" s="335"/>
      <c r="M224" s="299">
        <v>0.17949224473009381</v>
      </c>
      <c r="N224" s="291"/>
    </row>
    <row r="225" spans="2:14" x14ac:dyDescent="0.2">
      <c r="B225" s="343"/>
      <c r="C225" s="947" t="s">
        <v>103</v>
      </c>
      <c r="D225" s="947"/>
      <c r="E225" s="993"/>
      <c r="F225" s="447">
        <v>2.0046530880967833E-2</v>
      </c>
      <c r="G225" s="335"/>
      <c r="H225" s="299"/>
      <c r="I225" s="558">
        <v>2.1014966000220632E-2</v>
      </c>
      <c r="J225" s="108"/>
      <c r="K225" s="294">
        <v>2.3741730037141643E-2</v>
      </c>
      <c r="L225" s="335"/>
      <c r="M225" s="299">
        <v>2.1437991592589644E-2</v>
      </c>
      <c r="N225" s="291"/>
    </row>
    <row r="226" spans="2:14" x14ac:dyDescent="0.2">
      <c r="B226" s="343"/>
      <c r="C226" s="947" t="s">
        <v>104</v>
      </c>
      <c r="D226" s="947"/>
      <c r="E226" s="993"/>
      <c r="F226" s="447">
        <v>1.9274569806839992E-2</v>
      </c>
      <c r="G226" s="335"/>
      <c r="H226" s="299"/>
      <c r="I226" s="558">
        <v>2.7241272425835766E-2</v>
      </c>
      <c r="J226" s="108"/>
      <c r="K226" s="294">
        <v>2.563151362675032E-2</v>
      </c>
      <c r="L226" s="335"/>
      <c r="M226" s="299">
        <v>3.1818216619716441E-2</v>
      </c>
      <c r="N226" s="291"/>
    </row>
    <row r="227" spans="2:14" x14ac:dyDescent="0.2">
      <c r="B227" s="343"/>
      <c r="C227" s="947" t="s">
        <v>105</v>
      </c>
      <c r="D227" s="947"/>
      <c r="E227" s="993"/>
      <c r="F227" s="447">
        <v>9.7214645839985861E-2</v>
      </c>
      <c r="G227" s="335"/>
      <c r="H227" s="299"/>
      <c r="I227" s="558">
        <v>0.11570034985504603</v>
      </c>
      <c r="J227" s="108"/>
      <c r="K227" s="294">
        <v>8.6611367708989029E-2</v>
      </c>
      <c r="L227" s="335"/>
      <c r="M227" s="299">
        <v>8.5614699528202942E-2</v>
      </c>
      <c r="N227" s="291"/>
    </row>
    <row r="228" spans="2:14" x14ac:dyDescent="0.2">
      <c r="B228" s="343"/>
      <c r="C228" s="947" t="s">
        <v>106</v>
      </c>
      <c r="D228" s="947"/>
      <c r="E228" s="993"/>
      <c r="F228" s="447">
        <v>5.9972325167555185E-2</v>
      </c>
      <c r="G228" s="335"/>
      <c r="H228" s="299"/>
      <c r="I228" s="558">
        <v>6.6371717940588784E-2</v>
      </c>
      <c r="J228" s="108"/>
      <c r="K228" s="294">
        <v>5.6495244927817115E-2</v>
      </c>
      <c r="L228" s="335"/>
      <c r="M228" s="299">
        <v>5.7637286338308787E-2</v>
      </c>
      <c r="N228" s="291"/>
    </row>
    <row r="229" spans="2:14" x14ac:dyDescent="0.2">
      <c r="B229" s="556"/>
      <c r="C229" s="922" t="s">
        <v>354</v>
      </c>
      <c r="D229" s="922"/>
      <c r="E229" s="1001"/>
      <c r="F229" s="554">
        <v>0.12232446724084045</v>
      </c>
      <c r="G229" s="336"/>
      <c r="H229" s="300"/>
      <c r="I229" s="559">
        <v>0.14032672810089758</v>
      </c>
      <c r="J229" s="108"/>
      <c r="K229" s="295">
        <v>0.1290516129701991</v>
      </c>
      <c r="L229" s="336"/>
      <c r="M229" s="300">
        <v>0.12410754142668652</v>
      </c>
      <c r="N229" s="293"/>
    </row>
    <row r="230" spans="2:14" x14ac:dyDescent="0.2">
      <c r="B230" s="555" t="s">
        <v>39</v>
      </c>
      <c r="C230" s="920" t="s">
        <v>207</v>
      </c>
      <c r="D230" s="920"/>
      <c r="E230" s="1002"/>
      <c r="F230" s="447">
        <v>0.21060159102119799</v>
      </c>
      <c r="G230" s="335"/>
      <c r="H230" s="299"/>
      <c r="I230" s="558">
        <v>0.25529835833926273</v>
      </c>
      <c r="J230" s="108"/>
      <c r="K230" s="294">
        <v>0.24508887857009798</v>
      </c>
      <c r="L230" s="335"/>
      <c r="M230" s="299">
        <v>0.25094330873164317</v>
      </c>
      <c r="N230" s="291"/>
    </row>
    <row r="231" spans="2:14" x14ac:dyDescent="0.2">
      <c r="B231" s="343"/>
      <c r="C231" s="947" t="s">
        <v>92</v>
      </c>
      <c r="D231" s="947"/>
      <c r="E231" s="993"/>
      <c r="F231" s="447">
        <v>0.30377174148151048</v>
      </c>
      <c r="G231" s="335"/>
      <c r="H231" s="299"/>
      <c r="I231" s="558">
        <v>0.31361466821228073</v>
      </c>
      <c r="J231" s="108"/>
      <c r="K231" s="294">
        <v>0.30197786930406839</v>
      </c>
      <c r="L231" s="335"/>
      <c r="M231" s="299">
        <v>0.30635131369844959</v>
      </c>
      <c r="N231" s="291"/>
    </row>
    <row r="232" spans="2:14" x14ac:dyDescent="0.2">
      <c r="B232" s="343"/>
      <c r="C232" s="947" t="s">
        <v>93</v>
      </c>
      <c r="D232" s="947"/>
      <c r="E232" s="993"/>
      <c r="F232" s="447">
        <v>0.32935746795372739</v>
      </c>
      <c r="G232" s="335"/>
      <c r="H232" s="299"/>
      <c r="I232" s="558">
        <v>0.36400184360964938</v>
      </c>
      <c r="J232" s="108"/>
      <c r="K232" s="294">
        <v>0.30115649359470381</v>
      </c>
      <c r="L232" s="335"/>
      <c r="M232" s="299">
        <v>0.30189492997273332</v>
      </c>
      <c r="N232" s="291"/>
    </row>
    <row r="233" spans="2:14" x14ac:dyDescent="0.2">
      <c r="B233" s="343"/>
      <c r="C233" s="947" t="s">
        <v>94</v>
      </c>
      <c r="D233" s="947"/>
      <c r="E233" s="993"/>
      <c r="F233" s="447">
        <v>5.1522027927039138E-2</v>
      </c>
      <c r="G233" s="335"/>
      <c r="H233" s="299"/>
      <c r="I233" s="558">
        <v>4.5460624156237014E-2</v>
      </c>
      <c r="J233" s="108"/>
      <c r="K233" s="294">
        <v>4.725582902743064E-2</v>
      </c>
      <c r="L233" s="335"/>
      <c r="M233" s="299">
        <v>4.9829437053986667E-2</v>
      </c>
      <c r="N233" s="291"/>
    </row>
    <row r="234" spans="2:14" x14ac:dyDescent="0.2">
      <c r="B234" s="343"/>
      <c r="C234" s="947" t="s">
        <v>95</v>
      </c>
      <c r="D234" s="947"/>
      <c r="E234" s="993"/>
      <c r="F234" s="447">
        <v>7.8755404323515008E-2</v>
      </c>
      <c r="G234" s="335"/>
      <c r="H234" s="299"/>
      <c r="I234" s="558">
        <v>4.5205583176470922E-2</v>
      </c>
      <c r="J234" s="108"/>
      <c r="K234" s="294">
        <v>5.5189913058542685E-2</v>
      </c>
      <c r="L234" s="335"/>
      <c r="M234" s="299">
        <v>5.9664808482824828E-2</v>
      </c>
      <c r="N234" s="291"/>
    </row>
    <row r="235" spans="2:14" x14ac:dyDescent="0.2">
      <c r="B235" s="343"/>
      <c r="C235" s="947" t="s">
        <v>96</v>
      </c>
      <c r="D235" s="947"/>
      <c r="E235" s="993"/>
      <c r="F235" s="447">
        <v>1.0403881598940217E-2</v>
      </c>
      <c r="G235" s="335"/>
      <c r="H235" s="299"/>
      <c r="I235" s="558" t="s">
        <v>30</v>
      </c>
      <c r="J235" s="108"/>
      <c r="K235" s="294">
        <v>8.6268110720256266E-3</v>
      </c>
      <c r="L235" s="335"/>
      <c r="M235" s="299">
        <v>9.5909687471435207E-3</v>
      </c>
      <c r="N235" s="291"/>
    </row>
    <row r="236" spans="2:14" x14ac:dyDescent="0.2">
      <c r="B236" s="343"/>
      <c r="C236" s="947" t="s">
        <v>97</v>
      </c>
      <c r="D236" s="947"/>
      <c r="E236" s="993"/>
      <c r="F236" s="447">
        <v>0.1058234584491555</v>
      </c>
      <c r="G236" s="335"/>
      <c r="H236" s="299"/>
      <c r="I236" s="558">
        <v>0.10225234443560421</v>
      </c>
      <c r="J236" s="108"/>
      <c r="K236" s="294">
        <v>9.2582827005404933E-2</v>
      </c>
      <c r="L236" s="335"/>
      <c r="M236" s="299">
        <v>9.172848558939313E-2</v>
      </c>
      <c r="N236" s="291"/>
    </row>
    <row r="237" spans="2:14" x14ac:dyDescent="0.2">
      <c r="B237" s="343"/>
      <c r="C237" s="947" t="s">
        <v>98</v>
      </c>
      <c r="D237" s="947"/>
      <c r="E237" s="993"/>
      <c r="F237" s="447">
        <v>0.13786885190885143</v>
      </c>
      <c r="G237" s="335"/>
      <c r="H237" s="299"/>
      <c r="I237" s="558">
        <v>0.16391531744960158</v>
      </c>
      <c r="J237" s="108"/>
      <c r="K237" s="294">
        <v>0.21670521993528058</v>
      </c>
      <c r="L237" s="335"/>
      <c r="M237" s="299">
        <v>0.21319788927318029</v>
      </c>
      <c r="N237" s="291"/>
    </row>
    <row r="238" spans="2:14" x14ac:dyDescent="0.2">
      <c r="B238" s="343"/>
      <c r="C238" s="947" t="s">
        <v>99</v>
      </c>
      <c r="D238" s="947"/>
      <c r="E238" s="993"/>
      <c r="F238" s="447">
        <v>0.20539864840246128</v>
      </c>
      <c r="G238" s="335"/>
      <c r="H238" s="299"/>
      <c r="I238" s="558">
        <v>0.21384624994025234</v>
      </c>
      <c r="J238" s="108"/>
      <c r="K238" s="294">
        <v>0.26031226374293792</v>
      </c>
      <c r="L238" s="335"/>
      <c r="M238" s="299">
        <v>0.26085554493278285</v>
      </c>
      <c r="N238" s="291"/>
    </row>
    <row r="239" spans="2:14" x14ac:dyDescent="0.2">
      <c r="B239" s="343"/>
      <c r="C239" s="947" t="s">
        <v>100</v>
      </c>
      <c r="D239" s="947"/>
      <c r="E239" s="993"/>
      <c r="F239" s="447">
        <v>0.11716749727953726</v>
      </c>
      <c r="G239" s="335"/>
      <c r="H239" s="299"/>
      <c r="I239" s="558">
        <v>0.21223832577562218</v>
      </c>
      <c r="J239" s="108"/>
      <c r="K239" s="294">
        <v>0.1583013437557225</v>
      </c>
      <c r="L239" s="335"/>
      <c r="M239" s="299">
        <v>0.16101055080968557</v>
      </c>
      <c r="N239" s="291"/>
    </row>
    <row r="240" spans="2:14" x14ac:dyDescent="0.2">
      <c r="B240" s="343"/>
      <c r="C240" s="947" t="s">
        <v>101</v>
      </c>
      <c r="D240" s="947"/>
      <c r="E240" s="993"/>
      <c r="F240" s="447">
        <v>5.6568175629339142E-2</v>
      </c>
      <c r="G240" s="335"/>
      <c r="H240" s="299"/>
      <c r="I240" s="558">
        <v>9.159619318384489E-2</v>
      </c>
      <c r="J240" s="108"/>
      <c r="K240" s="294">
        <v>0.102795902444053</v>
      </c>
      <c r="L240" s="335"/>
      <c r="M240" s="299">
        <v>0.10565875302887703</v>
      </c>
      <c r="N240" s="291"/>
    </row>
    <row r="241" spans="2:32" x14ac:dyDescent="0.2">
      <c r="B241" s="343"/>
      <c r="C241" s="947" t="s">
        <v>102</v>
      </c>
      <c r="D241" s="947"/>
      <c r="E241" s="993"/>
      <c r="F241" s="447">
        <v>0.26306299731149191</v>
      </c>
      <c r="G241" s="335"/>
      <c r="H241" s="299"/>
      <c r="I241" s="558">
        <v>0.26801363151831314</v>
      </c>
      <c r="J241" s="108"/>
      <c r="K241" s="294">
        <v>0.23948013388324441</v>
      </c>
      <c r="L241" s="335"/>
      <c r="M241" s="299">
        <v>0.24807492770347472</v>
      </c>
      <c r="N241" s="291"/>
    </row>
    <row r="242" spans="2:32" x14ac:dyDescent="0.2">
      <c r="B242" s="343"/>
      <c r="C242" s="947" t="s">
        <v>103</v>
      </c>
      <c r="D242" s="947"/>
      <c r="E242" s="993"/>
      <c r="F242" s="447">
        <v>1.7383676836166293E-2</v>
      </c>
      <c r="G242" s="335"/>
      <c r="H242" s="299"/>
      <c r="I242" s="558">
        <v>3.685514462066853E-2</v>
      </c>
      <c r="J242" s="108"/>
      <c r="K242" s="294">
        <v>2.0300766096200341E-2</v>
      </c>
      <c r="L242" s="335"/>
      <c r="M242" s="299">
        <v>1.9677857094473311E-2</v>
      </c>
      <c r="N242" s="291"/>
    </row>
    <row r="243" spans="2:32" x14ac:dyDescent="0.2">
      <c r="B243" s="343"/>
      <c r="C243" s="947" t="s">
        <v>104</v>
      </c>
      <c r="D243" s="947"/>
      <c r="E243" s="993"/>
      <c r="F243" s="447" t="s">
        <v>30</v>
      </c>
      <c r="G243" s="335"/>
      <c r="H243" s="299"/>
      <c r="I243" s="558" t="s">
        <v>30</v>
      </c>
      <c r="J243" s="108"/>
      <c r="K243" s="294">
        <v>1.8325601459069703E-2</v>
      </c>
      <c r="L243" s="335"/>
      <c r="M243" s="299">
        <v>1.9037238046275575E-2</v>
      </c>
      <c r="N243" s="291"/>
    </row>
    <row r="244" spans="2:32" x14ac:dyDescent="0.2">
      <c r="B244" s="343"/>
      <c r="C244" s="947" t="s">
        <v>105</v>
      </c>
      <c r="D244" s="947"/>
      <c r="E244" s="993"/>
      <c r="F244" s="447">
        <v>9.9533184356689744E-2</v>
      </c>
      <c r="G244" s="335"/>
      <c r="H244" s="299"/>
      <c r="I244" s="558">
        <v>0.11819296061524075</v>
      </c>
      <c r="J244" s="108"/>
      <c r="K244" s="294">
        <v>9.8011357507008998E-2</v>
      </c>
      <c r="L244" s="335"/>
      <c r="M244" s="299">
        <v>9.6808441573981746E-2</v>
      </c>
      <c r="N244" s="291"/>
    </row>
    <row r="245" spans="2:32" x14ac:dyDescent="0.2">
      <c r="B245" s="343"/>
      <c r="C245" s="947" t="s">
        <v>106</v>
      </c>
      <c r="D245" s="947"/>
      <c r="E245" s="993"/>
      <c r="F245" s="447">
        <v>5.6485595558065205E-2</v>
      </c>
      <c r="G245" s="335"/>
      <c r="H245" s="299"/>
      <c r="I245" s="558">
        <v>8.236085262003455E-2</v>
      </c>
      <c r="J245" s="108"/>
      <c r="K245" s="294">
        <v>7.1594364566198193E-2</v>
      </c>
      <c r="L245" s="335"/>
      <c r="M245" s="299">
        <v>7.5608491574554432E-2</v>
      </c>
      <c r="N245" s="291"/>
    </row>
    <row r="246" spans="2:32" x14ac:dyDescent="0.2">
      <c r="B246" s="556"/>
      <c r="C246" s="922" t="s">
        <v>354</v>
      </c>
      <c r="D246" s="922"/>
      <c r="E246" s="1001"/>
      <c r="F246" s="554">
        <v>0.30974821385469814</v>
      </c>
      <c r="G246" s="336"/>
      <c r="H246" s="300"/>
      <c r="I246" s="559">
        <v>0.20340895878793511</v>
      </c>
      <c r="J246" s="108"/>
      <c r="K246" s="295">
        <v>0.20628302144659777</v>
      </c>
      <c r="L246" s="336"/>
      <c r="M246" s="300">
        <v>0.2074761648275264</v>
      </c>
      <c r="N246" s="293"/>
    </row>
    <row r="249" spans="2:32" s="83" customFormat="1" ht="13.5" customHeight="1" x14ac:dyDescent="0.2">
      <c r="B249" s="83" t="s">
        <v>230</v>
      </c>
      <c r="C249" s="83" t="s">
        <v>367</v>
      </c>
      <c r="I249" s="132"/>
      <c r="O249" s="397"/>
      <c r="S249" s="474"/>
      <c r="U249" s="474"/>
      <c r="W249" s="474"/>
      <c r="AB249" s="474"/>
      <c r="AC249" s="474"/>
      <c r="AD249" s="474"/>
      <c r="AE249" s="474"/>
      <c r="AF249" s="474"/>
    </row>
    <row r="250" spans="2:32" ht="15" x14ac:dyDescent="0.25">
      <c r="E250" s="223"/>
      <c r="F250" s="1006" t="s">
        <v>286</v>
      </c>
      <c r="G250" s="1007"/>
      <c r="H250" s="1007"/>
      <c r="I250" s="1007"/>
      <c r="J250" s="1007"/>
      <c r="K250" s="1007"/>
      <c r="L250" s="1007"/>
      <c r="M250" s="1007"/>
      <c r="N250" s="1008"/>
    </row>
    <row r="251" spans="2:32" x14ac:dyDescent="0.2">
      <c r="D251" s="297"/>
      <c r="E251" s="64"/>
      <c r="F251" s="1009" t="s">
        <v>236</v>
      </c>
      <c r="G251" s="1010"/>
      <c r="H251" s="1010"/>
      <c r="I251" s="1011"/>
      <c r="J251" s="83"/>
      <c r="K251" s="1003" t="s">
        <v>241</v>
      </c>
      <c r="L251" s="1004"/>
      <c r="M251" s="1004"/>
      <c r="N251" s="1005"/>
    </row>
    <row r="252" spans="2:32" x14ac:dyDescent="0.2">
      <c r="D252" s="330"/>
      <c r="E252" s="331"/>
      <c r="F252" s="324">
        <v>2014</v>
      </c>
      <c r="G252" s="334"/>
      <c r="H252" s="327"/>
      <c r="I252" s="557">
        <v>2015</v>
      </c>
      <c r="J252" s="332"/>
      <c r="K252" s="324">
        <v>2014</v>
      </c>
      <c r="L252" s="334"/>
      <c r="M252" s="389">
        <v>2015</v>
      </c>
      <c r="N252" s="328"/>
    </row>
    <row r="253" spans="2:32" x14ac:dyDescent="0.2">
      <c r="B253" s="555" t="s">
        <v>38</v>
      </c>
      <c r="C253" s="920" t="s">
        <v>207</v>
      </c>
      <c r="D253" s="920"/>
      <c r="E253" s="1002"/>
      <c r="F253" s="447">
        <v>0.24823768863863233</v>
      </c>
      <c r="G253" s="335"/>
      <c r="H253" s="299"/>
      <c r="I253" s="558">
        <v>0.23536711037214481</v>
      </c>
      <c r="J253" s="108"/>
      <c r="K253" s="294">
        <v>0.19897088226103982</v>
      </c>
      <c r="L253" s="335"/>
      <c r="M253" s="299">
        <v>0.21317395981782339</v>
      </c>
      <c r="N253" s="291"/>
    </row>
    <row r="254" spans="2:32" x14ac:dyDescent="0.2">
      <c r="B254" s="343"/>
      <c r="C254" s="947" t="s">
        <v>92</v>
      </c>
      <c r="D254" s="947"/>
      <c r="E254" s="993"/>
      <c r="F254" s="447">
        <v>0.42831844606234709</v>
      </c>
      <c r="G254" s="335"/>
      <c r="H254" s="299"/>
      <c r="I254" s="558">
        <v>0.38964514942423523</v>
      </c>
      <c r="J254" s="108"/>
      <c r="K254" s="294">
        <v>0.3271017578198161</v>
      </c>
      <c r="L254" s="335"/>
      <c r="M254" s="299">
        <v>0.33120695721955029</v>
      </c>
      <c r="N254" s="291"/>
    </row>
    <row r="255" spans="2:32" x14ac:dyDescent="0.2">
      <c r="B255" s="343"/>
      <c r="C255" s="947" t="s">
        <v>93</v>
      </c>
      <c r="D255" s="947"/>
      <c r="E255" s="993"/>
      <c r="F255" s="447">
        <v>0.2533407457229202</v>
      </c>
      <c r="G255" s="335"/>
      <c r="H255" s="299"/>
      <c r="I255" s="558">
        <v>0.22431462290340481</v>
      </c>
      <c r="J255" s="108"/>
      <c r="K255" s="294">
        <v>0.2247016991373294</v>
      </c>
      <c r="L255" s="335"/>
      <c r="M255" s="299">
        <v>0.21300040309598611</v>
      </c>
      <c r="N255" s="291"/>
    </row>
    <row r="256" spans="2:32" x14ac:dyDescent="0.2">
      <c r="B256" s="343"/>
      <c r="C256" s="947" t="s">
        <v>94</v>
      </c>
      <c r="D256" s="947"/>
      <c r="E256" s="993"/>
      <c r="F256" s="447">
        <v>0.10746183866279919</v>
      </c>
      <c r="G256" s="335"/>
      <c r="H256" s="299"/>
      <c r="I256" s="558">
        <v>0.10364236206193685</v>
      </c>
      <c r="J256" s="108"/>
      <c r="K256" s="294">
        <v>8.5203862673923214E-2</v>
      </c>
      <c r="L256" s="335"/>
      <c r="M256" s="299">
        <v>8.8495058776546773E-2</v>
      </c>
      <c r="N256" s="291"/>
    </row>
    <row r="257" spans="2:14" x14ac:dyDescent="0.2">
      <c r="B257" s="343"/>
      <c r="C257" s="947" t="s">
        <v>95</v>
      </c>
      <c r="D257" s="947"/>
      <c r="E257" s="993"/>
      <c r="F257" s="447">
        <v>0.24000984594011873</v>
      </c>
      <c r="G257" s="335"/>
      <c r="H257" s="299"/>
      <c r="I257" s="558">
        <v>0.22786364074771207</v>
      </c>
      <c r="J257" s="108"/>
      <c r="K257" s="294">
        <v>0.1840874937606965</v>
      </c>
      <c r="L257" s="335"/>
      <c r="M257" s="299">
        <v>0.17424273237730223</v>
      </c>
      <c r="N257" s="291"/>
    </row>
    <row r="258" spans="2:14" x14ac:dyDescent="0.2">
      <c r="B258" s="343"/>
      <c r="C258" s="947" t="s">
        <v>96</v>
      </c>
      <c r="D258" s="947"/>
      <c r="E258" s="993"/>
      <c r="F258" s="447">
        <v>1.1428779724910042E-2</v>
      </c>
      <c r="G258" s="335"/>
      <c r="H258" s="299"/>
      <c r="I258" s="558">
        <v>1.5206982865202797E-2</v>
      </c>
      <c r="J258" s="108"/>
      <c r="K258" s="294">
        <v>1.0649494434284762E-2</v>
      </c>
      <c r="L258" s="335"/>
      <c r="M258" s="299">
        <v>1.4420140109405179E-2</v>
      </c>
      <c r="N258" s="291"/>
    </row>
    <row r="259" spans="2:14" x14ac:dyDescent="0.2">
      <c r="B259" s="343"/>
      <c r="C259" s="947" t="s">
        <v>97</v>
      </c>
      <c r="D259" s="947"/>
      <c r="E259" s="993"/>
      <c r="F259" s="447">
        <v>6.2306847423482963E-2</v>
      </c>
      <c r="G259" s="335"/>
      <c r="H259" s="299"/>
      <c r="I259" s="558">
        <v>5.7306841082670701E-2</v>
      </c>
      <c r="J259" s="108"/>
      <c r="K259" s="294">
        <v>4.6526943045663433E-2</v>
      </c>
      <c r="L259" s="335"/>
      <c r="M259" s="299">
        <v>5.1673164884420947E-2</v>
      </c>
      <c r="N259" s="291"/>
    </row>
    <row r="260" spans="2:14" x14ac:dyDescent="0.2">
      <c r="B260" s="343"/>
      <c r="C260" s="947" t="s">
        <v>98</v>
      </c>
      <c r="D260" s="947"/>
      <c r="E260" s="993"/>
      <c r="F260" s="447">
        <v>0.22780719904855834</v>
      </c>
      <c r="G260" s="335"/>
      <c r="H260" s="299"/>
      <c r="I260" s="558">
        <v>0.21375442002989559</v>
      </c>
      <c r="J260" s="108"/>
      <c r="K260" s="294">
        <v>0.19374423477308181</v>
      </c>
      <c r="L260" s="335"/>
      <c r="M260" s="299">
        <v>0.20641672958283613</v>
      </c>
      <c r="N260" s="291"/>
    </row>
    <row r="261" spans="2:14" x14ac:dyDescent="0.2">
      <c r="B261" s="343"/>
      <c r="C261" s="947" t="s">
        <v>99</v>
      </c>
      <c r="D261" s="947"/>
      <c r="E261" s="993"/>
      <c r="F261" s="447">
        <v>0.58689664785437823</v>
      </c>
      <c r="G261" s="335"/>
      <c r="H261" s="299"/>
      <c r="I261" s="558">
        <v>0.54648112444608399</v>
      </c>
      <c r="J261" s="108"/>
      <c r="K261" s="294">
        <v>0.55572478868656949</v>
      </c>
      <c r="L261" s="335"/>
      <c r="M261" s="299">
        <v>0.5514137140873393</v>
      </c>
      <c r="N261" s="291"/>
    </row>
    <row r="262" spans="2:14" x14ac:dyDescent="0.2">
      <c r="B262" s="343"/>
      <c r="C262" s="947" t="s">
        <v>100</v>
      </c>
      <c r="D262" s="947"/>
      <c r="E262" s="993"/>
      <c r="F262" s="447">
        <v>0.15295488758764872</v>
      </c>
      <c r="G262" s="335"/>
      <c r="H262" s="299"/>
      <c r="I262" s="558">
        <v>0.14746987745974888</v>
      </c>
      <c r="J262" s="108"/>
      <c r="K262" s="294">
        <v>0.13990656075537139</v>
      </c>
      <c r="L262" s="335"/>
      <c r="M262" s="299">
        <v>0.13327207804309193</v>
      </c>
      <c r="N262" s="291"/>
    </row>
    <row r="263" spans="2:14" x14ac:dyDescent="0.2">
      <c r="B263" s="343"/>
      <c r="C263" s="947" t="s">
        <v>101</v>
      </c>
      <c r="D263" s="947"/>
      <c r="E263" s="993"/>
      <c r="F263" s="447">
        <v>0.2025614884250479</v>
      </c>
      <c r="G263" s="335"/>
      <c r="H263" s="299"/>
      <c r="I263" s="558">
        <v>0.20274190167255721</v>
      </c>
      <c r="J263" s="108"/>
      <c r="K263" s="294">
        <v>0.20647350220675231</v>
      </c>
      <c r="L263" s="335"/>
      <c r="M263" s="299">
        <v>0.19503464145058425</v>
      </c>
      <c r="N263" s="291"/>
    </row>
    <row r="264" spans="2:14" x14ac:dyDescent="0.2">
      <c r="B264" s="343"/>
      <c r="C264" s="947" t="s">
        <v>102</v>
      </c>
      <c r="D264" s="947"/>
      <c r="E264" s="993"/>
      <c r="F264" s="447">
        <v>7.0349595768191053E-2</v>
      </c>
      <c r="G264" s="335"/>
      <c r="H264" s="299"/>
      <c r="I264" s="558">
        <v>6.4907105344405164E-2</v>
      </c>
      <c r="J264" s="108"/>
      <c r="K264" s="294">
        <v>5.8189933668249677E-2</v>
      </c>
      <c r="L264" s="335"/>
      <c r="M264" s="299">
        <v>5.6119599103732626E-2</v>
      </c>
      <c r="N264" s="291"/>
    </row>
    <row r="265" spans="2:14" x14ac:dyDescent="0.2">
      <c r="B265" s="343"/>
      <c r="C265" s="947" t="s">
        <v>103</v>
      </c>
      <c r="D265" s="947"/>
      <c r="E265" s="993"/>
      <c r="F265" s="447">
        <v>9.0098285684109408E-3</v>
      </c>
      <c r="G265" s="335"/>
      <c r="H265" s="299"/>
      <c r="I265" s="558">
        <v>5.6065749486009491E-3</v>
      </c>
      <c r="J265" s="108"/>
      <c r="K265" s="294">
        <v>1.0979986393906599E-2</v>
      </c>
      <c r="L265" s="335"/>
      <c r="M265" s="299">
        <v>8.7196510607249911E-3</v>
      </c>
      <c r="N265" s="291"/>
    </row>
    <row r="266" spans="2:14" x14ac:dyDescent="0.2">
      <c r="B266" s="343"/>
      <c r="C266" s="947" t="s">
        <v>104</v>
      </c>
      <c r="D266" s="947"/>
      <c r="E266" s="993"/>
      <c r="F266" s="447">
        <v>4.2078625155794616E-3</v>
      </c>
      <c r="G266" s="335"/>
      <c r="H266" s="299"/>
      <c r="I266" s="558">
        <v>6.66326253006442E-3</v>
      </c>
      <c r="J266" s="108"/>
      <c r="K266" s="294">
        <v>4.6644243437838819E-3</v>
      </c>
      <c r="L266" s="335"/>
      <c r="M266" s="299">
        <v>3.5612184266959174E-3</v>
      </c>
      <c r="N266" s="291"/>
    </row>
    <row r="267" spans="2:14" x14ac:dyDescent="0.2">
      <c r="B267" s="343"/>
      <c r="C267" s="947" t="s">
        <v>105</v>
      </c>
      <c r="D267" s="947"/>
      <c r="E267" s="993"/>
      <c r="F267" s="447">
        <v>2.1300492512612589E-2</v>
      </c>
      <c r="G267" s="335"/>
      <c r="H267" s="299"/>
      <c r="I267" s="558">
        <v>2.6345522339868251E-2</v>
      </c>
      <c r="J267" s="108"/>
      <c r="K267" s="294">
        <v>2.1555358047732825E-2</v>
      </c>
      <c r="L267" s="335"/>
      <c r="M267" s="299">
        <v>2.1590956089928774E-2</v>
      </c>
      <c r="N267" s="291"/>
    </row>
    <row r="268" spans="2:14" x14ac:dyDescent="0.2">
      <c r="B268" s="343"/>
      <c r="C268" s="947" t="s">
        <v>106</v>
      </c>
      <c r="D268" s="947"/>
      <c r="E268" s="993"/>
      <c r="F268" s="447">
        <v>0.1514063652837003</v>
      </c>
      <c r="G268" s="335"/>
      <c r="H268" s="299"/>
      <c r="I268" s="558">
        <v>0.14396855971087033</v>
      </c>
      <c r="J268" s="108"/>
      <c r="K268" s="294">
        <v>0.12393737008415281</v>
      </c>
      <c r="L268" s="335"/>
      <c r="M268" s="299">
        <v>0.1166370462964134</v>
      </c>
      <c r="N268" s="291"/>
    </row>
    <row r="269" spans="2:14" x14ac:dyDescent="0.2">
      <c r="B269" s="556"/>
      <c r="C269" s="922" t="s">
        <v>354</v>
      </c>
      <c r="D269" s="922"/>
      <c r="E269" s="1001"/>
      <c r="F269" s="554">
        <v>0.13160252165905612</v>
      </c>
      <c r="G269" s="336"/>
      <c r="H269" s="300"/>
      <c r="I269" s="559">
        <v>0.1330268293480199</v>
      </c>
      <c r="J269" s="108"/>
      <c r="K269" s="295">
        <v>0.12380441115904493</v>
      </c>
      <c r="L269" s="336"/>
      <c r="M269" s="300">
        <v>0.12774969132352257</v>
      </c>
      <c r="N269" s="293"/>
    </row>
    <row r="270" spans="2:14" x14ac:dyDescent="0.2">
      <c r="B270" s="555" t="s">
        <v>39</v>
      </c>
      <c r="C270" s="920" t="s">
        <v>207</v>
      </c>
      <c r="D270" s="920"/>
      <c r="E270" s="1002"/>
      <c r="F270" s="447">
        <v>0.36792547201595061</v>
      </c>
      <c r="G270" s="335"/>
      <c r="H270" s="299"/>
      <c r="I270" s="558">
        <v>0.3965815918368043</v>
      </c>
      <c r="J270" s="108"/>
      <c r="K270" s="294">
        <v>0.34910346150889232</v>
      </c>
      <c r="L270" s="335"/>
      <c r="M270" s="299">
        <v>0.35145238437350529</v>
      </c>
      <c r="N270" s="291"/>
    </row>
    <row r="271" spans="2:14" x14ac:dyDescent="0.2">
      <c r="B271" s="343"/>
      <c r="C271" s="947" t="s">
        <v>92</v>
      </c>
      <c r="D271" s="947"/>
      <c r="E271" s="993"/>
      <c r="F271" s="447">
        <v>0.51859339561378726</v>
      </c>
      <c r="G271" s="335"/>
      <c r="H271" s="299"/>
      <c r="I271" s="558">
        <v>0.49421121051176103</v>
      </c>
      <c r="J271" s="108"/>
      <c r="K271" s="294">
        <v>0.46260504057746626</v>
      </c>
      <c r="L271" s="335"/>
      <c r="M271" s="299">
        <v>0.45529244747983416</v>
      </c>
      <c r="N271" s="291"/>
    </row>
    <row r="272" spans="2:14" x14ac:dyDescent="0.2">
      <c r="B272" s="343"/>
      <c r="C272" s="947" t="s">
        <v>93</v>
      </c>
      <c r="D272" s="947"/>
      <c r="E272" s="993"/>
      <c r="F272" s="447">
        <v>0.38671599273124541</v>
      </c>
      <c r="G272" s="335"/>
      <c r="H272" s="299"/>
      <c r="I272" s="558">
        <v>0.36407272750435116</v>
      </c>
      <c r="J272" s="108"/>
      <c r="K272" s="294">
        <v>0.35106971263921016</v>
      </c>
      <c r="L272" s="335"/>
      <c r="M272" s="299">
        <v>0.33515274540907536</v>
      </c>
      <c r="N272" s="291"/>
    </row>
    <row r="273" spans="2:32" x14ac:dyDescent="0.2">
      <c r="B273" s="343"/>
      <c r="C273" s="947" t="s">
        <v>94</v>
      </c>
      <c r="D273" s="947"/>
      <c r="E273" s="993"/>
      <c r="F273" s="447">
        <v>0.18994077328754225</v>
      </c>
      <c r="G273" s="335"/>
      <c r="H273" s="299"/>
      <c r="I273" s="558">
        <v>0.20604795542839915</v>
      </c>
      <c r="J273" s="108"/>
      <c r="K273" s="294">
        <v>0.10725164796578682</v>
      </c>
      <c r="L273" s="335"/>
      <c r="M273" s="299">
        <v>0.10504143435303635</v>
      </c>
      <c r="N273" s="291"/>
    </row>
    <row r="274" spans="2:32" x14ac:dyDescent="0.2">
      <c r="B274" s="343"/>
      <c r="C274" s="947" t="s">
        <v>95</v>
      </c>
      <c r="D274" s="947"/>
      <c r="E274" s="993"/>
      <c r="F274" s="447">
        <v>0.21936291991092632</v>
      </c>
      <c r="G274" s="335"/>
      <c r="H274" s="299"/>
      <c r="I274" s="558">
        <v>0.17938873976294528</v>
      </c>
      <c r="J274" s="108"/>
      <c r="K274" s="294">
        <v>0.15423955173542978</v>
      </c>
      <c r="L274" s="335"/>
      <c r="M274" s="299">
        <v>0.15431674497860762</v>
      </c>
      <c r="N274" s="291"/>
    </row>
    <row r="275" spans="2:32" x14ac:dyDescent="0.2">
      <c r="B275" s="343"/>
      <c r="C275" s="947" t="s">
        <v>96</v>
      </c>
      <c r="D275" s="947"/>
      <c r="E275" s="993"/>
      <c r="F275" s="447">
        <v>2.9574464389290869E-2</v>
      </c>
      <c r="G275" s="335"/>
      <c r="H275" s="299"/>
      <c r="I275" s="558">
        <v>1.1705158131539871E-2</v>
      </c>
      <c r="J275" s="108"/>
      <c r="K275" s="294">
        <v>8.9001086612152912E-3</v>
      </c>
      <c r="L275" s="335"/>
      <c r="M275" s="299">
        <v>8.2190290894821293E-3</v>
      </c>
      <c r="N275" s="291"/>
    </row>
    <row r="276" spans="2:32" x14ac:dyDescent="0.2">
      <c r="B276" s="343"/>
      <c r="C276" s="947" t="s">
        <v>97</v>
      </c>
      <c r="D276" s="947"/>
      <c r="E276" s="993"/>
      <c r="F276" s="447">
        <v>8.5776718093815804E-2</v>
      </c>
      <c r="G276" s="335"/>
      <c r="H276" s="299"/>
      <c r="I276" s="558">
        <v>4.4007219272060458E-2</v>
      </c>
      <c r="J276" s="108"/>
      <c r="K276" s="294">
        <v>6.1307251424384611E-2</v>
      </c>
      <c r="L276" s="335"/>
      <c r="M276" s="299">
        <v>5.890786575538224E-2</v>
      </c>
      <c r="N276" s="291"/>
    </row>
    <row r="277" spans="2:32" x14ac:dyDescent="0.2">
      <c r="B277" s="343"/>
      <c r="C277" s="947" t="s">
        <v>98</v>
      </c>
      <c r="D277" s="947"/>
      <c r="E277" s="993"/>
      <c r="F277" s="447">
        <v>0.20946788480975154</v>
      </c>
      <c r="G277" s="335"/>
      <c r="H277" s="299"/>
      <c r="I277" s="558">
        <v>0.22157880678669561</v>
      </c>
      <c r="J277" s="108"/>
      <c r="K277" s="294">
        <v>0.19574089604838477</v>
      </c>
      <c r="L277" s="335"/>
      <c r="M277" s="299">
        <v>0.19839706922130398</v>
      </c>
      <c r="N277" s="291"/>
    </row>
    <row r="278" spans="2:32" x14ac:dyDescent="0.2">
      <c r="B278" s="343"/>
      <c r="C278" s="947" t="s">
        <v>99</v>
      </c>
      <c r="D278" s="947"/>
      <c r="E278" s="993"/>
      <c r="F278" s="447">
        <v>0.55120455635065002</v>
      </c>
      <c r="G278" s="335"/>
      <c r="H278" s="299"/>
      <c r="I278" s="558">
        <v>0.46561315664635411</v>
      </c>
      <c r="J278" s="108"/>
      <c r="K278" s="294">
        <v>0.49368004909315122</v>
      </c>
      <c r="L278" s="335"/>
      <c r="M278" s="299">
        <v>0.4766210603615722</v>
      </c>
      <c r="N278" s="291"/>
    </row>
    <row r="279" spans="2:32" x14ac:dyDescent="0.2">
      <c r="B279" s="343"/>
      <c r="C279" s="947" t="s">
        <v>100</v>
      </c>
      <c r="D279" s="947"/>
      <c r="E279" s="993"/>
      <c r="F279" s="447">
        <v>0.15029195037661142</v>
      </c>
      <c r="G279" s="335"/>
      <c r="H279" s="299"/>
      <c r="I279" s="558">
        <v>0.12249114787117091</v>
      </c>
      <c r="J279" s="108"/>
      <c r="K279" s="294">
        <v>0.14762340951996925</v>
      </c>
      <c r="L279" s="335"/>
      <c r="M279" s="299">
        <v>0.14902022912607155</v>
      </c>
      <c r="N279" s="291"/>
    </row>
    <row r="280" spans="2:32" x14ac:dyDescent="0.2">
      <c r="B280" s="343"/>
      <c r="C280" s="947" t="s">
        <v>101</v>
      </c>
      <c r="D280" s="947"/>
      <c r="E280" s="993"/>
      <c r="F280" s="447">
        <v>0.11677458362099914</v>
      </c>
      <c r="G280" s="335"/>
      <c r="H280" s="299"/>
      <c r="I280" s="558">
        <v>0.12431363640212241</v>
      </c>
      <c r="J280" s="108"/>
      <c r="K280" s="294">
        <v>0.13672119007838449</v>
      </c>
      <c r="L280" s="335"/>
      <c r="M280" s="299">
        <v>0.13726296720348066</v>
      </c>
      <c r="N280" s="291"/>
    </row>
    <row r="281" spans="2:32" x14ac:dyDescent="0.2">
      <c r="B281" s="343"/>
      <c r="C281" s="947" t="s">
        <v>102</v>
      </c>
      <c r="D281" s="947"/>
      <c r="E281" s="993"/>
      <c r="F281" s="447">
        <v>9.1128314191587192E-2</v>
      </c>
      <c r="G281" s="335"/>
      <c r="H281" s="299"/>
      <c r="I281" s="558">
        <v>8.9385860400662348E-2</v>
      </c>
      <c r="J281" s="108"/>
      <c r="K281" s="294">
        <v>8.888100982979226E-2</v>
      </c>
      <c r="L281" s="335"/>
      <c r="M281" s="299">
        <v>9.5321425700528525E-2</v>
      </c>
      <c r="N281" s="291"/>
    </row>
    <row r="282" spans="2:32" x14ac:dyDescent="0.2">
      <c r="B282" s="343"/>
      <c r="C282" s="947" t="s">
        <v>103</v>
      </c>
      <c r="D282" s="947"/>
      <c r="E282" s="993"/>
      <c r="F282" s="447" t="s">
        <v>30</v>
      </c>
      <c r="G282" s="335"/>
      <c r="H282" s="299"/>
      <c r="I282" s="558" t="s">
        <v>30</v>
      </c>
      <c r="J282" s="108"/>
      <c r="K282" s="294">
        <v>5.8246164007537534E-3</v>
      </c>
      <c r="L282" s="335"/>
      <c r="M282" s="299">
        <v>6.7047648931875996E-3</v>
      </c>
      <c r="N282" s="291"/>
    </row>
    <row r="283" spans="2:32" x14ac:dyDescent="0.2">
      <c r="B283" s="343"/>
      <c r="C283" s="947" t="s">
        <v>104</v>
      </c>
      <c r="D283" s="947"/>
      <c r="E283" s="993"/>
      <c r="F283" s="447" t="s">
        <v>30</v>
      </c>
      <c r="G283" s="335"/>
      <c r="H283" s="299"/>
      <c r="I283" s="558" t="s">
        <v>30</v>
      </c>
      <c r="J283" s="108"/>
      <c r="K283" s="294">
        <v>1.2281707410901372E-3</v>
      </c>
      <c r="L283" s="335"/>
      <c r="M283" s="299">
        <v>3.4374947252524954E-3</v>
      </c>
      <c r="N283" s="291"/>
    </row>
    <row r="284" spans="2:32" x14ac:dyDescent="0.2">
      <c r="B284" s="343"/>
      <c r="C284" s="947" t="s">
        <v>105</v>
      </c>
      <c r="D284" s="947"/>
      <c r="E284" s="993"/>
      <c r="F284" s="447">
        <v>4.5854380401345179E-2</v>
      </c>
      <c r="G284" s="335"/>
      <c r="H284" s="299"/>
      <c r="I284" s="558">
        <v>3.6168787539276812E-2</v>
      </c>
      <c r="J284" s="108"/>
      <c r="K284" s="294">
        <v>2.8529686220757577E-2</v>
      </c>
      <c r="L284" s="335"/>
      <c r="M284" s="299">
        <v>3.440698772946979E-2</v>
      </c>
      <c r="N284" s="291"/>
    </row>
    <row r="285" spans="2:32" x14ac:dyDescent="0.2">
      <c r="B285" s="343"/>
      <c r="C285" s="947" t="s">
        <v>106</v>
      </c>
      <c r="D285" s="947"/>
      <c r="E285" s="993"/>
      <c r="F285" s="447">
        <v>0.1140942450915689</v>
      </c>
      <c r="G285" s="335"/>
      <c r="H285" s="299"/>
      <c r="I285" s="558">
        <v>0.12173347181759586</v>
      </c>
      <c r="J285" s="108"/>
      <c r="K285" s="294">
        <v>8.3940265292443722E-2</v>
      </c>
      <c r="L285" s="335"/>
      <c r="M285" s="299">
        <v>9.0158480057121987E-2</v>
      </c>
      <c r="N285" s="291"/>
    </row>
    <row r="286" spans="2:32" x14ac:dyDescent="0.2">
      <c r="B286" s="556"/>
      <c r="C286" s="922" t="s">
        <v>354</v>
      </c>
      <c r="D286" s="922"/>
      <c r="E286" s="1001"/>
      <c r="F286" s="554">
        <v>0.14518647778506116</v>
      </c>
      <c r="G286" s="336"/>
      <c r="H286" s="300"/>
      <c r="I286" s="559">
        <v>0.11955562287337611</v>
      </c>
      <c r="J286" s="108"/>
      <c r="K286" s="295">
        <v>0.14612040405847657</v>
      </c>
      <c r="L286" s="336"/>
      <c r="M286" s="300">
        <v>0.14817536955879448</v>
      </c>
      <c r="N286" s="293"/>
    </row>
    <row r="287" spans="2:32" s="105" customFormat="1" ht="13.5" customHeight="1" x14ac:dyDescent="0.2">
      <c r="B287" s="427" t="s">
        <v>182</v>
      </c>
      <c r="C287" s="95"/>
      <c r="D287" s="88"/>
      <c r="E287" s="96"/>
      <c r="F287" s="427"/>
      <c r="G287" s="97"/>
      <c r="H287" s="88"/>
      <c r="I287" s="575"/>
      <c r="J287" s="88"/>
      <c r="K287" s="96"/>
      <c r="L287" s="88"/>
      <c r="M287" s="97"/>
      <c r="N287" s="88"/>
      <c r="O287" s="100"/>
      <c r="P287" s="88"/>
      <c r="Q287" s="98"/>
      <c r="R287" s="88"/>
      <c r="S287" s="98"/>
      <c r="T287" s="88"/>
      <c r="U287" s="478"/>
      <c r="W287" s="478"/>
      <c r="AB287" s="478"/>
      <c r="AC287" s="478"/>
      <c r="AD287" s="478"/>
      <c r="AE287" s="478"/>
      <c r="AF287" s="478"/>
    </row>
    <row r="289" spans="2:32" s="83" customFormat="1" ht="13.5" customHeight="1" x14ac:dyDescent="0.2">
      <c r="B289" s="83" t="s">
        <v>210</v>
      </c>
      <c r="C289" s="83" t="s">
        <v>368</v>
      </c>
      <c r="I289" s="132"/>
      <c r="O289" s="397"/>
      <c r="S289" s="474"/>
      <c r="U289" s="474"/>
      <c r="W289" s="474"/>
      <c r="AB289" s="474"/>
      <c r="AC289" s="474"/>
      <c r="AD289" s="474"/>
      <c r="AE289" s="474"/>
      <c r="AF289" s="474"/>
    </row>
    <row r="290" spans="2:32" ht="15" x14ac:dyDescent="0.25">
      <c r="E290" s="223"/>
      <c r="F290" s="1006" t="s">
        <v>286</v>
      </c>
      <c r="G290" s="1007"/>
      <c r="H290" s="1007"/>
      <c r="I290" s="1007"/>
      <c r="J290" s="1007"/>
      <c r="K290" s="1007"/>
      <c r="L290" s="1007"/>
      <c r="M290" s="1007"/>
      <c r="N290" s="1008"/>
    </row>
    <row r="291" spans="2:32" x14ac:dyDescent="0.2">
      <c r="D291" s="297"/>
      <c r="E291" s="64"/>
      <c r="F291" s="1009" t="s">
        <v>236</v>
      </c>
      <c r="G291" s="1010"/>
      <c r="H291" s="1010"/>
      <c r="I291" s="1011"/>
      <c r="J291" s="83"/>
      <c r="K291" s="1003" t="s">
        <v>241</v>
      </c>
      <c r="L291" s="1004"/>
      <c r="M291" s="1004"/>
      <c r="N291" s="1005"/>
    </row>
    <row r="292" spans="2:32" x14ac:dyDescent="0.2">
      <c r="D292" s="330"/>
      <c r="E292" s="331"/>
      <c r="F292" s="324">
        <v>2014</v>
      </c>
      <c r="G292" s="334"/>
      <c r="H292" s="327"/>
      <c r="I292" s="557">
        <v>2015</v>
      </c>
      <c r="J292" s="332"/>
      <c r="K292" s="324">
        <v>2014</v>
      </c>
      <c r="L292" s="334"/>
      <c r="M292" s="389">
        <v>2015</v>
      </c>
      <c r="N292" s="328"/>
    </row>
    <row r="293" spans="2:32" x14ac:dyDescent="0.2">
      <c r="B293" s="555" t="s">
        <v>79</v>
      </c>
      <c r="C293" s="920" t="s">
        <v>207</v>
      </c>
      <c r="D293" s="920"/>
      <c r="E293" s="1002"/>
      <c r="F293" s="447">
        <v>0.22713791587464799</v>
      </c>
      <c r="G293" s="335"/>
      <c r="H293" s="299"/>
      <c r="I293" s="558">
        <v>0.23277132029146488</v>
      </c>
      <c r="J293" s="108"/>
      <c r="K293" s="294">
        <v>0.19165028418112892</v>
      </c>
      <c r="L293" s="335"/>
      <c r="M293" s="299">
        <v>0.18577629145435665</v>
      </c>
      <c r="N293" s="291"/>
    </row>
    <row r="294" spans="2:32" x14ac:dyDescent="0.2">
      <c r="B294" s="343"/>
      <c r="C294" s="947" t="s">
        <v>92</v>
      </c>
      <c r="D294" s="947"/>
      <c r="E294" s="993"/>
      <c r="F294" s="447">
        <v>0.34608116509974562</v>
      </c>
      <c r="G294" s="335"/>
      <c r="H294" s="299"/>
      <c r="I294" s="558">
        <v>0.33061044973057396</v>
      </c>
      <c r="J294" s="108"/>
      <c r="K294" s="294">
        <v>0.27804675866124601</v>
      </c>
      <c r="L294" s="335"/>
      <c r="M294" s="299">
        <v>0.27014285081284062</v>
      </c>
      <c r="N294" s="291"/>
    </row>
    <row r="295" spans="2:32" x14ac:dyDescent="0.2">
      <c r="B295" s="343"/>
      <c r="C295" s="947" t="s">
        <v>93</v>
      </c>
      <c r="D295" s="947"/>
      <c r="E295" s="993"/>
      <c r="F295" s="447">
        <v>0.32634525011011067</v>
      </c>
      <c r="G295" s="335"/>
      <c r="H295" s="299"/>
      <c r="I295" s="558">
        <v>0.32127617521892732</v>
      </c>
      <c r="J295" s="108"/>
      <c r="K295" s="294">
        <v>0.25435705156093491</v>
      </c>
      <c r="L295" s="335"/>
      <c r="M295" s="299">
        <v>0.24620229062758173</v>
      </c>
      <c r="N295" s="291"/>
    </row>
    <row r="296" spans="2:32" x14ac:dyDescent="0.2">
      <c r="B296" s="343"/>
      <c r="C296" s="947" t="s">
        <v>94</v>
      </c>
      <c r="D296" s="947"/>
      <c r="E296" s="993"/>
      <c r="F296" s="447">
        <v>4.8000381972126964E-2</v>
      </c>
      <c r="G296" s="335"/>
      <c r="H296" s="299"/>
      <c r="I296" s="558">
        <v>4.2049105002032496E-2</v>
      </c>
      <c r="J296" s="108"/>
      <c r="K296" s="294">
        <v>5.0028120803092678E-2</v>
      </c>
      <c r="L296" s="335"/>
      <c r="M296" s="299">
        <v>5.0105342270628649E-2</v>
      </c>
      <c r="N296" s="291"/>
    </row>
    <row r="297" spans="2:32" x14ac:dyDescent="0.2">
      <c r="B297" s="343"/>
      <c r="C297" s="947" t="s">
        <v>95</v>
      </c>
      <c r="D297" s="947"/>
      <c r="E297" s="993"/>
      <c r="F297" s="447">
        <v>0.10060934545005919</v>
      </c>
      <c r="G297" s="335"/>
      <c r="H297" s="299"/>
      <c r="I297" s="558">
        <v>0.10320534507405628</v>
      </c>
      <c r="J297" s="108"/>
      <c r="K297" s="294">
        <v>7.5848172101445815E-2</v>
      </c>
      <c r="L297" s="335"/>
      <c r="M297" s="299">
        <v>7.5682242566173979E-2</v>
      </c>
      <c r="N297" s="291"/>
    </row>
    <row r="298" spans="2:32" x14ac:dyDescent="0.2">
      <c r="B298" s="343"/>
      <c r="C298" s="947" t="s">
        <v>96</v>
      </c>
      <c r="D298" s="947"/>
      <c r="E298" s="993"/>
      <c r="F298" s="447">
        <v>1.2188852747984268E-2</v>
      </c>
      <c r="G298" s="335"/>
      <c r="H298" s="299"/>
      <c r="I298" s="558">
        <v>1.2601164949052206E-2</v>
      </c>
      <c r="J298" s="108"/>
      <c r="K298" s="294">
        <v>1.2503542170355646E-2</v>
      </c>
      <c r="L298" s="335"/>
      <c r="M298" s="299">
        <v>1.2429296529809853E-2</v>
      </c>
      <c r="N298" s="291"/>
    </row>
    <row r="299" spans="2:32" x14ac:dyDescent="0.2">
      <c r="B299" s="343"/>
      <c r="C299" s="947" t="s">
        <v>97</v>
      </c>
      <c r="D299" s="947"/>
      <c r="E299" s="993"/>
      <c r="F299" s="447">
        <v>7.4629062314644196E-2</v>
      </c>
      <c r="G299" s="335"/>
      <c r="H299" s="299"/>
      <c r="I299" s="558">
        <v>8.3428633473001557E-2</v>
      </c>
      <c r="J299" s="108"/>
      <c r="K299" s="294">
        <v>7.836453772789273E-2</v>
      </c>
      <c r="L299" s="335"/>
      <c r="M299" s="299">
        <v>7.732491178951445E-2</v>
      </c>
      <c r="N299" s="291"/>
    </row>
    <row r="300" spans="2:32" x14ac:dyDescent="0.2">
      <c r="B300" s="343"/>
      <c r="C300" s="947" t="s">
        <v>98</v>
      </c>
      <c r="D300" s="947"/>
      <c r="E300" s="993"/>
      <c r="F300" s="447">
        <v>0.17758385514243497</v>
      </c>
      <c r="G300" s="335"/>
      <c r="H300" s="299"/>
      <c r="I300" s="558">
        <v>0.21169497500500756</v>
      </c>
      <c r="J300" s="108"/>
      <c r="K300" s="294">
        <v>0.19751774427798391</v>
      </c>
      <c r="L300" s="335"/>
      <c r="M300" s="299">
        <v>0.20588521343951086</v>
      </c>
      <c r="N300" s="291"/>
    </row>
    <row r="301" spans="2:32" x14ac:dyDescent="0.2">
      <c r="B301" s="343"/>
      <c r="C301" s="947" t="s">
        <v>99</v>
      </c>
      <c r="D301" s="947"/>
      <c r="E301" s="993"/>
      <c r="F301" s="447">
        <v>0.33470068956408888</v>
      </c>
      <c r="G301" s="335"/>
      <c r="H301" s="299"/>
      <c r="I301" s="558">
        <v>0.34687224245620701</v>
      </c>
      <c r="J301" s="108"/>
      <c r="K301" s="294">
        <v>0.34128460090953278</v>
      </c>
      <c r="L301" s="335"/>
      <c r="M301" s="299">
        <v>0.33708283401249278</v>
      </c>
      <c r="N301" s="291"/>
    </row>
    <row r="302" spans="2:32" x14ac:dyDescent="0.2">
      <c r="B302" s="343"/>
      <c r="C302" s="947" t="s">
        <v>100</v>
      </c>
      <c r="D302" s="947"/>
      <c r="E302" s="993"/>
      <c r="F302" s="447">
        <v>0.15257896820766559</v>
      </c>
      <c r="G302" s="335"/>
      <c r="H302" s="299"/>
      <c r="I302" s="558">
        <v>0.16590253873147137</v>
      </c>
      <c r="J302" s="108"/>
      <c r="K302" s="294">
        <v>0.14417917357459864</v>
      </c>
      <c r="L302" s="335"/>
      <c r="M302" s="299">
        <v>0.14900523761596357</v>
      </c>
      <c r="N302" s="291"/>
    </row>
    <row r="303" spans="2:32" x14ac:dyDescent="0.2">
      <c r="B303" s="343"/>
      <c r="C303" s="947" t="s">
        <v>101</v>
      </c>
      <c r="D303" s="947"/>
      <c r="E303" s="993"/>
      <c r="F303" s="447">
        <v>0.13228605352023662</v>
      </c>
      <c r="G303" s="335"/>
      <c r="H303" s="299"/>
      <c r="I303" s="558">
        <v>0.14638359420748157</v>
      </c>
      <c r="J303" s="108"/>
      <c r="K303" s="294">
        <v>0.13338679284039895</v>
      </c>
      <c r="L303" s="335"/>
      <c r="M303" s="299">
        <v>0.13642325305021571</v>
      </c>
      <c r="N303" s="291"/>
    </row>
    <row r="304" spans="2:32" x14ac:dyDescent="0.2">
      <c r="B304" s="343"/>
      <c r="C304" s="947" t="s">
        <v>102</v>
      </c>
      <c r="D304" s="947"/>
      <c r="E304" s="993"/>
      <c r="F304" s="447">
        <v>0.22094622193097588</v>
      </c>
      <c r="G304" s="335"/>
      <c r="H304" s="299"/>
      <c r="I304" s="558">
        <v>0.23593245236064819</v>
      </c>
      <c r="J304" s="108"/>
      <c r="K304" s="294">
        <v>0.18896486043410188</v>
      </c>
      <c r="L304" s="335"/>
      <c r="M304" s="299">
        <v>0.19442029402621344</v>
      </c>
      <c r="N304" s="291"/>
    </row>
    <row r="305" spans="2:14" x14ac:dyDescent="0.2">
      <c r="B305" s="343"/>
      <c r="C305" s="947" t="s">
        <v>103</v>
      </c>
      <c r="D305" s="947"/>
      <c r="E305" s="993"/>
      <c r="F305" s="447">
        <v>1.8675527781588892E-2</v>
      </c>
      <c r="G305" s="335"/>
      <c r="H305" s="299"/>
      <c r="I305" s="558">
        <v>2.3664248002383113E-2</v>
      </c>
      <c r="J305" s="108"/>
      <c r="K305" s="294">
        <v>2.4117181689961274E-2</v>
      </c>
      <c r="L305" s="335"/>
      <c r="M305" s="299">
        <v>2.2229200476480523E-2</v>
      </c>
      <c r="N305" s="291"/>
    </row>
    <row r="306" spans="2:14" x14ac:dyDescent="0.2">
      <c r="B306" s="343"/>
      <c r="C306" s="947" t="s">
        <v>104</v>
      </c>
      <c r="D306" s="947"/>
      <c r="E306" s="993"/>
      <c r="F306" s="447">
        <v>1.5395378421320279E-2</v>
      </c>
      <c r="G306" s="335"/>
      <c r="H306" s="299"/>
      <c r="I306" s="558">
        <v>2.4627361938954942E-2</v>
      </c>
      <c r="J306" s="108"/>
      <c r="K306" s="294">
        <v>2.5430916058503037E-2</v>
      </c>
      <c r="L306" s="335"/>
      <c r="M306" s="299">
        <v>3.0872524720048391E-2</v>
      </c>
      <c r="N306" s="291"/>
    </row>
    <row r="307" spans="2:14" x14ac:dyDescent="0.2">
      <c r="B307" s="343"/>
      <c r="C307" s="947" t="s">
        <v>105</v>
      </c>
      <c r="D307" s="947"/>
      <c r="E307" s="993"/>
      <c r="F307" s="447">
        <v>9.5475771548295313E-2</v>
      </c>
      <c r="G307" s="335"/>
      <c r="H307" s="299"/>
      <c r="I307" s="558">
        <v>0.1163506752637747</v>
      </c>
      <c r="J307" s="108"/>
      <c r="K307" s="294">
        <v>8.9276068838003056E-2</v>
      </c>
      <c r="L307" s="335"/>
      <c r="M307" s="299">
        <v>9.0310207469716644E-2</v>
      </c>
      <c r="N307" s="291"/>
    </row>
    <row r="308" spans="2:14" x14ac:dyDescent="0.2">
      <c r="B308" s="343"/>
      <c r="C308" s="947" t="s">
        <v>106</v>
      </c>
      <c r="D308" s="947"/>
      <c r="E308" s="993"/>
      <c r="F308" s="447">
        <v>6.1008281802182644E-2</v>
      </c>
      <c r="G308" s="335"/>
      <c r="H308" s="299"/>
      <c r="I308" s="558">
        <v>6.8858732433084574E-2</v>
      </c>
      <c r="J308" s="108"/>
      <c r="K308" s="294">
        <v>6.0930184006955448E-2</v>
      </c>
      <c r="L308" s="335"/>
      <c r="M308" s="299">
        <v>6.2935265035840501E-2</v>
      </c>
      <c r="N308" s="291"/>
    </row>
    <row r="309" spans="2:14" x14ac:dyDescent="0.2">
      <c r="B309" s="556"/>
      <c r="C309" s="922" t="s">
        <v>354</v>
      </c>
      <c r="D309" s="922"/>
      <c r="E309" s="1001"/>
      <c r="F309" s="554">
        <v>0.14447834459884054</v>
      </c>
      <c r="G309" s="336"/>
      <c r="H309" s="300"/>
      <c r="I309" s="559">
        <v>0.14687536912669039</v>
      </c>
      <c r="J309" s="108"/>
      <c r="K309" s="295">
        <v>0.14141467401643257</v>
      </c>
      <c r="L309" s="336"/>
      <c r="M309" s="300">
        <v>0.13729477804040924</v>
      </c>
      <c r="N309" s="293"/>
    </row>
    <row r="310" spans="2:14" x14ac:dyDescent="0.2">
      <c r="B310" s="555" t="s">
        <v>229</v>
      </c>
      <c r="C310" s="920" t="s">
        <v>207</v>
      </c>
      <c r="D310" s="920"/>
      <c r="E310" s="1002"/>
      <c r="F310" s="447">
        <v>7.2672202670413036E-2</v>
      </c>
      <c r="G310" s="335"/>
      <c r="H310" s="299"/>
      <c r="I310" s="558">
        <v>9.1367767036915168E-2</v>
      </c>
      <c r="J310" s="108"/>
      <c r="K310" s="294">
        <v>8.0772145394889833E-2</v>
      </c>
      <c r="L310" s="335"/>
      <c r="M310" s="299">
        <v>7.2282188253202678E-2</v>
      </c>
      <c r="N310" s="291"/>
    </row>
    <row r="311" spans="2:14" x14ac:dyDescent="0.2">
      <c r="B311" s="343"/>
      <c r="C311" s="947" t="s">
        <v>92</v>
      </c>
      <c r="D311" s="947"/>
      <c r="E311" s="993"/>
      <c r="F311" s="447">
        <v>0.2527923590331525</v>
      </c>
      <c r="G311" s="335"/>
      <c r="H311" s="299"/>
      <c r="I311" s="558">
        <v>0.13736342468133414</v>
      </c>
      <c r="J311" s="108"/>
      <c r="K311" s="294">
        <v>0.1301867750573775</v>
      </c>
      <c r="L311" s="335"/>
      <c r="M311" s="299">
        <v>0.11209302681487839</v>
      </c>
      <c r="N311" s="291"/>
    </row>
    <row r="312" spans="2:14" x14ac:dyDescent="0.2">
      <c r="B312" s="343"/>
      <c r="C312" s="947" t="s">
        <v>93</v>
      </c>
      <c r="D312" s="947"/>
      <c r="E312" s="993"/>
      <c r="F312" s="447">
        <v>0.15061765032987939</v>
      </c>
      <c r="G312" s="335"/>
      <c r="H312" s="299"/>
      <c r="I312" s="558">
        <v>9.0905777036853055E-2</v>
      </c>
      <c r="J312" s="108"/>
      <c r="K312" s="294">
        <v>0.13742048799359854</v>
      </c>
      <c r="L312" s="335"/>
      <c r="M312" s="299">
        <v>0.11554591461933959</v>
      </c>
      <c r="N312" s="291"/>
    </row>
    <row r="313" spans="2:14" x14ac:dyDescent="0.2">
      <c r="B313" s="343"/>
      <c r="C313" s="947" t="s">
        <v>94</v>
      </c>
      <c r="D313" s="947"/>
      <c r="E313" s="993"/>
      <c r="F313" s="447">
        <v>7.0099186283830592E-2</v>
      </c>
      <c r="G313" s="335"/>
      <c r="H313" s="299"/>
      <c r="I313" s="558" t="s">
        <v>30</v>
      </c>
      <c r="J313" s="108"/>
      <c r="K313" s="294">
        <v>2.856849671193085E-2</v>
      </c>
      <c r="L313" s="335"/>
      <c r="M313" s="299">
        <v>2.7751614435497899E-2</v>
      </c>
      <c r="N313" s="291"/>
    </row>
    <row r="314" spans="2:14" x14ac:dyDescent="0.2">
      <c r="B314" s="343"/>
      <c r="C314" s="947" t="s">
        <v>95</v>
      </c>
      <c r="D314" s="947"/>
      <c r="E314" s="993"/>
      <c r="F314" s="447">
        <v>8.7935972109111499E-2</v>
      </c>
      <c r="G314" s="335"/>
      <c r="H314" s="299"/>
      <c r="I314" s="558" t="s">
        <v>30</v>
      </c>
      <c r="J314" s="108"/>
      <c r="K314" s="294">
        <v>2.3594494742704183E-2</v>
      </c>
      <c r="L314" s="335"/>
      <c r="M314" s="299">
        <v>2.1126899921070325E-2</v>
      </c>
      <c r="N314" s="291"/>
    </row>
    <row r="315" spans="2:14" x14ac:dyDescent="0.2">
      <c r="B315" s="343"/>
      <c r="C315" s="947" t="s">
        <v>96</v>
      </c>
      <c r="D315" s="947"/>
      <c r="E315" s="993"/>
      <c r="F315" s="447" t="s">
        <v>30</v>
      </c>
      <c r="G315" s="335"/>
      <c r="H315" s="299"/>
      <c r="I315" s="558" t="s">
        <v>30</v>
      </c>
      <c r="J315" s="108"/>
      <c r="K315" s="294">
        <v>6.3254054255436612E-3</v>
      </c>
      <c r="L315" s="335"/>
      <c r="M315" s="299">
        <v>5.1158675984880227E-3</v>
      </c>
      <c r="N315" s="291"/>
    </row>
    <row r="316" spans="2:14" x14ac:dyDescent="0.2">
      <c r="B316" s="343"/>
      <c r="C316" s="947" t="s">
        <v>97</v>
      </c>
      <c r="D316" s="947"/>
      <c r="E316" s="993"/>
      <c r="F316" s="447" t="s">
        <v>30</v>
      </c>
      <c r="G316" s="335"/>
      <c r="H316" s="299"/>
      <c r="I316" s="558" t="s">
        <v>30</v>
      </c>
      <c r="J316" s="108"/>
      <c r="K316" s="294">
        <v>3.5143667968462779E-2</v>
      </c>
      <c r="L316" s="335"/>
      <c r="M316" s="299">
        <v>3.1045544979557565E-2</v>
      </c>
      <c r="N316" s="291"/>
    </row>
    <row r="317" spans="2:14" x14ac:dyDescent="0.2">
      <c r="B317" s="343"/>
      <c r="C317" s="947" t="s">
        <v>98</v>
      </c>
      <c r="D317" s="947"/>
      <c r="E317" s="993"/>
      <c r="F317" s="447">
        <v>7.9180190952772039E-2</v>
      </c>
      <c r="G317" s="335"/>
      <c r="H317" s="299"/>
      <c r="I317" s="558">
        <v>9.1999665468038783E-2</v>
      </c>
      <c r="J317" s="108"/>
      <c r="K317" s="294">
        <v>9.4367737837176419E-2</v>
      </c>
      <c r="L317" s="335"/>
      <c r="M317" s="299">
        <v>7.4361220976896347E-2</v>
      </c>
      <c r="N317" s="291"/>
    </row>
    <row r="318" spans="2:14" x14ac:dyDescent="0.2">
      <c r="B318" s="343"/>
      <c r="C318" s="947" t="s">
        <v>99</v>
      </c>
      <c r="D318" s="947"/>
      <c r="E318" s="993"/>
      <c r="F318" s="447">
        <v>0.14296841605788518</v>
      </c>
      <c r="G318" s="335"/>
      <c r="H318" s="299"/>
      <c r="I318" s="558">
        <v>6.0214365592953484E-2</v>
      </c>
      <c r="J318" s="108"/>
      <c r="K318" s="294">
        <v>0.18897204211339441</v>
      </c>
      <c r="L318" s="335"/>
      <c r="M318" s="299">
        <v>0.16585382757045503</v>
      </c>
      <c r="N318" s="291"/>
    </row>
    <row r="319" spans="2:14" x14ac:dyDescent="0.2">
      <c r="B319" s="343"/>
      <c r="C319" s="947" t="s">
        <v>100</v>
      </c>
      <c r="D319" s="947"/>
      <c r="E319" s="993"/>
      <c r="F319" s="447">
        <v>5.0078930991254864E-2</v>
      </c>
      <c r="G319" s="335"/>
      <c r="H319" s="299"/>
      <c r="I319" s="558">
        <v>0.13902054979819342</v>
      </c>
      <c r="J319" s="108"/>
      <c r="K319" s="294">
        <v>6.8017791606026334E-2</v>
      </c>
      <c r="L319" s="335"/>
      <c r="M319" s="299">
        <v>5.9279986555207102E-2</v>
      </c>
      <c r="N319" s="291"/>
    </row>
    <row r="320" spans="2:14" x14ac:dyDescent="0.2">
      <c r="B320" s="343"/>
      <c r="C320" s="947" t="s">
        <v>101</v>
      </c>
      <c r="D320" s="947"/>
      <c r="E320" s="993"/>
      <c r="F320" s="447">
        <v>0.10316918371237364</v>
      </c>
      <c r="G320" s="335"/>
      <c r="H320" s="299"/>
      <c r="I320" s="558">
        <v>5.1838060149590269E-2</v>
      </c>
      <c r="J320" s="108"/>
      <c r="K320" s="294">
        <v>0.13466176769524274</v>
      </c>
      <c r="L320" s="335"/>
      <c r="M320" s="299">
        <v>0.1300939903317461</v>
      </c>
      <c r="N320" s="291"/>
    </row>
    <row r="321" spans="2:32" x14ac:dyDescent="0.2">
      <c r="B321" s="343"/>
      <c r="C321" s="947" t="s">
        <v>102</v>
      </c>
      <c r="D321" s="947"/>
      <c r="E321" s="993"/>
      <c r="F321" s="447">
        <v>0.12233169587899084</v>
      </c>
      <c r="G321" s="335"/>
      <c r="H321" s="299"/>
      <c r="I321" s="558">
        <v>3.2669378218976468E-2</v>
      </c>
      <c r="J321" s="108"/>
      <c r="K321" s="294">
        <v>8.0506470368372982E-2</v>
      </c>
      <c r="L321" s="335"/>
      <c r="M321" s="299">
        <v>6.7074005966976616E-2</v>
      </c>
      <c r="N321" s="291"/>
    </row>
    <row r="322" spans="2:32" x14ac:dyDescent="0.2">
      <c r="B322" s="343"/>
      <c r="C322" s="947" t="s">
        <v>103</v>
      </c>
      <c r="D322" s="947"/>
      <c r="E322" s="993"/>
      <c r="F322" s="447" t="s">
        <v>30</v>
      </c>
      <c r="G322" s="335"/>
      <c r="H322" s="299"/>
      <c r="I322" s="558" t="s">
        <v>30</v>
      </c>
      <c r="J322" s="108"/>
      <c r="K322" s="294">
        <v>8.1961346756627418E-3</v>
      </c>
      <c r="L322" s="335"/>
      <c r="M322" s="299">
        <v>5.1474905545230527E-3</v>
      </c>
      <c r="N322" s="291"/>
    </row>
    <row r="323" spans="2:32" x14ac:dyDescent="0.2">
      <c r="B323" s="343"/>
      <c r="C323" s="947" t="s">
        <v>104</v>
      </c>
      <c r="D323" s="947"/>
      <c r="E323" s="993"/>
      <c r="F323" s="447" t="s">
        <v>30</v>
      </c>
      <c r="G323" s="335"/>
      <c r="H323" s="299"/>
      <c r="I323" s="558" t="s">
        <v>30</v>
      </c>
      <c r="J323" s="108"/>
      <c r="K323" s="294">
        <v>8.9127558616370877E-3</v>
      </c>
      <c r="L323" s="335"/>
      <c r="M323" s="299">
        <v>9.8864649600922429E-3</v>
      </c>
      <c r="N323" s="291"/>
    </row>
    <row r="324" spans="2:32" x14ac:dyDescent="0.2">
      <c r="B324" s="343"/>
      <c r="C324" s="947" t="s">
        <v>105</v>
      </c>
      <c r="D324" s="947"/>
      <c r="E324" s="993"/>
      <c r="F324" s="447">
        <v>0.10558148489572027</v>
      </c>
      <c r="G324" s="335"/>
      <c r="H324" s="299"/>
      <c r="I324" s="558" t="s">
        <v>30</v>
      </c>
      <c r="J324" s="108"/>
      <c r="K324" s="294">
        <v>4.2158808633410094E-2</v>
      </c>
      <c r="L324" s="335"/>
      <c r="M324" s="299">
        <v>2.7627901632483659E-2</v>
      </c>
      <c r="N324" s="291"/>
    </row>
    <row r="325" spans="2:32" x14ac:dyDescent="0.2">
      <c r="B325" s="343"/>
      <c r="C325" s="947" t="s">
        <v>106</v>
      </c>
      <c r="D325" s="947"/>
      <c r="E325" s="993"/>
      <c r="F325" s="447" t="s">
        <v>30</v>
      </c>
      <c r="G325" s="335"/>
      <c r="H325" s="299"/>
      <c r="I325" s="558" t="s">
        <v>30</v>
      </c>
      <c r="J325" s="108"/>
      <c r="K325" s="294">
        <v>2.0108508275425197E-2</v>
      </c>
      <c r="L325" s="335"/>
      <c r="M325" s="299">
        <v>1.6513442537457214E-2</v>
      </c>
      <c r="N325" s="291"/>
    </row>
    <row r="326" spans="2:32" x14ac:dyDescent="0.2">
      <c r="B326" s="556"/>
      <c r="C326" s="922" t="s">
        <v>354</v>
      </c>
      <c r="D326" s="922"/>
      <c r="E326" s="1001"/>
      <c r="F326" s="554">
        <v>0.17324534934504646</v>
      </c>
      <c r="G326" s="336"/>
      <c r="H326" s="300"/>
      <c r="I326" s="559">
        <v>0.11295549411069378</v>
      </c>
      <c r="J326" s="108"/>
      <c r="K326" s="295">
        <v>6.8080260684662081E-2</v>
      </c>
      <c r="L326" s="336"/>
      <c r="M326" s="300">
        <v>5.920061229212794E-2</v>
      </c>
      <c r="N326" s="293"/>
    </row>
    <row r="327" spans="2:32" s="105" customFormat="1" ht="13.5" customHeight="1" x14ac:dyDescent="0.2">
      <c r="B327" s="427" t="s">
        <v>182</v>
      </c>
      <c r="C327" s="95"/>
      <c r="D327" s="88"/>
      <c r="E327" s="96"/>
      <c r="F327" s="427"/>
      <c r="G327" s="97"/>
      <c r="H327" s="88"/>
      <c r="I327" s="575"/>
      <c r="J327" s="88"/>
      <c r="K327" s="96"/>
      <c r="L327" s="88"/>
      <c r="M327" s="97"/>
      <c r="N327" s="88"/>
      <c r="O327" s="100"/>
      <c r="P327" s="88"/>
      <c r="Q327" s="98"/>
      <c r="R327" s="88"/>
      <c r="S327" s="98"/>
      <c r="T327" s="88"/>
      <c r="U327" s="478"/>
      <c r="W327" s="478"/>
      <c r="AB327" s="478"/>
      <c r="AC327" s="478"/>
      <c r="AD327" s="478"/>
      <c r="AE327" s="478"/>
      <c r="AF327" s="478"/>
    </row>
    <row r="329" spans="2:32" s="83" customFormat="1" ht="13.5" customHeight="1" x14ac:dyDescent="0.2">
      <c r="B329" s="83" t="s">
        <v>202</v>
      </c>
      <c r="C329" s="83" t="s">
        <v>369</v>
      </c>
      <c r="I329" s="132"/>
      <c r="O329" s="397"/>
      <c r="S329" s="474"/>
      <c r="U329" s="474"/>
      <c r="W329" s="474"/>
      <c r="AB329" s="474"/>
      <c r="AC329" s="474"/>
      <c r="AD329" s="474"/>
      <c r="AE329" s="474"/>
      <c r="AF329" s="474"/>
    </row>
    <row r="330" spans="2:32" ht="15" x14ac:dyDescent="0.25">
      <c r="E330" s="223"/>
      <c r="F330" s="1006" t="s">
        <v>286</v>
      </c>
      <c r="G330" s="1007"/>
      <c r="H330" s="1007"/>
      <c r="I330" s="1007"/>
      <c r="J330" s="1007"/>
      <c r="K330" s="1007"/>
      <c r="L330" s="1007"/>
      <c r="M330" s="1007"/>
      <c r="N330" s="1008"/>
    </row>
    <row r="331" spans="2:32" x14ac:dyDescent="0.2">
      <c r="D331" s="297"/>
      <c r="E331" s="64"/>
      <c r="F331" s="1009" t="s">
        <v>236</v>
      </c>
      <c r="G331" s="1010"/>
      <c r="H331" s="1010"/>
      <c r="I331" s="1011"/>
      <c r="J331" s="83"/>
      <c r="K331" s="1003" t="s">
        <v>241</v>
      </c>
      <c r="L331" s="1004"/>
      <c r="M331" s="1004"/>
      <c r="N331" s="1005"/>
    </row>
    <row r="332" spans="2:32" x14ac:dyDescent="0.2">
      <c r="D332" s="330"/>
      <c r="E332" s="331"/>
      <c r="F332" s="324">
        <v>2014</v>
      </c>
      <c r="G332" s="334"/>
      <c r="H332" s="327"/>
      <c r="I332" s="557">
        <v>2015</v>
      </c>
      <c r="J332" s="332"/>
      <c r="K332" s="324">
        <v>2014</v>
      </c>
      <c r="L332" s="334"/>
      <c r="M332" s="389">
        <v>2015</v>
      </c>
      <c r="N332" s="328"/>
    </row>
    <row r="333" spans="2:32" x14ac:dyDescent="0.2">
      <c r="B333" s="555" t="s">
        <v>79</v>
      </c>
      <c r="C333" s="920" t="s">
        <v>207</v>
      </c>
      <c r="D333" s="920"/>
      <c r="E333" s="1002"/>
      <c r="F333" s="447">
        <v>0.25921800468484391</v>
      </c>
      <c r="G333" s="335"/>
      <c r="H333" s="299"/>
      <c r="I333" s="558">
        <v>0.25252210115764323</v>
      </c>
      <c r="J333" s="108"/>
      <c r="K333" s="294">
        <v>0.20989772046193053</v>
      </c>
      <c r="L333" s="335"/>
      <c r="M333" s="299">
        <v>0.22667493753919432</v>
      </c>
      <c r="N333" s="291"/>
    </row>
    <row r="334" spans="2:32" x14ac:dyDescent="0.2">
      <c r="B334" s="343"/>
      <c r="C334" s="947" t="s">
        <v>92</v>
      </c>
      <c r="D334" s="947"/>
      <c r="E334" s="993"/>
      <c r="F334" s="447">
        <v>0.43650647482929877</v>
      </c>
      <c r="G334" s="335"/>
      <c r="H334" s="299"/>
      <c r="I334" s="558">
        <v>0.4015617358448707</v>
      </c>
      <c r="J334" s="108"/>
      <c r="K334" s="294">
        <v>0.33818407194320405</v>
      </c>
      <c r="L334" s="335"/>
      <c r="M334" s="299">
        <v>0.33999736700301164</v>
      </c>
      <c r="N334" s="291"/>
    </row>
    <row r="335" spans="2:32" x14ac:dyDescent="0.2">
      <c r="B335" s="343"/>
      <c r="C335" s="947" t="s">
        <v>93</v>
      </c>
      <c r="D335" s="947"/>
      <c r="E335" s="993"/>
      <c r="F335" s="447">
        <v>0.26615975845028911</v>
      </c>
      <c r="G335" s="335"/>
      <c r="H335" s="299"/>
      <c r="I335" s="558">
        <v>0.2386573026941754</v>
      </c>
      <c r="J335" s="108"/>
      <c r="K335" s="294">
        <v>0.23817377277742416</v>
      </c>
      <c r="L335" s="335"/>
      <c r="M335" s="299">
        <v>0.2243391491555139</v>
      </c>
      <c r="N335" s="291"/>
    </row>
    <row r="336" spans="2:32" x14ac:dyDescent="0.2">
      <c r="B336" s="343"/>
      <c r="C336" s="947" t="s">
        <v>94</v>
      </c>
      <c r="D336" s="947"/>
      <c r="E336" s="993"/>
      <c r="F336" s="447">
        <v>0.11431051464082341</v>
      </c>
      <c r="G336" s="335"/>
      <c r="H336" s="299"/>
      <c r="I336" s="558">
        <v>0.11376823640819654</v>
      </c>
      <c r="J336" s="108"/>
      <c r="K336" s="294">
        <v>8.3160060402333411E-2</v>
      </c>
      <c r="L336" s="335"/>
      <c r="M336" s="299">
        <v>8.8347550196279545E-2</v>
      </c>
      <c r="N336" s="291"/>
    </row>
    <row r="337" spans="2:14" x14ac:dyDescent="0.2">
      <c r="B337" s="343"/>
      <c r="C337" s="947" t="s">
        <v>95</v>
      </c>
      <c r="D337" s="947"/>
      <c r="E337" s="993"/>
      <c r="F337" s="447">
        <v>0.23883281769591524</v>
      </c>
      <c r="G337" s="335"/>
      <c r="H337" s="299"/>
      <c r="I337" s="558">
        <v>0.22294621756130237</v>
      </c>
      <c r="J337" s="108"/>
      <c r="K337" s="294">
        <v>0.18472634568665425</v>
      </c>
      <c r="L337" s="335"/>
      <c r="M337" s="299">
        <v>0.17810338108306972</v>
      </c>
      <c r="N337" s="291"/>
    </row>
    <row r="338" spans="2:14" x14ac:dyDescent="0.2">
      <c r="B338" s="343"/>
      <c r="C338" s="947" t="s">
        <v>96</v>
      </c>
      <c r="D338" s="947"/>
      <c r="E338" s="993"/>
      <c r="F338" s="447">
        <v>1.3111004643561913E-2</v>
      </c>
      <c r="G338" s="335"/>
      <c r="H338" s="299"/>
      <c r="I338" s="558">
        <v>1.4901433594372921E-2</v>
      </c>
      <c r="J338" s="108"/>
      <c r="K338" s="294">
        <v>1.0072653676643877E-2</v>
      </c>
      <c r="L338" s="335"/>
      <c r="M338" s="299">
        <v>1.4722453737336711E-2</v>
      </c>
      <c r="N338" s="291"/>
    </row>
    <row r="339" spans="2:14" x14ac:dyDescent="0.2">
      <c r="B339" s="343"/>
      <c r="C339" s="947" t="s">
        <v>97</v>
      </c>
      <c r="D339" s="947"/>
      <c r="E339" s="993"/>
      <c r="F339" s="447">
        <v>6.397516017754451E-2</v>
      </c>
      <c r="G339" s="335"/>
      <c r="H339" s="299"/>
      <c r="I339" s="558">
        <v>5.5842860388549541E-2</v>
      </c>
      <c r="J339" s="108"/>
      <c r="K339" s="294">
        <v>4.7513832458019788E-2</v>
      </c>
      <c r="L339" s="335"/>
      <c r="M339" s="299">
        <v>5.3440165947287663E-2</v>
      </c>
      <c r="N339" s="291"/>
    </row>
    <row r="340" spans="2:14" x14ac:dyDescent="0.2">
      <c r="B340" s="343"/>
      <c r="C340" s="947" t="s">
        <v>98</v>
      </c>
      <c r="D340" s="947"/>
      <c r="E340" s="993"/>
      <c r="F340" s="447">
        <v>0.22602194713751556</v>
      </c>
      <c r="G340" s="335"/>
      <c r="H340" s="299"/>
      <c r="I340" s="558">
        <v>0.21518234517423837</v>
      </c>
      <c r="J340" s="108"/>
      <c r="K340" s="294">
        <v>0.19498690370213997</v>
      </c>
      <c r="L340" s="335"/>
      <c r="M340" s="299">
        <v>0.20908627616774683</v>
      </c>
      <c r="N340" s="291"/>
    </row>
    <row r="341" spans="2:14" x14ac:dyDescent="0.2">
      <c r="B341" s="343"/>
      <c r="C341" s="947" t="s">
        <v>99</v>
      </c>
      <c r="D341" s="947"/>
      <c r="E341" s="993"/>
      <c r="F341" s="447">
        <v>0.58328982166407828</v>
      </c>
      <c r="G341" s="335"/>
      <c r="H341" s="299"/>
      <c r="I341" s="558">
        <v>0.53842783962427432</v>
      </c>
      <c r="J341" s="108"/>
      <c r="K341" s="294">
        <v>0.54963196023768635</v>
      </c>
      <c r="L341" s="335"/>
      <c r="M341" s="299">
        <v>0.54143165481808586</v>
      </c>
      <c r="N341" s="291"/>
    </row>
    <row r="342" spans="2:14" x14ac:dyDescent="0.2">
      <c r="B342" s="343"/>
      <c r="C342" s="947" t="s">
        <v>100</v>
      </c>
      <c r="D342" s="947"/>
      <c r="E342" s="993"/>
      <c r="F342" s="447">
        <v>0.15360310275964845</v>
      </c>
      <c r="G342" s="335"/>
      <c r="H342" s="299"/>
      <c r="I342" s="558">
        <v>0.14542448714470946</v>
      </c>
      <c r="J342" s="108"/>
      <c r="K342" s="294">
        <v>0.14145918373948865</v>
      </c>
      <c r="L342" s="335"/>
      <c r="M342" s="299">
        <v>0.13568690011462181</v>
      </c>
      <c r="N342" s="291"/>
    </row>
    <row r="343" spans="2:14" x14ac:dyDescent="0.2">
      <c r="B343" s="343"/>
      <c r="C343" s="947" t="s">
        <v>101</v>
      </c>
      <c r="D343" s="947"/>
      <c r="E343" s="993"/>
      <c r="F343" s="447">
        <v>0.19518989729773717</v>
      </c>
      <c r="G343" s="335"/>
      <c r="H343" s="299"/>
      <c r="I343" s="558">
        <v>0.19504381807378435</v>
      </c>
      <c r="J343" s="108"/>
      <c r="K343" s="294">
        <v>0.18845285251430774</v>
      </c>
      <c r="L343" s="335"/>
      <c r="M343" s="299">
        <v>0.18296642025441165</v>
      </c>
      <c r="N343" s="291"/>
    </row>
    <row r="344" spans="2:14" x14ac:dyDescent="0.2">
      <c r="B344" s="343"/>
      <c r="C344" s="947" t="s">
        <v>102</v>
      </c>
      <c r="D344" s="947"/>
      <c r="E344" s="993"/>
      <c r="F344" s="447">
        <v>7.2261575641697814E-2</v>
      </c>
      <c r="G344" s="335"/>
      <c r="H344" s="299"/>
      <c r="I344" s="558">
        <v>6.7852265239410153E-2</v>
      </c>
      <c r="J344" s="108"/>
      <c r="K344" s="294">
        <v>6.1533392409162356E-2</v>
      </c>
      <c r="L344" s="335"/>
      <c r="M344" s="299">
        <v>6.0489375356115829E-2</v>
      </c>
      <c r="N344" s="291"/>
    </row>
    <row r="345" spans="2:14" x14ac:dyDescent="0.2">
      <c r="B345" s="343"/>
      <c r="C345" s="947" t="s">
        <v>103</v>
      </c>
      <c r="D345" s="947"/>
      <c r="E345" s="993"/>
      <c r="F345" s="447">
        <v>8.2561982711442539E-3</v>
      </c>
      <c r="G345" s="335"/>
      <c r="H345" s="299"/>
      <c r="I345" s="558">
        <v>5.7936068740516702E-3</v>
      </c>
      <c r="J345" s="108"/>
      <c r="K345" s="294">
        <v>1.0361867228594885E-2</v>
      </c>
      <c r="L345" s="335"/>
      <c r="M345" s="299">
        <v>8.8916653536799412E-3</v>
      </c>
      <c r="N345" s="291"/>
    </row>
    <row r="346" spans="2:14" x14ac:dyDescent="0.2">
      <c r="B346" s="343"/>
      <c r="C346" s="947" t="s">
        <v>104</v>
      </c>
      <c r="D346" s="947"/>
      <c r="E346" s="993"/>
      <c r="F346" s="447">
        <v>3.8558943671962798E-3</v>
      </c>
      <c r="G346" s="335"/>
      <c r="H346" s="299"/>
      <c r="I346" s="558">
        <v>7.1114685625364655E-3</v>
      </c>
      <c r="J346" s="108"/>
      <c r="K346" s="294">
        <v>4.6424120344894558E-3</v>
      </c>
      <c r="L346" s="335"/>
      <c r="M346" s="299">
        <v>3.7784525654852817E-3</v>
      </c>
      <c r="N346" s="291"/>
    </row>
    <row r="347" spans="2:14" x14ac:dyDescent="0.2">
      <c r="B347" s="343"/>
      <c r="C347" s="947" t="s">
        <v>105</v>
      </c>
      <c r="D347" s="947"/>
      <c r="E347" s="993"/>
      <c r="F347" s="447">
        <v>2.2703345616610748E-2</v>
      </c>
      <c r="G347" s="335"/>
      <c r="H347" s="299"/>
      <c r="I347" s="558">
        <v>2.6227456516088102E-2</v>
      </c>
      <c r="J347" s="108"/>
      <c r="K347" s="294">
        <v>2.1234688567858522E-2</v>
      </c>
      <c r="L347" s="335"/>
      <c r="M347" s="299">
        <v>2.2604509915838587E-2</v>
      </c>
      <c r="N347" s="291"/>
    </row>
    <row r="348" spans="2:14" x14ac:dyDescent="0.2">
      <c r="B348" s="343"/>
      <c r="C348" s="947" t="s">
        <v>106</v>
      </c>
      <c r="D348" s="947"/>
      <c r="E348" s="993"/>
      <c r="F348" s="447">
        <v>0.14839962887643623</v>
      </c>
      <c r="G348" s="335"/>
      <c r="H348" s="299"/>
      <c r="I348" s="558">
        <v>0.14288808498680355</v>
      </c>
      <c r="J348" s="108"/>
      <c r="K348" s="294">
        <v>0.12464909733369652</v>
      </c>
      <c r="L348" s="335"/>
      <c r="M348" s="299">
        <v>0.11598794693279449</v>
      </c>
      <c r="N348" s="291"/>
    </row>
    <row r="349" spans="2:14" x14ac:dyDescent="0.2">
      <c r="B349" s="556"/>
      <c r="C349" s="922" t="s">
        <v>354</v>
      </c>
      <c r="D349" s="922"/>
      <c r="E349" s="1001"/>
      <c r="F349" s="554">
        <v>0.13423550072632398</v>
      </c>
      <c r="G349" s="336"/>
      <c r="H349" s="300"/>
      <c r="I349" s="559">
        <v>0.13285477464744094</v>
      </c>
      <c r="J349" s="108"/>
      <c r="K349" s="295">
        <v>0.12418000825645467</v>
      </c>
      <c r="L349" s="336"/>
      <c r="M349" s="300">
        <v>0.12745318860449764</v>
      </c>
      <c r="N349" s="293"/>
    </row>
    <row r="350" spans="2:14" x14ac:dyDescent="0.2">
      <c r="B350" s="555" t="s">
        <v>229</v>
      </c>
      <c r="C350" s="920" t="s">
        <v>207</v>
      </c>
      <c r="D350" s="920"/>
      <c r="E350" s="1002"/>
      <c r="F350" s="447">
        <v>0.22455031243419066</v>
      </c>
      <c r="G350" s="335"/>
      <c r="H350" s="299"/>
      <c r="I350" s="558">
        <v>0.11457338176061133</v>
      </c>
      <c r="J350" s="108"/>
      <c r="K350" s="294">
        <v>0.243459351360446</v>
      </c>
      <c r="L350" s="335"/>
      <c r="M350" s="299">
        <v>0.20632003876013064</v>
      </c>
      <c r="N350" s="291"/>
    </row>
    <row r="351" spans="2:14" x14ac:dyDescent="0.2">
      <c r="B351" s="343"/>
      <c r="C351" s="947" t="s">
        <v>92</v>
      </c>
      <c r="D351" s="947"/>
      <c r="E351" s="993"/>
      <c r="F351" s="447">
        <v>0.37009290434817449</v>
      </c>
      <c r="G351" s="335"/>
      <c r="H351" s="299"/>
      <c r="I351" s="558">
        <v>0.20399087124363385</v>
      </c>
      <c r="J351" s="108"/>
      <c r="K351" s="294">
        <v>0.35151688051504837</v>
      </c>
      <c r="L351" s="335"/>
      <c r="M351" s="299">
        <v>0.3750499435596199</v>
      </c>
      <c r="N351" s="291"/>
    </row>
    <row r="352" spans="2:14" x14ac:dyDescent="0.2">
      <c r="B352" s="343"/>
      <c r="C352" s="947" t="s">
        <v>93</v>
      </c>
      <c r="D352" s="947"/>
      <c r="E352" s="993"/>
      <c r="F352" s="447" t="s">
        <v>30</v>
      </c>
      <c r="G352" s="335"/>
      <c r="H352" s="299"/>
      <c r="I352" s="558">
        <v>0.1448349966161612</v>
      </c>
      <c r="J352" s="108"/>
      <c r="K352" s="294">
        <v>0.20164321387467746</v>
      </c>
      <c r="L352" s="335"/>
      <c r="M352" s="299">
        <v>0.21642513478024661</v>
      </c>
      <c r="N352" s="291"/>
    </row>
    <row r="353" spans="2:32" x14ac:dyDescent="0.2">
      <c r="B353" s="343"/>
      <c r="C353" s="947" t="s">
        <v>94</v>
      </c>
      <c r="D353" s="947"/>
      <c r="E353" s="993"/>
      <c r="F353" s="447">
        <v>0.19206882895051186</v>
      </c>
      <c r="G353" s="335"/>
      <c r="H353" s="299"/>
      <c r="I353" s="558">
        <v>0.11497292068157124</v>
      </c>
      <c r="J353" s="108"/>
      <c r="K353" s="294">
        <v>0.14428862788135038</v>
      </c>
      <c r="L353" s="335"/>
      <c r="M353" s="299">
        <v>0.11496735494555411</v>
      </c>
      <c r="N353" s="291"/>
    </row>
    <row r="354" spans="2:32" x14ac:dyDescent="0.2">
      <c r="B354" s="343"/>
      <c r="C354" s="947" t="s">
        <v>95</v>
      </c>
      <c r="D354" s="947"/>
      <c r="E354" s="993"/>
      <c r="F354" s="447" t="s">
        <v>30</v>
      </c>
      <c r="G354" s="335"/>
      <c r="H354" s="299"/>
      <c r="I354" s="558">
        <v>0.20219781926330097</v>
      </c>
      <c r="J354" s="108"/>
      <c r="K354" s="294">
        <v>0.13743433087516918</v>
      </c>
      <c r="L354" s="335"/>
      <c r="M354" s="299">
        <v>9.1052271422147404E-2</v>
      </c>
      <c r="N354" s="291"/>
    </row>
    <row r="355" spans="2:32" x14ac:dyDescent="0.2">
      <c r="B355" s="343"/>
      <c r="C355" s="947" t="s">
        <v>96</v>
      </c>
      <c r="D355" s="947"/>
      <c r="E355" s="993"/>
      <c r="F355" s="447" t="s">
        <v>30</v>
      </c>
      <c r="G355" s="335"/>
      <c r="H355" s="299"/>
      <c r="I355" s="558" t="s">
        <v>30</v>
      </c>
      <c r="J355" s="108"/>
      <c r="K355" s="294">
        <v>1.6745317436018831E-2</v>
      </c>
      <c r="L355" s="335"/>
      <c r="M355" s="299">
        <v>1.6301750275783042E-3</v>
      </c>
      <c r="N355" s="291"/>
    </row>
    <row r="356" spans="2:32" x14ac:dyDescent="0.2">
      <c r="B356" s="343"/>
      <c r="C356" s="947" t="s">
        <v>97</v>
      </c>
      <c r="D356" s="947"/>
      <c r="E356" s="993"/>
      <c r="F356" s="447" t="s">
        <v>30</v>
      </c>
      <c r="G356" s="335"/>
      <c r="H356" s="299"/>
      <c r="I356" s="558">
        <v>9.0601612457815089E-2</v>
      </c>
      <c r="J356" s="108"/>
      <c r="K356" s="294">
        <v>5.2455586669526544E-2</v>
      </c>
      <c r="L356" s="335"/>
      <c r="M356" s="299">
        <v>2.9881385517782508E-2</v>
      </c>
      <c r="N356" s="291"/>
    </row>
    <row r="357" spans="2:32" x14ac:dyDescent="0.2">
      <c r="B357" s="343"/>
      <c r="C357" s="947" t="s">
        <v>98</v>
      </c>
      <c r="D357" s="947"/>
      <c r="E357" s="993"/>
      <c r="F357" s="447" t="s">
        <v>30</v>
      </c>
      <c r="G357" s="335"/>
      <c r="H357" s="299"/>
      <c r="I357" s="558">
        <v>7.6661015193920004E-2</v>
      </c>
      <c r="J357" s="108"/>
      <c r="K357" s="294">
        <v>0.18104450871449929</v>
      </c>
      <c r="L357" s="335"/>
      <c r="M357" s="299">
        <v>0.15862821438818425</v>
      </c>
      <c r="N357" s="291"/>
    </row>
    <row r="358" spans="2:32" x14ac:dyDescent="0.2">
      <c r="B358" s="343"/>
      <c r="C358" s="947" t="s">
        <v>99</v>
      </c>
      <c r="D358" s="947"/>
      <c r="E358" s="993"/>
      <c r="F358" s="447">
        <v>0.69624959056651381</v>
      </c>
      <c r="G358" s="335"/>
      <c r="H358" s="299"/>
      <c r="I358" s="558">
        <v>0.63433265224335744</v>
      </c>
      <c r="J358" s="108"/>
      <c r="K358" s="294">
        <v>0.55838614265549902</v>
      </c>
      <c r="L358" s="335"/>
      <c r="M358" s="299">
        <v>0.59962197501103642</v>
      </c>
      <c r="N358" s="291"/>
    </row>
    <row r="359" spans="2:32" x14ac:dyDescent="0.2">
      <c r="B359" s="343"/>
      <c r="C359" s="947" t="s">
        <v>100</v>
      </c>
      <c r="D359" s="947"/>
      <c r="E359" s="993"/>
      <c r="F359" s="447">
        <v>0.18815083004217265</v>
      </c>
      <c r="G359" s="335"/>
      <c r="H359" s="299"/>
      <c r="I359" s="558">
        <v>0.2445374245753629</v>
      </c>
      <c r="J359" s="108"/>
      <c r="K359" s="294">
        <v>0.13523715116287122</v>
      </c>
      <c r="L359" s="335"/>
      <c r="M359" s="299">
        <v>0.12683740366352381</v>
      </c>
      <c r="N359" s="291"/>
    </row>
    <row r="360" spans="2:32" x14ac:dyDescent="0.2">
      <c r="B360" s="343"/>
      <c r="C360" s="947" t="s">
        <v>101</v>
      </c>
      <c r="D360" s="947"/>
      <c r="E360" s="993"/>
      <c r="F360" s="447">
        <v>0.13795146902907662</v>
      </c>
      <c r="G360" s="335"/>
      <c r="H360" s="299"/>
      <c r="I360" s="558">
        <v>0.24393224153233786</v>
      </c>
      <c r="J360" s="108"/>
      <c r="K360" s="294">
        <v>0.37826007159289127</v>
      </c>
      <c r="L360" s="335"/>
      <c r="M360" s="299">
        <v>0.29911625086195559</v>
      </c>
      <c r="N360" s="291"/>
    </row>
    <row r="361" spans="2:32" x14ac:dyDescent="0.2">
      <c r="B361" s="343"/>
      <c r="C361" s="947" t="s">
        <v>102</v>
      </c>
      <c r="D361" s="947"/>
      <c r="E361" s="993"/>
      <c r="F361" s="447" t="s">
        <v>30</v>
      </c>
      <c r="G361" s="335"/>
      <c r="H361" s="299"/>
      <c r="I361" s="558" t="s">
        <v>30</v>
      </c>
      <c r="J361" s="108"/>
      <c r="K361" s="294">
        <v>6.0370205631635372E-2</v>
      </c>
      <c r="L361" s="335"/>
      <c r="M361" s="299">
        <v>5.4478331881606307E-2</v>
      </c>
      <c r="N361" s="291"/>
    </row>
    <row r="362" spans="2:32" x14ac:dyDescent="0.2">
      <c r="B362" s="343"/>
      <c r="C362" s="947" t="s">
        <v>103</v>
      </c>
      <c r="D362" s="947"/>
      <c r="E362" s="993"/>
      <c r="F362" s="447" t="s">
        <v>30</v>
      </c>
      <c r="G362" s="335"/>
      <c r="H362" s="299"/>
      <c r="I362" s="558" t="s">
        <v>30</v>
      </c>
      <c r="J362" s="108"/>
      <c r="K362" s="294">
        <v>1.3257564973024768E-2</v>
      </c>
      <c r="L362" s="335"/>
      <c r="M362" s="299">
        <v>3.2262393313231214E-3</v>
      </c>
      <c r="N362" s="291"/>
    </row>
    <row r="363" spans="2:32" x14ac:dyDescent="0.2">
      <c r="B363" s="343"/>
      <c r="C363" s="947" t="s">
        <v>104</v>
      </c>
      <c r="D363" s="947"/>
      <c r="E363" s="993"/>
      <c r="F363" s="447" t="s">
        <v>30</v>
      </c>
      <c r="G363" s="335"/>
      <c r="H363" s="299"/>
      <c r="I363" s="558" t="s">
        <v>30</v>
      </c>
      <c r="J363" s="108"/>
      <c r="K363" s="294">
        <v>4.8842944709385399E-4</v>
      </c>
      <c r="L363" s="335"/>
      <c r="M363" s="299">
        <v>2.7367540503279384E-4</v>
      </c>
      <c r="N363" s="291"/>
    </row>
    <row r="364" spans="2:32" x14ac:dyDescent="0.2">
      <c r="B364" s="343"/>
      <c r="C364" s="947" t="s">
        <v>105</v>
      </c>
      <c r="D364" s="947"/>
      <c r="E364" s="993"/>
      <c r="F364" s="447">
        <v>0.20662194396221059</v>
      </c>
      <c r="G364" s="335"/>
      <c r="H364" s="299"/>
      <c r="I364" s="558">
        <v>8.5980850676663501E-2</v>
      </c>
      <c r="J364" s="108"/>
      <c r="K364" s="294">
        <v>3.9172028002743255E-2</v>
      </c>
      <c r="L364" s="335"/>
      <c r="M364" s="299">
        <v>2.9686940377873124E-2</v>
      </c>
      <c r="N364" s="291"/>
    </row>
    <row r="365" spans="2:32" x14ac:dyDescent="0.2">
      <c r="B365" s="343"/>
      <c r="C365" s="947" t="s">
        <v>106</v>
      </c>
      <c r="D365" s="947"/>
      <c r="E365" s="993"/>
      <c r="F365" s="447" t="s">
        <v>30</v>
      </c>
      <c r="G365" s="335"/>
      <c r="H365" s="299"/>
      <c r="I365" s="558">
        <v>0.13928084595986756</v>
      </c>
      <c r="J365" s="108"/>
      <c r="K365" s="294">
        <v>6.2224770146726609E-2</v>
      </c>
      <c r="L365" s="335"/>
      <c r="M365" s="299">
        <v>9.455617595808409E-2</v>
      </c>
      <c r="N365" s="291"/>
    </row>
    <row r="366" spans="2:32" x14ac:dyDescent="0.2">
      <c r="B366" s="556"/>
      <c r="C366" s="922" t="s">
        <v>354</v>
      </c>
      <c r="D366" s="922"/>
      <c r="E366" s="1001"/>
      <c r="F366" s="554" t="s">
        <v>30</v>
      </c>
      <c r="G366" s="336"/>
      <c r="H366" s="300"/>
      <c r="I366" s="559">
        <v>5.6820235578872745E-2</v>
      </c>
      <c r="J366" s="108"/>
      <c r="K366" s="295">
        <v>0.15432234505254769</v>
      </c>
      <c r="L366" s="336"/>
      <c r="M366" s="300">
        <v>0.16144363871117784</v>
      </c>
      <c r="N366" s="293"/>
    </row>
    <row r="367" spans="2:32" s="105" customFormat="1" ht="13.5" customHeight="1" x14ac:dyDescent="0.2">
      <c r="B367" s="427" t="s">
        <v>182</v>
      </c>
      <c r="C367" s="95"/>
      <c r="D367" s="88"/>
      <c r="E367" s="96"/>
      <c r="F367" s="427"/>
      <c r="G367" s="97"/>
      <c r="H367" s="88"/>
      <c r="I367" s="575"/>
      <c r="J367" s="88"/>
      <c r="K367" s="96"/>
      <c r="L367" s="88"/>
      <c r="M367" s="97"/>
      <c r="N367" s="88"/>
      <c r="O367" s="100"/>
      <c r="P367" s="88"/>
      <c r="Q367" s="98"/>
      <c r="R367" s="88"/>
      <c r="S367" s="98"/>
      <c r="T367" s="88"/>
      <c r="U367" s="478"/>
      <c r="W367" s="478"/>
      <c r="AB367" s="478"/>
      <c r="AC367" s="478"/>
      <c r="AD367" s="478"/>
      <c r="AE367" s="478"/>
      <c r="AF367" s="478"/>
    </row>
    <row r="369" spans="2:32" s="83" customFormat="1" ht="13.5" customHeight="1" x14ac:dyDescent="0.2">
      <c r="B369" s="83" t="s">
        <v>211</v>
      </c>
      <c r="C369" s="83" t="s">
        <v>370</v>
      </c>
      <c r="I369" s="132"/>
      <c r="O369" s="397"/>
      <c r="S369" s="474"/>
      <c r="U369" s="474"/>
      <c r="W369" s="474"/>
      <c r="AB369" s="474"/>
      <c r="AC369" s="474"/>
      <c r="AD369" s="474"/>
      <c r="AE369" s="474"/>
      <c r="AF369" s="474"/>
    </row>
    <row r="370" spans="2:32" ht="15" x14ac:dyDescent="0.25">
      <c r="E370" s="223"/>
      <c r="F370" s="1006" t="s">
        <v>286</v>
      </c>
      <c r="G370" s="1007"/>
      <c r="H370" s="1007"/>
      <c r="I370" s="1007"/>
      <c r="J370" s="1007"/>
      <c r="K370" s="1007"/>
      <c r="L370" s="1007"/>
      <c r="M370" s="1007"/>
      <c r="N370" s="1008"/>
    </row>
    <row r="371" spans="2:32" x14ac:dyDescent="0.2">
      <c r="D371" s="297"/>
      <c r="E371" s="64"/>
      <c r="F371" s="1009" t="s">
        <v>236</v>
      </c>
      <c r="G371" s="1010"/>
      <c r="H371" s="1010"/>
      <c r="I371" s="1011"/>
      <c r="J371" s="83"/>
      <c r="K371" s="1003" t="s">
        <v>241</v>
      </c>
      <c r="L371" s="1004"/>
      <c r="M371" s="1004"/>
      <c r="N371" s="1005"/>
    </row>
    <row r="372" spans="2:32" x14ac:dyDescent="0.2">
      <c r="D372" s="330"/>
      <c r="E372" s="331"/>
      <c r="F372" s="324">
        <v>2014</v>
      </c>
      <c r="G372" s="334"/>
      <c r="H372" s="327"/>
      <c r="I372" s="557">
        <v>2015</v>
      </c>
      <c r="J372" s="332"/>
      <c r="K372" s="324">
        <v>2014</v>
      </c>
      <c r="L372" s="334"/>
      <c r="M372" s="389">
        <v>2015</v>
      </c>
      <c r="N372" s="328"/>
    </row>
    <row r="373" spans="2:32" x14ac:dyDescent="0.2">
      <c r="B373" s="555" t="s">
        <v>81</v>
      </c>
      <c r="C373" s="920" t="s">
        <v>207</v>
      </c>
      <c r="D373" s="920"/>
      <c r="E373" s="1002"/>
      <c r="F373" s="447">
        <v>0.23270155044588034</v>
      </c>
      <c r="G373" s="335"/>
      <c r="H373" s="299"/>
      <c r="I373" s="558">
        <v>0.32695012228137588</v>
      </c>
      <c r="J373" s="108"/>
      <c r="K373" s="294">
        <v>0.27326731894217104</v>
      </c>
      <c r="L373" s="335"/>
      <c r="M373" s="299">
        <v>0.25725957392965526</v>
      </c>
      <c r="N373" s="291"/>
    </row>
    <row r="374" spans="2:32" x14ac:dyDescent="0.2">
      <c r="B374" s="343"/>
      <c r="C374" s="947" t="s">
        <v>92</v>
      </c>
      <c r="D374" s="947"/>
      <c r="E374" s="993"/>
      <c r="F374" s="447">
        <v>0.33349192260877103</v>
      </c>
      <c r="G374" s="335"/>
      <c r="H374" s="299"/>
      <c r="I374" s="558">
        <v>0.42013058556625354</v>
      </c>
      <c r="J374" s="108"/>
      <c r="K374" s="294">
        <v>0.37475935215252359</v>
      </c>
      <c r="L374" s="335"/>
      <c r="M374" s="299">
        <v>0.33509829549513842</v>
      </c>
      <c r="N374" s="291"/>
    </row>
    <row r="375" spans="2:32" x14ac:dyDescent="0.2">
      <c r="B375" s="343"/>
      <c r="C375" s="947" t="s">
        <v>93</v>
      </c>
      <c r="D375" s="947"/>
      <c r="E375" s="993"/>
      <c r="F375" s="447">
        <v>0.36221815424032444</v>
      </c>
      <c r="G375" s="335"/>
      <c r="H375" s="299"/>
      <c r="I375" s="558">
        <v>0.39382425794670717</v>
      </c>
      <c r="J375" s="108"/>
      <c r="K375" s="294">
        <v>0.32373379817354803</v>
      </c>
      <c r="L375" s="335"/>
      <c r="M375" s="299">
        <v>0.30510207327792011</v>
      </c>
      <c r="N375" s="291"/>
    </row>
    <row r="376" spans="2:32" x14ac:dyDescent="0.2">
      <c r="B376" s="343"/>
      <c r="C376" s="947" t="s">
        <v>94</v>
      </c>
      <c r="D376" s="947"/>
      <c r="E376" s="993"/>
      <c r="F376" s="447">
        <v>3.2730996911092977E-2</v>
      </c>
      <c r="G376" s="335"/>
      <c r="H376" s="299"/>
      <c r="I376" s="558">
        <v>2.1681034150157489E-2</v>
      </c>
      <c r="J376" s="108"/>
      <c r="K376" s="294">
        <v>5.5041666996256428E-2</v>
      </c>
      <c r="L376" s="335"/>
      <c r="M376" s="299">
        <v>5.1892352104818067E-2</v>
      </c>
      <c r="N376" s="291"/>
    </row>
    <row r="377" spans="2:32" x14ac:dyDescent="0.2">
      <c r="B377" s="343"/>
      <c r="C377" s="947" t="s">
        <v>95</v>
      </c>
      <c r="D377" s="947"/>
      <c r="E377" s="993"/>
      <c r="F377" s="447">
        <v>0.13202858623709651</v>
      </c>
      <c r="G377" s="335"/>
      <c r="H377" s="299"/>
      <c r="I377" s="558">
        <v>0.12919890359130073</v>
      </c>
      <c r="J377" s="108"/>
      <c r="K377" s="294">
        <v>0.11240374526559631</v>
      </c>
      <c r="L377" s="335"/>
      <c r="M377" s="299">
        <v>0.1144056597003493</v>
      </c>
      <c r="N377" s="291"/>
    </row>
    <row r="378" spans="2:32" x14ac:dyDescent="0.2">
      <c r="B378" s="343"/>
      <c r="C378" s="947" t="s">
        <v>96</v>
      </c>
      <c r="D378" s="947"/>
      <c r="E378" s="993"/>
      <c r="F378" s="447">
        <v>2.2424473026036392E-2</v>
      </c>
      <c r="G378" s="335"/>
      <c r="H378" s="299"/>
      <c r="I378" s="558" t="s">
        <v>30</v>
      </c>
      <c r="J378" s="108"/>
      <c r="K378" s="294">
        <v>1.8580593133749261E-2</v>
      </c>
      <c r="L378" s="335"/>
      <c r="M378" s="299">
        <v>1.3409766140092323E-2</v>
      </c>
      <c r="N378" s="291"/>
    </row>
    <row r="379" spans="2:32" x14ac:dyDescent="0.2">
      <c r="B379" s="343"/>
      <c r="C379" s="947" t="s">
        <v>97</v>
      </c>
      <c r="D379" s="947"/>
      <c r="E379" s="993"/>
      <c r="F379" s="447">
        <v>9.4913906532582096E-2</v>
      </c>
      <c r="G379" s="335"/>
      <c r="H379" s="299"/>
      <c r="I379" s="558">
        <v>0.13857915207239474</v>
      </c>
      <c r="J379" s="108"/>
      <c r="K379" s="294">
        <v>9.6235370440500387E-2</v>
      </c>
      <c r="L379" s="335"/>
      <c r="M379" s="299">
        <v>9.6809181601234251E-2</v>
      </c>
      <c r="N379" s="291"/>
    </row>
    <row r="380" spans="2:32" x14ac:dyDescent="0.2">
      <c r="B380" s="343"/>
      <c r="C380" s="947" t="s">
        <v>98</v>
      </c>
      <c r="D380" s="947"/>
      <c r="E380" s="993"/>
      <c r="F380" s="447">
        <v>0.16104690427597848</v>
      </c>
      <c r="G380" s="335"/>
      <c r="H380" s="299"/>
      <c r="I380" s="558">
        <v>0.1583222368854951</v>
      </c>
      <c r="J380" s="108"/>
      <c r="K380" s="294">
        <v>0.22358450426536108</v>
      </c>
      <c r="L380" s="335"/>
      <c r="M380" s="299">
        <v>0.22505250361528126</v>
      </c>
      <c r="N380" s="291"/>
    </row>
    <row r="381" spans="2:32" x14ac:dyDescent="0.2">
      <c r="B381" s="343"/>
      <c r="C381" s="947" t="s">
        <v>99</v>
      </c>
      <c r="D381" s="947"/>
      <c r="E381" s="993"/>
      <c r="F381" s="447">
        <v>0.39984846281019765</v>
      </c>
      <c r="G381" s="335"/>
      <c r="H381" s="299"/>
      <c r="I381" s="558">
        <v>0.47249925860378622</v>
      </c>
      <c r="J381" s="108"/>
      <c r="K381" s="294">
        <v>0.37745906786033923</v>
      </c>
      <c r="L381" s="335"/>
      <c r="M381" s="299">
        <v>0.38230523650855502</v>
      </c>
      <c r="N381" s="291"/>
    </row>
    <row r="382" spans="2:32" x14ac:dyDescent="0.2">
      <c r="B382" s="343"/>
      <c r="C382" s="947" t="s">
        <v>100</v>
      </c>
      <c r="D382" s="947"/>
      <c r="E382" s="993"/>
      <c r="F382" s="447">
        <v>0.17993899556836193</v>
      </c>
      <c r="G382" s="335"/>
      <c r="H382" s="299"/>
      <c r="I382" s="558">
        <v>0.20220240080290783</v>
      </c>
      <c r="J382" s="108"/>
      <c r="K382" s="294">
        <v>0.17247633451328204</v>
      </c>
      <c r="L382" s="335"/>
      <c r="M382" s="299">
        <v>0.18537718907268927</v>
      </c>
      <c r="N382" s="291"/>
    </row>
    <row r="383" spans="2:32" x14ac:dyDescent="0.2">
      <c r="B383" s="343"/>
      <c r="C383" s="947" t="s">
        <v>101</v>
      </c>
      <c r="D383" s="947"/>
      <c r="E383" s="993"/>
      <c r="F383" s="447">
        <v>0.17399305394249193</v>
      </c>
      <c r="G383" s="335"/>
      <c r="H383" s="299"/>
      <c r="I383" s="558">
        <v>0.14237934270456451</v>
      </c>
      <c r="J383" s="108"/>
      <c r="K383" s="294">
        <v>0.13786006172992182</v>
      </c>
      <c r="L383" s="335"/>
      <c r="M383" s="299">
        <v>0.14161050678529505</v>
      </c>
      <c r="N383" s="291"/>
    </row>
    <row r="384" spans="2:32" x14ac:dyDescent="0.2">
      <c r="B384" s="343"/>
      <c r="C384" s="947" t="s">
        <v>102</v>
      </c>
      <c r="D384" s="947"/>
      <c r="E384" s="993"/>
      <c r="F384" s="447">
        <v>0.30801279326348879</v>
      </c>
      <c r="G384" s="335"/>
      <c r="H384" s="299"/>
      <c r="I384" s="558">
        <v>0.24618150256937529</v>
      </c>
      <c r="J384" s="108"/>
      <c r="K384" s="294">
        <v>0.23916496762972766</v>
      </c>
      <c r="L384" s="335"/>
      <c r="M384" s="299">
        <v>0.22942943127920928</v>
      </c>
      <c r="N384" s="291"/>
    </row>
    <row r="385" spans="2:14" x14ac:dyDescent="0.2">
      <c r="B385" s="343"/>
      <c r="C385" s="947" t="s">
        <v>103</v>
      </c>
      <c r="D385" s="947"/>
      <c r="E385" s="993"/>
      <c r="F385" s="447">
        <v>1.876323995991603E-2</v>
      </c>
      <c r="G385" s="335"/>
      <c r="H385" s="299"/>
      <c r="I385" s="558">
        <v>3.1629077834273434E-2</v>
      </c>
      <c r="J385" s="108"/>
      <c r="K385" s="294">
        <v>2.2707804017217274E-2</v>
      </c>
      <c r="L385" s="335"/>
      <c r="M385" s="299">
        <v>1.6079467439971858E-2</v>
      </c>
      <c r="N385" s="291"/>
    </row>
    <row r="386" spans="2:14" x14ac:dyDescent="0.2">
      <c r="B386" s="343"/>
      <c r="C386" s="947" t="s">
        <v>104</v>
      </c>
      <c r="D386" s="947"/>
      <c r="E386" s="993"/>
      <c r="F386" s="447" t="s">
        <v>30</v>
      </c>
      <c r="G386" s="335"/>
      <c r="H386" s="299"/>
      <c r="I386" s="558">
        <v>4.1025760033807569E-2</v>
      </c>
      <c r="J386" s="108"/>
      <c r="K386" s="294">
        <v>2.9998457314139783E-2</v>
      </c>
      <c r="L386" s="335"/>
      <c r="M386" s="299">
        <v>2.8329763840085252E-2</v>
      </c>
      <c r="N386" s="291"/>
    </row>
    <row r="387" spans="2:14" x14ac:dyDescent="0.2">
      <c r="B387" s="343"/>
      <c r="C387" s="947" t="s">
        <v>105</v>
      </c>
      <c r="D387" s="947"/>
      <c r="E387" s="993"/>
      <c r="F387" s="447">
        <v>0.11011072673990938</v>
      </c>
      <c r="G387" s="335"/>
      <c r="H387" s="299"/>
      <c r="I387" s="558">
        <v>0.15823686291958081</v>
      </c>
      <c r="J387" s="108"/>
      <c r="K387" s="294">
        <v>0.10898555978667547</v>
      </c>
      <c r="L387" s="335"/>
      <c r="M387" s="299">
        <v>0.10396174387887142</v>
      </c>
      <c r="N387" s="291"/>
    </row>
    <row r="388" spans="2:14" x14ac:dyDescent="0.2">
      <c r="B388" s="343"/>
      <c r="C388" s="947" t="s">
        <v>106</v>
      </c>
      <c r="D388" s="947"/>
      <c r="E388" s="993"/>
      <c r="F388" s="447">
        <v>4.2917147313671772E-2</v>
      </c>
      <c r="G388" s="335"/>
      <c r="H388" s="299"/>
      <c r="I388" s="558">
        <v>0.1016873880749341</v>
      </c>
      <c r="J388" s="108"/>
      <c r="K388" s="294">
        <v>5.1949487885550143E-2</v>
      </c>
      <c r="L388" s="335"/>
      <c r="M388" s="299">
        <v>6.2808633202956057E-2</v>
      </c>
      <c r="N388" s="291"/>
    </row>
    <row r="389" spans="2:14" x14ac:dyDescent="0.2">
      <c r="B389" s="556"/>
      <c r="C389" s="922" t="s">
        <v>354</v>
      </c>
      <c r="D389" s="922"/>
      <c r="E389" s="1001"/>
      <c r="F389" s="554">
        <v>0.15326173643283847</v>
      </c>
      <c r="G389" s="336"/>
      <c r="H389" s="300"/>
      <c r="I389" s="559">
        <v>9.9742223246409745E-2</v>
      </c>
      <c r="J389" s="108"/>
      <c r="K389" s="295">
        <v>0.12949800235126901</v>
      </c>
      <c r="L389" s="336"/>
      <c r="M389" s="300">
        <v>0.12650530128319154</v>
      </c>
      <c r="N389" s="293"/>
    </row>
    <row r="390" spans="2:14" x14ac:dyDescent="0.2">
      <c r="B390" s="555" t="s">
        <v>82</v>
      </c>
      <c r="C390" s="920" t="s">
        <v>207</v>
      </c>
      <c r="D390" s="920"/>
      <c r="E390" s="1002"/>
      <c r="F390" s="447">
        <v>0.18721069349594871</v>
      </c>
      <c r="G390" s="335"/>
      <c r="H390" s="299"/>
      <c r="I390" s="558">
        <v>0.30851619406038033</v>
      </c>
      <c r="J390" s="108"/>
      <c r="K390" s="294">
        <v>0.20658267430088909</v>
      </c>
      <c r="L390" s="335"/>
      <c r="M390" s="299">
        <v>0.18326802916792026</v>
      </c>
      <c r="N390" s="291"/>
    </row>
    <row r="391" spans="2:14" x14ac:dyDescent="0.2">
      <c r="B391" s="343"/>
      <c r="C391" s="947" t="s">
        <v>92</v>
      </c>
      <c r="D391" s="947"/>
      <c r="E391" s="993"/>
      <c r="F391" s="447">
        <v>0.3828968187515881</v>
      </c>
      <c r="G391" s="335"/>
      <c r="H391" s="299"/>
      <c r="I391" s="558">
        <v>0.41842801209254171</v>
      </c>
      <c r="J391" s="108"/>
      <c r="K391" s="294">
        <v>0.29999393595476209</v>
      </c>
      <c r="L391" s="335"/>
      <c r="M391" s="299">
        <v>0.2918177266501642</v>
      </c>
      <c r="N391" s="291"/>
    </row>
    <row r="392" spans="2:14" x14ac:dyDescent="0.2">
      <c r="B392" s="343"/>
      <c r="C392" s="947" t="s">
        <v>93</v>
      </c>
      <c r="D392" s="947"/>
      <c r="E392" s="993"/>
      <c r="F392" s="447">
        <v>0.32088342178015389</v>
      </c>
      <c r="G392" s="335"/>
      <c r="H392" s="299"/>
      <c r="I392" s="558">
        <v>0.37182697146811994</v>
      </c>
      <c r="J392" s="108"/>
      <c r="K392" s="294">
        <v>0.27994409368333545</v>
      </c>
      <c r="L392" s="335"/>
      <c r="M392" s="299">
        <v>0.26267197209275051</v>
      </c>
      <c r="N392" s="291"/>
    </row>
    <row r="393" spans="2:14" x14ac:dyDescent="0.2">
      <c r="B393" s="343"/>
      <c r="C393" s="947" t="s">
        <v>94</v>
      </c>
      <c r="D393" s="947"/>
      <c r="E393" s="993"/>
      <c r="F393" s="447">
        <v>6.9684659671865656E-2</v>
      </c>
      <c r="G393" s="335"/>
      <c r="H393" s="299"/>
      <c r="I393" s="558">
        <v>6.9300648110798835E-2</v>
      </c>
      <c r="J393" s="108"/>
      <c r="K393" s="294">
        <v>6.0744549165930251E-2</v>
      </c>
      <c r="L393" s="335"/>
      <c r="M393" s="299">
        <v>5.0304652235830777E-2</v>
      </c>
      <c r="N393" s="291"/>
    </row>
    <row r="394" spans="2:14" x14ac:dyDescent="0.2">
      <c r="B394" s="343"/>
      <c r="C394" s="947" t="s">
        <v>95</v>
      </c>
      <c r="D394" s="947"/>
      <c r="E394" s="993"/>
      <c r="F394" s="447">
        <v>7.899142418345588E-2</v>
      </c>
      <c r="G394" s="335"/>
      <c r="H394" s="299"/>
      <c r="I394" s="558">
        <v>0.13952850080246304</v>
      </c>
      <c r="J394" s="108"/>
      <c r="K394" s="294">
        <v>8.3428591438223412E-2</v>
      </c>
      <c r="L394" s="335"/>
      <c r="M394" s="299">
        <v>7.7602049551684912E-2</v>
      </c>
      <c r="N394" s="291"/>
    </row>
    <row r="395" spans="2:14" x14ac:dyDescent="0.2">
      <c r="B395" s="343"/>
      <c r="C395" s="947" t="s">
        <v>96</v>
      </c>
      <c r="D395" s="947"/>
      <c r="E395" s="993"/>
      <c r="F395" s="447">
        <v>1.5408029808165028E-2</v>
      </c>
      <c r="G395" s="335"/>
      <c r="H395" s="299"/>
      <c r="I395" s="558">
        <v>1.7304133165879421E-2</v>
      </c>
      <c r="J395" s="108"/>
      <c r="K395" s="294">
        <v>1.4701250596452768E-2</v>
      </c>
      <c r="L395" s="335"/>
      <c r="M395" s="299">
        <v>1.2814464588608897E-2</v>
      </c>
      <c r="N395" s="291"/>
    </row>
    <row r="396" spans="2:14" x14ac:dyDescent="0.2">
      <c r="B396" s="343"/>
      <c r="C396" s="947" t="s">
        <v>97</v>
      </c>
      <c r="D396" s="947"/>
      <c r="E396" s="993"/>
      <c r="F396" s="447">
        <v>8.8838706141527848E-2</v>
      </c>
      <c r="G396" s="335"/>
      <c r="H396" s="299"/>
      <c r="I396" s="558">
        <v>6.0131525971696492E-2</v>
      </c>
      <c r="J396" s="108"/>
      <c r="K396" s="294">
        <v>8.2190246530703961E-2</v>
      </c>
      <c r="L396" s="335"/>
      <c r="M396" s="299">
        <v>6.9397021412350407E-2</v>
      </c>
      <c r="N396" s="291"/>
    </row>
    <row r="397" spans="2:14" x14ac:dyDescent="0.2">
      <c r="B397" s="343"/>
      <c r="C397" s="947" t="s">
        <v>98</v>
      </c>
      <c r="D397" s="947"/>
      <c r="E397" s="993"/>
      <c r="F397" s="447">
        <v>0.17820477925943085</v>
      </c>
      <c r="G397" s="335"/>
      <c r="H397" s="299"/>
      <c r="I397" s="558">
        <v>0.19500667961089085</v>
      </c>
      <c r="J397" s="108"/>
      <c r="K397" s="294">
        <v>0.20564927900933239</v>
      </c>
      <c r="L397" s="335"/>
      <c r="M397" s="299">
        <v>0.19972896051039646</v>
      </c>
      <c r="N397" s="291"/>
    </row>
    <row r="398" spans="2:14" x14ac:dyDescent="0.2">
      <c r="B398" s="343"/>
      <c r="C398" s="947" t="s">
        <v>99</v>
      </c>
      <c r="D398" s="947"/>
      <c r="E398" s="993"/>
      <c r="F398" s="447">
        <v>0.26900429710560086</v>
      </c>
      <c r="G398" s="335"/>
      <c r="H398" s="299"/>
      <c r="I398" s="558">
        <v>0.33563281488368651</v>
      </c>
      <c r="J398" s="108"/>
      <c r="K398" s="294">
        <v>0.34971307446166444</v>
      </c>
      <c r="L398" s="335"/>
      <c r="M398" s="299">
        <v>0.35434133459675421</v>
      </c>
      <c r="N398" s="291"/>
    </row>
    <row r="399" spans="2:14" x14ac:dyDescent="0.2">
      <c r="B399" s="343"/>
      <c r="C399" s="947" t="s">
        <v>100</v>
      </c>
      <c r="D399" s="947"/>
      <c r="E399" s="993"/>
      <c r="F399" s="447">
        <v>0.16357778616221155</v>
      </c>
      <c r="G399" s="335"/>
      <c r="H399" s="299"/>
      <c r="I399" s="558">
        <v>0.18805414186045136</v>
      </c>
      <c r="J399" s="108"/>
      <c r="K399" s="294">
        <v>0.15294690752928441</v>
      </c>
      <c r="L399" s="335"/>
      <c r="M399" s="299">
        <v>0.14481656086281983</v>
      </c>
      <c r="N399" s="291"/>
    </row>
    <row r="400" spans="2:14" x14ac:dyDescent="0.2">
      <c r="B400" s="343"/>
      <c r="C400" s="947" t="s">
        <v>101</v>
      </c>
      <c r="D400" s="947"/>
      <c r="E400" s="993"/>
      <c r="F400" s="447">
        <v>0.13903493545309747</v>
      </c>
      <c r="G400" s="335"/>
      <c r="H400" s="299"/>
      <c r="I400" s="558">
        <v>0.20293333515370687</v>
      </c>
      <c r="J400" s="108"/>
      <c r="K400" s="294">
        <v>0.14022581484424015</v>
      </c>
      <c r="L400" s="335"/>
      <c r="M400" s="299">
        <v>0.15248235546854672</v>
      </c>
      <c r="N400" s="291"/>
    </row>
    <row r="401" spans="2:14" x14ac:dyDescent="0.2">
      <c r="B401" s="343"/>
      <c r="C401" s="947" t="s">
        <v>102</v>
      </c>
      <c r="D401" s="947"/>
      <c r="E401" s="993"/>
      <c r="F401" s="447">
        <v>0.21185890822556971</v>
      </c>
      <c r="G401" s="335"/>
      <c r="H401" s="299"/>
      <c r="I401" s="558">
        <v>0.25494836249884401</v>
      </c>
      <c r="J401" s="108"/>
      <c r="K401" s="294">
        <v>0.21516334212854374</v>
      </c>
      <c r="L401" s="335"/>
      <c r="M401" s="299">
        <v>0.21999772303605464</v>
      </c>
      <c r="N401" s="291"/>
    </row>
    <row r="402" spans="2:14" x14ac:dyDescent="0.2">
      <c r="B402" s="343"/>
      <c r="C402" s="947" t="s">
        <v>103</v>
      </c>
      <c r="D402" s="947"/>
      <c r="E402" s="993"/>
      <c r="F402" s="447">
        <v>2.2953399899695835E-2</v>
      </c>
      <c r="G402" s="335"/>
      <c r="H402" s="299"/>
      <c r="I402" s="558" t="s">
        <v>30</v>
      </c>
      <c r="J402" s="108"/>
      <c r="K402" s="294">
        <v>2.6644815705486175E-2</v>
      </c>
      <c r="L402" s="335"/>
      <c r="M402" s="299">
        <v>2.4313513932809894E-2</v>
      </c>
      <c r="N402" s="291"/>
    </row>
    <row r="403" spans="2:14" x14ac:dyDescent="0.2">
      <c r="B403" s="343"/>
      <c r="C403" s="947" t="s">
        <v>104</v>
      </c>
      <c r="D403" s="947"/>
      <c r="E403" s="993"/>
      <c r="F403" s="447" t="s">
        <v>30</v>
      </c>
      <c r="G403" s="335"/>
      <c r="H403" s="299"/>
      <c r="I403" s="558" t="s">
        <v>30</v>
      </c>
      <c r="J403" s="108"/>
      <c r="K403" s="294">
        <v>2.4523976632071978E-2</v>
      </c>
      <c r="L403" s="335"/>
      <c r="M403" s="299">
        <v>2.5508343811024563E-2</v>
      </c>
      <c r="N403" s="291"/>
    </row>
    <row r="404" spans="2:14" x14ac:dyDescent="0.2">
      <c r="B404" s="343"/>
      <c r="C404" s="947" t="s">
        <v>105</v>
      </c>
      <c r="D404" s="947"/>
      <c r="E404" s="993"/>
      <c r="F404" s="447">
        <v>0.12625828424361288</v>
      </c>
      <c r="G404" s="335"/>
      <c r="H404" s="299"/>
      <c r="I404" s="558">
        <v>0.11612681684045748</v>
      </c>
      <c r="J404" s="108"/>
      <c r="K404" s="294">
        <v>0.10310350574023244</v>
      </c>
      <c r="L404" s="335"/>
      <c r="M404" s="299">
        <v>9.6716126667639624E-2</v>
      </c>
      <c r="N404" s="291"/>
    </row>
    <row r="405" spans="2:14" x14ac:dyDescent="0.2">
      <c r="B405" s="343"/>
      <c r="C405" s="947" t="s">
        <v>106</v>
      </c>
      <c r="D405" s="947"/>
      <c r="E405" s="993"/>
      <c r="F405" s="447">
        <v>5.777841374216882E-2</v>
      </c>
      <c r="G405" s="335"/>
      <c r="H405" s="299"/>
      <c r="I405" s="558">
        <v>6.8342348347605109E-2</v>
      </c>
      <c r="J405" s="108"/>
      <c r="K405" s="294">
        <v>5.6737123729745258E-2</v>
      </c>
      <c r="L405" s="335"/>
      <c r="M405" s="299">
        <v>5.3987840133398503E-2</v>
      </c>
      <c r="N405" s="291"/>
    </row>
    <row r="406" spans="2:14" x14ac:dyDescent="0.2">
      <c r="B406" s="556"/>
      <c r="C406" s="922" t="s">
        <v>354</v>
      </c>
      <c r="D406" s="922"/>
      <c r="E406" s="1001"/>
      <c r="F406" s="554">
        <v>0.13174763374948711</v>
      </c>
      <c r="G406" s="336"/>
      <c r="H406" s="300"/>
      <c r="I406" s="559">
        <v>0.16840063407387829</v>
      </c>
      <c r="J406" s="108"/>
      <c r="K406" s="295">
        <v>0.13948245134915943</v>
      </c>
      <c r="L406" s="336"/>
      <c r="M406" s="300">
        <v>0.13826343834202137</v>
      </c>
      <c r="N406" s="293"/>
    </row>
    <row r="407" spans="2:14" x14ac:dyDescent="0.2">
      <c r="B407" s="555" t="s">
        <v>371</v>
      </c>
      <c r="C407" s="920" t="s">
        <v>207</v>
      </c>
      <c r="D407" s="920"/>
      <c r="E407" s="1002"/>
      <c r="F407" s="447">
        <v>0.19840468439009429</v>
      </c>
      <c r="G407" s="335"/>
      <c r="H407" s="299"/>
      <c r="I407" s="558">
        <v>0.25893416610353948</v>
      </c>
      <c r="J407" s="108"/>
      <c r="K407" s="294">
        <v>0.18967595869833875</v>
      </c>
      <c r="L407" s="335"/>
      <c r="M407" s="299">
        <v>0.19499292770106735</v>
      </c>
      <c r="N407" s="291"/>
    </row>
    <row r="408" spans="2:14" x14ac:dyDescent="0.2">
      <c r="B408" s="343"/>
      <c r="C408" s="947" t="s">
        <v>92</v>
      </c>
      <c r="D408" s="947"/>
      <c r="E408" s="993"/>
      <c r="F408" s="447">
        <v>0.3859530787353288</v>
      </c>
      <c r="G408" s="335"/>
      <c r="H408" s="299"/>
      <c r="I408" s="558">
        <v>0.33212999153122225</v>
      </c>
      <c r="J408" s="108"/>
      <c r="K408" s="294">
        <v>0.29056004094591764</v>
      </c>
      <c r="L408" s="335"/>
      <c r="M408" s="299">
        <v>0.28315293246153833</v>
      </c>
      <c r="N408" s="291"/>
    </row>
    <row r="409" spans="2:14" x14ac:dyDescent="0.2">
      <c r="B409" s="343"/>
      <c r="C409" s="947" t="s">
        <v>93</v>
      </c>
      <c r="D409" s="947"/>
      <c r="E409" s="993"/>
      <c r="F409" s="447">
        <v>0.30788578283933304</v>
      </c>
      <c r="G409" s="335"/>
      <c r="H409" s="299"/>
      <c r="I409" s="558">
        <v>0.30034985672492165</v>
      </c>
      <c r="J409" s="108"/>
      <c r="K409" s="294">
        <v>0.24978757415659786</v>
      </c>
      <c r="L409" s="335"/>
      <c r="M409" s="299">
        <v>0.25237095778138879</v>
      </c>
      <c r="N409" s="291"/>
    </row>
    <row r="410" spans="2:14" x14ac:dyDescent="0.2">
      <c r="B410" s="343"/>
      <c r="C410" s="947" t="s">
        <v>94</v>
      </c>
      <c r="D410" s="947"/>
      <c r="E410" s="993"/>
      <c r="F410" s="447">
        <v>5.5406447458608531E-2</v>
      </c>
      <c r="G410" s="335"/>
      <c r="H410" s="299"/>
      <c r="I410" s="558">
        <v>4.1414848278500511E-2</v>
      </c>
      <c r="J410" s="108"/>
      <c r="K410" s="294">
        <v>5.1253181334777742E-2</v>
      </c>
      <c r="L410" s="335"/>
      <c r="M410" s="299">
        <v>4.6803429359996318E-2</v>
      </c>
      <c r="N410" s="291"/>
    </row>
    <row r="411" spans="2:14" x14ac:dyDescent="0.2">
      <c r="B411" s="343"/>
      <c r="C411" s="947" t="s">
        <v>95</v>
      </c>
      <c r="D411" s="947"/>
      <c r="E411" s="993"/>
      <c r="F411" s="447">
        <v>8.4035742466411226E-2</v>
      </c>
      <c r="G411" s="335"/>
      <c r="H411" s="299"/>
      <c r="I411" s="558">
        <v>0.13419066242231714</v>
      </c>
      <c r="J411" s="108"/>
      <c r="K411" s="294">
        <v>7.8544764673373207E-2</v>
      </c>
      <c r="L411" s="335"/>
      <c r="M411" s="299">
        <v>8.2691588616813916E-2</v>
      </c>
      <c r="N411" s="291"/>
    </row>
    <row r="412" spans="2:14" x14ac:dyDescent="0.2">
      <c r="B412" s="343"/>
      <c r="C412" s="947" t="s">
        <v>96</v>
      </c>
      <c r="D412" s="947"/>
      <c r="E412" s="993"/>
      <c r="F412" s="447" t="s">
        <v>30</v>
      </c>
      <c r="G412" s="335"/>
      <c r="H412" s="299"/>
      <c r="I412" s="558" t="s">
        <v>30</v>
      </c>
      <c r="J412" s="108"/>
      <c r="K412" s="294">
        <v>1.0790376475376761E-2</v>
      </c>
      <c r="L412" s="335"/>
      <c r="M412" s="299">
        <v>1.5600545718513683E-2</v>
      </c>
      <c r="N412" s="291"/>
    </row>
    <row r="413" spans="2:14" x14ac:dyDescent="0.2">
      <c r="B413" s="343"/>
      <c r="C413" s="947" t="s">
        <v>97</v>
      </c>
      <c r="D413" s="947"/>
      <c r="E413" s="993"/>
      <c r="F413" s="447">
        <v>6.9767777438983339E-2</v>
      </c>
      <c r="G413" s="335"/>
      <c r="H413" s="299"/>
      <c r="I413" s="558">
        <v>7.3955076569037825E-2</v>
      </c>
      <c r="J413" s="108"/>
      <c r="K413" s="294">
        <v>7.7088686820242266E-2</v>
      </c>
      <c r="L413" s="335"/>
      <c r="M413" s="299">
        <v>7.287347763718971E-2</v>
      </c>
      <c r="N413" s="291"/>
    </row>
    <row r="414" spans="2:14" x14ac:dyDescent="0.2">
      <c r="B414" s="343"/>
      <c r="C414" s="947" t="s">
        <v>98</v>
      </c>
      <c r="D414" s="947"/>
      <c r="E414" s="993"/>
      <c r="F414" s="447">
        <v>0.21200164221231052</v>
      </c>
      <c r="G414" s="335"/>
      <c r="H414" s="299"/>
      <c r="I414" s="558">
        <v>0.20013654281736687</v>
      </c>
      <c r="J414" s="108"/>
      <c r="K414" s="294">
        <v>0.20884992611114225</v>
      </c>
      <c r="L414" s="335"/>
      <c r="M414" s="299">
        <v>0.22499416178051687</v>
      </c>
      <c r="N414" s="291"/>
    </row>
    <row r="415" spans="2:14" x14ac:dyDescent="0.2">
      <c r="B415" s="343"/>
      <c r="C415" s="947" t="s">
        <v>99</v>
      </c>
      <c r="D415" s="947"/>
      <c r="E415" s="993"/>
      <c r="F415" s="447">
        <v>0.36861455813229022</v>
      </c>
      <c r="G415" s="335"/>
      <c r="H415" s="299"/>
      <c r="I415" s="558">
        <v>0.33621575723460317</v>
      </c>
      <c r="J415" s="108"/>
      <c r="K415" s="294">
        <v>0.33131880123249635</v>
      </c>
      <c r="L415" s="335"/>
      <c r="M415" s="299">
        <v>0.34139353613624429</v>
      </c>
      <c r="N415" s="291"/>
    </row>
    <row r="416" spans="2:14" x14ac:dyDescent="0.2">
      <c r="B416" s="343"/>
      <c r="C416" s="947" t="s">
        <v>100</v>
      </c>
      <c r="D416" s="947"/>
      <c r="E416" s="993"/>
      <c r="F416" s="447">
        <v>0.13654374422050927</v>
      </c>
      <c r="G416" s="335"/>
      <c r="H416" s="299"/>
      <c r="I416" s="558">
        <v>0.14883663979859499</v>
      </c>
      <c r="J416" s="108"/>
      <c r="K416" s="294">
        <v>0.13034721954614459</v>
      </c>
      <c r="L416" s="335"/>
      <c r="M416" s="299">
        <v>0.13925717250633313</v>
      </c>
      <c r="N416" s="291"/>
    </row>
    <row r="417" spans="2:14" x14ac:dyDescent="0.2">
      <c r="B417" s="343"/>
      <c r="C417" s="947" t="s">
        <v>101</v>
      </c>
      <c r="D417" s="947"/>
      <c r="E417" s="993"/>
      <c r="F417" s="447">
        <v>9.4777633861336003E-2</v>
      </c>
      <c r="G417" s="335"/>
      <c r="H417" s="299"/>
      <c r="I417" s="558">
        <v>0.11033551687032449</v>
      </c>
      <c r="J417" s="108"/>
      <c r="K417" s="294">
        <v>0.14198195152827089</v>
      </c>
      <c r="L417" s="335"/>
      <c r="M417" s="299">
        <v>0.15631137447773569</v>
      </c>
      <c r="N417" s="291"/>
    </row>
    <row r="418" spans="2:14" x14ac:dyDescent="0.2">
      <c r="B418" s="343"/>
      <c r="C418" s="947" t="s">
        <v>102</v>
      </c>
      <c r="D418" s="947"/>
      <c r="E418" s="993"/>
      <c r="F418" s="447">
        <v>0.2491231578276927</v>
      </c>
      <c r="G418" s="335"/>
      <c r="H418" s="299"/>
      <c r="I418" s="558">
        <v>0.2477704060402067</v>
      </c>
      <c r="J418" s="108"/>
      <c r="K418" s="294">
        <v>0.1930142555261711</v>
      </c>
      <c r="L418" s="335"/>
      <c r="M418" s="299">
        <v>0.19931159448431648</v>
      </c>
      <c r="N418" s="291"/>
    </row>
    <row r="419" spans="2:14" x14ac:dyDescent="0.2">
      <c r="B419" s="343"/>
      <c r="C419" s="947" t="s">
        <v>103</v>
      </c>
      <c r="D419" s="947"/>
      <c r="E419" s="993"/>
      <c r="F419" s="447">
        <v>3.9266171553306493E-2</v>
      </c>
      <c r="G419" s="335"/>
      <c r="H419" s="299"/>
      <c r="I419" s="558">
        <v>3.9690994215863057E-2</v>
      </c>
      <c r="J419" s="108"/>
      <c r="K419" s="294">
        <v>1.9458392452535073E-2</v>
      </c>
      <c r="L419" s="335"/>
      <c r="M419" s="299">
        <v>2.4772724301304994E-2</v>
      </c>
      <c r="N419" s="291"/>
    </row>
    <row r="420" spans="2:14" x14ac:dyDescent="0.2">
      <c r="B420" s="343"/>
      <c r="C420" s="947" t="s">
        <v>104</v>
      </c>
      <c r="D420" s="947"/>
      <c r="E420" s="993"/>
      <c r="F420" s="447" t="s">
        <v>30</v>
      </c>
      <c r="G420" s="335"/>
      <c r="H420" s="299"/>
      <c r="I420" s="558">
        <v>1.5214788050320654E-2</v>
      </c>
      <c r="J420" s="108"/>
      <c r="K420" s="294">
        <v>2.4646371647869668E-2</v>
      </c>
      <c r="L420" s="335"/>
      <c r="M420" s="299">
        <v>2.781954186927656E-2</v>
      </c>
      <c r="N420" s="291"/>
    </row>
    <row r="421" spans="2:14" x14ac:dyDescent="0.2">
      <c r="B421" s="343"/>
      <c r="C421" s="947" t="s">
        <v>105</v>
      </c>
      <c r="D421" s="947"/>
      <c r="E421" s="993"/>
      <c r="F421" s="447">
        <v>0.13888013853241929</v>
      </c>
      <c r="G421" s="335"/>
      <c r="H421" s="299"/>
      <c r="I421" s="558">
        <v>0.1151309574922223</v>
      </c>
      <c r="J421" s="108"/>
      <c r="K421" s="294">
        <v>8.9642037178841935E-2</v>
      </c>
      <c r="L421" s="335"/>
      <c r="M421" s="299">
        <v>8.4365211002116219E-2</v>
      </c>
      <c r="N421" s="291"/>
    </row>
    <row r="422" spans="2:14" x14ac:dyDescent="0.2">
      <c r="B422" s="343"/>
      <c r="C422" s="947" t="s">
        <v>106</v>
      </c>
      <c r="D422" s="947"/>
      <c r="E422" s="993"/>
      <c r="F422" s="447">
        <v>7.0708097625905991E-2</v>
      </c>
      <c r="G422" s="335"/>
      <c r="H422" s="299"/>
      <c r="I422" s="558">
        <v>8.7576380747324059E-2</v>
      </c>
      <c r="J422" s="108"/>
      <c r="K422" s="294">
        <v>6.5890738779868938E-2</v>
      </c>
      <c r="L422" s="335"/>
      <c r="M422" s="299">
        <v>6.0618458415780709E-2</v>
      </c>
      <c r="N422" s="291"/>
    </row>
    <row r="423" spans="2:14" x14ac:dyDescent="0.2">
      <c r="B423" s="556"/>
      <c r="C423" s="922" t="s">
        <v>354</v>
      </c>
      <c r="D423" s="922"/>
      <c r="E423" s="1001"/>
      <c r="F423" s="554">
        <v>0.14044905922202303</v>
      </c>
      <c r="G423" s="336"/>
      <c r="H423" s="300"/>
      <c r="I423" s="559">
        <v>0.12342094282321689</v>
      </c>
      <c r="J423" s="108"/>
      <c r="K423" s="295">
        <v>0.14684333146552878</v>
      </c>
      <c r="L423" s="336"/>
      <c r="M423" s="300">
        <v>0.13272324877708197</v>
      </c>
      <c r="N423" s="293"/>
    </row>
    <row r="424" spans="2:14" x14ac:dyDescent="0.2">
      <c r="B424" s="555" t="s">
        <v>84</v>
      </c>
      <c r="C424" s="920" t="s">
        <v>207</v>
      </c>
      <c r="D424" s="920"/>
      <c r="E424" s="1002"/>
      <c r="F424" s="447">
        <v>0.20934647855982888</v>
      </c>
      <c r="G424" s="335"/>
      <c r="H424" s="299"/>
      <c r="I424" s="558">
        <v>0.19307854471199271</v>
      </c>
      <c r="J424" s="108"/>
      <c r="K424" s="294">
        <v>0.18586548456928828</v>
      </c>
      <c r="L424" s="335"/>
      <c r="M424" s="299">
        <v>0.17739501756940479</v>
      </c>
      <c r="N424" s="291"/>
    </row>
    <row r="425" spans="2:14" x14ac:dyDescent="0.2">
      <c r="B425" s="343"/>
      <c r="C425" s="947" t="s">
        <v>92</v>
      </c>
      <c r="D425" s="947"/>
      <c r="E425" s="993"/>
      <c r="F425" s="447">
        <v>0.35228122046214272</v>
      </c>
      <c r="G425" s="335"/>
      <c r="H425" s="299"/>
      <c r="I425" s="558">
        <v>0.32137290882680059</v>
      </c>
      <c r="J425" s="108"/>
      <c r="K425" s="294">
        <v>0.27902142875554697</v>
      </c>
      <c r="L425" s="335"/>
      <c r="M425" s="299">
        <v>0.27419941267498071</v>
      </c>
      <c r="N425" s="291"/>
    </row>
    <row r="426" spans="2:14" x14ac:dyDescent="0.2">
      <c r="B426" s="343"/>
      <c r="C426" s="947" t="s">
        <v>93</v>
      </c>
      <c r="D426" s="947"/>
      <c r="E426" s="993"/>
      <c r="F426" s="447">
        <v>0.31851436636115277</v>
      </c>
      <c r="G426" s="335"/>
      <c r="H426" s="299"/>
      <c r="I426" s="558">
        <v>0.30583116460856508</v>
      </c>
      <c r="J426" s="108"/>
      <c r="K426" s="294">
        <v>0.23377547310960547</v>
      </c>
      <c r="L426" s="335"/>
      <c r="M426" s="299">
        <v>0.25101800069687452</v>
      </c>
      <c r="N426" s="291"/>
    </row>
    <row r="427" spans="2:14" x14ac:dyDescent="0.2">
      <c r="B427" s="343"/>
      <c r="C427" s="947" t="s">
        <v>94</v>
      </c>
      <c r="D427" s="947"/>
      <c r="E427" s="993"/>
      <c r="F427" s="447">
        <v>7.293888375308788E-2</v>
      </c>
      <c r="G427" s="335"/>
      <c r="H427" s="299"/>
      <c r="I427" s="558">
        <v>2.3743498263118078E-2</v>
      </c>
      <c r="J427" s="108"/>
      <c r="K427" s="294">
        <v>4.5061456614442733E-2</v>
      </c>
      <c r="L427" s="335"/>
      <c r="M427" s="299">
        <v>4.4299629223461534E-2</v>
      </c>
      <c r="N427" s="291"/>
    </row>
    <row r="428" spans="2:14" x14ac:dyDescent="0.2">
      <c r="B428" s="343"/>
      <c r="C428" s="947" t="s">
        <v>95</v>
      </c>
      <c r="D428" s="947"/>
      <c r="E428" s="993"/>
      <c r="F428" s="447">
        <v>0.16292250696060095</v>
      </c>
      <c r="G428" s="335"/>
      <c r="H428" s="299"/>
      <c r="I428" s="558">
        <v>9.4106935619837837E-2</v>
      </c>
      <c r="J428" s="108"/>
      <c r="K428" s="294">
        <v>6.8471447123874249E-2</v>
      </c>
      <c r="L428" s="335"/>
      <c r="M428" s="299">
        <v>7.7057703739669609E-2</v>
      </c>
      <c r="N428" s="291"/>
    </row>
    <row r="429" spans="2:14" x14ac:dyDescent="0.2">
      <c r="B429" s="343"/>
      <c r="C429" s="947" t="s">
        <v>96</v>
      </c>
      <c r="D429" s="947"/>
      <c r="E429" s="993"/>
      <c r="F429" s="447" t="s">
        <v>30</v>
      </c>
      <c r="G429" s="335"/>
      <c r="H429" s="299"/>
      <c r="I429" s="558" t="s">
        <v>30</v>
      </c>
      <c r="J429" s="108"/>
      <c r="K429" s="294">
        <v>5.2935294765796091E-3</v>
      </c>
      <c r="L429" s="335"/>
      <c r="M429" s="299">
        <v>9.8054648174645265E-3</v>
      </c>
      <c r="N429" s="291"/>
    </row>
    <row r="430" spans="2:14" x14ac:dyDescent="0.2">
      <c r="B430" s="343"/>
      <c r="C430" s="947" t="s">
        <v>97</v>
      </c>
      <c r="D430" s="947"/>
      <c r="E430" s="993"/>
      <c r="F430" s="447">
        <v>3.2794673055624508E-2</v>
      </c>
      <c r="G430" s="335"/>
      <c r="H430" s="299"/>
      <c r="I430" s="558">
        <v>9.1369719543772876E-2</v>
      </c>
      <c r="J430" s="108"/>
      <c r="K430" s="294">
        <v>6.1360790604579947E-2</v>
      </c>
      <c r="L430" s="335"/>
      <c r="M430" s="299">
        <v>6.9016796084176671E-2</v>
      </c>
      <c r="N430" s="291"/>
    </row>
    <row r="431" spans="2:14" x14ac:dyDescent="0.2">
      <c r="B431" s="343"/>
      <c r="C431" s="947" t="s">
        <v>98</v>
      </c>
      <c r="D431" s="947"/>
      <c r="E431" s="993"/>
      <c r="F431" s="447">
        <v>0.16276798497319339</v>
      </c>
      <c r="G431" s="335"/>
      <c r="H431" s="299"/>
      <c r="I431" s="558">
        <v>0.19604971842417288</v>
      </c>
      <c r="J431" s="108"/>
      <c r="K431" s="294">
        <v>0.16894488942536098</v>
      </c>
      <c r="L431" s="335"/>
      <c r="M431" s="299">
        <v>0.19765921256324873</v>
      </c>
      <c r="N431" s="291"/>
    </row>
    <row r="432" spans="2:14" x14ac:dyDescent="0.2">
      <c r="B432" s="343"/>
      <c r="C432" s="947" t="s">
        <v>99</v>
      </c>
      <c r="D432" s="947"/>
      <c r="E432" s="993"/>
      <c r="F432" s="447">
        <v>0.28771054317397432</v>
      </c>
      <c r="G432" s="335"/>
      <c r="H432" s="299"/>
      <c r="I432" s="558">
        <v>0.36672161931621694</v>
      </c>
      <c r="J432" s="108"/>
      <c r="K432" s="294">
        <v>0.33269587597685885</v>
      </c>
      <c r="L432" s="335"/>
      <c r="M432" s="299">
        <v>0.34544708872403806</v>
      </c>
      <c r="N432" s="291"/>
    </row>
    <row r="433" spans="2:14" x14ac:dyDescent="0.2">
      <c r="B433" s="343"/>
      <c r="C433" s="947" t="s">
        <v>100</v>
      </c>
      <c r="D433" s="947"/>
      <c r="E433" s="993"/>
      <c r="F433" s="447">
        <v>0.15983849455550242</v>
      </c>
      <c r="G433" s="335"/>
      <c r="H433" s="299"/>
      <c r="I433" s="558">
        <v>0.16923435906359482</v>
      </c>
      <c r="J433" s="108"/>
      <c r="K433" s="294">
        <v>0.14823157697861283</v>
      </c>
      <c r="L433" s="335"/>
      <c r="M433" s="299">
        <v>0.14288313309680242</v>
      </c>
      <c r="N433" s="291"/>
    </row>
    <row r="434" spans="2:14" x14ac:dyDescent="0.2">
      <c r="B434" s="343"/>
      <c r="C434" s="947" t="s">
        <v>101</v>
      </c>
      <c r="D434" s="947"/>
      <c r="E434" s="993"/>
      <c r="F434" s="447">
        <v>0.10017278570009448</v>
      </c>
      <c r="G434" s="335"/>
      <c r="H434" s="299"/>
      <c r="I434" s="558">
        <v>0.16843124221720324</v>
      </c>
      <c r="J434" s="108"/>
      <c r="K434" s="294">
        <v>0.15705810913193713</v>
      </c>
      <c r="L434" s="335"/>
      <c r="M434" s="299">
        <v>0.15848786627238173</v>
      </c>
      <c r="N434" s="291"/>
    </row>
    <row r="435" spans="2:14" x14ac:dyDescent="0.2">
      <c r="B435" s="343"/>
      <c r="C435" s="947" t="s">
        <v>102</v>
      </c>
      <c r="D435" s="947"/>
      <c r="E435" s="993"/>
      <c r="F435" s="447">
        <v>0.21104847629792839</v>
      </c>
      <c r="G435" s="335"/>
      <c r="H435" s="299"/>
      <c r="I435" s="558">
        <v>0.1915529935615756</v>
      </c>
      <c r="J435" s="108"/>
      <c r="K435" s="294">
        <v>0.16912875282680115</v>
      </c>
      <c r="L435" s="335"/>
      <c r="M435" s="299">
        <v>0.16899861047408588</v>
      </c>
      <c r="N435" s="291"/>
    </row>
    <row r="436" spans="2:14" x14ac:dyDescent="0.2">
      <c r="B436" s="343"/>
      <c r="C436" s="947" t="s">
        <v>103</v>
      </c>
      <c r="D436" s="947"/>
      <c r="E436" s="993"/>
      <c r="F436" s="447" t="s">
        <v>30</v>
      </c>
      <c r="G436" s="335"/>
      <c r="H436" s="299"/>
      <c r="I436" s="558" t="s">
        <v>30</v>
      </c>
      <c r="J436" s="108"/>
      <c r="K436" s="294">
        <v>2.6442681486129091E-2</v>
      </c>
      <c r="L436" s="335"/>
      <c r="M436" s="299">
        <v>2.293996397058375E-2</v>
      </c>
      <c r="N436" s="291"/>
    </row>
    <row r="437" spans="2:14" x14ac:dyDescent="0.2">
      <c r="B437" s="343"/>
      <c r="C437" s="947" t="s">
        <v>104</v>
      </c>
      <c r="D437" s="947"/>
      <c r="E437" s="993"/>
      <c r="F437" s="447" t="s">
        <v>30</v>
      </c>
      <c r="G437" s="335"/>
      <c r="H437" s="299"/>
      <c r="I437" s="558" t="s">
        <v>30</v>
      </c>
      <c r="J437" s="108"/>
      <c r="K437" s="294">
        <v>2.0184646532671074E-2</v>
      </c>
      <c r="L437" s="335"/>
      <c r="M437" s="299">
        <v>2.7047853027995984E-2</v>
      </c>
      <c r="N437" s="291"/>
    </row>
    <row r="438" spans="2:14" x14ac:dyDescent="0.2">
      <c r="B438" s="343"/>
      <c r="C438" s="947" t="s">
        <v>105</v>
      </c>
      <c r="D438" s="947"/>
      <c r="E438" s="993"/>
      <c r="F438" s="447">
        <v>3.8470700970965603E-2</v>
      </c>
      <c r="G438" s="335"/>
      <c r="H438" s="299"/>
      <c r="I438" s="558">
        <v>5.4488881075977241E-2</v>
      </c>
      <c r="J438" s="108"/>
      <c r="K438" s="294">
        <v>6.0835450657402167E-2</v>
      </c>
      <c r="L438" s="335"/>
      <c r="M438" s="299">
        <v>7.8007832062073276E-2</v>
      </c>
      <c r="N438" s="291"/>
    </row>
    <row r="439" spans="2:14" x14ac:dyDescent="0.2">
      <c r="B439" s="343"/>
      <c r="C439" s="947" t="s">
        <v>106</v>
      </c>
      <c r="D439" s="947"/>
      <c r="E439" s="993"/>
      <c r="F439" s="447">
        <v>8.4842282566529204E-2</v>
      </c>
      <c r="G439" s="335"/>
      <c r="H439" s="299"/>
      <c r="I439" s="558">
        <v>9.3770865602943509E-2</v>
      </c>
      <c r="J439" s="108"/>
      <c r="K439" s="294">
        <v>6.1341911468865876E-2</v>
      </c>
      <c r="L439" s="335"/>
      <c r="M439" s="299">
        <v>5.9426074026783196E-2</v>
      </c>
      <c r="N439" s="291"/>
    </row>
    <row r="440" spans="2:14" x14ac:dyDescent="0.2">
      <c r="B440" s="556"/>
      <c r="C440" s="922" t="s">
        <v>354</v>
      </c>
      <c r="D440" s="922"/>
      <c r="E440" s="1001"/>
      <c r="F440" s="554">
        <v>0.11749602533152848</v>
      </c>
      <c r="G440" s="336"/>
      <c r="H440" s="300"/>
      <c r="I440" s="559">
        <v>0.10159666031524889</v>
      </c>
      <c r="J440" s="108"/>
      <c r="K440" s="295">
        <v>0.11875836060024128</v>
      </c>
      <c r="L440" s="336"/>
      <c r="M440" s="300">
        <v>0.11276677046481366</v>
      </c>
      <c r="N440" s="293"/>
    </row>
    <row r="441" spans="2:14" x14ac:dyDescent="0.2">
      <c r="B441" s="555" t="s">
        <v>85</v>
      </c>
      <c r="C441" s="920" t="s">
        <v>207</v>
      </c>
      <c r="D441" s="920"/>
      <c r="E441" s="1002"/>
      <c r="F441" s="447">
        <v>0.24163779395360149</v>
      </c>
      <c r="G441" s="335"/>
      <c r="H441" s="299"/>
      <c r="I441" s="558">
        <v>0.20219574020964723</v>
      </c>
      <c r="J441" s="108"/>
      <c r="K441" s="294">
        <v>0.17706809100729551</v>
      </c>
      <c r="L441" s="335"/>
      <c r="M441" s="299">
        <v>0.18403638270572964</v>
      </c>
      <c r="N441" s="291"/>
    </row>
    <row r="442" spans="2:14" x14ac:dyDescent="0.2">
      <c r="B442" s="343"/>
      <c r="C442" s="947" t="s">
        <v>92</v>
      </c>
      <c r="D442" s="947"/>
      <c r="E442" s="993"/>
      <c r="F442" s="447">
        <v>0.33115512960904242</v>
      </c>
      <c r="G442" s="335"/>
      <c r="H442" s="299"/>
      <c r="I442" s="558">
        <v>0.30520771877912961</v>
      </c>
      <c r="J442" s="108"/>
      <c r="K442" s="294">
        <v>0.25492934421524538</v>
      </c>
      <c r="L442" s="335"/>
      <c r="M442" s="299">
        <v>0.23637736569218756</v>
      </c>
      <c r="N442" s="291"/>
    </row>
    <row r="443" spans="2:14" x14ac:dyDescent="0.2">
      <c r="B443" s="343"/>
      <c r="C443" s="947" t="s">
        <v>93</v>
      </c>
      <c r="D443" s="947"/>
      <c r="E443" s="993"/>
      <c r="F443" s="447">
        <v>0.30504580153626276</v>
      </c>
      <c r="G443" s="335"/>
      <c r="H443" s="299"/>
      <c r="I443" s="558">
        <v>0.29213552844770041</v>
      </c>
      <c r="J443" s="108"/>
      <c r="K443" s="294">
        <v>0.24215311063746525</v>
      </c>
      <c r="L443" s="335"/>
      <c r="M443" s="299">
        <v>0.21901972718691196</v>
      </c>
      <c r="N443" s="291"/>
    </row>
    <row r="444" spans="2:14" x14ac:dyDescent="0.2">
      <c r="B444" s="343"/>
      <c r="C444" s="947" t="s">
        <v>94</v>
      </c>
      <c r="D444" s="947"/>
      <c r="E444" s="993"/>
      <c r="F444" s="447">
        <v>7.4638147434071475E-2</v>
      </c>
      <c r="G444" s="335"/>
      <c r="H444" s="299"/>
      <c r="I444" s="558">
        <v>2.9182521386984465E-2</v>
      </c>
      <c r="J444" s="108"/>
      <c r="K444" s="294">
        <v>4.1838455495246868E-2</v>
      </c>
      <c r="L444" s="335"/>
      <c r="M444" s="299">
        <v>4.1144414576332056E-2</v>
      </c>
      <c r="N444" s="291"/>
    </row>
    <row r="445" spans="2:14" x14ac:dyDescent="0.2">
      <c r="B445" s="343"/>
      <c r="C445" s="947" t="s">
        <v>95</v>
      </c>
      <c r="D445" s="947"/>
      <c r="E445" s="993"/>
      <c r="F445" s="447">
        <v>6.8546377651871507E-2</v>
      </c>
      <c r="G445" s="335"/>
      <c r="H445" s="299"/>
      <c r="I445" s="558">
        <v>9.8328216343460242E-2</v>
      </c>
      <c r="J445" s="108"/>
      <c r="K445" s="294">
        <v>6.4842407709171657E-2</v>
      </c>
      <c r="L445" s="335"/>
      <c r="M445" s="299">
        <v>6.6891670837658804E-2</v>
      </c>
      <c r="N445" s="291"/>
    </row>
    <row r="446" spans="2:14" x14ac:dyDescent="0.2">
      <c r="B446" s="343"/>
      <c r="C446" s="947" t="s">
        <v>96</v>
      </c>
      <c r="D446" s="947"/>
      <c r="E446" s="993"/>
      <c r="F446" s="447">
        <v>1.9100633547310949E-2</v>
      </c>
      <c r="G446" s="335"/>
      <c r="H446" s="299"/>
      <c r="I446" s="558" t="s">
        <v>30</v>
      </c>
      <c r="J446" s="108"/>
      <c r="K446" s="294">
        <v>1.4770031197433156E-2</v>
      </c>
      <c r="L446" s="335"/>
      <c r="M446" s="299">
        <v>1.066606659917348E-2</v>
      </c>
      <c r="N446" s="291"/>
    </row>
    <row r="447" spans="2:14" x14ac:dyDescent="0.2">
      <c r="B447" s="343"/>
      <c r="C447" s="947" t="s">
        <v>97</v>
      </c>
      <c r="D447" s="947"/>
      <c r="E447" s="993"/>
      <c r="F447" s="447">
        <v>3.9329891294362748E-2</v>
      </c>
      <c r="G447" s="335"/>
      <c r="H447" s="299"/>
      <c r="I447" s="558">
        <v>7.4884082587292483E-2</v>
      </c>
      <c r="J447" s="108"/>
      <c r="K447" s="294">
        <v>6.2282783405636005E-2</v>
      </c>
      <c r="L447" s="335"/>
      <c r="M447" s="299">
        <v>7.0139622602638618E-2</v>
      </c>
      <c r="N447" s="291"/>
    </row>
    <row r="448" spans="2:14" x14ac:dyDescent="0.2">
      <c r="B448" s="343"/>
      <c r="C448" s="947" t="s">
        <v>98</v>
      </c>
      <c r="D448" s="947"/>
      <c r="E448" s="993"/>
      <c r="F448" s="447">
        <v>0.13931066990129198</v>
      </c>
      <c r="G448" s="335"/>
      <c r="H448" s="299"/>
      <c r="I448" s="558">
        <v>0.18801326999079979</v>
      </c>
      <c r="J448" s="108"/>
      <c r="K448" s="294">
        <v>0.18362725963196833</v>
      </c>
      <c r="L448" s="335"/>
      <c r="M448" s="299">
        <v>0.17634330109453725</v>
      </c>
      <c r="N448" s="291"/>
    </row>
    <row r="449" spans="2:14" x14ac:dyDescent="0.2">
      <c r="B449" s="343"/>
      <c r="C449" s="947" t="s">
        <v>99</v>
      </c>
      <c r="D449" s="947"/>
      <c r="E449" s="993"/>
      <c r="F449" s="447">
        <v>0.39769589261655741</v>
      </c>
      <c r="G449" s="335"/>
      <c r="H449" s="299"/>
      <c r="I449" s="558">
        <v>0.40098099406784365</v>
      </c>
      <c r="J449" s="108"/>
      <c r="K449" s="294">
        <v>0.36096699093462126</v>
      </c>
      <c r="L449" s="335"/>
      <c r="M449" s="299">
        <v>0.33844128827177322</v>
      </c>
      <c r="N449" s="291"/>
    </row>
    <row r="450" spans="2:14" x14ac:dyDescent="0.2">
      <c r="B450" s="343"/>
      <c r="C450" s="947" t="s">
        <v>100</v>
      </c>
      <c r="D450" s="947"/>
      <c r="E450" s="993"/>
      <c r="F450" s="447">
        <v>9.6415815172986488E-2</v>
      </c>
      <c r="G450" s="335"/>
      <c r="H450" s="299"/>
      <c r="I450" s="558">
        <v>0.17081079661865536</v>
      </c>
      <c r="J450" s="108"/>
      <c r="K450" s="294">
        <v>0.11665230835211846</v>
      </c>
      <c r="L450" s="335"/>
      <c r="M450" s="299">
        <v>0.1237605655916371</v>
      </c>
      <c r="N450" s="291"/>
    </row>
    <row r="451" spans="2:14" x14ac:dyDescent="0.2">
      <c r="B451" s="343"/>
      <c r="C451" s="947" t="s">
        <v>101</v>
      </c>
      <c r="D451" s="947"/>
      <c r="E451" s="993"/>
      <c r="F451" s="447">
        <v>0.15689855946709164</v>
      </c>
      <c r="G451" s="335"/>
      <c r="H451" s="299"/>
      <c r="I451" s="558">
        <v>0.10520803212252043</v>
      </c>
      <c r="J451" s="108"/>
      <c r="K451" s="294">
        <v>0.16193895491717761</v>
      </c>
      <c r="L451" s="335"/>
      <c r="M451" s="299">
        <v>0.17431381201170543</v>
      </c>
      <c r="N451" s="291"/>
    </row>
    <row r="452" spans="2:14" x14ac:dyDescent="0.2">
      <c r="B452" s="343"/>
      <c r="C452" s="947" t="s">
        <v>102</v>
      </c>
      <c r="D452" s="947"/>
      <c r="E452" s="993"/>
      <c r="F452" s="447">
        <v>0.16937378549252846</v>
      </c>
      <c r="G452" s="335"/>
      <c r="H452" s="299"/>
      <c r="I452" s="558">
        <v>0.23915904811245123</v>
      </c>
      <c r="J452" s="108"/>
      <c r="K452" s="294">
        <v>0.16671277163975345</v>
      </c>
      <c r="L452" s="335"/>
      <c r="M452" s="299">
        <v>0.156130865129572</v>
      </c>
      <c r="N452" s="291"/>
    </row>
    <row r="453" spans="2:14" x14ac:dyDescent="0.2">
      <c r="B453" s="343"/>
      <c r="C453" s="947" t="s">
        <v>103</v>
      </c>
      <c r="D453" s="947"/>
      <c r="E453" s="993"/>
      <c r="F453" s="447" t="s">
        <v>30</v>
      </c>
      <c r="G453" s="335"/>
      <c r="H453" s="299"/>
      <c r="I453" s="558" t="s">
        <v>30</v>
      </c>
      <c r="J453" s="108"/>
      <c r="K453" s="294">
        <v>3.1581080595238877E-2</v>
      </c>
      <c r="L453" s="335"/>
      <c r="M453" s="299">
        <v>2.2199962152904477E-2</v>
      </c>
      <c r="N453" s="291"/>
    </row>
    <row r="454" spans="2:14" x14ac:dyDescent="0.2">
      <c r="B454" s="343"/>
      <c r="C454" s="947" t="s">
        <v>104</v>
      </c>
      <c r="D454" s="947"/>
      <c r="E454" s="993"/>
      <c r="F454" s="447">
        <v>3.9378645718312288E-2</v>
      </c>
      <c r="G454" s="335"/>
      <c r="H454" s="299"/>
      <c r="I454" s="558">
        <v>3.421107783436933E-2</v>
      </c>
      <c r="J454" s="108"/>
      <c r="K454" s="294">
        <v>3.1945208653932834E-2</v>
      </c>
      <c r="L454" s="335"/>
      <c r="M454" s="299">
        <v>3.3334858031933493E-2</v>
      </c>
      <c r="N454" s="291"/>
    </row>
    <row r="455" spans="2:14" x14ac:dyDescent="0.2">
      <c r="B455" s="343"/>
      <c r="C455" s="947" t="s">
        <v>105</v>
      </c>
      <c r="D455" s="947"/>
      <c r="E455" s="993"/>
      <c r="F455" s="447">
        <v>8.4406799275690531E-2</v>
      </c>
      <c r="G455" s="335"/>
      <c r="H455" s="299"/>
      <c r="I455" s="558">
        <v>9.9026599056526859E-2</v>
      </c>
      <c r="J455" s="108"/>
      <c r="K455" s="294">
        <v>8.7807211217596368E-2</v>
      </c>
      <c r="L455" s="335"/>
      <c r="M455" s="299">
        <v>7.7222109648653656E-2</v>
      </c>
      <c r="N455" s="291"/>
    </row>
    <row r="456" spans="2:14" x14ac:dyDescent="0.2">
      <c r="B456" s="343"/>
      <c r="C456" s="947" t="s">
        <v>106</v>
      </c>
      <c r="D456" s="947"/>
      <c r="E456" s="993"/>
      <c r="F456" s="447">
        <v>5.7586684339939784E-2</v>
      </c>
      <c r="G456" s="335"/>
      <c r="H456" s="299"/>
      <c r="I456" s="558">
        <v>9.7930821874171806E-2</v>
      </c>
      <c r="J456" s="108"/>
      <c r="K456" s="294">
        <v>5.0826137797208702E-2</v>
      </c>
      <c r="L456" s="335"/>
      <c r="M456" s="299">
        <v>5.4032451102260681E-2</v>
      </c>
      <c r="N456" s="291"/>
    </row>
    <row r="457" spans="2:14" x14ac:dyDescent="0.2">
      <c r="B457" s="556"/>
      <c r="C457" s="922" t="s">
        <v>354</v>
      </c>
      <c r="D457" s="922"/>
      <c r="E457" s="1001"/>
      <c r="F457" s="554">
        <v>0.19064223657352805</v>
      </c>
      <c r="G457" s="336"/>
      <c r="H457" s="300"/>
      <c r="I457" s="559">
        <v>0.18973727549247343</v>
      </c>
      <c r="J457" s="108"/>
      <c r="K457" s="295">
        <v>0.13476957509175258</v>
      </c>
      <c r="L457" s="336"/>
      <c r="M457" s="300">
        <v>0.14373884688473834</v>
      </c>
      <c r="N457" s="293"/>
    </row>
    <row r="458" spans="2:14" x14ac:dyDescent="0.2">
      <c r="B458" s="555" t="s">
        <v>86</v>
      </c>
      <c r="C458" s="920" t="s">
        <v>207</v>
      </c>
      <c r="D458" s="920"/>
      <c r="E458" s="1002"/>
      <c r="F458" s="447">
        <v>0.23875979710899756</v>
      </c>
      <c r="G458" s="335"/>
      <c r="H458" s="299"/>
      <c r="I458" s="558">
        <v>0.17569321837679722</v>
      </c>
      <c r="J458" s="108"/>
      <c r="K458" s="294">
        <v>0.15324435789529911</v>
      </c>
      <c r="L458" s="335"/>
      <c r="M458" s="299">
        <v>0.17489189564061017</v>
      </c>
      <c r="N458" s="291"/>
    </row>
    <row r="459" spans="2:14" x14ac:dyDescent="0.2">
      <c r="B459" s="343"/>
      <c r="C459" s="947" t="s">
        <v>92</v>
      </c>
      <c r="D459" s="947"/>
      <c r="E459" s="993"/>
      <c r="F459" s="447">
        <v>0.37324919606400503</v>
      </c>
      <c r="G459" s="335"/>
      <c r="H459" s="299"/>
      <c r="I459" s="558">
        <v>0.222663341622689</v>
      </c>
      <c r="J459" s="108"/>
      <c r="K459" s="294">
        <v>0.23873272529813774</v>
      </c>
      <c r="L459" s="335"/>
      <c r="M459" s="299">
        <v>0.24280453491182377</v>
      </c>
      <c r="N459" s="291"/>
    </row>
    <row r="460" spans="2:14" x14ac:dyDescent="0.2">
      <c r="B460" s="343"/>
      <c r="C460" s="947" t="s">
        <v>93</v>
      </c>
      <c r="D460" s="947"/>
      <c r="E460" s="993"/>
      <c r="F460" s="447">
        <v>0.29142398534476238</v>
      </c>
      <c r="G460" s="335"/>
      <c r="H460" s="299"/>
      <c r="I460" s="558">
        <v>0.31130812209238168</v>
      </c>
      <c r="J460" s="108"/>
      <c r="K460" s="294">
        <v>0.24231230544344759</v>
      </c>
      <c r="L460" s="335"/>
      <c r="M460" s="299">
        <v>0.24445860809036327</v>
      </c>
      <c r="N460" s="291"/>
    </row>
    <row r="461" spans="2:14" x14ac:dyDescent="0.2">
      <c r="B461" s="343"/>
      <c r="C461" s="947" t="s">
        <v>94</v>
      </c>
      <c r="D461" s="947"/>
      <c r="E461" s="993"/>
      <c r="F461" s="447" t="s">
        <v>30</v>
      </c>
      <c r="G461" s="335"/>
      <c r="H461" s="299"/>
      <c r="I461" s="558" t="s">
        <v>30</v>
      </c>
      <c r="J461" s="108"/>
      <c r="K461" s="294">
        <v>5.1225844171322095E-2</v>
      </c>
      <c r="L461" s="335"/>
      <c r="M461" s="299">
        <v>5.106050656718486E-2</v>
      </c>
      <c r="N461" s="291"/>
    </row>
    <row r="462" spans="2:14" x14ac:dyDescent="0.2">
      <c r="B462" s="343"/>
      <c r="C462" s="947" t="s">
        <v>95</v>
      </c>
      <c r="D462" s="947"/>
      <c r="E462" s="993"/>
      <c r="F462" s="447">
        <v>0.12031183560675865</v>
      </c>
      <c r="G462" s="335"/>
      <c r="H462" s="299"/>
      <c r="I462" s="558">
        <v>0.10944366837526336</v>
      </c>
      <c r="J462" s="108"/>
      <c r="K462" s="294">
        <v>6.4734339613338882E-2</v>
      </c>
      <c r="L462" s="335"/>
      <c r="M462" s="299">
        <v>5.5722648142786678E-2</v>
      </c>
      <c r="N462" s="291"/>
    </row>
    <row r="463" spans="2:14" x14ac:dyDescent="0.2">
      <c r="B463" s="343"/>
      <c r="C463" s="947" t="s">
        <v>96</v>
      </c>
      <c r="D463" s="947"/>
      <c r="E463" s="993"/>
      <c r="F463" s="447" t="s">
        <v>30</v>
      </c>
      <c r="G463" s="335"/>
      <c r="H463" s="299"/>
      <c r="I463" s="558" t="s">
        <v>30</v>
      </c>
      <c r="J463" s="108"/>
      <c r="K463" s="294">
        <v>9.0139596103730492E-3</v>
      </c>
      <c r="L463" s="335"/>
      <c r="M463" s="299">
        <v>9.2332810801328876E-3</v>
      </c>
      <c r="N463" s="291"/>
    </row>
    <row r="464" spans="2:14" x14ac:dyDescent="0.2">
      <c r="B464" s="343"/>
      <c r="C464" s="947" t="s">
        <v>97</v>
      </c>
      <c r="D464" s="947"/>
      <c r="E464" s="993"/>
      <c r="F464" s="447">
        <v>4.3218233646899508E-2</v>
      </c>
      <c r="G464" s="335"/>
      <c r="H464" s="299"/>
      <c r="I464" s="558">
        <v>9.9304670598128406E-2</v>
      </c>
      <c r="J464" s="108"/>
      <c r="K464" s="294">
        <v>6.4759791606955414E-2</v>
      </c>
      <c r="L464" s="335"/>
      <c r="M464" s="299">
        <v>6.0709321901085724E-2</v>
      </c>
      <c r="N464" s="291"/>
    </row>
    <row r="465" spans="2:14" x14ac:dyDescent="0.2">
      <c r="B465" s="343"/>
      <c r="C465" s="947" t="s">
        <v>98</v>
      </c>
      <c r="D465" s="947"/>
      <c r="E465" s="993"/>
      <c r="F465" s="447">
        <v>0.15048340264583845</v>
      </c>
      <c r="G465" s="335"/>
      <c r="H465" s="299"/>
      <c r="I465" s="558">
        <v>0.18950748826818523</v>
      </c>
      <c r="J465" s="108"/>
      <c r="K465" s="294">
        <v>0.16407782806069529</v>
      </c>
      <c r="L465" s="335"/>
      <c r="M465" s="299">
        <v>0.19231302696657337</v>
      </c>
      <c r="N465" s="291"/>
    </row>
    <row r="466" spans="2:14" x14ac:dyDescent="0.2">
      <c r="B466" s="343"/>
      <c r="C466" s="947" t="s">
        <v>99</v>
      </c>
      <c r="D466" s="947"/>
      <c r="E466" s="993"/>
      <c r="F466" s="447">
        <v>0.33535253272785681</v>
      </c>
      <c r="G466" s="335"/>
      <c r="H466" s="299"/>
      <c r="I466" s="558">
        <v>0.28733212430406668</v>
      </c>
      <c r="J466" s="108"/>
      <c r="K466" s="294">
        <v>0.33953118298064411</v>
      </c>
      <c r="L466" s="335"/>
      <c r="M466" s="299">
        <v>0.32403134624192914</v>
      </c>
      <c r="N466" s="291"/>
    </row>
    <row r="467" spans="2:14" x14ac:dyDescent="0.2">
      <c r="B467" s="343"/>
      <c r="C467" s="947" t="s">
        <v>100</v>
      </c>
      <c r="D467" s="947"/>
      <c r="E467" s="993"/>
      <c r="F467" s="447">
        <v>0.15112014615338518</v>
      </c>
      <c r="G467" s="335"/>
      <c r="H467" s="299"/>
      <c r="I467" s="558">
        <v>0.18802362812315496</v>
      </c>
      <c r="J467" s="108"/>
      <c r="K467" s="294">
        <v>0.11247732098883523</v>
      </c>
      <c r="L467" s="335"/>
      <c r="M467" s="299">
        <v>0.13081452654776365</v>
      </c>
      <c r="N467" s="291"/>
    </row>
    <row r="468" spans="2:14" x14ac:dyDescent="0.2">
      <c r="B468" s="343"/>
      <c r="C468" s="947" t="s">
        <v>101</v>
      </c>
      <c r="D468" s="947"/>
      <c r="E468" s="993"/>
      <c r="F468" s="447">
        <v>0.15343390969374596</v>
      </c>
      <c r="G468" s="335"/>
      <c r="H468" s="299"/>
      <c r="I468" s="558">
        <v>0.15836342878796497</v>
      </c>
      <c r="J468" s="108"/>
      <c r="K468" s="294">
        <v>0.14315719743883767</v>
      </c>
      <c r="L468" s="335"/>
      <c r="M468" s="299">
        <v>0.14155741681911918</v>
      </c>
      <c r="N468" s="291"/>
    </row>
    <row r="469" spans="2:14" x14ac:dyDescent="0.2">
      <c r="B469" s="343"/>
      <c r="C469" s="947" t="s">
        <v>102</v>
      </c>
      <c r="D469" s="947"/>
      <c r="E469" s="993"/>
      <c r="F469" s="447">
        <v>0.19467100783640712</v>
      </c>
      <c r="G469" s="335"/>
      <c r="H469" s="299"/>
      <c r="I469" s="558">
        <v>0.18777189772589492</v>
      </c>
      <c r="J469" s="108"/>
      <c r="K469" s="294">
        <v>0.15395792620921872</v>
      </c>
      <c r="L469" s="335"/>
      <c r="M469" s="299">
        <v>0.16397357524549905</v>
      </c>
      <c r="N469" s="291"/>
    </row>
    <row r="470" spans="2:14" x14ac:dyDescent="0.2">
      <c r="B470" s="343"/>
      <c r="C470" s="947" t="s">
        <v>103</v>
      </c>
      <c r="D470" s="947"/>
      <c r="E470" s="993"/>
      <c r="F470" s="447" t="s">
        <v>30</v>
      </c>
      <c r="G470" s="335"/>
      <c r="H470" s="299"/>
      <c r="I470" s="558" t="s">
        <v>30</v>
      </c>
      <c r="J470" s="108"/>
      <c r="K470" s="294">
        <v>2.0401668215187314E-2</v>
      </c>
      <c r="L470" s="335"/>
      <c r="M470" s="299">
        <v>2.2258420950263445E-2</v>
      </c>
      <c r="N470" s="291"/>
    </row>
    <row r="471" spans="2:14" x14ac:dyDescent="0.2">
      <c r="B471" s="343"/>
      <c r="C471" s="947" t="s">
        <v>104</v>
      </c>
      <c r="D471" s="947"/>
      <c r="E471" s="993"/>
      <c r="F471" s="447" t="s">
        <v>30</v>
      </c>
      <c r="G471" s="335"/>
      <c r="H471" s="299"/>
      <c r="I471" s="558">
        <v>4.7855379957478565E-2</v>
      </c>
      <c r="J471" s="108"/>
      <c r="K471" s="294">
        <v>1.9918932766250695E-2</v>
      </c>
      <c r="L471" s="335"/>
      <c r="M471" s="299">
        <v>2.8031449240201588E-2</v>
      </c>
      <c r="N471" s="291"/>
    </row>
    <row r="472" spans="2:14" x14ac:dyDescent="0.2">
      <c r="B472" s="343"/>
      <c r="C472" s="947" t="s">
        <v>105</v>
      </c>
      <c r="D472" s="947"/>
      <c r="E472" s="993"/>
      <c r="F472" s="447">
        <v>5.4212826987532263E-2</v>
      </c>
      <c r="G472" s="335"/>
      <c r="H472" s="299"/>
      <c r="I472" s="558">
        <v>0.122441324993176</v>
      </c>
      <c r="J472" s="108"/>
      <c r="K472" s="294">
        <v>5.7287101068453403E-2</v>
      </c>
      <c r="L472" s="335"/>
      <c r="M472" s="299">
        <v>7.4116749071056004E-2</v>
      </c>
      <c r="N472" s="291"/>
    </row>
    <row r="473" spans="2:14" x14ac:dyDescent="0.2">
      <c r="B473" s="343"/>
      <c r="C473" s="947" t="s">
        <v>106</v>
      </c>
      <c r="D473" s="947"/>
      <c r="E473" s="993"/>
      <c r="F473" s="447">
        <v>0.10123911085575686</v>
      </c>
      <c r="G473" s="335"/>
      <c r="H473" s="299"/>
      <c r="I473" s="558">
        <v>6.0433099033581163E-2</v>
      </c>
      <c r="J473" s="108"/>
      <c r="K473" s="294">
        <v>5.873141844092393E-2</v>
      </c>
      <c r="L473" s="335"/>
      <c r="M473" s="299">
        <v>7.5084049082545498E-2</v>
      </c>
      <c r="N473" s="291"/>
    </row>
    <row r="474" spans="2:14" x14ac:dyDescent="0.2">
      <c r="B474" s="556"/>
      <c r="C474" s="922" t="s">
        <v>354</v>
      </c>
      <c r="D474" s="922"/>
      <c r="E474" s="1001"/>
      <c r="F474" s="554">
        <v>0.11400680780777803</v>
      </c>
      <c r="G474" s="336"/>
      <c r="H474" s="300"/>
      <c r="I474" s="559">
        <v>0.19517783789814253</v>
      </c>
      <c r="J474" s="108"/>
      <c r="K474" s="295">
        <v>0.14558115926749776</v>
      </c>
      <c r="L474" s="336"/>
      <c r="M474" s="300">
        <v>0.14939062996384606</v>
      </c>
      <c r="N474" s="293"/>
    </row>
    <row r="475" spans="2:14" x14ac:dyDescent="0.2">
      <c r="B475" s="555" t="s">
        <v>87</v>
      </c>
      <c r="C475" s="920" t="s">
        <v>207</v>
      </c>
      <c r="D475" s="920"/>
      <c r="E475" s="1002"/>
      <c r="F475" s="447">
        <v>0.12445197878674029</v>
      </c>
      <c r="G475" s="335"/>
      <c r="H475" s="299"/>
      <c r="I475" s="558">
        <v>0.16259902549727628</v>
      </c>
      <c r="J475" s="108"/>
      <c r="K475" s="294">
        <v>0.16051564769651841</v>
      </c>
      <c r="L475" s="335"/>
      <c r="M475" s="299">
        <v>0.16507431244287063</v>
      </c>
      <c r="N475" s="291"/>
    </row>
    <row r="476" spans="2:14" x14ac:dyDescent="0.2">
      <c r="B476" s="343"/>
      <c r="C476" s="947" t="s">
        <v>92</v>
      </c>
      <c r="D476" s="947"/>
      <c r="E476" s="993"/>
      <c r="F476" s="447">
        <v>0.29692554511816843</v>
      </c>
      <c r="G476" s="335"/>
      <c r="H476" s="299"/>
      <c r="I476" s="558">
        <v>0.35245356017788981</v>
      </c>
      <c r="J476" s="108"/>
      <c r="K476" s="294">
        <v>0.25775752479716502</v>
      </c>
      <c r="L476" s="335"/>
      <c r="M476" s="299">
        <v>0.26209731207563874</v>
      </c>
      <c r="N476" s="291"/>
    </row>
    <row r="477" spans="2:14" x14ac:dyDescent="0.2">
      <c r="B477" s="343"/>
      <c r="C477" s="947" t="s">
        <v>93</v>
      </c>
      <c r="D477" s="947"/>
      <c r="E477" s="993"/>
      <c r="F477" s="447">
        <v>0.26210625605322091</v>
      </c>
      <c r="G477" s="335"/>
      <c r="H477" s="299"/>
      <c r="I477" s="558">
        <v>0.28860707637050442</v>
      </c>
      <c r="J477" s="108"/>
      <c r="K477" s="294">
        <v>0.24075841978250417</v>
      </c>
      <c r="L477" s="335"/>
      <c r="M477" s="299">
        <v>0.24798912463954872</v>
      </c>
      <c r="N477" s="291"/>
    </row>
    <row r="478" spans="2:14" x14ac:dyDescent="0.2">
      <c r="B478" s="343"/>
      <c r="C478" s="947" t="s">
        <v>94</v>
      </c>
      <c r="D478" s="947"/>
      <c r="E478" s="993"/>
      <c r="F478" s="447">
        <v>0.12607584564217345</v>
      </c>
      <c r="G478" s="335"/>
      <c r="H478" s="299"/>
      <c r="I478" s="558" t="s">
        <v>30</v>
      </c>
      <c r="J478" s="108"/>
      <c r="K478" s="294">
        <v>4.8090584881808611E-2</v>
      </c>
      <c r="L478" s="335"/>
      <c r="M478" s="299">
        <v>5.9743869585542994E-2</v>
      </c>
      <c r="N478" s="291"/>
    </row>
    <row r="479" spans="2:14" x14ac:dyDescent="0.2">
      <c r="B479" s="343"/>
      <c r="C479" s="947" t="s">
        <v>95</v>
      </c>
      <c r="D479" s="947"/>
      <c r="E479" s="993"/>
      <c r="F479" s="447">
        <v>0.17305343137862114</v>
      </c>
      <c r="G479" s="335"/>
      <c r="H479" s="299"/>
      <c r="I479" s="558">
        <v>5.778536878102105E-2</v>
      </c>
      <c r="J479" s="108"/>
      <c r="K479" s="294">
        <v>4.5435492535459664E-2</v>
      </c>
      <c r="L479" s="335"/>
      <c r="M479" s="299">
        <v>5.0323297215105013E-2</v>
      </c>
      <c r="N479" s="291"/>
    </row>
    <row r="480" spans="2:14" x14ac:dyDescent="0.2">
      <c r="B480" s="343"/>
      <c r="C480" s="947" t="s">
        <v>96</v>
      </c>
      <c r="D480" s="947"/>
      <c r="E480" s="993"/>
      <c r="F480" s="447" t="s">
        <v>30</v>
      </c>
      <c r="G480" s="335"/>
      <c r="H480" s="299"/>
      <c r="I480" s="558">
        <v>7.1025148022264964E-2</v>
      </c>
      <c r="J480" s="108"/>
      <c r="K480" s="294">
        <v>8.0937318298256161E-3</v>
      </c>
      <c r="L480" s="335"/>
      <c r="M480" s="299">
        <v>1.3336149583413294E-2</v>
      </c>
      <c r="N480" s="291"/>
    </row>
    <row r="481" spans="2:14" x14ac:dyDescent="0.2">
      <c r="B481" s="343"/>
      <c r="C481" s="947" t="s">
        <v>97</v>
      </c>
      <c r="D481" s="947"/>
      <c r="E481" s="993"/>
      <c r="F481" s="447">
        <v>5.7614363393122349E-2</v>
      </c>
      <c r="G481" s="335"/>
      <c r="H481" s="299"/>
      <c r="I481" s="558">
        <v>5.7876956272667257E-2</v>
      </c>
      <c r="J481" s="108"/>
      <c r="K481" s="294">
        <v>6.9675394979709718E-2</v>
      </c>
      <c r="L481" s="335"/>
      <c r="M481" s="299">
        <v>7.4643045942497627E-2</v>
      </c>
      <c r="N481" s="291"/>
    </row>
    <row r="482" spans="2:14" x14ac:dyDescent="0.2">
      <c r="B482" s="343"/>
      <c r="C482" s="947" t="s">
        <v>98</v>
      </c>
      <c r="D482" s="947"/>
      <c r="E482" s="993"/>
      <c r="F482" s="447">
        <v>7.4738976076423158E-2</v>
      </c>
      <c r="G482" s="335"/>
      <c r="H482" s="299"/>
      <c r="I482" s="558">
        <v>0.26782963358051753</v>
      </c>
      <c r="J482" s="108"/>
      <c r="K482" s="294">
        <v>0.18574129249207558</v>
      </c>
      <c r="L482" s="335"/>
      <c r="M482" s="299">
        <v>0.1912586370183772</v>
      </c>
      <c r="N482" s="291"/>
    </row>
    <row r="483" spans="2:14" x14ac:dyDescent="0.2">
      <c r="B483" s="343"/>
      <c r="C483" s="947" t="s">
        <v>99</v>
      </c>
      <c r="D483" s="947"/>
      <c r="E483" s="993"/>
      <c r="F483" s="447">
        <v>0.30690707632920888</v>
      </c>
      <c r="G483" s="335"/>
      <c r="H483" s="299"/>
      <c r="I483" s="558">
        <v>0.43234235016471828</v>
      </c>
      <c r="J483" s="108"/>
      <c r="K483" s="294">
        <v>0.3323304001932334</v>
      </c>
      <c r="L483" s="335"/>
      <c r="M483" s="299">
        <v>0.34007387998333344</v>
      </c>
      <c r="N483" s="291"/>
    </row>
    <row r="484" spans="2:14" x14ac:dyDescent="0.2">
      <c r="B484" s="343"/>
      <c r="C484" s="947" t="s">
        <v>100</v>
      </c>
      <c r="D484" s="947"/>
      <c r="E484" s="993"/>
      <c r="F484" s="447">
        <v>0.19754035709040946</v>
      </c>
      <c r="G484" s="335"/>
      <c r="H484" s="299"/>
      <c r="I484" s="558">
        <v>0.24230955984341587</v>
      </c>
      <c r="J484" s="108"/>
      <c r="K484" s="294">
        <v>0.12915906620078643</v>
      </c>
      <c r="L484" s="335"/>
      <c r="M484" s="299">
        <v>0.13702470425603472</v>
      </c>
      <c r="N484" s="291"/>
    </row>
    <row r="485" spans="2:14" x14ac:dyDescent="0.2">
      <c r="B485" s="343"/>
      <c r="C485" s="947" t="s">
        <v>101</v>
      </c>
      <c r="D485" s="947"/>
      <c r="E485" s="993"/>
      <c r="F485" s="447">
        <v>0.23329687146284581</v>
      </c>
      <c r="G485" s="335"/>
      <c r="H485" s="299"/>
      <c r="I485" s="558">
        <v>0.19216067470157658</v>
      </c>
      <c r="J485" s="108"/>
      <c r="K485" s="294">
        <v>0.1680317560427616</v>
      </c>
      <c r="L485" s="335"/>
      <c r="M485" s="299">
        <v>0.1574526681324824</v>
      </c>
      <c r="N485" s="291"/>
    </row>
    <row r="486" spans="2:14" x14ac:dyDescent="0.2">
      <c r="B486" s="343"/>
      <c r="C486" s="947" t="s">
        <v>102</v>
      </c>
      <c r="D486" s="947"/>
      <c r="E486" s="993"/>
      <c r="F486" s="447">
        <v>0.19546558322504851</v>
      </c>
      <c r="G486" s="335"/>
      <c r="H486" s="299"/>
      <c r="I486" s="558">
        <v>0.32330787303592973</v>
      </c>
      <c r="J486" s="108"/>
      <c r="K486" s="294">
        <v>0.14377033688545943</v>
      </c>
      <c r="L486" s="335"/>
      <c r="M486" s="299">
        <v>0.16387759116321887</v>
      </c>
      <c r="N486" s="291"/>
    </row>
    <row r="487" spans="2:14" x14ac:dyDescent="0.2">
      <c r="B487" s="343"/>
      <c r="C487" s="947" t="s">
        <v>103</v>
      </c>
      <c r="D487" s="947"/>
      <c r="E487" s="993"/>
      <c r="F487" s="447" t="s">
        <v>30</v>
      </c>
      <c r="G487" s="335"/>
      <c r="H487" s="299"/>
      <c r="I487" s="558" t="s">
        <v>30</v>
      </c>
      <c r="J487" s="108"/>
      <c r="K487" s="294">
        <v>1.8675745869692572E-2</v>
      </c>
      <c r="L487" s="335"/>
      <c r="M487" s="299">
        <v>1.7205915294151424E-2</v>
      </c>
      <c r="N487" s="291"/>
    </row>
    <row r="488" spans="2:14" x14ac:dyDescent="0.2">
      <c r="B488" s="343"/>
      <c r="C488" s="947" t="s">
        <v>104</v>
      </c>
      <c r="D488" s="947"/>
      <c r="E488" s="993"/>
      <c r="F488" s="447" t="s">
        <v>30</v>
      </c>
      <c r="G488" s="335"/>
      <c r="H488" s="299"/>
      <c r="I488" s="558" t="s">
        <v>30</v>
      </c>
      <c r="J488" s="108"/>
      <c r="K488" s="294">
        <v>1.7978834397755567E-2</v>
      </c>
      <c r="L488" s="335"/>
      <c r="M488" s="299">
        <v>3.3044217740690801E-2</v>
      </c>
      <c r="N488" s="291"/>
    </row>
    <row r="489" spans="2:14" x14ac:dyDescent="0.2">
      <c r="B489" s="343"/>
      <c r="C489" s="947" t="s">
        <v>105</v>
      </c>
      <c r="D489" s="947"/>
      <c r="E489" s="993"/>
      <c r="F489" s="447">
        <v>0.12936945501720323</v>
      </c>
      <c r="G489" s="335"/>
      <c r="H489" s="299"/>
      <c r="I489" s="558">
        <v>0.145558673736574</v>
      </c>
      <c r="J489" s="108"/>
      <c r="K489" s="294">
        <v>8.0576455949811332E-2</v>
      </c>
      <c r="L489" s="335"/>
      <c r="M489" s="299">
        <v>7.9492801011237471E-2</v>
      </c>
      <c r="N489" s="291"/>
    </row>
    <row r="490" spans="2:14" x14ac:dyDescent="0.2">
      <c r="B490" s="343"/>
      <c r="C490" s="947" t="s">
        <v>106</v>
      </c>
      <c r="D490" s="947"/>
      <c r="E490" s="993"/>
      <c r="F490" s="447" t="s">
        <v>30</v>
      </c>
      <c r="G490" s="335"/>
      <c r="H490" s="299"/>
      <c r="I490" s="558">
        <v>5.2577294936963351E-2</v>
      </c>
      <c r="J490" s="108"/>
      <c r="K490" s="294">
        <v>5.9888534619910748E-2</v>
      </c>
      <c r="L490" s="335"/>
      <c r="M490" s="299">
        <v>5.6164667707826084E-2</v>
      </c>
      <c r="N490" s="291"/>
    </row>
    <row r="491" spans="2:14" x14ac:dyDescent="0.2">
      <c r="B491" s="556"/>
      <c r="C491" s="922" t="s">
        <v>354</v>
      </c>
      <c r="D491" s="922"/>
      <c r="E491" s="1001"/>
      <c r="F491" s="554">
        <v>0.18660575872181803</v>
      </c>
      <c r="G491" s="336"/>
      <c r="H491" s="300"/>
      <c r="I491" s="559">
        <v>0.14774778688634907</v>
      </c>
      <c r="J491" s="108"/>
      <c r="K491" s="295">
        <v>0.16257112045467451</v>
      </c>
      <c r="L491" s="336"/>
      <c r="M491" s="300">
        <v>0.16151796159302007</v>
      </c>
      <c r="N491" s="293"/>
    </row>
    <row r="492" spans="2:14" x14ac:dyDescent="0.2">
      <c r="B492" s="555" t="s">
        <v>372</v>
      </c>
      <c r="C492" s="920" t="s">
        <v>207</v>
      </c>
      <c r="D492" s="920"/>
      <c r="E492" s="1002"/>
      <c r="F492" s="447">
        <v>0.21460159431625811</v>
      </c>
      <c r="G492" s="335"/>
      <c r="H492" s="299"/>
      <c r="I492" s="558">
        <v>0.19353146230954613</v>
      </c>
      <c r="J492" s="108"/>
      <c r="K492" s="294">
        <v>0.15766799953756636</v>
      </c>
      <c r="L492" s="335"/>
      <c r="M492" s="299">
        <v>0.16005578389120975</v>
      </c>
      <c r="N492" s="291"/>
    </row>
    <row r="493" spans="2:14" x14ac:dyDescent="0.2">
      <c r="B493" s="343"/>
      <c r="C493" s="947" t="s">
        <v>92</v>
      </c>
      <c r="D493" s="947"/>
      <c r="E493" s="993"/>
      <c r="F493" s="447">
        <v>0.27059657581589097</v>
      </c>
      <c r="G493" s="335"/>
      <c r="H493" s="299"/>
      <c r="I493" s="558">
        <v>0.30649225791551721</v>
      </c>
      <c r="J493" s="108"/>
      <c r="K493" s="294">
        <v>0.22321351634593592</v>
      </c>
      <c r="L493" s="335"/>
      <c r="M493" s="299">
        <v>0.23317706234857943</v>
      </c>
      <c r="N493" s="291"/>
    </row>
    <row r="494" spans="2:14" x14ac:dyDescent="0.2">
      <c r="B494" s="343"/>
      <c r="C494" s="947" t="s">
        <v>93</v>
      </c>
      <c r="D494" s="947"/>
      <c r="E494" s="993"/>
      <c r="F494" s="447">
        <v>0.30651202397631028</v>
      </c>
      <c r="G494" s="335"/>
      <c r="H494" s="299"/>
      <c r="I494" s="558">
        <v>0.28984051242339348</v>
      </c>
      <c r="J494" s="108"/>
      <c r="K494" s="294">
        <v>0.23020152068320787</v>
      </c>
      <c r="L494" s="335"/>
      <c r="M494" s="299">
        <v>0.22096474378564263</v>
      </c>
      <c r="N494" s="291"/>
    </row>
    <row r="495" spans="2:14" x14ac:dyDescent="0.2">
      <c r="B495" s="343"/>
      <c r="C495" s="947" t="s">
        <v>94</v>
      </c>
      <c r="D495" s="947"/>
      <c r="E495" s="993"/>
      <c r="F495" s="447">
        <v>2.0936427204175257E-2</v>
      </c>
      <c r="G495" s="335"/>
      <c r="H495" s="299"/>
      <c r="I495" s="558">
        <v>3.5487636644341736E-2</v>
      </c>
      <c r="J495" s="108"/>
      <c r="K495" s="294">
        <v>3.9238010009860207E-2</v>
      </c>
      <c r="L495" s="335"/>
      <c r="M495" s="299">
        <v>4.8660613316307166E-2</v>
      </c>
      <c r="N495" s="291"/>
    </row>
    <row r="496" spans="2:14" x14ac:dyDescent="0.2">
      <c r="B496" s="343"/>
      <c r="C496" s="947" t="s">
        <v>95</v>
      </c>
      <c r="D496" s="947"/>
      <c r="E496" s="993"/>
      <c r="F496" s="447">
        <v>7.8296814815707647E-2</v>
      </c>
      <c r="G496" s="335"/>
      <c r="H496" s="299"/>
      <c r="I496" s="558">
        <v>9.8098331709828734E-2</v>
      </c>
      <c r="J496" s="108"/>
      <c r="K496" s="294">
        <v>6.464644128694369E-2</v>
      </c>
      <c r="L496" s="335"/>
      <c r="M496" s="299">
        <v>6.2879022222032108E-2</v>
      </c>
      <c r="N496" s="291"/>
    </row>
    <row r="497" spans="2:14" x14ac:dyDescent="0.2">
      <c r="B497" s="343"/>
      <c r="C497" s="947" t="s">
        <v>96</v>
      </c>
      <c r="D497" s="947"/>
      <c r="E497" s="993"/>
      <c r="F497" s="447">
        <v>2.3539456736350051E-2</v>
      </c>
      <c r="G497" s="335"/>
      <c r="H497" s="299"/>
      <c r="I497" s="558" t="s">
        <v>30</v>
      </c>
      <c r="J497" s="108"/>
      <c r="K497" s="294">
        <v>1.0775629699557233E-2</v>
      </c>
      <c r="L497" s="335"/>
      <c r="M497" s="299">
        <v>1.2191736339825204E-2</v>
      </c>
      <c r="N497" s="291"/>
    </row>
    <row r="498" spans="2:14" x14ac:dyDescent="0.2">
      <c r="B498" s="343"/>
      <c r="C498" s="947" t="s">
        <v>97</v>
      </c>
      <c r="D498" s="947"/>
      <c r="E498" s="993"/>
      <c r="F498" s="447">
        <v>6.4848336459796957E-2</v>
      </c>
      <c r="G498" s="335"/>
      <c r="H498" s="299"/>
      <c r="I498" s="558">
        <v>8.2638744707629136E-2</v>
      </c>
      <c r="J498" s="108"/>
      <c r="K498" s="294">
        <v>8.2775044678876142E-2</v>
      </c>
      <c r="L498" s="335"/>
      <c r="M498" s="299">
        <v>8.3949413387270383E-2</v>
      </c>
      <c r="N498" s="291"/>
    </row>
    <row r="499" spans="2:14" x14ac:dyDescent="0.2">
      <c r="B499" s="343"/>
      <c r="C499" s="947" t="s">
        <v>98</v>
      </c>
      <c r="D499" s="947"/>
      <c r="E499" s="993"/>
      <c r="F499" s="447">
        <v>0.13259120684061096</v>
      </c>
      <c r="G499" s="335"/>
      <c r="H499" s="299"/>
      <c r="I499" s="558">
        <v>0.25699462425801545</v>
      </c>
      <c r="J499" s="108"/>
      <c r="K499" s="294">
        <v>0.18984960852843596</v>
      </c>
      <c r="L499" s="335"/>
      <c r="M499" s="299">
        <v>0.18992284620556157</v>
      </c>
      <c r="N499" s="291"/>
    </row>
    <row r="500" spans="2:14" x14ac:dyDescent="0.2">
      <c r="B500" s="343"/>
      <c r="C500" s="947" t="s">
        <v>99</v>
      </c>
      <c r="D500" s="947"/>
      <c r="E500" s="993"/>
      <c r="F500" s="447">
        <v>0.27780630187811345</v>
      </c>
      <c r="G500" s="335"/>
      <c r="H500" s="299"/>
      <c r="I500" s="558">
        <v>0.31182775993191586</v>
      </c>
      <c r="J500" s="108"/>
      <c r="K500" s="294">
        <v>0.31984784634823149</v>
      </c>
      <c r="L500" s="335"/>
      <c r="M500" s="299">
        <v>0.32388868354695999</v>
      </c>
      <c r="N500" s="291"/>
    </row>
    <row r="501" spans="2:14" x14ac:dyDescent="0.2">
      <c r="B501" s="343"/>
      <c r="C501" s="947" t="s">
        <v>100</v>
      </c>
      <c r="D501" s="947"/>
      <c r="E501" s="993"/>
      <c r="F501" s="447">
        <v>0.11535757874866133</v>
      </c>
      <c r="G501" s="335"/>
      <c r="H501" s="299"/>
      <c r="I501" s="558">
        <v>0.12905757735111525</v>
      </c>
      <c r="J501" s="108"/>
      <c r="K501" s="294">
        <v>0.14140938943790937</v>
      </c>
      <c r="L501" s="335"/>
      <c r="M501" s="299">
        <v>0.14917662293804385</v>
      </c>
      <c r="N501" s="291"/>
    </row>
    <row r="502" spans="2:14" x14ac:dyDescent="0.2">
      <c r="B502" s="343"/>
      <c r="C502" s="947" t="s">
        <v>101</v>
      </c>
      <c r="D502" s="947"/>
      <c r="E502" s="993"/>
      <c r="F502" s="447">
        <v>0.11011756935401645</v>
      </c>
      <c r="G502" s="335"/>
      <c r="H502" s="299"/>
      <c r="I502" s="558">
        <v>0.15007677318739154</v>
      </c>
      <c r="J502" s="108"/>
      <c r="K502" s="294">
        <v>0.14832733404352752</v>
      </c>
      <c r="L502" s="335"/>
      <c r="M502" s="299">
        <v>0.1467239511042932</v>
      </c>
      <c r="N502" s="291"/>
    </row>
    <row r="503" spans="2:14" x14ac:dyDescent="0.2">
      <c r="B503" s="343"/>
      <c r="C503" s="947" t="s">
        <v>102</v>
      </c>
      <c r="D503" s="947"/>
      <c r="E503" s="993"/>
      <c r="F503" s="447">
        <v>0.19608980496565881</v>
      </c>
      <c r="G503" s="335"/>
      <c r="H503" s="299"/>
      <c r="I503" s="558">
        <v>0.19902754140467291</v>
      </c>
      <c r="J503" s="108"/>
      <c r="K503" s="294">
        <v>0.16148328428987033</v>
      </c>
      <c r="L503" s="335"/>
      <c r="M503" s="299">
        <v>0.17573219991386732</v>
      </c>
      <c r="N503" s="291"/>
    </row>
    <row r="504" spans="2:14" x14ac:dyDescent="0.2">
      <c r="B504" s="343"/>
      <c r="C504" s="947" t="s">
        <v>103</v>
      </c>
      <c r="D504" s="947"/>
      <c r="E504" s="993"/>
      <c r="F504" s="447" t="s">
        <v>30</v>
      </c>
      <c r="G504" s="335"/>
      <c r="H504" s="299"/>
      <c r="I504" s="558" t="s">
        <v>30</v>
      </c>
      <c r="J504" s="108"/>
      <c r="K504" s="294">
        <v>2.1426841065294289E-2</v>
      </c>
      <c r="L504" s="335"/>
      <c r="M504" s="299">
        <v>2.1435703868514268E-2</v>
      </c>
      <c r="N504" s="291"/>
    </row>
    <row r="505" spans="2:14" x14ac:dyDescent="0.2">
      <c r="B505" s="343"/>
      <c r="C505" s="947" t="s">
        <v>104</v>
      </c>
      <c r="D505" s="947"/>
      <c r="E505" s="993"/>
      <c r="F505" s="447">
        <v>2.9469676226534566E-2</v>
      </c>
      <c r="G505" s="335"/>
      <c r="H505" s="299"/>
      <c r="I505" s="558">
        <v>4.7191876117804628E-2</v>
      </c>
      <c r="J505" s="108"/>
      <c r="K505" s="294">
        <v>2.1043063971214981E-2</v>
      </c>
      <c r="L505" s="335"/>
      <c r="M505" s="299">
        <v>3.0477473423255325E-2</v>
      </c>
      <c r="N505" s="291"/>
    </row>
    <row r="506" spans="2:14" x14ac:dyDescent="0.2">
      <c r="B506" s="343"/>
      <c r="C506" s="947" t="s">
        <v>105</v>
      </c>
      <c r="D506" s="947"/>
      <c r="E506" s="993"/>
      <c r="F506" s="447">
        <v>7.3892324869578321E-2</v>
      </c>
      <c r="G506" s="335"/>
      <c r="H506" s="299"/>
      <c r="I506" s="558">
        <v>0.10749188538484629</v>
      </c>
      <c r="J506" s="108"/>
      <c r="K506" s="294">
        <v>8.3594237738582364E-2</v>
      </c>
      <c r="L506" s="335"/>
      <c r="M506" s="299">
        <v>8.2154574985165527E-2</v>
      </c>
      <c r="N506" s="291"/>
    </row>
    <row r="507" spans="2:14" x14ac:dyDescent="0.2">
      <c r="B507" s="343"/>
      <c r="C507" s="947" t="s">
        <v>106</v>
      </c>
      <c r="D507" s="947"/>
      <c r="E507" s="993"/>
      <c r="F507" s="447">
        <v>2.7256017696520415E-2</v>
      </c>
      <c r="G507" s="335"/>
      <c r="H507" s="299"/>
      <c r="I507" s="558">
        <v>5.8272925860856188E-2</v>
      </c>
      <c r="J507" s="108"/>
      <c r="K507" s="294">
        <v>6.0011639695093003E-2</v>
      </c>
      <c r="L507" s="335"/>
      <c r="M507" s="299">
        <v>6.1928280221683008E-2</v>
      </c>
      <c r="N507" s="291"/>
    </row>
    <row r="508" spans="2:14" x14ac:dyDescent="0.2">
      <c r="B508" s="556"/>
      <c r="C508" s="922" t="s">
        <v>354</v>
      </c>
      <c r="D508" s="922"/>
      <c r="E508" s="1001"/>
      <c r="F508" s="554">
        <v>0.16743399108298329</v>
      </c>
      <c r="G508" s="336"/>
      <c r="H508" s="300"/>
      <c r="I508" s="559">
        <v>0.13560925743704605</v>
      </c>
      <c r="J508" s="108"/>
      <c r="K508" s="295">
        <v>0.14036400418688735</v>
      </c>
      <c r="L508" s="336"/>
      <c r="M508" s="300">
        <v>0.12702066201188048</v>
      </c>
      <c r="N508" s="293"/>
    </row>
    <row r="509" spans="2:14" x14ac:dyDescent="0.2">
      <c r="B509" s="555" t="s">
        <v>208</v>
      </c>
      <c r="C509" s="920" t="s">
        <v>207</v>
      </c>
      <c r="D509" s="920"/>
      <c r="E509" s="1002"/>
      <c r="F509" s="447">
        <v>0.24682711037164221</v>
      </c>
      <c r="G509" s="335"/>
      <c r="H509" s="299"/>
      <c r="I509" s="558">
        <v>0.25336899194374085</v>
      </c>
      <c r="J509" s="108"/>
      <c r="K509" s="294">
        <v>0.19221289109263415</v>
      </c>
      <c r="L509" s="335"/>
      <c r="M509" s="299">
        <v>0.16395446193308921</v>
      </c>
      <c r="N509" s="291"/>
    </row>
    <row r="510" spans="2:14" x14ac:dyDescent="0.2">
      <c r="B510" s="343"/>
      <c r="C510" s="947" t="s">
        <v>92</v>
      </c>
      <c r="D510" s="947"/>
      <c r="E510" s="993"/>
      <c r="F510" s="447">
        <v>0.32354254053675657</v>
      </c>
      <c r="G510" s="335"/>
      <c r="H510" s="299"/>
      <c r="I510" s="558">
        <v>0.31287010731606807</v>
      </c>
      <c r="J510" s="108"/>
      <c r="K510" s="294">
        <v>0.26774961924784224</v>
      </c>
      <c r="L510" s="335"/>
      <c r="M510" s="299">
        <v>0.25562132737625398</v>
      </c>
      <c r="N510" s="291"/>
    </row>
    <row r="511" spans="2:14" x14ac:dyDescent="0.2">
      <c r="B511" s="343"/>
      <c r="C511" s="947" t="s">
        <v>93</v>
      </c>
      <c r="D511" s="947"/>
      <c r="E511" s="993"/>
      <c r="F511" s="447">
        <v>0.36101966244940142</v>
      </c>
      <c r="G511" s="335"/>
      <c r="H511" s="299"/>
      <c r="I511" s="558">
        <v>0.28770588997518404</v>
      </c>
      <c r="J511" s="108"/>
      <c r="K511" s="294">
        <v>0.25116869616635062</v>
      </c>
      <c r="L511" s="335"/>
      <c r="M511" s="299">
        <v>0.22594373793932584</v>
      </c>
      <c r="N511" s="291"/>
    </row>
    <row r="512" spans="2:14" x14ac:dyDescent="0.2">
      <c r="B512" s="343"/>
      <c r="C512" s="947" t="s">
        <v>94</v>
      </c>
      <c r="D512" s="947"/>
      <c r="E512" s="993"/>
      <c r="F512" s="447">
        <v>2.6231964245935081E-2</v>
      </c>
      <c r="G512" s="335"/>
      <c r="H512" s="299"/>
      <c r="I512" s="558">
        <v>4.4510634858275548E-2</v>
      </c>
      <c r="J512" s="108"/>
      <c r="K512" s="294">
        <v>4.8885614941500177E-2</v>
      </c>
      <c r="L512" s="335"/>
      <c r="M512" s="299">
        <v>5.2238183208067786E-2</v>
      </c>
      <c r="N512" s="291"/>
    </row>
    <row r="513" spans="2:14" x14ac:dyDescent="0.2">
      <c r="B513" s="343"/>
      <c r="C513" s="947" t="s">
        <v>95</v>
      </c>
      <c r="D513" s="947"/>
      <c r="E513" s="993"/>
      <c r="F513" s="447">
        <v>6.9577331200822101E-2</v>
      </c>
      <c r="G513" s="335"/>
      <c r="H513" s="299"/>
      <c r="I513" s="558">
        <v>7.5767281469225192E-2</v>
      </c>
      <c r="J513" s="108"/>
      <c r="K513" s="294">
        <v>7.0582508330402971E-2</v>
      </c>
      <c r="L513" s="335"/>
      <c r="M513" s="299">
        <v>7.5008154598863924E-2</v>
      </c>
      <c r="N513" s="291"/>
    </row>
    <row r="514" spans="2:14" x14ac:dyDescent="0.2">
      <c r="B514" s="343"/>
      <c r="C514" s="947" t="s">
        <v>96</v>
      </c>
      <c r="D514" s="947"/>
      <c r="E514" s="993"/>
      <c r="F514" s="447">
        <v>1.140263805246571E-2</v>
      </c>
      <c r="G514" s="335"/>
      <c r="H514" s="299"/>
      <c r="I514" s="558" t="s">
        <v>30</v>
      </c>
      <c r="J514" s="108"/>
      <c r="K514" s="294">
        <v>1.7987145534733608E-2</v>
      </c>
      <c r="L514" s="335"/>
      <c r="M514" s="299">
        <v>9.6962719311424438E-3</v>
      </c>
      <c r="N514" s="291"/>
    </row>
    <row r="515" spans="2:14" x14ac:dyDescent="0.2">
      <c r="B515" s="343"/>
      <c r="C515" s="947" t="s">
        <v>97</v>
      </c>
      <c r="D515" s="947"/>
      <c r="E515" s="993"/>
      <c r="F515" s="447">
        <v>7.0918841590363782E-2</v>
      </c>
      <c r="G515" s="335"/>
      <c r="H515" s="299"/>
      <c r="I515" s="558">
        <v>6.5573062419583758E-2</v>
      </c>
      <c r="J515" s="108"/>
      <c r="K515" s="294">
        <v>8.2426133851519368E-2</v>
      </c>
      <c r="L515" s="335"/>
      <c r="M515" s="299">
        <v>7.9353813403238757E-2</v>
      </c>
      <c r="N515" s="291"/>
    </row>
    <row r="516" spans="2:14" x14ac:dyDescent="0.2">
      <c r="B516" s="343"/>
      <c r="C516" s="947" t="s">
        <v>98</v>
      </c>
      <c r="D516" s="947"/>
      <c r="E516" s="993"/>
      <c r="F516" s="447">
        <v>0.17490447281690558</v>
      </c>
      <c r="G516" s="335"/>
      <c r="H516" s="299"/>
      <c r="I516" s="558">
        <v>0.23043243313641001</v>
      </c>
      <c r="J516" s="108"/>
      <c r="K516" s="294">
        <v>0.20691200227424614</v>
      </c>
      <c r="L516" s="335"/>
      <c r="M516" s="299">
        <v>0.20280204918604683</v>
      </c>
      <c r="N516" s="291"/>
    </row>
    <row r="517" spans="2:14" x14ac:dyDescent="0.2">
      <c r="B517" s="343"/>
      <c r="C517" s="947" t="s">
        <v>99</v>
      </c>
      <c r="D517" s="947"/>
      <c r="E517" s="993"/>
      <c r="F517" s="447">
        <v>0.32970043564375767</v>
      </c>
      <c r="G517" s="335"/>
      <c r="H517" s="299"/>
      <c r="I517" s="558">
        <v>0.30661947954237961</v>
      </c>
      <c r="J517" s="108"/>
      <c r="K517" s="294">
        <v>0.34224578229644198</v>
      </c>
      <c r="L517" s="335"/>
      <c r="M517" s="299">
        <v>0.33144820580847456</v>
      </c>
      <c r="N517" s="291"/>
    </row>
    <row r="518" spans="2:14" x14ac:dyDescent="0.2">
      <c r="B518" s="343"/>
      <c r="C518" s="947" t="s">
        <v>100</v>
      </c>
      <c r="D518" s="947"/>
      <c r="E518" s="993"/>
      <c r="F518" s="447">
        <v>0.12662508179723314</v>
      </c>
      <c r="G518" s="335"/>
      <c r="H518" s="299"/>
      <c r="I518" s="558">
        <v>0.17737060698807125</v>
      </c>
      <c r="J518" s="108"/>
      <c r="K518" s="294">
        <v>0.1519047740139724</v>
      </c>
      <c r="L518" s="335"/>
      <c r="M518" s="299">
        <v>0.15995475556409464</v>
      </c>
      <c r="N518" s="291"/>
    </row>
    <row r="519" spans="2:14" x14ac:dyDescent="0.2">
      <c r="B519" s="343"/>
      <c r="C519" s="947" t="s">
        <v>101</v>
      </c>
      <c r="D519" s="947"/>
      <c r="E519" s="993"/>
      <c r="F519" s="447">
        <v>0.10709267540570977</v>
      </c>
      <c r="G519" s="335"/>
      <c r="H519" s="299"/>
      <c r="I519" s="558">
        <v>0.12402308241436971</v>
      </c>
      <c r="J519" s="108"/>
      <c r="K519" s="294">
        <v>0.11437869714110478</v>
      </c>
      <c r="L519" s="335"/>
      <c r="M519" s="299">
        <v>0.14155462734038285</v>
      </c>
      <c r="N519" s="291"/>
    </row>
    <row r="520" spans="2:14" x14ac:dyDescent="0.2">
      <c r="B520" s="343"/>
      <c r="C520" s="947" t="s">
        <v>102</v>
      </c>
      <c r="D520" s="947"/>
      <c r="E520" s="993"/>
      <c r="F520" s="447">
        <v>0.19130043498971752</v>
      </c>
      <c r="G520" s="335"/>
      <c r="H520" s="299"/>
      <c r="I520" s="558">
        <v>0.24198626171821108</v>
      </c>
      <c r="J520" s="108"/>
      <c r="K520" s="294">
        <v>0.20417542574716335</v>
      </c>
      <c r="L520" s="335"/>
      <c r="M520" s="299">
        <v>0.18920229203595693</v>
      </c>
      <c r="N520" s="291"/>
    </row>
    <row r="521" spans="2:14" x14ac:dyDescent="0.2">
      <c r="B521" s="343"/>
      <c r="C521" s="947" t="s">
        <v>103</v>
      </c>
      <c r="D521" s="947"/>
      <c r="E521" s="993"/>
      <c r="F521" s="447">
        <v>2.6846559635846909E-2</v>
      </c>
      <c r="G521" s="335"/>
      <c r="H521" s="299"/>
      <c r="I521" s="558">
        <v>4.3400001302530293E-2</v>
      </c>
      <c r="J521" s="108"/>
      <c r="K521" s="294">
        <v>2.3144070580884902E-2</v>
      </c>
      <c r="L521" s="335"/>
      <c r="M521" s="299">
        <v>1.8446405639379458E-2</v>
      </c>
      <c r="N521" s="291"/>
    </row>
    <row r="522" spans="2:14" x14ac:dyDescent="0.2">
      <c r="B522" s="343"/>
      <c r="C522" s="947" t="s">
        <v>104</v>
      </c>
      <c r="D522" s="947"/>
      <c r="E522" s="993"/>
      <c r="F522" s="447" t="s">
        <v>30</v>
      </c>
      <c r="G522" s="335"/>
      <c r="H522" s="299"/>
      <c r="I522" s="558" t="s">
        <v>30</v>
      </c>
      <c r="J522" s="108"/>
      <c r="K522" s="294">
        <v>2.9721424777983105E-2</v>
      </c>
      <c r="L522" s="335"/>
      <c r="M522" s="299">
        <v>3.5722132304128441E-2</v>
      </c>
      <c r="N522" s="291"/>
    </row>
    <row r="523" spans="2:14" x14ac:dyDescent="0.2">
      <c r="B523" s="343"/>
      <c r="C523" s="947" t="s">
        <v>105</v>
      </c>
      <c r="D523" s="947"/>
      <c r="E523" s="993"/>
      <c r="F523" s="447">
        <v>8.8938213936908483E-2</v>
      </c>
      <c r="G523" s="335"/>
      <c r="H523" s="299"/>
      <c r="I523" s="558">
        <v>0.11995612526920905</v>
      </c>
      <c r="J523" s="108"/>
      <c r="K523" s="294">
        <v>8.7585670304450927E-2</v>
      </c>
      <c r="L523" s="335"/>
      <c r="M523" s="299">
        <v>8.5024668827689262E-2</v>
      </c>
      <c r="N523" s="291"/>
    </row>
    <row r="524" spans="2:14" x14ac:dyDescent="0.2">
      <c r="B524" s="343"/>
      <c r="C524" s="947" t="s">
        <v>106</v>
      </c>
      <c r="D524" s="947"/>
      <c r="E524" s="993"/>
      <c r="F524" s="447">
        <v>6.9985282529805889E-2</v>
      </c>
      <c r="G524" s="335"/>
      <c r="H524" s="299"/>
      <c r="I524" s="558">
        <v>6.0267775806383816E-2</v>
      </c>
      <c r="J524" s="108"/>
      <c r="K524" s="294">
        <v>5.9075163720326757E-2</v>
      </c>
      <c r="L524" s="335"/>
      <c r="M524" s="299">
        <v>6.5171293928877591E-2</v>
      </c>
      <c r="N524" s="291"/>
    </row>
    <row r="525" spans="2:14" x14ac:dyDescent="0.2">
      <c r="B525" s="556"/>
      <c r="C525" s="922" t="s">
        <v>354</v>
      </c>
      <c r="D525" s="922"/>
      <c r="E525" s="1001"/>
      <c r="F525" s="554">
        <v>0.16617407483607863</v>
      </c>
      <c r="G525" s="336"/>
      <c r="H525" s="300"/>
      <c r="I525" s="559">
        <v>0.15614453255620239</v>
      </c>
      <c r="J525" s="108"/>
      <c r="K525" s="295">
        <v>0.13721528422379242</v>
      </c>
      <c r="L525" s="336"/>
      <c r="M525" s="300">
        <v>0.142027513917724</v>
      </c>
      <c r="N525" s="293"/>
    </row>
    <row r="526" spans="2:14" x14ac:dyDescent="0.2">
      <c r="B526" s="555" t="s">
        <v>90</v>
      </c>
      <c r="C526" s="920" t="s">
        <v>207</v>
      </c>
      <c r="D526" s="920"/>
      <c r="E526" s="1002"/>
      <c r="F526" s="447">
        <v>0.28544192818555786</v>
      </c>
      <c r="G526" s="335"/>
      <c r="H526" s="299"/>
      <c r="I526" s="558">
        <v>0.19350356160950846</v>
      </c>
      <c r="J526" s="108"/>
      <c r="K526" s="294">
        <v>0.21223050012923808</v>
      </c>
      <c r="L526" s="335"/>
      <c r="M526" s="299">
        <v>0.19072751628102796</v>
      </c>
      <c r="N526" s="291"/>
    </row>
    <row r="527" spans="2:14" x14ac:dyDescent="0.2">
      <c r="B527" s="343"/>
      <c r="C527" s="947" t="s">
        <v>92</v>
      </c>
      <c r="D527" s="947"/>
      <c r="E527" s="993"/>
      <c r="F527" s="447">
        <v>0.39415244171637076</v>
      </c>
      <c r="G527" s="335"/>
      <c r="H527" s="299"/>
      <c r="I527" s="558">
        <v>0.30628020914300919</v>
      </c>
      <c r="J527" s="108"/>
      <c r="K527" s="294">
        <v>0.28990547113231085</v>
      </c>
      <c r="L527" s="335"/>
      <c r="M527" s="299">
        <v>0.2703163959525588</v>
      </c>
      <c r="N527" s="291"/>
    </row>
    <row r="528" spans="2:14" x14ac:dyDescent="0.2">
      <c r="B528" s="343"/>
      <c r="C528" s="947" t="s">
        <v>93</v>
      </c>
      <c r="D528" s="947"/>
      <c r="E528" s="993"/>
      <c r="F528" s="447">
        <v>0.37096476369151032</v>
      </c>
      <c r="G528" s="335"/>
      <c r="H528" s="299"/>
      <c r="I528" s="558">
        <v>0.30477613868441555</v>
      </c>
      <c r="J528" s="108"/>
      <c r="K528" s="294">
        <v>0.25009797512617765</v>
      </c>
      <c r="L528" s="335"/>
      <c r="M528" s="299">
        <v>0.23210720176349731</v>
      </c>
      <c r="N528" s="291"/>
    </row>
    <row r="529" spans="2:14" x14ac:dyDescent="0.2">
      <c r="B529" s="343"/>
      <c r="C529" s="947" t="s">
        <v>94</v>
      </c>
      <c r="D529" s="947"/>
      <c r="E529" s="993"/>
      <c r="F529" s="447">
        <v>4.6325718432137848E-2</v>
      </c>
      <c r="G529" s="335"/>
      <c r="H529" s="299"/>
      <c r="I529" s="558">
        <v>7.9466166821458503E-2</v>
      </c>
      <c r="J529" s="108"/>
      <c r="K529" s="294">
        <v>5.8261214619171733E-2</v>
      </c>
      <c r="L529" s="335"/>
      <c r="M529" s="299">
        <v>5.5984502278131128E-2</v>
      </c>
      <c r="N529" s="291"/>
    </row>
    <row r="530" spans="2:14" x14ac:dyDescent="0.2">
      <c r="B530" s="343"/>
      <c r="C530" s="947" t="s">
        <v>95</v>
      </c>
      <c r="D530" s="947"/>
      <c r="E530" s="993"/>
      <c r="F530" s="447">
        <v>0.13645029981793039</v>
      </c>
      <c r="G530" s="335"/>
      <c r="H530" s="299"/>
      <c r="I530" s="558">
        <v>6.712916373096986E-2</v>
      </c>
      <c r="J530" s="108"/>
      <c r="K530" s="294">
        <v>8.4470806113304334E-2</v>
      </c>
      <c r="L530" s="335"/>
      <c r="M530" s="299">
        <v>7.5383130982155835E-2</v>
      </c>
      <c r="N530" s="291"/>
    </row>
    <row r="531" spans="2:14" x14ac:dyDescent="0.2">
      <c r="B531" s="343"/>
      <c r="C531" s="947" t="s">
        <v>96</v>
      </c>
      <c r="D531" s="947"/>
      <c r="E531" s="993"/>
      <c r="F531" s="447" t="s">
        <v>30</v>
      </c>
      <c r="G531" s="335"/>
      <c r="H531" s="299"/>
      <c r="I531" s="558" t="s">
        <v>30</v>
      </c>
      <c r="J531" s="108"/>
      <c r="K531" s="294">
        <v>1.8138310857403646E-2</v>
      </c>
      <c r="L531" s="335"/>
      <c r="M531" s="299">
        <v>1.2476814498719783E-2</v>
      </c>
      <c r="N531" s="291"/>
    </row>
    <row r="532" spans="2:14" x14ac:dyDescent="0.2">
      <c r="B532" s="343"/>
      <c r="C532" s="947" t="s">
        <v>97</v>
      </c>
      <c r="D532" s="947"/>
      <c r="E532" s="993"/>
      <c r="F532" s="447">
        <v>0.10642315068833982</v>
      </c>
      <c r="G532" s="335"/>
      <c r="H532" s="299"/>
      <c r="I532" s="558">
        <v>6.7290835297197385E-2</v>
      </c>
      <c r="J532" s="108"/>
      <c r="K532" s="294">
        <v>8.8691511530101783E-2</v>
      </c>
      <c r="L532" s="335"/>
      <c r="M532" s="299">
        <v>8.6778340642667401E-2</v>
      </c>
      <c r="N532" s="291"/>
    </row>
    <row r="533" spans="2:14" x14ac:dyDescent="0.2">
      <c r="B533" s="343"/>
      <c r="C533" s="947" t="s">
        <v>98</v>
      </c>
      <c r="D533" s="947"/>
      <c r="E533" s="993"/>
      <c r="F533" s="447">
        <v>0.28856484890942191</v>
      </c>
      <c r="G533" s="335"/>
      <c r="H533" s="299"/>
      <c r="I533" s="558">
        <v>0.22687635351617133</v>
      </c>
      <c r="J533" s="108"/>
      <c r="K533" s="294">
        <v>0.21606509637731983</v>
      </c>
      <c r="L533" s="335"/>
      <c r="M533" s="299">
        <v>0.22242627093184286</v>
      </c>
      <c r="N533" s="291"/>
    </row>
    <row r="534" spans="2:14" x14ac:dyDescent="0.2">
      <c r="B534" s="343"/>
      <c r="C534" s="947" t="s">
        <v>99</v>
      </c>
      <c r="D534" s="947"/>
      <c r="E534" s="993"/>
      <c r="F534" s="447">
        <v>0.39043623162250218</v>
      </c>
      <c r="G534" s="335"/>
      <c r="H534" s="299"/>
      <c r="I534" s="558">
        <v>0.33130199923826004</v>
      </c>
      <c r="J534" s="108"/>
      <c r="K534" s="294">
        <v>0.35804258853344673</v>
      </c>
      <c r="L534" s="335"/>
      <c r="M534" s="299">
        <v>0.32578715600919594</v>
      </c>
      <c r="N534" s="291"/>
    </row>
    <row r="535" spans="2:14" x14ac:dyDescent="0.2">
      <c r="B535" s="343"/>
      <c r="C535" s="947" t="s">
        <v>100</v>
      </c>
      <c r="D535" s="947"/>
      <c r="E535" s="993"/>
      <c r="F535" s="447">
        <v>0.206800287460117</v>
      </c>
      <c r="G535" s="335"/>
      <c r="H535" s="299"/>
      <c r="I535" s="558">
        <v>0.15233626548020329</v>
      </c>
      <c r="J535" s="108"/>
      <c r="K535" s="294">
        <v>0.16944925081283918</v>
      </c>
      <c r="L535" s="335"/>
      <c r="M535" s="299">
        <v>0.17300722704833676</v>
      </c>
      <c r="N535" s="291"/>
    </row>
    <row r="536" spans="2:14" x14ac:dyDescent="0.2">
      <c r="B536" s="343"/>
      <c r="C536" s="947" t="s">
        <v>101</v>
      </c>
      <c r="D536" s="947"/>
      <c r="E536" s="993"/>
      <c r="F536" s="447">
        <v>0.1402708996472897</v>
      </c>
      <c r="G536" s="335"/>
      <c r="H536" s="299"/>
      <c r="I536" s="558">
        <v>0.13370698701193537</v>
      </c>
      <c r="J536" s="108"/>
      <c r="K536" s="294">
        <v>0.12904413701817716</v>
      </c>
      <c r="L536" s="335"/>
      <c r="M536" s="299">
        <v>0.12998153262147763</v>
      </c>
      <c r="N536" s="291"/>
    </row>
    <row r="537" spans="2:14" x14ac:dyDescent="0.2">
      <c r="B537" s="343"/>
      <c r="C537" s="947" t="s">
        <v>102</v>
      </c>
      <c r="D537" s="947"/>
      <c r="E537" s="993"/>
      <c r="F537" s="447">
        <v>0.25120994669504215</v>
      </c>
      <c r="G537" s="335"/>
      <c r="H537" s="299"/>
      <c r="I537" s="558">
        <v>0.24995619333633104</v>
      </c>
      <c r="J537" s="108"/>
      <c r="K537" s="294">
        <v>0.21598967119141141</v>
      </c>
      <c r="L537" s="335"/>
      <c r="M537" s="299">
        <v>0.21410698503635342</v>
      </c>
      <c r="N537" s="291"/>
    </row>
    <row r="538" spans="2:14" x14ac:dyDescent="0.2">
      <c r="B538" s="343"/>
      <c r="C538" s="947" t="s">
        <v>103</v>
      </c>
      <c r="D538" s="947"/>
      <c r="E538" s="993"/>
      <c r="F538" s="447" t="s">
        <v>30</v>
      </c>
      <c r="G538" s="335"/>
      <c r="H538" s="299"/>
      <c r="I538" s="558">
        <v>3.9605928413714866E-2</v>
      </c>
      <c r="J538" s="108"/>
      <c r="K538" s="294">
        <v>2.4157818034978649E-2</v>
      </c>
      <c r="L538" s="335"/>
      <c r="M538" s="299">
        <v>1.946367063832943E-2</v>
      </c>
      <c r="N538" s="291"/>
    </row>
    <row r="539" spans="2:14" x14ac:dyDescent="0.2">
      <c r="B539" s="343"/>
      <c r="C539" s="947" t="s">
        <v>104</v>
      </c>
      <c r="D539" s="947"/>
      <c r="E539" s="993"/>
      <c r="F539" s="447">
        <v>2.1257709691683464E-2</v>
      </c>
      <c r="G539" s="335"/>
      <c r="H539" s="299"/>
      <c r="I539" s="558" t="s">
        <v>30</v>
      </c>
      <c r="J539" s="108"/>
      <c r="K539" s="294">
        <v>3.0904124253278539E-2</v>
      </c>
      <c r="L539" s="335"/>
      <c r="M539" s="299">
        <v>2.853643460658568E-2</v>
      </c>
      <c r="N539" s="291"/>
    </row>
    <row r="540" spans="2:14" x14ac:dyDescent="0.2">
      <c r="B540" s="343"/>
      <c r="C540" s="947" t="s">
        <v>105</v>
      </c>
      <c r="D540" s="947"/>
      <c r="E540" s="993"/>
      <c r="F540" s="447">
        <v>9.0062399612396787E-2</v>
      </c>
      <c r="G540" s="335"/>
      <c r="H540" s="299"/>
      <c r="I540" s="558">
        <v>0.11122840547614996</v>
      </c>
      <c r="J540" s="108"/>
      <c r="K540" s="294">
        <v>0.1149637436836442</v>
      </c>
      <c r="L540" s="335"/>
      <c r="M540" s="299">
        <v>0.10394861469317004</v>
      </c>
      <c r="N540" s="291"/>
    </row>
    <row r="541" spans="2:14" x14ac:dyDescent="0.2">
      <c r="B541" s="343"/>
      <c r="C541" s="947" t="s">
        <v>106</v>
      </c>
      <c r="D541" s="947"/>
      <c r="E541" s="993"/>
      <c r="F541" s="447">
        <v>7.0211159190294928E-2</v>
      </c>
      <c r="G541" s="335"/>
      <c r="H541" s="299"/>
      <c r="I541" s="558">
        <v>3.4618462495968248E-2</v>
      </c>
      <c r="J541" s="108"/>
      <c r="K541" s="294">
        <v>5.7199520881188119E-2</v>
      </c>
      <c r="L541" s="335"/>
      <c r="M541" s="299">
        <v>6.0040493707600909E-2</v>
      </c>
      <c r="N541" s="291"/>
    </row>
    <row r="542" spans="2:14" x14ac:dyDescent="0.2">
      <c r="B542" s="556"/>
      <c r="C542" s="922" t="s">
        <v>354</v>
      </c>
      <c r="D542" s="922"/>
      <c r="E542" s="1001"/>
      <c r="F542" s="554">
        <v>0.1358717075707786</v>
      </c>
      <c r="G542" s="336"/>
      <c r="H542" s="300"/>
      <c r="I542" s="559">
        <v>0.16496782069767307</v>
      </c>
      <c r="J542" s="108"/>
      <c r="K542" s="295">
        <v>0.1372359376705517</v>
      </c>
      <c r="L542" s="336"/>
      <c r="M542" s="300">
        <v>0.11726593355136909</v>
      </c>
      <c r="N542" s="293"/>
    </row>
    <row r="543" spans="2:14" x14ac:dyDescent="0.2">
      <c r="B543" s="555" t="s">
        <v>91</v>
      </c>
      <c r="C543" s="920" t="s">
        <v>207</v>
      </c>
      <c r="D543" s="920"/>
      <c r="E543" s="1002"/>
      <c r="F543" s="447">
        <v>0.28457753081251885</v>
      </c>
      <c r="G543" s="335"/>
      <c r="H543" s="299"/>
      <c r="I543" s="558">
        <v>0.27400279128888649</v>
      </c>
      <c r="J543" s="108"/>
      <c r="K543" s="294">
        <v>0.22943337187848337</v>
      </c>
      <c r="L543" s="335"/>
      <c r="M543" s="299">
        <v>0.22594789251033867</v>
      </c>
      <c r="N543" s="291"/>
    </row>
    <row r="544" spans="2:14" x14ac:dyDescent="0.2">
      <c r="B544" s="343"/>
      <c r="C544" s="947" t="s">
        <v>92</v>
      </c>
      <c r="D544" s="947"/>
      <c r="E544" s="993"/>
      <c r="F544" s="447">
        <v>0.38896346171354063</v>
      </c>
      <c r="G544" s="335"/>
      <c r="H544" s="299"/>
      <c r="I544" s="558">
        <v>0.37833488037120006</v>
      </c>
      <c r="J544" s="108"/>
      <c r="K544" s="294">
        <v>0.33801394970537979</v>
      </c>
      <c r="L544" s="335"/>
      <c r="M544" s="299">
        <v>0.31235102132565151</v>
      </c>
      <c r="N544" s="291"/>
    </row>
    <row r="545" spans="2:32" x14ac:dyDescent="0.2">
      <c r="B545" s="343"/>
      <c r="C545" s="947" t="s">
        <v>93</v>
      </c>
      <c r="D545" s="947"/>
      <c r="E545" s="993"/>
      <c r="F545" s="447">
        <v>0.33838188916727407</v>
      </c>
      <c r="G545" s="335"/>
      <c r="H545" s="299"/>
      <c r="I545" s="558">
        <v>0.42139723936708257</v>
      </c>
      <c r="J545" s="108"/>
      <c r="K545" s="294">
        <v>0.31611931559858447</v>
      </c>
      <c r="L545" s="335"/>
      <c r="M545" s="299">
        <v>0.30027229765311592</v>
      </c>
      <c r="N545" s="291"/>
    </row>
    <row r="546" spans="2:32" x14ac:dyDescent="0.2">
      <c r="B546" s="343"/>
      <c r="C546" s="947" t="s">
        <v>94</v>
      </c>
      <c r="D546" s="947"/>
      <c r="E546" s="993"/>
      <c r="F546" s="447">
        <v>5.6293125748337204E-2</v>
      </c>
      <c r="G546" s="335"/>
      <c r="H546" s="299"/>
      <c r="I546" s="558">
        <v>3.899878421920356E-2</v>
      </c>
      <c r="J546" s="108"/>
      <c r="K546" s="294">
        <v>6.3745056931462721E-2</v>
      </c>
      <c r="L546" s="335"/>
      <c r="M546" s="299">
        <v>6.046947034058938E-2</v>
      </c>
      <c r="N546" s="291"/>
    </row>
    <row r="547" spans="2:32" x14ac:dyDescent="0.2">
      <c r="B547" s="343"/>
      <c r="C547" s="947" t="s">
        <v>95</v>
      </c>
      <c r="D547" s="947"/>
      <c r="E547" s="993"/>
      <c r="F547" s="447">
        <v>0.10783490876471982</v>
      </c>
      <c r="G547" s="335"/>
      <c r="H547" s="299"/>
      <c r="I547" s="558">
        <v>0.12107357304123496</v>
      </c>
      <c r="J547" s="108"/>
      <c r="K547" s="294">
        <v>0.10243932496410872</v>
      </c>
      <c r="L547" s="335"/>
      <c r="M547" s="299">
        <v>0.10431389218141655</v>
      </c>
      <c r="N547" s="291"/>
    </row>
    <row r="548" spans="2:32" x14ac:dyDescent="0.2">
      <c r="B548" s="343"/>
      <c r="C548" s="947" t="s">
        <v>96</v>
      </c>
      <c r="D548" s="947"/>
      <c r="E548" s="993"/>
      <c r="F548" s="447">
        <v>1.118138853702328E-2</v>
      </c>
      <c r="G548" s="335"/>
      <c r="H548" s="299"/>
      <c r="I548" s="558">
        <v>1.495045337228738E-2</v>
      </c>
      <c r="J548" s="108"/>
      <c r="K548" s="294">
        <v>1.2950622033081678E-2</v>
      </c>
      <c r="L548" s="335"/>
      <c r="M548" s="299">
        <v>1.736719010359988E-2</v>
      </c>
      <c r="N548" s="291"/>
    </row>
    <row r="549" spans="2:32" x14ac:dyDescent="0.2">
      <c r="B549" s="343"/>
      <c r="C549" s="947" t="s">
        <v>97</v>
      </c>
      <c r="D549" s="947"/>
      <c r="E549" s="993"/>
      <c r="F549" s="447">
        <v>0.12430710608515252</v>
      </c>
      <c r="G549" s="335"/>
      <c r="H549" s="299"/>
      <c r="I549" s="558">
        <v>0.15031212277273689</v>
      </c>
      <c r="J549" s="108"/>
      <c r="K549" s="294">
        <v>9.2292821404907632E-2</v>
      </c>
      <c r="L549" s="335"/>
      <c r="M549" s="299">
        <v>9.1482746457496836E-2</v>
      </c>
      <c r="N549" s="291"/>
    </row>
    <row r="550" spans="2:32" x14ac:dyDescent="0.2">
      <c r="B550" s="343"/>
      <c r="C550" s="947" t="s">
        <v>98</v>
      </c>
      <c r="D550" s="947"/>
      <c r="E550" s="993"/>
      <c r="F550" s="447">
        <v>0.20941279013955152</v>
      </c>
      <c r="G550" s="335"/>
      <c r="H550" s="299"/>
      <c r="I550" s="558">
        <v>0.19637625712355355</v>
      </c>
      <c r="J550" s="108"/>
      <c r="K550" s="294">
        <v>0.22333357342440169</v>
      </c>
      <c r="L550" s="335"/>
      <c r="M550" s="299">
        <v>0.21617834779227851</v>
      </c>
      <c r="N550" s="291"/>
    </row>
    <row r="551" spans="2:32" x14ac:dyDescent="0.2">
      <c r="B551" s="343"/>
      <c r="C551" s="947" t="s">
        <v>99</v>
      </c>
      <c r="D551" s="947"/>
      <c r="E551" s="993"/>
      <c r="F551" s="447">
        <v>0.35215361628008557</v>
      </c>
      <c r="G551" s="335"/>
      <c r="H551" s="299"/>
      <c r="I551" s="558">
        <v>0.34205121580602926</v>
      </c>
      <c r="J551" s="108"/>
      <c r="K551" s="294">
        <v>0.35560369742588716</v>
      </c>
      <c r="L551" s="335"/>
      <c r="M551" s="299">
        <v>0.34231028854341583</v>
      </c>
      <c r="N551" s="291"/>
    </row>
    <row r="552" spans="2:32" x14ac:dyDescent="0.2">
      <c r="B552" s="343"/>
      <c r="C552" s="947" t="s">
        <v>100</v>
      </c>
      <c r="D552" s="947"/>
      <c r="E552" s="993"/>
      <c r="F552" s="447">
        <v>0.18327466494499148</v>
      </c>
      <c r="G552" s="335"/>
      <c r="H552" s="299"/>
      <c r="I552" s="558">
        <v>0.17922077331169989</v>
      </c>
      <c r="J552" s="108"/>
      <c r="K552" s="294">
        <v>0.17042109901670141</v>
      </c>
      <c r="L552" s="335"/>
      <c r="M552" s="299">
        <v>0.15084508271677802</v>
      </c>
      <c r="N552" s="291"/>
    </row>
    <row r="553" spans="2:32" x14ac:dyDescent="0.2">
      <c r="B553" s="343"/>
      <c r="C553" s="947" t="s">
        <v>101</v>
      </c>
      <c r="D553" s="947"/>
      <c r="E553" s="993"/>
      <c r="F553" s="447">
        <v>0.1480648521671584</v>
      </c>
      <c r="G553" s="335"/>
      <c r="H553" s="299"/>
      <c r="I553" s="558">
        <v>0.13260724506197791</v>
      </c>
      <c r="J553" s="108"/>
      <c r="K553" s="294">
        <v>0.13695099804412997</v>
      </c>
      <c r="L553" s="335"/>
      <c r="M553" s="299">
        <v>0.15093020440569682</v>
      </c>
      <c r="N553" s="291"/>
    </row>
    <row r="554" spans="2:32" x14ac:dyDescent="0.2">
      <c r="B554" s="343"/>
      <c r="C554" s="947" t="s">
        <v>102</v>
      </c>
      <c r="D554" s="947"/>
      <c r="E554" s="993"/>
      <c r="F554" s="447">
        <v>0.28820924674276882</v>
      </c>
      <c r="G554" s="335"/>
      <c r="H554" s="299"/>
      <c r="I554" s="558">
        <v>0.24946161072809192</v>
      </c>
      <c r="J554" s="108"/>
      <c r="K554" s="294">
        <v>0.23293647980426743</v>
      </c>
      <c r="L554" s="335"/>
      <c r="M554" s="299">
        <v>0.24368961907597947</v>
      </c>
      <c r="N554" s="291"/>
    </row>
    <row r="555" spans="2:32" x14ac:dyDescent="0.2">
      <c r="B555" s="343"/>
      <c r="C555" s="947" t="s">
        <v>103</v>
      </c>
      <c r="D555" s="947"/>
      <c r="E555" s="993"/>
      <c r="F555" s="447">
        <v>1.475066695889397E-2</v>
      </c>
      <c r="G555" s="335"/>
      <c r="H555" s="299"/>
      <c r="I555" s="558">
        <v>1.6669288341736713E-2</v>
      </c>
      <c r="J555" s="108"/>
      <c r="K555" s="294">
        <v>2.1383407802113594E-2</v>
      </c>
      <c r="L555" s="335"/>
      <c r="M555" s="299">
        <v>2.1679930971359302E-2</v>
      </c>
      <c r="N555" s="291"/>
    </row>
    <row r="556" spans="2:32" x14ac:dyDescent="0.2">
      <c r="B556" s="343"/>
      <c r="C556" s="947" t="s">
        <v>104</v>
      </c>
      <c r="D556" s="947"/>
      <c r="E556" s="993"/>
      <c r="F556" s="447">
        <v>3.2075000557941234E-2</v>
      </c>
      <c r="G556" s="335"/>
      <c r="H556" s="299"/>
      <c r="I556" s="558">
        <v>1.8748536605356331E-2</v>
      </c>
      <c r="J556" s="108"/>
      <c r="K556" s="294">
        <v>2.7249672676968803E-2</v>
      </c>
      <c r="L556" s="335"/>
      <c r="M556" s="299">
        <v>3.2459503135116308E-2</v>
      </c>
      <c r="N556" s="291"/>
    </row>
    <row r="557" spans="2:32" x14ac:dyDescent="0.2">
      <c r="B557" s="343"/>
      <c r="C557" s="947" t="s">
        <v>105</v>
      </c>
      <c r="D557" s="947"/>
      <c r="E557" s="993"/>
      <c r="F557" s="447">
        <v>0.13997045536220651</v>
      </c>
      <c r="G557" s="335"/>
      <c r="H557" s="299"/>
      <c r="I557" s="558">
        <v>0.17346944144850424</v>
      </c>
      <c r="J557" s="108"/>
      <c r="K557" s="294">
        <v>0.11254054727739782</v>
      </c>
      <c r="L557" s="335"/>
      <c r="M557" s="299">
        <v>0.11333869765376947</v>
      </c>
      <c r="N557" s="291"/>
    </row>
    <row r="558" spans="2:32" x14ac:dyDescent="0.2">
      <c r="B558" s="343"/>
      <c r="C558" s="947" t="s">
        <v>106</v>
      </c>
      <c r="D558" s="947"/>
      <c r="E558" s="993"/>
      <c r="F558" s="447">
        <v>3.9184490181831129E-2</v>
      </c>
      <c r="G558" s="335"/>
      <c r="H558" s="299"/>
      <c r="I558" s="558">
        <v>6.1432838348566436E-2</v>
      </c>
      <c r="J558" s="108"/>
      <c r="K558" s="294">
        <v>6.2001833222247359E-2</v>
      </c>
      <c r="L558" s="335"/>
      <c r="M558" s="299">
        <v>5.4465561491956013E-2</v>
      </c>
      <c r="N558" s="291"/>
    </row>
    <row r="559" spans="2:32" x14ac:dyDescent="0.2">
      <c r="B559" s="556"/>
      <c r="C559" s="922" t="s">
        <v>354</v>
      </c>
      <c r="D559" s="922"/>
      <c r="E559" s="1001"/>
      <c r="F559" s="554">
        <v>0.11149620489696366</v>
      </c>
      <c r="G559" s="336"/>
      <c r="H559" s="300"/>
      <c r="I559" s="559">
        <v>0.15556577349156642</v>
      </c>
      <c r="J559" s="108"/>
      <c r="K559" s="295">
        <v>0.1291997822415151</v>
      </c>
      <c r="L559" s="336"/>
      <c r="M559" s="300">
        <v>0.13361600400157841</v>
      </c>
      <c r="N559" s="293"/>
    </row>
    <row r="560" spans="2:32" s="105" customFormat="1" ht="13.5" customHeight="1" x14ac:dyDescent="0.2">
      <c r="B560" s="427" t="s">
        <v>182</v>
      </c>
      <c r="C560" s="95"/>
      <c r="D560" s="88"/>
      <c r="E560" s="96"/>
      <c r="F560" s="427"/>
      <c r="G560" s="97"/>
      <c r="H560" s="88"/>
      <c r="I560" s="575"/>
      <c r="J560" s="88"/>
      <c r="K560" s="96"/>
      <c r="L560" s="88"/>
      <c r="M560" s="97"/>
      <c r="N560" s="88"/>
      <c r="O560" s="100"/>
      <c r="P560" s="88"/>
      <c r="Q560" s="98"/>
      <c r="R560" s="88"/>
      <c r="S560" s="98"/>
      <c r="T560" s="88"/>
      <c r="U560" s="478"/>
      <c r="W560" s="478"/>
      <c r="AB560" s="478"/>
      <c r="AC560" s="478"/>
      <c r="AD560" s="478"/>
      <c r="AE560" s="478"/>
      <c r="AF560" s="478"/>
    </row>
    <row r="562" spans="2:32" s="83" customFormat="1" ht="13.5" customHeight="1" x14ac:dyDescent="0.2">
      <c r="B562" s="83" t="s">
        <v>218</v>
      </c>
      <c r="C562" s="83" t="s">
        <v>373</v>
      </c>
      <c r="I562" s="132"/>
      <c r="O562" s="397"/>
      <c r="S562" s="474"/>
      <c r="U562" s="474"/>
      <c r="W562" s="474"/>
      <c r="AB562" s="474"/>
      <c r="AC562" s="474"/>
      <c r="AD562" s="474"/>
      <c r="AE562" s="474"/>
      <c r="AF562" s="474"/>
    </row>
    <row r="563" spans="2:32" ht="15" x14ac:dyDescent="0.25">
      <c r="E563" s="223"/>
      <c r="F563" s="1006" t="s">
        <v>286</v>
      </c>
      <c r="G563" s="1007"/>
      <c r="H563" s="1007"/>
      <c r="I563" s="1007"/>
      <c r="J563" s="1007"/>
      <c r="K563" s="1007"/>
      <c r="L563" s="1007"/>
      <c r="M563" s="1007"/>
      <c r="N563" s="1008"/>
    </row>
    <row r="564" spans="2:32" x14ac:dyDescent="0.2">
      <c r="D564" s="297"/>
      <c r="E564" s="64"/>
      <c r="F564" s="1009" t="s">
        <v>236</v>
      </c>
      <c r="G564" s="1010"/>
      <c r="H564" s="1010"/>
      <c r="I564" s="1011"/>
      <c r="J564" s="83"/>
      <c r="K564" s="1003" t="s">
        <v>241</v>
      </c>
      <c r="L564" s="1004"/>
      <c r="M564" s="1004"/>
      <c r="N564" s="1005"/>
    </row>
    <row r="565" spans="2:32" x14ac:dyDescent="0.2">
      <c r="D565" s="330"/>
      <c r="E565" s="331"/>
      <c r="F565" s="324">
        <v>2014</v>
      </c>
      <c r="G565" s="334"/>
      <c r="H565" s="327"/>
      <c r="I565" s="557">
        <v>2015</v>
      </c>
      <c r="J565" s="332"/>
      <c r="K565" s="324">
        <v>2014</v>
      </c>
      <c r="L565" s="334"/>
      <c r="M565" s="389">
        <v>2015</v>
      </c>
      <c r="N565" s="328"/>
    </row>
    <row r="566" spans="2:32" x14ac:dyDescent="0.2">
      <c r="B566" s="555" t="s">
        <v>81</v>
      </c>
      <c r="C566" s="920" t="s">
        <v>207</v>
      </c>
      <c r="D566" s="920"/>
      <c r="E566" s="1002"/>
      <c r="F566" s="447">
        <v>0.29923451821509939</v>
      </c>
      <c r="G566" s="335"/>
      <c r="H566" s="299"/>
      <c r="I566" s="558">
        <v>0.22211554356146804</v>
      </c>
      <c r="J566" s="108"/>
      <c r="K566" s="294">
        <v>0.30884257774504675</v>
      </c>
      <c r="L566" s="335"/>
      <c r="M566" s="299">
        <v>0.33402438327528344</v>
      </c>
      <c r="N566" s="291"/>
    </row>
    <row r="567" spans="2:32" x14ac:dyDescent="0.2">
      <c r="B567" s="343"/>
      <c r="C567" s="947" t="s">
        <v>92</v>
      </c>
      <c r="D567" s="947"/>
      <c r="E567" s="993"/>
      <c r="F567" s="447">
        <v>0.56347288926306904</v>
      </c>
      <c r="G567" s="335"/>
      <c r="H567" s="299"/>
      <c r="I567" s="558">
        <v>0.41962122744624009</v>
      </c>
      <c r="J567" s="108"/>
      <c r="K567" s="294">
        <v>0.48562272966263004</v>
      </c>
      <c r="L567" s="335"/>
      <c r="M567" s="299">
        <v>0.47182326606601832</v>
      </c>
      <c r="N567" s="291"/>
    </row>
    <row r="568" spans="2:32" x14ac:dyDescent="0.2">
      <c r="B568" s="343"/>
      <c r="C568" s="947" t="s">
        <v>93</v>
      </c>
      <c r="D568" s="947"/>
      <c r="E568" s="993"/>
      <c r="F568" s="447">
        <v>0.32508638516629951</v>
      </c>
      <c r="G568" s="335"/>
      <c r="H568" s="299"/>
      <c r="I568" s="558">
        <v>0.29413303959158871</v>
      </c>
      <c r="J568" s="108"/>
      <c r="K568" s="294">
        <v>0.32131088487146309</v>
      </c>
      <c r="L568" s="335"/>
      <c r="M568" s="299">
        <v>0.34101718839488615</v>
      </c>
      <c r="N568" s="291"/>
    </row>
    <row r="569" spans="2:32" x14ac:dyDescent="0.2">
      <c r="B569" s="343"/>
      <c r="C569" s="947" t="s">
        <v>94</v>
      </c>
      <c r="D569" s="947"/>
      <c r="E569" s="993"/>
      <c r="F569" s="447">
        <v>0.12012026890985614</v>
      </c>
      <c r="G569" s="335"/>
      <c r="H569" s="299"/>
      <c r="I569" s="558">
        <v>6.5209438703022954E-2</v>
      </c>
      <c r="J569" s="108"/>
      <c r="K569" s="294">
        <v>9.2269786903305881E-2</v>
      </c>
      <c r="L569" s="335"/>
      <c r="M569" s="299">
        <v>9.6158566694467595E-2</v>
      </c>
      <c r="N569" s="291"/>
    </row>
    <row r="570" spans="2:32" x14ac:dyDescent="0.2">
      <c r="B570" s="343"/>
      <c r="C570" s="947" t="s">
        <v>95</v>
      </c>
      <c r="D570" s="947"/>
      <c r="E570" s="993"/>
      <c r="F570" s="447">
        <v>0.36612771078755119</v>
      </c>
      <c r="G570" s="335"/>
      <c r="H570" s="299"/>
      <c r="I570" s="558">
        <v>0.25247544660775817</v>
      </c>
      <c r="J570" s="108"/>
      <c r="K570" s="294">
        <v>0.26972444621744657</v>
      </c>
      <c r="L570" s="335"/>
      <c r="M570" s="299">
        <v>0.23647714958355387</v>
      </c>
      <c r="N570" s="291"/>
    </row>
    <row r="571" spans="2:32" x14ac:dyDescent="0.2">
      <c r="B571" s="343"/>
      <c r="C571" s="947" t="s">
        <v>96</v>
      </c>
      <c r="D571" s="947"/>
      <c r="E571" s="993"/>
      <c r="F571" s="447">
        <v>3.3846862497069169E-2</v>
      </c>
      <c r="G571" s="335"/>
      <c r="H571" s="299"/>
      <c r="I571" s="558">
        <v>1.6865140476934853E-2</v>
      </c>
      <c r="J571" s="108"/>
      <c r="K571" s="294">
        <v>1.5766949000159132E-2</v>
      </c>
      <c r="L571" s="335"/>
      <c r="M571" s="299">
        <v>1.3673740226882513E-2</v>
      </c>
      <c r="N571" s="291"/>
    </row>
    <row r="572" spans="2:32" x14ac:dyDescent="0.2">
      <c r="B572" s="343"/>
      <c r="C572" s="947" t="s">
        <v>97</v>
      </c>
      <c r="D572" s="947"/>
      <c r="E572" s="993"/>
      <c r="F572" s="447">
        <v>0.1091748339823123</v>
      </c>
      <c r="G572" s="335"/>
      <c r="H572" s="299"/>
      <c r="I572" s="558">
        <v>6.1745870514471821E-2</v>
      </c>
      <c r="J572" s="108"/>
      <c r="K572" s="294">
        <v>6.5284558255220268E-2</v>
      </c>
      <c r="L572" s="335"/>
      <c r="M572" s="299">
        <v>7.6651276249406486E-2</v>
      </c>
      <c r="N572" s="291"/>
    </row>
    <row r="573" spans="2:32" x14ac:dyDescent="0.2">
      <c r="B573" s="343"/>
      <c r="C573" s="947" t="s">
        <v>98</v>
      </c>
      <c r="D573" s="947"/>
      <c r="E573" s="993"/>
      <c r="F573" s="447">
        <v>0.26654075547221689</v>
      </c>
      <c r="G573" s="335"/>
      <c r="H573" s="299"/>
      <c r="I573" s="558">
        <v>0.24907467867819852</v>
      </c>
      <c r="J573" s="108"/>
      <c r="K573" s="294">
        <v>0.2569790930544002</v>
      </c>
      <c r="L573" s="335"/>
      <c r="M573" s="299">
        <v>0.2570770758023917</v>
      </c>
      <c r="N573" s="291"/>
    </row>
    <row r="574" spans="2:32" x14ac:dyDescent="0.2">
      <c r="B574" s="343"/>
      <c r="C574" s="947" t="s">
        <v>99</v>
      </c>
      <c r="D574" s="947"/>
      <c r="E574" s="993"/>
      <c r="F574" s="447">
        <v>0.62150668939534737</v>
      </c>
      <c r="G574" s="335"/>
      <c r="H574" s="299"/>
      <c r="I574" s="558">
        <v>0.5785843860167319</v>
      </c>
      <c r="J574" s="108"/>
      <c r="K574" s="294">
        <v>0.59659408833352068</v>
      </c>
      <c r="L574" s="335"/>
      <c r="M574" s="299">
        <v>0.59873042874299298</v>
      </c>
      <c r="N574" s="291"/>
    </row>
    <row r="575" spans="2:32" x14ac:dyDescent="0.2">
      <c r="B575" s="343"/>
      <c r="C575" s="947" t="s">
        <v>100</v>
      </c>
      <c r="D575" s="947"/>
      <c r="E575" s="993"/>
      <c r="F575" s="447">
        <v>0.21717379212610469</v>
      </c>
      <c r="G575" s="335"/>
      <c r="H575" s="299"/>
      <c r="I575" s="558">
        <v>0.17741308958677657</v>
      </c>
      <c r="J575" s="108"/>
      <c r="K575" s="294">
        <v>0.17895718241682393</v>
      </c>
      <c r="L575" s="335"/>
      <c r="M575" s="299">
        <v>0.14712478440861443</v>
      </c>
      <c r="N575" s="291"/>
    </row>
    <row r="576" spans="2:32" x14ac:dyDescent="0.2">
      <c r="B576" s="343"/>
      <c r="C576" s="947" t="s">
        <v>101</v>
      </c>
      <c r="D576" s="947"/>
      <c r="E576" s="993"/>
      <c r="F576" s="447">
        <v>0.30911949919674819</v>
      </c>
      <c r="G576" s="335"/>
      <c r="H576" s="299"/>
      <c r="I576" s="558">
        <v>0.17398856458130077</v>
      </c>
      <c r="J576" s="108"/>
      <c r="K576" s="294">
        <v>0.20477073949265825</v>
      </c>
      <c r="L576" s="335"/>
      <c r="M576" s="299">
        <v>0.21080769027102167</v>
      </c>
      <c r="N576" s="291"/>
    </row>
    <row r="577" spans="2:14" x14ac:dyDescent="0.2">
      <c r="B577" s="343"/>
      <c r="C577" s="947" t="s">
        <v>102</v>
      </c>
      <c r="D577" s="947"/>
      <c r="E577" s="993"/>
      <c r="F577" s="447">
        <v>7.2962575490806106E-2</v>
      </c>
      <c r="G577" s="335"/>
      <c r="H577" s="299"/>
      <c r="I577" s="558">
        <v>5.5502049409552945E-2</v>
      </c>
      <c r="J577" s="108"/>
      <c r="K577" s="294">
        <v>0.11541924339171407</v>
      </c>
      <c r="L577" s="335"/>
      <c r="M577" s="299">
        <v>7.0079907288948973E-2</v>
      </c>
      <c r="N577" s="291"/>
    </row>
    <row r="578" spans="2:14" x14ac:dyDescent="0.2">
      <c r="B578" s="343"/>
      <c r="C578" s="947" t="s">
        <v>103</v>
      </c>
      <c r="D578" s="947"/>
      <c r="E578" s="993"/>
      <c r="F578" s="447" t="s">
        <v>30</v>
      </c>
      <c r="G578" s="335"/>
      <c r="H578" s="299"/>
      <c r="I578" s="558" t="s">
        <v>30</v>
      </c>
      <c r="J578" s="108"/>
      <c r="K578" s="294">
        <v>2.3654551975680511E-3</v>
      </c>
      <c r="L578" s="335"/>
      <c r="M578" s="299">
        <v>4.7369268304989576E-3</v>
      </c>
      <c r="N578" s="291"/>
    </row>
    <row r="579" spans="2:14" x14ac:dyDescent="0.2">
      <c r="B579" s="343"/>
      <c r="C579" s="947" t="s">
        <v>104</v>
      </c>
      <c r="D579" s="947"/>
      <c r="E579" s="993"/>
      <c r="F579" s="447" t="s">
        <v>30</v>
      </c>
      <c r="G579" s="335"/>
      <c r="H579" s="299"/>
      <c r="I579" s="558" t="s">
        <v>30</v>
      </c>
      <c r="J579" s="108"/>
      <c r="K579" s="294">
        <v>3.3329768985500738E-3</v>
      </c>
      <c r="L579" s="335"/>
      <c r="M579" s="299">
        <v>9.5034176833067605E-4</v>
      </c>
      <c r="N579" s="291"/>
    </row>
    <row r="580" spans="2:14" x14ac:dyDescent="0.2">
      <c r="B580" s="343"/>
      <c r="C580" s="947" t="s">
        <v>105</v>
      </c>
      <c r="D580" s="947"/>
      <c r="E580" s="993"/>
      <c r="F580" s="447">
        <v>1.5469238526057767E-2</v>
      </c>
      <c r="G580" s="335"/>
      <c r="H580" s="299"/>
      <c r="I580" s="558" t="s">
        <v>30</v>
      </c>
      <c r="J580" s="108"/>
      <c r="K580" s="294">
        <v>4.1962828525089917E-2</v>
      </c>
      <c r="L580" s="335"/>
      <c r="M580" s="299">
        <v>2.1791541482579498E-2</v>
      </c>
      <c r="N580" s="291"/>
    </row>
    <row r="581" spans="2:14" x14ac:dyDescent="0.2">
      <c r="B581" s="343"/>
      <c r="C581" s="947" t="s">
        <v>106</v>
      </c>
      <c r="D581" s="947"/>
      <c r="E581" s="993"/>
      <c r="F581" s="447">
        <v>0.12053085602758845</v>
      </c>
      <c r="G581" s="335"/>
      <c r="H581" s="299"/>
      <c r="I581" s="558">
        <v>0.10865010182659324</v>
      </c>
      <c r="J581" s="108"/>
      <c r="K581" s="294">
        <v>0.10787736597312442</v>
      </c>
      <c r="L581" s="335"/>
      <c r="M581" s="299">
        <v>0.12151343271997539</v>
      </c>
      <c r="N581" s="291"/>
    </row>
    <row r="582" spans="2:14" x14ac:dyDescent="0.2">
      <c r="B582" s="556"/>
      <c r="C582" s="922" t="s">
        <v>354</v>
      </c>
      <c r="D582" s="922"/>
      <c r="E582" s="1001"/>
      <c r="F582" s="554">
        <v>0.11002016318719411</v>
      </c>
      <c r="G582" s="336"/>
      <c r="H582" s="300"/>
      <c r="I582" s="559">
        <v>9.9571582169882544E-2</v>
      </c>
      <c r="J582" s="108"/>
      <c r="K582" s="295">
        <v>0.12769316895228836</v>
      </c>
      <c r="L582" s="336"/>
      <c r="M582" s="300">
        <v>0.10106441097626498</v>
      </c>
      <c r="N582" s="293"/>
    </row>
    <row r="583" spans="2:14" x14ac:dyDescent="0.2">
      <c r="B583" s="555" t="s">
        <v>82</v>
      </c>
      <c r="C583" s="920" t="s">
        <v>207</v>
      </c>
      <c r="D583" s="920"/>
      <c r="E583" s="1002"/>
      <c r="F583" s="447">
        <v>0.28232658886265583</v>
      </c>
      <c r="G583" s="335"/>
      <c r="H583" s="299"/>
      <c r="I583" s="558">
        <v>0.20687751227791168</v>
      </c>
      <c r="J583" s="108"/>
      <c r="K583" s="294">
        <v>0.22251670225559453</v>
      </c>
      <c r="L583" s="335"/>
      <c r="M583" s="299">
        <v>0.23311059326045444</v>
      </c>
      <c r="N583" s="291"/>
    </row>
    <row r="584" spans="2:14" x14ac:dyDescent="0.2">
      <c r="B584" s="343"/>
      <c r="C584" s="947" t="s">
        <v>92</v>
      </c>
      <c r="D584" s="947"/>
      <c r="E584" s="993"/>
      <c r="F584" s="447">
        <v>0.41944876367431566</v>
      </c>
      <c r="G584" s="335"/>
      <c r="H584" s="299"/>
      <c r="I584" s="558">
        <v>0.40301113293028767</v>
      </c>
      <c r="J584" s="108"/>
      <c r="K584" s="294">
        <v>0.3563543282339301</v>
      </c>
      <c r="L584" s="335"/>
      <c r="M584" s="299">
        <v>0.37153017260787624</v>
      </c>
      <c r="N584" s="291"/>
    </row>
    <row r="585" spans="2:14" x14ac:dyDescent="0.2">
      <c r="B585" s="343"/>
      <c r="C585" s="947" t="s">
        <v>93</v>
      </c>
      <c r="D585" s="947"/>
      <c r="E585" s="993"/>
      <c r="F585" s="447">
        <v>0.28645307297467687</v>
      </c>
      <c r="G585" s="335"/>
      <c r="H585" s="299"/>
      <c r="I585" s="558">
        <v>0.29737784120399297</v>
      </c>
      <c r="J585" s="108"/>
      <c r="K585" s="294">
        <v>0.24042001226376089</v>
      </c>
      <c r="L585" s="335"/>
      <c r="M585" s="299">
        <v>0.22506934517846189</v>
      </c>
      <c r="N585" s="291"/>
    </row>
    <row r="586" spans="2:14" x14ac:dyDescent="0.2">
      <c r="B586" s="343"/>
      <c r="C586" s="947" t="s">
        <v>94</v>
      </c>
      <c r="D586" s="947"/>
      <c r="E586" s="993"/>
      <c r="F586" s="447">
        <v>8.750149273636855E-2</v>
      </c>
      <c r="G586" s="335"/>
      <c r="H586" s="299"/>
      <c r="I586" s="558">
        <v>9.3846107384073202E-2</v>
      </c>
      <c r="J586" s="108"/>
      <c r="K586" s="294">
        <v>8.2559817588697695E-2</v>
      </c>
      <c r="L586" s="335"/>
      <c r="M586" s="299">
        <v>7.3725965674780167E-2</v>
      </c>
      <c r="N586" s="291"/>
    </row>
    <row r="587" spans="2:14" x14ac:dyDescent="0.2">
      <c r="B587" s="343"/>
      <c r="C587" s="947" t="s">
        <v>95</v>
      </c>
      <c r="D587" s="947"/>
      <c r="E587" s="993"/>
      <c r="F587" s="447">
        <v>0.21463767082154636</v>
      </c>
      <c r="G587" s="335"/>
      <c r="H587" s="299"/>
      <c r="I587" s="558">
        <v>0.16635940580221464</v>
      </c>
      <c r="J587" s="108"/>
      <c r="K587" s="294">
        <v>0.19299913656151038</v>
      </c>
      <c r="L587" s="335"/>
      <c r="M587" s="299">
        <v>0.1485102564547246</v>
      </c>
      <c r="N587" s="291"/>
    </row>
    <row r="588" spans="2:14" x14ac:dyDescent="0.2">
      <c r="B588" s="343"/>
      <c r="C588" s="947" t="s">
        <v>96</v>
      </c>
      <c r="D588" s="947"/>
      <c r="E588" s="993"/>
      <c r="F588" s="447" t="s">
        <v>30</v>
      </c>
      <c r="G588" s="335"/>
      <c r="H588" s="299"/>
      <c r="I588" s="558">
        <v>1.4995709785145254E-2</v>
      </c>
      <c r="J588" s="108"/>
      <c r="K588" s="294">
        <v>7.6245348651793644E-3</v>
      </c>
      <c r="L588" s="335"/>
      <c r="M588" s="299">
        <v>1.7096617243322183E-2</v>
      </c>
      <c r="N588" s="291"/>
    </row>
    <row r="589" spans="2:14" x14ac:dyDescent="0.2">
      <c r="B589" s="343"/>
      <c r="C589" s="947" t="s">
        <v>97</v>
      </c>
      <c r="D589" s="947"/>
      <c r="E589" s="993"/>
      <c r="F589" s="447">
        <v>4.9989524365400329E-2</v>
      </c>
      <c r="G589" s="335"/>
      <c r="H589" s="299"/>
      <c r="I589" s="558">
        <v>4.2324154187068821E-2</v>
      </c>
      <c r="J589" s="108"/>
      <c r="K589" s="294">
        <v>4.2647593144404389E-2</v>
      </c>
      <c r="L589" s="335"/>
      <c r="M589" s="299">
        <v>4.8238748275894409E-2</v>
      </c>
      <c r="N589" s="291"/>
    </row>
    <row r="590" spans="2:14" x14ac:dyDescent="0.2">
      <c r="B590" s="343"/>
      <c r="C590" s="947" t="s">
        <v>98</v>
      </c>
      <c r="D590" s="947"/>
      <c r="E590" s="993"/>
      <c r="F590" s="447">
        <v>0.19915451981886706</v>
      </c>
      <c r="G590" s="335"/>
      <c r="H590" s="299"/>
      <c r="I590" s="558">
        <v>0.23586995454736839</v>
      </c>
      <c r="J590" s="108"/>
      <c r="K590" s="294">
        <v>0.24339806216762058</v>
      </c>
      <c r="L590" s="335"/>
      <c r="M590" s="299">
        <v>0.22362827374185321</v>
      </c>
      <c r="N590" s="291"/>
    </row>
    <row r="591" spans="2:14" x14ac:dyDescent="0.2">
      <c r="B591" s="343"/>
      <c r="C591" s="947" t="s">
        <v>99</v>
      </c>
      <c r="D591" s="947"/>
      <c r="E591" s="993"/>
      <c r="F591" s="447">
        <v>0.59483048857431731</v>
      </c>
      <c r="G591" s="335"/>
      <c r="H591" s="299"/>
      <c r="I591" s="558">
        <v>0.51134476601995549</v>
      </c>
      <c r="J591" s="108"/>
      <c r="K591" s="294">
        <v>0.51501855668574892</v>
      </c>
      <c r="L591" s="335"/>
      <c r="M591" s="299">
        <v>0.49098873430134338</v>
      </c>
      <c r="N591" s="291"/>
    </row>
    <row r="592" spans="2:14" x14ac:dyDescent="0.2">
      <c r="B592" s="343"/>
      <c r="C592" s="947" t="s">
        <v>100</v>
      </c>
      <c r="D592" s="947"/>
      <c r="E592" s="993"/>
      <c r="F592" s="447">
        <v>0.17854488553544437</v>
      </c>
      <c r="G592" s="335"/>
      <c r="H592" s="299"/>
      <c r="I592" s="558">
        <v>0.12000743886480796</v>
      </c>
      <c r="J592" s="108"/>
      <c r="K592" s="294">
        <v>0.12536702492198931</v>
      </c>
      <c r="L592" s="335"/>
      <c r="M592" s="299">
        <v>0.12892872411885617</v>
      </c>
      <c r="N592" s="291"/>
    </row>
    <row r="593" spans="2:14" x14ac:dyDescent="0.2">
      <c r="B593" s="343"/>
      <c r="C593" s="947" t="s">
        <v>101</v>
      </c>
      <c r="D593" s="947"/>
      <c r="E593" s="993"/>
      <c r="F593" s="447">
        <v>0.17215915213302715</v>
      </c>
      <c r="G593" s="335"/>
      <c r="H593" s="299"/>
      <c r="I593" s="558">
        <v>0.17647695348097622</v>
      </c>
      <c r="J593" s="108"/>
      <c r="K593" s="294">
        <v>0.15923974585645898</v>
      </c>
      <c r="L593" s="335"/>
      <c r="M593" s="299">
        <v>0.16224068072041281</v>
      </c>
      <c r="N593" s="291"/>
    </row>
    <row r="594" spans="2:14" x14ac:dyDescent="0.2">
      <c r="B594" s="343"/>
      <c r="C594" s="947" t="s">
        <v>102</v>
      </c>
      <c r="D594" s="947"/>
      <c r="E594" s="993"/>
      <c r="F594" s="447">
        <v>8.3204728437467318E-2</v>
      </c>
      <c r="G594" s="335"/>
      <c r="H594" s="299"/>
      <c r="I594" s="558">
        <v>5.8943633305473676E-2</v>
      </c>
      <c r="J594" s="108"/>
      <c r="K594" s="294">
        <v>5.5350369069227842E-2</v>
      </c>
      <c r="L594" s="335"/>
      <c r="M594" s="299">
        <v>6.0227686014572866E-2</v>
      </c>
      <c r="N594" s="291"/>
    </row>
    <row r="595" spans="2:14" x14ac:dyDescent="0.2">
      <c r="B595" s="343"/>
      <c r="C595" s="947" t="s">
        <v>103</v>
      </c>
      <c r="D595" s="947"/>
      <c r="E595" s="993"/>
      <c r="F595" s="447">
        <v>1.1638921652099163E-2</v>
      </c>
      <c r="G595" s="335"/>
      <c r="H595" s="299"/>
      <c r="I595" s="558" t="s">
        <v>30</v>
      </c>
      <c r="J595" s="108"/>
      <c r="K595" s="294">
        <v>1.6046478893107403E-2</v>
      </c>
      <c r="L595" s="335"/>
      <c r="M595" s="299">
        <v>7.9109462073196305E-3</v>
      </c>
      <c r="N595" s="291"/>
    </row>
    <row r="596" spans="2:14" x14ac:dyDescent="0.2">
      <c r="B596" s="343"/>
      <c r="C596" s="947" t="s">
        <v>104</v>
      </c>
      <c r="D596" s="947"/>
      <c r="E596" s="993"/>
      <c r="F596" s="447" t="s">
        <v>30</v>
      </c>
      <c r="G596" s="335"/>
      <c r="H596" s="299"/>
      <c r="I596" s="558" t="s">
        <v>30</v>
      </c>
      <c r="J596" s="108"/>
      <c r="K596" s="294">
        <v>4.1579141624786863E-3</v>
      </c>
      <c r="L596" s="335"/>
      <c r="M596" s="299">
        <v>1.4317332044706226E-3</v>
      </c>
      <c r="N596" s="291"/>
    </row>
    <row r="597" spans="2:14" x14ac:dyDescent="0.2">
      <c r="B597" s="343"/>
      <c r="C597" s="947" t="s">
        <v>105</v>
      </c>
      <c r="D597" s="947"/>
      <c r="E597" s="993"/>
      <c r="F597" s="447">
        <v>2.960542107158964E-2</v>
      </c>
      <c r="G597" s="335"/>
      <c r="H597" s="299"/>
      <c r="I597" s="558">
        <v>2.5919657342861408E-2</v>
      </c>
      <c r="J597" s="108"/>
      <c r="K597" s="294">
        <v>1.6784397542528088E-2</v>
      </c>
      <c r="L597" s="335"/>
      <c r="M597" s="299">
        <v>2.5952154127271396E-2</v>
      </c>
      <c r="N597" s="291"/>
    </row>
    <row r="598" spans="2:14" x14ac:dyDescent="0.2">
      <c r="B598" s="343"/>
      <c r="C598" s="947" t="s">
        <v>106</v>
      </c>
      <c r="D598" s="947"/>
      <c r="E598" s="993"/>
      <c r="F598" s="447">
        <v>0.14673324303840651</v>
      </c>
      <c r="G598" s="335"/>
      <c r="H598" s="299"/>
      <c r="I598" s="558">
        <v>9.7907413387355119E-2</v>
      </c>
      <c r="J598" s="108"/>
      <c r="K598" s="294">
        <v>0.1386495072817332</v>
      </c>
      <c r="L598" s="335"/>
      <c r="M598" s="299">
        <v>0.12162915012978021</v>
      </c>
      <c r="N598" s="291"/>
    </row>
    <row r="599" spans="2:14" x14ac:dyDescent="0.2">
      <c r="B599" s="556"/>
      <c r="C599" s="922" t="s">
        <v>354</v>
      </c>
      <c r="D599" s="922"/>
      <c r="E599" s="1001"/>
      <c r="F599" s="554">
        <v>9.5044265643270009E-2</v>
      </c>
      <c r="G599" s="336"/>
      <c r="H599" s="300"/>
      <c r="I599" s="559">
        <v>0.11466880739230699</v>
      </c>
      <c r="J599" s="108"/>
      <c r="K599" s="295">
        <v>9.7918667950507118E-2</v>
      </c>
      <c r="L599" s="336"/>
      <c r="M599" s="300">
        <v>0.11834249230738669</v>
      </c>
      <c r="N599" s="293"/>
    </row>
    <row r="600" spans="2:14" x14ac:dyDescent="0.2">
      <c r="B600" s="555" t="s">
        <v>371</v>
      </c>
      <c r="C600" s="920" t="s">
        <v>207</v>
      </c>
      <c r="D600" s="920"/>
      <c r="E600" s="1002"/>
      <c r="F600" s="447">
        <v>0.28688364203482919</v>
      </c>
      <c r="G600" s="335"/>
      <c r="H600" s="299"/>
      <c r="I600" s="558">
        <v>0.25989210551470748</v>
      </c>
      <c r="J600" s="108"/>
      <c r="K600" s="294">
        <v>0.1977079971990032</v>
      </c>
      <c r="L600" s="335"/>
      <c r="M600" s="299">
        <v>0.220931186430295</v>
      </c>
      <c r="N600" s="291"/>
    </row>
    <row r="601" spans="2:14" x14ac:dyDescent="0.2">
      <c r="B601" s="343"/>
      <c r="C601" s="947" t="s">
        <v>92</v>
      </c>
      <c r="D601" s="947"/>
      <c r="E601" s="993"/>
      <c r="F601" s="447">
        <v>0.43423243962155056</v>
      </c>
      <c r="G601" s="335"/>
      <c r="H601" s="299"/>
      <c r="I601" s="558">
        <v>0.48074783745293365</v>
      </c>
      <c r="J601" s="108"/>
      <c r="K601" s="294">
        <v>0.41879569045348908</v>
      </c>
      <c r="L601" s="335"/>
      <c r="M601" s="299">
        <v>0.39512695709608514</v>
      </c>
      <c r="N601" s="291"/>
    </row>
    <row r="602" spans="2:14" x14ac:dyDescent="0.2">
      <c r="B602" s="343"/>
      <c r="C602" s="947" t="s">
        <v>93</v>
      </c>
      <c r="D602" s="947"/>
      <c r="E602" s="993"/>
      <c r="F602" s="447">
        <v>0.25131430290904949</v>
      </c>
      <c r="G602" s="335"/>
      <c r="H602" s="299"/>
      <c r="I602" s="558">
        <v>0.28918317681496447</v>
      </c>
      <c r="J602" s="108"/>
      <c r="K602" s="294">
        <v>0.25865979242297316</v>
      </c>
      <c r="L602" s="335"/>
      <c r="M602" s="299">
        <v>0.22927666076623779</v>
      </c>
      <c r="N602" s="291"/>
    </row>
    <row r="603" spans="2:14" x14ac:dyDescent="0.2">
      <c r="B603" s="343"/>
      <c r="C603" s="947" t="s">
        <v>94</v>
      </c>
      <c r="D603" s="947"/>
      <c r="E603" s="993"/>
      <c r="F603" s="447">
        <v>0.13201218726634317</v>
      </c>
      <c r="G603" s="335"/>
      <c r="H603" s="299"/>
      <c r="I603" s="558">
        <v>9.180215079467445E-2</v>
      </c>
      <c r="J603" s="108"/>
      <c r="K603" s="294">
        <v>0.13624707070622263</v>
      </c>
      <c r="L603" s="335"/>
      <c r="M603" s="299">
        <v>0.11383609607383026</v>
      </c>
      <c r="N603" s="291"/>
    </row>
    <row r="604" spans="2:14" x14ac:dyDescent="0.2">
      <c r="B604" s="343"/>
      <c r="C604" s="947" t="s">
        <v>95</v>
      </c>
      <c r="D604" s="947"/>
      <c r="E604" s="993"/>
      <c r="F604" s="447">
        <v>0.24125483271957601</v>
      </c>
      <c r="G604" s="335"/>
      <c r="H604" s="299"/>
      <c r="I604" s="558">
        <v>0.21426457973694962</v>
      </c>
      <c r="J604" s="108"/>
      <c r="K604" s="294">
        <v>0.24356420039975579</v>
      </c>
      <c r="L604" s="335"/>
      <c r="M604" s="299">
        <v>0.1919244247768184</v>
      </c>
      <c r="N604" s="291"/>
    </row>
    <row r="605" spans="2:14" x14ac:dyDescent="0.2">
      <c r="B605" s="343"/>
      <c r="C605" s="947" t="s">
        <v>96</v>
      </c>
      <c r="D605" s="947"/>
      <c r="E605" s="993"/>
      <c r="F605" s="447">
        <v>8.7098258110498428E-3</v>
      </c>
      <c r="G605" s="335"/>
      <c r="H605" s="299"/>
      <c r="I605" s="558">
        <v>1.2171002543561106E-2</v>
      </c>
      <c r="J605" s="108"/>
      <c r="K605" s="294">
        <v>1.5835883189766992E-2</v>
      </c>
      <c r="L605" s="335"/>
      <c r="M605" s="299">
        <v>2.0035129416921135E-2</v>
      </c>
      <c r="N605" s="291"/>
    </row>
    <row r="606" spans="2:14" x14ac:dyDescent="0.2">
      <c r="B606" s="343"/>
      <c r="C606" s="947" t="s">
        <v>97</v>
      </c>
      <c r="D606" s="947"/>
      <c r="E606" s="993"/>
      <c r="F606" s="447">
        <v>5.5144399619167186E-2</v>
      </c>
      <c r="G606" s="335"/>
      <c r="H606" s="299"/>
      <c r="I606" s="558">
        <v>7.2044152019229937E-2</v>
      </c>
      <c r="J606" s="108"/>
      <c r="K606" s="294">
        <v>7.4926799025487281E-2</v>
      </c>
      <c r="L606" s="335"/>
      <c r="M606" s="299">
        <v>5.3456833437672824E-2</v>
      </c>
      <c r="N606" s="291"/>
    </row>
    <row r="607" spans="2:14" x14ac:dyDescent="0.2">
      <c r="B607" s="343"/>
      <c r="C607" s="947" t="s">
        <v>98</v>
      </c>
      <c r="D607" s="947"/>
      <c r="E607" s="993"/>
      <c r="F607" s="447">
        <v>0.26374606452886346</v>
      </c>
      <c r="G607" s="335"/>
      <c r="H607" s="299"/>
      <c r="I607" s="558">
        <v>0.24412129350796422</v>
      </c>
      <c r="J607" s="108"/>
      <c r="K607" s="294">
        <v>0.19878019492502683</v>
      </c>
      <c r="L607" s="335"/>
      <c r="M607" s="299">
        <v>0.21594496418921291</v>
      </c>
      <c r="N607" s="291"/>
    </row>
    <row r="608" spans="2:14" x14ac:dyDescent="0.2">
      <c r="B608" s="343"/>
      <c r="C608" s="947" t="s">
        <v>99</v>
      </c>
      <c r="D608" s="947"/>
      <c r="E608" s="993"/>
      <c r="F608" s="447">
        <v>0.64597708009667831</v>
      </c>
      <c r="G608" s="335"/>
      <c r="H608" s="299"/>
      <c r="I608" s="558">
        <v>0.6097502521188074</v>
      </c>
      <c r="J608" s="108"/>
      <c r="K608" s="294">
        <v>0.59520286794092314</v>
      </c>
      <c r="L608" s="335"/>
      <c r="M608" s="299">
        <v>0.58650750743495872</v>
      </c>
      <c r="N608" s="291"/>
    </row>
    <row r="609" spans="2:14" x14ac:dyDescent="0.2">
      <c r="B609" s="343"/>
      <c r="C609" s="947" t="s">
        <v>100</v>
      </c>
      <c r="D609" s="947"/>
      <c r="E609" s="993"/>
      <c r="F609" s="447">
        <v>0.16271989734229286</v>
      </c>
      <c r="G609" s="335"/>
      <c r="H609" s="299"/>
      <c r="I609" s="558">
        <v>0.16221282648505497</v>
      </c>
      <c r="J609" s="108"/>
      <c r="K609" s="294">
        <v>0.16833093183979758</v>
      </c>
      <c r="L609" s="335"/>
      <c r="M609" s="299">
        <v>0.16542872126652131</v>
      </c>
      <c r="N609" s="291"/>
    </row>
    <row r="610" spans="2:14" x14ac:dyDescent="0.2">
      <c r="B610" s="343"/>
      <c r="C610" s="947" t="s">
        <v>101</v>
      </c>
      <c r="D610" s="947"/>
      <c r="E610" s="993"/>
      <c r="F610" s="447">
        <v>0.22373101451009139</v>
      </c>
      <c r="G610" s="335"/>
      <c r="H610" s="299"/>
      <c r="I610" s="558">
        <v>0.21293791450773775</v>
      </c>
      <c r="J610" s="108"/>
      <c r="K610" s="294">
        <v>0.20878866805096147</v>
      </c>
      <c r="L610" s="335"/>
      <c r="M610" s="299">
        <v>0.22331319288413226</v>
      </c>
      <c r="N610" s="291"/>
    </row>
    <row r="611" spans="2:14" x14ac:dyDescent="0.2">
      <c r="B611" s="343"/>
      <c r="C611" s="947" t="s">
        <v>102</v>
      </c>
      <c r="D611" s="947"/>
      <c r="E611" s="993"/>
      <c r="F611" s="447">
        <v>7.7032724062931573E-2</v>
      </c>
      <c r="G611" s="335"/>
      <c r="H611" s="299"/>
      <c r="I611" s="558">
        <v>6.6370731253889856E-2</v>
      </c>
      <c r="J611" s="108"/>
      <c r="K611" s="294">
        <v>9.6522612548599729E-2</v>
      </c>
      <c r="L611" s="335"/>
      <c r="M611" s="299">
        <v>7.5705393371731711E-2</v>
      </c>
      <c r="N611" s="291"/>
    </row>
    <row r="612" spans="2:14" x14ac:dyDescent="0.2">
      <c r="B612" s="343"/>
      <c r="C612" s="947" t="s">
        <v>103</v>
      </c>
      <c r="D612" s="947"/>
      <c r="E612" s="993"/>
      <c r="F612" s="447" t="s">
        <v>30</v>
      </c>
      <c r="G612" s="335"/>
      <c r="H612" s="299"/>
      <c r="I612" s="558" t="s">
        <v>30</v>
      </c>
      <c r="J612" s="108"/>
      <c r="K612" s="294">
        <v>8.0710363758903971E-3</v>
      </c>
      <c r="L612" s="335"/>
      <c r="M612" s="299">
        <v>1.2592644602463175E-2</v>
      </c>
      <c r="N612" s="291"/>
    </row>
    <row r="613" spans="2:14" x14ac:dyDescent="0.2">
      <c r="B613" s="343"/>
      <c r="C613" s="947" t="s">
        <v>104</v>
      </c>
      <c r="D613" s="947"/>
      <c r="E613" s="993"/>
      <c r="F613" s="447" t="s">
        <v>30</v>
      </c>
      <c r="G613" s="335"/>
      <c r="H613" s="299"/>
      <c r="I613" s="558" t="s">
        <v>30</v>
      </c>
      <c r="J613" s="108"/>
      <c r="K613" s="294" t="s">
        <v>30</v>
      </c>
      <c r="L613" s="335"/>
      <c r="M613" s="299">
        <v>4.153901467028394E-3</v>
      </c>
      <c r="N613" s="291"/>
    </row>
    <row r="614" spans="2:14" x14ac:dyDescent="0.2">
      <c r="B614" s="343"/>
      <c r="C614" s="947" t="s">
        <v>105</v>
      </c>
      <c r="D614" s="947"/>
      <c r="E614" s="993"/>
      <c r="F614" s="447">
        <v>1.9243098961006018E-2</v>
      </c>
      <c r="G614" s="335"/>
      <c r="H614" s="299"/>
      <c r="I614" s="558">
        <v>3.8205789725587927E-2</v>
      </c>
      <c r="J614" s="108"/>
      <c r="K614" s="294">
        <v>2.5544598089269552E-2</v>
      </c>
      <c r="L614" s="335"/>
      <c r="M614" s="299">
        <v>2.5330318040913926E-2</v>
      </c>
      <c r="N614" s="291"/>
    </row>
    <row r="615" spans="2:14" x14ac:dyDescent="0.2">
      <c r="B615" s="343"/>
      <c r="C615" s="947" t="s">
        <v>106</v>
      </c>
      <c r="D615" s="947"/>
      <c r="E615" s="993"/>
      <c r="F615" s="447">
        <v>0.12787962464978639</v>
      </c>
      <c r="G615" s="335"/>
      <c r="H615" s="299"/>
      <c r="I615" s="558">
        <v>0.15012687557852752</v>
      </c>
      <c r="J615" s="108"/>
      <c r="K615" s="294">
        <v>0.11684299648989029</v>
      </c>
      <c r="L615" s="335"/>
      <c r="M615" s="299">
        <v>9.4730409145793629E-2</v>
      </c>
      <c r="N615" s="291"/>
    </row>
    <row r="616" spans="2:14" x14ac:dyDescent="0.2">
      <c r="B616" s="556"/>
      <c r="C616" s="922" t="s">
        <v>354</v>
      </c>
      <c r="D616" s="922"/>
      <c r="E616" s="1001"/>
      <c r="F616" s="554">
        <v>0.14684683952063804</v>
      </c>
      <c r="G616" s="336"/>
      <c r="H616" s="300"/>
      <c r="I616" s="559">
        <v>0.12494333099944402</v>
      </c>
      <c r="J616" s="108"/>
      <c r="K616" s="295">
        <v>0.11374083460778787</v>
      </c>
      <c r="L616" s="336"/>
      <c r="M616" s="300">
        <v>0.14333099334690563</v>
      </c>
      <c r="N616" s="293"/>
    </row>
    <row r="617" spans="2:14" x14ac:dyDescent="0.2">
      <c r="B617" s="555" t="s">
        <v>84</v>
      </c>
      <c r="C617" s="920" t="s">
        <v>207</v>
      </c>
      <c r="D617" s="920"/>
      <c r="E617" s="1002"/>
      <c r="F617" s="447">
        <v>0.24803493908953575</v>
      </c>
      <c r="G617" s="335"/>
      <c r="H617" s="299"/>
      <c r="I617" s="558">
        <v>0.25840230894444388</v>
      </c>
      <c r="J617" s="108"/>
      <c r="K617" s="294">
        <v>0.17854006372023229</v>
      </c>
      <c r="L617" s="335"/>
      <c r="M617" s="299">
        <v>0.25888088736373166</v>
      </c>
      <c r="N617" s="291"/>
    </row>
    <row r="618" spans="2:14" x14ac:dyDescent="0.2">
      <c r="B618" s="343"/>
      <c r="C618" s="947" t="s">
        <v>92</v>
      </c>
      <c r="D618" s="947"/>
      <c r="E618" s="993"/>
      <c r="F618" s="447">
        <v>0.44005487071315619</v>
      </c>
      <c r="G618" s="335"/>
      <c r="H618" s="299"/>
      <c r="I618" s="558">
        <v>0.41142770473306556</v>
      </c>
      <c r="J618" s="108"/>
      <c r="K618" s="294">
        <v>0.33321192772585656</v>
      </c>
      <c r="L618" s="335"/>
      <c r="M618" s="299">
        <v>0.3040298460294017</v>
      </c>
      <c r="N618" s="291"/>
    </row>
    <row r="619" spans="2:14" x14ac:dyDescent="0.2">
      <c r="B619" s="343"/>
      <c r="C619" s="947" t="s">
        <v>93</v>
      </c>
      <c r="D619" s="947"/>
      <c r="E619" s="993"/>
      <c r="F619" s="447">
        <v>0.25555077299964996</v>
      </c>
      <c r="G619" s="335"/>
      <c r="H619" s="299"/>
      <c r="I619" s="558">
        <v>0.20819526077609785</v>
      </c>
      <c r="J619" s="108"/>
      <c r="K619" s="294">
        <v>0.22931995156951659</v>
      </c>
      <c r="L619" s="335"/>
      <c r="M619" s="299">
        <v>0.2139670973028622</v>
      </c>
      <c r="N619" s="291"/>
    </row>
    <row r="620" spans="2:14" x14ac:dyDescent="0.2">
      <c r="B620" s="343"/>
      <c r="C620" s="947" t="s">
        <v>94</v>
      </c>
      <c r="D620" s="947"/>
      <c r="E620" s="993"/>
      <c r="F620" s="447">
        <v>0.14128272156144073</v>
      </c>
      <c r="G620" s="335"/>
      <c r="H620" s="299"/>
      <c r="I620" s="558">
        <v>9.5565197280850181E-2</v>
      </c>
      <c r="J620" s="108"/>
      <c r="K620" s="294">
        <v>7.6390977715371386E-2</v>
      </c>
      <c r="L620" s="335"/>
      <c r="M620" s="299">
        <v>0.13306265021345423</v>
      </c>
      <c r="N620" s="291"/>
    </row>
    <row r="621" spans="2:14" x14ac:dyDescent="0.2">
      <c r="B621" s="343"/>
      <c r="C621" s="947" t="s">
        <v>95</v>
      </c>
      <c r="D621" s="947"/>
      <c r="E621" s="993"/>
      <c r="F621" s="447">
        <v>0.29182188863557984</v>
      </c>
      <c r="G621" s="335"/>
      <c r="H621" s="299"/>
      <c r="I621" s="558">
        <v>0.20399635485202353</v>
      </c>
      <c r="J621" s="108"/>
      <c r="K621" s="294">
        <v>0.19653880104340474</v>
      </c>
      <c r="L621" s="335"/>
      <c r="M621" s="299">
        <v>0.20698735078843941</v>
      </c>
      <c r="N621" s="291"/>
    </row>
    <row r="622" spans="2:14" x14ac:dyDescent="0.2">
      <c r="B622" s="343"/>
      <c r="C622" s="947" t="s">
        <v>96</v>
      </c>
      <c r="D622" s="947"/>
      <c r="E622" s="993"/>
      <c r="F622" s="447">
        <v>3.7330556280562407E-2</v>
      </c>
      <c r="G622" s="335"/>
      <c r="H622" s="299"/>
      <c r="I622" s="558" t="s">
        <v>30</v>
      </c>
      <c r="J622" s="108"/>
      <c r="K622" s="294">
        <v>6.3439124964599662E-3</v>
      </c>
      <c r="L622" s="335"/>
      <c r="M622" s="299">
        <v>1.3118062280744084E-2</v>
      </c>
      <c r="N622" s="291"/>
    </row>
    <row r="623" spans="2:14" x14ac:dyDescent="0.2">
      <c r="B623" s="343"/>
      <c r="C623" s="947" t="s">
        <v>97</v>
      </c>
      <c r="D623" s="947"/>
      <c r="E623" s="993"/>
      <c r="F623" s="447">
        <v>5.7279739581372155E-2</v>
      </c>
      <c r="G623" s="335"/>
      <c r="H623" s="299"/>
      <c r="I623" s="558">
        <v>4.6511517432304306E-2</v>
      </c>
      <c r="J623" s="108"/>
      <c r="K623" s="294">
        <v>3.7237849331412887E-2</v>
      </c>
      <c r="L623" s="335"/>
      <c r="M623" s="299">
        <v>4.0723919614674864E-2</v>
      </c>
      <c r="N623" s="291"/>
    </row>
    <row r="624" spans="2:14" x14ac:dyDescent="0.2">
      <c r="B624" s="343"/>
      <c r="C624" s="947" t="s">
        <v>98</v>
      </c>
      <c r="D624" s="947"/>
      <c r="E624" s="993"/>
      <c r="F624" s="447">
        <v>0.27588281289722932</v>
      </c>
      <c r="G624" s="335"/>
      <c r="H624" s="299"/>
      <c r="I624" s="558">
        <v>0.27810440657044599</v>
      </c>
      <c r="J624" s="108"/>
      <c r="K624" s="294">
        <v>0.16204121024493293</v>
      </c>
      <c r="L624" s="335"/>
      <c r="M624" s="299">
        <v>0.22479599518364712</v>
      </c>
      <c r="N624" s="291"/>
    </row>
    <row r="625" spans="2:14" x14ac:dyDescent="0.2">
      <c r="B625" s="343"/>
      <c r="C625" s="947" t="s">
        <v>99</v>
      </c>
      <c r="D625" s="947"/>
      <c r="E625" s="993"/>
      <c r="F625" s="447">
        <v>0.55947981013596904</v>
      </c>
      <c r="G625" s="335"/>
      <c r="H625" s="299"/>
      <c r="I625" s="558">
        <v>0.51892830272617418</v>
      </c>
      <c r="J625" s="108"/>
      <c r="K625" s="294">
        <v>0.57137155298636266</v>
      </c>
      <c r="L625" s="335"/>
      <c r="M625" s="299">
        <v>0.52970411215828139</v>
      </c>
      <c r="N625" s="291"/>
    </row>
    <row r="626" spans="2:14" x14ac:dyDescent="0.2">
      <c r="B626" s="343"/>
      <c r="C626" s="947" t="s">
        <v>100</v>
      </c>
      <c r="D626" s="947"/>
      <c r="E626" s="993"/>
      <c r="F626" s="447">
        <v>0.12302214177729932</v>
      </c>
      <c r="G626" s="335"/>
      <c r="H626" s="299"/>
      <c r="I626" s="558">
        <v>0.15880562053565186</v>
      </c>
      <c r="J626" s="108"/>
      <c r="K626" s="294">
        <v>0.13437623381272268</v>
      </c>
      <c r="L626" s="335"/>
      <c r="M626" s="299">
        <v>0.10315935867848426</v>
      </c>
      <c r="N626" s="291"/>
    </row>
    <row r="627" spans="2:14" x14ac:dyDescent="0.2">
      <c r="B627" s="343"/>
      <c r="C627" s="947" t="s">
        <v>101</v>
      </c>
      <c r="D627" s="947"/>
      <c r="E627" s="993"/>
      <c r="F627" s="447">
        <v>9.6392986329910821E-2</v>
      </c>
      <c r="G627" s="335"/>
      <c r="H627" s="299"/>
      <c r="I627" s="558">
        <v>0.23838492155633589</v>
      </c>
      <c r="J627" s="108"/>
      <c r="K627" s="294">
        <v>0.21211936933603515</v>
      </c>
      <c r="L627" s="335"/>
      <c r="M627" s="299">
        <v>0.19923744110594344</v>
      </c>
      <c r="N627" s="291"/>
    </row>
    <row r="628" spans="2:14" x14ac:dyDescent="0.2">
      <c r="B628" s="343"/>
      <c r="C628" s="947" t="s">
        <v>102</v>
      </c>
      <c r="D628" s="947"/>
      <c r="E628" s="993"/>
      <c r="F628" s="447">
        <v>9.5655592803835593E-2</v>
      </c>
      <c r="G628" s="335"/>
      <c r="H628" s="299"/>
      <c r="I628" s="558">
        <v>9.8016187774698602E-2</v>
      </c>
      <c r="J628" s="108"/>
      <c r="K628" s="294">
        <v>4.7059578278355829E-2</v>
      </c>
      <c r="L628" s="335"/>
      <c r="M628" s="299">
        <v>4.8581109469568819E-2</v>
      </c>
      <c r="N628" s="291"/>
    </row>
    <row r="629" spans="2:14" x14ac:dyDescent="0.2">
      <c r="B629" s="343"/>
      <c r="C629" s="947" t="s">
        <v>103</v>
      </c>
      <c r="D629" s="947"/>
      <c r="E629" s="993"/>
      <c r="F629" s="447" t="s">
        <v>30</v>
      </c>
      <c r="G629" s="335"/>
      <c r="H629" s="299"/>
      <c r="I629" s="558" t="s">
        <v>30</v>
      </c>
      <c r="J629" s="108"/>
      <c r="K629" s="294">
        <v>9.1481778583300012E-3</v>
      </c>
      <c r="L629" s="335"/>
      <c r="M629" s="299">
        <v>7.2856189123917401E-3</v>
      </c>
      <c r="N629" s="291"/>
    </row>
    <row r="630" spans="2:14" x14ac:dyDescent="0.2">
      <c r="B630" s="343"/>
      <c r="C630" s="947" t="s">
        <v>104</v>
      </c>
      <c r="D630" s="947"/>
      <c r="E630" s="993"/>
      <c r="F630" s="447" t="s">
        <v>30</v>
      </c>
      <c r="G630" s="335"/>
      <c r="H630" s="299"/>
      <c r="I630" s="558" t="s">
        <v>30</v>
      </c>
      <c r="J630" s="108"/>
      <c r="K630" s="294">
        <v>4.1047673232341513E-4</v>
      </c>
      <c r="L630" s="335"/>
      <c r="M630" s="299">
        <v>2.1966438268785221E-3</v>
      </c>
      <c r="N630" s="291"/>
    </row>
    <row r="631" spans="2:14" x14ac:dyDescent="0.2">
      <c r="B631" s="343"/>
      <c r="C631" s="947" t="s">
        <v>105</v>
      </c>
      <c r="D631" s="947"/>
      <c r="E631" s="993"/>
      <c r="F631" s="447">
        <v>2.0686993707285169E-2</v>
      </c>
      <c r="G631" s="335"/>
      <c r="H631" s="299"/>
      <c r="I631" s="558">
        <v>1.6872346212555123E-2</v>
      </c>
      <c r="J631" s="108"/>
      <c r="K631" s="294">
        <v>9.297587477001051E-3</v>
      </c>
      <c r="L631" s="335"/>
      <c r="M631" s="299">
        <v>1.4895610096448041E-2</v>
      </c>
      <c r="N631" s="291"/>
    </row>
    <row r="632" spans="2:14" x14ac:dyDescent="0.2">
      <c r="B632" s="343"/>
      <c r="C632" s="947" t="s">
        <v>106</v>
      </c>
      <c r="D632" s="947"/>
      <c r="E632" s="993"/>
      <c r="F632" s="447">
        <v>0.185993207474835</v>
      </c>
      <c r="G632" s="335"/>
      <c r="H632" s="299"/>
      <c r="I632" s="558">
        <v>0.11043285732738686</v>
      </c>
      <c r="J632" s="108"/>
      <c r="K632" s="294">
        <v>0.10654456716593048</v>
      </c>
      <c r="L632" s="335"/>
      <c r="M632" s="299">
        <v>9.4426336997017579E-2</v>
      </c>
      <c r="N632" s="291"/>
    </row>
    <row r="633" spans="2:14" x14ac:dyDescent="0.2">
      <c r="B633" s="556"/>
      <c r="C633" s="922" t="s">
        <v>354</v>
      </c>
      <c r="D633" s="922"/>
      <c r="E633" s="1001"/>
      <c r="F633" s="554">
        <v>0.1124140249862709</v>
      </c>
      <c r="G633" s="336"/>
      <c r="H633" s="300"/>
      <c r="I633" s="559">
        <v>0.17116701297361073</v>
      </c>
      <c r="J633" s="108"/>
      <c r="K633" s="295">
        <v>0.1059386330111686</v>
      </c>
      <c r="L633" s="336"/>
      <c r="M633" s="300">
        <v>0.10304471859507877</v>
      </c>
      <c r="N633" s="293"/>
    </row>
    <row r="634" spans="2:14" x14ac:dyDescent="0.2">
      <c r="B634" s="555" t="s">
        <v>85</v>
      </c>
      <c r="C634" s="920" t="s">
        <v>207</v>
      </c>
      <c r="D634" s="920"/>
      <c r="E634" s="1002"/>
      <c r="F634" s="447">
        <v>0.26490912323234539</v>
      </c>
      <c r="G634" s="335"/>
      <c r="H634" s="299"/>
      <c r="I634" s="558">
        <v>0.26498248806142194</v>
      </c>
      <c r="J634" s="108"/>
      <c r="K634" s="294">
        <v>0.22312670267943263</v>
      </c>
      <c r="L634" s="335"/>
      <c r="M634" s="299">
        <v>0.21646943692952803</v>
      </c>
      <c r="N634" s="291"/>
    </row>
    <row r="635" spans="2:14" x14ac:dyDescent="0.2">
      <c r="B635" s="343"/>
      <c r="C635" s="947" t="s">
        <v>92</v>
      </c>
      <c r="D635" s="947"/>
      <c r="E635" s="993"/>
      <c r="F635" s="447">
        <v>0.37683472331206119</v>
      </c>
      <c r="G635" s="335"/>
      <c r="H635" s="299"/>
      <c r="I635" s="558">
        <v>0.40528795546282032</v>
      </c>
      <c r="J635" s="108"/>
      <c r="K635" s="294">
        <v>0.30041948653839329</v>
      </c>
      <c r="L635" s="335"/>
      <c r="M635" s="299">
        <v>0.31515515536559963</v>
      </c>
      <c r="N635" s="291"/>
    </row>
    <row r="636" spans="2:14" x14ac:dyDescent="0.2">
      <c r="B636" s="343"/>
      <c r="C636" s="947" t="s">
        <v>93</v>
      </c>
      <c r="D636" s="947"/>
      <c r="E636" s="993"/>
      <c r="F636" s="447">
        <v>0.26731630441970178</v>
      </c>
      <c r="G636" s="335"/>
      <c r="H636" s="299"/>
      <c r="I636" s="558">
        <v>0.17619470859781644</v>
      </c>
      <c r="J636" s="108"/>
      <c r="K636" s="294">
        <v>0.23762029068989879</v>
      </c>
      <c r="L636" s="335"/>
      <c r="M636" s="299">
        <v>0.22821993738444077</v>
      </c>
      <c r="N636" s="291"/>
    </row>
    <row r="637" spans="2:14" x14ac:dyDescent="0.2">
      <c r="B637" s="343"/>
      <c r="C637" s="947" t="s">
        <v>94</v>
      </c>
      <c r="D637" s="947"/>
      <c r="E637" s="993"/>
      <c r="F637" s="447">
        <v>0.10529404377011847</v>
      </c>
      <c r="G637" s="335"/>
      <c r="H637" s="299"/>
      <c r="I637" s="558">
        <v>0.13893504601137791</v>
      </c>
      <c r="J637" s="108"/>
      <c r="K637" s="294">
        <v>5.3724891632284708E-2</v>
      </c>
      <c r="L637" s="335"/>
      <c r="M637" s="299">
        <v>8.735063373841033E-2</v>
      </c>
      <c r="N637" s="291"/>
    </row>
    <row r="638" spans="2:14" x14ac:dyDescent="0.2">
      <c r="B638" s="343"/>
      <c r="C638" s="947" t="s">
        <v>95</v>
      </c>
      <c r="D638" s="947"/>
      <c r="E638" s="993"/>
      <c r="F638" s="447">
        <v>0.1839892673772954</v>
      </c>
      <c r="G638" s="335"/>
      <c r="H638" s="299"/>
      <c r="I638" s="558">
        <v>0.21785563710964376</v>
      </c>
      <c r="J638" s="108"/>
      <c r="K638" s="294">
        <v>0.15245765871063663</v>
      </c>
      <c r="L638" s="335"/>
      <c r="M638" s="299">
        <v>0.17659491402381725</v>
      </c>
      <c r="N638" s="291"/>
    </row>
    <row r="639" spans="2:14" x14ac:dyDescent="0.2">
      <c r="B639" s="343"/>
      <c r="C639" s="947" t="s">
        <v>96</v>
      </c>
      <c r="D639" s="947"/>
      <c r="E639" s="993"/>
      <c r="F639" s="447">
        <v>5.610954338867425E-3</v>
      </c>
      <c r="G639" s="335"/>
      <c r="H639" s="299"/>
      <c r="I639" s="558" t="s">
        <v>30</v>
      </c>
      <c r="J639" s="108"/>
      <c r="K639" s="294">
        <v>6.7079192391395421E-3</v>
      </c>
      <c r="L639" s="335"/>
      <c r="M639" s="299">
        <v>1.7452102348419946E-2</v>
      </c>
      <c r="N639" s="291"/>
    </row>
    <row r="640" spans="2:14" x14ac:dyDescent="0.2">
      <c r="B640" s="343"/>
      <c r="C640" s="947" t="s">
        <v>97</v>
      </c>
      <c r="D640" s="947"/>
      <c r="E640" s="993"/>
      <c r="F640" s="447">
        <v>7.0853949436690225E-2</v>
      </c>
      <c r="G640" s="335"/>
      <c r="H640" s="299"/>
      <c r="I640" s="558">
        <v>4.0511784302001808E-2</v>
      </c>
      <c r="J640" s="108"/>
      <c r="K640" s="294">
        <v>2.3739009918424623E-2</v>
      </c>
      <c r="L640" s="335"/>
      <c r="M640" s="299">
        <v>3.9540931848127715E-2</v>
      </c>
      <c r="N640" s="291"/>
    </row>
    <row r="641" spans="2:14" x14ac:dyDescent="0.2">
      <c r="B641" s="343"/>
      <c r="C641" s="947" t="s">
        <v>98</v>
      </c>
      <c r="D641" s="947"/>
      <c r="E641" s="993"/>
      <c r="F641" s="447">
        <v>0.21137596574884171</v>
      </c>
      <c r="G641" s="335"/>
      <c r="H641" s="299"/>
      <c r="I641" s="558">
        <v>0.19241857916459371</v>
      </c>
      <c r="J641" s="108"/>
      <c r="K641" s="294">
        <v>0.18923248970707207</v>
      </c>
      <c r="L641" s="335"/>
      <c r="M641" s="299">
        <v>0.23349968132207241</v>
      </c>
      <c r="N641" s="291"/>
    </row>
    <row r="642" spans="2:14" x14ac:dyDescent="0.2">
      <c r="B642" s="343"/>
      <c r="C642" s="947" t="s">
        <v>99</v>
      </c>
      <c r="D642" s="947"/>
      <c r="E642" s="993"/>
      <c r="F642" s="447">
        <v>0.54618335731183498</v>
      </c>
      <c r="G642" s="335"/>
      <c r="H642" s="299"/>
      <c r="I642" s="558">
        <v>0.53994052881778043</v>
      </c>
      <c r="J642" s="108"/>
      <c r="K642" s="294">
        <v>0.53533382071722402</v>
      </c>
      <c r="L642" s="335"/>
      <c r="M642" s="299">
        <v>0.47199353486460099</v>
      </c>
      <c r="N642" s="291"/>
    </row>
    <row r="643" spans="2:14" x14ac:dyDescent="0.2">
      <c r="B643" s="343"/>
      <c r="C643" s="947" t="s">
        <v>100</v>
      </c>
      <c r="D643" s="947"/>
      <c r="E643" s="993"/>
      <c r="F643" s="447">
        <v>0.12187766546823613</v>
      </c>
      <c r="G643" s="335"/>
      <c r="H643" s="299"/>
      <c r="I643" s="558">
        <v>0.1707992642422923</v>
      </c>
      <c r="J643" s="108"/>
      <c r="K643" s="294">
        <v>0.12722839601409883</v>
      </c>
      <c r="L643" s="335"/>
      <c r="M643" s="299">
        <v>0.13025759061301254</v>
      </c>
      <c r="N643" s="291"/>
    </row>
    <row r="644" spans="2:14" x14ac:dyDescent="0.2">
      <c r="B644" s="343"/>
      <c r="C644" s="947" t="s">
        <v>101</v>
      </c>
      <c r="D644" s="947"/>
      <c r="E644" s="993"/>
      <c r="F644" s="447">
        <v>0.24855315307620521</v>
      </c>
      <c r="G644" s="335"/>
      <c r="H644" s="299"/>
      <c r="I644" s="558">
        <v>0.16976477520917832</v>
      </c>
      <c r="J644" s="108"/>
      <c r="K644" s="294">
        <v>0.17578003148931898</v>
      </c>
      <c r="L644" s="335"/>
      <c r="M644" s="299">
        <v>0.16569169684149207</v>
      </c>
      <c r="N644" s="291"/>
    </row>
    <row r="645" spans="2:14" x14ac:dyDescent="0.2">
      <c r="B645" s="343"/>
      <c r="C645" s="947" t="s">
        <v>102</v>
      </c>
      <c r="D645" s="947"/>
      <c r="E645" s="993"/>
      <c r="F645" s="447">
        <v>3.8108397868446456E-2</v>
      </c>
      <c r="G645" s="335"/>
      <c r="H645" s="299"/>
      <c r="I645" s="558">
        <v>6.9922245645798034E-2</v>
      </c>
      <c r="J645" s="108"/>
      <c r="K645" s="294">
        <v>4.1067287203846725E-2</v>
      </c>
      <c r="L645" s="335"/>
      <c r="M645" s="299">
        <v>5.6632532939129829E-2</v>
      </c>
      <c r="N645" s="291"/>
    </row>
    <row r="646" spans="2:14" x14ac:dyDescent="0.2">
      <c r="B646" s="343"/>
      <c r="C646" s="947" t="s">
        <v>103</v>
      </c>
      <c r="D646" s="947"/>
      <c r="E646" s="993"/>
      <c r="F646" s="447">
        <v>7.8256247005585398E-3</v>
      </c>
      <c r="G646" s="335"/>
      <c r="H646" s="299"/>
      <c r="I646" s="558">
        <v>1.16154129853195E-2</v>
      </c>
      <c r="J646" s="108"/>
      <c r="K646" s="294">
        <v>1.260126510225113E-2</v>
      </c>
      <c r="L646" s="335"/>
      <c r="M646" s="299">
        <v>6.005171512296569E-3</v>
      </c>
      <c r="N646" s="291"/>
    </row>
    <row r="647" spans="2:14" x14ac:dyDescent="0.2">
      <c r="B647" s="343"/>
      <c r="C647" s="947" t="s">
        <v>104</v>
      </c>
      <c r="D647" s="947"/>
      <c r="E647" s="993"/>
      <c r="F647" s="447" t="s">
        <v>30</v>
      </c>
      <c r="G647" s="335"/>
      <c r="H647" s="299"/>
      <c r="I647" s="558" t="s">
        <v>30</v>
      </c>
      <c r="J647" s="108"/>
      <c r="K647" s="294">
        <v>4.2711100682138363E-3</v>
      </c>
      <c r="L647" s="335"/>
      <c r="M647" s="299" t="s">
        <v>30</v>
      </c>
      <c r="N647" s="291"/>
    </row>
    <row r="648" spans="2:14" x14ac:dyDescent="0.2">
      <c r="B648" s="343"/>
      <c r="C648" s="947" t="s">
        <v>105</v>
      </c>
      <c r="D648" s="947"/>
      <c r="E648" s="993"/>
      <c r="F648" s="447">
        <v>1.4405719037362517E-2</v>
      </c>
      <c r="G648" s="335"/>
      <c r="H648" s="299"/>
      <c r="I648" s="558">
        <v>3.4817906549269508E-2</v>
      </c>
      <c r="J648" s="108"/>
      <c r="K648" s="294">
        <v>1.175877225000444E-2</v>
      </c>
      <c r="L648" s="335"/>
      <c r="M648" s="299">
        <v>1.7131622055580047E-2</v>
      </c>
      <c r="N648" s="291"/>
    </row>
    <row r="649" spans="2:14" x14ac:dyDescent="0.2">
      <c r="B649" s="343"/>
      <c r="C649" s="947" t="s">
        <v>106</v>
      </c>
      <c r="D649" s="947"/>
      <c r="E649" s="993"/>
      <c r="F649" s="447">
        <v>0.18198002304151289</v>
      </c>
      <c r="G649" s="335"/>
      <c r="H649" s="299"/>
      <c r="I649" s="558">
        <v>0.13389736347367592</v>
      </c>
      <c r="J649" s="108"/>
      <c r="K649" s="294">
        <v>0.12506798338136116</v>
      </c>
      <c r="L649" s="335"/>
      <c r="M649" s="299">
        <v>0.10743351403900413</v>
      </c>
      <c r="N649" s="291"/>
    </row>
    <row r="650" spans="2:14" x14ac:dyDescent="0.2">
      <c r="B650" s="556"/>
      <c r="C650" s="922" t="s">
        <v>354</v>
      </c>
      <c r="D650" s="922"/>
      <c r="E650" s="1001"/>
      <c r="F650" s="554">
        <v>0.14203286310763369</v>
      </c>
      <c r="G650" s="336"/>
      <c r="H650" s="300"/>
      <c r="I650" s="559">
        <v>0.12290457070162017</v>
      </c>
      <c r="J650" s="108"/>
      <c r="K650" s="295">
        <v>9.5014092647253565E-2</v>
      </c>
      <c r="L650" s="336"/>
      <c r="M650" s="300">
        <v>0.14894973500024203</v>
      </c>
      <c r="N650" s="293"/>
    </row>
    <row r="651" spans="2:14" x14ac:dyDescent="0.2">
      <c r="B651" s="555" t="s">
        <v>86</v>
      </c>
      <c r="C651" s="920" t="s">
        <v>207</v>
      </c>
      <c r="D651" s="920"/>
      <c r="E651" s="1002"/>
      <c r="F651" s="447">
        <v>0.27969121822611953</v>
      </c>
      <c r="G651" s="335"/>
      <c r="H651" s="299"/>
      <c r="I651" s="558">
        <v>0.26774234936310093</v>
      </c>
      <c r="J651" s="108"/>
      <c r="K651" s="294">
        <v>0.18192366084084044</v>
      </c>
      <c r="L651" s="335"/>
      <c r="M651" s="299">
        <v>0.23573357700728501</v>
      </c>
      <c r="N651" s="291"/>
    </row>
    <row r="652" spans="2:14" x14ac:dyDescent="0.2">
      <c r="B652" s="343"/>
      <c r="C652" s="947" t="s">
        <v>92</v>
      </c>
      <c r="D652" s="947"/>
      <c r="E652" s="993"/>
      <c r="F652" s="447">
        <v>0.42980258979743552</v>
      </c>
      <c r="G652" s="335"/>
      <c r="H652" s="299"/>
      <c r="I652" s="558">
        <v>0.3440468671487133</v>
      </c>
      <c r="J652" s="108"/>
      <c r="K652" s="294">
        <v>0.29241746987642681</v>
      </c>
      <c r="L652" s="335"/>
      <c r="M652" s="299">
        <v>0.28757886273897809</v>
      </c>
      <c r="N652" s="291"/>
    </row>
    <row r="653" spans="2:14" x14ac:dyDescent="0.2">
      <c r="B653" s="343"/>
      <c r="C653" s="947" t="s">
        <v>93</v>
      </c>
      <c r="D653" s="947"/>
      <c r="E653" s="993"/>
      <c r="F653" s="447">
        <v>0.23586143123117664</v>
      </c>
      <c r="G653" s="335"/>
      <c r="H653" s="299"/>
      <c r="I653" s="558">
        <v>0.17905185125001416</v>
      </c>
      <c r="J653" s="108"/>
      <c r="K653" s="294">
        <v>0.21952370570656402</v>
      </c>
      <c r="L653" s="335"/>
      <c r="M653" s="299">
        <v>0.21547607705816268</v>
      </c>
      <c r="N653" s="291"/>
    </row>
    <row r="654" spans="2:14" x14ac:dyDescent="0.2">
      <c r="B654" s="343"/>
      <c r="C654" s="947" t="s">
        <v>94</v>
      </c>
      <c r="D654" s="947"/>
      <c r="E654" s="993"/>
      <c r="F654" s="447">
        <v>0.12287601349679929</v>
      </c>
      <c r="G654" s="335"/>
      <c r="H654" s="299"/>
      <c r="I654" s="558">
        <v>0.10582493102489939</v>
      </c>
      <c r="J654" s="108"/>
      <c r="K654" s="294">
        <v>9.2367072026751845E-2</v>
      </c>
      <c r="L654" s="335"/>
      <c r="M654" s="299">
        <v>6.7020050297845371E-2</v>
      </c>
      <c r="N654" s="291"/>
    </row>
    <row r="655" spans="2:14" x14ac:dyDescent="0.2">
      <c r="B655" s="343"/>
      <c r="C655" s="947" t="s">
        <v>95</v>
      </c>
      <c r="D655" s="947"/>
      <c r="E655" s="993"/>
      <c r="F655" s="447">
        <v>0.2166198113194851</v>
      </c>
      <c r="G655" s="335"/>
      <c r="H655" s="299"/>
      <c r="I655" s="558">
        <v>0.18887756372133241</v>
      </c>
      <c r="J655" s="108"/>
      <c r="K655" s="294">
        <v>0.11846397043188198</v>
      </c>
      <c r="L655" s="335"/>
      <c r="M655" s="299">
        <v>0.15354297549829285</v>
      </c>
      <c r="N655" s="291"/>
    </row>
    <row r="656" spans="2:14" x14ac:dyDescent="0.2">
      <c r="B656" s="343"/>
      <c r="C656" s="947" t="s">
        <v>96</v>
      </c>
      <c r="D656" s="947"/>
      <c r="E656" s="993"/>
      <c r="F656" s="447">
        <v>1.0210482799916364E-2</v>
      </c>
      <c r="G656" s="335"/>
      <c r="H656" s="299"/>
      <c r="I656" s="558">
        <v>1.6080987763365133E-2</v>
      </c>
      <c r="J656" s="108"/>
      <c r="K656" s="294">
        <v>8.6256540762836929E-3</v>
      </c>
      <c r="L656" s="335"/>
      <c r="M656" s="299">
        <v>1.0790148691362557E-2</v>
      </c>
      <c r="N656" s="291"/>
    </row>
    <row r="657" spans="2:14" x14ac:dyDescent="0.2">
      <c r="B657" s="343"/>
      <c r="C657" s="947" t="s">
        <v>97</v>
      </c>
      <c r="D657" s="947"/>
      <c r="E657" s="993"/>
      <c r="F657" s="447">
        <v>5.6311356391238132E-2</v>
      </c>
      <c r="G657" s="335"/>
      <c r="H657" s="299"/>
      <c r="I657" s="558">
        <v>3.0304027916478449E-2</v>
      </c>
      <c r="J657" s="108"/>
      <c r="K657" s="294">
        <v>2.8698644370300695E-2</v>
      </c>
      <c r="L657" s="335"/>
      <c r="M657" s="299">
        <v>3.6615658385876305E-2</v>
      </c>
      <c r="N657" s="291"/>
    </row>
    <row r="658" spans="2:14" x14ac:dyDescent="0.2">
      <c r="B658" s="343"/>
      <c r="C658" s="947" t="s">
        <v>98</v>
      </c>
      <c r="D658" s="947"/>
      <c r="E658" s="993"/>
      <c r="F658" s="447">
        <v>0.18894419561318521</v>
      </c>
      <c r="G658" s="335"/>
      <c r="H658" s="299"/>
      <c r="I658" s="558">
        <v>0.19691982118995566</v>
      </c>
      <c r="J658" s="108"/>
      <c r="K658" s="294">
        <v>0.15993741032659442</v>
      </c>
      <c r="L658" s="335"/>
      <c r="M658" s="299">
        <v>0.20397023100409384</v>
      </c>
      <c r="N658" s="291"/>
    </row>
    <row r="659" spans="2:14" x14ac:dyDescent="0.2">
      <c r="B659" s="343"/>
      <c r="C659" s="947" t="s">
        <v>99</v>
      </c>
      <c r="D659" s="947"/>
      <c r="E659" s="993"/>
      <c r="F659" s="447">
        <v>0.54280242253710831</v>
      </c>
      <c r="G659" s="335"/>
      <c r="H659" s="299"/>
      <c r="I659" s="558">
        <v>0.48751996919326401</v>
      </c>
      <c r="J659" s="108"/>
      <c r="K659" s="294">
        <v>0.55568876540730605</v>
      </c>
      <c r="L659" s="335"/>
      <c r="M659" s="299">
        <v>0.57090397635879853</v>
      </c>
      <c r="N659" s="291"/>
    </row>
    <row r="660" spans="2:14" x14ac:dyDescent="0.2">
      <c r="B660" s="343"/>
      <c r="C660" s="947" t="s">
        <v>100</v>
      </c>
      <c r="D660" s="947"/>
      <c r="E660" s="993"/>
      <c r="F660" s="447">
        <v>0.13089026509026258</v>
      </c>
      <c r="G660" s="335"/>
      <c r="H660" s="299"/>
      <c r="I660" s="558">
        <v>9.7387438828750533E-2</v>
      </c>
      <c r="J660" s="108"/>
      <c r="K660" s="294">
        <v>0.13631498119453669</v>
      </c>
      <c r="L660" s="335"/>
      <c r="M660" s="299">
        <v>0.11533222499680996</v>
      </c>
      <c r="N660" s="291"/>
    </row>
    <row r="661" spans="2:14" x14ac:dyDescent="0.2">
      <c r="B661" s="343"/>
      <c r="C661" s="947" t="s">
        <v>101</v>
      </c>
      <c r="D661" s="947"/>
      <c r="E661" s="993"/>
      <c r="F661" s="447">
        <v>0.22615916617154663</v>
      </c>
      <c r="G661" s="335"/>
      <c r="H661" s="299"/>
      <c r="I661" s="558">
        <v>0.202150904916121</v>
      </c>
      <c r="J661" s="108"/>
      <c r="K661" s="294">
        <v>0.19782142996487845</v>
      </c>
      <c r="L661" s="335"/>
      <c r="M661" s="299">
        <v>0.18378516505239148</v>
      </c>
      <c r="N661" s="291"/>
    </row>
    <row r="662" spans="2:14" x14ac:dyDescent="0.2">
      <c r="B662" s="343"/>
      <c r="C662" s="947" t="s">
        <v>102</v>
      </c>
      <c r="D662" s="947"/>
      <c r="E662" s="993"/>
      <c r="F662" s="447">
        <v>6.7421051624917239E-2</v>
      </c>
      <c r="G662" s="335"/>
      <c r="H662" s="299"/>
      <c r="I662" s="558">
        <v>4.1711461948647624E-2</v>
      </c>
      <c r="J662" s="108"/>
      <c r="K662" s="294">
        <v>6.2178897184770127E-2</v>
      </c>
      <c r="L662" s="335"/>
      <c r="M662" s="299">
        <v>4.9067827269486476E-2</v>
      </c>
      <c r="N662" s="291"/>
    </row>
    <row r="663" spans="2:14" x14ac:dyDescent="0.2">
      <c r="B663" s="343"/>
      <c r="C663" s="947" t="s">
        <v>103</v>
      </c>
      <c r="D663" s="947"/>
      <c r="E663" s="993"/>
      <c r="F663" s="447">
        <v>1.7498416729323965E-2</v>
      </c>
      <c r="G663" s="335"/>
      <c r="H663" s="299"/>
      <c r="I663" s="558" t="s">
        <v>30</v>
      </c>
      <c r="J663" s="108"/>
      <c r="K663" s="294">
        <v>9.7764312424315145E-3</v>
      </c>
      <c r="L663" s="335"/>
      <c r="M663" s="299">
        <v>1.4814074362417468E-2</v>
      </c>
      <c r="N663" s="291"/>
    </row>
    <row r="664" spans="2:14" x14ac:dyDescent="0.2">
      <c r="B664" s="343"/>
      <c r="C664" s="947" t="s">
        <v>104</v>
      </c>
      <c r="D664" s="947"/>
      <c r="E664" s="993"/>
      <c r="F664" s="447" t="s">
        <v>30</v>
      </c>
      <c r="G664" s="335"/>
      <c r="H664" s="299"/>
      <c r="I664" s="558">
        <v>1.0786733445790892E-2</v>
      </c>
      <c r="J664" s="108"/>
      <c r="K664" s="294">
        <v>1.0463525046046068E-2</v>
      </c>
      <c r="L664" s="335"/>
      <c r="M664" s="299">
        <v>9.8685774680240135E-3</v>
      </c>
      <c r="N664" s="291"/>
    </row>
    <row r="665" spans="2:14" x14ac:dyDescent="0.2">
      <c r="B665" s="343"/>
      <c r="C665" s="947" t="s">
        <v>105</v>
      </c>
      <c r="D665" s="947"/>
      <c r="E665" s="993"/>
      <c r="F665" s="447">
        <v>3.6851521518506666E-2</v>
      </c>
      <c r="G665" s="335"/>
      <c r="H665" s="299"/>
      <c r="I665" s="558">
        <v>2.1886093044701845E-2</v>
      </c>
      <c r="J665" s="108"/>
      <c r="K665" s="294">
        <v>1.561961650445534E-2</v>
      </c>
      <c r="L665" s="335"/>
      <c r="M665" s="299">
        <v>1.2242937988859797E-2</v>
      </c>
      <c r="N665" s="291"/>
    </row>
    <row r="666" spans="2:14" x14ac:dyDescent="0.2">
      <c r="B666" s="343"/>
      <c r="C666" s="947" t="s">
        <v>106</v>
      </c>
      <c r="D666" s="947"/>
      <c r="E666" s="993"/>
      <c r="F666" s="447">
        <v>0.13837745663460518</v>
      </c>
      <c r="G666" s="335"/>
      <c r="H666" s="299"/>
      <c r="I666" s="558">
        <v>0.16840974626133839</v>
      </c>
      <c r="J666" s="108"/>
      <c r="K666" s="294">
        <v>0.12668668145157783</v>
      </c>
      <c r="L666" s="335"/>
      <c r="M666" s="299">
        <v>0.13880609124611654</v>
      </c>
      <c r="N666" s="291"/>
    </row>
    <row r="667" spans="2:14" x14ac:dyDescent="0.2">
      <c r="B667" s="556"/>
      <c r="C667" s="922" t="s">
        <v>354</v>
      </c>
      <c r="D667" s="922"/>
      <c r="E667" s="1001"/>
      <c r="F667" s="554">
        <v>0.14510278500817764</v>
      </c>
      <c r="G667" s="336"/>
      <c r="H667" s="300"/>
      <c r="I667" s="559">
        <v>0.13483582313178497</v>
      </c>
      <c r="J667" s="108"/>
      <c r="K667" s="295">
        <v>0.16890992567702565</v>
      </c>
      <c r="L667" s="336"/>
      <c r="M667" s="300">
        <v>0.10755604219441248</v>
      </c>
      <c r="N667" s="293"/>
    </row>
    <row r="668" spans="2:14" x14ac:dyDescent="0.2">
      <c r="B668" s="555" t="s">
        <v>87</v>
      </c>
      <c r="C668" s="920" t="s">
        <v>207</v>
      </c>
      <c r="D668" s="920"/>
      <c r="E668" s="1002"/>
      <c r="F668" s="447">
        <v>0.20575671430265835</v>
      </c>
      <c r="G668" s="335"/>
      <c r="H668" s="299"/>
      <c r="I668" s="558">
        <v>0.24923710339397254</v>
      </c>
      <c r="J668" s="108"/>
      <c r="K668" s="294">
        <v>0.20021989569980495</v>
      </c>
      <c r="L668" s="335"/>
      <c r="M668" s="299">
        <v>0.15203625772728019</v>
      </c>
      <c r="N668" s="291"/>
    </row>
    <row r="669" spans="2:14" x14ac:dyDescent="0.2">
      <c r="B669" s="343"/>
      <c r="C669" s="947" t="s">
        <v>92</v>
      </c>
      <c r="D669" s="947"/>
      <c r="E669" s="993"/>
      <c r="F669" s="447">
        <v>0.43826357399635618</v>
      </c>
      <c r="G669" s="335"/>
      <c r="H669" s="299"/>
      <c r="I669" s="558">
        <v>0.41033211921473206</v>
      </c>
      <c r="J669" s="108"/>
      <c r="K669" s="294">
        <v>0.32012476652154381</v>
      </c>
      <c r="L669" s="335"/>
      <c r="M669" s="299">
        <v>0.33517311022980889</v>
      </c>
      <c r="N669" s="291"/>
    </row>
    <row r="670" spans="2:14" x14ac:dyDescent="0.2">
      <c r="B670" s="343"/>
      <c r="C670" s="947" t="s">
        <v>93</v>
      </c>
      <c r="D670" s="947"/>
      <c r="E670" s="993"/>
      <c r="F670" s="447">
        <v>0.23285157896840009</v>
      </c>
      <c r="G670" s="335"/>
      <c r="H670" s="299"/>
      <c r="I670" s="558">
        <v>0.23749449533491621</v>
      </c>
      <c r="J670" s="108"/>
      <c r="K670" s="294">
        <v>0.18775001502471289</v>
      </c>
      <c r="L670" s="335"/>
      <c r="M670" s="299">
        <v>0.18780042864438812</v>
      </c>
      <c r="N670" s="291"/>
    </row>
    <row r="671" spans="2:14" x14ac:dyDescent="0.2">
      <c r="B671" s="343"/>
      <c r="C671" s="947" t="s">
        <v>94</v>
      </c>
      <c r="D671" s="947"/>
      <c r="E671" s="993"/>
      <c r="F671" s="447">
        <v>0.11263750825191932</v>
      </c>
      <c r="G671" s="335"/>
      <c r="H671" s="299"/>
      <c r="I671" s="558">
        <v>0.11936153373322034</v>
      </c>
      <c r="J671" s="108"/>
      <c r="K671" s="294">
        <v>9.0367842816792651E-2</v>
      </c>
      <c r="L671" s="335"/>
      <c r="M671" s="299">
        <v>9.6029782018526355E-2</v>
      </c>
      <c r="N671" s="291"/>
    </row>
    <row r="672" spans="2:14" x14ac:dyDescent="0.2">
      <c r="B672" s="343"/>
      <c r="C672" s="947" t="s">
        <v>95</v>
      </c>
      <c r="D672" s="947"/>
      <c r="E672" s="993"/>
      <c r="F672" s="447">
        <v>0.19330181959109907</v>
      </c>
      <c r="G672" s="335"/>
      <c r="H672" s="299"/>
      <c r="I672" s="558">
        <v>0.24630276294948689</v>
      </c>
      <c r="J672" s="108"/>
      <c r="K672" s="294">
        <v>0.12397254603241398</v>
      </c>
      <c r="L672" s="335"/>
      <c r="M672" s="299">
        <v>0.11302316356763981</v>
      </c>
      <c r="N672" s="291"/>
    </row>
    <row r="673" spans="2:14" x14ac:dyDescent="0.2">
      <c r="B673" s="343"/>
      <c r="C673" s="947" t="s">
        <v>96</v>
      </c>
      <c r="D673" s="947"/>
      <c r="E673" s="993"/>
      <c r="F673" s="447" t="s">
        <v>30</v>
      </c>
      <c r="G673" s="335"/>
      <c r="H673" s="299"/>
      <c r="I673" s="558">
        <v>3.4171149520458785E-2</v>
      </c>
      <c r="J673" s="108"/>
      <c r="K673" s="294">
        <v>1.7713178004075358E-2</v>
      </c>
      <c r="L673" s="335"/>
      <c r="M673" s="299">
        <v>1.6876666515445643E-2</v>
      </c>
      <c r="N673" s="291"/>
    </row>
    <row r="674" spans="2:14" x14ac:dyDescent="0.2">
      <c r="B674" s="343"/>
      <c r="C674" s="947" t="s">
        <v>97</v>
      </c>
      <c r="D674" s="947"/>
      <c r="E674" s="993"/>
      <c r="F674" s="447">
        <v>7.9847271898429523E-2</v>
      </c>
      <c r="G674" s="335"/>
      <c r="H674" s="299"/>
      <c r="I674" s="558">
        <v>5.8256219125251821E-2</v>
      </c>
      <c r="J674" s="108"/>
      <c r="K674" s="294">
        <v>4.4579970497881823E-2</v>
      </c>
      <c r="L674" s="335"/>
      <c r="M674" s="299">
        <v>3.9897971532316653E-2</v>
      </c>
      <c r="N674" s="291"/>
    </row>
    <row r="675" spans="2:14" x14ac:dyDescent="0.2">
      <c r="B675" s="343"/>
      <c r="C675" s="947" t="s">
        <v>98</v>
      </c>
      <c r="D675" s="947"/>
      <c r="E675" s="993"/>
      <c r="F675" s="447">
        <v>0.21396614944593742</v>
      </c>
      <c r="G675" s="335"/>
      <c r="H675" s="299"/>
      <c r="I675" s="558">
        <v>0.20564536898397826</v>
      </c>
      <c r="J675" s="108"/>
      <c r="K675" s="294">
        <v>0.1766348788433531</v>
      </c>
      <c r="L675" s="335"/>
      <c r="M675" s="299">
        <v>0.13986058295262033</v>
      </c>
      <c r="N675" s="291"/>
    </row>
    <row r="676" spans="2:14" x14ac:dyDescent="0.2">
      <c r="B676" s="343"/>
      <c r="C676" s="947" t="s">
        <v>99</v>
      </c>
      <c r="D676" s="947"/>
      <c r="E676" s="993"/>
      <c r="F676" s="447">
        <v>0.62021788681897194</v>
      </c>
      <c r="G676" s="335"/>
      <c r="H676" s="299"/>
      <c r="I676" s="558">
        <v>0.61616081013751134</v>
      </c>
      <c r="J676" s="108"/>
      <c r="K676" s="294">
        <v>0.54022686215253313</v>
      </c>
      <c r="L676" s="335"/>
      <c r="M676" s="299">
        <v>0.56290661974849154</v>
      </c>
      <c r="N676" s="291"/>
    </row>
    <row r="677" spans="2:14" x14ac:dyDescent="0.2">
      <c r="B677" s="343"/>
      <c r="C677" s="947" t="s">
        <v>100</v>
      </c>
      <c r="D677" s="947"/>
      <c r="E677" s="993"/>
      <c r="F677" s="447">
        <v>0.13369820888381273</v>
      </c>
      <c r="G677" s="335"/>
      <c r="H677" s="299"/>
      <c r="I677" s="558">
        <v>8.6310820718752748E-2</v>
      </c>
      <c r="J677" s="108"/>
      <c r="K677" s="294">
        <v>0.11417581736158276</v>
      </c>
      <c r="L677" s="335"/>
      <c r="M677" s="299">
        <v>0.12748299206961894</v>
      </c>
      <c r="N677" s="291"/>
    </row>
    <row r="678" spans="2:14" x14ac:dyDescent="0.2">
      <c r="B678" s="343"/>
      <c r="C678" s="947" t="s">
        <v>101</v>
      </c>
      <c r="D678" s="947"/>
      <c r="E678" s="993"/>
      <c r="F678" s="447">
        <v>0.15349342264384097</v>
      </c>
      <c r="G678" s="335"/>
      <c r="H678" s="299"/>
      <c r="I678" s="558">
        <v>0.26342073654833265</v>
      </c>
      <c r="J678" s="108"/>
      <c r="K678" s="294">
        <v>0.26805727196015555</v>
      </c>
      <c r="L678" s="335"/>
      <c r="M678" s="299">
        <v>0.24348798203226507</v>
      </c>
      <c r="N678" s="291"/>
    </row>
    <row r="679" spans="2:14" x14ac:dyDescent="0.2">
      <c r="B679" s="343"/>
      <c r="C679" s="947" t="s">
        <v>102</v>
      </c>
      <c r="D679" s="947"/>
      <c r="E679" s="993"/>
      <c r="F679" s="447">
        <v>7.0101791129599467E-2</v>
      </c>
      <c r="G679" s="335"/>
      <c r="H679" s="299"/>
      <c r="I679" s="558">
        <v>4.8623413942313808E-2</v>
      </c>
      <c r="J679" s="108"/>
      <c r="K679" s="294">
        <v>5.0468094039138482E-2</v>
      </c>
      <c r="L679" s="335"/>
      <c r="M679" s="299">
        <v>5.4892451589689924E-2</v>
      </c>
      <c r="N679" s="291"/>
    </row>
    <row r="680" spans="2:14" x14ac:dyDescent="0.2">
      <c r="B680" s="343"/>
      <c r="C680" s="947" t="s">
        <v>103</v>
      </c>
      <c r="D680" s="947"/>
      <c r="E680" s="993"/>
      <c r="F680" s="447" t="s">
        <v>30</v>
      </c>
      <c r="G680" s="335"/>
      <c r="H680" s="299"/>
      <c r="I680" s="558" t="s">
        <v>30</v>
      </c>
      <c r="J680" s="108"/>
      <c r="K680" s="294">
        <v>8.0928162695505738E-3</v>
      </c>
      <c r="L680" s="335"/>
      <c r="M680" s="299">
        <v>1.2639612508383434E-2</v>
      </c>
      <c r="N680" s="291"/>
    </row>
    <row r="681" spans="2:14" x14ac:dyDescent="0.2">
      <c r="B681" s="343"/>
      <c r="C681" s="947" t="s">
        <v>104</v>
      </c>
      <c r="D681" s="947"/>
      <c r="E681" s="993"/>
      <c r="F681" s="447" t="s">
        <v>30</v>
      </c>
      <c r="G681" s="335"/>
      <c r="H681" s="299"/>
      <c r="I681" s="558" t="s">
        <v>30</v>
      </c>
      <c r="J681" s="108"/>
      <c r="K681" s="294">
        <v>5.5653155170583334E-4</v>
      </c>
      <c r="L681" s="335"/>
      <c r="M681" s="299">
        <v>7.2098096832055531E-3</v>
      </c>
      <c r="N681" s="291"/>
    </row>
    <row r="682" spans="2:14" x14ac:dyDescent="0.2">
      <c r="B682" s="343"/>
      <c r="C682" s="947" t="s">
        <v>105</v>
      </c>
      <c r="D682" s="947"/>
      <c r="E682" s="993"/>
      <c r="F682" s="447">
        <v>3.5108539023296553E-2</v>
      </c>
      <c r="G682" s="335"/>
      <c r="H682" s="299"/>
      <c r="I682" s="558" t="s">
        <v>30</v>
      </c>
      <c r="J682" s="108"/>
      <c r="K682" s="294">
        <v>3.5177852310311508E-2</v>
      </c>
      <c r="L682" s="335"/>
      <c r="M682" s="299">
        <v>3.8617319762673026E-2</v>
      </c>
      <c r="N682" s="291"/>
    </row>
    <row r="683" spans="2:14" x14ac:dyDescent="0.2">
      <c r="B683" s="343"/>
      <c r="C683" s="947" t="s">
        <v>106</v>
      </c>
      <c r="D683" s="947"/>
      <c r="E683" s="993"/>
      <c r="F683" s="447">
        <v>0.14331388521755103</v>
      </c>
      <c r="G683" s="335"/>
      <c r="H683" s="299"/>
      <c r="I683" s="558">
        <v>0.14931258487760213</v>
      </c>
      <c r="J683" s="108"/>
      <c r="K683" s="294">
        <v>0.11279127782378807</v>
      </c>
      <c r="L683" s="335"/>
      <c r="M683" s="299">
        <v>0.10924489211160039</v>
      </c>
      <c r="N683" s="291"/>
    </row>
    <row r="684" spans="2:14" x14ac:dyDescent="0.2">
      <c r="B684" s="556"/>
      <c r="C684" s="922" t="s">
        <v>354</v>
      </c>
      <c r="D684" s="922"/>
      <c r="E684" s="1001"/>
      <c r="F684" s="554">
        <v>0.17461718165856657</v>
      </c>
      <c r="G684" s="336"/>
      <c r="H684" s="300"/>
      <c r="I684" s="559">
        <v>0.18375237661532903</v>
      </c>
      <c r="J684" s="108"/>
      <c r="K684" s="295">
        <v>0.16715755651980416</v>
      </c>
      <c r="L684" s="336"/>
      <c r="M684" s="300">
        <v>0.19819549291535152</v>
      </c>
      <c r="N684" s="293"/>
    </row>
    <row r="685" spans="2:14" x14ac:dyDescent="0.2">
      <c r="B685" s="555" t="s">
        <v>372</v>
      </c>
      <c r="C685" s="920" t="s">
        <v>207</v>
      </c>
      <c r="D685" s="920"/>
      <c r="E685" s="1002"/>
      <c r="F685" s="447">
        <v>0.24280166428501651</v>
      </c>
      <c r="G685" s="335"/>
      <c r="H685" s="299"/>
      <c r="I685" s="558">
        <v>0.23295885018329454</v>
      </c>
      <c r="J685" s="108"/>
      <c r="K685" s="294">
        <v>0.21359866067357264</v>
      </c>
      <c r="L685" s="335"/>
      <c r="M685" s="299">
        <v>0.20214120549523959</v>
      </c>
      <c r="N685" s="291"/>
    </row>
    <row r="686" spans="2:14" x14ac:dyDescent="0.2">
      <c r="B686" s="343"/>
      <c r="C686" s="947" t="s">
        <v>92</v>
      </c>
      <c r="D686" s="947"/>
      <c r="E686" s="993"/>
      <c r="F686" s="447">
        <v>0.44094461538269658</v>
      </c>
      <c r="G686" s="335"/>
      <c r="H686" s="299"/>
      <c r="I686" s="558">
        <v>0.36396244415952378</v>
      </c>
      <c r="J686" s="108"/>
      <c r="K686" s="294">
        <v>0.30104598439777258</v>
      </c>
      <c r="L686" s="335"/>
      <c r="M686" s="299">
        <v>0.32576862279757995</v>
      </c>
      <c r="N686" s="291"/>
    </row>
    <row r="687" spans="2:14" x14ac:dyDescent="0.2">
      <c r="B687" s="343"/>
      <c r="C687" s="947" t="s">
        <v>93</v>
      </c>
      <c r="D687" s="947"/>
      <c r="E687" s="993"/>
      <c r="F687" s="447">
        <v>0.26829845269511238</v>
      </c>
      <c r="G687" s="335"/>
      <c r="H687" s="299"/>
      <c r="I687" s="558">
        <v>0.25923765512583757</v>
      </c>
      <c r="J687" s="108"/>
      <c r="K687" s="294">
        <v>0.23622058778172161</v>
      </c>
      <c r="L687" s="335"/>
      <c r="M687" s="299">
        <v>0.20292661101822676</v>
      </c>
      <c r="N687" s="291"/>
    </row>
    <row r="688" spans="2:14" x14ac:dyDescent="0.2">
      <c r="B688" s="343"/>
      <c r="C688" s="947" t="s">
        <v>94</v>
      </c>
      <c r="D688" s="947"/>
      <c r="E688" s="993"/>
      <c r="F688" s="447">
        <v>0.11759711727003266</v>
      </c>
      <c r="G688" s="335"/>
      <c r="H688" s="299"/>
      <c r="I688" s="558">
        <v>0.16314166203313074</v>
      </c>
      <c r="J688" s="108"/>
      <c r="K688" s="294">
        <v>9.4919788456758886E-2</v>
      </c>
      <c r="L688" s="335"/>
      <c r="M688" s="299">
        <v>8.4933851547757205E-2</v>
      </c>
      <c r="N688" s="291"/>
    </row>
    <row r="689" spans="2:14" x14ac:dyDescent="0.2">
      <c r="B689" s="343"/>
      <c r="C689" s="947" t="s">
        <v>95</v>
      </c>
      <c r="D689" s="947"/>
      <c r="E689" s="993"/>
      <c r="F689" s="447">
        <v>0.23241875009078855</v>
      </c>
      <c r="G689" s="335"/>
      <c r="H689" s="299"/>
      <c r="I689" s="558">
        <v>0.23067110393811663</v>
      </c>
      <c r="J689" s="108"/>
      <c r="K689" s="294">
        <v>0.19367652582713357</v>
      </c>
      <c r="L689" s="335"/>
      <c r="M689" s="299">
        <v>0.16519556669097876</v>
      </c>
      <c r="N689" s="291"/>
    </row>
    <row r="690" spans="2:14" x14ac:dyDescent="0.2">
      <c r="B690" s="343"/>
      <c r="C690" s="947" t="s">
        <v>96</v>
      </c>
      <c r="D690" s="947"/>
      <c r="E690" s="993"/>
      <c r="F690" s="447">
        <v>4.333809532284549E-3</v>
      </c>
      <c r="G690" s="335"/>
      <c r="H690" s="299"/>
      <c r="I690" s="558">
        <v>1.6788267903885493E-2</v>
      </c>
      <c r="J690" s="108"/>
      <c r="K690" s="294">
        <v>6.8065914108151656E-3</v>
      </c>
      <c r="L690" s="335"/>
      <c r="M690" s="299">
        <v>1.0232019039692054E-2</v>
      </c>
      <c r="N690" s="291"/>
    </row>
    <row r="691" spans="2:14" x14ac:dyDescent="0.2">
      <c r="B691" s="343"/>
      <c r="C691" s="947" t="s">
        <v>97</v>
      </c>
      <c r="D691" s="947"/>
      <c r="E691" s="993"/>
      <c r="F691" s="447">
        <v>7.1389689081576169E-2</v>
      </c>
      <c r="G691" s="335"/>
      <c r="H691" s="299"/>
      <c r="I691" s="558">
        <v>6.2768013601309139E-2</v>
      </c>
      <c r="J691" s="108"/>
      <c r="K691" s="294">
        <v>4.9474044283401207E-2</v>
      </c>
      <c r="L691" s="335"/>
      <c r="M691" s="299">
        <v>7.6422759924392791E-2</v>
      </c>
      <c r="N691" s="291"/>
    </row>
    <row r="692" spans="2:14" x14ac:dyDescent="0.2">
      <c r="B692" s="343"/>
      <c r="C692" s="947" t="s">
        <v>98</v>
      </c>
      <c r="D692" s="947"/>
      <c r="E692" s="993"/>
      <c r="F692" s="447">
        <v>0.22488705596917394</v>
      </c>
      <c r="G692" s="335"/>
      <c r="H692" s="299"/>
      <c r="I692" s="558">
        <v>0.15598041922004119</v>
      </c>
      <c r="J692" s="108"/>
      <c r="K692" s="294">
        <v>0.17138861194056595</v>
      </c>
      <c r="L692" s="335"/>
      <c r="M692" s="299">
        <v>0.18131227499044314</v>
      </c>
      <c r="N692" s="291"/>
    </row>
    <row r="693" spans="2:14" x14ac:dyDescent="0.2">
      <c r="B693" s="343"/>
      <c r="C693" s="947" t="s">
        <v>99</v>
      </c>
      <c r="D693" s="947"/>
      <c r="E693" s="993"/>
      <c r="F693" s="447">
        <v>0.57324249922893888</v>
      </c>
      <c r="G693" s="335"/>
      <c r="H693" s="299"/>
      <c r="I693" s="558">
        <v>0.54407222156138135</v>
      </c>
      <c r="J693" s="108"/>
      <c r="K693" s="294">
        <v>0.50092859800036138</v>
      </c>
      <c r="L693" s="335"/>
      <c r="M693" s="299">
        <v>0.55675008071752008</v>
      </c>
      <c r="N693" s="291"/>
    </row>
    <row r="694" spans="2:14" x14ac:dyDescent="0.2">
      <c r="B694" s="343"/>
      <c r="C694" s="947" t="s">
        <v>100</v>
      </c>
      <c r="D694" s="947"/>
      <c r="E694" s="993"/>
      <c r="F694" s="447">
        <v>0.15578918908593783</v>
      </c>
      <c r="G694" s="335"/>
      <c r="H694" s="299"/>
      <c r="I694" s="558">
        <v>0.15098230895404147</v>
      </c>
      <c r="J694" s="108"/>
      <c r="K694" s="294">
        <v>0.13755664865632919</v>
      </c>
      <c r="L694" s="335"/>
      <c r="M694" s="299">
        <v>0.15087652660629092</v>
      </c>
      <c r="N694" s="291"/>
    </row>
    <row r="695" spans="2:14" x14ac:dyDescent="0.2">
      <c r="B695" s="343"/>
      <c r="C695" s="947" t="s">
        <v>101</v>
      </c>
      <c r="D695" s="947"/>
      <c r="E695" s="993"/>
      <c r="F695" s="447">
        <v>0.19511694802263166</v>
      </c>
      <c r="G695" s="335"/>
      <c r="H695" s="299"/>
      <c r="I695" s="558">
        <v>0.18349380132637716</v>
      </c>
      <c r="J695" s="108"/>
      <c r="K695" s="294">
        <v>0.20636557540202294</v>
      </c>
      <c r="L695" s="335"/>
      <c r="M695" s="299">
        <v>0.18425892214827866</v>
      </c>
      <c r="N695" s="291"/>
    </row>
    <row r="696" spans="2:14" x14ac:dyDescent="0.2">
      <c r="B696" s="343"/>
      <c r="C696" s="947" t="s">
        <v>102</v>
      </c>
      <c r="D696" s="947"/>
      <c r="E696" s="993"/>
      <c r="F696" s="447">
        <v>6.9339462777389241E-2</v>
      </c>
      <c r="G696" s="335"/>
      <c r="H696" s="299"/>
      <c r="I696" s="558">
        <v>6.4426247487102892E-2</v>
      </c>
      <c r="J696" s="108"/>
      <c r="K696" s="294">
        <v>5.3233166737291442E-2</v>
      </c>
      <c r="L696" s="335"/>
      <c r="M696" s="299">
        <v>5.5955364310446037E-2</v>
      </c>
      <c r="N696" s="291"/>
    </row>
    <row r="697" spans="2:14" x14ac:dyDescent="0.2">
      <c r="B697" s="343"/>
      <c r="C697" s="947" t="s">
        <v>103</v>
      </c>
      <c r="D697" s="947"/>
      <c r="E697" s="993"/>
      <c r="F697" s="447">
        <v>5.9574427446521788E-3</v>
      </c>
      <c r="G697" s="335"/>
      <c r="H697" s="299"/>
      <c r="I697" s="558">
        <v>7.2283002852377189E-3</v>
      </c>
      <c r="J697" s="108"/>
      <c r="K697" s="294">
        <v>1.3624244041346167E-2</v>
      </c>
      <c r="L697" s="335"/>
      <c r="M697" s="299">
        <v>3.4133223798017745E-3</v>
      </c>
      <c r="N697" s="291"/>
    </row>
    <row r="698" spans="2:14" x14ac:dyDescent="0.2">
      <c r="B698" s="343"/>
      <c r="C698" s="947" t="s">
        <v>104</v>
      </c>
      <c r="D698" s="947"/>
      <c r="E698" s="993"/>
      <c r="F698" s="447">
        <v>7.564577139105853E-3</v>
      </c>
      <c r="G698" s="335"/>
      <c r="H698" s="299"/>
      <c r="I698" s="558">
        <v>5.5870487693059955E-3</v>
      </c>
      <c r="J698" s="108"/>
      <c r="K698" s="294">
        <v>3.6859065353574919E-3</v>
      </c>
      <c r="L698" s="335"/>
      <c r="M698" s="299">
        <v>4.1508566365413037E-3</v>
      </c>
      <c r="N698" s="291"/>
    </row>
    <row r="699" spans="2:14" x14ac:dyDescent="0.2">
      <c r="B699" s="343"/>
      <c r="C699" s="947" t="s">
        <v>105</v>
      </c>
      <c r="D699" s="947"/>
      <c r="E699" s="993"/>
      <c r="F699" s="447">
        <v>1.5843202373272598E-2</v>
      </c>
      <c r="G699" s="335"/>
      <c r="H699" s="299"/>
      <c r="I699" s="558">
        <v>3.4917344216116197E-2</v>
      </c>
      <c r="J699" s="108"/>
      <c r="K699" s="294">
        <v>2.9016425758895029E-2</v>
      </c>
      <c r="L699" s="335"/>
      <c r="M699" s="299">
        <v>2.6268060080228792E-2</v>
      </c>
      <c r="N699" s="291"/>
    </row>
    <row r="700" spans="2:14" x14ac:dyDescent="0.2">
      <c r="B700" s="343"/>
      <c r="C700" s="947" t="s">
        <v>106</v>
      </c>
      <c r="D700" s="947"/>
      <c r="E700" s="993"/>
      <c r="F700" s="447">
        <v>0.16040232401803584</v>
      </c>
      <c r="G700" s="335"/>
      <c r="H700" s="299"/>
      <c r="I700" s="558">
        <v>0.15309799110039729</v>
      </c>
      <c r="J700" s="108"/>
      <c r="K700" s="294">
        <v>0.11851232712968399</v>
      </c>
      <c r="L700" s="335"/>
      <c r="M700" s="299">
        <v>0.12562490664392706</v>
      </c>
      <c r="N700" s="291"/>
    </row>
    <row r="701" spans="2:14" x14ac:dyDescent="0.2">
      <c r="B701" s="556"/>
      <c r="C701" s="922" t="s">
        <v>354</v>
      </c>
      <c r="D701" s="922"/>
      <c r="E701" s="1001"/>
      <c r="F701" s="554">
        <v>0.14239475088881623</v>
      </c>
      <c r="G701" s="336"/>
      <c r="H701" s="300"/>
      <c r="I701" s="559">
        <v>0.13780532539520871</v>
      </c>
      <c r="J701" s="108"/>
      <c r="K701" s="295">
        <v>0.13841531557517223</v>
      </c>
      <c r="L701" s="336"/>
      <c r="M701" s="300">
        <v>0.14136725178763296</v>
      </c>
      <c r="N701" s="293"/>
    </row>
    <row r="702" spans="2:14" x14ac:dyDescent="0.2">
      <c r="B702" s="555" t="s">
        <v>208</v>
      </c>
      <c r="C702" s="920" t="s">
        <v>207</v>
      </c>
      <c r="D702" s="920"/>
      <c r="E702" s="1002"/>
      <c r="F702" s="447">
        <v>0.22897584845700847</v>
      </c>
      <c r="G702" s="335"/>
      <c r="H702" s="299"/>
      <c r="I702" s="558">
        <v>0.28060841102999434</v>
      </c>
      <c r="J702" s="108"/>
      <c r="K702" s="294">
        <v>0.22236496051950702</v>
      </c>
      <c r="L702" s="335"/>
      <c r="M702" s="299">
        <v>0.22201700760511908</v>
      </c>
      <c r="N702" s="291"/>
    </row>
    <row r="703" spans="2:14" x14ac:dyDescent="0.2">
      <c r="B703" s="343"/>
      <c r="C703" s="947" t="s">
        <v>92</v>
      </c>
      <c r="D703" s="947"/>
      <c r="E703" s="993"/>
      <c r="F703" s="447">
        <v>0.42524919248857534</v>
      </c>
      <c r="G703" s="335"/>
      <c r="H703" s="299"/>
      <c r="I703" s="558">
        <v>0.42127683709810027</v>
      </c>
      <c r="J703" s="108"/>
      <c r="K703" s="294">
        <v>0.32711153281664485</v>
      </c>
      <c r="L703" s="335"/>
      <c r="M703" s="299">
        <v>0.34244816071236128</v>
      </c>
      <c r="N703" s="291"/>
    </row>
    <row r="704" spans="2:14" x14ac:dyDescent="0.2">
      <c r="B704" s="343"/>
      <c r="C704" s="947" t="s">
        <v>93</v>
      </c>
      <c r="D704" s="947"/>
      <c r="E704" s="993"/>
      <c r="F704" s="447">
        <v>0.29663073882721847</v>
      </c>
      <c r="G704" s="335"/>
      <c r="H704" s="299"/>
      <c r="I704" s="558">
        <v>0.22619939252019461</v>
      </c>
      <c r="J704" s="108"/>
      <c r="K704" s="294">
        <v>0.20744560013982433</v>
      </c>
      <c r="L704" s="335"/>
      <c r="M704" s="299">
        <v>0.24363434805559814</v>
      </c>
      <c r="N704" s="291"/>
    </row>
    <row r="705" spans="2:14" x14ac:dyDescent="0.2">
      <c r="B705" s="343"/>
      <c r="C705" s="947" t="s">
        <v>94</v>
      </c>
      <c r="D705" s="947"/>
      <c r="E705" s="993"/>
      <c r="F705" s="447">
        <v>9.4819799670697327E-2</v>
      </c>
      <c r="G705" s="335"/>
      <c r="H705" s="299"/>
      <c r="I705" s="558">
        <v>0.10249843739865748</v>
      </c>
      <c r="J705" s="108"/>
      <c r="K705" s="294">
        <v>6.6895093943462811E-2</v>
      </c>
      <c r="L705" s="335"/>
      <c r="M705" s="299">
        <v>7.2795335384625043E-2</v>
      </c>
      <c r="N705" s="291"/>
    </row>
    <row r="706" spans="2:14" x14ac:dyDescent="0.2">
      <c r="B706" s="343"/>
      <c r="C706" s="947" t="s">
        <v>95</v>
      </c>
      <c r="D706" s="947"/>
      <c r="E706" s="993"/>
      <c r="F706" s="447">
        <v>0.24676271184645313</v>
      </c>
      <c r="G706" s="335"/>
      <c r="H706" s="299"/>
      <c r="I706" s="558">
        <v>0.29017958875469341</v>
      </c>
      <c r="J706" s="108"/>
      <c r="K706" s="294">
        <v>0.15549277961220023</v>
      </c>
      <c r="L706" s="335"/>
      <c r="M706" s="299">
        <v>0.19487175179453708</v>
      </c>
      <c r="N706" s="291"/>
    </row>
    <row r="707" spans="2:14" x14ac:dyDescent="0.2">
      <c r="B707" s="343"/>
      <c r="C707" s="947" t="s">
        <v>96</v>
      </c>
      <c r="D707" s="947"/>
      <c r="E707" s="993"/>
      <c r="F707" s="447">
        <v>1.2125959302130118E-2</v>
      </c>
      <c r="G707" s="335"/>
      <c r="H707" s="299"/>
      <c r="I707" s="558">
        <v>2.8148224736036009E-2</v>
      </c>
      <c r="J707" s="108"/>
      <c r="K707" s="294">
        <v>1.3397782608704461E-2</v>
      </c>
      <c r="L707" s="335"/>
      <c r="M707" s="299">
        <v>1.3396807118158389E-2</v>
      </c>
      <c r="N707" s="291"/>
    </row>
    <row r="708" spans="2:14" x14ac:dyDescent="0.2">
      <c r="B708" s="343"/>
      <c r="C708" s="947" t="s">
        <v>97</v>
      </c>
      <c r="D708" s="947"/>
      <c r="E708" s="993"/>
      <c r="F708" s="447">
        <v>7.6402719140148553E-2</v>
      </c>
      <c r="G708" s="335"/>
      <c r="H708" s="299"/>
      <c r="I708" s="558">
        <v>5.993878430973839E-2</v>
      </c>
      <c r="J708" s="108"/>
      <c r="K708" s="294">
        <v>7.1109479124892863E-2</v>
      </c>
      <c r="L708" s="335"/>
      <c r="M708" s="299">
        <v>6.7844542996368426E-2</v>
      </c>
      <c r="N708" s="291"/>
    </row>
    <row r="709" spans="2:14" x14ac:dyDescent="0.2">
      <c r="B709" s="343"/>
      <c r="C709" s="947" t="s">
        <v>98</v>
      </c>
      <c r="D709" s="947"/>
      <c r="E709" s="993"/>
      <c r="F709" s="447">
        <v>0.22776474264276272</v>
      </c>
      <c r="G709" s="335"/>
      <c r="H709" s="299"/>
      <c r="I709" s="558">
        <v>0.19671886232812005</v>
      </c>
      <c r="J709" s="108"/>
      <c r="K709" s="294">
        <v>0.18500633401859076</v>
      </c>
      <c r="L709" s="335"/>
      <c r="M709" s="299">
        <v>0.19203804904045979</v>
      </c>
      <c r="N709" s="291"/>
    </row>
    <row r="710" spans="2:14" x14ac:dyDescent="0.2">
      <c r="B710" s="343"/>
      <c r="C710" s="947" t="s">
        <v>99</v>
      </c>
      <c r="D710" s="947"/>
      <c r="E710" s="993"/>
      <c r="F710" s="447">
        <v>0.624979806652039</v>
      </c>
      <c r="G710" s="335"/>
      <c r="H710" s="299"/>
      <c r="I710" s="558">
        <v>0.55234763247577368</v>
      </c>
      <c r="J710" s="108"/>
      <c r="K710" s="294">
        <v>0.59339706328532438</v>
      </c>
      <c r="L710" s="335"/>
      <c r="M710" s="299">
        <v>0.58658890061070279</v>
      </c>
      <c r="N710" s="291"/>
    </row>
    <row r="711" spans="2:14" x14ac:dyDescent="0.2">
      <c r="B711" s="343"/>
      <c r="C711" s="947" t="s">
        <v>100</v>
      </c>
      <c r="D711" s="947"/>
      <c r="E711" s="993"/>
      <c r="F711" s="447">
        <v>0.18848070019533109</v>
      </c>
      <c r="G711" s="335"/>
      <c r="H711" s="299"/>
      <c r="I711" s="558">
        <v>0.17376017299176974</v>
      </c>
      <c r="J711" s="108"/>
      <c r="K711" s="294">
        <v>0.17167121958993475</v>
      </c>
      <c r="L711" s="335"/>
      <c r="M711" s="299">
        <v>0.14877303990744878</v>
      </c>
      <c r="N711" s="291"/>
    </row>
    <row r="712" spans="2:14" x14ac:dyDescent="0.2">
      <c r="B712" s="343"/>
      <c r="C712" s="947" t="s">
        <v>101</v>
      </c>
      <c r="D712" s="947"/>
      <c r="E712" s="993"/>
      <c r="F712" s="447">
        <v>0.19278730605688463</v>
      </c>
      <c r="G712" s="335"/>
      <c r="H712" s="299"/>
      <c r="I712" s="558">
        <v>0.17772612964094517</v>
      </c>
      <c r="J712" s="108"/>
      <c r="K712" s="294">
        <v>0.19698973583954488</v>
      </c>
      <c r="L712" s="335"/>
      <c r="M712" s="299">
        <v>0.18203885188835484</v>
      </c>
      <c r="N712" s="291"/>
    </row>
    <row r="713" spans="2:14" x14ac:dyDescent="0.2">
      <c r="B713" s="343"/>
      <c r="C713" s="947" t="s">
        <v>102</v>
      </c>
      <c r="D713" s="947"/>
      <c r="E713" s="993"/>
      <c r="F713" s="447">
        <v>8.4902872960017597E-2</v>
      </c>
      <c r="G713" s="335"/>
      <c r="H713" s="299"/>
      <c r="I713" s="558">
        <v>8.4077274003587305E-2</v>
      </c>
      <c r="J713" s="108"/>
      <c r="K713" s="294">
        <v>5.6968170244396613E-2</v>
      </c>
      <c r="L713" s="335"/>
      <c r="M713" s="299">
        <v>6.441894863719877E-2</v>
      </c>
      <c r="N713" s="291"/>
    </row>
    <row r="714" spans="2:14" x14ac:dyDescent="0.2">
      <c r="B714" s="343"/>
      <c r="C714" s="947" t="s">
        <v>103</v>
      </c>
      <c r="D714" s="947"/>
      <c r="E714" s="993"/>
      <c r="F714" s="447">
        <v>5.9188270538932672E-3</v>
      </c>
      <c r="G714" s="335"/>
      <c r="H714" s="299"/>
      <c r="I714" s="558">
        <v>8.0980478484849305E-3</v>
      </c>
      <c r="J714" s="108"/>
      <c r="K714" s="294">
        <v>1.1897424016094778E-2</v>
      </c>
      <c r="L714" s="335"/>
      <c r="M714" s="299">
        <v>1.0101765104865495E-2</v>
      </c>
      <c r="N714" s="291"/>
    </row>
    <row r="715" spans="2:14" x14ac:dyDescent="0.2">
      <c r="B715" s="343"/>
      <c r="C715" s="947" t="s">
        <v>104</v>
      </c>
      <c r="D715" s="947"/>
      <c r="E715" s="993"/>
      <c r="F715" s="447" t="s">
        <v>30</v>
      </c>
      <c r="G715" s="335"/>
      <c r="H715" s="299"/>
      <c r="I715" s="558">
        <v>1.3841604796726886E-2</v>
      </c>
      <c r="J715" s="108"/>
      <c r="K715" s="294">
        <v>7.0390531113942636E-3</v>
      </c>
      <c r="L715" s="335"/>
      <c r="M715" s="299">
        <v>6.9919695673358838E-3</v>
      </c>
      <c r="N715" s="291"/>
    </row>
    <row r="716" spans="2:14" x14ac:dyDescent="0.2">
      <c r="B716" s="343"/>
      <c r="C716" s="947" t="s">
        <v>105</v>
      </c>
      <c r="D716" s="947"/>
      <c r="E716" s="993"/>
      <c r="F716" s="447">
        <v>2.2343801304006976E-2</v>
      </c>
      <c r="G716" s="335"/>
      <c r="H716" s="299"/>
      <c r="I716" s="558">
        <v>3.0037374642379176E-2</v>
      </c>
      <c r="J716" s="108"/>
      <c r="K716" s="294">
        <v>1.9877629390564363E-2</v>
      </c>
      <c r="L716" s="335"/>
      <c r="M716" s="299">
        <v>2.438789515797803E-2</v>
      </c>
      <c r="N716" s="291"/>
    </row>
    <row r="717" spans="2:14" x14ac:dyDescent="0.2">
      <c r="B717" s="343"/>
      <c r="C717" s="947" t="s">
        <v>106</v>
      </c>
      <c r="D717" s="947"/>
      <c r="E717" s="993"/>
      <c r="F717" s="447">
        <v>0.12929805176390832</v>
      </c>
      <c r="G717" s="335"/>
      <c r="H717" s="299"/>
      <c r="I717" s="558">
        <v>0.16986644641329285</v>
      </c>
      <c r="J717" s="108"/>
      <c r="K717" s="294">
        <v>0.11060386806606937</v>
      </c>
      <c r="L717" s="335"/>
      <c r="M717" s="299">
        <v>0.11148938377609922</v>
      </c>
      <c r="N717" s="291"/>
    </row>
    <row r="718" spans="2:14" x14ac:dyDescent="0.2">
      <c r="B718" s="556"/>
      <c r="C718" s="922" t="s">
        <v>354</v>
      </c>
      <c r="D718" s="922"/>
      <c r="E718" s="1001"/>
      <c r="F718" s="554">
        <v>0.14043498324999149</v>
      </c>
      <c r="G718" s="336"/>
      <c r="H718" s="300"/>
      <c r="I718" s="559">
        <v>0.12393592454407644</v>
      </c>
      <c r="J718" s="108"/>
      <c r="K718" s="295">
        <v>0.10336698254467178</v>
      </c>
      <c r="L718" s="336"/>
      <c r="M718" s="300">
        <v>0.12159943923850987</v>
      </c>
      <c r="N718" s="293"/>
    </row>
    <row r="719" spans="2:14" x14ac:dyDescent="0.2">
      <c r="B719" s="555" t="s">
        <v>90</v>
      </c>
      <c r="C719" s="920" t="s">
        <v>207</v>
      </c>
      <c r="D719" s="920"/>
      <c r="E719" s="1002"/>
      <c r="F719" s="447">
        <v>0.24961050881048458</v>
      </c>
      <c r="G719" s="335"/>
      <c r="H719" s="299"/>
      <c r="I719" s="558">
        <v>0.23965942006582538</v>
      </c>
      <c r="J719" s="108"/>
      <c r="K719" s="294">
        <v>0.20803463453480064</v>
      </c>
      <c r="L719" s="335"/>
      <c r="M719" s="299">
        <v>0.24280609936814129</v>
      </c>
      <c r="N719" s="291"/>
    </row>
    <row r="720" spans="2:14" x14ac:dyDescent="0.2">
      <c r="B720" s="343"/>
      <c r="C720" s="947" t="s">
        <v>92</v>
      </c>
      <c r="D720" s="947"/>
      <c r="E720" s="993"/>
      <c r="F720" s="447">
        <v>0.46747291697714671</v>
      </c>
      <c r="G720" s="335"/>
      <c r="H720" s="299"/>
      <c r="I720" s="558">
        <v>0.4132082049314858</v>
      </c>
      <c r="J720" s="108"/>
      <c r="K720" s="294">
        <v>0.36825910235709852</v>
      </c>
      <c r="L720" s="335"/>
      <c r="M720" s="299">
        <v>0.38295285900546711</v>
      </c>
      <c r="N720" s="291"/>
    </row>
    <row r="721" spans="2:14" x14ac:dyDescent="0.2">
      <c r="B721" s="343"/>
      <c r="C721" s="947" t="s">
        <v>93</v>
      </c>
      <c r="D721" s="947"/>
      <c r="E721" s="993"/>
      <c r="F721" s="447">
        <v>0.23889500475245165</v>
      </c>
      <c r="G721" s="335"/>
      <c r="H721" s="299"/>
      <c r="I721" s="558">
        <v>0.23581451114207441</v>
      </c>
      <c r="J721" s="108"/>
      <c r="K721" s="294">
        <v>0.25888486982155406</v>
      </c>
      <c r="L721" s="335"/>
      <c r="M721" s="299">
        <v>0.22490019103202166</v>
      </c>
      <c r="N721" s="291"/>
    </row>
    <row r="722" spans="2:14" x14ac:dyDescent="0.2">
      <c r="B722" s="343"/>
      <c r="C722" s="947" t="s">
        <v>94</v>
      </c>
      <c r="D722" s="947"/>
      <c r="E722" s="993"/>
      <c r="F722" s="447">
        <v>9.7900261964172605E-2</v>
      </c>
      <c r="G722" s="335"/>
      <c r="H722" s="299"/>
      <c r="I722" s="558">
        <v>9.6269418383892733E-2</v>
      </c>
      <c r="J722" s="108"/>
      <c r="K722" s="294">
        <v>9.2624981877566223E-2</v>
      </c>
      <c r="L722" s="335"/>
      <c r="M722" s="299">
        <v>9.1108934713929252E-2</v>
      </c>
      <c r="N722" s="291"/>
    </row>
    <row r="723" spans="2:14" x14ac:dyDescent="0.2">
      <c r="B723" s="343"/>
      <c r="C723" s="947" t="s">
        <v>95</v>
      </c>
      <c r="D723" s="947"/>
      <c r="E723" s="993"/>
      <c r="F723" s="447">
        <v>0.25832833656230059</v>
      </c>
      <c r="G723" s="335"/>
      <c r="H723" s="299"/>
      <c r="I723" s="558">
        <v>0.21879974962867668</v>
      </c>
      <c r="J723" s="108"/>
      <c r="K723" s="294">
        <v>0.2262876017734142</v>
      </c>
      <c r="L723" s="335"/>
      <c r="M723" s="299">
        <v>0.18390303982215514</v>
      </c>
      <c r="N723" s="291"/>
    </row>
    <row r="724" spans="2:14" x14ac:dyDescent="0.2">
      <c r="B724" s="343"/>
      <c r="C724" s="947" t="s">
        <v>96</v>
      </c>
      <c r="D724" s="947"/>
      <c r="E724" s="993"/>
      <c r="F724" s="447">
        <v>2.7071045943616184E-2</v>
      </c>
      <c r="G724" s="335"/>
      <c r="H724" s="299"/>
      <c r="I724" s="558">
        <v>8.40442193292683E-3</v>
      </c>
      <c r="J724" s="108"/>
      <c r="K724" s="294">
        <v>1.9372846139789519E-2</v>
      </c>
      <c r="L724" s="335"/>
      <c r="M724" s="299">
        <v>2.0571576649372605E-2</v>
      </c>
      <c r="N724" s="291"/>
    </row>
    <row r="725" spans="2:14" x14ac:dyDescent="0.2">
      <c r="B725" s="343"/>
      <c r="C725" s="947" t="s">
        <v>97</v>
      </c>
      <c r="D725" s="947"/>
      <c r="E725" s="993"/>
      <c r="F725" s="447">
        <v>3.2023932405393848E-2</v>
      </c>
      <c r="G725" s="335"/>
      <c r="H725" s="299"/>
      <c r="I725" s="558">
        <v>0.10142250989781888</v>
      </c>
      <c r="J725" s="108"/>
      <c r="K725" s="294">
        <v>5.9106445556634718E-2</v>
      </c>
      <c r="L725" s="335"/>
      <c r="M725" s="299">
        <v>5.5737425194050956E-2</v>
      </c>
      <c r="N725" s="291"/>
    </row>
    <row r="726" spans="2:14" x14ac:dyDescent="0.2">
      <c r="B726" s="343"/>
      <c r="C726" s="947" t="s">
        <v>98</v>
      </c>
      <c r="D726" s="947"/>
      <c r="E726" s="993"/>
      <c r="F726" s="447">
        <v>0.21077668568638658</v>
      </c>
      <c r="G726" s="335"/>
      <c r="H726" s="299"/>
      <c r="I726" s="558">
        <v>0.28798953184158604</v>
      </c>
      <c r="J726" s="108"/>
      <c r="K726" s="294">
        <v>0.22977285788804505</v>
      </c>
      <c r="L726" s="335"/>
      <c r="M726" s="299">
        <v>0.23453259113267955</v>
      </c>
      <c r="N726" s="291"/>
    </row>
    <row r="727" spans="2:14" x14ac:dyDescent="0.2">
      <c r="B727" s="343"/>
      <c r="C727" s="947" t="s">
        <v>99</v>
      </c>
      <c r="D727" s="947"/>
      <c r="E727" s="993"/>
      <c r="F727" s="447">
        <v>0.58374092481210271</v>
      </c>
      <c r="G727" s="335"/>
      <c r="H727" s="299"/>
      <c r="I727" s="558">
        <v>0.52281079729226887</v>
      </c>
      <c r="J727" s="108"/>
      <c r="K727" s="294">
        <v>0.57027596397955127</v>
      </c>
      <c r="L727" s="335"/>
      <c r="M727" s="299">
        <v>0.54519860260704411</v>
      </c>
      <c r="N727" s="291"/>
    </row>
    <row r="728" spans="2:14" x14ac:dyDescent="0.2">
      <c r="B728" s="343"/>
      <c r="C728" s="947" t="s">
        <v>100</v>
      </c>
      <c r="D728" s="947"/>
      <c r="E728" s="993"/>
      <c r="F728" s="447">
        <v>0.13417184662112402</v>
      </c>
      <c r="G728" s="335"/>
      <c r="H728" s="299"/>
      <c r="I728" s="558">
        <v>0.1935254346771571</v>
      </c>
      <c r="J728" s="108"/>
      <c r="K728" s="294">
        <v>0.1493994994708763</v>
      </c>
      <c r="L728" s="335"/>
      <c r="M728" s="299">
        <v>0.14980775576825245</v>
      </c>
      <c r="N728" s="291"/>
    </row>
    <row r="729" spans="2:14" x14ac:dyDescent="0.2">
      <c r="B729" s="343"/>
      <c r="C729" s="947" t="s">
        <v>101</v>
      </c>
      <c r="D729" s="947"/>
      <c r="E729" s="993"/>
      <c r="F729" s="447">
        <v>0.15580947144470872</v>
      </c>
      <c r="G729" s="335"/>
      <c r="H729" s="299"/>
      <c r="I729" s="558">
        <v>0.18712508147560578</v>
      </c>
      <c r="J729" s="108"/>
      <c r="K729" s="294">
        <v>0.16625572909393149</v>
      </c>
      <c r="L729" s="335"/>
      <c r="M729" s="299">
        <v>0.18345645215858605</v>
      </c>
      <c r="N729" s="291"/>
    </row>
    <row r="730" spans="2:14" x14ac:dyDescent="0.2">
      <c r="B730" s="343"/>
      <c r="C730" s="947" t="s">
        <v>102</v>
      </c>
      <c r="D730" s="947"/>
      <c r="E730" s="993"/>
      <c r="F730" s="447">
        <v>5.4382966620632543E-2</v>
      </c>
      <c r="G730" s="335"/>
      <c r="H730" s="299"/>
      <c r="I730" s="558">
        <v>0.10006749128217414</v>
      </c>
      <c r="J730" s="108"/>
      <c r="K730" s="294">
        <v>8.6652684498644716E-2</v>
      </c>
      <c r="L730" s="335"/>
      <c r="M730" s="299">
        <v>8.5916308359886978E-2</v>
      </c>
      <c r="N730" s="291"/>
    </row>
    <row r="731" spans="2:14" x14ac:dyDescent="0.2">
      <c r="B731" s="343"/>
      <c r="C731" s="947" t="s">
        <v>103</v>
      </c>
      <c r="D731" s="947"/>
      <c r="E731" s="993"/>
      <c r="F731" s="447">
        <v>6.3221308465962398E-3</v>
      </c>
      <c r="G731" s="335"/>
      <c r="H731" s="299"/>
      <c r="I731" s="558" t="s">
        <v>30</v>
      </c>
      <c r="J731" s="108"/>
      <c r="K731" s="294">
        <v>4.124006723337092E-3</v>
      </c>
      <c r="L731" s="335"/>
      <c r="M731" s="299">
        <v>1.2720534159242151E-2</v>
      </c>
      <c r="N731" s="291"/>
    </row>
    <row r="732" spans="2:14" x14ac:dyDescent="0.2">
      <c r="B732" s="343"/>
      <c r="C732" s="947" t="s">
        <v>104</v>
      </c>
      <c r="D732" s="947"/>
      <c r="E732" s="993"/>
      <c r="F732" s="447">
        <v>2.5318544135642792E-3</v>
      </c>
      <c r="G732" s="335"/>
      <c r="H732" s="299"/>
      <c r="I732" s="558" t="s">
        <v>30</v>
      </c>
      <c r="J732" s="108"/>
      <c r="K732" s="294">
        <v>4.895356322724414E-3</v>
      </c>
      <c r="L732" s="335"/>
      <c r="M732" s="299">
        <v>1.4129064422328955E-3</v>
      </c>
      <c r="N732" s="291"/>
    </row>
    <row r="733" spans="2:14" x14ac:dyDescent="0.2">
      <c r="B733" s="343"/>
      <c r="C733" s="947" t="s">
        <v>105</v>
      </c>
      <c r="D733" s="947"/>
      <c r="E733" s="993"/>
      <c r="F733" s="447">
        <v>2.0675202930635191E-2</v>
      </c>
      <c r="G733" s="335"/>
      <c r="H733" s="299"/>
      <c r="I733" s="558">
        <v>3.2905545859844607E-2</v>
      </c>
      <c r="J733" s="108"/>
      <c r="K733" s="294">
        <v>3.0258852766731202E-2</v>
      </c>
      <c r="L733" s="335"/>
      <c r="M733" s="299">
        <v>3.2980463606586428E-2</v>
      </c>
      <c r="N733" s="291"/>
    </row>
    <row r="734" spans="2:14" x14ac:dyDescent="0.2">
      <c r="B734" s="343"/>
      <c r="C734" s="947" t="s">
        <v>106</v>
      </c>
      <c r="D734" s="947"/>
      <c r="E734" s="993"/>
      <c r="F734" s="447">
        <v>0.11220620351677427</v>
      </c>
      <c r="G734" s="335"/>
      <c r="H734" s="299"/>
      <c r="I734" s="558">
        <v>0.14100122431899911</v>
      </c>
      <c r="J734" s="108"/>
      <c r="K734" s="294">
        <v>0.14459078174900988</v>
      </c>
      <c r="L734" s="335"/>
      <c r="M734" s="299">
        <v>0.10974211078949161</v>
      </c>
      <c r="N734" s="291"/>
    </row>
    <row r="735" spans="2:14" x14ac:dyDescent="0.2">
      <c r="B735" s="556"/>
      <c r="C735" s="922" t="s">
        <v>354</v>
      </c>
      <c r="D735" s="922"/>
      <c r="E735" s="1001"/>
      <c r="F735" s="554">
        <v>0.12948654557987971</v>
      </c>
      <c r="G735" s="336"/>
      <c r="H735" s="300"/>
      <c r="I735" s="559">
        <v>0.10725393821051105</v>
      </c>
      <c r="J735" s="108"/>
      <c r="K735" s="295">
        <v>0.13731882792920189</v>
      </c>
      <c r="L735" s="336"/>
      <c r="M735" s="300">
        <v>9.1807300615775481E-2</v>
      </c>
      <c r="N735" s="293"/>
    </row>
    <row r="736" spans="2:14" x14ac:dyDescent="0.2">
      <c r="B736" s="555" t="s">
        <v>91</v>
      </c>
      <c r="C736" s="920" t="s">
        <v>207</v>
      </c>
      <c r="D736" s="920"/>
      <c r="E736" s="1002"/>
      <c r="F736" s="447">
        <v>0.29550649949910829</v>
      </c>
      <c r="G736" s="335"/>
      <c r="H736" s="299"/>
      <c r="I736" s="558">
        <v>0.27204185865135777</v>
      </c>
      <c r="J736" s="108"/>
      <c r="K736" s="294">
        <v>0.28676909625009928</v>
      </c>
      <c r="L736" s="335"/>
      <c r="M736" s="299">
        <v>0.27758651879189683</v>
      </c>
      <c r="N736" s="291"/>
    </row>
    <row r="737" spans="2:14" x14ac:dyDescent="0.2">
      <c r="B737" s="343"/>
      <c r="C737" s="947" t="s">
        <v>92</v>
      </c>
      <c r="D737" s="947"/>
      <c r="E737" s="993"/>
      <c r="F737" s="447">
        <v>0.50804442889162738</v>
      </c>
      <c r="G737" s="335"/>
      <c r="H737" s="299"/>
      <c r="I737" s="558">
        <v>0.40876127025440867</v>
      </c>
      <c r="J737" s="108"/>
      <c r="K737" s="294">
        <v>0.41033314246657365</v>
      </c>
      <c r="L737" s="335"/>
      <c r="M737" s="299">
        <v>0.393347467585136</v>
      </c>
      <c r="N737" s="291"/>
    </row>
    <row r="738" spans="2:14" x14ac:dyDescent="0.2">
      <c r="B738" s="343"/>
      <c r="C738" s="947" t="s">
        <v>93</v>
      </c>
      <c r="D738" s="947"/>
      <c r="E738" s="993"/>
      <c r="F738" s="447">
        <v>0.30307984680597128</v>
      </c>
      <c r="G738" s="335"/>
      <c r="H738" s="299"/>
      <c r="I738" s="558">
        <v>0.27672335503706424</v>
      </c>
      <c r="J738" s="108"/>
      <c r="K738" s="294">
        <v>0.30523304084143665</v>
      </c>
      <c r="L738" s="335"/>
      <c r="M738" s="299">
        <v>0.27876723696521433</v>
      </c>
      <c r="N738" s="291"/>
    </row>
    <row r="739" spans="2:14" x14ac:dyDescent="0.2">
      <c r="B739" s="343"/>
      <c r="C739" s="947" t="s">
        <v>94</v>
      </c>
      <c r="D739" s="947"/>
      <c r="E739" s="993"/>
      <c r="F739" s="447">
        <v>0.15538698177444563</v>
      </c>
      <c r="G739" s="335"/>
      <c r="H739" s="299"/>
      <c r="I739" s="558">
        <v>0.13785876142648223</v>
      </c>
      <c r="J739" s="108"/>
      <c r="K739" s="294">
        <v>9.495298342547645E-2</v>
      </c>
      <c r="L739" s="335"/>
      <c r="M739" s="299">
        <v>9.6597922839077505E-2</v>
      </c>
      <c r="N739" s="291"/>
    </row>
    <row r="740" spans="2:14" x14ac:dyDescent="0.2">
      <c r="B740" s="343"/>
      <c r="C740" s="947" t="s">
        <v>95</v>
      </c>
      <c r="D740" s="947"/>
      <c r="E740" s="993"/>
      <c r="F740" s="447">
        <v>0.31307367480713283</v>
      </c>
      <c r="G740" s="335"/>
      <c r="H740" s="299"/>
      <c r="I740" s="558">
        <v>0.28220912767053047</v>
      </c>
      <c r="J740" s="108"/>
      <c r="K740" s="294">
        <v>0.25108234559452935</v>
      </c>
      <c r="L740" s="335"/>
      <c r="M740" s="299">
        <v>0.21327107983236296</v>
      </c>
      <c r="N740" s="291"/>
    </row>
    <row r="741" spans="2:14" x14ac:dyDescent="0.2">
      <c r="B741" s="343"/>
      <c r="C741" s="947" t="s">
        <v>96</v>
      </c>
      <c r="D741" s="947"/>
      <c r="E741" s="993"/>
      <c r="F741" s="447">
        <v>2.7142594622831157E-2</v>
      </c>
      <c r="G741" s="335"/>
      <c r="H741" s="299"/>
      <c r="I741" s="558">
        <v>8.1154438443613031E-3</v>
      </c>
      <c r="J741" s="108"/>
      <c r="K741" s="294">
        <v>4.1098142585387432E-3</v>
      </c>
      <c r="L741" s="335"/>
      <c r="M741" s="299">
        <v>7.2442617940692315E-3</v>
      </c>
      <c r="N741" s="291"/>
    </row>
    <row r="742" spans="2:14" x14ac:dyDescent="0.2">
      <c r="B742" s="343"/>
      <c r="C742" s="947" t="s">
        <v>97</v>
      </c>
      <c r="D742" s="947"/>
      <c r="E742" s="993"/>
      <c r="F742" s="447">
        <v>9.1039253426379196E-2</v>
      </c>
      <c r="G742" s="335"/>
      <c r="H742" s="299"/>
      <c r="I742" s="558">
        <v>7.6861078978980354E-2</v>
      </c>
      <c r="J742" s="108"/>
      <c r="K742" s="294">
        <v>7.0985255815152734E-2</v>
      </c>
      <c r="L742" s="335"/>
      <c r="M742" s="299">
        <v>5.9716213744094346E-2</v>
      </c>
      <c r="N742" s="291"/>
    </row>
    <row r="743" spans="2:14" x14ac:dyDescent="0.2">
      <c r="B743" s="343"/>
      <c r="C743" s="947" t="s">
        <v>98</v>
      </c>
      <c r="D743" s="947"/>
      <c r="E743" s="993"/>
      <c r="F743" s="447">
        <v>0.29194495684437322</v>
      </c>
      <c r="G743" s="335"/>
      <c r="H743" s="299"/>
      <c r="I743" s="558">
        <v>0.24613222384518063</v>
      </c>
      <c r="J743" s="108"/>
      <c r="K743" s="294">
        <v>0.28042829545368947</v>
      </c>
      <c r="L743" s="335"/>
      <c r="M743" s="299">
        <v>0.23056227993531833</v>
      </c>
      <c r="N743" s="291"/>
    </row>
    <row r="744" spans="2:14" x14ac:dyDescent="0.2">
      <c r="B744" s="343"/>
      <c r="C744" s="947" t="s">
        <v>99</v>
      </c>
      <c r="D744" s="947"/>
      <c r="E744" s="993"/>
      <c r="F744" s="447">
        <v>0.56513640640595142</v>
      </c>
      <c r="G744" s="335"/>
      <c r="H744" s="299"/>
      <c r="I744" s="558">
        <v>0.4889003072971862</v>
      </c>
      <c r="J744" s="108"/>
      <c r="K744" s="294">
        <v>0.563314997662412</v>
      </c>
      <c r="L744" s="335"/>
      <c r="M744" s="299">
        <v>0.52194881013110417</v>
      </c>
      <c r="N744" s="291"/>
    </row>
    <row r="745" spans="2:14" x14ac:dyDescent="0.2">
      <c r="B745" s="343"/>
      <c r="C745" s="947" t="s">
        <v>100</v>
      </c>
      <c r="D745" s="947"/>
      <c r="E745" s="993"/>
      <c r="F745" s="447">
        <v>0.19229434139645665</v>
      </c>
      <c r="G745" s="335"/>
      <c r="H745" s="299"/>
      <c r="I745" s="558">
        <v>0.11850296755273748</v>
      </c>
      <c r="J745" s="108"/>
      <c r="K745" s="294">
        <v>0.15559561668489516</v>
      </c>
      <c r="L745" s="335"/>
      <c r="M745" s="299">
        <v>0.14932172207842084</v>
      </c>
      <c r="N745" s="291"/>
    </row>
    <row r="746" spans="2:14" x14ac:dyDescent="0.2">
      <c r="B746" s="343"/>
      <c r="C746" s="947" t="s">
        <v>101</v>
      </c>
      <c r="D746" s="947"/>
      <c r="E746" s="993"/>
      <c r="F746" s="447">
        <v>0.24930298177298815</v>
      </c>
      <c r="G746" s="335"/>
      <c r="H746" s="299"/>
      <c r="I746" s="558">
        <v>0.1817519595114046</v>
      </c>
      <c r="J746" s="108"/>
      <c r="K746" s="294">
        <v>0.23322474713091548</v>
      </c>
      <c r="L746" s="335"/>
      <c r="M746" s="299">
        <v>0.17087248500561891</v>
      </c>
      <c r="N746" s="291"/>
    </row>
    <row r="747" spans="2:14" x14ac:dyDescent="0.2">
      <c r="B747" s="343"/>
      <c r="C747" s="947" t="s">
        <v>102</v>
      </c>
      <c r="D747" s="947"/>
      <c r="E747" s="993"/>
      <c r="F747" s="447">
        <v>9.0385070180241972E-2</v>
      </c>
      <c r="G747" s="335"/>
      <c r="H747" s="299"/>
      <c r="I747" s="558">
        <v>6.6531102527386352E-2</v>
      </c>
      <c r="J747" s="108"/>
      <c r="K747" s="294">
        <v>7.2891703712875594E-2</v>
      </c>
      <c r="L747" s="335"/>
      <c r="M747" s="299">
        <v>7.407615433222603E-2</v>
      </c>
      <c r="N747" s="291"/>
    </row>
    <row r="748" spans="2:14" x14ac:dyDescent="0.2">
      <c r="B748" s="343"/>
      <c r="C748" s="947" t="s">
        <v>103</v>
      </c>
      <c r="D748" s="947"/>
      <c r="E748" s="993"/>
      <c r="F748" s="447">
        <v>1.3549628016882764E-2</v>
      </c>
      <c r="G748" s="335"/>
      <c r="H748" s="299"/>
      <c r="I748" s="558" t="s">
        <v>30</v>
      </c>
      <c r="J748" s="108"/>
      <c r="K748" s="294">
        <v>9.0895811671623649E-3</v>
      </c>
      <c r="L748" s="335"/>
      <c r="M748" s="299">
        <v>1.1671325718660032E-2</v>
      </c>
      <c r="N748" s="291"/>
    </row>
    <row r="749" spans="2:14" x14ac:dyDescent="0.2">
      <c r="B749" s="343"/>
      <c r="C749" s="947" t="s">
        <v>104</v>
      </c>
      <c r="D749" s="947"/>
      <c r="E749" s="993"/>
      <c r="F749" s="447" t="s">
        <v>30</v>
      </c>
      <c r="G749" s="335"/>
      <c r="H749" s="299"/>
      <c r="I749" s="558">
        <v>9.2946783007642943E-3</v>
      </c>
      <c r="J749" s="108"/>
      <c r="K749" s="294">
        <v>3.8536908145241928E-3</v>
      </c>
      <c r="L749" s="335"/>
      <c r="M749" s="299">
        <v>2.960749421258067E-3</v>
      </c>
      <c r="N749" s="291"/>
    </row>
    <row r="750" spans="2:14" x14ac:dyDescent="0.2">
      <c r="B750" s="343"/>
      <c r="C750" s="947" t="s">
        <v>105</v>
      </c>
      <c r="D750" s="947"/>
      <c r="E750" s="993"/>
      <c r="F750" s="447">
        <v>3.2074492463996497E-2</v>
      </c>
      <c r="G750" s="335"/>
      <c r="H750" s="299"/>
      <c r="I750" s="558">
        <v>1.4810678974582357E-2</v>
      </c>
      <c r="J750" s="108"/>
      <c r="K750" s="294">
        <v>3.0626710180223681E-2</v>
      </c>
      <c r="L750" s="335"/>
      <c r="M750" s="299">
        <v>1.7850730959217135E-2</v>
      </c>
      <c r="N750" s="291"/>
    </row>
    <row r="751" spans="2:14" x14ac:dyDescent="0.2">
      <c r="B751" s="343"/>
      <c r="C751" s="947" t="s">
        <v>106</v>
      </c>
      <c r="D751" s="947"/>
      <c r="E751" s="993"/>
      <c r="F751" s="447">
        <v>0.15199341822221479</v>
      </c>
      <c r="G751" s="335"/>
      <c r="H751" s="299"/>
      <c r="I751" s="558">
        <v>0.10232743139756276</v>
      </c>
      <c r="J751" s="108"/>
      <c r="K751" s="294">
        <v>0.1096402764286738</v>
      </c>
      <c r="L751" s="335"/>
      <c r="M751" s="299">
        <v>0.1225976779710542</v>
      </c>
      <c r="N751" s="291"/>
    </row>
    <row r="752" spans="2:14" x14ac:dyDescent="0.2">
      <c r="B752" s="556"/>
      <c r="C752" s="922" t="s">
        <v>354</v>
      </c>
      <c r="D752" s="922"/>
      <c r="E752" s="1001"/>
      <c r="F752" s="554">
        <v>0.11910863492263313</v>
      </c>
      <c r="G752" s="336"/>
      <c r="H752" s="300"/>
      <c r="I752" s="559">
        <v>0.14469724711218793</v>
      </c>
      <c r="J752" s="108"/>
      <c r="K752" s="295">
        <v>0.13483778128445026</v>
      </c>
      <c r="L752" s="336"/>
      <c r="M752" s="300">
        <v>0.1336938104007257</v>
      </c>
      <c r="N752" s="293"/>
    </row>
    <row r="753" spans="2:32" s="105" customFormat="1" ht="13.5" customHeight="1" x14ac:dyDescent="0.2">
      <c r="B753" s="427" t="s">
        <v>182</v>
      </c>
      <c r="C753" s="95"/>
      <c r="D753" s="88"/>
      <c r="E753" s="96"/>
      <c r="F753" s="427"/>
      <c r="G753" s="97"/>
      <c r="H753" s="88"/>
      <c r="I753" s="575"/>
      <c r="J753" s="88"/>
      <c r="K753" s="96"/>
      <c r="L753" s="88"/>
      <c r="M753" s="97"/>
      <c r="N753" s="88"/>
      <c r="O753" s="100"/>
      <c r="P753" s="88"/>
      <c r="Q753" s="98"/>
      <c r="R753" s="88"/>
      <c r="S753" s="98"/>
      <c r="T753" s="88"/>
      <c r="U753" s="478"/>
      <c r="W753" s="478"/>
      <c r="AB753" s="478"/>
      <c r="AC753" s="478"/>
      <c r="AD753" s="478"/>
      <c r="AE753" s="478"/>
      <c r="AF753" s="478"/>
    </row>
    <row r="755" spans="2:32" s="83" customFormat="1" ht="13.5" customHeight="1" x14ac:dyDescent="0.2">
      <c r="B755" s="83" t="s">
        <v>219</v>
      </c>
      <c r="C755" s="83" t="s">
        <v>374</v>
      </c>
      <c r="I755" s="132"/>
      <c r="O755" s="397"/>
      <c r="S755" s="474"/>
      <c r="U755" s="474"/>
      <c r="W755" s="474"/>
      <c r="AB755" s="474"/>
      <c r="AC755" s="474"/>
      <c r="AD755" s="474"/>
      <c r="AE755" s="474"/>
      <c r="AF755" s="474"/>
    </row>
    <row r="756" spans="2:32" x14ac:dyDescent="0.2">
      <c r="D756" s="318"/>
      <c r="F756" s="312"/>
      <c r="I756" s="315"/>
      <c r="K756" s="312"/>
    </row>
    <row r="757" spans="2:32" ht="15" x14ac:dyDescent="0.25">
      <c r="C757" s="223"/>
      <c r="D757" s="1006" t="s">
        <v>286</v>
      </c>
      <c r="E757" s="1007"/>
      <c r="F757" s="1007"/>
      <c r="G757" s="1007"/>
      <c r="H757" s="1007"/>
      <c r="I757" s="1007"/>
      <c r="J757" s="1007"/>
      <c r="K757" s="1007"/>
      <c r="L757" s="1008"/>
    </row>
    <row r="758" spans="2:32" s="296" customFormat="1" x14ac:dyDescent="0.2">
      <c r="B758" s="297"/>
      <c r="C758" s="64"/>
      <c r="D758" s="1009" t="s">
        <v>236</v>
      </c>
      <c r="E758" s="1010"/>
      <c r="F758" s="1010"/>
      <c r="G758" s="1011"/>
      <c r="H758" s="83"/>
      <c r="I758" s="1003" t="s">
        <v>241</v>
      </c>
      <c r="J758" s="1004"/>
      <c r="K758" s="1004"/>
      <c r="L758" s="1005"/>
    </row>
    <row r="759" spans="2:32" s="329" customFormat="1" x14ac:dyDescent="0.2">
      <c r="B759" s="330"/>
      <c r="C759" s="331"/>
      <c r="D759" s="324">
        <v>2014</v>
      </c>
      <c r="E759" s="334"/>
      <c r="F759" s="327">
        <v>2015</v>
      </c>
      <c r="G759" s="325"/>
      <c r="H759" s="332"/>
      <c r="I759" s="324">
        <v>2014</v>
      </c>
      <c r="J759" s="334"/>
      <c r="K759" s="389">
        <v>2015</v>
      </c>
      <c r="L759" s="328"/>
    </row>
    <row r="760" spans="2:32" x14ac:dyDescent="0.2">
      <c r="B760" s="919" t="s">
        <v>156</v>
      </c>
      <c r="C760" s="1002"/>
      <c r="D760" s="294">
        <v>0.62635406914650327</v>
      </c>
      <c r="E760" s="335"/>
      <c r="F760" s="299">
        <v>0.66716504743051352</v>
      </c>
      <c r="G760" s="291"/>
      <c r="H760" s="108"/>
      <c r="I760" s="294">
        <v>0.62971148348612316</v>
      </c>
      <c r="J760" s="335"/>
      <c r="K760" s="299">
        <v>0.63172606232806683</v>
      </c>
      <c r="L760" s="291"/>
    </row>
    <row r="761" spans="2:32" x14ac:dyDescent="0.2">
      <c r="B761" s="946" t="s">
        <v>157</v>
      </c>
      <c r="C761" s="993"/>
      <c r="D761" s="294">
        <v>0.33930392859356162</v>
      </c>
      <c r="E761" s="335"/>
      <c r="F761" s="299">
        <v>0.30612400179208937</v>
      </c>
      <c r="G761" s="291"/>
      <c r="H761" s="108"/>
      <c r="I761" s="294">
        <v>0.35717204426843652</v>
      </c>
      <c r="J761" s="335"/>
      <c r="K761" s="299">
        <v>0.35084126258115639</v>
      </c>
      <c r="L761" s="291"/>
    </row>
    <row r="762" spans="2:32" x14ac:dyDescent="0.2">
      <c r="B762" s="921" t="s">
        <v>231</v>
      </c>
      <c r="C762" s="1001"/>
      <c r="D762" s="295">
        <v>3.434200225993507E-2</v>
      </c>
      <c r="E762" s="336"/>
      <c r="F762" s="300">
        <v>2.6710950777397036E-2</v>
      </c>
      <c r="G762" s="293"/>
      <c r="H762" s="108"/>
      <c r="I762" s="295">
        <v>1.3116472245440255E-2</v>
      </c>
      <c r="J762" s="336"/>
      <c r="K762" s="300">
        <v>1.7432675090776922E-2</v>
      </c>
      <c r="L762" s="293"/>
    </row>
    <row r="765" spans="2:32" s="83" customFormat="1" ht="13.5" customHeight="1" x14ac:dyDescent="0.2">
      <c r="B765" s="83" t="s">
        <v>378</v>
      </c>
      <c r="C765" s="83" t="s">
        <v>375</v>
      </c>
      <c r="I765" s="132"/>
      <c r="O765" s="397"/>
      <c r="S765" s="474"/>
      <c r="U765" s="474"/>
      <c r="W765" s="474"/>
      <c r="AB765" s="474"/>
      <c r="AC765" s="474"/>
      <c r="AD765" s="474"/>
      <c r="AE765" s="474"/>
      <c r="AF765" s="474"/>
    </row>
    <row r="766" spans="2:32" x14ac:dyDescent="0.2">
      <c r="D766" s="318"/>
      <c r="F766" s="312"/>
      <c r="I766" s="315"/>
      <c r="K766" s="312"/>
    </row>
    <row r="767" spans="2:32" ht="15" x14ac:dyDescent="0.25">
      <c r="C767" s="223"/>
      <c r="D767" s="1006" t="s">
        <v>286</v>
      </c>
      <c r="E767" s="1007"/>
      <c r="F767" s="1007"/>
      <c r="G767" s="1007"/>
      <c r="H767" s="1007"/>
      <c r="I767" s="1007"/>
      <c r="J767" s="1007"/>
      <c r="K767" s="1007"/>
      <c r="L767" s="1008"/>
    </row>
    <row r="768" spans="2:32" s="296" customFormat="1" x14ac:dyDescent="0.2">
      <c r="B768" s="297"/>
      <c r="C768" s="64"/>
      <c r="D768" s="1009" t="s">
        <v>236</v>
      </c>
      <c r="E768" s="1010"/>
      <c r="F768" s="1010"/>
      <c r="G768" s="1011"/>
      <c r="H768" s="83"/>
      <c r="I768" s="1003" t="s">
        <v>241</v>
      </c>
      <c r="J768" s="1004"/>
      <c r="K768" s="1004"/>
      <c r="L768" s="1005"/>
    </row>
    <row r="769" spans="2:32" s="329" customFormat="1" x14ac:dyDescent="0.2">
      <c r="B769" s="330"/>
      <c r="C769" s="331"/>
      <c r="D769" s="324">
        <v>2014</v>
      </c>
      <c r="E769" s="334"/>
      <c r="F769" s="327">
        <v>2015</v>
      </c>
      <c r="G769" s="325"/>
      <c r="H769" s="332"/>
      <c r="I769" s="324">
        <v>2014</v>
      </c>
      <c r="J769" s="334"/>
      <c r="K769" s="389">
        <v>2015</v>
      </c>
      <c r="L769" s="328"/>
    </row>
    <row r="770" spans="2:32" x14ac:dyDescent="0.2">
      <c r="B770" s="919" t="s">
        <v>156</v>
      </c>
      <c r="C770" s="1002"/>
      <c r="D770" s="294">
        <v>0.65454360626392027</v>
      </c>
      <c r="E770" s="335"/>
      <c r="F770" s="299">
        <v>0.59317981877512382</v>
      </c>
      <c r="G770" s="291"/>
      <c r="H770" s="108"/>
      <c r="I770" s="294">
        <v>0.63918852092216116</v>
      </c>
      <c r="J770" s="335"/>
      <c r="K770" s="299">
        <v>0.60876189084450349</v>
      </c>
      <c r="L770" s="291"/>
    </row>
    <row r="771" spans="2:32" x14ac:dyDescent="0.2">
      <c r="B771" s="946" t="s">
        <v>157</v>
      </c>
      <c r="C771" s="993"/>
      <c r="D771" s="294">
        <v>0.31595416274720256</v>
      </c>
      <c r="E771" s="335"/>
      <c r="F771" s="299">
        <v>0.37366869052293322</v>
      </c>
      <c r="G771" s="291"/>
      <c r="H771" s="108"/>
      <c r="I771" s="294">
        <v>0.34942018015718429</v>
      </c>
      <c r="J771" s="335"/>
      <c r="K771" s="299">
        <v>0.37229053904448062</v>
      </c>
      <c r="L771" s="291"/>
    </row>
    <row r="772" spans="2:32" x14ac:dyDescent="0.2">
      <c r="B772" s="921" t="s">
        <v>231</v>
      </c>
      <c r="C772" s="1001"/>
      <c r="D772" s="295">
        <v>2.9502230988877175E-2</v>
      </c>
      <c r="E772" s="336"/>
      <c r="F772" s="300">
        <v>3.3151490701942947E-2</v>
      </c>
      <c r="G772" s="293"/>
      <c r="H772" s="108"/>
      <c r="I772" s="295">
        <v>1.1391298920654521E-2</v>
      </c>
      <c r="J772" s="336"/>
      <c r="K772" s="300">
        <v>1.8947570111015857E-2</v>
      </c>
      <c r="L772" s="293"/>
    </row>
    <row r="775" spans="2:32" s="83" customFormat="1" ht="13.5" customHeight="1" x14ac:dyDescent="0.2">
      <c r="B775" s="83" t="s">
        <v>383</v>
      </c>
      <c r="C775" s="83" t="s">
        <v>376</v>
      </c>
      <c r="I775" s="132"/>
      <c r="O775" s="397"/>
      <c r="S775" s="474"/>
      <c r="U775" s="474"/>
      <c r="W775" s="474"/>
      <c r="AB775" s="474"/>
      <c r="AC775" s="474"/>
      <c r="AD775" s="474"/>
      <c r="AE775" s="474"/>
      <c r="AF775" s="474"/>
    </row>
    <row r="776" spans="2:32" x14ac:dyDescent="0.2">
      <c r="D776" s="318"/>
      <c r="F776" s="312"/>
      <c r="I776" s="315"/>
      <c r="K776" s="312"/>
    </row>
    <row r="777" spans="2:32" ht="15" x14ac:dyDescent="0.25">
      <c r="C777" s="223"/>
      <c r="D777" s="1006" t="s">
        <v>286</v>
      </c>
      <c r="E777" s="1007"/>
      <c r="F777" s="1007"/>
      <c r="G777" s="1007"/>
      <c r="H777" s="1007"/>
      <c r="I777" s="1007"/>
      <c r="J777" s="1007"/>
      <c r="K777" s="1007"/>
      <c r="L777" s="1008"/>
    </row>
    <row r="778" spans="2:32" s="296" customFormat="1" x14ac:dyDescent="0.2">
      <c r="B778" s="297"/>
      <c r="C778" s="64"/>
      <c r="D778" s="1009" t="s">
        <v>236</v>
      </c>
      <c r="E778" s="1010"/>
      <c r="F778" s="1010"/>
      <c r="G778" s="1011"/>
      <c r="H778" s="83"/>
      <c r="I778" s="1003" t="s">
        <v>241</v>
      </c>
      <c r="J778" s="1004"/>
      <c r="K778" s="1004"/>
      <c r="L778" s="1005"/>
    </row>
    <row r="779" spans="2:32" s="329" customFormat="1" x14ac:dyDescent="0.2">
      <c r="B779" s="330"/>
      <c r="C779" s="331"/>
      <c r="D779" s="324">
        <v>2014</v>
      </c>
      <c r="E779" s="334"/>
      <c r="F779" s="327">
        <v>2015</v>
      </c>
      <c r="G779" s="325"/>
      <c r="H779" s="332"/>
      <c r="I779" s="324">
        <v>2014</v>
      </c>
      <c r="J779" s="334"/>
      <c r="K779" s="389">
        <v>2015</v>
      </c>
      <c r="L779" s="328"/>
    </row>
    <row r="780" spans="2:32" x14ac:dyDescent="0.2">
      <c r="B780" s="919" t="s">
        <v>156</v>
      </c>
      <c r="C780" s="1002"/>
      <c r="D780" s="294">
        <v>0.48054902083236267</v>
      </c>
      <c r="E780" s="335"/>
      <c r="F780" s="299">
        <v>0.48375285696104664</v>
      </c>
      <c r="G780" s="291"/>
      <c r="H780" s="108"/>
      <c r="I780" s="294">
        <v>0.43636996391590477</v>
      </c>
      <c r="J780" s="335"/>
      <c r="K780" s="299">
        <v>0.42646532239210522</v>
      </c>
      <c r="L780" s="291"/>
    </row>
    <row r="781" spans="2:32" x14ac:dyDescent="0.2">
      <c r="B781" s="921" t="s">
        <v>157</v>
      </c>
      <c r="C781" s="1001"/>
      <c r="D781" s="295">
        <v>0.51945097916763738</v>
      </c>
      <c r="E781" s="336"/>
      <c r="F781" s="300">
        <v>0.51624714303895336</v>
      </c>
      <c r="G781" s="293"/>
      <c r="H781" s="108"/>
      <c r="I781" s="295">
        <v>0.56363003608409523</v>
      </c>
      <c r="J781" s="336"/>
      <c r="K781" s="300">
        <v>0.57353467760789478</v>
      </c>
      <c r="L781" s="293"/>
    </row>
    <row r="784" spans="2:32" s="83" customFormat="1" ht="13.5" customHeight="1" x14ac:dyDescent="0.2">
      <c r="B784" s="83" t="s">
        <v>385</v>
      </c>
      <c r="C784" s="83" t="s">
        <v>377</v>
      </c>
      <c r="I784" s="132"/>
      <c r="O784" s="397"/>
      <c r="S784" s="474"/>
      <c r="U784" s="474"/>
      <c r="W784" s="474"/>
      <c r="AB784" s="474"/>
      <c r="AC784" s="474"/>
      <c r="AD784" s="474"/>
      <c r="AE784" s="474"/>
      <c r="AF784" s="474"/>
    </row>
    <row r="785" spans="2:32" x14ac:dyDescent="0.2">
      <c r="D785" s="318"/>
      <c r="F785" s="312"/>
      <c r="I785" s="315"/>
      <c r="K785" s="312"/>
    </row>
    <row r="786" spans="2:32" ht="15" x14ac:dyDescent="0.25">
      <c r="C786" s="223"/>
      <c r="D786" s="1006" t="s">
        <v>286</v>
      </c>
      <c r="E786" s="1007"/>
      <c r="F786" s="1007"/>
      <c r="G786" s="1007"/>
      <c r="H786" s="1007"/>
      <c r="I786" s="1007"/>
      <c r="J786" s="1007"/>
      <c r="K786" s="1007"/>
      <c r="L786" s="1008"/>
    </row>
    <row r="787" spans="2:32" s="296" customFormat="1" x14ac:dyDescent="0.2">
      <c r="B787" s="297"/>
      <c r="C787" s="64"/>
      <c r="D787" s="1009" t="s">
        <v>236</v>
      </c>
      <c r="E787" s="1010"/>
      <c r="F787" s="1010"/>
      <c r="G787" s="1011"/>
      <c r="H787" s="83"/>
      <c r="I787" s="1003" t="s">
        <v>241</v>
      </c>
      <c r="J787" s="1004"/>
      <c r="K787" s="1004"/>
      <c r="L787" s="1005"/>
    </row>
    <row r="788" spans="2:32" s="329" customFormat="1" x14ac:dyDescent="0.2">
      <c r="B788" s="330"/>
      <c r="C788" s="331"/>
      <c r="D788" s="324">
        <v>2014</v>
      </c>
      <c r="E788" s="334"/>
      <c r="F788" s="327">
        <v>2015</v>
      </c>
      <c r="G788" s="325"/>
      <c r="H788" s="332"/>
      <c r="I788" s="324">
        <v>2014</v>
      </c>
      <c r="J788" s="334"/>
      <c r="K788" s="389">
        <v>2015</v>
      </c>
      <c r="L788" s="328"/>
    </row>
    <row r="789" spans="2:32" x14ac:dyDescent="0.2">
      <c r="B789" s="919" t="s">
        <v>156</v>
      </c>
      <c r="C789" s="1002"/>
      <c r="D789" s="294">
        <v>0.54493862094178913</v>
      </c>
      <c r="E789" s="335"/>
      <c r="F789" s="299">
        <v>0.54000975976415933</v>
      </c>
      <c r="G789" s="291"/>
      <c r="H789" s="108"/>
      <c r="I789" s="294">
        <v>0.48831328510804445</v>
      </c>
      <c r="J789" s="335"/>
      <c r="K789" s="299">
        <v>0.48017143869540624</v>
      </c>
      <c r="L789" s="291"/>
    </row>
    <row r="790" spans="2:32" x14ac:dyDescent="0.2">
      <c r="B790" s="921" t="s">
        <v>157</v>
      </c>
      <c r="C790" s="1001"/>
      <c r="D790" s="295">
        <v>0.45506137905821092</v>
      </c>
      <c r="E790" s="336"/>
      <c r="F790" s="300">
        <v>0.45999024023584067</v>
      </c>
      <c r="G790" s="293"/>
      <c r="H790" s="108"/>
      <c r="I790" s="295">
        <v>0.5116867148919555</v>
      </c>
      <c r="J790" s="336"/>
      <c r="K790" s="300">
        <v>0.51982856130459365</v>
      </c>
      <c r="L790" s="293"/>
    </row>
    <row r="793" spans="2:32" s="83" customFormat="1" ht="13.5" customHeight="1" x14ac:dyDescent="0.2">
      <c r="B793" s="83" t="s">
        <v>388</v>
      </c>
      <c r="C793" s="83" t="s">
        <v>405</v>
      </c>
      <c r="I793" s="132"/>
      <c r="O793" s="397"/>
      <c r="S793" s="474"/>
      <c r="U793" s="474"/>
      <c r="W793" s="474"/>
      <c r="AB793" s="474"/>
      <c r="AC793" s="474"/>
      <c r="AD793" s="474"/>
      <c r="AE793" s="474"/>
      <c r="AF793" s="474"/>
    </row>
    <row r="794" spans="2:32" ht="15" x14ac:dyDescent="0.25">
      <c r="C794" s="223"/>
      <c r="D794" s="1006" t="s">
        <v>286</v>
      </c>
      <c r="E794" s="1007"/>
      <c r="F794" s="1007"/>
      <c r="G794" s="1007"/>
      <c r="H794" s="1007"/>
      <c r="I794" s="1007"/>
      <c r="J794" s="1007"/>
      <c r="K794" s="1007"/>
      <c r="L794" s="1008"/>
    </row>
    <row r="795" spans="2:32" s="296" customFormat="1" x14ac:dyDescent="0.2">
      <c r="B795" s="297"/>
      <c r="C795" s="64"/>
      <c r="D795" s="1009" t="s">
        <v>236</v>
      </c>
      <c r="E795" s="1010"/>
      <c r="F795" s="1010"/>
      <c r="G795" s="1011"/>
      <c r="H795" s="83"/>
      <c r="I795" s="1003" t="s">
        <v>241</v>
      </c>
      <c r="J795" s="1004"/>
      <c r="K795" s="1004"/>
      <c r="L795" s="1005"/>
    </row>
    <row r="796" spans="2:32" s="329" customFormat="1" x14ac:dyDescent="0.2">
      <c r="B796" s="330"/>
      <c r="C796" s="331"/>
      <c r="D796" s="324">
        <v>2014</v>
      </c>
      <c r="E796" s="334"/>
      <c r="F796" s="327">
        <v>2015</v>
      </c>
      <c r="G796" s="325"/>
      <c r="H796" s="332"/>
      <c r="I796" s="324">
        <v>2014</v>
      </c>
      <c r="J796" s="334"/>
      <c r="K796" s="389">
        <v>2015</v>
      </c>
      <c r="L796" s="328"/>
    </row>
    <row r="797" spans="2:32" x14ac:dyDescent="0.2">
      <c r="B797" s="1048" t="s">
        <v>207</v>
      </c>
      <c r="C797" s="1049"/>
      <c r="D797" s="294">
        <v>0.26715290020957544</v>
      </c>
      <c r="E797" s="335"/>
      <c r="F797" s="299">
        <v>0.28394250548713962</v>
      </c>
      <c r="G797" s="291"/>
      <c r="H797" s="108"/>
      <c r="I797" s="294">
        <v>0.24402794465755406</v>
      </c>
      <c r="J797" s="335"/>
      <c r="K797" s="299">
        <v>0.22697174245095977</v>
      </c>
      <c r="L797" s="291"/>
    </row>
    <row r="798" spans="2:32" x14ac:dyDescent="0.2">
      <c r="B798" s="1055" t="s">
        <v>92</v>
      </c>
      <c r="C798" s="1103"/>
      <c r="D798" s="294">
        <v>0.43219638676312994</v>
      </c>
      <c r="E798" s="335"/>
      <c r="F798" s="299">
        <v>0.42556048493303944</v>
      </c>
      <c r="G798" s="291"/>
      <c r="H798" s="108"/>
      <c r="I798" s="294">
        <v>0.34134027264877409</v>
      </c>
      <c r="J798" s="335"/>
      <c r="K798" s="299">
        <v>0.34424124531577371</v>
      </c>
      <c r="L798" s="291"/>
    </row>
    <row r="799" spans="2:32" x14ac:dyDescent="0.2">
      <c r="B799" s="1055" t="s">
        <v>93</v>
      </c>
      <c r="C799" s="1103"/>
      <c r="D799" s="294">
        <v>0.3454629502031708</v>
      </c>
      <c r="E799" s="335"/>
      <c r="F799" s="299">
        <v>0.33518209925143733</v>
      </c>
      <c r="G799" s="291"/>
      <c r="H799" s="108"/>
      <c r="I799" s="294">
        <v>0.26828589936096209</v>
      </c>
      <c r="J799" s="335"/>
      <c r="K799" s="299">
        <v>0.26212602709741195</v>
      </c>
      <c r="L799" s="291"/>
    </row>
    <row r="800" spans="2:32" x14ac:dyDescent="0.2">
      <c r="B800" s="1055" t="s">
        <v>94</v>
      </c>
      <c r="C800" s="1103"/>
      <c r="D800" s="294">
        <v>9.5232604359102371E-2</v>
      </c>
      <c r="E800" s="335"/>
      <c r="F800" s="299">
        <v>7.5409828950258037E-2</v>
      </c>
      <c r="G800" s="291"/>
      <c r="H800" s="108"/>
      <c r="I800" s="294">
        <v>7.3339599931034477E-2</v>
      </c>
      <c r="J800" s="335"/>
      <c r="K800" s="299">
        <v>7.7764143058436555E-2</v>
      </c>
      <c r="L800" s="291"/>
    </row>
    <row r="801" spans="2:32" x14ac:dyDescent="0.2">
      <c r="B801" s="1055" t="s">
        <v>95</v>
      </c>
      <c r="C801" s="1103"/>
      <c r="D801" s="294">
        <v>0.14873595030058431</v>
      </c>
      <c r="E801" s="335"/>
      <c r="F801" s="299">
        <v>0.16163798849043542</v>
      </c>
      <c r="G801" s="291"/>
      <c r="H801" s="108"/>
      <c r="I801" s="294">
        <v>0.11515705585841736</v>
      </c>
      <c r="J801" s="335"/>
      <c r="K801" s="299">
        <v>0.10804571033722059</v>
      </c>
      <c r="L801" s="291"/>
    </row>
    <row r="802" spans="2:32" x14ac:dyDescent="0.2">
      <c r="B802" s="1055" t="s">
        <v>96</v>
      </c>
      <c r="C802" s="1103"/>
      <c r="D802" s="294">
        <v>1.4369005688345135E-2</v>
      </c>
      <c r="E802" s="335"/>
      <c r="F802" s="299">
        <v>1.6028225176381319E-2</v>
      </c>
      <c r="G802" s="291"/>
      <c r="H802" s="108"/>
      <c r="I802" s="294">
        <v>9.5659706156309855E-3</v>
      </c>
      <c r="J802" s="335"/>
      <c r="K802" s="299">
        <v>1.8549346591642278E-2</v>
      </c>
      <c r="L802" s="291"/>
    </row>
    <row r="803" spans="2:32" x14ac:dyDescent="0.2">
      <c r="B803" s="1055" t="s">
        <v>97</v>
      </c>
      <c r="C803" s="1103"/>
      <c r="D803" s="294">
        <v>8.3979490810786775E-2</v>
      </c>
      <c r="E803" s="335"/>
      <c r="F803" s="299">
        <v>7.0558854977306032E-2</v>
      </c>
      <c r="G803" s="291"/>
      <c r="H803" s="108"/>
      <c r="I803" s="294">
        <v>6.4989973005265461E-2</v>
      </c>
      <c r="J803" s="335"/>
      <c r="K803" s="299">
        <v>7.0324412985888513E-2</v>
      </c>
      <c r="L803" s="291"/>
    </row>
    <row r="804" spans="2:32" x14ac:dyDescent="0.2">
      <c r="B804" s="1055" t="s">
        <v>98</v>
      </c>
      <c r="C804" s="1103"/>
      <c r="D804" s="294">
        <v>0.24296294825896148</v>
      </c>
      <c r="E804" s="335"/>
      <c r="F804" s="299">
        <v>0.24016157710380059</v>
      </c>
      <c r="G804" s="291"/>
      <c r="H804" s="108"/>
      <c r="I804" s="294">
        <v>0.24403574585966537</v>
      </c>
      <c r="J804" s="335"/>
      <c r="K804" s="299">
        <v>0.23396472243317437</v>
      </c>
      <c r="L804" s="291"/>
    </row>
    <row r="805" spans="2:32" x14ac:dyDescent="0.2">
      <c r="B805" s="1055" t="s">
        <v>99</v>
      </c>
      <c r="C805" s="1103"/>
      <c r="D805" s="294">
        <v>0.43323542612005661</v>
      </c>
      <c r="E805" s="335"/>
      <c r="F805" s="299">
        <v>0.43596606945712807</v>
      </c>
      <c r="G805" s="291"/>
      <c r="H805" s="108"/>
      <c r="I805" s="294">
        <v>0.45975279190257984</v>
      </c>
      <c r="J805" s="335"/>
      <c r="K805" s="299">
        <v>0.47397773533957055</v>
      </c>
      <c r="L805" s="291"/>
    </row>
    <row r="806" spans="2:32" x14ac:dyDescent="0.2">
      <c r="B806" s="1055" t="s">
        <v>100</v>
      </c>
      <c r="C806" s="1103"/>
      <c r="D806" s="294">
        <v>0.17925986701548743</v>
      </c>
      <c r="E806" s="335"/>
      <c r="F806" s="299">
        <v>0.19029206934788845</v>
      </c>
      <c r="G806" s="291"/>
      <c r="H806" s="108"/>
      <c r="I806" s="294">
        <v>0.15443505498390114</v>
      </c>
      <c r="J806" s="335"/>
      <c r="K806" s="299">
        <v>0.14991132430264797</v>
      </c>
      <c r="L806" s="291"/>
    </row>
    <row r="807" spans="2:32" x14ac:dyDescent="0.2">
      <c r="B807" s="1055" t="s">
        <v>101</v>
      </c>
      <c r="C807" s="1103"/>
      <c r="D807" s="294">
        <v>0.17984880199832132</v>
      </c>
      <c r="E807" s="335"/>
      <c r="F807" s="299">
        <v>0.15122851567956178</v>
      </c>
      <c r="G807" s="291"/>
      <c r="H807" s="108"/>
      <c r="I807" s="294">
        <v>0.16199119798838882</v>
      </c>
      <c r="J807" s="335"/>
      <c r="K807" s="299">
        <v>0.16794586920136539</v>
      </c>
      <c r="L807" s="291"/>
    </row>
    <row r="808" spans="2:32" x14ac:dyDescent="0.2">
      <c r="B808" s="1055" t="s">
        <v>102</v>
      </c>
      <c r="C808" s="1103"/>
      <c r="D808" s="294">
        <v>0.22421044756776151</v>
      </c>
      <c r="E808" s="335"/>
      <c r="F808" s="299">
        <v>0.21820628191796596</v>
      </c>
      <c r="G808" s="291"/>
      <c r="H808" s="108"/>
      <c r="I808" s="294">
        <v>0.14869057036979105</v>
      </c>
      <c r="J808" s="335"/>
      <c r="K808" s="299">
        <v>0.1573750281539775</v>
      </c>
      <c r="L808" s="291"/>
    </row>
    <row r="809" spans="2:32" x14ac:dyDescent="0.2">
      <c r="B809" s="1055" t="s">
        <v>103</v>
      </c>
      <c r="C809" s="1103"/>
      <c r="D809" s="294">
        <v>1.2795273694480252E-2</v>
      </c>
      <c r="E809" s="335"/>
      <c r="F809" s="299">
        <v>1.4032055506379348E-2</v>
      </c>
      <c r="G809" s="291"/>
      <c r="H809" s="108"/>
      <c r="I809" s="294">
        <v>1.3992199224453161E-2</v>
      </c>
      <c r="J809" s="335"/>
      <c r="K809" s="299">
        <v>1.4111837553700126E-2</v>
      </c>
      <c r="L809" s="291"/>
    </row>
    <row r="810" spans="2:32" x14ac:dyDescent="0.2">
      <c r="B810" s="1055" t="s">
        <v>104</v>
      </c>
      <c r="C810" s="1103"/>
      <c r="D810" s="294">
        <v>1.0818974426072457E-2</v>
      </c>
      <c r="E810" s="335"/>
      <c r="F810" s="299">
        <v>2.6951708609985133E-2</v>
      </c>
      <c r="G810" s="291"/>
      <c r="H810" s="108"/>
      <c r="I810" s="294">
        <v>7.8959158306371353E-3</v>
      </c>
      <c r="J810" s="335"/>
      <c r="K810" s="299">
        <v>9.0124841322776223E-3</v>
      </c>
      <c r="L810" s="291"/>
    </row>
    <row r="811" spans="2:32" x14ac:dyDescent="0.2">
      <c r="B811" s="1055" t="s">
        <v>105</v>
      </c>
      <c r="C811" s="1103"/>
      <c r="D811" s="294">
        <v>8.7812844858918548E-2</v>
      </c>
      <c r="E811" s="335"/>
      <c r="F811" s="299">
        <v>0.10410876423407764</v>
      </c>
      <c r="G811" s="291"/>
      <c r="H811" s="108"/>
      <c r="I811" s="294">
        <v>5.964439175546786E-2</v>
      </c>
      <c r="J811" s="335"/>
      <c r="K811" s="299">
        <v>6.7797358763714829E-2</v>
      </c>
      <c r="L811" s="291"/>
    </row>
    <row r="812" spans="2:32" x14ac:dyDescent="0.2">
      <c r="B812" s="1055" t="s">
        <v>106</v>
      </c>
      <c r="C812" s="1103"/>
      <c r="D812" s="294">
        <v>9.2330481352905891E-2</v>
      </c>
      <c r="E812" s="335"/>
      <c r="F812" s="299">
        <v>9.0669564273048009E-2</v>
      </c>
      <c r="G812" s="291"/>
      <c r="H812" s="108"/>
      <c r="I812" s="294">
        <v>9.2467039108071317E-2</v>
      </c>
      <c r="J812" s="335"/>
      <c r="K812" s="299">
        <v>9.1755959172550083E-2</v>
      </c>
      <c r="L812" s="291"/>
    </row>
    <row r="813" spans="2:32" x14ac:dyDescent="0.2">
      <c r="B813" s="921" t="s">
        <v>354</v>
      </c>
      <c r="C813" s="1001"/>
      <c r="D813" s="295">
        <v>0.14929469163905201</v>
      </c>
      <c r="E813" s="336"/>
      <c r="F813" s="300">
        <v>0.14955810474817219</v>
      </c>
      <c r="G813" s="293"/>
      <c r="H813" s="108"/>
      <c r="I813" s="295">
        <v>0.13026836655141771</v>
      </c>
      <c r="J813" s="336"/>
      <c r="K813" s="300">
        <v>0.14196427785637938</v>
      </c>
      <c r="L813" s="293"/>
    </row>
    <row r="816" spans="2:32" ht="15.75" x14ac:dyDescent="0.25">
      <c r="B816" s="525" t="s">
        <v>382</v>
      </c>
      <c r="S816" s="479"/>
      <c r="U816" s="479"/>
      <c r="W816" s="479"/>
      <c r="AB816" s="479"/>
      <c r="AC816" s="479"/>
      <c r="AD816" s="479"/>
      <c r="AE816" s="479"/>
      <c r="AF816" s="479"/>
    </row>
    <row r="817" spans="2:32" x14ac:dyDescent="0.2">
      <c r="S817" s="479"/>
      <c r="U817" s="479"/>
      <c r="W817" s="479"/>
      <c r="AB817" s="479"/>
      <c r="AC817" s="479"/>
      <c r="AD817" s="479"/>
      <c r="AE817" s="479"/>
      <c r="AF817" s="479"/>
    </row>
    <row r="818" spans="2:32" s="83" customFormat="1" ht="13.5" customHeight="1" x14ac:dyDescent="0.2">
      <c r="B818" s="83" t="s">
        <v>223</v>
      </c>
      <c r="C818" s="83" t="s">
        <v>384</v>
      </c>
      <c r="I818" s="132"/>
      <c r="O818" s="397"/>
      <c r="S818" s="474"/>
      <c r="U818" s="474"/>
      <c r="W818" s="474"/>
      <c r="AB818" s="474"/>
      <c r="AC818" s="474"/>
      <c r="AD818" s="474"/>
      <c r="AE818" s="474"/>
      <c r="AF818" s="474"/>
    </row>
    <row r="819" spans="2:32" ht="15" x14ac:dyDescent="0.25">
      <c r="C819" s="223"/>
      <c r="D819" s="1006" t="s">
        <v>286</v>
      </c>
      <c r="E819" s="1007"/>
      <c r="F819" s="1007"/>
      <c r="G819" s="1007"/>
      <c r="H819" s="1007"/>
      <c r="I819" s="1007"/>
      <c r="J819" s="1007"/>
      <c r="K819" s="1007"/>
      <c r="L819" s="1008"/>
    </row>
    <row r="820" spans="2:32" s="296" customFormat="1" x14ac:dyDescent="0.2">
      <c r="B820" s="297"/>
      <c r="C820" s="64"/>
      <c r="D820" s="1009" t="s">
        <v>38</v>
      </c>
      <c r="E820" s="1010"/>
      <c r="F820" s="1010"/>
      <c r="G820" s="1011"/>
      <c r="H820" s="83"/>
      <c r="I820" s="1003" t="s">
        <v>39</v>
      </c>
      <c r="J820" s="1004"/>
      <c r="K820" s="1004"/>
      <c r="L820" s="1005"/>
    </row>
    <row r="821" spans="2:32" s="329" customFormat="1" x14ac:dyDescent="0.2">
      <c r="B821" s="330"/>
      <c r="C821" s="331"/>
      <c r="D821" s="324">
        <v>2014</v>
      </c>
      <c r="E821" s="334"/>
      <c r="F821" s="327">
        <v>2015</v>
      </c>
      <c r="G821" s="325"/>
      <c r="H821" s="332"/>
      <c r="I821" s="324">
        <v>2014</v>
      </c>
      <c r="J821" s="334"/>
      <c r="K821" s="389">
        <v>2015</v>
      </c>
      <c r="L821" s="328"/>
    </row>
    <row r="822" spans="2:32" x14ac:dyDescent="0.2">
      <c r="B822" s="1048" t="s">
        <v>207</v>
      </c>
      <c r="C822" s="1049"/>
      <c r="D822" s="294">
        <v>0.22702280139821271</v>
      </c>
      <c r="E822" s="335"/>
      <c r="F822" s="299">
        <v>0.22921857212564872</v>
      </c>
      <c r="G822" s="291"/>
      <c r="H822" s="108"/>
      <c r="I822" s="294">
        <v>0.21060159102119799</v>
      </c>
      <c r="J822" s="335"/>
      <c r="K822" s="299">
        <v>0.25529835833926273</v>
      </c>
      <c r="L822" s="291"/>
    </row>
    <row r="823" spans="2:32" x14ac:dyDescent="0.2">
      <c r="B823" s="1055" t="s">
        <v>92</v>
      </c>
      <c r="C823" s="1103"/>
      <c r="D823" s="294">
        <v>0.35486486852919363</v>
      </c>
      <c r="E823" s="335"/>
      <c r="F823" s="299">
        <v>0.33413719852453244</v>
      </c>
      <c r="G823" s="291"/>
      <c r="H823" s="108"/>
      <c r="I823" s="294">
        <v>0.30377174148151048</v>
      </c>
      <c r="J823" s="335"/>
      <c r="K823" s="299">
        <v>0.31361466821228073</v>
      </c>
      <c r="L823" s="291"/>
    </row>
    <row r="824" spans="2:32" x14ac:dyDescent="0.2">
      <c r="B824" s="1055" t="s">
        <v>93</v>
      </c>
      <c r="C824" s="1103"/>
      <c r="D824" s="294">
        <v>0.32345638270444305</v>
      </c>
      <c r="E824" s="335"/>
      <c r="F824" s="299">
        <v>0.31266409880355639</v>
      </c>
      <c r="G824" s="291"/>
      <c r="H824" s="108"/>
      <c r="I824" s="294">
        <v>0.32935746795372739</v>
      </c>
      <c r="J824" s="335"/>
      <c r="K824" s="299">
        <v>0.36400184360964938</v>
      </c>
      <c r="L824" s="291"/>
    </row>
    <row r="825" spans="2:32" x14ac:dyDescent="0.2">
      <c r="B825" s="1055" t="s">
        <v>94</v>
      </c>
      <c r="C825" s="1103"/>
      <c r="D825" s="294">
        <v>4.875122673344668E-2</v>
      </c>
      <c r="E825" s="335"/>
      <c r="F825" s="299">
        <v>4.2886708895325844E-2</v>
      </c>
      <c r="G825" s="291"/>
      <c r="H825" s="108"/>
      <c r="I825" s="294">
        <v>5.1522027927039138E-2</v>
      </c>
      <c r="J825" s="335"/>
      <c r="K825" s="299">
        <v>4.5460624156237014E-2</v>
      </c>
      <c r="L825" s="291"/>
    </row>
    <row r="826" spans="2:32" x14ac:dyDescent="0.2">
      <c r="B826" s="1055" t="s">
        <v>95</v>
      </c>
      <c r="C826" s="1103"/>
      <c r="D826" s="294">
        <v>0.10432723458357844</v>
      </c>
      <c r="E826" s="335"/>
      <c r="F826" s="299">
        <v>0.11285293754328896</v>
      </c>
      <c r="G826" s="291"/>
      <c r="H826" s="108"/>
      <c r="I826" s="294">
        <v>7.8755404323515008E-2</v>
      </c>
      <c r="J826" s="335"/>
      <c r="K826" s="299">
        <v>4.5205583176470922E-2</v>
      </c>
      <c r="L826" s="291"/>
    </row>
    <row r="827" spans="2:32" x14ac:dyDescent="0.2">
      <c r="B827" s="1055" t="s">
        <v>96</v>
      </c>
      <c r="C827" s="1103"/>
      <c r="D827" s="294">
        <v>1.4465311404528395E-2</v>
      </c>
      <c r="E827" s="335"/>
      <c r="F827" s="299">
        <v>1.3821377467583489E-2</v>
      </c>
      <c r="G827" s="291"/>
      <c r="H827" s="108"/>
      <c r="I827" s="294">
        <v>1.0403881598940217E-2</v>
      </c>
      <c r="J827" s="335"/>
      <c r="K827" s="888" t="s">
        <v>30</v>
      </c>
      <c r="L827" s="291"/>
    </row>
    <row r="828" spans="2:32" x14ac:dyDescent="0.2">
      <c r="B828" s="1055" t="s">
        <v>97</v>
      </c>
      <c r="C828" s="1103"/>
      <c r="D828" s="294">
        <v>6.7899552749754316E-2</v>
      </c>
      <c r="E828" s="335"/>
      <c r="F828" s="299">
        <v>8.0278086901216808E-2</v>
      </c>
      <c r="G828" s="291"/>
      <c r="H828" s="108"/>
      <c r="I828" s="294">
        <v>0.1058234584491555</v>
      </c>
      <c r="J828" s="335"/>
      <c r="K828" s="299">
        <v>0.10225234443560421</v>
      </c>
      <c r="L828" s="291"/>
    </row>
    <row r="829" spans="2:32" x14ac:dyDescent="0.2">
      <c r="B829" s="1055" t="s">
        <v>98</v>
      </c>
      <c r="C829" s="1103"/>
      <c r="D829" s="294">
        <v>0.18147529448890559</v>
      </c>
      <c r="E829" s="335"/>
      <c r="F829" s="299">
        <v>0.22032581694498959</v>
      </c>
      <c r="G829" s="291"/>
      <c r="H829" s="108"/>
      <c r="I829" s="294">
        <v>0.13786885190885143</v>
      </c>
      <c r="J829" s="335"/>
      <c r="K829" s="299">
        <v>0.16391531744960158</v>
      </c>
      <c r="L829" s="291"/>
    </row>
    <row r="830" spans="2:32" x14ac:dyDescent="0.2">
      <c r="B830" s="1055" t="s">
        <v>99</v>
      </c>
      <c r="C830" s="1103"/>
      <c r="D830" s="294">
        <v>0.34989903392925203</v>
      </c>
      <c r="E830" s="335"/>
      <c r="F830" s="299">
        <v>0.36563328772271497</v>
      </c>
      <c r="G830" s="291"/>
      <c r="H830" s="108"/>
      <c r="I830" s="294">
        <v>0.20539864840246128</v>
      </c>
      <c r="J830" s="335"/>
      <c r="K830" s="299">
        <v>0.21384624994025234</v>
      </c>
      <c r="L830" s="291"/>
    </row>
    <row r="831" spans="2:32" x14ac:dyDescent="0.2">
      <c r="B831" s="1055" t="s">
        <v>100</v>
      </c>
      <c r="C831" s="1103"/>
      <c r="D831" s="294">
        <v>0.15544342044193632</v>
      </c>
      <c r="E831" s="335"/>
      <c r="F831" s="299">
        <v>0.16200815315462547</v>
      </c>
      <c r="G831" s="291"/>
      <c r="H831" s="108"/>
      <c r="I831" s="294">
        <v>0.11716749727953726</v>
      </c>
      <c r="J831" s="335"/>
      <c r="K831" s="299">
        <v>0.21223832577562218</v>
      </c>
      <c r="L831" s="291"/>
    </row>
    <row r="832" spans="2:32" x14ac:dyDescent="0.2">
      <c r="B832" s="1055" t="s">
        <v>101</v>
      </c>
      <c r="C832" s="1103"/>
      <c r="D832" s="294">
        <v>0.14369692933976769</v>
      </c>
      <c r="E832" s="335"/>
      <c r="F832" s="299">
        <v>0.15539865010828702</v>
      </c>
      <c r="G832" s="291"/>
      <c r="H832" s="108"/>
      <c r="I832" s="294">
        <v>5.6568175629339142E-2</v>
      </c>
      <c r="J832" s="335"/>
      <c r="K832" s="299">
        <v>9.159619318384489E-2</v>
      </c>
      <c r="L832" s="291"/>
    </row>
    <row r="833" spans="2:32" x14ac:dyDescent="0.2">
      <c r="B833" s="1055" t="s">
        <v>102</v>
      </c>
      <c r="C833" s="1103"/>
      <c r="D833" s="294">
        <v>0.21413650391173308</v>
      </c>
      <c r="E833" s="335"/>
      <c r="F833" s="299">
        <v>0.22778284077232144</v>
      </c>
      <c r="G833" s="291"/>
      <c r="H833" s="108"/>
      <c r="I833" s="294">
        <v>0.26306299731149191</v>
      </c>
      <c r="J833" s="335"/>
      <c r="K833" s="299">
        <v>0.26801363151831314</v>
      </c>
      <c r="L833" s="291"/>
    </row>
    <row r="834" spans="2:32" x14ac:dyDescent="0.2">
      <c r="B834" s="1055" t="s">
        <v>103</v>
      </c>
      <c r="C834" s="1103"/>
      <c r="D834" s="294">
        <v>2.0046530880967833E-2</v>
      </c>
      <c r="E834" s="335"/>
      <c r="F834" s="299">
        <v>2.1014966000220632E-2</v>
      </c>
      <c r="G834" s="291"/>
      <c r="H834" s="108"/>
      <c r="I834" s="294">
        <v>1.7383676836166293E-2</v>
      </c>
      <c r="J834" s="335"/>
      <c r="K834" s="299">
        <v>3.685514462066853E-2</v>
      </c>
      <c r="L834" s="291"/>
    </row>
    <row r="835" spans="2:32" x14ac:dyDescent="0.2">
      <c r="B835" s="1055" t="s">
        <v>104</v>
      </c>
      <c r="C835" s="1103"/>
      <c r="D835" s="294">
        <v>1.9274569806839992E-2</v>
      </c>
      <c r="E835" s="335"/>
      <c r="F835" s="299">
        <v>2.7241272425835766E-2</v>
      </c>
      <c r="G835" s="291"/>
      <c r="H835" s="108"/>
      <c r="I835" s="294" t="s">
        <v>30</v>
      </c>
      <c r="J835" s="335"/>
      <c r="K835" s="299" t="s">
        <v>30</v>
      </c>
      <c r="L835" s="291"/>
    </row>
    <row r="836" spans="2:32" x14ac:dyDescent="0.2">
      <c r="B836" s="1055" t="s">
        <v>105</v>
      </c>
      <c r="C836" s="1103"/>
      <c r="D836" s="294">
        <v>9.7214645839985861E-2</v>
      </c>
      <c r="E836" s="335"/>
      <c r="F836" s="299">
        <v>0.11570034985504603</v>
      </c>
      <c r="G836" s="291"/>
      <c r="H836" s="108"/>
      <c r="I836" s="294">
        <v>9.9533184356689744E-2</v>
      </c>
      <c r="J836" s="335"/>
      <c r="K836" s="299">
        <v>0.11819296061524075</v>
      </c>
      <c r="L836" s="291"/>
    </row>
    <row r="837" spans="2:32" x14ac:dyDescent="0.2">
      <c r="B837" s="1055" t="s">
        <v>106</v>
      </c>
      <c r="C837" s="1103"/>
      <c r="D837" s="294">
        <v>5.9972325167555185E-2</v>
      </c>
      <c r="E837" s="335"/>
      <c r="F837" s="299">
        <v>6.6371717940588784E-2</v>
      </c>
      <c r="G837" s="291"/>
      <c r="H837" s="108"/>
      <c r="I837" s="294">
        <v>5.6485595558065205E-2</v>
      </c>
      <c r="J837" s="335"/>
      <c r="K837" s="299">
        <v>8.236085262003455E-2</v>
      </c>
      <c r="L837" s="291"/>
    </row>
    <row r="838" spans="2:32" x14ac:dyDescent="0.2">
      <c r="B838" s="921" t="s">
        <v>354</v>
      </c>
      <c r="C838" s="1001"/>
      <c r="D838" s="295">
        <v>0.12232446724084045</v>
      </c>
      <c r="E838" s="336"/>
      <c r="F838" s="300">
        <v>0.14032672810089758</v>
      </c>
      <c r="G838" s="293"/>
      <c r="H838" s="108"/>
      <c r="I838" s="295">
        <v>0.30974821385469814</v>
      </c>
      <c r="J838" s="336"/>
      <c r="K838" s="300">
        <v>0.20340895878793511</v>
      </c>
      <c r="L838" s="293"/>
    </row>
    <row r="839" spans="2:32" s="105" customFormat="1" ht="13.5" customHeight="1" x14ac:dyDescent="0.2">
      <c r="B839" s="427" t="s">
        <v>182</v>
      </c>
      <c r="C839" s="95"/>
      <c r="D839" s="88"/>
      <c r="E839" s="96"/>
      <c r="F839" s="427"/>
      <c r="G839" s="97"/>
      <c r="H839" s="88"/>
      <c r="I839" s="575"/>
      <c r="J839" s="88"/>
      <c r="K839" s="96"/>
      <c r="L839" s="88"/>
      <c r="M839" s="97"/>
      <c r="N839" s="88"/>
      <c r="O839" s="100"/>
      <c r="P839" s="88"/>
      <c r="Q839" s="98"/>
      <c r="R839" s="88"/>
      <c r="S839" s="98"/>
      <c r="T839" s="88"/>
      <c r="U839" s="478"/>
      <c r="W839" s="478"/>
      <c r="AB839" s="478"/>
      <c r="AC839" s="478"/>
      <c r="AD839" s="478"/>
      <c r="AE839" s="478"/>
      <c r="AF839" s="478"/>
    </row>
    <row r="841" spans="2:32" s="83" customFormat="1" ht="13.5" customHeight="1" x14ac:dyDescent="0.2">
      <c r="B841" s="83" t="s">
        <v>234</v>
      </c>
      <c r="C841" s="83" t="s">
        <v>387</v>
      </c>
      <c r="I841" s="132"/>
      <c r="O841" s="397"/>
      <c r="S841" s="474"/>
      <c r="U841" s="474"/>
      <c r="W841" s="474"/>
      <c r="AB841" s="474"/>
      <c r="AC841" s="474"/>
      <c r="AD841" s="474"/>
      <c r="AE841" s="474"/>
      <c r="AF841" s="474"/>
    </row>
    <row r="842" spans="2:32" ht="15" x14ac:dyDescent="0.25">
      <c r="C842" s="223"/>
      <c r="D842" s="1006" t="s">
        <v>286</v>
      </c>
      <c r="E842" s="1007"/>
      <c r="F842" s="1007"/>
      <c r="G842" s="1007"/>
      <c r="H842" s="1007"/>
      <c r="I842" s="1007"/>
      <c r="J842" s="1007"/>
      <c r="K842" s="1007"/>
      <c r="L842" s="1008"/>
    </row>
    <row r="843" spans="2:32" s="296" customFormat="1" x14ac:dyDescent="0.2">
      <c r="B843" s="297"/>
      <c r="C843" s="64"/>
      <c r="D843" s="1009" t="s">
        <v>38</v>
      </c>
      <c r="E843" s="1010"/>
      <c r="F843" s="1010"/>
      <c r="G843" s="1011"/>
      <c r="H843" s="83"/>
      <c r="I843" s="1003" t="s">
        <v>39</v>
      </c>
      <c r="J843" s="1004"/>
      <c r="K843" s="1004"/>
      <c r="L843" s="1005"/>
    </row>
    <row r="844" spans="2:32" s="329" customFormat="1" x14ac:dyDescent="0.2">
      <c r="B844" s="330"/>
      <c r="C844" s="331"/>
      <c r="D844" s="324">
        <v>2014</v>
      </c>
      <c r="E844" s="334"/>
      <c r="F844" s="327">
        <v>2015</v>
      </c>
      <c r="G844" s="325"/>
      <c r="H844" s="332"/>
      <c r="I844" s="324">
        <v>2014</v>
      </c>
      <c r="J844" s="334"/>
      <c r="K844" s="389">
        <v>2015</v>
      </c>
      <c r="L844" s="328"/>
    </row>
    <row r="845" spans="2:32" x14ac:dyDescent="0.2">
      <c r="B845" s="1048" t="s">
        <v>207</v>
      </c>
      <c r="C845" s="1049"/>
      <c r="D845" s="294">
        <v>0.17815545652472242</v>
      </c>
      <c r="E845" s="335"/>
      <c r="F845" s="299">
        <v>0.17110201047732362</v>
      </c>
      <c r="G845" s="291"/>
      <c r="H845" s="108"/>
      <c r="I845" s="294">
        <v>0.24508887857009798</v>
      </c>
      <c r="J845" s="335"/>
      <c r="K845" s="299">
        <v>0.25094330873164317</v>
      </c>
      <c r="L845" s="291"/>
    </row>
    <row r="846" spans="2:32" x14ac:dyDescent="0.2">
      <c r="B846" s="1055" t="s">
        <v>92</v>
      </c>
      <c r="C846" s="1103"/>
      <c r="D846" s="294">
        <v>0.27006339041903937</v>
      </c>
      <c r="E846" s="335"/>
      <c r="F846" s="299">
        <v>0.26049374043066859</v>
      </c>
      <c r="G846" s="291"/>
      <c r="H846" s="108"/>
      <c r="I846" s="294">
        <v>0.30197786930406839</v>
      </c>
      <c r="J846" s="335"/>
      <c r="K846" s="299">
        <v>0.30635131369844959</v>
      </c>
      <c r="L846" s="291"/>
    </row>
    <row r="847" spans="2:32" x14ac:dyDescent="0.2">
      <c r="B847" s="1055" t="s">
        <v>93</v>
      </c>
      <c r="C847" s="1103"/>
      <c r="D847" s="294">
        <v>0.24688254235156606</v>
      </c>
      <c r="E847" s="335"/>
      <c r="F847" s="299">
        <v>0.23686239753675101</v>
      </c>
      <c r="G847" s="291"/>
      <c r="H847" s="108"/>
      <c r="I847" s="294">
        <v>0.30115649359470381</v>
      </c>
      <c r="J847" s="335"/>
      <c r="K847" s="299">
        <v>0.30189492997273332</v>
      </c>
      <c r="L847" s="291"/>
    </row>
    <row r="848" spans="2:32" x14ac:dyDescent="0.2">
      <c r="B848" s="1055" t="s">
        <v>94</v>
      </c>
      <c r="C848" s="1103"/>
      <c r="D848" s="294">
        <v>5.0882293314423933E-2</v>
      </c>
      <c r="E848" s="335"/>
      <c r="F848" s="299">
        <v>5.1201248342545108E-2</v>
      </c>
      <c r="G848" s="291"/>
      <c r="H848" s="108"/>
      <c r="I848" s="294">
        <v>4.725582902743064E-2</v>
      </c>
      <c r="J848" s="335"/>
      <c r="K848" s="299">
        <v>4.9829437053986667E-2</v>
      </c>
      <c r="L848" s="291"/>
    </row>
    <row r="849" spans="2:32" x14ac:dyDescent="0.2">
      <c r="B849" s="1055" t="s">
        <v>95</v>
      </c>
      <c r="C849" s="1103"/>
      <c r="D849" s="294">
        <v>7.581703843157353E-2</v>
      </c>
      <c r="E849" s="335"/>
      <c r="F849" s="299">
        <v>7.4847350976141203E-2</v>
      </c>
      <c r="G849" s="291"/>
      <c r="H849" s="108"/>
      <c r="I849" s="294">
        <v>5.5189913058542685E-2</v>
      </c>
      <c r="J849" s="335"/>
      <c r="K849" s="299">
        <v>5.9664808482824828E-2</v>
      </c>
      <c r="L849" s="291"/>
    </row>
    <row r="850" spans="2:32" x14ac:dyDescent="0.2">
      <c r="B850" s="1055" t="s">
        <v>96</v>
      </c>
      <c r="C850" s="1103"/>
      <c r="D850" s="294">
        <v>1.3093107625428176E-2</v>
      </c>
      <c r="E850" s="335"/>
      <c r="F850" s="299">
        <v>1.272606492554555E-2</v>
      </c>
      <c r="G850" s="291"/>
      <c r="H850" s="108"/>
      <c r="I850" s="294">
        <v>8.6268110720256266E-3</v>
      </c>
      <c r="J850" s="335"/>
      <c r="K850" s="299">
        <v>9.5909687471435207E-3</v>
      </c>
      <c r="L850" s="291"/>
    </row>
    <row r="851" spans="2:32" x14ac:dyDescent="0.2">
      <c r="B851" s="1055" t="s">
        <v>97</v>
      </c>
      <c r="C851" s="1103"/>
      <c r="D851" s="294">
        <v>7.4567882216248618E-2</v>
      </c>
      <c r="E851" s="335"/>
      <c r="F851" s="299">
        <v>7.3792933223197965E-2</v>
      </c>
      <c r="G851" s="291"/>
      <c r="H851" s="108"/>
      <c r="I851" s="294">
        <v>9.2582827005404933E-2</v>
      </c>
      <c r="J851" s="335"/>
      <c r="K851" s="299">
        <v>9.172848558939313E-2</v>
      </c>
      <c r="L851" s="291"/>
    </row>
    <row r="852" spans="2:32" x14ac:dyDescent="0.2">
      <c r="B852" s="1055" t="s">
        <v>98</v>
      </c>
      <c r="C852" s="1103"/>
      <c r="D852" s="294">
        <v>0.19206420804111149</v>
      </c>
      <c r="E852" s="335"/>
      <c r="F852" s="299">
        <v>0.19917353349299383</v>
      </c>
      <c r="G852" s="291"/>
      <c r="H852" s="108"/>
      <c r="I852" s="294">
        <v>0.21670521993528058</v>
      </c>
      <c r="J852" s="335"/>
      <c r="K852" s="299">
        <v>0.21319788927318029</v>
      </c>
      <c r="L852" s="291"/>
    </row>
    <row r="853" spans="2:32" x14ac:dyDescent="0.2">
      <c r="B853" s="1055" t="s">
        <v>99</v>
      </c>
      <c r="C853" s="1103"/>
      <c r="D853" s="294">
        <v>0.35613509555654049</v>
      </c>
      <c r="E853" s="335"/>
      <c r="F853" s="299">
        <v>0.35190016235203586</v>
      </c>
      <c r="G853" s="291"/>
      <c r="H853" s="108"/>
      <c r="I853" s="294">
        <v>0.26031226374293792</v>
      </c>
      <c r="J853" s="335"/>
      <c r="K853" s="299">
        <v>0.26085554493278285</v>
      </c>
      <c r="L853" s="291"/>
    </row>
    <row r="854" spans="2:32" x14ac:dyDescent="0.2">
      <c r="B854" s="1055" t="s">
        <v>100</v>
      </c>
      <c r="C854" s="1103"/>
      <c r="D854" s="294">
        <v>0.13986741527371505</v>
      </c>
      <c r="E854" s="335"/>
      <c r="F854" s="299">
        <v>0.14432103582203804</v>
      </c>
      <c r="G854" s="291"/>
      <c r="H854" s="108"/>
      <c r="I854" s="294">
        <v>0.1583013437557225</v>
      </c>
      <c r="J854" s="335"/>
      <c r="K854" s="299">
        <v>0.16101055080968557</v>
      </c>
      <c r="L854" s="291"/>
    </row>
    <row r="855" spans="2:32" x14ac:dyDescent="0.2">
      <c r="B855" s="1055" t="s">
        <v>101</v>
      </c>
      <c r="C855" s="1103"/>
      <c r="D855" s="294">
        <v>0.1518689321130415</v>
      </c>
      <c r="E855" s="335"/>
      <c r="F855" s="299">
        <v>0.15805089053273719</v>
      </c>
      <c r="G855" s="291"/>
      <c r="H855" s="108"/>
      <c r="I855" s="294">
        <v>0.102795902444053</v>
      </c>
      <c r="J855" s="335"/>
      <c r="K855" s="299">
        <v>0.10565875302887703</v>
      </c>
      <c r="L855" s="291"/>
    </row>
    <row r="856" spans="2:32" x14ac:dyDescent="0.2">
      <c r="B856" s="1055" t="s">
        <v>102</v>
      </c>
      <c r="C856" s="1103"/>
      <c r="D856" s="294">
        <v>0.17624285278747426</v>
      </c>
      <c r="E856" s="335"/>
      <c r="F856" s="299">
        <v>0.17949224473009381</v>
      </c>
      <c r="G856" s="291"/>
      <c r="H856" s="108"/>
      <c r="I856" s="294">
        <v>0.23948013388324441</v>
      </c>
      <c r="J856" s="335"/>
      <c r="K856" s="299">
        <v>0.24807492770347472</v>
      </c>
      <c r="L856" s="291"/>
    </row>
    <row r="857" spans="2:32" x14ac:dyDescent="0.2">
      <c r="B857" s="1055" t="s">
        <v>103</v>
      </c>
      <c r="C857" s="1103"/>
      <c r="D857" s="294">
        <v>2.3741730037141643E-2</v>
      </c>
      <c r="E857" s="335"/>
      <c r="F857" s="299">
        <v>2.1437991592589644E-2</v>
      </c>
      <c r="G857" s="291"/>
      <c r="H857" s="108"/>
      <c r="I857" s="294">
        <v>2.0300766096200341E-2</v>
      </c>
      <c r="J857" s="335"/>
      <c r="K857" s="299">
        <v>1.9677857094473311E-2</v>
      </c>
      <c r="L857" s="291"/>
    </row>
    <row r="858" spans="2:32" x14ac:dyDescent="0.2">
      <c r="B858" s="1055" t="s">
        <v>104</v>
      </c>
      <c r="C858" s="1103"/>
      <c r="D858" s="294">
        <v>2.563151362675032E-2</v>
      </c>
      <c r="E858" s="335"/>
      <c r="F858" s="299">
        <v>3.1818216619716441E-2</v>
      </c>
      <c r="G858" s="291"/>
      <c r="H858" s="108"/>
      <c r="I858" s="294">
        <v>1.8325601459069703E-2</v>
      </c>
      <c r="J858" s="335"/>
      <c r="K858" s="299">
        <v>1.9037238046275575E-2</v>
      </c>
      <c r="L858" s="291"/>
    </row>
    <row r="859" spans="2:32" x14ac:dyDescent="0.2">
      <c r="B859" s="1055" t="s">
        <v>105</v>
      </c>
      <c r="C859" s="1103"/>
      <c r="D859" s="294">
        <v>8.6611367708989029E-2</v>
      </c>
      <c r="E859" s="335"/>
      <c r="F859" s="299">
        <v>8.5614699528202942E-2</v>
      </c>
      <c r="G859" s="291"/>
      <c r="H859" s="108"/>
      <c r="I859" s="294">
        <v>9.8011357507008998E-2</v>
      </c>
      <c r="J859" s="335"/>
      <c r="K859" s="299">
        <v>9.6808441573981746E-2</v>
      </c>
      <c r="L859" s="291"/>
    </row>
    <row r="860" spans="2:32" x14ac:dyDescent="0.2">
      <c r="B860" s="1055" t="s">
        <v>106</v>
      </c>
      <c r="C860" s="1103"/>
      <c r="D860" s="294">
        <v>5.6495244927817115E-2</v>
      </c>
      <c r="E860" s="335"/>
      <c r="F860" s="299">
        <v>5.7637286338308787E-2</v>
      </c>
      <c r="G860" s="291"/>
      <c r="H860" s="108"/>
      <c r="I860" s="294">
        <v>7.1594364566198193E-2</v>
      </c>
      <c r="J860" s="335"/>
      <c r="K860" s="299">
        <v>7.5608491574554432E-2</v>
      </c>
      <c r="L860" s="291"/>
    </row>
    <row r="861" spans="2:32" x14ac:dyDescent="0.2">
      <c r="B861" s="921" t="s">
        <v>354</v>
      </c>
      <c r="C861" s="1001"/>
      <c r="D861" s="295">
        <v>0.1290516129701991</v>
      </c>
      <c r="E861" s="336"/>
      <c r="F861" s="300">
        <v>0.12410754142668652</v>
      </c>
      <c r="G861" s="293"/>
      <c r="H861" s="108"/>
      <c r="I861" s="295">
        <v>0.20628302144659777</v>
      </c>
      <c r="J861" s="336"/>
      <c r="K861" s="300">
        <v>0.2074761648275264</v>
      </c>
      <c r="L861" s="293"/>
    </row>
    <row r="864" spans="2:32" s="83" customFormat="1" ht="13.5" customHeight="1" x14ac:dyDescent="0.2">
      <c r="B864" s="83" t="s">
        <v>235</v>
      </c>
      <c r="C864" s="83" t="s">
        <v>389</v>
      </c>
      <c r="I864" s="132"/>
      <c r="O864" s="397"/>
      <c r="S864" s="474"/>
      <c r="U864" s="474"/>
      <c r="W864" s="474"/>
      <c r="AB864" s="474"/>
      <c r="AC864" s="474"/>
      <c r="AD864" s="474"/>
      <c r="AE864" s="474"/>
      <c r="AF864" s="474"/>
    </row>
    <row r="865" spans="2:12" ht="15" x14ac:dyDescent="0.25">
      <c r="C865" s="223"/>
      <c r="D865" s="1006" t="s">
        <v>286</v>
      </c>
      <c r="E865" s="1007"/>
      <c r="F865" s="1007"/>
      <c r="G865" s="1007"/>
      <c r="H865" s="1007"/>
      <c r="I865" s="1007"/>
      <c r="J865" s="1007"/>
      <c r="K865" s="1007"/>
      <c r="L865" s="1008"/>
    </row>
    <row r="866" spans="2:12" s="296" customFormat="1" x14ac:dyDescent="0.2">
      <c r="B866" s="297"/>
      <c r="C866" s="64"/>
      <c r="D866" s="1009" t="s">
        <v>38</v>
      </c>
      <c r="E866" s="1010"/>
      <c r="F866" s="1010"/>
      <c r="G866" s="1011"/>
      <c r="H866" s="83"/>
      <c r="I866" s="1003" t="s">
        <v>39</v>
      </c>
      <c r="J866" s="1004"/>
      <c r="K866" s="1004"/>
      <c r="L866" s="1005"/>
    </row>
    <row r="867" spans="2:12" s="329" customFormat="1" x14ac:dyDescent="0.2">
      <c r="B867" s="330"/>
      <c r="C867" s="331"/>
      <c r="D867" s="324">
        <v>2014</v>
      </c>
      <c r="E867" s="334"/>
      <c r="F867" s="327">
        <v>2015</v>
      </c>
      <c r="G867" s="325"/>
      <c r="H867" s="332"/>
      <c r="I867" s="324">
        <v>2014</v>
      </c>
      <c r="J867" s="334"/>
      <c r="K867" s="389">
        <v>2015</v>
      </c>
      <c r="L867" s="328"/>
    </row>
    <row r="868" spans="2:12" x14ac:dyDescent="0.2">
      <c r="B868" s="1048" t="s">
        <v>207</v>
      </c>
      <c r="C868" s="1049"/>
      <c r="D868" s="294">
        <v>0.24823768863863233</v>
      </c>
      <c r="E868" s="335"/>
      <c r="F868" s="299">
        <v>0.23536711037214481</v>
      </c>
      <c r="G868" s="291"/>
      <c r="H868" s="108"/>
      <c r="I868" s="294">
        <v>0.36792547201595061</v>
      </c>
      <c r="J868" s="335"/>
      <c r="K868" s="299">
        <v>0.3965815918368043</v>
      </c>
      <c r="L868" s="291"/>
    </row>
    <row r="869" spans="2:12" x14ac:dyDescent="0.2">
      <c r="B869" s="1055" t="s">
        <v>92</v>
      </c>
      <c r="C869" s="1103"/>
      <c r="D869" s="294">
        <v>0.42831844606234709</v>
      </c>
      <c r="E869" s="335"/>
      <c r="F869" s="299">
        <v>0.38964514942423523</v>
      </c>
      <c r="G869" s="291"/>
      <c r="H869" s="108"/>
      <c r="I869" s="294">
        <v>0.51859339561378726</v>
      </c>
      <c r="J869" s="335"/>
      <c r="K869" s="299">
        <v>0.49421121051176103</v>
      </c>
      <c r="L869" s="291"/>
    </row>
    <row r="870" spans="2:12" x14ac:dyDescent="0.2">
      <c r="B870" s="1055" t="s">
        <v>93</v>
      </c>
      <c r="C870" s="1103"/>
      <c r="D870" s="294">
        <v>0.2533407457229202</v>
      </c>
      <c r="E870" s="335"/>
      <c r="F870" s="299">
        <v>0.22431462290340481</v>
      </c>
      <c r="G870" s="291"/>
      <c r="H870" s="108"/>
      <c r="I870" s="294">
        <v>0.38671599273124541</v>
      </c>
      <c r="J870" s="335"/>
      <c r="K870" s="299">
        <v>0.36407272750435116</v>
      </c>
      <c r="L870" s="291"/>
    </row>
    <row r="871" spans="2:12" x14ac:dyDescent="0.2">
      <c r="B871" s="1055" t="s">
        <v>94</v>
      </c>
      <c r="C871" s="1103"/>
      <c r="D871" s="294">
        <v>0.10746183866279919</v>
      </c>
      <c r="E871" s="335"/>
      <c r="F871" s="299">
        <v>0.10364236206193685</v>
      </c>
      <c r="G871" s="291"/>
      <c r="H871" s="108"/>
      <c r="I871" s="294">
        <v>0.18994077328754225</v>
      </c>
      <c r="J871" s="335"/>
      <c r="K871" s="299">
        <v>0.20604795542839915</v>
      </c>
      <c r="L871" s="291"/>
    </row>
    <row r="872" spans="2:12" x14ac:dyDescent="0.2">
      <c r="B872" s="1055" t="s">
        <v>95</v>
      </c>
      <c r="C872" s="1103"/>
      <c r="D872" s="294">
        <v>0.24000984594011873</v>
      </c>
      <c r="E872" s="335"/>
      <c r="F872" s="299">
        <v>0.22786364074771207</v>
      </c>
      <c r="G872" s="291"/>
      <c r="H872" s="108"/>
      <c r="I872" s="294">
        <v>0.21936291991092632</v>
      </c>
      <c r="J872" s="335"/>
      <c r="K872" s="299">
        <v>0.17938873976294528</v>
      </c>
      <c r="L872" s="291"/>
    </row>
    <row r="873" spans="2:12" x14ac:dyDescent="0.2">
      <c r="B873" s="1055" t="s">
        <v>96</v>
      </c>
      <c r="C873" s="1103"/>
      <c r="D873" s="294">
        <v>1.1428779724910042E-2</v>
      </c>
      <c r="E873" s="335"/>
      <c r="F873" s="299">
        <v>1.5206982865202797E-2</v>
      </c>
      <c r="G873" s="291"/>
      <c r="H873" s="108"/>
      <c r="I873" s="294">
        <v>2.9574464389290869E-2</v>
      </c>
      <c r="J873" s="335"/>
      <c r="K873" s="299">
        <v>1.1705158131539871E-2</v>
      </c>
      <c r="L873" s="291"/>
    </row>
    <row r="874" spans="2:12" x14ac:dyDescent="0.2">
      <c r="B874" s="1055" t="s">
        <v>97</v>
      </c>
      <c r="C874" s="1103"/>
      <c r="D874" s="294">
        <v>6.2306847423482963E-2</v>
      </c>
      <c r="E874" s="335"/>
      <c r="F874" s="299">
        <v>5.7306841082670701E-2</v>
      </c>
      <c r="G874" s="291"/>
      <c r="H874" s="108"/>
      <c r="I874" s="294">
        <v>8.5776718093815804E-2</v>
      </c>
      <c r="J874" s="335"/>
      <c r="K874" s="299">
        <v>4.4007219272060458E-2</v>
      </c>
      <c r="L874" s="291"/>
    </row>
    <row r="875" spans="2:12" x14ac:dyDescent="0.2">
      <c r="B875" s="1055" t="s">
        <v>98</v>
      </c>
      <c r="C875" s="1103"/>
      <c r="D875" s="294">
        <v>0.22780719904855834</v>
      </c>
      <c r="E875" s="335"/>
      <c r="F875" s="299">
        <v>0.21375442002989559</v>
      </c>
      <c r="G875" s="291"/>
      <c r="H875" s="108"/>
      <c r="I875" s="294">
        <v>0.20946788480975154</v>
      </c>
      <c r="J875" s="335"/>
      <c r="K875" s="299">
        <v>0.22157880678669561</v>
      </c>
      <c r="L875" s="291"/>
    </row>
    <row r="876" spans="2:12" x14ac:dyDescent="0.2">
      <c r="B876" s="1055" t="s">
        <v>99</v>
      </c>
      <c r="C876" s="1103"/>
      <c r="D876" s="294">
        <v>0.58689664785437823</v>
      </c>
      <c r="E876" s="335"/>
      <c r="F876" s="299">
        <v>0.54648112444608399</v>
      </c>
      <c r="G876" s="291"/>
      <c r="H876" s="108"/>
      <c r="I876" s="294">
        <v>0.55120455635065002</v>
      </c>
      <c r="J876" s="335"/>
      <c r="K876" s="299">
        <v>0.46561315664635411</v>
      </c>
      <c r="L876" s="291"/>
    </row>
    <row r="877" spans="2:12" x14ac:dyDescent="0.2">
      <c r="B877" s="1055" t="s">
        <v>100</v>
      </c>
      <c r="C877" s="1103"/>
      <c r="D877" s="294">
        <v>0.15295488758764872</v>
      </c>
      <c r="E877" s="335"/>
      <c r="F877" s="299">
        <v>0.14746987745974888</v>
      </c>
      <c r="G877" s="291"/>
      <c r="H877" s="108"/>
      <c r="I877" s="294">
        <v>0.15029195037661142</v>
      </c>
      <c r="J877" s="335"/>
      <c r="K877" s="299">
        <v>0.12249114787117091</v>
      </c>
      <c r="L877" s="291"/>
    </row>
    <row r="878" spans="2:12" x14ac:dyDescent="0.2">
      <c r="B878" s="1055" t="s">
        <v>101</v>
      </c>
      <c r="C878" s="1103"/>
      <c r="D878" s="294">
        <v>0.2025614884250479</v>
      </c>
      <c r="E878" s="335"/>
      <c r="F878" s="299">
        <v>0.20274190167255721</v>
      </c>
      <c r="G878" s="291"/>
      <c r="H878" s="108"/>
      <c r="I878" s="294">
        <v>0.11677458362099914</v>
      </c>
      <c r="J878" s="335"/>
      <c r="K878" s="299">
        <v>0.12431363640212241</v>
      </c>
      <c r="L878" s="291"/>
    </row>
    <row r="879" spans="2:12" x14ac:dyDescent="0.2">
      <c r="B879" s="1055" t="s">
        <v>102</v>
      </c>
      <c r="C879" s="1103"/>
      <c r="D879" s="294">
        <v>7.0349595768191053E-2</v>
      </c>
      <c r="E879" s="335"/>
      <c r="F879" s="299">
        <v>6.4907105344405164E-2</v>
      </c>
      <c r="G879" s="291"/>
      <c r="H879" s="108"/>
      <c r="I879" s="294">
        <v>9.1128314191587192E-2</v>
      </c>
      <c r="J879" s="335"/>
      <c r="K879" s="299">
        <v>8.9385860400662348E-2</v>
      </c>
      <c r="L879" s="291"/>
    </row>
    <row r="880" spans="2:12" x14ac:dyDescent="0.2">
      <c r="B880" s="1055" t="s">
        <v>103</v>
      </c>
      <c r="C880" s="1103"/>
      <c r="D880" s="294">
        <v>9.0098285684109408E-3</v>
      </c>
      <c r="E880" s="335"/>
      <c r="F880" s="299">
        <v>5.6065749486009491E-3</v>
      </c>
      <c r="G880" s="291"/>
      <c r="H880" s="108"/>
      <c r="I880" s="294" t="s">
        <v>30</v>
      </c>
      <c r="J880" s="335"/>
      <c r="K880" s="299" t="s">
        <v>30</v>
      </c>
      <c r="L880" s="291"/>
    </row>
    <row r="881" spans="2:32" x14ac:dyDescent="0.2">
      <c r="B881" s="1055" t="s">
        <v>104</v>
      </c>
      <c r="C881" s="1103"/>
      <c r="D881" s="294">
        <v>4.2078625155794616E-3</v>
      </c>
      <c r="E881" s="335"/>
      <c r="F881" s="299">
        <v>6.66326253006442E-3</v>
      </c>
      <c r="G881" s="291"/>
      <c r="H881" s="108"/>
      <c r="I881" s="294" t="s">
        <v>30</v>
      </c>
      <c r="J881" s="335"/>
      <c r="K881" s="299" t="s">
        <v>30</v>
      </c>
      <c r="L881" s="291"/>
    </row>
    <row r="882" spans="2:32" x14ac:dyDescent="0.2">
      <c r="B882" s="1055" t="s">
        <v>105</v>
      </c>
      <c r="C882" s="1103"/>
      <c r="D882" s="294">
        <v>2.1300492512612589E-2</v>
      </c>
      <c r="E882" s="335"/>
      <c r="F882" s="299">
        <v>2.6345522339868251E-2</v>
      </c>
      <c r="G882" s="291"/>
      <c r="H882" s="108"/>
      <c r="I882" s="294">
        <v>4.5854380401345179E-2</v>
      </c>
      <c r="J882" s="335"/>
      <c r="K882" s="299">
        <v>3.6168787539276812E-2</v>
      </c>
      <c r="L882" s="291"/>
    </row>
    <row r="883" spans="2:32" x14ac:dyDescent="0.2">
      <c r="B883" s="1055" t="s">
        <v>106</v>
      </c>
      <c r="C883" s="1103"/>
      <c r="D883" s="294">
        <v>0.1514063652837003</v>
      </c>
      <c r="E883" s="335"/>
      <c r="F883" s="299">
        <v>0.14396855971087033</v>
      </c>
      <c r="G883" s="291"/>
      <c r="H883" s="108"/>
      <c r="I883" s="294">
        <v>0.1140942450915689</v>
      </c>
      <c r="J883" s="335"/>
      <c r="K883" s="299">
        <v>0.12173347181759586</v>
      </c>
      <c r="L883" s="291"/>
    </row>
    <row r="884" spans="2:32" x14ac:dyDescent="0.2">
      <c r="B884" s="921" t="s">
        <v>354</v>
      </c>
      <c r="C884" s="1001"/>
      <c r="D884" s="295">
        <v>0.13160252165905612</v>
      </c>
      <c r="E884" s="336"/>
      <c r="F884" s="300">
        <v>0.1330268293480199</v>
      </c>
      <c r="G884" s="293"/>
      <c r="H884" s="108"/>
      <c r="I884" s="295">
        <v>0.14518647778506116</v>
      </c>
      <c r="J884" s="336"/>
      <c r="K884" s="300">
        <v>0.11955562287337611</v>
      </c>
      <c r="L884" s="293"/>
    </row>
    <row r="885" spans="2:32" s="105" customFormat="1" ht="13.5" customHeight="1" x14ac:dyDescent="0.2">
      <c r="B885" s="427" t="s">
        <v>182</v>
      </c>
      <c r="C885" s="95"/>
      <c r="D885" s="88"/>
      <c r="E885" s="96"/>
      <c r="F885" s="427"/>
      <c r="G885" s="97"/>
      <c r="H885" s="88"/>
      <c r="I885" s="575"/>
      <c r="J885" s="88"/>
      <c r="K885" s="96"/>
      <c r="L885" s="88"/>
      <c r="M885" s="97"/>
      <c r="N885" s="88"/>
      <c r="O885" s="100"/>
      <c r="P885" s="88"/>
      <c r="Q885" s="98"/>
      <c r="R885" s="88"/>
      <c r="S885" s="98"/>
      <c r="T885" s="88"/>
      <c r="U885" s="478"/>
      <c r="W885" s="478"/>
      <c r="AB885" s="478"/>
      <c r="AC885" s="478"/>
      <c r="AD885" s="478"/>
      <c r="AE885" s="478"/>
      <c r="AF885" s="478"/>
    </row>
    <row r="887" spans="2:32" s="83" customFormat="1" ht="13.5" customHeight="1" x14ac:dyDescent="0.2">
      <c r="B887" s="83" t="s">
        <v>235</v>
      </c>
      <c r="C887" s="83" t="s">
        <v>389</v>
      </c>
      <c r="I887" s="132"/>
      <c r="O887" s="397"/>
      <c r="S887" s="474"/>
      <c r="U887" s="474"/>
      <c r="W887" s="474"/>
      <c r="AB887" s="474"/>
      <c r="AC887" s="474"/>
      <c r="AD887" s="474"/>
      <c r="AE887" s="474"/>
      <c r="AF887" s="474"/>
    </row>
    <row r="888" spans="2:32" ht="15" x14ac:dyDescent="0.25">
      <c r="C888" s="223"/>
      <c r="D888" s="1006" t="s">
        <v>286</v>
      </c>
      <c r="E888" s="1007"/>
      <c r="F888" s="1007"/>
      <c r="G888" s="1007"/>
      <c r="H888" s="1007"/>
      <c r="I888" s="1007"/>
      <c r="J888" s="1007"/>
      <c r="K888" s="1007"/>
      <c r="L888" s="1008"/>
    </row>
    <row r="889" spans="2:32" s="296" customFormat="1" x14ac:dyDescent="0.2">
      <c r="B889" s="297"/>
      <c r="C889" s="64"/>
      <c r="D889" s="1009" t="s">
        <v>38</v>
      </c>
      <c r="E889" s="1010"/>
      <c r="F889" s="1010"/>
      <c r="G889" s="1011"/>
      <c r="H889" s="83"/>
      <c r="I889" s="1003" t="s">
        <v>39</v>
      </c>
      <c r="J889" s="1004"/>
      <c r="K889" s="1004"/>
      <c r="L889" s="1005"/>
    </row>
    <row r="890" spans="2:32" s="329" customFormat="1" x14ac:dyDescent="0.2">
      <c r="B890" s="330"/>
      <c r="C890" s="331"/>
      <c r="D890" s="324">
        <v>2014</v>
      </c>
      <c r="E890" s="334"/>
      <c r="F890" s="327">
        <v>2015</v>
      </c>
      <c r="G890" s="325"/>
      <c r="H890" s="332"/>
      <c r="I890" s="324">
        <v>2014</v>
      </c>
      <c r="J890" s="334"/>
      <c r="K890" s="389">
        <v>2015</v>
      </c>
      <c r="L890" s="328"/>
    </row>
    <row r="891" spans="2:32" x14ac:dyDescent="0.2">
      <c r="B891" s="1048" t="s">
        <v>207</v>
      </c>
      <c r="C891" s="1049"/>
      <c r="D891" s="294">
        <v>0.19897088226103982</v>
      </c>
      <c r="E891" s="335"/>
      <c r="F891" s="299">
        <v>0.21317395981782339</v>
      </c>
      <c r="G891" s="291"/>
      <c r="H891" s="108"/>
      <c r="I891" s="294">
        <v>0.34910346150889232</v>
      </c>
      <c r="J891" s="335"/>
      <c r="K891" s="299">
        <v>0.35145238437350529</v>
      </c>
      <c r="L891" s="291"/>
    </row>
    <row r="892" spans="2:32" x14ac:dyDescent="0.2">
      <c r="B892" s="1055" t="s">
        <v>92</v>
      </c>
      <c r="C892" s="1103"/>
      <c r="D892" s="294">
        <v>0.3271017578198161</v>
      </c>
      <c r="E892" s="335"/>
      <c r="F892" s="299">
        <v>0.33120695721955029</v>
      </c>
      <c r="G892" s="291"/>
      <c r="H892" s="108"/>
      <c r="I892" s="294">
        <v>0.46260504057746626</v>
      </c>
      <c r="J892" s="335"/>
      <c r="K892" s="299">
        <v>0.45529244747983416</v>
      </c>
      <c r="L892" s="291"/>
    </row>
    <row r="893" spans="2:32" x14ac:dyDescent="0.2">
      <c r="B893" s="1055" t="s">
        <v>93</v>
      </c>
      <c r="C893" s="1103"/>
      <c r="D893" s="294">
        <v>0.2247016991373294</v>
      </c>
      <c r="E893" s="335"/>
      <c r="F893" s="299">
        <v>0.21300040309598611</v>
      </c>
      <c r="G893" s="291"/>
      <c r="H893" s="108"/>
      <c r="I893" s="294">
        <v>0.35106971263921016</v>
      </c>
      <c r="J893" s="335"/>
      <c r="K893" s="299">
        <v>0.33515274540907536</v>
      </c>
      <c r="L893" s="291"/>
    </row>
    <row r="894" spans="2:32" x14ac:dyDescent="0.2">
      <c r="B894" s="1055" t="s">
        <v>94</v>
      </c>
      <c r="C894" s="1103"/>
      <c r="D894" s="294">
        <v>8.5203862673923214E-2</v>
      </c>
      <c r="E894" s="335"/>
      <c r="F894" s="299">
        <v>8.8495058776546773E-2</v>
      </c>
      <c r="G894" s="291"/>
      <c r="H894" s="108"/>
      <c r="I894" s="294">
        <v>0.10725164796578682</v>
      </c>
      <c r="J894" s="335"/>
      <c r="K894" s="299">
        <v>0.10504143435303635</v>
      </c>
      <c r="L894" s="291"/>
    </row>
    <row r="895" spans="2:32" x14ac:dyDescent="0.2">
      <c r="B895" s="1055" t="s">
        <v>95</v>
      </c>
      <c r="C895" s="1103"/>
      <c r="D895" s="294">
        <v>0.1840874937606965</v>
      </c>
      <c r="E895" s="335"/>
      <c r="F895" s="299">
        <v>0.17424273237730223</v>
      </c>
      <c r="G895" s="291"/>
      <c r="H895" s="108"/>
      <c r="I895" s="294">
        <v>0.15423955173542978</v>
      </c>
      <c r="J895" s="335"/>
      <c r="K895" s="299">
        <v>0.15431674497860762</v>
      </c>
      <c r="L895" s="291"/>
    </row>
    <row r="896" spans="2:32" x14ac:dyDescent="0.2">
      <c r="B896" s="1055" t="s">
        <v>96</v>
      </c>
      <c r="C896" s="1103"/>
      <c r="D896" s="294">
        <v>1.0649494434284762E-2</v>
      </c>
      <c r="E896" s="335"/>
      <c r="F896" s="299">
        <v>1.4420140109405179E-2</v>
      </c>
      <c r="G896" s="291"/>
      <c r="H896" s="108"/>
      <c r="I896" s="294">
        <v>8.9001086612152912E-3</v>
      </c>
      <c r="J896" s="335"/>
      <c r="K896" s="299">
        <v>8.2190290894821293E-3</v>
      </c>
      <c r="L896" s="291"/>
    </row>
    <row r="897" spans="2:32" x14ac:dyDescent="0.2">
      <c r="B897" s="1055" t="s">
        <v>97</v>
      </c>
      <c r="C897" s="1103"/>
      <c r="D897" s="294">
        <v>4.6526943045663433E-2</v>
      </c>
      <c r="E897" s="335"/>
      <c r="F897" s="299">
        <v>5.1673164884420947E-2</v>
      </c>
      <c r="G897" s="291"/>
      <c r="H897" s="108"/>
      <c r="I897" s="294">
        <v>6.1307251424384611E-2</v>
      </c>
      <c r="J897" s="335"/>
      <c r="K897" s="299">
        <v>5.890786575538224E-2</v>
      </c>
      <c r="L897" s="291"/>
    </row>
    <row r="898" spans="2:32" x14ac:dyDescent="0.2">
      <c r="B898" s="1055" t="s">
        <v>98</v>
      </c>
      <c r="C898" s="1103"/>
      <c r="D898" s="294">
        <v>0.19374423477308181</v>
      </c>
      <c r="E898" s="335"/>
      <c r="F898" s="299">
        <v>0.20641672958283613</v>
      </c>
      <c r="G898" s="291"/>
      <c r="H898" s="108"/>
      <c r="I898" s="294">
        <v>0.19574089604838477</v>
      </c>
      <c r="J898" s="335"/>
      <c r="K898" s="299">
        <v>0.19839706922130398</v>
      </c>
      <c r="L898" s="291"/>
    </row>
    <row r="899" spans="2:32" x14ac:dyDescent="0.2">
      <c r="B899" s="1055" t="s">
        <v>99</v>
      </c>
      <c r="C899" s="1103"/>
      <c r="D899" s="294">
        <v>0.55572478868656949</v>
      </c>
      <c r="E899" s="335"/>
      <c r="F899" s="299">
        <v>0.5514137140873393</v>
      </c>
      <c r="G899" s="291"/>
      <c r="H899" s="108"/>
      <c r="I899" s="294">
        <v>0.49368004909315122</v>
      </c>
      <c r="J899" s="335"/>
      <c r="K899" s="299">
        <v>0.4766210603615722</v>
      </c>
      <c r="L899" s="291"/>
    </row>
    <row r="900" spans="2:32" x14ac:dyDescent="0.2">
      <c r="B900" s="1055" t="s">
        <v>100</v>
      </c>
      <c r="C900" s="1103"/>
      <c r="D900" s="294">
        <v>0.13990656075537139</v>
      </c>
      <c r="E900" s="335"/>
      <c r="F900" s="299">
        <v>0.13327207804309193</v>
      </c>
      <c r="G900" s="291"/>
      <c r="H900" s="108"/>
      <c r="I900" s="294">
        <v>0.14762340951996925</v>
      </c>
      <c r="J900" s="335"/>
      <c r="K900" s="299">
        <v>0.14902022912607155</v>
      </c>
      <c r="L900" s="291"/>
    </row>
    <row r="901" spans="2:32" x14ac:dyDescent="0.2">
      <c r="B901" s="1055" t="s">
        <v>101</v>
      </c>
      <c r="C901" s="1103"/>
      <c r="D901" s="294">
        <v>0.20647350220675231</v>
      </c>
      <c r="E901" s="335"/>
      <c r="F901" s="299">
        <v>0.19503464145058425</v>
      </c>
      <c r="G901" s="291"/>
      <c r="H901" s="108"/>
      <c r="I901" s="294">
        <v>0.13672119007838449</v>
      </c>
      <c r="J901" s="335"/>
      <c r="K901" s="299">
        <v>0.13726296720348066</v>
      </c>
      <c r="L901" s="291"/>
    </row>
    <row r="902" spans="2:32" x14ac:dyDescent="0.2">
      <c r="B902" s="1055" t="s">
        <v>102</v>
      </c>
      <c r="C902" s="1103"/>
      <c r="D902" s="294">
        <v>5.8189933668249677E-2</v>
      </c>
      <c r="E902" s="335"/>
      <c r="F902" s="299">
        <v>5.6119599103732626E-2</v>
      </c>
      <c r="G902" s="291"/>
      <c r="H902" s="108"/>
      <c r="I902" s="294">
        <v>8.888100982979226E-2</v>
      </c>
      <c r="J902" s="335"/>
      <c r="K902" s="299">
        <v>9.5321425700528525E-2</v>
      </c>
      <c r="L902" s="291"/>
    </row>
    <row r="903" spans="2:32" x14ac:dyDescent="0.2">
      <c r="B903" s="1055" t="s">
        <v>103</v>
      </c>
      <c r="C903" s="1103"/>
      <c r="D903" s="294">
        <v>1.0979986393906599E-2</v>
      </c>
      <c r="E903" s="335"/>
      <c r="F903" s="299">
        <v>8.7196510607249911E-3</v>
      </c>
      <c r="G903" s="291"/>
      <c r="H903" s="108"/>
      <c r="I903" s="294">
        <v>5.8246164007537534E-3</v>
      </c>
      <c r="J903" s="335"/>
      <c r="K903" s="299">
        <v>6.7047648931875996E-3</v>
      </c>
      <c r="L903" s="291"/>
    </row>
    <row r="904" spans="2:32" x14ac:dyDescent="0.2">
      <c r="B904" s="1055" t="s">
        <v>104</v>
      </c>
      <c r="C904" s="1103"/>
      <c r="D904" s="294">
        <v>4.6644243437838819E-3</v>
      </c>
      <c r="E904" s="335"/>
      <c r="F904" s="299">
        <v>3.5612184266959174E-3</v>
      </c>
      <c r="G904" s="291"/>
      <c r="H904" s="108"/>
      <c r="I904" s="294">
        <v>1.2281707410901372E-3</v>
      </c>
      <c r="J904" s="335"/>
      <c r="K904" s="299">
        <v>3.4374947252524954E-3</v>
      </c>
      <c r="L904" s="291"/>
    </row>
    <row r="905" spans="2:32" x14ac:dyDescent="0.2">
      <c r="B905" s="1055" t="s">
        <v>105</v>
      </c>
      <c r="C905" s="1103"/>
      <c r="D905" s="294">
        <v>2.1555358047732825E-2</v>
      </c>
      <c r="E905" s="335"/>
      <c r="F905" s="299">
        <v>2.1590956089928774E-2</v>
      </c>
      <c r="G905" s="291"/>
      <c r="H905" s="108"/>
      <c r="I905" s="294">
        <v>2.8529686220757577E-2</v>
      </c>
      <c r="J905" s="335"/>
      <c r="K905" s="299">
        <v>3.440698772946979E-2</v>
      </c>
      <c r="L905" s="291"/>
    </row>
    <row r="906" spans="2:32" x14ac:dyDescent="0.2">
      <c r="B906" s="1055" t="s">
        <v>106</v>
      </c>
      <c r="C906" s="1103"/>
      <c r="D906" s="294">
        <v>0.12393737008415281</v>
      </c>
      <c r="E906" s="335"/>
      <c r="F906" s="299">
        <v>0.1166370462964134</v>
      </c>
      <c r="G906" s="291"/>
      <c r="H906" s="108"/>
      <c r="I906" s="294">
        <v>8.3940265292443722E-2</v>
      </c>
      <c r="J906" s="335"/>
      <c r="K906" s="299">
        <v>9.0158480057121987E-2</v>
      </c>
      <c r="L906" s="291"/>
    </row>
    <row r="907" spans="2:32" x14ac:dyDescent="0.2">
      <c r="B907" s="921" t="s">
        <v>354</v>
      </c>
      <c r="C907" s="1001"/>
      <c r="D907" s="295">
        <v>0.12380441115904493</v>
      </c>
      <c r="E907" s="336"/>
      <c r="F907" s="300">
        <v>0.12774969132352257</v>
      </c>
      <c r="G907" s="293"/>
      <c r="H907" s="108"/>
      <c r="I907" s="295">
        <v>0.14612040405847657</v>
      </c>
      <c r="J907" s="336"/>
      <c r="K907" s="300">
        <v>0.14817536955879448</v>
      </c>
      <c r="L907" s="293"/>
    </row>
    <row r="910" spans="2:32" s="83" customFormat="1" ht="13.5" customHeight="1" x14ac:dyDescent="0.2">
      <c r="B910" s="83" t="s">
        <v>397</v>
      </c>
      <c r="C910" s="83" t="s">
        <v>393</v>
      </c>
      <c r="I910" s="132"/>
      <c r="O910" s="397"/>
      <c r="S910" s="474"/>
      <c r="U910" s="474"/>
      <c r="W910" s="474"/>
      <c r="AB910" s="474"/>
      <c r="AC910" s="474"/>
      <c r="AD910" s="474"/>
      <c r="AE910" s="474"/>
      <c r="AF910" s="474"/>
    </row>
    <row r="911" spans="2:32" ht="15" x14ac:dyDescent="0.25">
      <c r="C911" s="223"/>
      <c r="D911" s="1006" t="s">
        <v>286</v>
      </c>
      <c r="E911" s="1007"/>
      <c r="F911" s="1007"/>
      <c r="G911" s="1007"/>
      <c r="H911" s="1007"/>
      <c r="I911" s="1007"/>
      <c r="J911" s="1007"/>
      <c r="K911" s="1007"/>
      <c r="L911" s="1008"/>
    </row>
    <row r="912" spans="2:32" s="296" customFormat="1" ht="27" customHeight="1" x14ac:dyDescent="0.2">
      <c r="B912" s="297"/>
      <c r="C912" s="64"/>
      <c r="D912" s="1132" t="s">
        <v>379</v>
      </c>
      <c r="E912" s="1133"/>
      <c r="F912" s="1133"/>
      <c r="G912" s="1134"/>
      <c r="H912" s="83"/>
      <c r="I912" s="1132" t="s">
        <v>407</v>
      </c>
      <c r="J912" s="1133"/>
      <c r="K912" s="1133"/>
      <c r="L912" s="1134"/>
    </row>
    <row r="913" spans="2:12" s="329" customFormat="1" x14ac:dyDescent="0.2">
      <c r="B913" s="330"/>
      <c r="C913" s="331"/>
      <c r="D913" s="324">
        <v>2014</v>
      </c>
      <c r="E913" s="334"/>
      <c r="F913" s="327">
        <v>2015</v>
      </c>
      <c r="G913" s="325"/>
      <c r="H913" s="332"/>
      <c r="I913" s="324">
        <v>2014</v>
      </c>
      <c r="J913" s="334"/>
      <c r="K913" s="389">
        <v>2015</v>
      </c>
      <c r="L913" s="328"/>
    </row>
    <row r="914" spans="2:12" x14ac:dyDescent="0.2">
      <c r="B914" s="1048" t="s">
        <v>207</v>
      </c>
      <c r="C914" s="1049"/>
      <c r="D914" s="294">
        <v>0.26715290020957544</v>
      </c>
      <c r="E914" s="335"/>
      <c r="F914" s="299">
        <v>0.28394250548713962</v>
      </c>
      <c r="G914" s="291"/>
      <c r="H914" s="108"/>
      <c r="I914" s="294">
        <v>0.24646296308785479</v>
      </c>
      <c r="J914" s="335"/>
      <c r="K914" s="299">
        <v>0.23963859592704348</v>
      </c>
      <c r="L914" s="291"/>
    </row>
    <row r="915" spans="2:12" x14ac:dyDescent="0.2">
      <c r="B915" s="1055" t="s">
        <v>92</v>
      </c>
      <c r="C915" s="1103"/>
      <c r="D915" s="294">
        <v>0.43219638676312994</v>
      </c>
      <c r="E915" s="335"/>
      <c r="F915" s="299">
        <v>0.42556048493303944</v>
      </c>
      <c r="G915" s="291"/>
      <c r="H915" s="108"/>
      <c r="I915" s="294">
        <v>0.40794251284803157</v>
      </c>
      <c r="J915" s="335"/>
      <c r="K915" s="299">
        <v>0.37173588692131299</v>
      </c>
      <c r="L915" s="291"/>
    </row>
    <row r="916" spans="2:12" x14ac:dyDescent="0.2">
      <c r="B916" s="1055" t="s">
        <v>93</v>
      </c>
      <c r="C916" s="1103"/>
      <c r="D916" s="294">
        <v>0.3454629502031708</v>
      </c>
      <c r="E916" s="335"/>
      <c r="F916" s="299">
        <v>0.33518209925143733</v>
      </c>
      <c r="G916" s="291"/>
      <c r="H916" s="108"/>
      <c r="I916" s="294">
        <v>0.27284677113232292</v>
      </c>
      <c r="J916" s="335"/>
      <c r="K916" s="299">
        <v>0.25172034206403937</v>
      </c>
      <c r="L916" s="291"/>
    </row>
    <row r="917" spans="2:12" x14ac:dyDescent="0.2">
      <c r="B917" s="1055" t="s">
        <v>94</v>
      </c>
      <c r="C917" s="1103"/>
      <c r="D917" s="294">
        <v>9.5232604359102371E-2</v>
      </c>
      <c r="E917" s="335"/>
      <c r="F917" s="299">
        <v>7.5409828950258037E-2</v>
      </c>
      <c r="G917" s="291"/>
      <c r="H917" s="108"/>
      <c r="I917" s="294">
        <v>9.6027759440771035E-2</v>
      </c>
      <c r="J917" s="335"/>
      <c r="K917" s="299">
        <v>9.5349407739486941E-2</v>
      </c>
      <c r="L917" s="291"/>
    </row>
    <row r="918" spans="2:12" x14ac:dyDescent="0.2">
      <c r="B918" s="1055" t="s">
        <v>95</v>
      </c>
      <c r="C918" s="1103"/>
      <c r="D918" s="294">
        <v>0.14873595030058431</v>
      </c>
      <c r="E918" s="335"/>
      <c r="F918" s="299">
        <v>0.16163798849043542</v>
      </c>
      <c r="G918" s="291"/>
      <c r="H918" s="108"/>
      <c r="I918" s="294">
        <v>0.20613449580112211</v>
      </c>
      <c r="J918" s="335"/>
      <c r="K918" s="299">
        <v>0.19050306117760069</v>
      </c>
      <c r="L918" s="291"/>
    </row>
    <row r="919" spans="2:12" x14ac:dyDescent="0.2">
      <c r="B919" s="1055" t="s">
        <v>96</v>
      </c>
      <c r="C919" s="1103"/>
      <c r="D919" s="294">
        <v>1.4369005688345135E-2</v>
      </c>
      <c r="E919" s="335"/>
      <c r="F919" s="299">
        <v>1.6028225176381319E-2</v>
      </c>
      <c r="G919" s="291"/>
      <c r="H919" s="108"/>
      <c r="I919" s="294">
        <v>1.3140167444927615E-2</v>
      </c>
      <c r="J919" s="335"/>
      <c r="K919" s="299">
        <v>1.4136984843218157E-2</v>
      </c>
      <c r="L919" s="291"/>
    </row>
    <row r="920" spans="2:12" x14ac:dyDescent="0.2">
      <c r="B920" s="1055" t="s">
        <v>97</v>
      </c>
      <c r="C920" s="1103"/>
      <c r="D920" s="294">
        <v>8.3979490810786775E-2</v>
      </c>
      <c r="E920" s="335"/>
      <c r="F920" s="299">
        <v>7.0558854977306032E-2</v>
      </c>
      <c r="G920" s="291"/>
      <c r="H920" s="108"/>
      <c r="I920" s="294">
        <v>6.4290886387069743E-2</v>
      </c>
      <c r="J920" s="335"/>
      <c r="K920" s="299">
        <v>6.3386533734076184E-2</v>
      </c>
      <c r="L920" s="291"/>
    </row>
    <row r="921" spans="2:12" x14ac:dyDescent="0.2">
      <c r="B921" s="1055" t="s">
        <v>98</v>
      </c>
      <c r="C921" s="1103"/>
      <c r="D921" s="294">
        <v>0.24296294825896148</v>
      </c>
      <c r="E921" s="335"/>
      <c r="F921" s="299">
        <v>0.24016157710380059</v>
      </c>
      <c r="G921" s="291"/>
      <c r="H921" s="108"/>
      <c r="I921" s="294">
        <v>0.20714972367744547</v>
      </c>
      <c r="J921" s="335"/>
      <c r="K921" s="299">
        <v>0.20973851272027036</v>
      </c>
      <c r="L921" s="291"/>
    </row>
    <row r="922" spans="2:12" x14ac:dyDescent="0.2">
      <c r="B922" s="1055" t="s">
        <v>99</v>
      </c>
      <c r="C922" s="1103"/>
      <c r="D922" s="294">
        <v>0.43323542612005661</v>
      </c>
      <c r="E922" s="335"/>
      <c r="F922" s="299">
        <v>0.43596606945712807</v>
      </c>
      <c r="G922" s="291"/>
      <c r="H922" s="108"/>
      <c r="I922" s="294">
        <v>0.5229936536262958</v>
      </c>
      <c r="J922" s="335"/>
      <c r="K922" s="299">
        <v>0.48624776973113559</v>
      </c>
      <c r="L922" s="291"/>
    </row>
    <row r="923" spans="2:12" x14ac:dyDescent="0.2">
      <c r="B923" s="1055" t="s">
        <v>100</v>
      </c>
      <c r="C923" s="1103"/>
      <c r="D923" s="294">
        <v>0.17925986701548743</v>
      </c>
      <c r="E923" s="335"/>
      <c r="F923" s="299">
        <v>0.19029206934788845</v>
      </c>
      <c r="G923" s="291"/>
      <c r="H923" s="108"/>
      <c r="I923" s="294">
        <v>0.14885866973056189</v>
      </c>
      <c r="J923" s="335"/>
      <c r="K923" s="299">
        <v>0.14721280803563627</v>
      </c>
      <c r="L923" s="291"/>
    </row>
    <row r="924" spans="2:12" x14ac:dyDescent="0.2">
      <c r="B924" s="1055" t="s">
        <v>101</v>
      </c>
      <c r="C924" s="1103"/>
      <c r="D924" s="294">
        <v>0.17984880199832132</v>
      </c>
      <c r="E924" s="335"/>
      <c r="F924" s="299">
        <v>0.15122851567956178</v>
      </c>
      <c r="G924" s="291"/>
      <c r="H924" s="108"/>
      <c r="I924" s="294">
        <v>0.17681503174296911</v>
      </c>
      <c r="J924" s="335"/>
      <c r="K924" s="299">
        <v>0.18481120177236171</v>
      </c>
      <c r="L924" s="291"/>
    </row>
    <row r="925" spans="2:12" x14ac:dyDescent="0.2">
      <c r="B925" s="1055" t="s">
        <v>102</v>
      </c>
      <c r="C925" s="1103"/>
      <c r="D925" s="294">
        <v>0.22421044756776151</v>
      </c>
      <c r="E925" s="335"/>
      <c r="F925" s="299">
        <v>0.21820628191796596</v>
      </c>
      <c r="G925" s="291"/>
      <c r="H925" s="108"/>
      <c r="I925" s="294">
        <v>9.9215249706963327E-2</v>
      </c>
      <c r="J925" s="335"/>
      <c r="K925" s="299">
        <v>0.10301291459933239</v>
      </c>
      <c r="L925" s="291"/>
    </row>
    <row r="926" spans="2:12" x14ac:dyDescent="0.2">
      <c r="B926" s="1055" t="s">
        <v>103</v>
      </c>
      <c r="C926" s="1103"/>
      <c r="D926" s="294">
        <v>1.2795273694480252E-2</v>
      </c>
      <c r="E926" s="335"/>
      <c r="F926" s="299">
        <v>1.4032055506379348E-2</v>
      </c>
      <c r="G926" s="291"/>
      <c r="H926" s="108"/>
      <c r="I926" s="294">
        <v>1.1321174731916463E-2</v>
      </c>
      <c r="J926" s="335"/>
      <c r="K926" s="299">
        <v>1.0621677442939886E-2</v>
      </c>
      <c r="L926" s="291"/>
    </row>
    <row r="927" spans="2:12" x14ac:dyDescent="0.2">
      <c r="B927" s="1055" t="s">
        <v>104</v>
      </c>
      <c r="C927" s="1103"/>
      <c r="D927" s="294">
        <v>1.0818974426072457E-2</v>
      </c>
      <c r="E927" s="335"/>
      <c r="F927" s="299">
        <v>2.6951708609985133E-2</v>
      </c>
      <c r="G927" s="291"/>
      <c r="H927" s="108"/>
      <c r="I927" s="294">
        <v>7.2654849528934699E-3</v>
      </c>
      <c r="J927" s="335"/>
      <c r="K927" s="299">
        <v>9.99896045565676E-3</v>
      </c>
      <c r="L927" s="291"/>
    </row>
    <row r="928" spans="2:12" x14ac:dyDescent="0.2">
      <c r="B928" s="1055" t="s">
        <v>105</v>
      </c>
      <c r="C928" s="1103"/>
      <c r="D928" s="294">
        <v>8.7812844858918548E-2</v>
      </c>
      <c r="E928" s="335"/>
      <c r="F928" s="299">
        <v>0.10410876423407764</v>
      </c>
      <c r="G928" s="291"/>
      <c r="H928" s="108"/>
      <c r="I928" s="294">
        <v>3.8492062914206086E-2</v>
      </c>
      <c r="J928" s="335"/>
      <c r="K928" s="299">
        <v>4.658003952921045E-2</v>
      </c>
      <c r="L928" s="291"/>
    </row>
    <row r="929" spans="2:32" x14ac:dyDescent="0.2">
      <c r="B929" s="1055" t="s">
        <v>106</v>
      </c>
      <c r="C929" s="1103"/>
      <c r="D929" s="294">
        <v>9.2330481352905891E-2</v>
      </c>
      <c r="E929" s="335"/>
      <c r="F929" s="299">
        <v>9.0669564273048009E-2</v>
      </c>
      <c r="G929" s="291"/>
      <c r="H929" s="108"/>
      <c r="I929" s="294">
        <v>0.12711133989361992</v>
      </c>
      <c r="J929" s="335"/>
      <c r="K929" s="299">
        <v>0.12470029462997831</v>
      </c>
      <c r="L929" s="291"/>
    </row>
    <row r="930" spans="2:32" x14ac:dyDescent="0.2">
      <c r="B930" s="921" t="s">
        <v>354</v>
      </c>
      <c r="C930" s="1001"/>
      <c r="D930" s="295">
        <v>0.14929469163905201</v>
      </c>
      <c r="E930" s="336"/>
      <c r="F930" s="300">
        <v>0.14955810474817219</v>
      </c>
      <c r="G930" s="293"/>
      <c r="H930" s="108"/>
      <c r="I930" s="295">
        <v>0.13613362630715714</v>
      </c>
      <c r="J930" s="336"/>
      <c r="K930" s="300">
        <v>0.13609625336173531</v>
      </c>
      <c r="L930" s="293"/>
    </row>
    <row r="933" spans="2:32" s="83" customFormat="1" ht="13.5" customHeight="1" x14ac:dyDescent="0.2">
      <c r="B933" s="83" t="s">
        <v>398</v>
      </c>
      <c r="C933" s="83" t="s">
        <v>392</v>
      </c>
      <c r="I933" s="132"/>
      <c r="O933" s="397"/>
      <c r="S933" s="474"/>
      <c r="U933" s="474"/>
      <c r="W933" s="474"/>
      <c r="AB933" s="474"/>
      <c r="AC933" s="474"/>
      <c r="AD933" s="474"/>
      <c r="AE933" s="474"/>
      <c r="AF933" s="474"/>
    </row>
    <row r="934" spans="2:32" ht="15" x14ac:dyDescent="0.25">
      <c r="C934" s="223"/>
      <c r="D934" s="1006" t="s">
        <v>286</v>
      </c>
      <c r="E934" s="1007"/>
      <c r="F934" s="1007"/>
      <c r="G934" s="1007"/>
      <c r="H934" s="1007"/>
      <c r="I934" s="1007"/>
      <c r="J934" s="1007"/>
      <c r="K934" s="1007"/>
      <c r="L934" s="1008"/>
    </row>
    <row r="935" spans="2:32" s="296" customFormat="1" ht="27" customHeight="1" x14ac:dyDescent="0.2">
      <c r="B935" s="297"/>
      <c r="C935" s="64"/>
      <c r="D935" s="1132" t="s">
        <v>379</v>
      </c>
      <c r="E935" s="1133"/>
      <c r="F935" s="1133"/>
      <c r="G935" s="1134"/>
      <c r="H935" s="83"/>
      <c r="I935" s="1132" t="s">
        <v>407</v>
      </c>
      <c r="J935" s="1133"/>
      <c r="K935" s="1133"/>
      <c r="L935" s="1134"/>
    </row>
    <row r="936" spans="2:32" s="329" customFormat="1" x14ac:dyDescent="0.2">
      <c r="B936" s="330"/>
      <c r="C936" s="331"/>
      <c r="D936" s="324">
        <v>2014</v>
      </c>
      <c r="E936" s="334"/>
      <c r="F936" s="327">
        <v>2015</v>
      </c>
      <c r="G936" s="325"/>
      <c r="H936" s="332"/>
      <c r="I936" s="324">
        <v>2014</v>
      </c>
      <c r="J936" s="334"/>
      <c r="K936" s="389">
        <v>2015</v>
      </c>
      <c r="L936" s="328"/>
    </row>
    <row r="937" spans="2:32" x14ac:dyDescent="0.2">
      <c r="B937" s="1048" t="s">
        <v>207</v>
      </c>
      <c r="C937" s="1049"/>
      <c r="D937" s="294">
        <v>0.24402794465755406</v>
      </c>
      <c r="E937" s="335"/>
      <c r="F937" s="299">
        <v>0.22697174245095977</v>
      </c>
      <c r="G937" s="291"/>
      <c r="H937" s="108"/>
      <c r="I937" s="294">
        <v>0.20001055890712868</v>
      </c>
      <c r="J937" s="335"/>
      <c r="K937" s="299">
        <v>0.20041711928517458</v>
      </c>
      <c r="L937" s="291"/>
    </row>
    <row r="938" spans="2:32" x14ac:dyDescent="0.2">
      <c r="B938" s="1055" t="s">
        <v>92</v>
      </c>
      <c r="C938" s="1103"/>
      <c r="D938" s="294">
        <v>0.34134027264877409</v>
      </c>
      <c r="E938" s="335"/>
      <c r="F938" s="299">
        <v>0.34424124531577371</v>
      </c>
      <c r="G938" s="291"/>
      <c r="H938" s="108"/>
      <c r="I938" s="294">
        <v>0.31844486354664958</v>
      </c>
      <c r="J938" s="335"/>
      <c r="K938" s="299">
        <v>0.30674331181745212</v>
      </c>
      <c r="L938" s="291"/>
    </row>
    <row r="939" spans="2:32" x14ac:dyDescent="0.2">
      <c r="B939" s="1055" t="s">
        <v>93</v>
      </c>
      <c r="C939" s="1103"/>
      <c r="D939" s="294">
        <v>0.26828589936096209</v>
      </c>
      <c r="E939" s="335"/>
      <c r="F939" s="299">
        <v>0.26212602709741195</v>
      </c>
      <c r="G939" s="291"/>
      <c r="H939" s="108"/>
      <c r="I939" s="294">
        <v>0.23711318315351518</v>
      </c>
      <c r="J939" s="335"/>
      <c r="K939" s="299">
        <v>0.22812251596425934</v>
      </c>
      <c r="L939" s="291"/>
    </row>
    <row r="940" spans="2:32" x14ac:dyDescent="0.2">
      <c r="B940" s="1055" t="s">
        <v>94</v>
      </c>
      <c r="C940" s="1103"/>
      <c r="D940" s="294">
        <v>7.3339599931034477E-2</v>
      </c>
      <c r="E940" s="335"/>
      <c r="F940" s="299">
        <v>7.7764143058436555E-2</v>
      </c>
      <c r="G940" s="291"/>
      <c r="H940" s="108"/>
      <c r="I940" s="294">
        <v>7.7518992503672987E-2</v>
      </c>
      <c r="J940" s="335"/>
      <c r="K940" s="299">
        <v>7.1236384078420908E-2</v>
      </c>
      <c r="L940" s="291"/>
    </row>
    <row r="941" spans="2:32" x14ac:dyDescent="0.2">
      <c r="B941" s="1055" t="s">
        <v>95</v>
      </c>
      <c r="C941" s="1103"/>
      <c r="D941" s="294">
        <v>0.11515705585841736</v>
      </c>
      <c r="E941" s="335"/>
      <c r="F941" s="299">
        <v>0.10804571033722059</v>
      </c>
      <c r="G941" s="291"/>
      <c r="H941" s="108"/>
      <c r="I941" s="294">
        <v>0.15663402190447892</v>
      </c>
      <c r="J941" s="335"/>
      <c r="K941" s="299">
        <v>0.13589945544776841</v>
      </c>
      <c r="L941" s="291"/>
    </row>
    <row r="942" spans="2:32" x14ac:dyDescent="0.2">
      <c r="B942" s="1055" t="s">
        <v>96</v>
      </c>
      <c r="C942" s="1103"/>
      <c r="D942" s="294">
        <v>9.5659706156309855E-3</v>
      </c>
      <c r="E942" s="335"/>
      <c r="F942" s="299">
        <v>1.8549346591642278E-2</v>
      </c>
      <c r="G942" s="291"/>
      <c r="H942" s="108"/>
      <c r="I942" s="294">
        <v>1.1242018680624565E-2</v>
      </c>
      <c r="J942" s="335"/>
      <c r="K942" s="299">
        <v>1.1488930833878377E-2</v>
      </c>
      <c r="L942" s="291"/>
    </row>
    <row r="943" spans="2:32" x14ac:dyDescent="0.2">
      <c r="B943" s="1055" t="s">
        <v>97</v>
      </c>
      <c r="C943" s="1103"/>
      <c r="D943" s="294">
        <v>6.4989973005265461E-2</v>
      </c>
      <c r="E943" s="335"/>
      <c r="F943" s="299">
        <v>7.0324412985888513E-2</v>
      </c>
      <c r="G943" s="291"/>
      <c r="H943" s="108"/>
      <c r="I943" s="294">
        <v>5.4618916070757959E-2</v>
      </c>
      <c r="J943" s="335"/>
      <c r="K943" s="299">
        <v>6.0344299586698007E-2</v>
      </c>
      <c r="L943" s="291"/>
    </row>
    <row r="944" spans="2:32" x14ac:dyDescent="0.2">
      <c r="B944" s="1055" t="s">
        <v>98</v>
      </c>
      <c r="C944" s="1103"/>
      <c r="D944" s="294">
        <v>0.24403574585966537</v>
      </c>
      <c r="E944" s="335"/>
      <c r="F944" s="299">
        <v>0.23396472243317437</v>
      </c>
      <c r="G944" s="291"/>
      <c r="H944" s="108"/>
      <c r="I944" s="294">
        <v>0.18762231992875653</v>
      </c>
      <c r="J944" s="335"/>
      <c r="K944" s="299">
        <v>0.20109755381621858</v>
      </c>
      <c r="L944" s="291"/>
    </row>
    <row r="945" spans="2:36" x14ac:dyDescent="0.2">
      <c r="B945" s="1055" t="s">
        <v>99</v>
      </c>
      <c r="C945" s="1103"/>
      <c r="D945" s="294">
        <v>0.45975279190257984</v>
      </c>
      <c r="E945" s="335"/>
      <c r="F945" s="299">
        <v>0.47397773533957055</v>
      </c>
      <c r="G945" s="291"/>
      <c r="H945" s="108"/>
      <c r="I945" s="294">
        <v>0.49791481900944395</v>
      </c>
      <c r="J945" s="335"/>
      <c r="K945" s="299">
        <v>0.48048854532476182</v>
      </c>
      <c r="L945" s="291"/>
    </row>
    <row r="946" spans="2:36" x14ac:dyDescent="0.2">
      <c r="B946" s="1055" t="s">
        <v>100</v>
      </c>
      <c r="C946" s="1103"/>
      <c r="D946" s="294">
        <v>0.15443505498390114</v>
      </c>
      <c r="E946" s="335"/>
      <c r="F946" s="299">
        <v>0.14991132430264797</v>
      </c>
      <c r="G946" s="291"/>
      <c r="H946" s="108"/>
      <c r="I946" s="294">
        <v>0.13959786872425528</v>
      </c>
      <c r="J946" s="335"/>
      <c r="K946" s="299">
        <v>0.13917044426984312</v>
      </c>
      <c r="L946" s="291"/>
    </row>
    <row r="947" spans="2:36" x14ac:dyDescent="0.2">
      <c r="B947" s="1055" t="s">
        <v>101</v>
      </c>
      <c r="C947" s="1103"/>
      <c r="D947" s="294">
        <v>0.16199119798838882</v>
      </c>
      <c r="E947" s="335"/>
      <c r="F947" s="299">
        <v>0.16794586920136539</v>
      </c>
      <c r="G947" s="291"/>
      <c r="H947" s="108"/>
      <c r="I947" s="294">
        <v>0.18863642169627057</v>
      </c>
      <c r="J947" s="335"/>
      <c r="K947" s="299">
        <v>0.1781053144424932</v>
      </c>
      <c r="L947" s="291"/>
    </row>
    <row r="948" spans="2:36" x14ac:dyDescent="0.2">
      <c r="B948" s="1055" t="s">
        <v>102</v>
      </c>
      <c r="C948" s="1103"/>
      <c r="D948" s="294">
        <v>0.14869057036979105</v>
      </c>
      <c r="E948" s="335"/>
      <c r="F948" s="299">
        <v>0.1573750281539775</v>
      </c>
      <c r="G948" s="291"/>
      <c r="H948" s="108"/>
      <c r="I948" s="294">
        <v>8.8176804668981548E-2</v>
      </c>
      <c r="J948" s="335"/>
      <c r="K948" s="299">
        <v>9.8897103394702993E-2</v>
      </c>
      <c r="L948" s="291"/>
    </row>
    <row r="949" spans="2:36" x14ac:dyDescent="0.2">
      <c r="B949" s="1055" t="s">
        <v>103</v>
      </c>
      <c r="C949" s="1103"/>
      <c r="D949" s="294">
        <v>1.3992199224453161E-2</v>
      </c>
      <c r="E949" s="335"/>
      <c r="F949" s="299">
        <v>1.4111837553700126E-2</v>
      </c>
      <c r="G949" s="291"/>
      <c r="H949" s="108"/>
      <c r="I949" s="294">
        <v>1.4043001858381128E-2</v>
      </c>
      <c r="J949" s="335"/>
      <c r="K949" s="299">
        <v>1.2847133878407344E-2</v>
      </c>
      <c r="L949" s="291"/>
    </row>
    <row r="950" spans="2:36" x14ac:dyDescent="0.2">
      <c r="B950" s="1055" t="s">
        <v>104</v>
      </c>
      <c r="C950" s="1103"/>
      <c r="D950" s="294">
        <v>7.8959158306371353E-3</v>
      </c>
      <c r="E950" s="335"/>
      <c r="F950" s="299">
        <v>9.0124841322776223E-3</v>
      </c>
      <c r="G950" s="291"/>
      <c r="H950" s="108"/>
      <c r="I950" s="294">
        <v>1.0201418350276456E-2</v>
      </c>
      <c r="J950" s="335"/>
      <c r="K950" s="299">
        <v>1.2129095134521813E-2</v>
      </c>
      <c r="L950" s="291"/>
    </row>
    <row r="951" spans="2:36" x14ac:dyDescent="0.2">
      <c r="B951" s="1055" t="s">
        <v>105</v>
      </c>
      <c r="C951" s="1103"/>
      <c r="D951" s="294">
        <v>5.964439175546786E-2</v>
      </c>
      <c r="E951" s="335"/>
      <c r="F951" s="299">
        <v>6.7797358763714829E-2</v>
      </c>
      <c r="G951" s="291"/>
      <c r="H951" s="108"/>
      <c r="I951" s="294">
        <v>3.7875456493913245E-2</v>
      </c>
      <c r="J951" s="335"/>
      <c r="K951" s="299">
        <v>4.3104149360987963E-2</v>
      </c>
      <c r="L951" s="291"/>
    </row>
    <row r="952" spans="2:36" x14ac:dyDescent="0.2">
      <c r="B952" s="1055" t="s">
        <v>106</v>
      </c>
      <c r="C952" s="1103"/>
      <c r="D952" s="294">
        <v>9.2467039108071317E-2</v>
      </c>
      <c r="E952" s="335"/>
      <c r="F952" s="299">
        <v>9.1755959172550083E-2</v>
      </c>
      <c r="G952" s="291"/>
      <c r="H952" s="108"/>
      <c r="I952" s="294">
        <v>0.10523339199283489</v>
      </c>
      <c r="J952" s="335"/>
      <c r="K952" s="299">
        <v>9.4213328717692293E-2</v>
      </c>
      <c r="L952" s="291"/>
    </row>
    <row r="953" spans="2:36" x14ac:dyDescent="0.2">
      <c r="B953" s="921" t="s">
        <v>354</v>
      </c>
      <c r="C953" s="1001"/>
      <c r="D953" s="295">
        <v>0.13026836655141771</v>
      </c>
      <c r="E953" s="336"/>
      <c r="F953" s="300">
        <v>0.14196427785637938</v>
      </c>
      <c r="G953" s="293"/>
      <c r="H953" s="108"/>
      <c r="I953" s="295">
        <v>0.12985695343036024</v>
      </c>
      <c r="J953" s="336"/>
      <c r="K953" s="300">
        <v>0.12953932681304481</v>
      </c>
      <c r="L953" s="293"/>
    </row>
    <row r="957" spans="2:36" ht="18" x14ac:dyDescent="0.25">
      <c r="B957" s="738" t="s">
        <v>704</v>
      </c>
      <c r="C957" s="737"/>
      <c r="D957" s="737"/>
      <c r="E957" s="737"/>
      <c r="F957" s="737"/>
      <c r="G957" s="737"/>
      <c r="H957" s="737"/>
      <c r="I957" s="737"/>
      <c r="J957" s="737"/>
      <c r="K957" s="737"/>
      <c r="L957" s="737"/>
      <c r="M957" s="737"/>
      <c r="N957" s="737"/>
      <c r="O957" s="737"/>
      <c r="P957" s="737"/>
      <c r="Q957" s="737"/>
      <c r="R957" s="737"/>
      <c r="S957" s="737"/>
      <c r="T957" s="737"/>
      <c r="U957" s="737"/>
      <c r="V957" s="737"/>
      <c r="W957" s="737"/>
      <c r="X957" s="737"/>
      <c r="Y957" s="737"/>
      <c r="Z957" s="737"/>
      <c r="AA957" s="737"/>
      <c r="AB957" s="737"/>
      <c r="AC957" s="737"/>
      <c r="AD957" s="737"/>
      <c r="AE957" s="737"/>
      <c r="AF957" s="737"/>
      <c r="AG957" s="737"/>
      <c r="AH957" s="737"/>
      <c r="AI957" s="737"/>
      <c r="AJ957" s="737"/>
    </row>
    <row r="959" spans="2:36" s="83" customFormat="1" ht="13.5" customHeight="1" x14ac:dyDescent="0.2">
      <c r="B959" s="83" t="s">
        <v>703</v>
      </c>
      <c r="C959" s="83" t="s">
        <v>705</v>
      </c>
      <c r="I959" s="132"/>
      <c r="O959" s="397"/>
      <c r="S959" s="474"/>
      <c r="U959" s="474"/>
      <c r="W959" s="474"/>
      <c r="AB959" s="474"/>
      <c r="AC959" s="474"/>
      <c r="AD959" s="474"/>
      <c r="AE959" s="474"/>
      <c r="AF959" s="474"/>
    </row>
    <row r="960" spans="2:36" ht="15" x14ac:dyDescent="0.25">
      <c r="C960" s="223"/>
      <c r="D960" s="1006" t="s">
        <v>286</v>
      </c>
      <c r="E960" s="1007"/>
      <c r="F960" s="1007"/>
      <c r="G960" s="1007"/>
      <c r="H960" s="1007"/>
      <c r="I960" s="1007"/>
      <c r="J960" s="1007"/>
      <c r="K960" s="1007"/>
      <c r="L960" s="1008"/>
    </row>
    <row r="961" spans="2:32" s="296" customFormat="1" x14ac:dyDescent="0.2">
      <c r="B961" s="297"/>
      <c r="C961" s="64"/>
      <c r="D961" s="1009" t="s">
        <v>236</v>
      </c>
      <c r="E961" s="1010"/>
      <c r="F961" s="1010"/>
      <c r="G961" s="1011"/>
      <c r="H961" s="83"/>
      <c r="I961" s="1003" t="s">
        <v>241</v>
      </c>
      <c r="J961" s="1004"/>
      <c r="K961" s="1004"/>
      <c r="L961" s="1005"/>
    </row>
    <row r="962" spans="2:32" s="329" customFormat="1" x14ac:dyDescent="0.2">
      <c r="B962" s="330"/>
      <c r="C962" s="331"/>
      <c r="D962" s="324">
        <v>2014</v>
      </c>
      <c r="E962" s="334"/>
      <c r="F962" s="327">
        <v>2015</v>
      </c>
      <c r="G962" s="325"/>
      <c r="H962" s="332"/>
      <c r="I962" s="324">
        <v>2014</v>
      </c>
      <c r="J962" s="334"/>
      <c r="K962" s="389">
        <v>2015</v>
      </c>
      <c r="L962" s="328"/>
    </row>
    <row r="963" spans="2:32" x14ac:dyDescent="0.2">
      <c r="B963" s="868" t="s">
        <v>399</v>
      </c>
      <c r="C963" s="869"/>
      <c r="D963" s="302">
        <v>0.24588119544035766</v>
      </c>
      <c r="E963" s="337"/>
      <c r="F963" s="298">
        <v>0.17572874619837667</v>
      </c>
      <c r="G963" s="292"/>
      <c r="H963" s="108"/>
      <c r="I963" s="302">
        <v>0.17772987524539802</v>
      </c>
      <c r="J963" s="337"/>
      <c r="K963" s="298">
        <v>0.19072808529845348</v>
      </c>
      <c r="L963" s="292"/>
    </row>
    <row r="964" spans="2:32" x14ac:dyDescent="0.2">
      <c r="B964" s="859" t="s">
        <v>400</v>
      </c>
      <c r="C964" s="861"/>
      <c r="D964" s="294">
        <v>0.31167198696925674</v>
      </c>
      <c r="E964" s="335"/>
      <c r="F964" s="299">
        <v>0.32890626414241969</v>
      </c>
      <c r="G964" s="291"/>
      <c r="H964" s="108"/>
      <c r="I964" s="294">
        <v>0.2782704068372438</v>
      </c>
      <c r="J964" s="335"/>
      <c r="K964" s="299">
        <v>0.27974975809137353</v>
      </c>
      <c r="L964" s="291"/>
    </row>
    <row r="965" spans="2:32" x14ac:dyDescent="0.2">
      <c r="B965" s="859" t="s">
        <v>401</v>
      </c>
      <c r="C965" s="861"/>
      <c r="D965" s="294">
        <v>0.49515052636418833</v>
      </c>
      <c r="E965" s="335"/>
      <c r="F965" s="299">
        <v>0.49748863633830154</v>
      </c>
      <c r="G965" s="291"/>
      <c r="H965" s="108"/>
      <c r="I965" s="294">
        <v>0.44149391764133128</v>
      </c>
      <c r="J965" s="335"/>
      <c r="K965" s="299">
        <v>0.43597053973745775</v>
      </c>
      <c r="L965" s="291"/>
    </row>
    <row r="966" spans="2:32" x14ac:dyDescent="0.2">
      <c r="B966" s="439" t="s">
        <v>402</v>
      </c>
      <c r="C966" s="440"/>
      <c r="D966" s="294">
        <v>0.48662263913535858</v>
      </c>
      <c r="E966" s="335"/>
      <c r="F966" s="299">
        <v>0.50735984687186886</v>
      </c>
      <c r="G966" s="291"/>
      <c r="H966" s="108"/>
      <c r="I966" s="294">
        <v>0.4822706539337181</v>
      </c>
      <c r="J966" s="335"/>
      <c r="K966" s="299">
        <v>0.47470462510799571</v>
      </c>
      <c r="L966" s="291"/>
    </row>
    <row r="967" spans="2:32" x14ac:dyDescent="0.2">
      <c r="B967" s="439" t="s">
        <v>403</v>
      </c>
      <c r="C967" s="440"/>
      <c r="D967" s="294">
        <v>0.51029614711736149</v>
      </c>
      <c r="E967" s="335"/>
      <c r="F967" s="299">
        <v>0.49290443624012648</v>
      </c>
      <c r="G967" s="291"/>
      <c r="H967" s="108"/>
      <c r="I967" s="294">
        <v>0.48601584244085011</v>
      </c>
      <c r="J967" s="335"/>
      <c r="K967" s="299">
        <v>0.48288917238785761</v>
      </c>
      <c r="L967" s="291"/>
    </row>
    <row r="968" spans="2:32" x14ac:dyDescent="0.2">
      <c r="B968" s="870" t="s">
        <v>404</v>
      </c>
      <c r="C968" s="871"/>
      <c r="D968" s="295">
        <v>0.58193973128214094</v>
      </c>
      <c r="E968" s="336"/>
      <c r="F968" s="300">
        <v>0.53231233008420298</v>
      </c>
      <c r="G968" s="293"/>
      <c r="H968" s="108"/>
      <c r="I968" s="295">
        <v>0.51540488436327381</v>
      </c>
      <c r="J968" s="336"/>
      <c r="K968" s="300">
        <v>0.50234213826699381</v>
      </c>
      <c r="L968" s="293"/>
    </row>
    <row r="971" spans="2:32" s="83" customFormat="1" ht="13.5" customHeight="1" x14ac:dyDescent="0.2">
      <c r="B971" s="83" t="s">
        <v>706</v>
      </c>
      <c r="C971" s="83" t="s">
        <v>850</v>
      </c>
      <c r="I971" s="132"/>
      <c r="O971" s="397"/>
      <c r="S971" s="474"/>
      <c r="U971" s="474"/>
      <c r="W971" s="474"/>
      <c r="AB971" s="474"/>
      <c r="AC971" s="474"/>
      <c r="AD971" s="474"/>
      <c r="AE971" s="474"/>
      <c r="AF971" s="474"/>
    </row>
    <row r="972" spans="2:32" ht="15" x14ac:dyDescent="0.25">
      <c r="C972" s="223"/>
      <c r="D972" s="1006" t="s">
        <v>286</v>
      </c>
      <c r="E972" s="1007"/>
      <c r="F972" s="1007"/>
      <c r="G972" s="1007"/>
      <c r="H972" s="1007"/>
      <c r="I972" s="1007"/>
      <c r="J972" s="1007"/>
      <c r="K972" s="1007"/>
      <c r="L972" s="1008"/>
    </row>
    <row r="973" spans="2:32" s="296" customFormat="1" x14ac:dyDescent="0.2">
      <c r="B973" s="297"/>
      <c r="C973" s="64"/>
      <c r="D973" s="1009" t="s">
        <v>236</v>
      </c>
      <c r="E973" s="1010"/>
      <c r="F973" s="1010"/>
      <c r="G973" s="1011"/>
      <c r="H973" s="83"/>
      <c r="I973" s="1003" t="s">
        <v>241</v>
      </c>
      <c r="J973" s="1004"/>
      <c r="K973" s="1004"/>
      <c r="L973" s="1005"/>
    </row>
    <row r="974" spans="2:32" s="329" customFormat="1" x14ac:dyDescent="0.2">
      <c r="B974" s="330"/>
      <c r="C974" s="331"/>
      <c r="D974" s="324">
        <v>2014</v>
      </c>
      <c r="E974" s="334"/>
      <c r="F974" s="327">
        <v>2015</v>
      </c>
      <c r="G974" s="325"/>
      <c r="H974" s="332"/>
      <c r="I974" s="324">
        <v>2014</v>
      </c>
      <c r="J974" s="334"/>
      <c r="K974" s="389">
        <v>2015</v>
      </c>
      <c r="L974" s="328"/>
    </row>
    <row r="975" spans="2:32" x14ac:dyDescent="0.2">
      <c r="B975" s="1048" t="s">
        <v>38</v>
      </c>
      <c r="C975" s="1049"/>
      <c r="D975" s="302">
        <v>0.40640372463409596</v>
      </c>
      <c r="E975" s="337"/>
      <c r="F975" s="298">
        <v>0.39903200683826084</v>
      </c>
      <c r="G975" s="292"/>
      <c r="H975" s="108"/>
      <c r="I975" s="302">
        <v>0.35257123303851406</v>
      </c>
      <c r="J975" s="337"/>
      <c r="K975" s="298">
        <v>0.35234921704880595</v>
      </c>
      <c r="L975" s="292"/>
    </row>
    <row r="976" spans="2:32" x14ac:dyDescent="0.2">
      <c r="B976" s="1119" t="s">
        <v>39</v>
      </c>
      <c r="C976" s="1121"/>
      <c r="D976" s="295">
        <v>0.37179393746727313</v>
      </c>
      <c r="E976" s="336"/>
      <c r="F976" s="300">
        <v>0.41134644279323496</v>
      </c>
      <c r="G976" s="293"/>
      <c r="H976" s="108"/>
      <c r="I976" s="295">
        <v>0.35799526395877029</v>
      </c>
      <c r="J976" s="336"/>
      <c r="K976" s="300">
        <v>0.36752631296420979</v>
      </c>
      <c r="L976" s="293"/>
    </row>
    <row r="979" spans="2:32" s="83" customFormat="1" ht="13.5" customHeight="1" x14ac:dyDescent="0.2">
      <c r="B979" s="83" t="s">
        <v>707</v>
      </c>
      <c r="C979" s="83" t="s">
        <v>854</v>
      </c>
      <c r="I979" s="132"/>
      <c r="O979" s="397"/>
      <c r="S979" s="474"/>
      <c r="U979" s="474"/>
      <c r="W979" s="474"/>
      <c r="AB979" s="474"/>
      <c r="AC979" s="474"/>
      <c r="AD979" s="474"/>
      <c r="AE979" s="474"/>
      <c r="AF979" s="474"/>
    </row>
    <row r="980" spans="2:32" ht="15" x14ac:dyDescent="0.25">
      <c r="C980" s="223"/>
      <c r="D980" s="1006" t="s">
        <v>286</v>
      </c>
      <c r="E980" s="1007"/>
      <c r="F980" s="1007"/>
      <c r="G980" s="1007"/>
      <c r="H980" s="1007"/>
      <c r="I980" s="1007"/>
      <c r="J980" s="1007"/>
      <c r="K980" s="1007"/>
      <c r="L980" s="1008"/>
    </row>
    <row r="981" spans="2:32" s="296" customFormat="1" x14ac:dyDescent="0.2">
      <c r="B981" s="297"/>
      <c r="C981" s="64"/>
      <c r="D981" s="1009" t="s">
        <v>236</v>
      </c>
      <c r="E981" s="1010"/>
      <c r="F981" s="1010"/>
      <c r="G981" s="1011"/>
      <c r="H981" s="83"/>
      <c r="I981" s="1003" t="s">
        <v>241</v>
      </c>
      <c r="J981" s="1004"/>
      <c r="K981" s="1004"/>
      <c r="L981" s="1005"/>
    </row>
    <row r="982" spans="2:32" s="329" customFormat="1" x14ac:dyDescent="0.2">
      <c r="B982" s="330"/>
      <c r="C982" s="331"/>
      <c r="D982" s="324">
        <v>2014</v>
      </c>
      <c r="E982" s="334"/>
      <c r="F982" s="327">
        <v>2015</v>
      </c>
      <c r="G982" s="325"/>
      <c r="H982" s="332"/>
      <c r="I982" s="324">
        <v>2014</v>
      </c>
      <c r="J982" s="334"/>
      <c r="K982" s="389">
        <v>2015</v>
      </c>
      <c r="L982" s="328"/>
    </row>
    <row r="983" spans="2:32" x14ac:dyDescent="0.2">
      <c r="B983" s="1048" t="s">
        <v>38</v>
      </c>
      <c r="C983" s="1049"/>
      <c r="D983" s="302">
        <v>0.5202423041318901</v>
      </c>
      <c r="E983" s="337"/>
      <c r="F983" s="298">
        <v>0.49851858523346543</v>
      </c>
      <c r="G983" s="292"/>
      <c r="H983" s="108"/>
      <c r="I983" s="302">
        <v>0.48663565126677399</v>
      </c>
      <c r="J983" s="337"/>
      <c r="K983" s="298">
        <v>0.47892300271613736</v>
      </c>
      <c r="L983" s="292"/>
    </row>
    <row r="984" spans="2:32" x14ac:dyDescent="0.2">
      <c r="B984" s="1119" t="s">
        <v>39</v>
      </c>
      <c r="C984" s="1121"/>
      <c r="D984" s="295">
        <v>0.52785649383588462</v>
      </c>
      <c r="E984" s="336"/>
      <c r="F984" s="300">
        <v>0.57091890141262058</v>
      </c>
      <c r="G984" s="293"/>
      <c r="H984" s="108"/>
      <c r="I984" s="295">
        <v>0.48082190034900174</v>
      </c>
      <c r="J984" s="336"/>
      <c r="K984" s="300">
        <v>0.48443161517981781</v>
      </c>
      <c r="L984" s="293"/>
    </row>
    <row r="985" spans="2:32" x14ac:dyDescent="0.2">
      <c r="B985" s="860"/>
      <c r="C985" s="860"/>
      <c r="D985" s="862"/>
      <c r="E985" s="643"/>
      <c r="F985" s="299"/>
      <c r="G985" s="643"/>
      <c r="H985" s="108"/>
      <c r="I985" s="862"/>
      <c r="J985" s="643"/>
      <c r="K985" s="299"/>
      <c r="L985" s="643"/>
    </row>
    <row r="986" spans="2:32" x14ac:dyDescent="0.2">
      <c r="B986" s="860"/>
      <c r="C986" s="860"/>
      <c r="D986" s="862"/>
      <c r="E986" s="643"/>
      <c r="F986" s="299"/>
      <c r="G986" s="643"/>
      <c r="H986" s="108"/>
      <c r="I986" s="862"/>
      <c r="J986" s="643"/>
      <c r="K986" s="299"/>
      <c r="L986" s="643"/>
    </row>
    <row r="987" spans="2:32" s="83" customFormat="1" ht="13.5" customHeight="1" x14ac:dyDescent="0.2">
      <c r="B987" s="83" t="s">
        <v>851</v>
      </c>
      <c r="C987" s="83" t="s">
        <v>852</v>
      </c>
      <c r="I987" s="132"/>
      <c r="O987" s="397"/>
      <c r="S987" s="474"/>
      <c r="U987" s="474"/>
      <c r="W987" s="474"/>
      <c r="AB987" s="474"/>
      <c r="AC987" s="474"/>
      <c r="AD987" s="474"/>
      <c r="AE987" s="474"/>
      <c r="AF987" s="474"/>
    </row>
    <row r="988" spans="2:32" ht="15" x14ac:dyDescent="0.25">
      <c r="C988" s="223"/>
      <c r="D988" s="1006" t="s">
        <v>286</v>
      </c>
      <c r="E988" s="1007"/>
      <c r="F988" s="1007"/>
      <c r="G988" s="1007"/>
      <c r="H988" s="1007"/>
      <c r="I988" s="1007"/>
      <c r="J988" s="1007"/>
      <c r="K988" s="1007"/>
      <c r="L988" s="1008"/>
    </row>
    <row r="989" spans="2:32" s="296" customFormat="1" x14ac:dyDescent="0.2">
      <c r="B989" s="297"/>
      <c r="C989" s="64"/>
      <c r="D989" s="1009" t="s">
        <v>236</v>
      </c>
      <c r="E989" s="1010"/>
      <c r="F989" s="1010"/>
      <c r="G989" s="1011"/>
      <c r="H989" s="83"/>
      <c r="I989" s="1003" t="s">
        <v>241</v>
      </c>
      <c r="J989" s="1004"/>
      <c r="K989" s="1004"/>
      <c r="L989" s="1005"/>
    </row>
    <row r="990" spans="2:32" s="329" customFormat="1" x14ac:dyDescent="0.2">
      <c r="B990" s="330"/>
      <c r="C990" s="331"/>
      <c r="D990" s="324">
        <v>2014</v>
      </c>
      <c r="E990" s="334"/>
      <c r="F990" s="327">
        <v>2015</v>
      </c>
      <c r="G990" s="325"/>
      <c r="H990" s="332"/>
      <c r="I990" s="324">
        <v>2014</v>
      </c>
      <c r="J990" s="334"/>
      <c r="K990" s="389">
        <v>2015</v>
      </c>
      <c r="L990" s="328"/>
    </row>
    <row r="991" spans="2:32" x14ac:dyDescent="0.2">
      <c r="B991" s="919" t="s">
        <v>81</v>
      </c>
      <c r="C991" s="920"/>
      <c r="D991" s="302">
        <v>0.38975339401200437</v>
      </c>
      <c r="E991" s="337"/>
      <c r="F991" s="298">
        <v>0.43635626134633987</v>
      </c>
      <c r="G991" s="292"/>
      <c r="H991" s="108"/>
      <c r="I991" s="302">
        <v>0.41046161186925684</v>
      </c>
      <c r="J991" s="337"/>
      <c r="K991" s="298">
        <v>0.39358554581435262</v>
      </c>
      <c r="L991" s="292"/>
    </row>
    <row r="992" spans="2:32" x14ac:dyDescent="0.2">
      <c r="B992" s="946" t="s">
        <v>82</v>
      </c>
      <c r="C992" s="947"/>
      <c r="D992" s="294">
        <v>0.47048031353945235</v>
      </c>
      <c r="E992" s="335"/>
      <c r="F992" s="299">
        <v>0.42350414984656087</v>
      </c>
      <c r="G992" s="291"/>
      <c r="H992" s="108"/>
      <c r="I992" s="294">
        <v>0.38904799351119496</v>
      </c>
      <c r="J992" s="335"/>
      <c r="K992" s="299">
        <v>0.38215322710448801</v>
      </c>
      <c r="L992" s="291"/>
    </row>
    <row r="993" spans="2:32" x14ac:dyDescent="0.2">
      <c r="B993" s="946" t="s">
        <v>83</v>
      </c>
      <c r="C993" s="947"/>
      <c r="D993" s="294">
        <v>0.42685851508740685</v>
      </c>
      <c r="E993" s="335"/>
      <c r="F993" s="299">
        <v>0.41798171548844193</v>
      </c>
      <c r="G993" s="291"/>
      <c r="H993" s="108"/>
      <c r="I993" s="294">
        <v>0.36614270552645678</v>
      </c>
      <c r="J993" s="335"/>
      <c r="K993" s="299">
        <v>0.38114515168948149</v>
      </c>
      <c r="L993" s="291"/>
    </row>
    <row r="994" spans="2:32" x14ac:dyDescent="0.2">
      <c r="B994" s="946" t="s">
        <v>84</v>
      </c>
      <c r="C994" s="947"/>
      <c r="D994" s="294">
        <v>0.37096840810659709</v>
      </c>
      <c r="E994" s="335"/>
      <c r="F994" s="299">
        <v>0.40568718121127856</v>
      </c>
      <c r="G994" s="291"/>
      <c r="H994" s="108"/>
      <c r="I994" s="294">
        <v>0.37754168845217018</v>
      </c>
      <c r="J994" s="335"/>
      <c r="K994" s="299">
        <v>0.37746539601206747</v>
      </c>
      <c r="L994" s="291"/>
    </row>
    <row r="995" spans="2:32" x14ac:dyDescent="0.2">
      <c r="B995" s="946" t="s">
        <v>85</v>
      </c>
      <c r="C995" s="947"/>
      <c r="D995" s="294">
        <v>0.39488497781462217</v>
      </c>
      <c r="E995" s="335"/>
      <c r="F995" s="299">
        <v>0.35104284582541734</v>
      </c>
      <c r="G995" s="291"/>
      <c r="H995" s="108"/>
      <c r="I995" s="294">
        <v>0.35323299989856727</v>
      </c>
      <c r="J995" s="335"/>
      <c r="K995" s="299">
        <v>0.33476951244637088</v>
      </c>
      <c r="L995" s="291"/>
    </row>
    <row r="996" spans="2:32" x14ac:dyDescent="0.2">
      <c r="B996" s="946" t="s">
        <v>86</v>
      </c>
      <c r="C996" s="947"/>
      <c r="D996" s="294">
        <v>0.40743351861210669</v>
      </c>
      <c r="E996" s="335"/>
      <c r="F996" s="299">
        <v>0.42947017447953001</v>
      </c>
      <c r="G996" s="291"/>
      <c r="H996" s="108"/>
      <c r="I996" s="294">
        <v>0.33831265761961199</v>
      </c>
      <c r="J996" s="335"/>
      <c r="K996" s="299">
        <v>0.34177301395279475</v>
      </c>
      <c r="L996" s="291"/>
    </row>
    <row r="997" spans="2:32" x14ac:dyDescent="0.2">
      <c r="B997" s="946" t="s">
        <v>87</v>
      </c>
      <c r="C997" s="947"/>
      <c r="D997" s="294">
        <v>0.35343107852863759</v>
      </c>
      <c r="E997" s="335"/>
      <c r="F997" s="299">
        <v>0.35523292300017367</v>
      </c>
      <c r="G997" s="291"/>
      <c r="H997" s="108"/>
      <c r="I997" s="294">
        <v>0.30400752661473351</v>
      </c>
      <c r="J997" s="335"/>
      <c r="K997" s="299">
        <v>0.30687683765634749</v>
      </c>
      <c r="L997" s="291"/>
    </row>
    <row r="998" spans="2:32" x14ac:dyDescent="0.2">
      <c r="B998" s="946" t="s">
        <v>88</v>
      </c>
      <c r="C998" s="947"/>
      <c r="D998" s="294">
        <v>0.40354268441121638</v>
      </c>
      <c r="E998" s="335"/>
      <c r="F998" s="299">
        <v>0.39172852109871842</v>
      </c>
      <c r="G998" s="291"/>
      <c r="H998" s="108"/>
      <c r="I998" s="294">
        <v>0.33948525995044959</v>
      </c>
      <c r="J998" s="335"/>
      <c r="K998" s="299">
        <v>0.33758460236470705</v>
      </c>
      <c r="L998" s="291"/>
    </row>
    <row r="999" spans="2:32" x14ac:dyDescent="0.2">
      <c r="B999" s="946" t="s">
        <v>89</v>
      </c>
      <c r="C999" s="947"/>
      <c r="D999" s="294">
        <v>0.38047178564932982</v>
      </c>
      <c r="E999" s="335"/>
      <c r="F999" s="299">
        <v>0.37631144446597392</v>
      </c>
      <c r="G999" s="291"/>
      <c r="H999" s="108"/>
      <c r="I999" s="294">
        <v>0.34890192364859213</v>
      </c>
      <c r="J999" s="335"/>
      <c r="K999" s="299">
        <v>0.36339902960537285</v>
      </c>
      <c r="L999" s="291"/>
    </row>
    <row r="1000" spans="2:32" x14ac:dyDescent="0.2">
      <c r="B1000" s="946" t="s">
        <v>90</v>
      </c>
      <c r="C1000" s="947"/>
      <c r="D1000" s="294">
        <v>0.36303026187065202</v>
      </c>
      <c r="E1000" s="335"/>
      <c r="F1000" s="299">
        <v>0.42789611472249206</v>
      </c>
      <c r="G1000" s="291"/>
      <c r="H1000" s="108"/>
      <c r="I1000" s="294">
        <v>0.34384620595068244</v>
      </c>
      <c r="J1000" s="335"/>
      <c r="K1000" s="299">
        <v>0.35388583670258145</v>
      </c>
      <c r="L1000" s="291"/>
    </row>
    <row r="1001" spans="2:32" x14ac:dyDescent="0.2">
      <c r="B1001" s="921" t="s">
        <v>91</v>
      </c>
      <c r="C1001" s="922"/>
      <c r="D1001" s="295">
        <v>0.4148418160370157</v>
      </c>
      <c r="E1001" s="336"/>
      <c r="F1001" s="300">
        <v>0.37852849078223116</v>
      </c>
      <c r="G1001" s="293"/>
      <c r="H1001" s="108"/>
      <c r="I1001" s="295">
        <v>0.3771348872327242</v>
      </c>
      <c r="J1001" s="336"/>
      <c r="K1001" s="300">
        <v>0.39031025549402026</v>
      </c>
      <c r="L1001" s="293"/>
    </row>
    <row r="1004" spans="2:32" s="83" customFormat="1" ht="13.5" customHeight="1" x14ac:dyDescent="0.2">
      <c r="B1004" s="83" t="s">
        <v>853</v>
      </c>
      <c r="C1004" s="83" t="s">
        <v>855</v>
      </c>
      <c r="I1004" s="132"/>
      <c r="O1004" s="397"/>
      <c r="S1004" s="474"/>
      <c r="U1004" s="474"/>
      <c r="W1004" s="474"/>
      <c r="AB1004" s="474"/>
      <c r="AC1004" s="474"/>
      <c r="AD1004" s="474"/>
      <c r="AE1004" s="474"/>
      <c r="AF1004" s="474"/>
    </row>
    <row r="1005" spans="2:32" ht="15" x14ac:dyDescent="0.25">
      <c r="C1005" s="223"/>
      <c r="D1005" s="1006" t="s">
        <v>286</v>
      </c>
      <c r="E1005" s="1007"/>
      <c r="F1005" s="1007"/>
      <c r="G1005" s="1007"/>
      <c r="H1005" s="1007"/>
      <c r="I1005" s="1007"/>
      <c r="J1005" s="1007"/>
      <c r="K1005" s="1007"/>
      <c r="L1005" s="1008"/>
    </row>
    <row r="1006" spans="2:32" s="296" customFormat="1" x14ac:dyDescent="0.2">
      <c r="B1006" s="297"/>
      <c r="C1006" s="64"/>
      <c r="D1006" s="1009" t="s">
        <v>236</v>
      </c>
      <c r="E1006" s="1010"/>
      <c r="F1006" s="1010"/>
      <c r="G1006" s="1011"/>
      <c r="H1006" s="83"/>
      <c r="I1006" s="1003" t="s">
        <v>241</v>
      </c>
      <c r="J1006" s="1004"/>
      <c r="K1006" s="1004"/>
      <c r="L1006" s="1005"/>
    </row>
    <row r="1007" spans="2:32" s="329" customFormat="1" x14ac:dyDescent="0.2">
      <c r="B1007" s="330"/>
      <c r="C1007" s="331"/>
      <c r="D1007" s="324">
        <v>2014</v>
      </c>
      <c r="E1007" s="334"/>
      <c r="F1007" s="327">
        <v>2015</v>
      </c>
      <c r="G1007" s="325"/>
      <c r="H1007" s="332"/>
      <c r="I1007" s="324">
        <v>2014</v>
      </c>
      <c r="J1007" s="334"/>
      <c r="K1007" s="389">
        <v>2015</v>
      </c>
      <c r="L1007" s="328"/>
    </row>
    <row r="1008" spans="2:32" x14ac:dyDescent="0.2">
      <c r="B1008" s="919" t="s">
        <v>81</v>
      </c>
      <c r="C1008" s="920"/>
      <c r="D1008" s="302">
        <v>0.33465447085446276</v>
      </c>
      <c r="E1008" s="337"/>
      <c r="F1008" s="298">
        <v>0.35524836159613998</v>
      </c>
      <c r="G1008" s="292"/>
      <c r="H1008" s="108"/>
      <c r="I1008" s="302">
        <v>0.40872677885661668</v>
      </c>
      <c r="J1008" s="337"/>
      <c r="K1008" s="298">
        <v>0.39516180915309068</v>
      </c>
      <c r="L1008" s="292"/>
    </row>
    <row r="1009" spans="2:12" x14ac:dyDescent="0.2">
      <c r="B1009" s="946" t="s">
        <v>82</v>
      </c>
      <c r="C1009" s="947"/>
      <c r="D1009" s="294">
        <v>0.51494131230363749</v>
      </c>
      <c r="E1009" s="335"/>
      <c r="F1009" s="299">
        <v>0.4605634383889784</v>
      </c>
      <c r="G1009" s="291"/>
      <c r="H1009" s="108"/>
      <c r="I1009" s="294">
        <v>0.48595228950114788</v>
      </c>
      <c r="J1009" s="335"/>
      <c r="K1009" s="299">
        <v>0.45893173009530469</v>
      </c>
      <c r="L1009" s="291"/>
    </row>
    <row r="1010" spans="2:12" x14ac:dyDescent="0.2">
      <c r="B1010" s="946" t="s">
        <v>83</v>
      </c>
      <c r="C1010" s="947"/>
      <c r="D1010" s="294">
        <v>0.49927573360194372</v>
      </c>
      <c r="E1010" s="335"/>
      <c r="F1010" s="299">
        <v>0.50693740662163056</v>
      </c>
      <c r="G1010" s="291"/>
      <c r="H1010" s="108"/>
      <c r="I1010" s="294">
        <v>0.50694264727015459</v>
      </c>
      <c r="J1010" s="335"/>
      <c r="K1010" s="299">
        <v>0.50138239419602937</v>
      </c>
      <c r="L1010" s="291"/>
    </row>
    <row r="1011" spans="2:12" x14ac:dyDescent="0.2">
      <c r="B1011" s="946" t="s">
        <v>84</v>
      </c>
      <c r="C1011" s="947"/>
      <c r="D1011" s="294">
        <v>0.67277260964469487</v>
      </c>
      <c r="E1011" s="335"/>
      <c r="F1011" s="299">
        <v>0.60788373365187498</v>
      </c>
      <c r="G1011" s="291"/>
      <c r="H1011" s="108"/>
      <c r="I1011" s="294">
        <v>0.60705948824264522</v>
      </c>
      <c r="J1011" s="335"/>
      <c r="K1011" s="299">
        <v>0.62798645390580565</v>
      </c>
      <c r="L1011" s="291"/>
    </row>
    <row r="1012" spans="2:12" x14ac:dyDescent="0.2">
      <c r="B1012" s="946" t="s">
        <v>85</v>
      </c>
      <c r="C1012" s="947"/>
      <c r="D1012" s="294">
        <v>0.52988909788775096</v>
      </c>
      <c r="E1012" s="335"/>
      <c r="F1012" s="299">
        <v>0.44053045369748406</v>
      </c>
      <c r="G1012" s="291"/>
      <c r="H1012" s="108"/>
      <c r="I1012" s="294">
        <v>0.50818993814189273</v>
      </c>
      <c r="J1012" s="335"/>
      <c r="K1012" s="299">
        <v>0.4539591095798961</v>
      </c>
      <c r="L1012" s="291"/>
    </row>
    <row r="1013" spans="2:12" x14ac:dyDescent="0.2">
      <c r="B1013" s="946" t="s">
        <v>86</v>
      </c>
      <c r="C1013" s="947"/>
      <c r="D1013" s="294">
        <v>0.66248132982647612</v>
      </c>
      <c r="E1013" s="335"/>
      <c r="F1013" s="299">
        <v>0.62035674089190229</v>
      </c>
      <c r="G1013" s="291"/>
      <c r="H1013" s="108"/>
      <c r="I1013" s="294">
        <v>0.59121776194384379</v>
      </c>
      <c r="J1013" s="335"/>
      <c r="K1013" s="299">
        <v>0.59671573678361378</v>
      </c>
      <c r="L1013" s="291"/>
    </row>
    <row r="1014" spans="2:12" x14ac:dyDescent="0.2">
      <c r="B1014" s="946" t="s">
        <v>87</v>
      </c>
      <c r="C1014" s="947"/>
      <c r="D1014" s="294">
        <v>0.44101155105933693</v>
      </c>
      <c r="E1014" s="335"/>
      <c r="F1014" s="299">
        <v>0.38888806796744524</v>
      </c>
      <c r="G1014" s="291"/>
      <c r="H1014" s="108"/>
      <c r="I1014" s="294">
        <v>0.45481521632979305</v>
      </c>
      <c r="J1014" s="335"/>
      <c r="K1014" s="299">
        <v>0.44869037109791227</v>
      </c>
      <c r="L1014" s="291"/>
    </row>
    <row r="1015" spans="2:12" x14ac:dyDescent="0.2">
      <c r="B1015" s="946" t="s">
        <v>88</v>
      </c>
      <c r="C1015" s="947"/>
      <c r="D1015" s="294">
        <v>0.59063575762495424</v>
      </c>
      <c r="E1015" s="335"/>
      <c r="F1015" s="299">
        <v>0.5103246212450453</v>
      </c>
      <c r="G1015" s="291"/>
      <c r="H1015" s="108"/>
      <c r="I1015" s="294">
        <v>0.51352076543092617</v>
      </c>
      <c r="J1015" s="335"/>
      <c r="K1015" s="299">
        <v>0.53677710032108605</v>
      </c>
      <c r="L1015" s="291"/>
    </row>
    <row r="1016" spans="2:12" x14ac:dyDescent="0.2">
      <c r="B1016" s="946" t="s">
        <v>89</v>
      </c>
      <c r="C1016" s="947"/>
      <c r="D1016" s="294">
        <v>0.49110416336566387</v>
      </c>
      <c r="E1016" s="335"/>
      <c r="F1016" s="299">
        <v>0.52323078163107817</v>
      </c>
      <c r="G1016" s="291"/>
      <c r="H1016" s="108"/>
      <c r="I1016" s="294">
        <v>0.48469051292739218</v>
      </c>
      <c r="J1016" s="335"/>
      <c r="K1016" s="299">
        <v>0.47710703531545262</v>
      </c>
      <c r="L1016" s="291"/>
    </row>
    <row r="1017" spans="2:12" x14ac:dyDescent="0.2">
      <c r="B1017" s="946" t="s">
        <v>90</v>
      </c>
      <c r="C1017" s="947"/>
      <c r="D1017" s="294">
        <v>0.40081093145621099</v>
      </c>
      <c r="E1017" s="335"/>
      <c r="F1017" s="299">
        <v>0.39882222290139768</v>
      </c>
      <c r="G1017" s="291"/>
      <c r="H1017" s="108"/>
      <c r="I1017" s="294">
        <v>0.35001524095535191</v>
      </c>
      <c r="J1017" s="335"/>
      <c r="K1017" s="299">
        <v>0.34423777038233416</v>
      </c>
      <c r="L1017" s="291"/>
    </row>
    <row r="1018" spans="2:12" x14ac:dyDescent="0.2">
      <c r="B1018" s="921" t="s">
        <v>91</v>
      </c>
      <c r="C1018" s="922"/>
      <c r="D1018" s="295">
        <v>0.31726883982710319</v>
      </c>
      <c r="E1018" s="336"/>
      <c r="F1018" s="300">
        <v>0.2516117813435173</v>
      </c>
      <c r="G1018" s="293"/>
      <c r="H1018" s="108"/>
      <c r="I1018" s="295">
        <v>0.30495168109441567</v>
      </c>
      <c r="J1018" s="336"/>
      <c r="K1018" s="300">
        <v>0.30405444535371107</v>
      </c>
      <c r="L1018" s="293"/>
    </row>
  </sheetData>
  <mergeCells count="907">
    <mergeCell ref="B1001:C1001"/>
    <mergeCell ref="B991:C991"/>
    <mergeCell ref="B992:C992"/>
    <mergeCell ref="B993:C993"/>
    <mergeCell ref="B994:C994"/>
    <mergeCell ref="B995:C995"/>
    <mergeCell ref="B996:C996"/>
    <mergeCell ref="B997:C997"/>
    <mergeCell ref="B998:C998"/>
    <mergeCell ref="B999:C999"/>
    <mergeCell ref="B1000:C1000"/>
    <mergeCell ref="D972:L972"/>
    <mergeCell ref="D973:G973"/>
    <mergeCell ref="I973:L973"/>
    <mergeCell ref="D988:L988"/>
    <mergeCell ref="D989:G989"/>
    <mergeCell ref="I989:L989"/>
    <mergeCell ref="B975:C975"/>
    <mergeCell ref="B976:C976"/>
    <mergeCell ref="D960:L960"/>
    <mergeCell ref="D961:G961"/>
    <mergeCell ref="I961:L961"/>
    <mergeCell ref="D980:L980"/>
    <mergeCell ref="D981:G981"/>
    <mergeCell ref="I981:L981"/>
    <mergeCell ref="B983:C983"/>
    <mergeCell ref="B984:C984"/>
    <mergeCell ref="D21:L21"/>
    <mergeCell ref="D22:G22"/>
    <mergeCell ref="I22:L22"/>
    <mergeCell ref="B24:C24"/>
    <mergeCell ref="B25:C25"/>
    <mergeCell ref="B16:C16"/>
    <mergeCell ref="A2:AC2"/>
    <mergeCell ref="D9:L9"/>
    <mergeCell ref="D10:G10"/>
    <mergeCell ref="I10:L10"/>
    <mergeCell ref="B12:C12"/>
    <mergeCell ref="B15:C15"/>
    <mergeCell ref="B13:C13"/>
    <mergeCell ref="B14:C14"/>
    <mergeCell ref="B36:C36"/>
    <mergeCell ref="B37:C37"/>
    <mergeCell ref="B38:C38"/>
    <mergeCell ref="B39:C39"/>
    <mergeCell ref="B26:C26"/>
    <mergeCell ref="B27:C27"/>
    <mergeCell ref="B28:C28"/>
    <mergeCell ref="D33:L33"/>
    <mergeCell ref="D34:G34"/>
    <mergeCell ref="I34:L34"/>
    <mergeCell ref="B49:C49"/>
    <mergeCell ref="B50:C50"/>
    <mergeCell ref="D55:L55"/>
    <mergeCell ref="D56:G56"/>
    <mergeCell ref="I56:L56"/>
    <mergeCell ref="D44:L44"/>
    <mergeCell ref="D45:G45"/>
    <mergeCell ref="I45:L45"/>
    <mergeCell ref="B47:C47"/>
    <mergeCell ref="B48:C48"/>
    <mergeCell ref="B58:C58"/>
    <mergeCell ref="B74:C74"/>
    <mergeCell ref="B59:C59"/>
    <mergeCell ref="B60:C60"/>
    <mergeCell ref="B61:C61"/>
    <mergeCell ref="B62:C62"/>
    <mergeCell ref="B63:C63"/>
    <mergeCell ref="B64:C64"/>
    <mergeCell ref="B65:C65"/>
    <mergeCell ref="B66:C66"/>
    <mergeCell ref="B67:C67"/>
    <mergeCell ref="B68:C68"/>
    <mergeCell ref="B69:C69"/>
    <mergeCell ref="B70:C70"/>
    <mergeCell ref="D80:G80"/>
    <mergeCell ref="I80:L80"/>
    <mergeCell ref="B82:C82"/>
    <mergeCell ref="B83:C83"/>
    <mergeCell ref="B84:C84"/>
    <mergeCell ref="B71:C71"/>
    <mergeCell ref="B72:C72"/>
    <mergeCell ref="B73:C73"/>
    <mergeCell ref="D79:L79"/>
    <mergeCell ref="B90:C90"/>
    <mergeCell ref="B91:C91"/>
    <mergeCell ref="B92:C92"/>
    <mergeCell ref="B93:C93"/>
    <mergeCell ref="B94:C94"/>
    <mergeCell ref="B85:C85"/>
    <mergeCell ref="B86:C86"/>
    <mergeCell ref="B87:C87"/>
    <mergeCell ref="B88:C88"/>
    <mergeCell ref="B89:C89"/>
    <mergeCell ref="C108:E108"/>
    <mergeCell ref="F103:I103"/>
    <mergeCell ref="K103:N103"/>
    <mergeCell ref="C107:E107"/>
    <mergeCell ref="C106:E106"/>
    <mergeCell ref="C105:E105"/>
    <mergeCell ref="B95:C95"/>
    <mergeCell ref="B96:C96"/>
    <mergeCell ref="B97:C97"/>
    <mergeCell ref="B98:C98"/>
    <mergeCell ref="F102:N102"/>
    <mergeCell ref="C117:E117"/>
    <mergeCell ref="C116:E116"/>
    <mergeCell ref="C115:E115"/>
    <mergeCell ref="C114:E114"/>
    <mergeCell ref="C113:E113"/>
    <mergeCell ref="C112:E112"/>
    <mergeCell ref="C110:E110"/>
    <mergeCell ref="C109:E109"/>
    <mergeCell ref="C111:E111"/>
    <mergeCell ref="C122:E122"/>
    <mergeCell ref="C123:E123"/>
    <mergeCell ref="C124:E124"/>
    <mergeCell ref="C125:E125"/>
    <mergeCell ref="C126:E126"/>
    <mergeCell ref="C121:E121"/>
    <mergeCell ref="C120:E120"/>
    <mergeCell ref="C119:E119"/>
    <mergeCell ref="C118:E118"/>
    <mergeCell ref="C132:E132"/>
    <mergeCell ref="C133:E133"/>
    <mergeCell ref="C134:E134"/>
    <mergeCell ref="C135:E135"/>
    <mergeCell ref="C136:E136"/>
    <mergeCell ref="C127:E127"/>
    <mergeCell ref="C128:E128"/>
    <mergeCell ref="C129:E129"/>
    <mergeCell ref="C130:E130"/>
    <mergeCell ref="C131:E131"/>
    <mergeCell ref="C142:E142"/>
    <mergeCell ref="C143:E143"/>
    <mergeCell ref="C144:E144"/>
    <mergeCell ref="C145:E145"/>
    <mergeCell ref="C146:E146"/>
    <mergeCell ref="C137:E137"/>
    <mergeCell ref="C138:E138"/>
    <mergeCell ref="C139:E139"/>
    <mergeCell ref="C140:E140"/>
    <mergeCell ref="C141:E141"/>
    <mergeCell ref="C152:E152"/>
    <mergeCell ref="C153:E153"/>
    <mergeCell ref="C154:E154"/>
    <mergeCell ref="C155:E155"/>
    <mergeCell ref="C156:E156"/>
    <mergeCell ref="C147:E147"/>
    <mergeCell ref="C148:E148"/>
    <mergeCell ref="C149:E149"/>
    <mergeCell ref="C150:E150"/>
    <mergeCell ref="C151:E151"/>
    <mergeCell ref="C162:E162"/>
    <mergeCell ref="C163:E163"/>
    <mergeCell ref="C164:E164"/>
    <mergeCell ref="C165:E165"/>
    <mergeCell ref="C166:E166"/>
    <mergeCell ref="C157:E157"/>
    <mergeCell ref="C158:E158"/>
    <mergeCell ref="C159:E159"/>
    <mergeCell ref="C160:E160"/>
    <mergeCell ref="C161:E161"/>
    <mergeCell ref="C172:E172"/>
    <mergeCell ref="C173:E173"/>
    <mergeCell ref="C174:E174"/>
    <mergeCell ref="C175:E175"/>
    <mergeCell ref="C176:E176"/>
    <mergeCell ref="C167:E167"/>
    <mergeCell ref="C168:E168"/>
    <mergeCell ref="C169:E169"/>
    <mergeCell ref="C170:E170"/>
    <mergeCell ref="C171:E171"/>
    <mergeCell ref="C182:E182"/>
    <mergeCell ref="C183:E183"/>
    <mergeCell ref="C184:E184"/>
    <mergeCell ref="C185:E185"/>
    <mergeCell ref="C186:E186"/>
    <mergeCell ref="C177:E177"/>
    <mergeCell ref="C178:E178"/>
    <mergeCell ref="C179:E179"/>
    <mergeCell ref="C180:E180"/>
    <mergeCell ref="C181:E181"/>
    <mergeCell ref="C192:E192"/>
    <mergeCell ref="C193:E193"/>
    <mergeCell ref="C194:E194"/>
    <mergeCell ref="C195:E195"/>
    <mergeCell ref="C196:E196"/>
    <mergeCell ref="C187:E187"/>
    <mergeCell ref="C188:E188"/>
    <mergeCell ref="C189:E189"/>
    <mergeCell ref="C190:E190"/>
    <mergeCell ref="C191:E191"/>
    <mergeCell ref="C202:E202"/>
    <mergeCell ref="C203:E203"/>
    <mergeCell ref="C204:E204"/>
    <mergeCell ref="C205:E205"/>
    <mergeCell ref="C206:E206"/>
    <mergeCell ref="C197:E197"/>
    <mergeCell ref="C198:E198"/>
    <mergeCell ref="C199:E199"/>
    <mergeCell ref="C200:E200"/>
    <mergeCell ref="C201:E201"/>
    <mergeCell ref="C215:E215"/>
    <mergeCell ref="C216:E216"/>
    <mergeCell ref="C217:E217"/>
    <mergeCell ref="C218:E218"/>
    <mergeCell ref="C219:E219"/>
    <mergeCell ref="F210:N210"/>
    <mergeCell ref="F211:I211"/>
    <mergeCell ref="K211:N211"/>
    <mergeCell ref="C213:E213"/>
    <mergeCell ref="C214:E214"/>
    <mergeCell ref="C225:E225"/>
    <mergeCell ref="C226:E226"/>
    <mergeCell ref="C227:E227"/>
    <mergeCell ref="C228:E228"/>
    <mergeCell ref="C229:E229"/>
    <mergeCell ref="C220:E220"/>
    <mergeCell ref="C221:E221"/>
    <mergeCell ref="C222:E222"/>
    <mergeCell ref="C223:E223"/>
    <mergeCell ref="C224:E224"/>
    <mergeCell ref="C235:E235"/>
    <mergeCell ref="C236:E236"/>
    <mergeCell ref="C237:E237"/>
    <mergeCell ref="C238:E238"/>
    <mergeCell ref="C239:E239"/>
    <mergeCell ref="C230:E230"/>
    <mergeCell ref="C231:E231"/>
    <mergeCell ref="C232:E232"/>
    <mergeCell ref="C233:E233"/>
    <mergeCell ref="C234:E234"/>
    <mergeCell ref="C245:E245"/>
    <mergeCell ref="C246:E246"/>
    <mergeCell ref="F250:N250"/>
    <mergeCell ref="F251:I251"/>
    <mergeCell ref="K251:N251"/>
    <mergeCell ref="C240:E240"/>
    <mergeCell ref="C241:E241"/>
    <mergeCell ref="C242:E242"/>
    <mergeCell ref="C243:E243"/>
    <mergeCell ref="C244:E244"/>
    <mergeCell ref="C258:E258"/>
    <mergeCell ref="C259:E259"/>
    <mergeCell ref="C260:E260"/>
    <mergeCell ref="C261:E261"/>
    <mergeCell ref="C262:E262"/>
    <mergeCell ref="C253:E253"/>
    <mergeCell ref="C254:E254"/>
    <mergeCell ref="C255:E255"/>
    <mergeCell ref="C256:E256"/>
    <mergeCell ref="C257:E257"/>
    <mergeCell ref="C268:E268"/>
    <mergeCell ref="C269:E269"/>
    <mergeCell ref="C270:E270"/>
    <mergeCell ref="C271:E271"/>
    <mergeCell ref="C272:E272"/>
    <mergeCell ref="C263:E263"/>
    <mergeCell ref="C264:E264"/>
    <mergeCell ref="C265:E265"/>
    <mergeCell ref="C266:E266"/>
    <mergeCell ref="C267:E267"/>
    <mergeCell ref="C278:E278"/>
    <mergeCell ref="C279:E279"/>
    <mergeCell ref="C280:E280"/>
    <mergeCell ref="C281:E281"/>
    <mergeCell ref="C282:E282"/>
    <mergeCell ref="C273:E273"/>
    <mergeCell ref="C274:E274"/>
    <mergeCell ref="C275:E275"/>
    <mergeCell ref="C276:E276"/>
    <mergeCell ref="C277:E277"/>
    <mergeCell ref="F291:I291"/>
    <mergeCell ref="K291:N291"/>
    <mergeCell ref="C293:E293"/>
    <mergeCell ref="C294:E294"/>
    <mergeCell ref="C295:E295"/>
    <mergeCell ref="C283:E283"/>
    <mergeCell ref="C284:E284"/>
    <mergeCell ref="C285:E285"/>
    <mergeCell ref="C286:E286"/>
    <mergeCell ref="F290:N290"/>
    <mergeCell ref="C301:E301"/>
    <mergeCell ref="C302:E302"/>
    <mergeCell ref="C303:E303"/>
    <mergeCell ref="C304:E304"/>
    <mergeCell ref="C305:E305"/>
    <mergeCell ref="C296:E296"/>
    <mergeCell ref="C297:E297"/>
    <mergeCell ref="C298:E298"/>
    <mergeCell ref="C299:E299"/>
    <mergeCell ref="C300:E300"/>
    <mergeCell ref="C311:E311"/>
    <mergeCell ref="C312:E312"/>
    <mergeCell ref="C313:E313"/>
    <mergeCell ref="C314:E314"/>
    <mergeCell ref="C315:E315"/>
    <mergeCell ref="C306:E306"/>
    <mergeCell ref="C307:E307"/>
    <mergeCell ref="C308:E308"/>
    <mergeCell ref="C309:E309"/>
    <mergeCell ref="C310:E310"/>
    <mergeCell ref="C321:E321"/>
    <mergeCell ref="C322:E322"/>
    <mergeCell ref="C323:E323"/>
    <mergeCell ref="C324:E324"/>
    <mergeCell ref="C325:E325"/>
    <mergeCell ref="C316:E316"/>
    <mergeCell ref="C317:E317"/>
    <mergeCell ref="C318:E318"/>
    <mergeCell ref="C319:E319"/>
    <mergeCell ref="C320:E320"/>
    <mergeCell ref="C334:E334"/>
    <mergeCell ref="C335:E335"/>
    <mergeCell ref="C336:E336"/>
    <mergeCell ref="C337:E337"/>
    <mergeCell ref="C338:E338"/>
    <mergeCell ref="C326:E326"/>
    <mergeCell ref="F330:N330"/>
    <mergeCell ref="F331:I331"/>
    <mergeCell ref="K331:N331"/>
    <mergeCell ref="C333:E333"/>
    <mergeCell ref="C344:E344"/>
    <mergeCell ref="C345:E345"/>
    <mergeCell ref="C346:E346"/>
    <mergeCell ref="C347:E347"/>
    <mergeCell ref="C348:E348"/>
    <mergeCell ref="C339:E339"/>
    <mergeCell ref="C340:E340"/>
    <mergeCell ref="C341:E341"/>
    <mergeCell ref="C342:E342"/>
    <mergeCell ref="C343:E343"/>
    <mergeCell ref="C354:E354"/>
    <mergeCell ref="C355:E355"/>
    <mergeCell ref="C356:E356"/>
    <mergeCell ref="C357:E357"/>
    <mergeCell ref="C358:E358"/>
    <mergeCell ref="C349:E349"/>
    <mergeCell ref="C350:E350"/>
    <mergeCell ref="C351:E351"/>
    <mergeCell ref="C352:E352"/>
    <mergeCell ref="C353:E353"/>
    <mergeCell ref="C364:E364"/>
    <mergeCell ref="C365:E365"/>
    <mergeCell ref="C366:E366"/>
    <mergeCell ref="F370:N370"/>
    <mergeCell ref="F371:I371"/>
    <mergeCell ref="K371:N371"/>
    <mergeCell ref="C359:E359"/>
    <mergeCell ref="C360:E360"/>
    <mergeCell ref="C361:E361"/>
    <mergeCell ref="C362:E362"/>
    <mergeCell ref="C363:E363"/>
    <mergeCell ref="C378:E378"/>
    <mergeCell ref="C379:E379"/>
    <mergeCell ref="C380:E380"/>
    <mergeCell ref="C381:E381"/>
    <mergeCell ref="C382:E382"/>
    <mergeCell ref="C373:E373"/>
    <mergeCell ref="C374:E374"/>
    <mergeCell ref="C375:E375"/>
    <mergeCell ref="C376:E376"/>
    <mergeCell ref="C377:E377"/>
    <mergeCell ref="C388:E388"/>
    <mergeCell ref="C389:E389"/>
    <mergeCell ref="C390:E390"/>
    <mergeCell ref="C391:E391"/>
    <mergeCell ref="C392:E392"/>
    <mergeCell ref="C383:E383"/>
    <mergeCell ref="C384:E384"/>
    <mergeCell ref="C385:E385"/>
    <mergeCell ref="C386:E386"/>
    <mergeCell ref="C387:E387"/>
    <mergeCell ref="C398:E398"/>
    <mergeCell ref="C399:E399"/>
    <mergeCell ref="C400:E400"/>
    <mergeCell ref="C401:E401"/>
    <mergeCell ref="C402:E402"/>
    <mergeCell ref="C393:E393"/>
    <mergeCell ref="C394:E394"/>
    <mergeCell ref="C395:E395"/>
    <mergeCell ref="C396:E396"/>
    <mergeCell ref="C397:E397"/>
    <mergeCell ref="C408:E408"/>
    <mergeCell ref="C409:E409"/>
    <mergeCell ref="C410:E410"/>
    <mergeCell ref="C411:E411"/>
    <mergeCell ref="C412:E412"/>
    <mergeCell ref="C403:E403"/>
    <mergeCell ref="C404:E404"/>
    <mergeCell ref="C405:E405"/>
    <mergeCell ref="C406:E406"/>
    <mergeCell ref="C407:E407"/>
    <mergeCell ref="C418:E418"/>
    <mergeCell ref="C419:E419"/>
    <mergeCell ref="C420:E420"/>
    <mergeCell ref="C421:E421"/>
    <mergeCell ref="C422:E422"/>
    <mergeCell ref="C413:E413"/>
    <mergeCell ref="C414:E414"/>
    <mergeCell ref="C415:E415"/>
    <mergeCell ref="C416:E416"/>
    <mergeCell ref="C417:E417"/>
    <mergeCell ref="C428:E428"/>
    <mergeCell ref="C429:E429"/>
    <mergeCell ref="C430:E430"/>
    <mergeCell ref="C431:E431"/>
    <mergeCell ref="C432:E432"/>
    <mergeCell ref="C423:E423"/>
    <mergeCell ref="C424:E424"/>
    <mergeCell ref="C425:E425"/>
    <mergeCell ref="C426:E426"/>
    <mergeCell ref="C427:E427"/>
    <mergeCell ref="C438:E438"/>
    <mergeCell ref="C439:E439"/>
    <mergeCell ref="C440:E440"/>
    <mergeCell ref="C441:E441"/>
    <mergeCell ref="C442:E442"/>
    <mergeCell ref="C433:E433"/>
    <mergeCell ref="C434:E434"/>
    <mergeCell ref="C435:E435"/>
    <mergeCell ref="C436:E436"/>
    <mergeCell ref="C437:E437"/>
    <mergeCell ref="C448:E448"/>
    <mergeCell ref="C449:E449"/>
    <mergeCell ref="C450:E450"/>
    <mergeCell ref="C451:E451"/>
    <mergeCell ref="C452:E452"/>
    <mergeCell ref="C443:E443"/>
    <mergeCell ref="C444:E444"/>
    <mergeCell ref="C445:E445"/>
    <mergeCell ref="C446:E446"/>
    <mergeCell ref="C447:E447"/>
    <mergeCell ref="C458:E458"/>
    <mergeCell ref="C459:E459"/>
    <mergeCell ref="C460:E460"/>
    <mergeCell ref="C461:E461"/>
    <mergeCell ref="C462:E462"/>
    <mergeCell ref="C453:E453"/>
    <mergeCell ref="C454:E454"/>
    <mergeCell ref="C455:E455"/>
    <mergeCell ref="C456:E456"/>
    <mergeCell ref="C457:E457"/>
    <mergeCell ref="C468:E468"/>
    <mergeCell ref="C469:E469"/>
    <mergeCell ref="C470:E470"/>
    <mergeCell ref="C471:E471"/>
    <mergeCell ref="C472:E472"/>
    <mergeCell ref="C463:E463"/>
    <mergeCell ref="C464:E464"/>
    <mergeCell ref="C465:E465"/>
    <mergeCell ref="C466:E466"/>
    <mergeCell ref="C467:E467"/>
    <mergeCell ref="C478:E478"/>
    <mergeCell ref="C479:E479"/>
    <mergeCell ref="C480:E480"/>
    <mergeCell ref="C481:E481"/>
    <mergeCell ref="C482:E482"/>
    <mergeCell ref="C473:E473"/>
    <mergeCell ref="C474:E474"/>
    <mergeCell ref="C475:E475"/>
    <mergeCell ref="C476:E476"/>
    <mergeCell ref="C477:E477"/>
    <mergeCell ref="C488:E488"/>
    <mergeCell ref="C489:E489"/>
    <mergeCell ref="C490:E490"/>
    <mergeCell ref="C491:E491"/>
    <mergeCell ref="C492:E492"/>
    <mergeCell ref="C483:E483"/>
    <mergeCell ref="C484:E484"/>
    <mergeCell ref="C485:E485"/>
    <mergeCell ref="C486:E486"/>
    <mergeCell ref="C487:E487"/>
    <mergeCell ref="C498:E498"/>
    <mergeCell ref="C499:E499"/>
    <mergeCell ref="C500:E500"/>
    <mergeCell ref="C501:E501"/>
    <mergeCell ref="C502:E502"/>
    <mergeCell ref="C493:E493"/>
    <mergeCell ref="C494:E494"/>
    <mergeCell ref="C495:E495"/>
    <mergeCell ref="C496:E496"/>
    <mergeCell ref="C497:E497"/>
    <mergeCell ref="C508:E508"/>
    <mergeCell ref="C509:E509"/>
    <mergeCell ref="C510:E510"/>
    <mergeCell ref="C511:E511"/>
    <mergeCell ref="C512:E512"/>
    <mergeCell ref="C503:E503"/>
    <mergeCell ref="C504:E504"/>
    <mergeCell ref="C505:E505"/>
    <mergeCell ref="C506:E506"/>
    <mergeCell ref="C507:E507"/>
    <mergeCell ref="C518:E518"/>
    <mergeCell ref="C519:E519"/>
    <mergeCell ref="C520:E520"/>
    <mergeCell ref="C521:E521"/>
    <mergeCell ref="C522:E522"/>
    <mergeCell ref="C513:E513"/>
    <mergeCell ref="C514:E514"/>
    <mergeCell ref="C515:E515"/>
    <mergeCell ref="C516:E516"/>
    <mergeCell ref="C517:E517"/>
    <mergeCell ref="C528:E528"/>
    <mergeCell ref="C529:E529"/>
    <mergeCell ref="C530:E530"/>
    <mergeCell ref="C531:E531"/>
    <mergeCell ref="C532:E532"/>
    <mergeCell ref="C523:E523"/>
    <mergeCell ref="C524:E524"/>
    <mergeCell ref="C525:E525"/>
    <mergeCell ref="C526:E526"/>
    <mergeCell ref="C527:E527"/>
    <mergeCell ref="C538:E538"/>
    <mergeCell ref="C539:E539"/>
    <mergeCell ref="C540:E540"/>
    <mergeCell ref="C541:E541"/>
    <mergeCell ref="C542:E542"/>
    <mergeCell ref="C533:E533"/>
    <mergeCell ref="C534:E534"/>
    <mergeCell ref="C535:E535"/>
    <mergeCell ref="C536:E536"/>
    <mergeCell ref="C537:E537"/>
    <mergeCell ref="C548:E548"/>
    <mergeCell ref="C549:E549"/>
    <mergeCell ref="C550:E550"/>
    <mergeCell ref="C551:E551"/>
    <mergeCell ref="C552:E552"/>
    <mergeCell ref="C543:E543"/>
    <mergeCell ref="C544:E544"/>
    <mergeCell ref="C545:E545"/>
    <mergeCell ref="C546:E546"/>
    <mergeCell ref="C547:E547"/>
    <mergeCell ref="C558:E558"/>
    <mergeCell ref="C559:E559"/>
    <mergeCell ref="F563:N563"/>
    <mergeCell ref="F564:I564"/>
    <mergeCell ref="K564:N564"/>
    <mergeCell ref="C553:E553"/>
    <mergeCell ref="C554:E554"/>
    <mergeCell ref="C555:E555"/>
    <mergeCell ref="C556:E556"/>
    <mergeCell ref="C557:E557"/>
    <mergeCell ref="C571:E571"/>
    <mergeCell ref="C572:E572"/>
    <mergeCell ref="C573:E573"/>
    <mergeCell ref="C574:E574"/>
    <mergeCell ref="C575:E575"/>
    <mergeCell ref="C566:E566"/>
    <mergeCell ref="C567:E567"/>
    <mergeCell ref="C568:E568"/>
    <mergeCell ref="C569:E569"/>
    <mergeCell ref="C570:E570"/>
    <mergeCell ref="C581:E581"/>
    <mergeCell ref="C582:E582"/>
    <mergeCell ref="C583:E583"/>
    <mergeCell ref="C584:E584"/>
    <mergeCell ref="C585:E585"/>
    <mergeCell ref="C576:E576"/>
    <mergeCell ref="C577:E577"/>
    <mergeCell ref="C578:E578"/>
    <mergeCell ref="C579:E579"/>
    <mergeCell ref="C580:E580"/>
    <mergeCell ref="C591:E591"/>
    <mergeCell ref="C592:E592"/>
    <mergeCell ref="C593:E593"/>
    <mergeCell ref="C594:E594"/>
    <mergeCell ref="C595:E595"/>
    <mergeCell ref="C586:E586"/>
    <mergeCell ref="C587:E587"/>
    <mergeCell ref="C588:E588"/>
    <mergeCell ref="C589:E589"/>
    <mergeCell ref="C590:E590"/>
    <mergeCell ref="C601:E601"/>
    <mergeCell ref="C602:E602"/>
    <mergeCell ref="C603:E603"/>
    <mergeCell ref="C604:E604"/>
    <mergeCell ref="C605:E605"/>
    <mergeCell ref="C596:E596"/>
    <mergeCell ref="C597:E597"/>
    <mergeCell ref="C598:E598"/>
    <mergeCell ref="C599:E599"/>
    <mergeCell ref="C600:E600"/>
    <mergeCell ref="C611:E611"/>
    <mergeCell ref="C612:E612"/>
    <mergeCell ref="C613:E613"/>
    <mergeCell ref="C614:E614"/>
    <mergeCell ref="C615:E615"/>
    <mergeCell ref="C606:E606"/>
    <mergeCell ref="C607:E607"/>
    <mergeCell ref="C608:E608"/>
    <mergeCell ref="C609:E609"/>
    <mergeCell ref="C610:E610"/>
    <mergeCell ref="C621:E621"/>
    <mergeCell ref="C622:E622"/>
    <mergeCell ref="C623:E623"/>
    <mergeCell ref="C624:E624"/>
    <mergeCell ref="C625:E625"/>
    <mergeCell ref="C616:E616"/>
    <mergeCell ref="C617:E617"/>
    <mergeCell ref="C618:E618"/>
    <mergeCell ref="C619:E619"/>
    <mergeCell ref="C620:E620"/>
    <mergeCell ref="C631:E631"/>
    <mergeCell ref="C632:E632"/>
    <mergeCell ref="C633:E633"/>
    <mergeCell ref="C634:E634"/>
    <mergeCell ref="C635:E635"/>
    <mergeCell ref="C626:E626"/>
    <mergeCell ref="C627:E627"/>
    <mergeCell ref="C628:E628"/>
    <mergeCell ref="C629:E629"/>
    <mergeCell ref="C630:E630"/>
    <mergeCell ref="C641:E641"/>
    <mergeCell ref="C642:E642"/>
    <mergeCell ref="C643:E643"/>
    <mergeCell ref="C644:E644"/>
    <mergeCell ref="C645:E645"/>
    <mergeCell ref="C636:E636"/>
    <mergeCell ref="C637:E637"/>
    <mergeCell ref="C638:E638"/>
    <mergeCell ref="C639:E639"/>
    <mergeCell ref="C640:E640"/>
    <mergeCell ref="C651:E651"/>
    <mergeCell ref="C652:E652"/>
    <mergeCell ref="C653:E653"/>
    <mergeCell ref="C654:E654"/>
    <mergeCell ref="C655:E655"/>
    <mergeCell ref="C646:E646"/>
    <mergeCell ref="C647:E647"/>
    <mergeCell ref="C648:E648"/>
    <mergeCell ref="C649:E649"/>
    <mergeCell ref="C650:E650"/>
    <mergeCell ref="C661:E661"/>
    <mergeCell ref="C662:E662"/>
    <mergeCell ref="C663:E663"/>
    <mergeCell ref="C664:E664"/>
    <mergeCell ref="C665:E665"/>
    <mergeCell ref="C656:E656"/>
    <mergeCell ref="C657:E657"/>
    <mergeCell ref="C658:E658"/>
    <mergeCell ref="C659:E659"/>
    <mergeCell ref="C660:E660"/>
    <mergeCell ref="C671:E671"/>
    <mergeCell ref="C672:E672"/>
    <mergeCell ref="C673:E673"/>
    <mergeCell ref="C674:E674"/>
    <mergeCell ref="C675:E675"/>
    <mergeCell ref="C666:E666"/>
    <mergeCell ref="C667:E667"/>
    <mergeCell ref="C668:E668"/>
    <mergeCell ref="C669:E669"/>
    <mergeCell ref="C670:E670"/>
    <mergeCell ref="C681:E681"/>
    <mergeCell ref="C682:E682"/>
    <mergeCell ref="C683:E683"/>
    <mergeCell ref="C684:E684"/>
    <mergeCell ref="C685:E685"/>
    <mergeCell ref="C676:E676"/>
    <mergeCell ref="C677:E677"/>
    <mergeCell ref="C678:E678"/>
    <mergeCell ref="C679:E679"/>
    <mergeCell ref="C680:E680"/>
    <mergeCell ref="C691:E691"/>
    <mergeCell ref="C692:E692"/>
    <mergeCell ref="C693:E693"/>
    <mergeCell ref="C694:E694"/>
    <mergeCell ref="C695:E695"/>
    <mergeCell ref="C686:E686"/>
    <mergeCell ref="C687:E687"/>
    <mergeCell ref="C688:E688"/>
    <mergeCell ref="C689:E689"/>
    <mergeCell ref="C690:E690"/>
    <mergeCell ref="C701:E701"/>
    <mergeCell ref="C702:E702"/>
    <mergeCell ref="C703:E703"/>
    <mergeCell ref="C704:E704"/>
    <mergeCell ref="C705:E705"/>
    <mergeCell ref="C696:E696"/>
    <mergeCell ref="C697:E697"/>
    <mergeCell ref="C698:E698"/>
    <mergeCell ref="C699:E699"/>
    <mergeCell ref="C700:E700"/>
    <mergeCell ref="C711:E711"/>
    <mergeCell ref="C712:E712"/>
    <mergeCell ref="C713:E713"/>
    <mergeCell ref="C714:E714"/>
    <mergeCell ref="C715:E715"/>
    <mergeCell ref="C706:E706"/>
    <mergeCell ref="C707:E707"/>
    <mergeCell ref="C708:E708"/>
    <mergeCell ref="C709:E709"/>
    <mergeCell ref="C710:E710"/>
    <mergeCell ref="C721:E721"/>
    <mergeCell ref="C722:E722"/>
    <mergeCell ref="C723:E723"/>
    <mergeCell ref="C724:E724"/>
    <mergeCell ref="C725:E725"/>
    <mergeCell ref="C716:E716"/>
    <mergeCell ref="C717:E717"/>
    <mergeCell ref="C718:E718"/>
    <mergeCell ref="C719:E719"/>
    <mergeCell ref="C720:E720"/>
    <mergeCell ref="C731:E731"/>
    <mergeCell ref="C732:E732"/>
    <mergeCell ref="C733:E733"/>
    <mergeCell ref="C734:E734"/>
    <mergeCell ref="C735:E735"/>
    <mergeCell ref="C726:E726"/>
    <mergeCell ref="C727:E727"/>
    <mergeCell ref="C728:E728"/>
    <mergeCell ref="C729:E729"/>
    <mergeCell ref="C730:E730"/>
    <mergeCell ref="C741:E741"/>
    <mergeCell ref="C742:E742"/>
    <mergeCell ref="C743:E743"/>
    <mergeCell ref="C744:E744"/>
    <mergeCell ref="C745:E745"/>
    <mergeCell ref="C736:E736"/>
    <mergeCell ref="C737:E737"/>
    <mergeCell ref="C738:E738"/>
    <mergeCell ref="C739:E739"/>
    <mergeCell ref="C740:E740"/>
    <mergeCell ref="B760:C760"/>
    <mergeCell ref="B761:C761"/>
    <mergeCell ref="B762:C762"/>
    <mergeCell ref="C751:E751"/>
    <mergeCell ref="C752:E752"/>
    <mergeCell ref="D757:L757"/>
    <mergeCell ref="D758:G758"/>
    <mergeCell ref="I758:L758"/>
    <mergeCell ref="C746:E746"/>
    <mergeCell ref="C747:E747"/>
    <mergeCell ref="C748:E748"/>
    <mergeCell ref="C749:E749"/>
    <mergeCell ref="C750:E750"/>
    <mergeCell ref="B772:C772"/>
    <mergeCell ref="D777:L777"/>
    <mergeCell ref="D778:G778"/>
    <mergeCell ref="I778:L778"/>
    <mergeCell ref="B780:C780"/>
    <mergeCell ref="D767:L767"/>
    <mergeCell ref="D768:G768"/>
    <mergeCell ref="I768:L768"/>
    <mergeCell ref="B770:C770"/>
    <mergeCell ref="B771:C771"/>
    <mergeCell ref="B789:C789"/>
    <mergeCell ref="B790:C790"/>
    <mergeCell ref="D794:L794"/>
    <mergeCell ref="D795:G795"/>
    <mergeCell ref="I795:L795"/>
    <mergeCell ref="B781:C781"/>
    <mergeCell ref="D786:L786"/>
    <mergeCell ref="D787:G787"/>
    <mergeCell ref="I787:L787"/>
    <mergeCell ref="B797:C797"/>
    <mergeCell ref="B813:C813"/>
    <mergeCell ref="B798:C798"/>
    <mergeCell ref="B799:C799"/>
    <mergeCell ref="B800:C800"/>
    <mergeCell ref="B801:C801"/>
    <mergeCell ref="B802:C802"/>
    <mergeCell ref="B803:C803"/>
    <mergeCell ref="B804:C804"/>
    <mergeCell ref="B805:C805"/>
    <mergeCell ref="B806:C806"/>
    <mergeCell ref="B807:C807"/>
    <mergeCell ref="B808:C808"/>
    <mergeCell ref="B809:C809"/>
    <mergeCell ref="B810:C810"/>
    <mergeCell ref="B811:C811"/>
    <mergeCell ref="B822:C822"/>
    <mergeCell ref="B823:C823"/>
    <mergeCell ref="B824:C824"/>
    <mergeCell ref="B825:C825"/>
    <mergeCell ref="B826:C826"/>
    <mergeCell ref="B812:C812"/>
    <mergeCell ref="D819:L819"/>
    <mergeCell ref="D820:G820"/>
    <mergeCell ref="I820:L820"/>
    <mergeCell ref="B832:C832"/>
    <mergeCell ref="B833:C833"/>
    <mergeCell ref="B834:C834"/>
    <mergeCell ref="B835:C835"/>
    <mergeCell ref="B836:C836"/>
    <mergeCell ref="B827:C827"/>
    <mergeCell ref="B828:C828"/>
    <mergeCell ref="B829:C829"/>
    <mergeCell ref="B830:C830"/>
    <mergeCell ref="B831:C831"/>
    <mergeCell ref="B845:C845"/>
    <mergeCell ref="B846:C846"/>
    <mergeCell ref="B847:C847"/>
    <mergeCell ref="B848:C848"/>
    <mergeCell ref="B849:C849"/>
    <mergeCell ref="B837:C837"/>
    <mergeCell ref="B838:C838"/>
    <mergeCell ref="D842:L842"/>
    <mergeCell ref="D843:G843"/>
    <mergeCell ref="I843:L843"/>
    <mergeCell ref="B855:C855"/>
    <mergeCell ref="B856:C856"/>
    <mergeCell ref="B857:C857"/>
    <mergeCell ref="B858:C858"/>
    <mergeCell ref="B859:C859"/>
    <mergeCell ref="B850:C850"/>
    <mergeCell ref="B851:C851"/>
    <mergeCell ref="B852:C852"/>
    <mergeCell ref="B853:C853"/>
    <mergeCell ref="B854:C854"/>
    <mergeCell ref="B868:C868"/>
    <mergeCell ref="B869:C869"/>
    <mergeCell ref="B870:C870"/>
    <mergeCell ref="B871:C871"/>
    <mergeCell ref="B872:C872"/>
    <mergeCell ref="B860:C860"/>
    <mergeCell ref="B861:C861"/>
    <mergeCell ref="D865:L865"/>
    <mergeCell ref="D866:G866"/>
    <mergeCell ref="I866:L866"/>
    <mergeCell ref="B878:C878"/>
    <mergeCell ref="B879:C879"/>
    <mergeCell ref="B880:C880"/>
    <mergeCell ref="B881:C881"/>
    <mergeCell ref="B882:C882"/>
    <mergeCell ref="B873:C873"/>
    <mergeCell ref="B874:C874"/>
    <mergeCell ref="B875:C875"/>
    <mergeCell ref="B876:C876"/>
    <mergeCell ref="B877:C877"/>
    <mergeCell ref="B891:C891"/>
    <mergeCell ref="B892:C892"/>
    <mergeCell ref="B893:C893"/>
    <mergeCell ref="B894:C894"/>
    <mergeCell ref="B895:C895"/>
    <mergeCell ref="B883:C883"/>
    <mergeCell ref="B884:C884"/>
    <mergeCell ref="D888:L888"/>
    <mergeCell ref="D889:G889"/>
    <mergeCell ref="I889:L889"/>
    <mergeCell ref="B901:C901"/>
    <mergeCell ref="B902:C902"/>
    <mergeCell ref="B903:C903"/>
    <mergeCell ref="B904:C904"/>
    <mergeCell ref="B905:C905"/>
    <mergeCell ref="B896:C896"/>
    <mergeCell ref="B897:C897"/>
    <mergeCell ref="B898:C898"/>
    <mergeCell ref="B899:C899"/>
    <mergeCell ref="B900:C900"/>
    <mergeCell ref="B914:C914"/>
    <mergeCell ref="B915:C915"/>
    <mergeCell ref="B916:C916"/>
    <mergeCell ref="B917:C917"/>
    <mergeCell ref="B918:C918"/>
    <mergeCell ref="B906:C906"/>
    <mergeCell ref="B907:C907"/>
    <mergeCell ref="D911:L911"/>
    <mergeCell ref="D912:G912"/>
    <mergeCell ref="I912:L912"/>
    <mergeCell ref="B924:C924"/>
    <mergeCell ref="B925:C925"/>
    <mergeCell ref="B926:C926"/>
    <mergeCell ref="B927:C927"/>
    <mergeCell ref="B928:C928"/>
    <mergeCell ref="B919:C919"/>
    <mergeCell ref="B920:C920"/>
    <mergeCell ref="B921:C921"/>
    <mergeCell ref="B922:C922"/>
    <mergeCell ref="B923:C923"/>
    <mergeCell ref="B937:C937"/>
    <mergeCell ref="B938:C938"/>
    <mergeCell ref="B939:C939"/>
    <mergeCell ref="B940:C940"/>
    <mergeCell ref="B941:C941"/>
    <mergeCell ref="B929:C929"/>
    <mergeCell ref="B930:C930"/>
    <mergeCell ref="D934:L934"/>
    <mergeCell ref="D935:G935"/>
    <mergeCell ref="I935:L935"/>
    <mergeCell ref="B952:C952"/>
    <mergeCell ref="B953:C953"/>
    <mergeCell ref="B947:C947"/>
    <mergeCell ref="B948:C948"/>
    <mergeCell ref="B949:C949"/>
    <mergeCell ref="B950:C950"/>
    <mergeCell ref="B951:C951"/>
    <mergeCell ref="B942:C942"/>
    <mergeCell ref="B943:C943"/>
    <mergeCell ref="B944:C944"/>
    <mergeCell ref="B945:C945"/>
    <mergeCell ref="B946:C946"/>
    <mergeCell ref="B1014:C1014"/>
    <mergeCell ref="B1015:C1015"/>
    <mergeCell ref="B1016:C1016"/>
    <mergeCell ref="B1017:C1017"/>
    <mergeCell ref="B1018:C1018"/>
    <mergeCell ref="D1005:L1005"/>
    <mergeCell ref="D1006:G1006"/>
    <mergeCell ref="I1006:L1006"/>
    <mergeCell ref="B1008:C1008"/>
    <mergeCell ref="B1009:C1009"/>
    <mergeCell ref="B1010:C1010"/>
    <mergeCell ref="B1011:C1011"/>
    <mergeCell ref="B1012:C1012"/>
    <mergeCell ref="B1013:C1013"/>
  </mergeCells>
  <conditionalFormatting sqref="G5">
    <cfRule type="cellIs" dxfId="9548" priority="53" stopIfTrue="1" operator="between">
      <formula>-0.49</formula>
      <formula>-0.8</formula>
    </cfRule>
  </conditionalFormatting>
  <conditionalFormatting sqref="G4">
    <cfRule type="cellIs" dxfId="9547" priority="52" stopIfTrue="1" operator="between">
      <formula>-0.49</formula>
      <formula>-0.8</formula>
    </cfRule>
  </conditionalFormatting>
  <conditionalFormatting sqref="I31">
    <cfRule type="cellIs" dxfId="9546" priority="46" stopIfTrue="1" operator="between">
      <formula>-0.49</formula>
      <formula>-0.8</formula>
    </cfRule>
  </conditionalFormatting>
  <conditionalFormatting sqref="G7">
    <cfRule type="cellIs" dxfId="9545" priority="50" stopIfTrue="1" operator="between">
      <formula>-0.49</formula>
      <formula>-0.8</formula>
    </cfRule>
  </conditionalFormatting>
  <conditionalFormatting sqref="I42">
    <cfRule type="cellIs" dxfId="9544" priority="44" stopIfTrue="1" operator="between">
      <formula>-0.49</formula>
      <formula>-0.8</formula>
    </cfRule>
  </conditionalFormatting>
  <conditionalFormatting sqref="I19">
    <cfRule type="cellIs" dxfId="9543" priority="48" stopIfTrue="1" operator="between">
      <formula>-0.49</formula>
      <formula>-0.8</formula>
    </cfRule>
  </conditionalFormatting>
  <conditionalFormatting sqref="I755">
    <cfRule type="cellIs" dxfId="9542" priority="25" stopIfTrue="1" operator="between">
      <formula>-0.49</formula>
      <formula>-0.8</formula>
    </cfRule>
  </conditionalFormatting>
  <conditionalFormatting sqref="I53">
    <cfRule type="cellIs" dxfId="9541" priority="42" stopIfTrue="1" operator="between">
      <formula>-0.49</formula>
      <formula>-0.8</formula>
    </cfRule>
  </conditionalFormatting>
  <conditionalFormatting sqref="I793">
    <cfRule type="cellIs" dxfId="9540" priority="18" stopIfTrue="1" operator="between">
      <formula>-0.49</formula>
      <formula>-0.8</formula>
    </cfRule>
  </conditionalFormatting>
  <conditionalFormatting sqref="I77">
    <cfRule type="cellIs" dxfId="9539" priority="40" stopIfTrue="1" operator="between">
      <formula>-0.49</formula>
      <formula>-0.8</formula>
    </cfRule>
  </conditionalFormatting>
  <conditionalFormatting sqref="I101">
    <cfRule type="cellIs" dxfId="9538" priority="39" stopIfTrue="1" operator="between">
      <formula>-0.49</formula>
      <formula>-0.8</formula>
    </cfRule>
  </conditionalFormatting>
  <conditionalFormatting sqref="I209">
    <cfRule type="cellIs" dxfId="9537" priority="37" stopIfTrue="1" operator="between">
      <formula>-0.49</formula>
      <formula>-0.8</formula>
    </cfRule>
  </conditionalFormatting>
  <conditionalFormatting sqref="I249">
    <cfRule type="cellIs" dxfId="9536" priority="36" stopIfTrue="1" operator="between">
      <formula>-0.49</formula>
      <formula>-0.8</formula>
    </cfRule>
  </conditionalFormatting>
  <conditionalFormatting sqref="I765">
    <cfRule type="cellIs" dxfId="9535" priority="23" stopIfTrue="1" operator="between">
      <formula>-0.49</formula>
      <formula>-0.8</formula>
    </cfRule>
  </conditionalFormatting>
  <conditionalFormatting sqref="I784">
    <cfRule type="cellIs" dxfId="9534" priority="19" stopIfTrue="1" operator="between">
      <formula>-0.49</formula>
      <formula>-0.8</formula>
    </cfRule>
  </conditionalFormatting>
  <conditionalFormatting sqref="I289">
    <cfRule type="cellIs" dxfId="9533" priority="31" stopIfTrue="1" operator="between">
      <formula>-0.49</formula>
      <formula>-0.8</formula>
    </cfRule>
  </conditionalFormatting>
  <conditionalFormatting sqref="I329">
    <cfRule type="cellIs" dxfId="9532" priority="30" stopIfTrue="1" operator="between">
      <formula>-0.49</formula>
      <formula>-0.8</formula>
    </cfRule>
  </conditionalFormatting>
  <conditionalFormatting sqref="I369">
    <cfRule type="cellIs" dxfId="9531" priority="29" stopIfTrue="1" operator="between">
      <formula>-0.49</formula>
      <formula>-0.8</formula>
    </cfRule>
  </conditionalFormatting>
  <conditionalFormatting sqref="I562">
    <cfRule type="cellIs" dxfId="9530" priority="27" stopIfTrue="1" operator="between">
      <formula>-0.49</formula>
      <formula>-0.8</formula>
    </cfRule>
  </conditionalFormatting>
  <conditionalFormatting sqref="I775">
    <cfRule type="cellIs" dxfId="9529" priority="21" stopIfTrue="1" operator="between">
      <formula>-0.49</formula>
      <formula>-0.8</formula>
    </cfRule>
  </conditionalFormatting>
  <conditionalFormatting sqref="I818">
    <cfRule type="cellIs" dxfId="9528" priority="17" stopIfTrue="1" operator="between">
      <formula>-0.49</formula>
      <formula>-0.8</formula>
    </cfRule>
  </conditionalFormatting>
  <conditionalFormatting sqref="I841">
    <cfRule type="cellIs" dxfId="9527" priority="15" stopIfTrue="1" operator="between">
      <formula>-0.49</formula>
      <formula>-0.8</formula>
    </cfRule>
  </conditionalFormatting>
  <conditionalFormatting sqref="I864">
    <cfRule type="cellIs" dxfId="9526" priority="12" stopIfTrue="1" operator="between">
      <formula>-0.49</formula>
      <formula>-0.8</formula>
    </cfRule>
  </conditionalFormatting>
  <conditionalFormatting sqref="I887">
    <cfRule type="cellIs" dxfId="9525" priority="11" stopIfTrue="1" operator="between">
      <formula>-0.49</formula>
      <formula>-0.8</formula>
    </cfRule>
  </conditionalFormatting>
  <conditionalFormatting sqref="I910">
    <cfRule type="cellIs" dxfId="9524" priority="9" stopIfTrue="1" operator="between">
      <formula>-0.49</formula>
      <formula>-0.8</formula>
    </cfRule>
  </conditionalFormatting>
  <conditionalFormatting sqref="I933">
    <cfRule type="cellIs" dxfId="9523" priority="8" stopIfTrue="1" operator="between">
      <formula>-0.49</formula>
      <formula>-0.8</formula>
    </cfRule>
  </conditionalFormatting>
  <conditionalFormatting sqref="I959">
    <cfRule type="cellIs" dxfId="9522" priority="7" stopIfTrue="1" operator="between">
      <formula>-0.49</formula>
      <formula>-0.8</formula>
    </cfRule>
  </conditionalFormatting>
  <conditionalFormatting sqref="U957 Q957 K957 G957">
    <cfRule type="cellIs" dxfId="9521" priority="5" operator="between">
      <formula>0.05</formula>
      <formula>1</formula>
    </cfRule>
    <cfRule type="cellIs" dxfId="9520" priority="6" operator="between">
      <formula>2.999%</formula>
      <formula>4.999%</formula>
    </cfRule>
  </conditionalFormatting>
  <conditionalFormatting sqref="I971">
    <cfRule type="cellIs" dxfId="9519" priority="4" stopIfTrue="1" operator="between">
      <formula>-0.49</formula>
      <formula>-0.8</formula>
    </cfRule>
  </conditionalFormatting>
  <conditionalFormatting sqref="I987">
    <cfRule type="cellIs" dxfId="9518" priority="3" stopIfTrue="1" operator="between">
      <formula>-0.49</formula>
      <formula>-0.8</formula>
    </cfRule>
  </conditionalFormatting>
  <conditionalFormatting sqref="I979">
    <cfRule type="cellIs" dxfId="9517" priority="2" stopIfTrue="1" operator="between">
      <formula>-0.49</formula>
      <formula>-0.8</formula>
    </cfRule>
  </conditionalFormatting>
  <conditionalFormatting sqref="I1004">
    <cfRule type="cellIs" dxfId="9516" priority="1" stopIfTrue="1" operator="between">
      <formula>-0.49</formula>
      <formula>-0.8</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F213A"/>
  </sheetPr>
  <dimension ref="A1:CG2089"/>
  <sheetViews>
    <sheetView showGridLines="0" zoomScaleNormal="100" workbookViewId="0">
      <selection activeCell="I1374" sqref="I1374:K1374"/>
    </sheetView>
  </sheetViews>
  <sheetFormatPr defaultRowHeight="12" x14ac:dyDescent="0.2"/>
  <cols>
    <col min="1" max="1" width="2.5703125" style="48" customWidth="1"/>
    <col min="2" max="2" width="16.140625" style="48" customWidth="1"/>
    <col min="3" max="3" width="25" style="48" customWidth="1"/>
    <col min="4" max="4" width="8.140625" style="48" customWidth="1"/>
    <col min="5" max="5" width="2.85546875" style="48" customWidth="1"/>
    <col min="6" max="6" width="1" style="48" customWidth="1"/>
    <col min="7" max="7" width="8.140625" style="48" customWidth="1"/>
    <col min="8" max="8" width="3.42578125" style="48" customWidth="1"/>
    <col min="9" max="9" width="8.140625" style="48" customWidth="1"/>
    <col min="10" max="10" width="1" style="48" customWidth="1"/>
    <col min="11" max="11" width="8.140625" style="48" customWidth="1"/>
    <col min="12" max="12" width="2.28515625" style="48" customWidth="1"/>
    <col min="13" max="13" width="0.85546875" style="48" customWidth="1"/>
    <col min="14" max="14" width="8.85546875" style="48" customWidth="1"/>
    <col min="15" max="15" width="3.140625" style="48" customWidth="1"/>
    <col min="16" max="16" width="0.7109375" style="48" customWidth="1"/>
    <col min="17" max="17" width="8.140625" style="48" customWidth="1"/>
    <col min="18" max="18" width="0.5703125" style="48" customWidth="1"/>
    <col min="19" max="19" width="8.85546875" style="48" customWidth="1"/>
    <col min="20" max="20" width="1.85546875" style="48" customWidth="1"/>
    <col min="21" max="21" width="8.140625" style="48" customWidth="1"/>
    <col min="22" max="22" width="0.5703125" style="48" customWidth="1"/>
    <col min="23" max="23" width="8.140625" style="48" customWidth="1"/>
    <col min="24" max="24" width="3.140625" style="48" customWidth="1"/>
    <col min="25" max="25" width="0.7109375" style="48" customWidth="1"/>
    <col min="26" max="26" width="8.28515625" style="48" customWidth="1"/>
    <col min="27" max="27" width="2.85546875" style="48" customWidth="1"/>
    <col min="28" max="28" width="3" style="48" customWidth="1"/>
    <col min="29" max="29" width="3.140625" style="48" customWidth="1"/>
    <col min="30" max="30" width="5.140625" style="48" customWidth="1"/>
    <col min="31" max="31" width="3.140625" style="48" customWidth="1"/>
    <col min="32" max="32" width="5.140625" style="48" customWidth="1"/>
    <col min="33" max="33" width="2" style="48" customWidth="1"/>
    <col min="34" max="34" width="5.140625" style="48" customWidth="1"/>
    <col min="35" max="35" width="2" style="48" customWidth="1"/>
    <col min="36" max="36" width="5.140625" style="48" customWidth="1"/>
    <col min="37" max="37" width="2" style="48" customWidth="1"/>
    <col min="38" max="38" width="6.140625" style="48" customWidth="1"/>
    <col min="39" max="39" width="1.28515625" style="48" customWidth="1"/>
    <col min="40" max="40" width="5.140625" style="48" customWidth="1"/>
    <col min="41" max="41" width="2" style="48" customWidth="1"/>
    <col min="42" max="42" width="5.140625" style="48" customWidth="1"/>
    <col min="43" max="43" width="2" style="48" customWidth="1"/>
    <col min="44" max="44" width="5.140625" style="48" customWidth="1"/>
    <col min="45" max="45" width="2" style="48" customWidth="1"/>
    <col min="46" max="46" width="5.140625" style="48" customWidth="1"/>
    <col min="47" max="47" width="2" style="48" customWidth="1"/>
    <col min="48" max="48" width="5.140625" style="48" customWidth="1"/>
    <col min="49" max="49" width="2" style="48" customWidth="1"/>
    <col min="50" max="50" width="5.140625" style="48" customWidth="1"/>
    <col min="51" max="51" width="2" style="48" customWidth="1"/>
    <col min="52" max="52" width="5.140625" style="48" customWidth="1"/>
    <col min="53" max="53" width="2" style="48" customWidth="1"/>
    <col min="54" max="54" width="5.140625" style="48" customWidth="1"/>
    <col min="55" max="55" width="2" style="48" customWidth="1"/>
    <col min="56" max="56" width="5.140625" style="48" customWidth="1"/>
    <col min="57" max="57" width="2" style="48" customWidth="1"/>
    <col min="58" max="58" width="9.140625" style="48"/>
    <col min="59" max="60" width="2" style="48" customWidth="1"/>
    <col min="61" max="61" width="9.140625" style="48"/>
    <col min="62" max="62" width="2" style="48" customWidth="1"/>
    <col min="63" max="63" width="9.140625" style="48"/>
    <col min="64" max="64" width="2" style="48" customWidth="1"/>
    <col min="65" max="65" width="9.140625" style="48"/>
    <col min="66" max="66" width="2" style="48" customWidth="1"/>
    <col min="67" max="67" width="9.140625" style="48"/>
    <col min="68" max="68" width="2" style="48" customWidth="1"/>
    <col min="69" max="69" width="9.140625" style="48"/>
    <col min="70" max="70" width="2" style="48" customWidth="1"/>
    <col min="71" max="71" width="9.140625" style="48"/>
    <col min="72" max="72" width="2" style="48" customWidth="1"/>
    <col min="73" max="73" width="9.140625" style="48"/>
    <col min="74" max="74" width="2" style="48" customWidth="1"/>
    <col min="75" max="75" width="9.140625" style="48"/>
    <col min="76" max="76" width="2" style="48" customWidth="1"/>
    <col min="77" max="77" width="9.140625" style="48"/>
    <col min="78" max="78" width="2" style="48" customWidth="1"/>
    <col min="79" max="79" width="9.140625" style="48"/>
    <col min="80" max="80" width="2" style="48" customWidth="1"/>
    <col min="81" max="81" width="9.140625" style="48"/>
    <col min="82" max="82" width="2" style="48" customWidth="1"/>
    <col min="83" max="83" width="9.140625" style="48"/>
    <col min="84" max="84" width="2" style="48" customWidth="1"/>
    <col min="85" max="85" width="9.140625" style="48"/>
    <col min="86" max="86" width="2" style="48" customWidth="1"/>
    <col min="87" max="87" width="9.140625" style="48"/>
    <col min="88" max="88" width="2" style="48" customWidth="1"/>
    <col min="89" max="89" width="9.140625" style="48"/>
    <col min="90" max="90" width="2" style="48" customWidth="1"/>
    <col min="91" max="91" width="9.140625" style="48"/>
    <col min="92" max="92" width="2" style="48" customWidth="1"/>
    <col min="93" max="93" width="9.140625" style="48"/>
    <col min="94" max="94" width="2" style="48" customWidth="1"/>
    <col min="95" max="95" width="9.140625" style="48"/>
    <col min="96" max="96" width="2" style="48" customWidth="1"/>
    <col min="97" max="16384" width="9.140625" style="48"/>
  </cols>
  <sheetData>
    <row r="1" spans="1:39" s="50" customFormat="1" ht="15" x14ac:dyDescent="0.2">
      <c r="A1" s="391"/>
      <c r="I1" s="121"/>
      <c r="O1" s="121"/>
      <c r="S1" s="470"/>
      <c r="U1" s="470"/>
      <c r="W1" s="470"/>
      <c r="AB1" s="470"/>
      <c r="AC1" s="470"/>
      <c r="AD1" s="470"/>
      <c r="AE1" s="470"/>
      <c r="AF1" s="470"/>
    </row>
    <row r="2" spans="1:39" s="392" customFormat="1" ht="16.5" customHeight="1" x14ac:dyDescent="0.25">
      <c r="A2" s="1105" t="s">
        <v>269</v>
      </c>
      <c r="B2" s="1105"/>
      <c r="C2" s="1105"/>
      <c r="D2" s="1105"/>
      <c r="E2" s="1105"/>
      <c r="F2" s="1105"/>
      <c r="G2" s="1105"/>
      <c r="H2" s="1105"/>
      <c r="I2" s="1105"/>
      <c r="J2" s="1105"/>
      <c r="K2" s="1105"/>
      <c r="L2" s="1105"/>
      <c r="M2" s="1105"/>
      <c r="N2" s="1105"/>
      <c r="O2" s="1105"/>
      <c r="P2" s="1105"/>
      <c r="Q2" s="1105"/>
      <c r="R2" s="1105"/>
      <c r="S2" s="1105"/>
      <c r="T2" s="1105"/>
      <c r="U2" s="1105"/>
      <c r="V2" s="1105"/>
      <c r="W2" s="1105"/>
      <c r="X2" s="1105"/>
      <c r="Y2" s="1105"/>
      <c r="Z2" s="1105"/>
      <c r="AA2" s="1105"/>
      <c r="AB2" s="1105"/>
      <c r="AC2" s="1105"/>
      <c r="AD2" s="471"/>
      <c r="AE2" s="471"/>
      <c r="AF2" s="471"/>
    </row>
    <row r="3" spans="1:39" s="393" customFormat="1" ht="6" customHeight="1" x14ac:dyDescent="0.2">
      <c r="I3" s="394"/>
      <c r="O3" s="394"/>
      <c r="S3" s="472"/>
      <c r="U3" s="472"/>
      <c r="W3" s="472"/>
      <c r="AB3" s="472"/>
      <c r="AC3" s="472"/>
      <c r="AD3" s="472"/>
      <c r="AE3" s="472"/>
      <c r="AF3" s="472"/>
    </row>
    <row r="4" spans="1:39" s="50" customFormat="1" ht="15" customHeight="1" thickBot="1" x14ac:dyDescent="0.25">
      <c r="B4" s="239" t="s">
        <v>409</v>
      </c>
      <c r="C4" s="239"/>
      <c r="D4" s="239"/>
      <c r="E4" s="239"/>
      <c r="F4" s="239"/>
      <c r="G4" s="239"/>
      <c r="H4" s="239"/>
      <c r="I4" s="395"/>
      <c r="J4" s="239"/>
      <c r="K4" s="239"/>
      <c r="L4" s="239"/>
      <c r="M4" s="239"/>
      <c r="N4" s="239"/>
      <c r="O4" s="395"/>
      <c r="P4" s="239"/>
      <c r="Q4" s="239"/>
      <c r="R4" s="239"/>
      <c r="S4" s="473"/>
      <c r="T4" s="239"/>
      <c r="U4" s="473"/>
      <c r="V4" s="239"/>
      <c r="W4" s="473"/>
      <c r="X4" s="239"/>
      <c r="Y4" s="239"/>
      <c r="Z4" s="239"/>
      <c r="AA4" s="239"/>
      <c r="AB4" s="473"/>
      <c r="AC4" s="473"/>
      <c r="AD4" s="473"/>
      <c r="AE4" s="473"/>
      <c r="AF4" s="473"/>
      <c r="AG4" s="239"/>
      <c r="AH4" s="239"/>
      <c r="AI4" s="239"/>
      <c r="AJ4" s="239"/>
      <c r="AK4" s="239"/>
      <c r="AL4" s="239"/>
      <c r="AM4" s="239"/>
    </row>
    <row r="5" spans="1:39" s="50" customFormat="1" ht="12" customHeight="1" thickTop="1" x14ac:dyDescent="0.2">
      <c r="B5" s="396" t="s">
        <v>65</v>
      </c>
      <c r="I5" s="121"/>
      <c r="O5" s="121"/>
      <c r="S5" s="470"/>
      <c r="U5" s="470"/>
      <c r="W5" s="470"/>
      <c r="AB5" s="470"/>
      <c r="AC5" s="470"/>
      <c r="AD5" s="470"/>
      <c r="AE5" s="470"/>
      <c r="AF5" s="470"/>
    </row>
    <row r="6" spans="1:39" s="50" customFormat="1" ht="6" customHeight="1" x14ac:dyDescent="0.2">
      <c r="I6" s="121"/>
      <c r="O6" s="121"/>
      <c r="S6" s="470"/>
      <c r="U6" s="470"/>
      <c r="W6" s="470"/>
      <c r="AB6" s="470"/>
      <c r="AC6" s="470"/>
      <c r="AD6" s="470"/>
      <c r="AE6" s="470"/>
      <c r="AF6" s="470"/>
    </row>
    <row r="7" spans="1:39" s="83" customFormat="1" ht="13.5" customHeight="1" x14ac:dyDescent="0.2">
      <c r="B7" s="83" t="s">
        <v>115</v>
      </c>
      <c r="C7" s="83" t="s">
        <v>412</v>
      </c>
      <c r="I7" s="132"/>
      <c r="O7" s="397"/>
      <c r="S7" s="474"/>
      <c r="U7" s="474"/>
      <c r="W7" s="474"/>
      <c r="AB7" s="474"/>
      <c r="AC7" s="474"/>
      <c r="AD7" s="474"/>
      <c r="AE7" s="474"/>
      <c r="AF7" s="474"/>
    </row>
    <row r="8" spans="1:39" s="83" customFormat="1" ht="13.5" customHeight="1" x14ac:dyDescent="0.2">
      <c r="B8" s="109"/>
      <c r="C8" s="109"/>
      <c r="D8" s="109"/>
      <c r="E8" s="109"/>
      <c r="F8" s="109"/>
      <c r="G8" s="398"/>
      <c r="H8" s="109"/>
      <c r="I8" s="399"/>
      <c r="J8" s="109"/>
      <c r="K8" s="398"/>
      <c r="L8" s="109"/>
      <c r="M8" s="109"/>
      <c r="N8" s="109"/>
      <c r="O8" s="399"/>
      <c r="P8" s="109"/>
      <c r="Q8" s="109"/>
      <c r="R8" s="109"/>
      <c r="S8" s="481"/>
      <c r="T8" s="109"/>
      <c r="U8" s="481"/>
      <c r="V8" s="109"/>
      <c r="W8" s="474"/>
      <c r="AB8" s="474"/>
      <c r="AC8" s="474"/>
      <c r="AD8" s="474"/>
      <c r="AE8" s="474"/>
      <c r="AF8" s="474"/>
    </row>
    <row r="9" spans="1:39" s="223" customFormat="1" ht="15" customHeight="1" x14ac:dyDescent="0.25">
      <c r="B9" s="149"/>
      <c r="C9" s="149"/>
      <c r="D9" s="923">
        <v>2015</v>
      </c>
      <c r="E9" s="924"/>
      <c r="F9" s="924"/>
      <c r="G9" s="924"/>
      <c r="H9" s="924"/>
      <c r="I9" s="924"/>
      <c r="J9" s="924"/>
      <c r="K9" s="924"/>
      <c r="L9" s="925"/>
      <c r="M9" s="149"/>
      <c r="N9" s="923">
        <v>2014</v>
      </c>
      <c r="O9" s="924"/>
      <c r="P9" s="924"/>
      <c r="Q9" s="924"/>
      <c r="R9" s="924"/>
      <c r="S9" s="926"/>
      <c r="T9" s="926"/>
      <c r="U9" s="927"/>
      <c r="V9" s="149"/>
      <c r="W9" s="929" t="s">
        <v>612</v>
      </c>
      <c r="X9" s="930"/>
      <c r="Y9" s="930"/>
      <c r="Z9" s="930"/>
      <c r="AA9" s="931"/>
      <c r="AB9" s="475"/>
      <c r="AC9" s="475"/>
      <c r="AD9" s="475"/>
      <c r="AE9" s="475"/>
      <c r="AF9" s="475"/>
    </row>
    <row r="10" spans="1:39" s="138" customFormat="1" ht="14.25" customHeight="1" x14ac:dyDescent="0.2">
      <c r="B10" s="142"/>
      <c r="C10" s="88"/>
      <c r="D10" s="956" t="s">
        <v>236</v>
      </c>
      <c r="E10" s="957"/>
      <c r="F10" s="957"/>
      <c r="G10" s="957"/>
      <c r="H10" s="958"/>
      <c r="I10" s="956" t="s">
        <v>241</v>
      </c>
      <c r="J10" s="957"/>
      <c r="K10" s="957"/>
      <c r="L10" s="958"/>
      <c r="M10" s="142"/>
      <c r="N10" s="959" t="s">
        <v>236</v>
      </c>
      <c r="O10" s="960"/>
      <c r="P10" s="960"/>
      <c r="Q10" s="961"/>
      <c r="R10" s="142"/>
      <c r="S10" s="959" t="s">
        <v>241</v>
      </c>
      <c r="T10" s="960"/>
      <c r="U10" s="961"/>
      <c r="V10" s="142"/>
      <c r="W10" s="932"/>
      <c r="X10" s="933"/>
      <c r="Y10" s="933"/>
      <c r="Z10" s="934"/>
      <c r="AA10" s="935"/>
      <c r="AB10" s="476"/>
      <c r="AC10" s="476"/>
      <c r="AD10" s="476"/>
      <c r="AE10" s="476"/>
      <c r="AF10" s="476"/>
    </row>
    <row r="11" spans="1:39" s="138" customFormat="1" ht="19.5" customHeight="1" x14ac:dyDescent="0.2">
      <c r="B11" s="142"/>
      <c r="C11" s="88"/>
      <c r="D11" s="1035" t="s">
        <v>76</v>
      </c>
      <c r="E11" s="1036"/>
      <c r="F11" s="510"/>
      <c r="G11" s="1038" t="s">
        <v>66</v>
      </c>
      <c r="H11" s="1039"/>
      <c r="I11" s="1035" t="s">
        <v>76</v>
      </c>
      <c r="J11" s="1036"/>
      <c r="K11" s="1038" t="s">
        <v>66</v>
      </c>
      <c r="L11" s="1039"/>
      <c r="M11" s="142"/>
      <c r="N11" s="944" t="s">
        <v>76</v>
      </c>
      <c r="O11" s="152"/>
      <c r="P11" s="152"/>
      <c r="Q11" s="954" t="s">
        <v>66</v>
      </c>
      <c r="R11" s="153"/>
      <c r="S11" s="1043" t="s">
        <v>76</v>
      </c>
      <c r="T11" s="152"/>
      <c r="U11" s="1045" t="s">
        <v>66</v>
      </c>
      <c r="V11" s="142"/>
      <c r="W11" s="944" t="s">
        <v>272</v>
      </c>
      <c r="X11" s="949"/>
      <c r="Y11" s="142"/>
      <c r="Z11" s="944" t="s">
        <v>273</v>
      </c>
      <c r="AA11" s="949"/>
      <c r="AB11" s="476"/>
      <c r="AC11" s="476"/>
      <c r="AD11" s="476"/>
      <c r="AE11" s="476"/>
      <c r="AF11" s="476"/>
    </row>
    <row r="12" spans="1:39" s="138" customFormat="1" ht="15" customHeight="1" x14ac:dyDescent="0.2">
      <c r="A12" s="412"/>
      <c r="B12" s="1046"/>
      <c r="C12" s="1047"/>
      <c r="D12" s="1037"/>
      <c r="E12" s="1037"/>
      <c r="F12" s="509"/>
      <c r="G12" s="1040"/>
      <c r="H12" s="1041"/>
      <c r="I12" s="1042"/>
      <c r="J12" s="1037"/>
      <c r="K12" s="1040"/>
      <c r="L12" s="1041"/>
      <c r="M12" s="142"/>
      <c r="N12" s="950"/>
      <c r="O12" s="357"/>
      <c r="P12" s="357"/>
      <c r="Q12" s="948"/>
      <c r="R12" s="153"/>
      <c r="S12" s="1044"/>
      <c r="T12" s="357"/>
      <c r="U12" s="1045"/>
      <c r="V12" s="142"/>
      <c r="W12" s="950"/>
      <c r="X12" s="951"/>
      <c r="Y12" s="142"/>
      <c r="Z12" s="950"/>
      <c r="AA12" s="951"/>
      <c r="AB12" s="476"/>
      <c r="AC12" s="476"/>
      <c r="AD12" s="476"/>
      <c r="AE12" s="476"/>
      <c r="AF12" s="476"/>
    </row>
    <row r="13" spans="1:39" s="138" customFormat="1" ht="15" customHeight="1" x14ac:dyDescent="0.2">
      <c r="A13" s="245"/>
      <c r="B13" s="946" t="s">
        <v>156</v>
      </c>
      <c r="C13" s="947"/>
      <c r="D13" s="402">
        <v>0.64174474790359259</v>
      </c>
      <c r="E13" s="131" t="s">
        <v>31</v>
      </c>
      <c r="F13" s="131"/>
      <c r="G13" s="164">
        <v>1.5199664109023363E-2</v>
      </c>
      <c r="H13" s="165"/>
      <c r="I13" s="402">
        <v>0.55034978208299146</v>
      </c>
      <c r="J13" s="87"/>
      <c r="K13" s="164">
        <v>6.8858475936425636E-3</v>
      </c>
      <c r="L13" s="165"/>
      <c r="M13" s="142"/>
      <c r="N13" s="204">
        <v>0.65845006635800196</v>
      </c>
      <c r="O13" s="163" t="s">
        <v>206</v>
      </c>
      <c r="P13" s="131"/>
      <c r="Q13" s="167">
        <v>1.4792645384268116E-2</v>
      </c>
      <c r="R13" s="168"/>
      <c r="S13" s="207">
        <v>0.55606686760845769</v>
      </c>
      <c r="T13" s="170"/>
      <c r="U13" s="167">
        <v>6.9062616167620368E-3</v>
      </c>
      <c r="V13" s="142"/>
      <c r="W13" s="169">
        <v>-1.6705318454409368E-2</v>
      </c>
      <c r="X13" s="172"/>
      <c r="Y13" s="142"/>
      <c r="Z13" s="166">
        <v>-5.7170855254662367E-3</v>
      </c>
      <c r="AA13" s="173"/>
      <c r="AB13" s="476"/>
      <c r="AC13" s="476"/>
      <c r="AD13" s="476"/>
      <c r="AE13" s="476"/>
      <c r="AF13" s="476"/>
    </row>
    <row r="14" spans="1:39" s="138" customFormat="1" ht="15" customHeight="1" x14ac:dyDescent="0.2">
      <c r="A14" s="245"/>
      <c r="B14" s="921" t="s">
        <v>157</v>
      </c>
      <c r="C14" s="922"/>
      <c r="D14" s="404">
        <v>0.35825525209640735</v>
      </c>
      <c r="E14" s="135" t="s">
        <v>31</v>
      </c>
      <c r="F14" s="135"/>
      <c r="G14" s="188">
        <v>1.5199664109023363E-2</v>
      </c>
      <c r="H14" s="189"/>
      <c r="I14" s="404">
        <v>0.44965021791700843</v>
      </c>
      <c r="J14" s="90"/>
      <c r="K14" s="188">
        <v>6.8858475936425636E-3</v>
      </c>
      <c r="L14" s="189"/>
      <c r="M14" s="142"/>
      <c r="N14" s="358">
        <v>0.34154993364199804</v>
      </c>
      <c r="O14" s="176" t="s">
        <v>206</v>
      </c>
      <c r="P14" s="92"/>
      <c r="Q14" s="179">
        <v>1.4792645384268116E-2</v>
      </c>
      <c r="R14" s="168"/>
      <c r="S14" s="359">
        <v>0.44393313239154231</v>
      </c>
      <c r="T14" s="181"/>
      <c r="U14" s="179">
        <v>6.9062616167620368E-3</v>
      </c>
      <c r="V14" s="142"/>
      <c r="W14" s="192">
        <v>1.6705318454409313E-2</v>
      </c>
      <c r="X14" s="195"/>
      <c r="Y14" s="142"/>
      <c r="Z14" s="190">
        <v>5.7170855254661257E-3</v>
      </c>
      <c r="AA14" s="196"/>
      <c r="AB14" s="476"/>
      <c r="AC14" s="476"/>
      <c r="AD14" s="476"/>
      <c r="AE14" s="476"/>
      <c r="AF14" s="476"/>
    </row>
    <row r="15" spans="1:39" s="138" customFormat="1" ht="15" customHeight="1" x14ac:dyDescent="0.2">
      <c r="A15" s="413"/>
      <c r="B15" s="1050" t="s">
        <v>233</v>
      </c>
      <c r="C15" s="1104"/>
      <c r="D15" s="408">
        <v>4719.9530249010786</v>
      </c>
      <c r="E15" s="377"/>
      <c r="F15" s="377"/>
      <c r="G15" s="377"/>
      <c r="H15" s="196"/>
      <c r="I15" s="409">
        <v>168578.02117110442</v>
      </c>
      <c r="J15" s="377"/>
      <c r="K15" s="377"/>
      <c r="L15" s="196"/>
      <c r="M15" s="142"/>
      <c r="N15" s="484">
        <v>4911.7569350162948</v>
      </c>
      <c r="O15" s="612"/>
      <c r="P15" s="612"/>
      <c r="Q15" s="613"/>
      <c r="R15" s="142"/>
      <c r="S15" s="483">
        <v>174339.47921802761</v>
      </c>
      <c r="T15" s="612"/>
      <c r="U15" s="614"/>
      <c r="V15" s="142"/>
      <c r="W15" s="423"/>
      <c r="X15" s="142"/>
      <c r="Y15" s="142"/>
      <c r="Z15" s="142"/>
      <c r="AA15" s="142"/>
      <c r="AB15" s="476"/>
      <c r="AC15" s="476"/>
      <c r="AD15" s="476"/>
      <c r="AE15" s="476"/>
      <c r="AF15" s="476"/>
    </row>
    <row r="16" spans="1:39" s="83" customFormat="1" ht="13.5" customHeight="1" x14ac:dyDescent="0.2">
      <c r="B16" s="106" t="s">
        <v>247</v>
      </c>
      <c r="C16" s="95"/>
      <c r="D16" s="88"/>
      <c r="E16" s="96"/>
      <c r="F16" s="92"/>
      <c r="G16" s="97"/>
      <c r="H16" s="88"/>
      <c r="I16" s="119"/>
      <c r="J16" s="88"/>
      <c r="K16" s="96"/>
      <c r="L16" s="88"/>
      <c r="M16" s="97"/>
      <c r="N16" s="88"/>
      <c r="O16" s="123"/>
      <c r="P16" s="88"/>
      <c r="Q16" s="98"/>
      <c r="R16" s="98"/>
      <c r="S16" s="128"/>
      <c r="T16" s="100"/>
      <c r="U16" s="474"/>
      <c r="W16" s="474"/>
      <c r="X16" s="59"/>
      <c r="Y16" s="200"/>
      <c r="Z16" s="200"/>
      <c r="AA16" s="400"/>
      <c r="AB16" s="474"/>
      <c r="AC16" s="474"/>
      <c r="AD16" s="474"/>
      <c r="AE16" s="474"/>
      <c r="AF16" s="474"/>
    </row>
    <row r="17" spans="1:85" s="50" customFormat="1" ht="13.5" customHeight="1" x14ac:dyDescent="0.2">
      <c r="B17" s="108" t="s">
        <v>244</v>
      </c>
      <c r="C17" s="108"/>
      <c r="D17" s="108"/>
      <c r="E17" s="108"/>
      <c r="F17" s="108"/>
      <c r="G17" s="108"/>
      <c r="H17" s="108"/>
      <c r="I17" s="401"/>
      <c r="J17" s="108"/>
      <c r="K17" s="108"/>
      <c r="L17" s="108"/>
      <c r="M17" s="108"/>
      <c r="N17" s="108"/>
      <c r="O17" s="401"/>
      <c r="P17" s="108"/>
      <c r="Q17" s="108"/>
      <c r="R17" s="108"/>
      <c r="S17" s="477"/>
      <c r="T17" s="108"/>
      <c r="U17" s="470"/>
      <c r="W17" s="470"/>
      <c r="AB17" s="470"/>
      <c r="AC17" s="470"/>
      <c r="AD17" s="470"/>
      <c r="AE17" s="470"/>
      <c r="AF17" s="470"/>
    </row>
    <row r="18" spans="1:85" s="83" customFormat="1" ht="13.5" customHeight="1" x14ac:dyDescent="0.2">
      <c r="B18" s="508" t="s">
        <v>245</v>
      </c>
      <c r="C18" s="95"/>
      <c r="D18" s="88"/>
      <c r="E18" s="96"/>
      <c r="F18" s="107"/>
      <c r="G18" s="97"/>
      <c r="H18" s="88"/>
      <c r="I18" s="119"/>
      <c r="J18" s="88"/>
      <c r="K18" s="96"/>
      <c r="L18" s="88"/>
      <c r="M18" s="97"/>
      <c r="N18" s="88"/>
      <c r="O18" s="123"/>
      <c r="P18" s="88"/>
      <c r="Q18" s="98"/>
      <c r="R18" s="88"/>
      <c r="S18" s="98"/>
      <c r="T18" s="88"/>
      <c r="U18" s="474"/>
      <c r="W18" s="474"/>
      <c r="AB18" s="474"/>
      <c r="AC18" s="474"/>
      <c r="AD18" s="474"/>
      <c r="AE18" s="474"/>
      <c r="AF18" s="474"/>
    </row>
    <row r="19" spans="1:85" s="83" customFormat="1" ht="13.5" customHeight="1" x14ac:dyDescent="0.2">
      <c r="B19" s="108" t="s">
        <v>78</v>
      </c>
      <c r="C19" s="108"/>
      <c r="D19" s="108"/>
      <c r="E19" s="108"/>
      <c r="F19" s="108"/>
      <c r="G19" s="108"/>
      <c r="I19" s="397"/>
      <c r="J19" s="108"/>
      <c r="K19" s="108"/>
      <c r="L19" s="88"/>
      <c r="M19" s="97"/>
      <c r="N19" s="88"/>
      <c r="O19" s="123"/>
      <c r="P19" s="88"/>
      <c r="Q19" s="98"/>
      <c r="R19" s="88"/>
      <c r="S19" s="98"/>
      <c r="T19" s="88"/>
      <c r="U19" s="481"/>
      <c r="V19" s="109"/>
      <c r="W19" s="481"/>
      <c r="X19" s="109"/>
      <c r="AB19" s="474"/>
      <c r="AC19" s="474"/>
      <c r="AD19" s="474"/>
      <c r="AE19" s="474"/>
      <c r="AF19" s="474"/>
    </row>
    <row r="20" spans="1:85" s="50" customFormat="1" ht="13.5" customHeight="1" x14ac:dyDescent="0.2">
      <c r="I20" s="121"/>
      <c r="L20" s="43"/>
      <c r="M20" s="45"/>
      <c r="N20" s="43"/>
      <c r="O20" s="124"/>
      <c r="P20" s="43"/>
      <c r="Q20" s="46"/>
      <c r="R20" s="43"/>
      <c r="S20" s="46"/>
      <c r="T20" s="46"/>
      <c r="U20" s="81"/>
      <c r="V20" s="109"/>
      <c r="W20" s="470"/>
      <c r="AB20" s="470"/>
      <c r="AC20" s="470"/>
      <c r="AD20" s="470"/>
      <c r="AE20" s="470"/>
      <c r="AF20" s="470"/>
    </row>
    <row r="21" spans="1:85" s="1" customFormat="1" ht="13.5" customHeight="1" x14ac:dyDescent="0.2">
      <c r="A21" s="50"/>
      <c r="B21" s="49" t="s">
        <v>32</v>
      </c>
      <c r="C21" s="50"/>
      <c r="D21" s="50"/>
      <c r="E21" s="50"/>
      <c r="F21" s="50"/>
      <c r="G21" s="50"/>
      <c r="H21" s="50"/>
      <c r="I21" s="401"/>
      <c r="J21" s="50"/>
      <c r="K21" s="50"/>
      <c r="L21" s="50"/>
      <c r="M21" s="50"/>
      <c r="N21" s="43"/>
      <c r="O21" s="124"/>
      <c r="P21" s="43"/>
      <c r="Q21" s="46"/>
      <c r="R21" s="43"/>
      <c r="S21" s="46"/>
      <c r="T21" s="46"/>
      <c r="U21" s="81"/>
      <c r="V21" s="109"/>
      <c r="W21" s="470"/>
      <c r="X21" s="50"/>
      <c r="Y21" s="50"/>
      <c r="Z21" s="50"/>
      <c r="AA21" s="50"/>
      <c r="AB21" s="470"/>
      <c r="AC21" s="470"/>
      <c r="AD21" s="470"/>
      <c r="AE21" s="470"/>
      <c r="AF21" s="470"/>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c r="BI21" s="50"/>
      <c r="BJ21" s="50"/>
      <c r="BK21" s="50"/>
      <c r="BL21" s="50"/>
      <c r="BM21" s="50"/>
      <c r="BN21" s="50"/>
      <c r="BO21" s="50"/>
      <c r="BP21" s="50"/>
      <c r="BQ21" s="50"/>
      <c r="BR21" s="50"/>
      <c r="BS21" s="50"/>
      <c r="BT21" s="50"/>
      <c r="BU21" s="50"/>
      <c r="BV21" s="50"/>
      <c r="BW21" s="50"/>
      <c r="BX21" s="50"/>
      <c r="BY21" s="50"/>
      <c r="BZ21" s="50"/>
      <c r="CA21" s="50"/>
      <c r="CB21" s="50"/>
      <c r="CC21" s="50"/>
      <c r="CD21" s="50"/>
      <c r="CE21" s="50"/>
      <c r="CF21" s="50"/>
      <c r="CG21" s="50"/>
    </row>
    <row r="22" spans="1:85" s="1" customFormat="1" ht="13.5" customHeight="1" x14ac:dyDescent="0.2">
      <c r="A22" s="50"/>
      <c r="B22" s="51"/>
      <c r="C22" s="50" t="s">
        <v>33</v>
      </c>
      <c r="D22" s="50"/>
      <c r="E22" s="50"/>
      <c r="F22" s="50"/>
      <c r="G22" s="50"/>
      <c r="H22" s="50"/>
      <c r="I22" s="121"/>
      <c r="J22" s="50"/>
      <c r="K22" s="50"/>
      <c r="L22" s="50"/>
      <c r="M22" s="50"/>
      <c r="N22" s="43"/>
      <c r="O22" s="124"/>
      <c r="P22" s="43"/>
      <c r="Q22" s="46"/>
      <c r="R22" s="43"/>
      <c r="S22" s="46"/>
      <c r="T22" s="46"/>
      <c r="U22" s="81"/>
      <c r="V22" s="109"/>
      <c r="W22" s="470"/>
      <c r="X22" s="50"/>
      <c r="Y22" s="50"/>
      <c r="Z22" s="50"/>
      <c r="AA22" s="50"/>
      <c r="AB22" s="470"/>
      <c r="AC22" s="470"/>
      <c r="AD22" s="470"/>
      <c r="AE22" s="470"/>
      <c r="AF22" s="47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50"/>
      <c r="BP22" s="50"/>
      <c r="BQ22" s="50"/>
      <c r="BR22" s="50"/>
      <c r="BS22" s="50"/>
      <c r="BT22" s="50"/>
      <c r="BU22" s="50"/>
      <c r="BV22" s="50"/>
      <c r="BW22" s="50"/>
      <c r="BX22" s="50"/>
      <c r="BY22" s="50"/>
      <c r="BZ22" s="50"/>
      <c r="CA22" s="50"/>
      <c r="CB22" s="50"/>
      <c r="CC22" s="50"/>
      <c r="CD22" s="50"/>
      <c r="CE22" s="50"/>
      <c r="CF22" s="50"/>
      <c r="CG22" s="50"/>
    </row>
    <row r="23" spans="1:85" s="1" customFormat="1" ht="13.5" customHeight="1" x14ac:dyDescent="0.2">
      <c r="A23" s="50"/>
      <c r="B23" s="75"/>
      <c r="C23" s="50" t="s">
        <v>34</v>
      </c>
      <c r="D23" s="50"/>
      <c r="E23" s="50"/>
      <c r="F23" s="50"/>
      <c r="G23" s="50"/>
      <c r="H23" s="50"/>
      <c r="I23" s="121"/>
      <c r="J23" s="50"/>
      <c r="K23" s="50"/>
      <c r="L23" s="50"/>
      <c r="M23" s="50"/>
      <c r="N23" s="43"/>
      <c r="O23" s="124"/>
      <c r="P23" s="43"/>
      <c r="Q23" s="46"/>
      <c r="R23" s="43"/>
      <c r="S23" s="46"/>
      <c r="T23" s="46"/>
      <c r="U23" s="81"/>
      <c r="V23" s="109"/>
      <c r="W23" s="470"/>
      <c r="X23" s="50"/>
      <c r="Y23" s="50"/>
      <c r="Z23" s="50"/>
      <c r="AA23" s="50"/>
      <c r="AB23" s="470"/>
      <c r="AC23" s="470"/>
      <c r="AD23" s="470"/>
      <c r="AE23" s="470"/>
      <c r="AF23" s="470"/>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c r="BI23" s="50"/>
      <c r="BJ23" s="50"/>
      <c r="BK23" s="50"/>
      <c r="BL23" s="50"/>
      <c r="BM23" s="50"/>
      <c r="BN23" s="50"/>
      <c r="BO23" s="50"/>
      <c r="BP23" s="50"/>
      <c r="BQ23" s="50"/>
      <c r="BR23" s="50"/>
      <c r="BS23" s="50"/>
      <c r="BT23" s="50"/>
      <c r="BU23" s="50"/>
      <c r="BV23" s="50"/>
      <c r="BW23" s="50"/>
      <c r="BX23" s="50"/>
      <c r="BY23" s="50"/>
      <c r="BZ23" s="50"/>
      <c r="CA23" s="50"/>
      <c r="CB23" s="50"/>
      <c r="CC23" s="50"/>
      <c r="CD23" s="50"/>
      <c r="CE23" s="50"/>
      <c r="CF23" s="50"/>
      <c r="CG23" s="50"/>
    </row>
    <row r="24" spans="1:85" s="1" customFormat="1" ht="13.5" customHeight="1" x14ac:dyDescent="0.2">
      <c r="A24" s="50"/>
      <c r="B24" s="76"/>
      <c r="C24" s="50" t="s">
        <v>35</v>
      </c>
      <c r="D24" s="50"/>
      <c r="E24" s="50"/>
      <c r="F24" s="50"/>
      <c r="G24" s="50"/>
      <c r="H24" s="50"/>
      <c r="I24" s="121"/>
      <c r="J24" s="50"/>
      <c r="K24" s="50"/>
      <c r="L24" s="50"/>
      <c r="M24" s="50"/>
      <c r="N24" s="43"/>
      <c r="O24" s="124"/>
      <c r="P24" s="43"/>
      <c r="Q24" s="46"/>
      <c r="R24" s="43"/>
      <c r="S24" s="46"/>
      <c r="T24" s="46"/>
      <c r="U24" s="81"/>
      <c r="V24" s="109"/>
      <c r="W24" s="470"/>
      <c r="X24" s="50"/>
      <c r="Y24" s="50"/>
      <c r="Z24" s="50"/>
      <c r="AA24" s="50"/>
      <c r="AB24" s="470"/>
      <c r="AC24" s="470"/>
      <c r="AD24" s="470"/>
      <c r="AE24" s="470"/>
      <c r="AF24" s="47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0"/>
      <c r="BV24" s="50"/>
      <c r="BW24" s="50"/>
      <c r="BX24" s="50"/>
      <c r="BY24" s="50"/>
      <c r="BZ24" s="50"/>
      <c r="CA24" s="50"/>
      <c r="CB24" s="50"/>
      <c r="CC24" s="50"/>
      <c r="CD24" s="50"/>
      <c r="CE24" s="50"/>
      <c r="CF24" s="50"/>
      <c r="CG24" s="50"/>
    </row>
    <row r="25" spans="1:85" s="1" customFormat="1" ht="13.5" customHeight="1" x14ac:dyDescent="0.2">
      <c r="A25" s="50"/>
      <c r="B25" s="50" t="s">
        <v>57</v>
      </c>
      <c r="C25" s="50"/>
      <c r="D25" s="50"/>
      <c r="E25" s="50"/>
      <c r="F25" s="50"/>
      <c r="G25" s="50"/>
      <c r="H25" s="50"/>
      <c r="I25" s="121"/>
      <c r="J25" s="50"/>
      <c r="K25" s="50"/>
      <c r="L25" s="50"/>
      <c r="M25" s="50"/>
      <c r="N25" s="43"/>
      <c r="O25" s="124"/>
      <c r="P25" s="43"/>
      <c r="Q25" s="46"/>
      <c r="R25" s="43"/>
      <c r="S25" s="46"/>
      <c r="T25" s="46"/>
      <c r="U25" s="81"/>
      <c r="V25" s="109"/>
      <c r="W25" s="470"/>
      <c r="X25" s="50"/>
      <c r="Y25" s="50"/>
      <c r="Z25" s="50"/>
      <c r="AA25" s="50"/>
      <c r="AB25" s="470"/>
      <c r="AC25" s="470"/>
      <c r="AD25" s="470"/>
      <c r="AE25" s="470"/>
      <c r="AF25" s="47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row>
    <row r="26" spans="1:85" s="1" customFormat="1" ht="13.5" customHeight="1" x14ac:dyDescent="0.2">
      <c r="A26" s="50"/>
      <c r="B26" s="50"/>
      <c r="C26" s="50"/>
      <c r="D26" s="50"/>
      <c r="E26" s="50"/>
      <c r="F26" s="50"/>
      <c r="G26" s="50"/>
      <c r="H26" s="50"/>
      <c r="I26" s="121"/>
      <c r="J26" s="50"/>
      <c r="K26" s="50"/>
      <c r="L26" s="50"/>
      <c r="M26" s="50"/>
      <c r="N26" s="43"/>
      <c r="O26" s="124"/>
      <c r="P26" s="43"/>
      <c r="Q26" s="46"/>
      <c r="R26" s="43"/>
      <c r="S26" s="46"/>
      <c r="T26" s="46"/>
      <c r="U26" s="81"/>
      <c r="V26" s="109"/>
      <c r="W26" s="470"/>
      <c r="X26" s="50"/>
      <c r="Y26" s="50"/>
      <c r="Z26" s="50"/>
      <c r="AA26" s="50"/>
      <c r="AB26" s="470"/>
      <c r="AC26" s="470"/>
      <c r="AD26" s="470"/>
      <c r="AE26" s="470"/>
      <c r="AF26" s="47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50"/>
      <c r="BP26" s="50"/>
      <c r="BQ26" s="50"/>
      <c r="BR26" s="50"/>
      <c r="BS26" s="50"/>
      <c r="BT26" s="50"/>
      <c r="BU26" s="50"/>
      <c r="BV26" s="50"/>
      <c r="BW26" s="50"/>
      <c r="BX26" s="50"/>
      <c r="BY26" s="50"/>
      <c r="BZ26" s="50"/>
      <c r="CA26" s="50"/>
      <c r="CB26" s="50"/>
      <c r="CC26" s="50"/>
      <c r="CD26" s="50"/>
      <c r="CE26" s="50"/>
      <c r="CF26" s="50"/>
      <c r="CG26" s="50"/>
    </row>
    <row r="27" spans="1:85" s="1" customFormat="1" ht="13.5" customHeight="1" x14ac:dyDescent="0.2">
      <c r="A27" s="50"/>
      <c r="B27" s="79"/>
      <c r="C27" s="48" t="s">
        <v>189</v>
      </c>
      <c r="D27" s="50"/>
      <c r="E27" s="50"/>
      <c r="F27" s="50"/>
      <c r="G27" s="50"/>
      <c r="H27" s="50"/>
      <c r="I27" s="121"/>
      <c r="J27" s="50"/>
      <c r="K27" s="50"/>
      <c r="L27" s="50"/>
      <c r="M27" s="50"/>
      <c r="N27" s="109"/>
      <c r="O27" s="399"/>
      <c r="P27" s="109"/>
      <c r="Q27" s="109"/>
      <c r="R27" s="109"/>
      <c r="S27" s="481"/>
      <c r="T27" s="109"/>
      <c r="U27" s="481"/>
      <c r="V27" s="109"/>
      <c r="W27" s="470"/>
      <c r="X27" s="50"/>
      <c r="Y27" s="50"/>
      <c r="Z27" s="50"/>
      <c r="AA27" s="50"/>
      <c r="AB27" s="470"/>
      <c r="AC27" s="470"/>
      <c r="AD27" s="470"/>
      <c r="AE27" s="470"/>
      <c r="AF27" s="47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row>
    <row r="28" spans="1:85" s="1" customFormat="1" ht="13.5" customHeight="1" x14ac:dyDescent="0.2">
      <c r="A28" s="50"/>
      <c r="B28" s="78"/>
      <c r="C28" s="48" t="s">
        <v>190</v>
      </c>
      <c r="D28" s="50"/>
      <c r="E28" s="50"/>
      <c r="F28" s="50"/>
      <c r="G28" s="50"/>
      <c r="H28" s="50"/>
      <c r="I28" s="121"/>
      <c r="J28" s="50"/>
      <c r="K28" s="50"/>
      <c r="L28" s="50"/>
      <c r="M28" s="50"/>
      <c r="N28" s="50"/>
      <c r="O28" s="121"/>
      <c r="P28" s="50"/>
      <c r="Q28" s="50"/>
      <c r="R28" s="50"/>
      <c r="S28" s="470"/>
      <c r="T28" s="50"/>
      <c r="U28" s="470"/>
      <c r="V28" s="50"/>
      <c r="W28" s="470"/>
      <c r="X28" s="50"/>
      <c r="Y28" s="50"/>
      <c r="Z28" s="50"/>
      <c r="AA28" s="50"/>
      <c r="AB28" s="470"/>
      <c r="AC28" s="470"/>
      <c r="AD28" s="470"/>
      <c r="AE28" s="470"/>
      <c r="AF28" s="47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0"/>
      <c r="BJ28" s="50"/>
      <c r="BK28" s="50"/>
      <c r="BL28" s="50"/>
      <c r="BM28" s="50"/>
      <c r="BN28" s="50"/>
      <c r="BO28" s="50"/>
      <c r="BP28" s="50"/>
      <c r="BQ28" s="50"/>
      <c r="BR28" s="50"/>
      <c r="BS28" s="50"/>
      <c r="BT28" s="50"/>
      <c r="BU28" s="50"/>
      <c r="BV28" s="50"/>
      <c r="BW28" s="50"/>
      <c r="BX28" s="50"/>
      <c r="BY28" s="50"/>
      <c r="BZ28" s="50"/>
      <c r="CA28" s="50"/>
      <c r="CB28" s="50"/>
      <c r="CC28" s="50"/>
      <c r="CD28" s="50"/>
      <c r="CE28" s="50"/>
      <c r="CF28" s="50"/>
      <c r="CG28" s="50"/>
    </row>
    <row r="29" spans="1:85" s="1" customFormat="1" ht="13.5" customHeight="1" x14ac:dyDescent="0.2">
      <c r="A29" s="50"/>
      <c r="B29" s="77"/>
      <c r="C29" s="48" t="s">
        <v>77</v>
      </c>
      <c r="D29" s="50"/>
      <c r="E29" s="50"/>
      <c r="F29" s="50"/>
      <c r="G29" s="50"/>
      <c r="H29" s="50"/>
      <c r="I29" s="121"/>
      <c r="J29" s="50"/>
      <c r="K29" s="50"/>
      <c r="L29" s="50"/>
      <c r="M29" s="50"/>
      <c r="N29" s="50"/>
      <c r="O29" s="121"/>
      <c r="P29" s="50"/>
      <c r="Q29" s="50"/>
      <c r="R29" s="50"/>
      <c r="S29" s="470"/>
      <c r="T29" s="50"/>
      <c r="U29" s="470"/>
      <c r="V29" s="50"/>
      <c r="W29" s="470"/>
      <c r="X29" s="50"/>
      <c r="Y29" s="50"/>
      <c r="Z29" s="50"/>
      <c r="AA29" s="50"/>
      <c r="AB29" s="470"/>
      <c r="AC29" s="470"/>
      <c r="AD29" s="470"/>
      <c r="AE29" s="470"/>
      <c r="AF29" s="47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50"/>
      <c r="BL29" s="50"/>
      <c r="BM29" s="50"/>
      <c r="BN29" s="50"/>
      <c r="BO29" s="50"/>
      <c r="BP29" s="50"/>
      <c r="BQ29" s="50"/>
      <c r="BR29" s="50"/>
      <c r="BS29" s="50"/>
      <c r="BT29" s="50"/>
      <c r="BU29" s="50"/>
      <c r="BV29" s="50"/>
      <c r="BW29" s="50"/>
      <c r="BX29" s="50"/>
      <c r="BY29" s="50"/>
      <c r="BZ29" s="50"/>
      <c r="CA29" s="50"/>
      <c r="CB29" s="50"/>
      <c r="CC29" s="50"/>
      <c r="CD29" s="50"/>
      <c r="CE29" s="50"/>
      <c r="CF29" s="50"/>
      <c r="CG29" s="50"/>
    </row>
    <row r="30" spans="1:85" s="1" customFormat="1" ht="13.5" customHeight="1" x14ac:dyDescent="0.2">
      <c r="A30" s="50"/>
      <c r="B30" s="1" t="s">
        <v>246</v>
      </c>
      <c r="I30" s="121"/>
      <c r="J30" s="50"/>
      <c r="K30" s="50"/>
      <c r="L30" s="50"/>
      <c r="M30" s="50"/>
      <c r="N30" s="50"/>
      <c r="O30" s="121"/>
      <c r="P30" s="50"/>
      <c r="Q30" s="50"/>
      <c r="R30" s="50"/>
      <c r="S30" s="470"/>
      <c r="T30" s="50"/>
      <c r="U30" s="470"/>
      <c r="V30" s="50"/>
      <c r="W30" s="470"/>
      <c r="X30" s="50"/>
      <c r="Y30" s="50"/>
      <c r="Z30" s="50"/>
      <c r="AA30" s="50"/>
      <c r="AB30" s="470"/>
      <c r="AC30" s="470"/>
      <c r="AD30" s="470"/>
      <c r="AE30" s="470"/>
      <c r="AF30" s="47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c r="BI30" s="50"/>
      <c r="BJ30" s="50"/>
      <c r="BK30" s="50"/>
      <c r="BL30" s="50"/>
      <c r="BM30" s="50"/>
      <c r="BN30" s="50"/>
      <c r="BO30" s="50"/>
      <c r="BP30" s="50"/>
      <c r="BQ30" s="50"/>
      <c r="BR30" s="50"/>
      <c r="BS30" s="50"/>
      <c r="BT30" s="50"/>
      <c r="BU30" s="50"/>
      <c r="BV30" s="50"/>
      <c r="BW30" s="50"/>
      <c r="BX30" s="50"/>
      <c r="BY30" s="50"/>
      <c r="BZ30" s="50"/>
      <c r="CA30" s="50"/>
      <c r="CB30" s="50"/>
      <c r="CC30" s="50"/>
      <c r="CD30" s="50"/>
      <c r="CE30" s="50"/>
      <c r="CF30" s="50"/>
      <c r="CG30" s="50"/>
    </row>
    <row r="31" spans="1:85" s="62" customFormat="1" ht="13.5" customHeight="1" x14ac:dyDescent="0.2"/>
    <row r="32" spans="1:85" s="83" customFormat="1" ht="13.5" customHeight="1" x14ac:dyDescent="0.2">
      <c r="B32" s="83" t="s">
        <v>116</v>
      </c>
      <c r="C32" s="83" t="s">
        <v>414</v>
      </c>
      <c r="I32" s="132"/>
      <c r="O32" s="397"/>
      <c r="S32" s="474"/>
      <c r="U32" s="474"/>
      <c r="W32" s="474"/>
      <c r="AB32" s="474"/>
      <c r="AC32" s="474"/>
      <c r="AD32" s="474"/>
      <c r="AE32" s="474"/>
      <c r="AF32" s="474"/>
    </row>
    <row r="33" spans="1:85" s="83" customFormat="1" ht="13.5" customHeight="1" x14ac:dyDescent="0.2">
      <c r="B33" s="109"/>
      <c r="C33" s="109"/>
      <c r="D33" s="109"/>
      <c r="E33" s="109"/>
      <c r="F33" s="109"/>
      <c r="G33" s="398"/>
      <c r="H33" s="109"/>
      <c r="I33" s="399"/>
      <c r="J33" s="109"/>
      <c r="K33" s="398"/>
      <c r="L33" s="109"/>
      <c r="M33" s="109"/>
      <c r="N33" s="109"/>
      <c r="O33" s="399"/>
      <c r="P33" s="109"/>
      <c r="Q33" s="109"/>
      <c r="R33" s="109"/>
      <c r="S33" s="481"/>
      <c r="T33" s="109"/>
      <c r="U33" s="481"/>
      <c r="V33" s="109"/>
      <c r="W33" s="474"/>
      <c r="AB33" s="474"/>
      <c r="AC33" s="474"/>
      <c r="AD33" s="474"/>
      <c r="AE33" s="474"/>
      <c r="AF33" s="474"/>
    </row>
    <row r="34" spans="1:85" s="223" customFormat="1" ht="15" customHeight="1" x14ac:dyDescent="0.25">
      <c r="B34" s="149"/>
      <c r="C34" s="149"/>
      <c r="D34" s="923">
        <v>2015</v>
      </c>
      <c r="E34" s="924"/>
      <c r="F34" s="924"/>
      <c r="G34" s="924"/>
      <c r="H34" s="924"/>
      <c r="I34" s="924"/>
      <c r="J34" s="924"/>
      <c r="K34" s="924"/>
      <c r="L34" s="925"/>
      <c r="M34" s="149"/>
      <c r="N34" s="923">
        <v>2014</v>
      </c>
      <c r="O34" s="924"/>
      <c r="P34" s="924"/>
      <c r="Q34" s="924"/>
      <c r="R34" s="924"/>
      <c r="S34" s="926"/>
      <c r="T34" s="926"/>
      <c r="U34" s="927"/>
      <c r="V34" s="149"/>
      <c r="W34" s="929" t="s">
        <v>612</v>
      </c>
      <c r="X34" s="930"/>
      <c r="Y34" s="930"/>
      <c r="Z34" s="930"/>
      <c r="AA34" s="931"/>
      <c r="AB34" s="475"/>
      <c r="AC34" s="475"/>
      <c r="AD34" s="475"/>
      <c r="AE34" s="475"/>
      <c r="AF34" s="475"/>
    </row>
    <row r="35" spans="1:85" s="138" customFormat="1" ht="14.25" customHeight="1" x14ac:dyDescent="0.2">
      <c r="B35" s="142"/>
      <c r="C35" s="88"/>
      <c r="D35" s="956" t="s">
        <v>236</v>
      </c>
      <c r="E35" s="957"/>
      <c r="F35" s="957"/>
      <c r="G35" s="957"/>
      <c r="H35" s="958"/>
      <c r="I35" s="956" t="s">
        <v>241</v>
      </c>
      <c r="J35" s="957"/>
      <c r="K35" s="957"/>
      <c r="L35" s="958"/>
      <c r="M35" s="142"/>
      <c r="N35" s="959" t="s">
        <v>236</v>
      </c>
      <c r="O35" s="960"/>
      <c r="P35" s="960"/>
      <c r="Q35" s="961"/>
      <c r="R35" s="142"/>
      <c r="S35" s="959" t="s">
        <v>241</v>
      </c>
      <c r="T35" s="960"/>
      <c r="U35" s="961"/>
      <c r="V35" s="142"/>
      <c r="W35" s="932"/>
      <c r="X35" s="933"/>
      <c r="Y35" s="933"/>
      <c r="Z35" s="934"/>
      <c r="AA35" s="935"/>
      <c r="AB35" s="476"/>
      <c r="AC35" s="476"/>
      <c r="AD35" s="476"/>
      <c r="AE35" s="476"/>
      <c r="AF35" s="476"/>
    </row>
    <row r="36" spans="1:85" s="138" customFormat="1" ht="19.5" customHeight="1" x14ac:dyDescent="0.2">
      <c r="B36" s="142"/>
      <c r="C36" s="88"/>
      <c r="D36" s="1035" t="s">
        <v>76</v>
      </c>
      <c r="E36" s="1036"/>
      <c r="F36" s="584"/>
      <c r="G36" s="1038" t="s">
        <v>66</v>
      </c>
      <c r="H36" s="1039"/>
      <c r="I36" s="1035" t="s">
        <v>76</v>
      </c>
      <c r="J36" s="1036"/>
      <c r="K36" s="1038" t="s">
        <v>66</v>
      </c>
      <c r="L36" s="1039"/>
      <c r="M36" s="142"/>
      <c r="N36" s="944" t="s">
        <v>76</v>
      </c>
      <c r="O36" s="152"/>
      <c r="P36" s="152"/>
      <c r="Q36" s="954" t="s">
        <v>66</v>
      </c>
      <c r="R36" s="153"/>
      <c r="S36" s="1043" t="s">
        <v>76</v>
      </c>
      <c r="T36" s="152"/>
      <c r="U36" s="1045" t="s">
        <v>66</v>
      </c>
      <c r="V36" s="142"/>
      <c r="W36" s="944" t="s">
        <v>272</v>
      </c>
      <c r="X36" s="949"/>
      <c r="Y36" s="142"/>
      <c r="Z36" s="944" t="s">
        <v>273</v>
      </c>
      <c r="AA36" s="949"/>
      <c r="AB36" s="476"/>
      <c r="AC36" s="476"/>
      <c r="AD36" s="476"/>
      <c r="AE36" s="476"/>
      <c r="AF36" s="476"/>
    </row>
    <row r="37" spans="1:85" s="138" customFormat="1" ht="15" customHeight="1" x14ac:dyDescent="0.2">
      <c r="A37" s="412"/>
      <c r="B37" s="1046"/>
      <c r="C37" s="1047"/>
      <c r="D37" s="1037"/>
      <c r="E37" s="1037"/>
      <c r="F37" s="586"/>
      <c r="G37" s="1040"/>
      <c r="H37" s="1041"/>
      <c r="I37" s="1042"/>
      <c r="J37" s="1037"/>
      <c r="K37" s="1040"/>
      <c r="L37" s="1041"/>
      <c r="M37" s="142"/>
      <c r="N37" s="950"/>
      <c r="O37" s="357"/>
      <c r="P37" s="357"/>
      <c r="Q37" s="948"/>
      <c r="R37" s="153"/>
      <c r="S37" s="1044"/>
      <c r="T37" s="357"/>
      <c r="U37" s="1045"/>
      <c r="V37" s="142"/>
      <c r="W37" s="950"/>
      <c r="X37" s="951"/>
      <c r="Y37" s="142"/>
      <c r="Z37" s="950"/>
      <c r="AA37" s="951"/>
      <c r="AB37" s="476"/>
      <c r="AC37" s="476"/>
      <c r="AD37" s="476"/>
      <c r="AE37" s="476"/>
      <c r="AF37" s="476"/>
    </row>
    <row r="38" spans="1:85" s="138" customFormat="1" ht="15" customHeight="1" x14ac:dyDescent="0.2">
      <c r="A38" s="245"/>
      <c r="B38" s="946" t="s">
        <v>156</v>
      </c>
      <c r="C38" s="947"/>
      <c r="D38" s="402">
        <v>0.75769569965242423</v>
      </c>
      <c r="E38" s="131" t="s">
        <v>31</v>
      </c>
      <c r="F38" s="131"/>
      <c r="G38" s="164">
        <v>1.058691444083969E-2</v>
      </c>
      <c r="H38" s="165"/>
      <c r="I38" s="402">
        <v>0.66959944624000611</v>
      </c>
      <c r="J38" s="87"/>
      <c r="K38" s="164">
        <v>8.6537034428559052E-3</v>
      </c>
      <c r="L38" s="165"/>
      <c r="M38" s="142"/>
      <c r="N38" s="204">
        <v>0.75620523002546736</v>
      </c>
      <c r="O38" s="131" t="s">
        <v>31</v>
      </c>
      <c r="P38" s="131"/>
      <c r="Q38" s="167">
        <v>6.6463815622247267E-3</v>
      </c>
      <c r="R38" s="168"/>
      <c r="S38" s="207">
        <v>0.67214146213894588</v>
      </c>
      <c r="T38" s="170"/>
      <c r="U38" s="167">
        <v>8.3046607254179412E-3</v>
      </c>
      <c r="V38" s="142"/>
      <c r="W38" s="207">
        <v>1.4904696269568696E-3</v>
      </c>
      <c r="X38" s="211"/>
      <c r="Y38" s="209"/>
      <c r="Z38" s="204">
        <v>-2.5420158989397645E-3</v>
      </c>
      <c r="AA38" s="173"/>
      <c r="AB38" s="476"/>
      <c r="AC38" s="476"/>
      <c r="AD38" s="476"/>
      <c r="AE38" s="476"/>
      <c r="AF38" s="476"/>
    </row>
    <row r="39" spans="1:85" s="138" customFormat="1" ht="15" customHeight="1" x14ac:dyDescent="0.2">
      <c r="A39" s="245"/>
      <c r="B39" s="921" t="s">
        <v>157</v>
      </c>
      <c r="C39" s="922"/>
      <c r="D39" s="404">
        <v>0.24230430034757586</v>
      </c>
      <c r="E39" s="135" t="s">
        <v>31</v>
      </c>
      <c r="F39" s="135"/>
      <c r="G39" s="188">
        <v>1.0586914440839692E-2</v>
      </c>
      <c r="H39" s="189"/>
      <c r="I39" s="404">
        <v>0.33040055375999389</v>
      </c>
      <c r="J39" s="90"/>
      <c r="K39" s="188">
        <v>8.6537034428559052E-3</v>
      </c>
      <c r="L39" s="189"/>
      <c r="M39" s="142"/>
      <c r="N39" s="358">
        <v>0.24379476997453259</v>
      </c>
      <c r="O39" s="92" t="s">
        <v>31</v>
      </c>
      <c r="P39" s="92"/>
      <c r="Q39" s="179">
        <v>6.6463815622247267E-3</v>
      </c>
      <c r="R39" s="168"/>
      <c r="S39" s="359">
        <v>0.32785853786105412</v>
      </c>
      <c r="T39" s="181"/>
      <c r="U39" s="179">
        <v>8.3046607254179412E-3</v>
      </c>
      <c r="V39" s="142"/>
      <c r="W39" s="215">
        <v>-1.4904696269567308E-3</v>
      </c>
      <c r="X39" s="218"/>
      <c r="Y39" s="209"/>
      <c r="Z39" s="213">
        <v>2.5420158989397645E-3</v>
      </c>
      <c r="AA39" s="196"/>
      <c r="AB39" s="476"/>
      <c r="AC39" s="476"/>
      <c r="AD39" s="476"/>
      <c r="AE39" s="476"/>
      <c r="AF39" s="476"/>
    </row>
    <row r="40" spans="1:85" s="138" customFormat="1" ht="15" customHeight="1" x14ac:dyDescent="0.2">
      <c r="A40" s="413"/>
      <c r="B40" s="1050" t="s">
        <v>233</v>
      </c>
      <c r="C40" s="1104"/>
      <c r="D40" s="408">
        <v>8606.0573966957982</v>
      </c>
      <c r="E40" s="377"/>
      <c r="F40" s="377"/>
      <c r="G40" s="377"/>
      <c r="H40" s="196"/>
      <c r="I40" s="409">
        <v>51808.975100737829</v>
      </c>
      <c r="J40" s="377"/>
      <c r="K40" s="377"/>
      <c r="L40" s="196"/>
      <c r="M40" s="142"/>
      <c r="N40" s="484">
        <v>9817.103124286572</v>
      </c>
      <c r="O40" s="612"/>
      <c r="P40" s="612"/>
      <c r="Q40" s="613"/>
      <c r="R40" s="142"/>
      <c r="S40" s="483">
        <v>53354.625492714811</v>
      </c>
      <c r="T40" s="612"/>
      <c r="U40" s="614"/>
      <c r="V40" s="142"/>
      <c r="W40" s="423"/>
      <c r="X40" s="142"/>
      <c r="Y40" s="142"/>
      <c r="Z40" s="142"/>
      <c r="AA40" s="142"/>
      <c r="AB40" s="476"/>
      <c r="AC40" s="476"/>
      <c r="AD40" s="476"/>
      <c r="AE40" s="476"/>
      <c r="AF40" s="476"/>
    </row>
    <row r="41" spans="1:85" s="83" customFormat="1" ht="13.5" customHeight="1" x14ac:dyDescent="0.2">
      <c r="B41" s="106" t="s">
        <v>247</v>
      </c>
      <c r="C41" s="95"/>
      <c r="D41" s="88"/>
      <c r="E41" s="96"/>
      <c r="F41" s="92"/>
      <c r="G41" s="97"/>
      <c r="H41" s="88"/>
      <c r="I41" s="119"/>
      <c r="J41" s="88"/>
      <c r="K41" s="96"/>
      <c r="L41" s="88"/>
      <c r="M41" s="97"/>
      <c r="N41" s="88"/>
      <c r="O41" s="123"/>
      <c r="P41" s="88"/>
      <c r="Q41" s="98"/>
      <c r="R41" s="98"/>
      <c r="S41" s="128"/>
      <c r="T41" s="100"/>
      <c r="U41" s="474"/>
      <c r="W41" s="474"/>
      <c r="X41" s="59"/>
      <c r="Y41" s="200"/>
      <c r="Z41" s="200"/>
      <c r="AA41" s="400"/>
      <c r="AB41" s="474"/>
      <c r="AC41" s="474"/>
      <c r="AD41" s="474"/>
      <c r="AE41" s="474"/>
      <c r="AF41" s="474"/>
    </row>
    <row r="42" spans="1:85" s="50" customFormat="1" ht="13.5" customHeight="1" x14ac:dyDescent="0.2">
      <c r="B42" s="108" t="s">
        <v>244</v>
      </c>
      <c r="C42" s="108"/>
      <c r="D42" s="108"/>
      <c r="E42" s="108"/>
      <c r="F42" s="108"/>
      <c r="G42" s="108"/>
      <c r="H42" s="108"/>
      <c r="I42" s="401"/>
      <c r="J42" s="108"/>
      <c r="K42" s="108"/>
      <c r="L42" s="108"/>
      <c r="M42" s="108"/>
      <c r="N42" s="108"/>
      <c r="O42" s="401"/>
      <c r="P42" s="108"/>
      <c r="Q42" s="108"/>
      <c r="R42" s="108"/>
      <c r="S42" s="477"/>
      <c r="T42" s="108"/>
      <c r="U42" s="470"/>
      <c r="W42" s="470"/>
      <c r="AB42" s="470"/>
      <c r="AC42" s="470"/>
      <c r="AD42" s="470"/>
      <c r="AE42" s="470"/>
      <c r="AF42" s="470"/>
    </row>
    <row r="43" spans="1:85" s="83" customFormat="1" ht="13.5" customHeight="1" x14ac:dyDescent="0.2">
      <c r="B43" s="581" t="s">
        <v>245</v>
      </c>
      <c r="C43" s="95"/>
      <c r="D43" s="88"/>
      <c r="E43" s="96"/>
      <c r="F43" s="107"/>
      <c r="G43" s="97"/>
      <c r="H43" s="88"/>
      <c r="I43" s="119"/>
      <c r="J43" s="88"/>
      <c r="K43" s="96"/>
      <c r="L43" s="88"/>
      <c r="M43" s="97"/>
      <c r="N43" s="88"/>
      <c r="O43" s="123"/>
      <c r="P43" s="88"/>
      <c r="Q43" s="98"/>
      <c r="R43" s="88"/>
      <c r="S43" s="98"/>
      <c r="T43" s="88"/>
      <c r="U43" s="474"/>
      <c r="W43" s="474"/>
      <c r="AB43" s="474"/>
      <c r="AC43" s="474"/>
      <c r="AD43" s="474"/>
      <c r="AE43" s="474"/>
      <c r="AF43" s="474"/>
    </row>
    <row r="44" spans="1:85" s="83" customFormat="1" ht="13.5" customHeight="1" x14ac:dyDescent="0.2">
      <c r="B44" s="108" t="s">
        <v>78</v>
      </c>
      <c r="C44" s="108"/>
      <c r="D44" s="108"/>
      <c r="E44" s="108"/>
      <c r="F44" s="108"/>
      <c r="G44" s="108"/>
      <c r="I44" s="397"/>
      <c r="J44" s="108"/>
      <c r="K44" s="108"/>
      <c r="L44" s="88"/>
      <c r="M44" s="97"/>
      <c r="N44" s="88"/>
      <c r="O44" s="123"/>
      <c r="P44" s="88"/>
      <c r="Q44" s="98"/>
      <c r="R44" s="88"/>
      <c r="S44" s="98"/>
      <c r="T44" s="88"/>
      <c r="U44" s="481"/>
      <c r="V44" s="109"/>
      <c r="W44" s="481"/>
      <c r="X44" s="109"/>
      <c r="AB44" s="474"/>
      <c r="AC44" s="474"/>
      <c r="AD44" s="474"/>
      <c r="AE44" s="474"/>
      <c r="AF44" s="474"/>
    </row>
    <row r="45" spans="1:85" s="50" customFormat="1" ht="13.5" customHeight="1" x14ac:dyDescent="0.2">
      <c r="I45" s="121"/>
      <c r="L45" s="43"/>
      <c r="M45" s="45"/>
      <c r="N45" s="43"/>
      <c r="O45" s="124"/>
      <c r="P45" s="43"/>
      <c r="Q45" s="46"/>
      <c r="R45" s="43"/>
      <c r="S45" s="46"/>
      <c r="T45" s="46"/>
      <c r="U45" s="81"/>
      <c r="V45" s="109"/>
      <c r="W45" s="470"/>
      <c r="AB45" s="470"/>
      <c r="AC45" s="470"/>
      <c r="AD45" s="470"/>
      <c r="AE45" s="470"/>
      <c r="AF45" s="470"/>
    </row>
    <row r="46" spans="1:85" s="1" customFormat="1" ht="13.5" customHeight="1" x14ac:dyDescent="0.2">
      <c r="A46" s="50"/>
      <c r="B46" s="49" t="s">
        <v>32</v>
      </c>
      <c r="C46" s="50"/>
      <c r="D46" s="50"/>
      <c r="E46" s="50"/>
      <c r="F46" s="50"/>
      <c r="G46" s="50"/>
      <c r="H46" s="50"/>
      <c r="I46" s="401"/>
      <c r="J46" s="50"/>
      <c r="K46" s="50"/>
      <c r="L46" s="50"/>
      <c r="M46" s="50"/>
      <c r="N46" s="43"/>
      <c r="O46" s="124"/>
      <c r="P46" s="43"/>
      <c r="Q46" s="46"/>
      <c r="R46" s="43"/>
      <c r="S46" s="46"/>
      <c r="T46" s="46"/>
      <c r="U46" s="81"/>
      <c r="V46" s="109"/>
      <c r="W46" s="470"/>
      <c r="X46" s="50"/>
      <c r="Y46" s="50"/>
      <c r="Z46" s="50"/>
      <c r="AA46" s="50"/>
      <c r="AB46" s="470"/>
      <c r="AC46" s="470"/>
      <c r="AD46" s="470"/>
      <c r="AE46" s="470"/>
      <c r="AF46" s="47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BO46" s="50"/>
      <c r="BP46" s="50"/>
      <c r="BQ46" s="50"/>
      <c r="BR46" s="50"/>
      <c r="BS46" s="50"/>
      <c r="BT46" s="50"/>
      <c r="BU46" s="50"/>
      <c r="BV46" s="50"/>
      <c r="BW46" s="50"/>
      <c r="BX46" s="50"/>
      <c r="BY46" s="50"/>
      <c r="BZ46" s="50"/>
      <c r="CA46" s="50"/>
      <c r="CB46" s="50"/>
      <c r="CC46" s="50"/>
      <c r="CD46" s="50"/>
      <c r="CE46" s="50"/>
      <c r="CF46" s="50"/>
      <c r="CG46" s="50"/>
    </row>
    <row r="47" spans="1:85" s="1" customFormat="1" ht="13.5" customHeight="1" x14ac:dyDescent="0.2">
      <c r="A47" s="50"/>
      <c r="B47" s="51"/>
      <c r="C47" s="50" t="s">
        <v>33</v>
      </c>
      <c r="D47" s="50"/>
      <c r="E47" s="50"/>
      <c r="F47" s="50"/>
      <c r="G47" s="50"/>
      <c r="H47" s="50"/>
      <c r="I47" s="121"/>
      <c r="J47" s="50"/>
      <c r="K47" s="50"/>
      <c r="L47" s="50"/>
      <c r="M47" s="50"/>
      <c r="N47" s="43"/>
      <c r="O47" s="124"/>
      <c r="P47" s="43"/>
      <c r="Q47" s="46"/>
      <c r="R47" s="43"/>
      <c r="S47" s="46"/>
      <c r="T47" s="46"/>
      <c r="U47" s="81"/>
      <c r="V47" s="109"/>
      <c r="W47" s="470"/>
      <c r="X47" s="50"/>
      <c r="Y47" s="50"/>
      <c r="Z47" s="50"/>
      <c r="AA47" s="50"/>
      <c r="AB47" s="470"/>
      <c r="AC47" s="470"/>
      <c r="AD47" s="470"/>
      <c r="AE47" s="470"/>
      <c r="AF47" s="470"/>
      <c r="AG47" s="50"/>
      <c r="AH47" s="50"/>
      <c r="AI47" s="50"/>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c r="BI47" s="50"/>
      <c r="BJ47" s="50"/>
      <c r="BK47" s="50"/>
      <c r="BL47" s="50"/>
      <c r="BM47" s="50"/>
      <c r="BN47" s="50"/>
      <c r="BO47" s="50"/>
      <c r="BP47" s="50"/>
      <c r="BQ47" s="50"/>
      <c r="BR47" s="50"/>
      <c r="BS47" s="50"/>
      <c r="BT47" s="50"/>
      <c r="BU47" s="50"/>
      <c r="BV47" s="50"/>
      <c r="BW47" s="50"/>
      <c r="BX47" s="50"/>
      <c r="BY47" s="50"/>
      <c r="BZ47" s="50"/>
      <c r="CA47" s="50"/>
      <c r="CB47" s="50"/>
      <c r="CC47" s="50"/>
      <c r="CD47" s="50"/>
      <c r="CE47" s="50"/>
      <c r="CF47" s="50"/>
      <c r="CG47" s="50"/>
    </row>
    <row r="48" spans="1:85" s="1" customFormat="1" ht="13.5" customHeight="1" x14ac:dyDescent="0.2">
      <c r="A48" s="50"/>
      <c r="B48" s="75"/>
      <c r="C48" s="50" t="s">
        <v>34</v>
      </c>
      <c r="D48" s="50"/>
      <c r="E48" s="50"/>
      <c r="F48" s="50"/>
      <c r="G48" s="50"/>
      <c r="H48" s="50"/>
      <c r="I48" s="121"/>
      <c r="J48" s="50"/>
      <c r="K48" s="50"/>
      <c r="L48" s="50"/>
      <c r="M48" s="50"/>
      <c r="N48" s="43"/>
      <c r="O48" s="124"/>
      <c r="P48" s="43"/>
      <c r="Q48" s="46"/>
      <c r="R48" s="43"/>
      <c r="S48" s="46"/>
      <c r="T48" s="46"/>
      <c r="U48" s="81"/>
      <c r="V48" s="109"/>
      <c r="W48" s="470"/>
      <c r="X48" s="50"/>
      <c r="Y48" s="50"/>
      <c r="Z48" s="50"/>
      <c r="AA48" s="50"/>
      <c r="AB48" s="470"/>
      <c r="AC48" s="470"/>
      <c r="AD48" s="470"/>
      <c r="AE48" s="470"/>
      <c r="AF48" s="470"/>
      <c r="AG48" s="50"/>
      <c r="AH48" s="50"/>
      <c r="AI48" s="50"/>
      <c r="AJ48" s="50"/>
      <c r="AK48" s="50"/>
      <c r="AL48" s="50"/>
      <c r="AM48" s="50"/>
      <c r="AN48" s="50"/>
      <c r="AO48" s="50"/>
      <c r="AP48" s="50"/>
      <c r="AQ48" s="50"/>
      <c r="AR48" s="50"/>
      <c r="AS48" s="50"/>
      <c r="AT48" s="50"/>
      <c r="AU48" s="50"/>
      <c r="AV48" s="50"/>
      <c r="AW48" s="50"/>
      <c r="AX48" s="50"/>
      <c r="AY48" s="50"/>
      <c r="AZ48" s="50"/>
      <c r="BA48" s="50"/>
      <c r="BB48" s="50"/>
      <c r="BC48" s="50"/>
      <c r="BD48" s="50"/>
      <c r="BE48" s="50"/>
      <c r="BF48" s="50"/>
      <c r="BG48" s="50"/>
      <c r="BH48" s="50"/>
      <c r="BI48" s="50"/>
      <c r="BJ48" s="50"/>
      <c r="BK48" s="50"/>
      <c r="BL48" s="50"/>
      <c r="BM48" s="50"/>
      <c r="BN48" s="50"/>
      <c r="BO48" s="50"/>
      <c r="BP48" s="50"/>
      <c r="BQ48" s="50"/>
      <c r="BR48" s="50"/>
      <c r="BS48" s="50"/>
      <c r="BT48" s="50"/>
      <c r="BU48" s="50"/>
      <c r="BV48" s="50"/>
      <c r="BW48" s="50"/>
      <c r="BX48" s="50"/>
      <c r="BY48" s="50"/>
      <c r="BZ48" s="50"/>
      <c r="CA48" s="50"/>
      <c r="CB48" s="50"/>
      <c r="CC48" s="50"/>
      <c r="CD48" s="50"/>
      <c r="CE48" s="50"/>
      <c r="CF48" s="50"/>
      <c r="CG48" s="50"/>
    </row>
    <row r="49" spans="1:85" s="1" customFormat="1" ht="13.5" customHeight="1" x14ac:dyDescent="0.2">
      <c r="A49" s="50"/>
      <c r="B49" s="76"/>
      <c r="C49" s="50" t="s">
        <v>35</v>
      </c>
      <c r="D49" s="50"/>
      <c r="E49" s="50"/>
      <c r="F49" s="50"/>
      <c r="G49" s="50"/>
      <c r="H49" s="50"/>
      <c r="I49" s="121"/>
      <c r="J49" s="50"/>
      <c r="K49" s="50"/>
      <c r="L49" s="50"/>
      <c r="M49" s="50"/>
      <c r="N49" s="43"/>
      <c r="O49" s="124"/>
      <c r="P49" s="43"/>
      <c r="Q49" s="46"/>
      <c r="R49" s="43"/>
      <c r="S49" s="46"/>
      <c r="T49" s="46"/>
      <c r="U49" s="81"/>
      <c r="V49" s="109"/>
      <c r="W49" s="470"/>
      <c r="X49" s="50"/>
      <c r="Y49" s="50"/>
      <c r="Z49" s="50"/>
      <c r="AA49" s="50"/>
      <c r="AB49" s="470"/>
      <c r="AC49" s="470"/>
      <c r="AD49" s="470"/>
      <c r="AE49" s="470"/>
      <c r="AF49" s="470"/>
      <c r="AG49" s="50"/>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c r="BI49" s="50"/>
      <c r="BJ49" s="50"/>
      <c r="BK49" s="50"/>
      <c r="BL49" s="50"/>
      <c r="BM49" s="50"/>
      <c r="BN49" s="50"/>
      <c r="BO49" s="50"/>
      <c r="BP49" s="50"/>
      <c r="BQ49" s="50"/>
      <c r="BR49" s="50"/>
      <c r="BS49" s="50"/>
      <c r="BT49" s="50"/>
      <c r="BU49" s="50"/>
      <c r="BV49" s="50"/>
      <c r="BW49" s="50"/>
      <c r="BX49" s="50"/>
      <c r="BY49" s="50"/>
      <c r="BZ49" s="50"/>
      <c r="CA49" s="50"/>
      <c r="CB49" s="50"/>
      <c r="CC49" s="50"/>
      <c r="CD49" s="50"/>
      <c r="CE49" s="50"/>
      <c r="CF49" s="50"/>
      <c r="CG49" s="50"/>
    </row>
    <row r="50" spans="1:85" s="1" customFormat="1" ht="13.5" customHeight="1" x14ac:dyDescent="0.2">
      <c r="A50" s="50"/>
      <c r="B50" s="50" t="s">
        <v>57</v>
      </c>
      <c r="C50" s="50"/>
      <c r="D50" s="50"/>
      <c r="E50" s="50"/>
      <c r="F50" s="50"/>
      <c r="G50" s="50"/>
      <c r="H50" s="50"/>
      <c r="I50" s="121"/>
      <c r="J50" s="50"/>
      <c r="K50" s="50"/>
      <c r="L50" s="50"/>
      <c r="M50" s="50"/>
      <c r="N50" s="43"/>
      <c r="O50" s="124"/>
      <c r="P50" s="43"/>
      <c r="Q50" s="46"/>
      <c r="R50" s="43"/>
      <c r="S50" s="46"/>
      <c r="T50" s="46"/>
      <c r="U50" s="81"/>
      <c r="V50" s="109"/>
      <c r="W50" s="470"/>
      <c r="X50" s="50"/>
      <c r="Y50" s="50"/>
      <c r="Z50" s="50"/>
      <c r="AA50" s="50"/>
      <c r="AB50" s="470"/>
      <c r="AC50" s="470"/>
      <c r="AD50" s="470"/>
      <c r="AE50" s="470"/>
      <c r="AF50" s="470"/>
      <c r="AG50" s="50"/>
      <c r="AH50" s="50"/>
      <c r="AI50" s="50"/>
      <c r="AJ50" s="50"/>
      <c r="AK50" s="50"/>
      <c r="AL50" s="50"/>
      <c r="AM50" s="50"/>
      <c r="AN50" s="50"/>
      <c r="AO50" s="50"/>
      <c r="AP50" s="50"/>
      <c r="AQ50" s="50"/>
      <c r="AR50" s="50"/>
      <c r="AS50" s="50"/>
      <c r="AT50" s="50"/>
      <c r="AU50" s="50"/>
      <c r="AV50" s="50"/>
      <c r="AW50" s="50"/>
      <c r="AX50" s="50"/>
      <c r="AY50" s="50"/>
      <c r="AZ50" s="50"/>
      <c r="BA50" s="50"/>
      <c r="BB50" s="50"/>
      <c r="BC50" s="50"/>
      <c r="BD50" s="50"/>
      <c r="BE50" s="50"/>
      <c r="BF50" s="50"/>
      <c r="BG50" s="50"/>
      <c r="BH50" s="50"/>
      <c r="BI50" s="50"/>
      <c r="BJ50" s="50"/>
      <c r="BK50" s="50"/>
      <c r="BL50" s="50"/>
      <c r="BM50" s="50"/>
      <c r="BN50" s="50"/>
      <c r="BO50" s="50"/>
      <c r="BP50" s="50"/>
      <c r="BQ50" s="50"/>
      <c r="BR50" s="50"/>
      <c r="BS50" s="50"/>
      <c r="BT50" s="50"/>
      <c r="BU50" s="50"/>
      <c r="BV50" s="50"/>
      <c r="BW50" s="50"/>
      <c r="BX50" s="50"/>
      <c r="BY50" s="50"/>
      <c r="BZ50" s="50"/>
      <c r="CA50" s="50"/>
      <c r="CB50" s="50"/>
      <c r="CC50" s="50"/>
      <c r="CD50" s="50"/>
      <c r="CE50" s="50"/>
      <c r="CF50" s="50"/>
      <c r="CG50" s="50"/>
    </row>
    <row r="51" spans="1:85" s="1" customFormat="1" ht="13.5" customHeight="1" x14ac:dyDescent="0.2">
      <c r="A51" s="50"/>
      <c r="B51" s="50"/>
      <c r="C51" s="50"/>
      <c r="D51" s="50"/>
      <c r="E51" s="50"/>
      <c r="F51" s="50"/>
      <c r="G51" s="50"/>
      <c r="H51" s="50"/>
      <c r="I51" s="121"/>
      <c r="J51" s="50"/>
      <c r="K51" s="50"/>
      <c r="L51" s="50"/>
      <c r="M51" s="50"/>
      <c r="N51" s="43"/>
      <c r="O51" s="124"/>
      <c r="P51" s="43"/>
      <c r="Q51" s="46"/>
      <c r="R51" s="43"/>
      <c r="S51" s="46"/>
      <c r="T51" s="46"/>
      <c r="U51" s="81"/>
      <c r="V51" s="109"/>
      <c r="W51" s="470"/>
      <c r="X51" s="50"/>
      <c r="Y51" s="50"/>
      <c r="Z51" s="50"/>
      <c r="AA51" s="50"/>
      <c r="AB51" s="470"/>
      <c r="AC51" s="470"/>
      <c r="AD51" s="470"/>
      <c r="AE51" s="470"/>
      <c r="AF51" s="470"/>
      <c r="AG51" s="50"/>
      <c r="AH51" s="50"/>
      <c r="AI51" s="50"/>
      <c r="AJ51" s="50"/>
      <c r="AK51" s="50"/>
      <c r="AL51" s="50"/>
      <c r="AM51" s="50"/>
      <c r="AN51" s="50"/>
      <c r="AO51" s="50"/>
      <c r="AP51" s="50"/>
      <c r="AQ51" s="50"/>
      <c r="AR51" s="50"/>
      <c r="AS51" s="50"/>
      <c r="AT51" s="50"/>
      <c r="AU51" s="50"/>
      <c r="AV51" s="50"/>
      <c r="AW51" s="50"/>
      <c r="AX51" s="50"/>
      <c r="AY51" s="50"/>
      <c r="AZ51" s="50"/>
      <c r="BA51" s="50"/>
      <c r="BB51" s="50"/>
      <c r="BC51" s="50"/>
      <c r="BD51" s="50"/>
      <c r="BE51" s="50"/>
      <c r="BF51" s="50"/>
      <c r="BG51" s="50"/>
      <c r="BH51" s="50"/>
      <c r="BI51" s="50"/>
      <c r="BJ51" s="50"/>
      <c r="BK51" s="50"/>
      <c r="BL51" s="50"/>
      <c r="BM51" s="50"/>
      <c r="BN51" s="50"/>
      <c r="BO51" s="50"/>
      <c r="BP51" s="50"/>
      <c r="BQ51" s="50"/>
      <c r="BR51" s="50"/>
      <c r="BS51" s="50"/>
      <c r="BT51" s="50"/>
      <c r="BU51" s="50"/>
      <c r="BV51" s="50"/>
      <c r="BW51" s="50"/>
      <c r="BX51" s="50"/>
      <c r="BY51" s="50"/>
      <c r="BZ51" s="50"/>
      <c r="CA51" s="50"/>
      <c r="CB51" s="50"/>
      <c r="CC51" s="50"/>
      <c r="CD51" s="50"/>
      <c r="CE51" s="50"/>
      <c r="CF51" s="50"/>
      <c r="CG51" s="50"/>
    </row>
    <row r="52" spans="1:85" s="1" customFormat="1" ht="13.5" customHeight="1" x14ac:dyDescent="0.2">
      <c r="A52" s="50"/>
      <c r="B52" s="79"/>
      <c r="C52" s="48" t="s">
        <v>189</v>
      </c>
      <c r="D52" s="50"/>
      <c r="E52" s="50"/>
      <c r="F52" s="50"/>
      <c r="G52" s="50"/>
      <c r="H52" s="50"/>
      <c r="I52" s="121"/>
      <c r="J52" s="50"/>
      <c r="K52" s="50"/>
      <c r="L52" s="50"/>
      <c r="M52" s="50"/>
      <c r="N52" s="109"/>
      <c r="O52" s="399"/>
      <c r="P52" s="109"/>
      <c r="Q52" s="109"/>
      <c r="R52" s="109"/>
      <c r="S52" s="481"/>
      <c r="T52" s="109"/>
      <c r="U52" s="481"/>
      <c r="V52" s="109"/>
      <c r="W52" s="470"/>
      <c r="X52" s="50"/>
      <c r="Y52" s="50"/>
      <c r="Z52" s="50"/>
      <c r="AA52" s="50"/>
      <c r="AB52" s="470"/>
      <c r="AC52" s="470"/>
      <c r="AD52" s="470"/>
      <c r="AE52" s="470"/>
      <c r="AF52" s="470"/>
      <c r="AG52" s="50"/>
      <c r="AH52" s="50"/>
      <c r="AI52" s="50"/>
      <c r="AJ52" s="50"/>
      <c r="AK52" s="50"/>
      <c r="AL52" s="50"/>
      <c r="AM52" s="50"/>
      <c r="AN52" s="50"/>
      <c r="AO52" s="50"/>
      <c r="AP52" s="50"/>
      <c r="AQ52" s="50"/>
      <c r="AR52" s="50"/>
      <c r="AS52" s="50"/>
      <c r="AT52" s="50"/>
      <c r="AU52" s="50"/>
      <c r="AV52" s="50"/>
      <c r="AW52" s="50"/>
      <c r="AX52" s="50"/>
      <c r="AY52" s="50"/>
      <c r="AZ52" s="50"/>
      <c r="BA52" s="50"/>
      <c r="BB52" s="50"/>
      <c r="BC52" s="50"/>
      <c r="BD52" s="50"/>
      <c r="BE52" s="50"/>
      <c r="BF52" s="50"/>
      <c r="BG52" s="50"/>
      <c r="BH52" s="50"/>
      <c r="BI52" s="50"/>
      <c r="BJ52" s="50"/>
      <c r="BK52" s="50"/>
      <c r="BL52" s="50"/>
      <c r="BM52" s="50"/>
      <c r="BN52" s="50"/>
      <c r="BO52" s="50"/>
      <c r="BP52" s="50"/>
      <c r="BQ52" s="50"/>
      <c r="BR52" s="50"/>
      <c r="BS52" s="50"/>
      <c r="BT52" s="50"/>
      <c r="BU52" s="50"/>
      <c r="BV52" s="50"/>
      <c r="BW52" s="50"/>
      <c r="BX52" s="50"/>
      <c r="BY52" s="50"/>
      <c r="BZ52" s="50"/>
      <c r="CA52" s="50"/>
      <c r="CB52" s="50"/>
      <c r="CC52" s="50"/>
      <c r="CD52" s="50"/>
      <c r="CE52" s="50"/>
      <c r="CF52" s="50"/>
      <c r="CG52" s="50"/>
    </row>
    <row r="53" spans="1:85" s="1" customFormat="1" ht="13.5" customHeight="1" x14ac:dyDescent="0.2">
      <c r="A53" s="50"/>
      <c r="B53" s="78"/>
      <c r="C53" s="48" t="s">
        <v>190</v>
      </c>
      <c r="D53" s="50"/>
      <c r="E53" s="50"/>
      <c r="F53" s="50"/>
      <c r="G53" s="50"/>
      <c r="H53" s="50"/>
      <c r="I53" s="121"/>
      <c r="J53" s="50"/>
      <c r="K53" s="50"/>
      <c r="L53" s="50"/>
      <c r="M53" s="50"/>
      <c r="N53" s="50"/>
      <c r="O53" s="121"/>
      <c r="P53" s="50"/>
      <c r="Q53" s="50"/>
      <c r="R53" s="50"/>
      <c r="S53" s="470"/>
      <c r="T53" s="50"/>
      <c r="U53" s="470"/>
      <c r="V53" s="50"/>
      <c r="W53" s="470"/>
      <c r="X53" s="50"/>
      <c r="Y53" s="50"/>
      <c r="Z53" s="50"/>
      <c r="AA53" s="50"/>
      <c r="AB53" s="470"/>
      <c r="AC53" s="470"/>
      <c r="AD53" s="470"/>
      <c r="AE53" s="470"/>
      <c r="AF53" s="470"/>
      <c r="AG53" s="50"/>
      <c r="AH53" s="50"/>
      <c r="AI53" s="50"/>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c r="BI53" s="50"/>
      <c r="BJ53" s="50"/>
      <c r="BK53" s="50"/>
      <c r="BL53" s="50"/>
      <c r="BM53" s="50"/>
      <c r="BN53" s="50"/>
      <c r="BO53" s="50"/>
      <c r="BP53" s="50"/>
      <c r="BQ53" s="50"/>
      <c r="BR53" s="50"/>
      <c r="BS53" s="50"/>
      <c r="BT53" s="50"/>
      <c r="BU53" s="50"/>
      <c r="BV53" s="50"/>
      <c r="BW53" s="50"/>
      <c r="BX53" s="50"/>
      <c r="BY53" s="50"/>
      <c r="BZ53" s="50"/>
      <c r="CA53" s="50"/>
      <c r="CB53" s="50"/>
      <c r="CC53" s="50"/>
      <c r="CD53" s="50"/>
      <c r="CE53" s="50"/>
      <c r="CF53" s="50"/>
      <c r="CG53" s="50"/>
    </row>
    <row r="54" spans="1:85" s="1" customFormat="1" ht="13.5" customHeight="1" x14ac:dyDescent="0.2">
      <c r="A54" s="50"/>
      <c r="B54" s="77"/>
      <c r="C54" s="48" t="s">
        <v>77</v>
      </c>
      <c r="D54" s="50"/>
      <c r="E54" s="50"/>
      <c r="F54" s="50"/>
      <c r="G54" s="50"/>
      <c r="H54" s="50"/>
      <c r="I54" s="121"/>
      <c r="J54" s="50"/>
      <c r="K54" s="50"/>
      <c r="L54" s="50"/>
      <c r="M54" s="50"/>
      <c r="N54" s="50"/>
      <c r="O54" s="121"/>
      <c r="P54" s="50"/>
      <c r="Q54" s="50"/>
      <c r="R54" s="50"/>
      <c r="S54" s="470"/>
      <c r="T54" s="50"/>
      <c r="U54" s="470"/>
      <c r="V54" s="50"/>
      <c r="W54" s="470"/>
      <c r="X54" s="50"/>
      <c r="Y54" s="50"/>
      <c r="Z54" s="50"/>
      <c r="AA54" s="50"/>
      <c r="AB54" s="470"/>
      <c r="AC54" s="470"/>
      <c r="AD54" s="470"/>
      <c r="AE54" s="470"/>
      <c r="AF54" s="470"/>
      <c r="AG54" s="50"/>
      <c r="AH54" s="50"/>
      <c r="AI54" s="50"/>
      <c r="AJ54" s="50"/>
      <c r="AK54" s="50"/>
      <c r="AL54" s="50"/>
      <c r="AM54" s="50"/>
      <c r="AN54" s="50"/>
      <c r="AO54" s="50"/>
      <c r="AP54" s="50"/>
      <c r="AQ54" s="50"/>
      <c r="AR54" s="50"/>
      <c r="AS54" s="50"/>
      <c r="AT54" s="50"/>
      <c r="AU54" s="50"/>
      <c r="AV54" s="50"/>
      <c r="AW54" s="50"/>
      <c r="AX54" s="50"/>
      <c r="AY54" s="50"/>
      <c r="AZ54" s="50"/>
      <c r="BA54" s="50"/>
      <c r="BB54" s="50"/>
      <c r="BC54" s="50"/>
      <c r="BD54" s="50"/>
      <c r="BE54" s="50"/>
      <c r="BF54" s="50"/>
      <c r="BG54" s="50"/>
      <c r="BH54" s="50"/>
      <c r="BI54" s="50"/>
      <c r="BJ54" s="50"/>
      <c r="BK54" s="50"/>
      <c r="BL54" s="50"/>
      <c r="BM54" s="50"/>
      <c r="BN54" s="50"/>
      <c r="BO54" s="50"/>
      <c r="BP54" s="50"/>
      <c r="BQ54" s="50"/>
      <c r="BR54" s="50"/>
      <c r="BS54" s="50"/>
      <c r="BT54" s="50"/>
      <c r="BU54" s="50"/>
      <c r="BV54" s="50"/>
      <c r="BW54" s="50"/>
      <c r="BX54" s="50"/>
      <c r="BY54" s="50"/>
      <c r="BZ54" s="50"/>
      <c r="CA54" s="50"/>
      <c r="CB54" s="50"/>
      <c r="CC54" s="50"/>
      <c r="CD54" s="50"/>
      <c r="CE54" s="50"/>
      <c r="CF54" s="50"/>
      <c r="CG54" s="50"/>
    </row>
    <row r="55" spans="1:85" s="1" customFormat="1" ht="13.5" customHeight="1" x14ac:dyDescent="0.2">
      <c r="A55" s="50"/>
      <c r="B55" s="1" t="s">
        <v>246</v>
      </c>
      <c r="I55" s="121"/>
      <c r="J55" s="50"/>
      <c r="K55" s="50"/>
      <c r="L55" s="50"/>
      <c r="M55" s="50"/>
      <c r="N55" s="50"/>
      <c r="O55" s="121"/>
      <c r="P55" s="50"/>
      <c r="Q55" s="50"/>
      <c r="R55" s="50"/>
      <c r="S55" s="470"/>
      <c r="T55" s="50"/>
      <c r="U55" s="470"/>
      <c r="V55" s="50"/>
      <c r="W55" s="470"/>
      <c r="X55" s="50"/>
      <c r="Y55" s="50"/>
      <c r="Z55" s="50"/>
      <c r="AA55" s="50"/>
      <c r="AB55" s="470"/>
      <c r="AC55" s="470"/>
      <c r="AD55" s="470"/>
      <c r="AE55" s="470"/>
      <c r="AF55" s="47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D55" s="50"/>
      <c r="BE55" s="50"/>
      <c r="BF55" s="50"/>
      <c r="BG55" s="50"/>
      <c r="BH55" s="50"/>
      <c r="BI55" s="50"/>
      <c r="BJ55" s="50"/>
      <c r="BK55" s="50"/>
      <c r="BL55" s="50"/>
      <c r="BM55" s="50"/>
      <c r="BN55" s="50"/>
      <c r="BO55" s="50"/>
      <c r="BP55" s="50"/>
      <c r="BQ55" s="50"/>
      <c r="BR55" s="50"/>
      <c r="BS55" s="50"/>
      <c r="BT55" s="50"/>
      <c r="BU55" s="50"/>
      <c r="BV55" s="50"/>
      <c r="BW55" s="50"/>
      <c r="BX55" s="50"/>
      <c r="BY55" s="50"/>
      <c r="BZ55" s="50"/>
      <c r="CA55" s="50"/>
      <c r="CB55" s="50"/>
      <c r="CC55" s="50"/>
      <c r="CD55" s="50"/>
      <c r="CE55" s="50"/>
      <c r="CF55" s="50"/>
      <c r="CG55" s="50"/>
    </row>
    <row r="56" spans="1:85" s="62" customFormat="1" ht="13.5" customHeight="1" x14ac:dyDescent="0.2"/>
    <row r="57" spans="1:85" s="83" customFormat="1" ht="13.5" customHeight="1" x14ac:dyDescent="0.2">
      <c r="B57" s="83" t="s">
        <v>117</v>
      </c>
      <c r="C57" s="83" t="s">
        <v>413</v>
      </c>
      <c r="I57" s="132"/>
      <c r="O57" s="397"/>
      <c r="S57" s="474"/>
      <c r="U57" s="474"/>
      <c r="W57" s="474"/>
      <c r="AB57" s="474"/>
      <c r="AC57" s="474"/>
      <c r="AD57" s="474"/>
      <c r="AE57" s="474"/>
      <c r="AF57" s="474"/>
    </row>
    <row r="58" spans="1:85" s="83" customFormat="1" ht="13.5" customHeight="1" x14ac:dyDescent="0.2">
      <c r="B58" s="109"/>
      <c r="C58" s="109"/>
      <c r="D58" s="109"/>
      <c r="E58" s="109"/>
      <c r="F58" s="109"/>
      <c r="G58" s="398"/>
      <c r="H58" s="109"/>
      <c r="I58" s="399"/>
      <c r="J58" s="109"/>
      <c r="K58" s="398"/>
      <c r="L58" s="109"/>
      <c r="M58" s="109"/>
      <c r="N58" s="109"/>
      <c r="O58" s="399"/>
      <c r="P58" s="109"/>
      <c r="Q58" s="109"/>
      <c r="R58" s="109"/>
      <c r="S58" s="481"/>
      <c r="T58" s="109"/>
      <c r="U58" s="481"/>
      <c r="V58" s="109"/>
      <c r="W58" s="474"/>
      <c r="AB58" s="474"/>
      <c r="AC58" s="474"/>
      <c r="AD58" s="474"/>
      <c r="AE58" s="474"/>
      <c r="AF58" s="474"/>
    </row>
    <row r="59" spans="1:85" s="223" customFormat="1" ht="15" customHeight="1" x14ac:dyDescent="0.25">
      <c r="B59" s="149"/>
      <c r="C59" s="149"/>
      <c r="D59" s="923">
        <v>2015</v>
      </c>
      <c r="E59" s="924"/>
      <c r="F59" s="924"/>
      <c r="G59" s="924"/>
      <c r="H59" s="924"/>
      <c r="I59" s="924"/>
      <c r="J59" s="924"/>
      <c r="K59" s="924"/>
      <c r="L59" s="925"/>
      <c r="M59" s="149"/>
      <c r="N59" s="923">
        <v>2014</v>
      </c>
      <c r="O59" s="924"/>
      <c r="P59" s="924"/>
      <c r="Q59" s="924"/>
      <c r="R59" s="924"/>
      <c r="S59" s="926"/>
      <c r="T59" s="926"/>
      <c r="U59" s="927"/>
      <c r="V59" s="149"/>
      <c r="W59" s="929" t="s">
        <v>612</v>
      </c>
      <c r="X59" s="930"/>
      <c r="Y59" s="930"/>
      <c r="Z59" s="930"/>
      <c r="AA59" s="931"/>
      <c r="AB59" s="475"/>
      <c r="AC59" s="475"/>
      <c r="AD59" s="475"/>
      <c r="AE59" s="475"/>
      <c r="AF59" s="475"/>
    </row>
    <row r="60" spans="1:85" s="138" customFormat="1" ht="14.25" customHeight="1" x14ac:dyDescent="0.2">
      <c r="B60" s="142"/>
      <c r="C60" s="88"/>
      <c r="D60" s="956" t="s">
        <v>236</v>
      </c>
      <c r="E60" s="957"/>
      <c r="F60" s="957"/>
      <c r="G60" s="957"/>
      <c r="H60" s="958"/>
      <c r="I60" s="956" t="s">
        <v>241</v>
      </c>
      <c r="J60" s="957"/>
      <c r="K60" s="957"/>
      <c r="L60" s="958"/>
      <c r="M60" s="142"/>
      <c r="N60" s="959" t="s">
        <v>236</v>
      </c>
      <c r="O60" s="960"/>
      <c r="P60" s="960"/>
      <c r="Q60" s="961"/>
      <c r="R60" s="142"/>
      <c r="S60" s="959" t="s">
        <v>241</v>
      </c>
      <c r="T60" s="960"/>
      <c r="U60" s="961"/>
      <c r="V60" s="142"/>
      <c r="W60" s="932"/>
      <c r="X60" s="933"/>
      <c r="Y60" s="933"/>
      <c r="Z60" s="934"/>
      <c r="AA60" s="935"/>
      <c r="AB60" s="476"/>
      <c r="AC60" s="476"/>
      <c r="AD60" s="476"/>
      <c r="AE60" s="476"/>
      <c r="AF60" s="476"/>
    </row>
    <row r="61" spans="1:85" s="138" customFormat="1" ht="19.5" customHeight="1" x14ac:dyDescent="0.2">
      <c r="B61" s="142"/>
      <c r="C61" s="88"/>
      <c r="D61" s="1035" t="s">
        <v>76</v>
      </c>
      <c r="E61" s="1036"/>
      <c r="F61" s="584"/>
      <c r="G61" s="1038" t="s">
        <v>66</v>
      </c>
      <c r="H61" s="1039"/>
      <c r="I61" s="1035" t="s">
        <v>76</v>
      </c>
      <c r="J61" s="1036"/>
      <c r="K61" s="1038" t="s">
        <v>66</v>
      </c>
      <c r="L61" s="1039"/>
      <c r="M61" s="142"/>
      <c r="N61" s="944" t="s">
        <v>76</v>
      </c>
      <c r="O61" s="152"/>
      <c r="P61" s="152"/>
      <c r="Q61" s="954" t="s">
        <v>66</v>
      </c>
      <c r="R61" s="153"/>
      <c r="S61" s="1043" t="s">
        <v>76</v>
      </c>
      <c r="T61" s="152"/>
      <c r="U61" s="1045" t="s">
        <v>66</v>
      </c>
      <c r="V61" s="142"/>
      <c r="W61" s="944" t="s">
        <v>272</v>
      </c>
      <c r="X61" s="949"/>
      <c r="Y61" s="142"/>
      <c r="Z61" s="944" t="s">
        <v>273</v>
      </c>
      <c r="AA61" s="949"/>
      <c r="AB61" s="476"/>
      <c r="AC61" s="476"/>
      <c r="AD61" s="476"/>
      <c r="AE61" s="476"/>
      <c r="AF61" s="476"/>
    </row>
    <row r="62" spans="1:85" s="138" customFormat="1" ht="15" customHeight="1" x14ac:dyDescent="0.2">
      <c r="A62" s="412"/>
      <c r="B62" s="1046"/>
      <c r="C62" s="1047"/>
      <c r="D62" s="1037"/>
      <c r="E62" s="1037"/>
      <c r="F62" s="586"/>
      <c r="G62" s="1040"/>
      <c r="H62" s="1041"/>
      <c r="I62" s="1042"/>
      <c r="J62" s="1037"/>
      <c r="K62" s="1040"/>
      <c r="L62" s="1041"/>
      <c r="M62" s="142"/>
      <c r="N62" s="950"/>
      <c r="O62" s="357"/>
      <c r="P62" s="357"/>
      <c r="Q62" s="948"/>
      <c r="R62" s="153"/>
      <c r="S62" s="1044"/>
      <c r="T62" s="357"/>
      <c r="U62" s="1045"/>
      <c r="V62" s="142"/>
      <c r="W62" s="950"/>
      <c r="X62" s="951"/>
      <c r="Y62" s="142"/>
      <c r="Z62" s="950"/>
      <c r="AA62" s="951"/>
      <c r="AB62" s="476"/>
      <c r="AC62" s="476"/>
      <c r="AD62" s="476"/>
      <c r="AE62" s="476"/>
      <c r="AF62" s="476"/>
    </row>
    <row r="63" spans="1:85" s="138" customFormat="1" ht="15" customHeight="1" x14ac:dyDescent="0.2">
      <c r="A63" s="245"/>
      <c r="B63" s="369" t="s">
        <v>399</v>
      </c>
      <c r="C63" s="252" t="s">
        <v>415</v>
      </c>
      <c r="D63" s="402">
        <v>0.61035782185557541</v>
      </c>
      <c r="E63" s="163" t="s">
        <v>206</v>
      </c>
      <c r="F63" s="131"/>
      <c r="G63" s="164">
        <v>4.6888441402988895E-2</v>
      </c>
      <c r="H63" s="165"/>
      <c r="I63" s="402">
        <v>0.50046371271456502</v>
      </c>
      <c r="J63" s="87"/>
      <c r="K63" s="164">
        <v>1.2363711353501559E-2</v>
      </c>
      <c r="L63" s="165"/>
      <c r="M63" s="142"/>
      <c r="N63" s="204">
        <v>0.67609290846478143</v>
      </c>
      <c r="O63" s="163" t="s">
        <v>206</v>
      </c>
      <c r="P63" s="131"/>
      <c r="Q63" s="167">
        <v>4.3854657247485843E-2</v>
      </c>
      <c r="R63" s="168"/>
      <c r="S63" s="207">
        <v>0.5075916646253692</v>
      </c>
      <c r="T63" s="170"/>
      <c r="U63" s="167">
        <v>1.2363492970260691E-2</v>
      </c>
      <c r="V63" s="142"/>
      <c r="W63" s="207">
        <v>-6.5735086609206017E-2</v>
      </c>
      <c r="X63" s="211"/>
      <c r="Y63" s="209"/>
      <c r="Z63" s="204">
        <v>-7.1279519108041756E-3</v>
      </c>
      <c r="AA63" s="212"/>
      <c r="AB63" s="476"/>
      <c r="AC63" s="476"/>
      <c r="AD63" s="476"/>
      <c r="AE63" s="476"/>
      <c r="AF63" s="476"/>
    </row>
    <row r="64" spans="1:85" s="138" customFormat="1" ht="15" customHeight="1" x14ac:dyDescent="0.2">
      <c r="A64" s="245"/>
      <c r="B64" s="615"/>
      <c r="C64" s="616" t="s">
        <v>157</v>
      </c>
      <c r="D64" s="404">
        <v>0.38964217814442464</v>
      </c>
      <c r="E64" s="187" t="s">
        <v>206</v>
      </c>
      <c r="F64" s="135"/>
      <c r="G64" s="188">
        <v>4.6888441402988895E-2</v>
      </c>
      <c r="H64" s="189"/>
      <c r="I64" s="404">
        <v>0.49953628728543503</v>
      </c>
      <c r="J64" s="90"/>
      <c r="K64" s="188">
        <v>1.2363711353501561E-2</v>
      </c>
      <c r="L64" s="189"/>
      <c r="M64" s="142"/>
      <c r="N64" s="358">
        <v>0.32390709153521863</v>
      </c>
      <c r="O64" s="176" t="s">
        <v>206</v>
      </c>
      <c r="P64" s="92"/>
      <c r="Q64" s="179">
        <v>4.3854657247485843E-2</v>
      </c>
      <c r="R64" s="168"/>
      <c r="S64" s="359">
        <v>0.4924083353746308</v>
      </c>
      <c r="T64" s="181"/>
      <c r="U64" s="179">
        <v>1.2363492970260691E-2</v>
      </c>
      <c r="V64" s="142"/>
      <c r="W64" s="215">
        <v>6.5735086609206017E-2</v>
      </c>
      <c r="X64" s="218"/>
      <c r="Y64" s="209"/>
      <c r="Z64" s="213">
        <v>7.1279519108042311E-3</v>
      </c>
      <c r="AA64" s="219"/>
      <c r="AB64" s="476"/>
      <c r="AC64" s="476"/>
      <c r="AD64" s="476"/>
      <c r="AE64" s="476"/>
      <c r="AF64" s="476"/>
    </row>
    <row r="65" spans="1:32" s="138" customFormat="1" ht="15" customHeight="1" x14ac:dyDescent="0.2">
      <c r="A65" s="413"/>
      <c r="B65" s="1050" t="s">
        <v>233</v>
      </c>
      <c r="C65" s="1104"/>
      <c r="D65" s="408">
        <v>513.06176661964855</v>
      </c>
      <c r="E65" s="377"/>
      <c r="F65" s="377"/>
      <c r="G65" s="377"/>
      <c r="H65" s="196"/>
      <c r="I65" s="409">
        <v>52825.556050530882</v>
      </c>
      <c r="J65" s="377"/>
      <c r="K65" s="377"/>
      <c r="L65" s="196"/>
      <c r="M65" s="142"/>
      <c r="N65" s="484">
        <v>544.18542203945162</v>
      </c>
      <c r="O65" s="612"/>
      <c r="P65" s="612"/>
      <c r="Q65" s="613"/>
      <c r="R65" s="142"/>
      <c r="S65" s="483">
        <v>55080.100370994216</v>
      </c>
      <c r="T65" s="612"/>
      <c r="U65" s="614"/>
      <c r="V65" s="142"/>
      <c r="W65" s="496"/>
      <c r="X65" s="209"/>
      <c r="Y65" s="209"/>
      <c r="Z65" s="209"/>
      <c r="AA65" s="209"/>
      <c r="AB65" s="476"/>
      <c r="AC65" s="476"/>
      <c r="AD65" s="476"/>
      <c r="AE65" s="476"/>
      <c r="AF65" s="476"/>
    </row>
    <row r="66" spans="1:32" s="138" customFormat="1" ht="15" customHeight="1" x14ac:dyDescent="0.2">
      <c r="A66" s="245"/>
      <c r="B66" s="369" t="s">
        <v>400</v>
      </c>
      <c r="C66" s="252" t="s">
        <v>415</v>
      </c>
      <c r="D66" s="402">
        <v>0.61272392157975453</v>
      </c>
      <c r="E66" s="131" t="s">
        <v>31</v>
      </c>
      <c r="F66" s="131"/>
      <c r="G66" s="164">
        <v>2.785538088396837E-2</v>
      </c>
      <c r="H66" s="165"/>
      <c r="I66" s="402">
        <v>0.54451260802624568</v>
      </c>
      <c r="J66" s="87"/>
      <c r="K66" s="164">
        <v>1.183589182389245E-2</v>
      </c>
      <c r="L66" s="165"/>
      <c r="M66" s="142"/>
      <c r="N66" s="204">
        <v>0.61757246091717</v>
      </c>
      <c r="O66" s="131" t="s">
        <v>31</v>
      </c>
      <c r="P66" s="131"/>
      <c r="Q66" s="167">
        <v>2.6936440281769225E-2</v>
      </c>
      <c r="R66" s="168"/>
      <c r="S66" s="207">
        <v>0.54317571951795451</v>
      </c>
      <c r="T66" s="170"/>
      <c r="U66" s="167">
        <v>1.1873580560683815E-2</v>
      </c>
      <c r="V66" s="142"/>
      <c r="W66" s="207">
        <v>-4.8485393374154695E-3</v>
      </c>
      <c r="X66" s="211"/>
      <c r="Y66" s="209"/>
      <c r="Z66" s="204">
        <v>1.3368885082911675E-3</v>
      </c>
      <c r="AA66" s="212"/>
      <c r="AB66" s="476"/>
      <c r="AC66" s="476"/>
      <c r="AD66" s="476"/>
      <c r="AE66" s="476"/>
      <c r="AF66" s="476"/>
    </row>
    <row r="67" spans="1:32" s="138" customFormat="1" ht="15" customHeight="1" x14ac:dyDescent="0.2">
      <c r="A67" s="245"/>
      <c r="B67" s="615"/>
      <c r="C67" s="616" t="s">
        <v>157</v>
      </c>
      <c r="D67" s="404">
        <v>0.38727607842024536</v>
      </c>
      <c r="E67" s="135" t="s">
        <v>31</v>
      </c>
      <c r="F67" s="135"/>
      <c r="G67" s="188">
        <v>2.785538088396837E-2</v>
      </c>
      <c r="H67" s="189"/>
      <c r="I67" s="404">
        <v>0.45548739197375437</v>
      </c>
      <c r="J67" s="90"/>
      <c r="K67" s="188">
        <v>1.183589182389245E-2</v>
      </c>
      <c r="L67" s="189"/>
      <c r="M67" s="142"/>
      <c r="N67" s="358">
        <v>0.38242753908283006</v>
      </c>
      <c r="O67" s="92" t="s">
        <v>31</v>
      </c>
      <c r="P67" s="92"/>
      <c r="Q67" s="179">
        <v>2.6936440281769228E-2</v>
      </c>
      <c r="R67" s="168"/>
      <c r="S67" s="359">
        <v>0.45682428048204549</v>
      </c>
      <c r="T67" s="181"/>
      <c r="U67" s="179">
        <v>1.1873580560683815E-2</v>
      </c>
      <c r="V67" s="142"/>
      <c r="W67" s="215">
        <v>4.848539337415303E-3</v>
      </c>
      <c r="X67" s="218"/>
      <c r="Y67" s="209"/>
      <c r="Z67" s="213">
        <v>-1.3368885082911119E-3</v>
      </c>
      <c r="AA67" s="219"/>
      <c r="AB67" s="476"/>
      <c r="AC67" s="476"/>
      <c r="AD67" s="476"/>
      <c r="AE67" s="476"/>
      <c r="AF67" s="476"/>
    </row>
    <row r="68" spans="1:32" s="138" customFormat="1" ht="15" customHeight="1" x14ac:dyDescent="0.2">
      <c r="A68" s="413"/>
      <c r="B68" s="1050" t="s">
        <v>233</v>
      </c>
      <c r="C68" s="1104"/>
      <c r="D68" s="408">
        <v>1450.5011401544443</v>
      </c>
      <c r="E68" s="377"/>
      <c r="F68" s="377"/>
      <c r="G68" s="377"/>
      <c r="H68" s="196"/>
      <c r="I68" s="409">
        <v>57185.310379135502</v>
      </c>
      <c r="J68" s="377"/>
      <c r="K68" s="377"/>
      <c r="L68" s="196"/>
      <c r="M68" s="142"/>
      <c r="N68" s="484">
        <v>1555.6367156204624</v>
      </c>
      <c r="O68" s="612"/>
      <c r="P68" s="612"/>
      <c r="Q68" s="613"/>
      <c r="R68" s="142"/>
      <c r="S68" s="483">
        <v>59287.527416780009</v>
      </c>
      <c r="T68" s="612"/>
      <c r="U68" s="614"/>
      <c r="V68" s="142"/>
      <c r="W68" s="496"/>
      <c r="X68" s="209"/>
      <c r="Y68" s="209"/>
      <c r="Z68" s="209"/>
      <c r="AA68" s="209"/>
      <c r="AB68" s="476"/>
      <c r="AC68" s="476"/>
      <c r="AD68" s="476"/>
      <c r="AE68" s="476"/>
      <c r="AF68" s="476"/>
    </row>
    <row r="69" spans="1:32" s="138" customFormat="1" ht="15" customHeight="1" x14ac:dyDescent="0.2">
      <c r="A69" s="245"/>
      <c r="B69" s="369" t="s">
        <v>401</v>
      </c>
      <c r="C69" s="252" t="s">
        <v>415</v>
      </c>
      <c r="D69" s="402">
        <v>0.66560262849532215</v>
      </c>
      <c r="E69" s="163" t="s">
        <v>206</v>
      </c>
      <c r="F69" s="131"/>
      <c r="G69" s="164">
        <v>1.9570142320158922E-2</v>
      </c>
      <c r="H69" s="165"/>
      <c r="I69" s="402">
        <v>0.56613385890181456</v>
      </c>
      <c r="J69" s="87"/>
      <c r="K69" s="164">
        <v>1.1638887215273886E-2</v>
      </c>
      <c r="L69" s="165"/>
      <c r="M69" s="142"/>
      <c r="N69" s="204">
        <v>0.67895164208266057</v>
      </c>
      <c r="O69" s="163" t="s">
        <v>206</v>
      </c>
      <c r="P69" s="131"/>
      <c r="Q69" s="167">
        <v>1.924765294002059E-2</v>
      </c>
      <c r="R69" s="168"/>
      <c r="S69" s="207">
        <v>0.57589014590800014</v>
      </c>
      <c r="T69" s="170"/>
      <c r="U69" s="167">
        <v>1.1712615484519564E-2</v>
      </c>
      <c r="V69" s="142"/>
      <c r="W69" s="207">
        <v>-1.3349013587338421E-2</v>
      </c>
      <c r="X69" s="211"/>
      <c r="Y69" s="209"/>
      <c r="Z69" s="204">
        <v>-9.7562870061855822E-3</v>
      </c>
      <c r="AA69" s="212"/>
      <c r="AB69" s="476"/>
      <c r="AC69" s="476"/>
      <c r="AD69" s="476"/>
      <c r="AE69" s="476"/>
      <c r="AF69" s="476"/>
    </row>
    <row r="70" spans="1:32" s="138" customFormat="1" ht="15" customHeight="1" x14ac:dyDescent="0.2">
      <c r="A70" s="245"/>
      <c r="B70" s="615"/>
      <c r="C70" s="616" t="s">
        <v>157</v>
      </c>
      <c r="D70" s="404">
        <v>0.33439737150467791</v>
      </c>
      <c r="E70" s="187" t="s">
        <v>206</v>
      </c>
      <c r="F70" s="135"/>
      <c r="G70" s="188">
        <v>1.9570142320158922E-2</v>
      </c>
      <c r="H70" s="189"/>
      <c r="I70" s="404">
        <v>0.43386614109818533</v>
      </c>
      <c r="J70" s="90"/>
      <c r="K70" s="188">
        <v>1.1638887215273884E-2</v>
      </c>
      <c r="L70" s="189"/>
      <c r="M70" s="142"/>
      <c r="N70" s="358">
        <v>0.32104835791733943</v>
      </c>
      <c r="O70" s="176" t="s">
        <v>206</v>
      </c>
      <c r="P70" s="92"/>
      <c r="Q70" s="179">
        <v>1.924765294002059E-2</v>
      </c>
      <c r="R70" s="168"/>
      <c r="S70" s="359">
        <v>0.42410985409199986</v>
      </c>
      <c r="T70" s="181"/>
      <c r="U70" s="179">
        <v>1.1712615484519564E-2</v>
      </c>
      <c r="V70" s="142"/>
      <c r="W70" s="215">
        <v>1.3349013587338476E-2</v>
      </c>
      <c r="X70" s="218"/>
      <c r="Y70" s="209"/>
      <c r="Z70" s="213">
        <v>9.7562870061854712E-3</v>
      </c>
      <c r="AA70" s="219"/>
      <c r="AB70" s="476"/>
      <c r="AC70" s="476"/>
      <c r="AD70" s="476"/>
      <c r="AE70" s="476"/>
      <c r="AF70" s="476"/>
    </row>
    <row r="71" spans="1:32" s="138" customFormat="1" ht="15" customHeight="1" x14ac:dyDescent="0.2">
      <c r="A71" s="413"/>
      <c r="B71" s="1050" t="s">
        <v>233</v>
      </c>
      <c r="C71" s="1104"/>
      <c r="D71" s="408">
        <v>2756.3901181269312</v>
      </c>
      <c r="E71" s="377"/>
      <c r="F71" s="377"/>
      <c r="G71" s="377"/>
      <c r="H71" s="196"/>
      <c r="I71" s="409">
        <v>58567.15474142514</v>
      </c>
      <c r="J71" s="377"/>
      <c r="K71" s="377"/>
      <c r="L71" s="196"/>
      <c r="M71" s="142"/>
      <c r="N71" s="484">
        <v>2811.9347973564054</v>
      </c>
      <c r="O71" s="612"/>
      <c r="P71" s="612"/>
      <c r="Q71" s="613"/>
      <c r="R71" s="142"/>
      <c r="S71" s="483">
        <v>59971.851430317976</v>
      </c>
      <c r="T71" s="612"/>
      <c r="U71" s="614"/>
      <c r="V71" s="142"/>
      <c r="W71" s="496"/>
      <c r="X71" s="209"/>
      <c r="Y71" s="209"/>
      <c r="Z71" s="209"/>
      <c r="AA71" s="209"/>
      <c r="AB71" s="476"/>
      <c r="AC71" s="476"/>
      <c r="AD71" s="476"/>
      <c r="AE71" s="476"/>
      <c r="AF71" s="476"/>
    </row>
    <row r="72" spans="1:32" s="138" customFormat="1" ht="15" customHeight="1" x14ac:dyDescent="0.2">
      <c r="A72" s="245"/>
      <c r="B72" s="369" t="s">
        <v>75</v>
      </c>
      <c r="C72" s="252" t="s">
        <v>415</v>
      </c>
      <c r="D72" s="402">
        <v>0.81337001954111343</v>
      </c>
      <c r="E72" s="163" t="s">
        <v>206</v>
      </c>
      <c r="F72" s="131"/>
      <c r="G72" s="164">
        <v>2.66741523256636E-2</v>
      </c>
      <c r="H72" s="165"/>
      <c r="I72" s="402">
        <v>0.65064474700836639</v>
      </c>
      <c r="J72" s="87"/>
      <c r="K72" s="164">
        <v>1.4059703067579003E-2</v>
      </c>
      <c r="L72" s="165"/>
      <c r="M72" s="142"/>
      <c r="N72" s="204">
        <v>0.7618268609874278</v>
      </c>
      <c r="O72" s="163" t="s">
        <v>206</v>
      </c>
      <c r="P72" s="131"/>
      <c r="Q72" s="167">
        <v>1.8814433368316417E-2</v>
      </c>
      <c r="R72" s="168"/>
      <c r="S72" s="207">
        <v>0.67130370124473226</v>
      </c>
      <c r="T72" s="170"/>
      <c r="U72" s="167">
        <v>1.3389248131944781E-2</v>
      </c>
      <c r="V72" s="142"/>
      <c r="W72" s="207">
        <v>5.1543158553685631E-2</v>
      </c>
      <c r="X72" s="211"/>
      <c r="Y72" s="209"/>
      <c r="Z72" s="204">
        <v>-2.0658954236365878E-2</v>
      </c>
      <c r="AA72" s="212"/>
      <c r="AB72" s="476"/>
      <c r="AC72" s="476"/>
      <c r="AD72" s="476"/>
      <c r="AE72" s="476"/>
      <c r="AF72" s="476"/>
    </row>
    <row r="73" spans="1:32" s="138" customFormat="1" ht="15" customHeight="1" x14ac:dyDescent="0.2">
      <c r="A73" s="245"/>
      <c r="B73" s="615"/>
      <c r="C73" s="616" t="s">
        <v>157</v>
      </c>
      <c r="D73" s="404">
        <v>0.18662998045888654</v>
      </c>
      <c r="E73" s="187" t="s">
        <v>206</v>
      </c>
      <c r="F73" s="135"/>
      <c r="G73" s="188">
        <v>2.66741523256636E-2</v>
      </c>
      <c r="H73" s="189"/>
      <c r="I73" s="404">
        <v>0.34935525299163367</v>
      </c>
      <c r="J73" s="90"/>
      <c r="K73" s="188">
        <v>1.4059703067579003E-2</v>
      </c>
      <c r="L73" s="189"/>
      <c r="M73" s="142"/>
      <c r="N73" s="358">
        <v>0.2381731390125722</v>
      </c>
      <c r="O73" s="176" t="s">
        <v>206</v>
      </c>
      <c r="P73" s="92"/>
      <c r="Q73" s="179">
        <v>1.8814433368316417E-2</v>
      </c>
      <c r="R73" s="168"/>
      <c r="S73" s="359">
        <v>0.32869629875526774</v>
      </c>
      <c r="T73" s="181"/>
      <c r="U73" s="179">
        <v>1.3389248131944781E-2</v>
      </c>
      <c r="V73" s="142"/>
      <c r="W73" s="215">
        <v>-5.1543158553685658E-2</v>
      </c>
      <c r="X73" s="218"/>
      <c r="Y73" s="209"/>
      <c r="Z73" s="213">
        <v>2.0658954236365934E-2</v>
      </c>
      <c r="AA73" s="219"/>
      <c r="AB73" s="476"/>
      <c r="AC73" s="476"/>
      <c r="AD73" s="476"/>
      <c r="AE73" s="476"/>
      <c r="AF73" s="476"/>
    </row>
    <row r="74" spans="1:32" s="138" customFormat="1" ht="15" customHeight="1" x14ac:dyDescent="0.2">
      <c r="A74" s="413"/>
      <c r="B74" s="1050" t="s">
        <v>233</v>
      </c>
      <c r="C74" s="1104"/>
      <c r="D74" s="408">
        <v>1120.922063646017</v>
      </c>
      <c r="E74" s="377"/>
      <c r="F74" s="377"/>
      <c r="G74" s="377"/>
      <c r="H74" s="196"/>
      <c r="I74" s="409">
        <v>20165.642935971744</v>
      </c>
      <c r="J74" s="377"/>
      <c r="K74" s="377"/>
      <c r="L74" s="196"/>
      <c r="M74" s="142"/>
      <c r="N74" s="484">
        <v>1205.7481579658042</v>
      </c>
      <c r="O74" s="612"/>
      <c r="P74" s="612"/>
      <c r="Q74" s="613"/>
      <c r="R74" s="142"/>
      <c r="S74" s="483">
        <v>20552.760263312412</v>
      </c>
      <c r="T74" s="612"/>
      <c r="U74" s="614"/>
      <c r="V74" s="142"/>
      <c r="W74" s="496"/>
      <c r="X74" s="209"/>
      <c r="Y74" s="209"/>
      <c r="Z74" s="209"/>
      <c r="AA74" s="209"/>
      <c r="AB74" s="476"/>
      <c r="AC74" s="476"/>
      <c r="AD74" s="476"/>
      <c r="AE74" s="476"/>
      <c r="AF74" s="476"/>
    </row>
    <row r="75" spans="1:32" s="138" customFormat="1" ht="15" customHeight="1" x14ac:dyDescent="0.2">
      <c r="A75" s="245"/>
      <c r="B75" s="369" t="s">
        <v>416</v>
      </c>
      <c r="C75" s="252" t="s">
        <v>415</v>
      </c>
      <c r="D75" s="402">
        <v>0.75092546254404113</v>
      </c>
      <c r="E75" s="131" t="s">
        <v>31</v>
      </c>
      <c r="F75" s="131"/>
      <c r="G75" s="164">
        <v>3.2098767122388565E-2</v>
      </c>
      <c r="H75" s="165"/>
      <c r="I75" s="402">
        <v>0.6718928903662641</v>
      </c>
      <c r="J75" s="87"/>
      <c r="K75" s="164">
        <v>2.5255293506435638E-2</v>
      </c>
      <c r="L75" s="165"/>
      <c r="M75" s="142"/>
      <c r="N75" s="204">
        <v>0.75556510089813589</v>
      </c>
      <c r="O75" s="131" t="s">
        <v>31</v>
      </c>
      <c r="P75" s="131"/>
      <c r="Q75" s="167">
        <v>1.9964341176116472E-2</v>
      </c>
      <c r="R75" s="168"/>
      <c r="S75" s="207">
        <v>0.67223690809878123</v>
      </c>
      <c r="T75" s="170"/>
      <c r="U75" s="167">
        <v>2.4233550869922856E-2</v>
      </c>
      <c r="V75" s="142"/>
      <c r="W75" s="207">
        <v>-4.639638354094755E-3</v>
      </c>
      <c r="X75" s="211"/>
      <c r="Y75" s="209"/>
      <c r="Z75" s="204">
        <v>-3.440177325171323E-4</v>
      </c>
      <c r="AA75" s="212"/>
      <c r="AB75" s="476"/>
      <c r="AC75" s="476"/>
      <c r="AD75" s="476"/>
      <c r="AE75" s="476"/>
      <c r="AF75" s="476"/>
    </row>
    <row r="76" spans="1:32" s="138" customFormat="1" ht="15" customHeight="1" x14ac:dyDescent="0.2">
      <c r="A76" s="245"/>
      <c r="B76" s="615"/>
      <c r="C76" s="616" t="s">
        <v>157</v>
      </c>
      <c r="D76" s="404">
        <v>0.24907453745595895</v>
      </c>
      <c r="E76" s="135" t="s">
        <v>31</v>
      </c>
      <c r="F76" s="135"/>
      <c r="G76" s="188">
        <v>3.2098767122388572E-2</v>
      </c>
      <c r="H76" s="189"/>
      <c r="I76" s="404">
        <v>0.32810710963373585</v>
      </c>
      <c r="J76" s="90"/>
      <c r="K76" s="188">
        <v>2.5255293506435638E-2</v>
      </c>
      <c r="L76" s="189"/>
      <c r="M76" s="142"/>
      <c r="N76" s="358">
        <v>0.24443489910186408</v>
      </c>
      <c r="O76" s="92" t="s">
        <v>31</v>
      </c>
      <c r="P76" s="92"/>
      <c r="Q76" s="179">
        <v>1.9964341176116472E-2</v>
      </c>
      <c r="R76" s="168"/>
      <c r="S76" s="359">
        <v>0.32776309190121883</v>
      </c>
      <c r="T76" s="181"/>
      <c r="U76" s="179">
        <v>2.4233550869922856E-2</v>
      </c>
      <c r="V76" s="142"/>
      <c r="W76" s="215">
        <v>4.639638354094866E-3</v>
      </c>
      <c r="X76" s="218"/>
      <c r="Y76" s="209"/>
      <c r="Z76" s="213">
        <v>3.4401773251702128E-4</v>
      </c>
      <c r="AA76" s="219"/>
      <c r="AB76" s="476"/>
      <c r="AC76" s="476"/>
      <c r="AD76" s="476"/>
      <c r="AE76" s="476"/>
      <c r="AF76" s="476"/>
    </row>
    <row r="77" spans="1:32" s="138" customFormat="1" ht="15" customHeight="1" x14ac:dyDescent="0.2">
      <c r="A77" s="413"/>
      <c r="B77" s="1050" t="s">
        <v>233</v>
      </c>
      <c r="C77" s="1104"/>
      <c r="D77" s="408">
        <v>7485.1353330496031</v>
      </c>
      <c r="E77" s="377"/>
      <c r="F77" s="377"/>
      <c r="G77" s="377"/>
      <c r="H77" s="196"/>
      <c r="I77" s="409">
        <v>31643.332164772117</v>
      </c>
      <c r="J77" s="377"/>
      <c r="K77" s="377"/>
      <c r="L77" s="196"/>
      <c r="M77" s="142"/>
      <c r="N77" s="484">
        <v>8611.3549663208469</v>
      </c>
      <c r="O77" s="612"/>
      <c r="P77" s="612"/>
      <c r="Q77" s="613"/>
      <c r="R77" s="142"/>
      <c r="S77" s="483">
        <v>32801.865229404262</v>
      </c>
      <c r="T77" s="612"/>
      <c r="U77" s="614"/>
      <c r="V77" s="142"/>
      <c r="W77" s="496"/>
      <c r="X77" s="209"/>
      <c r="Y77" s="209"/>
      <c r="Z77" s="209"/>
      <c r="AA77" s="209"/>
      <c r="AB77" s="476"/>
      <c r="AC77" s="476"/>
      <c r="AD77" s="476"/>
      <c r="AE77" s="476"/>
      <c r="AF77" s="476"/>
    </row>
    <row r="78" spans="1:32" s="83" customFormat="1" ht="13.5" customHeight="1" x14ac:dyDescent="0.2">
      <c r="B78" s="106" t="s">
        <v>247</v>
      </c>
      <c r="C78" s="95"/>
      <c r="D78" s="88"/>
      <c r="E78" s="96"/>
      <c r="F78" s="92"/>
      <c r="G78" s="97"/>
      <c r="H78" s="88"/>
      <c r="I78" s="119"/>
      <c r="J78" s="88"/>
      <c r="K78" s="96"/>
      <c r="L78" s="88"/>
      <c r="M78" s="97"/>
      <c r="N78" s="88"/>
      <c r="O78" s="123"/>
      <c r="P78" s="88"/>
      <c r="Q78" s="98"/>
      <c r="R78" s="98"/>
      <c r="S78" s="128"/>
      <c r="T78" s="100"/>
      <c r="U78" s="474"/>
      <c r="W78" s="474"/>
      <c r="X78" s="59"/>
      <c r="Y78" s="200"/>
      <c r="Z78" s="200"/>
      <c r="AA78" s="400"/>
      <c r="AB78" s="474"/>
      <c r="AC78" s="474"/>
      <c r="AD78" s="474"/>
      <c r="AE78" s="474"/>
      <c r="AF78" s="474"/>
    </row>
    <row r="79" spans="1:32" s="50" customFormat="1" ht="13.5" customHeight="1" x14ac:dyDescent="0.2">
      <c r="B79" s="108" t="s">
        <v>244</v>
      </c>
      <c r="C79" s="108"/>
      <c r="D79" s="108"/>
      <c r="E79" s="108"/>
      <c r="F79" s="108"/>
      <c r="G79" s="108"/>
      <c r="H79" s="108"/>
      <c r="I79" s="401"/>
      <c r="J79" s="108"/>
      <c r="K79" s="108"/>
      <c r="L79" s="108"/>
      <c r="M79" s="108"/>
      <c r="N79" s="108"/>
      <c r="O79" s="401"/>
      <c r="P79" s="108"/>
      <c r="Q79" s="108"/>
      <c r="R79" s="108"/>
      <c r="S79" s="477"/>
      <c r="T79" s="108"/>
      <c r="U79" s="470"/>
      <c r="W79" s="470"/>
      <c r="AB79" s="470"/>
      <c r="AC79" s="470"/>
      <c r="AD79" s="470"/>
      <c r="AE79" s="470"/>
      <c r="AF79" s="470"/>
    </row>
    <row r="80" spans="1:32" s="83" customFormat="1" ht="13.5" customHeight="1" x14ac:dyDescent="0.2">
      <c r="B80" s="581" t="s">
        <v>245</v>
      </c>
      <c r="C80" s="95"/>
      <c r="D80" s="88"/>
      <c r="E80" s="96"/>
      <c r="F80" s="107"/>
      <c r="G80" s="97"/>
      <c r="H80" s="88"/>
      <c r="I80" s="119"/>
      <c r="J80" s="88"/>
      <c r="K80" s="96"/>
      <c r="L80" s="88"/>
      <c r="M80" s="97"/>
      <c r="N80" s="88"/>
      <c r="O80" s="123"/>
      <c r="P80" s="88"/>
      <c r="Q80" s="98"/>
      <c r="R80" s="88"/>
      <c r="S80" s="98"/>
      <c r="T80" s="88"/>
      <c r="U80" s="474"/>
      <c r="W80" s="474"/>
      <c r="AB80" s="474"/>
      <c r="AC80" s="474"/>
      <c r="AD80" s="474"/>
      <c r="AE80" s="474"/>
      <c r="AF80" s="474"/>
    </row>
    <row r="81" spans="1:85" s="83" customFormat="1" ht="13.5" customHeight="1" x14ac:dyDescent="0.2">
      <c r="B81" s="108" t="s">
        <v>78</v>
      </c>
      <c r="C81" s="108"/>
      <c r="D81" s="108"/>
      <c r="E81" s="108"/>
      <c r="F81" s="108"/>
      <c r="G81" s="108"/>
      <c r="I81" s="397"/>
      <c r="J81" s="108"/>
      <c r="K81" s="108"/>
      <c r="L81" s="88"/>
      <c r="M81" s="97"/>
      <c r="N81" s="88"/>
      <c r="O81" s="123"/>
      <c r="P81" s="88"/>
      <c r="Q81" s="98"/>
      <c r="R81" s="88"/>
      <c r="S81" s="98"/>
      <c r="T81" s="88"/>
      <c r="U81" s="481"/>
      <c r="V81" s="109"/>
      <c r="W81" s="481"/>
      <c r="X81" s="109"/>
      <c r="AB81" s="474"/>
      <c r="AC81" s="474"/>
      <c r="AD81" s="474"/>
      <c r="AE81" s="474"/>
      <c r="AF81" s="474"/>
    </row>
    <row r="82" spans="1:85" s="50" customFormat="1" ht="13.5" customHeight="1" x14ac:dyDescent="0.2">
      <c r="I82" s="121"/>
      <c r="L82" s="43"/>
      <c r="M82" s="45"/>
      <c r="N82" s="43"/>
      <c r="O82" s="124"/>
      <c r="P82" s="43"/>
      <c r="Q82" s="46"/>
      <c r="R82" s="43"/>
      <c r="S82" s="46"/>
      <c r="T82" s="46"/>
      <c r="U82" s="81"/>
      <c r="V82" s="109"/>
      <c r="W82" s="470"/>
      <c r="AB82" s="470"/>
      <c r="AC82" s="470"/>
      <c r="AD82" s="470"/>
      <c r="AE82" s="470"/>
      <c r="AF82" s="470"/>
    </row>
    <row r="83" spans="1:85" s="1" customFormat="1" ht="13.5" customHeight="1" x14ac:dyDescent="0.2">
      <c r="A83" s="50"/>
      <c r="B83" s="49" t="s">
        <v>32</v>
      </c>
      <c r="C83" s="50"/>
      <c r="D83" s="50"/>
      <c r="E83" s="50"/>
      <c r="F83" s="50"/>
      <c r="G83" s="50"/>
      <c r="H83" s="50"/>
      <c r="I83" s="401"/>
      <c r="J83" s="50"/>
      <c r="K83" s="50"/>
      <c r="L83" s="50"/>
      <c r="M83" s="50"/>
      <c r="N83" s="43"/>
      <c r="O83" s="124"/>
      <c r="P83" s="43"/>
      <c r="Q83" s="46"/>
      <c r="R83" s="43"/>
      <c r="S83" s="46"/>
      <c r="T83" s="46"/>
      <c r="U83" s="81"/>
      <c r="V83" s="109"/>
      <c r="W83" s="470"/>
      <c r="X83" s="50"/>
      <c r="Y83" s="50"/>
      <c r="Z83" s="50"/>
      <c r="AA83" s="50"/>
      <c r="AB83" s="470"/>
      <c r="AC83" s="470"/>
      <c r="AD83" s="470"/>
      <c r="AE83" s="470"/>
      <c r="AF83" s="47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c r="BI83" s="50"/>
      <c r="BJ83" s="50"/>
      <c r="BK83" s="50"/>
      <c r="BL83" s="50"/>
      <c r="BM83" s="50"/>
      <c r="BN83" s="50"/>
      <c r="BO83" s="50"/>
      <c r="BP83" s="50"/>
      <c r="BQ83" s="50"/>
      <c r="BR83" s="50"/>
      <c r="BS83" s="50"/>
      <c r="BT83" s="50"/>
      <c r="BU83" s="50"/>
      <c r="BV83" s="50"/>
      <c r="BW83" s="50"/>
      <c r="BX83" s="50"/>
      <c r="BY83" s="50"/>
      <c r="BZ83" s="50"/>
      <c r="CA83" s="50"/>
      <c r="CB83" s="50"/>
      <c r="CC83" s="50"/>
      <c r="CD83" s="50"/>
      <c r="CE83" s="50"/>
      <c r="CF83" s="50"/>
      <c r="CG83" s="50"/>
    </row>
    <row r="84" spans="1:85" s="1" customFormat="1" ht="13.5" customHeight="1" x14ac:dyDescent="0.2">
      <c r="A84" s="50"/>
      <c r="B84" s="51"/>
      <c r="C84" s="50" t="s">
        <v>33</v>
      </c>
      <c r="D84" s="50"/>
      <c r="E84" s="50"/>
      <c r="F84" s="50"/>
      <c r="G84" s="50"/>
      <c r="H84" s="50"/>
      <c r="I84" s="121"/>
      <c r="J84" s="50"/>
      <c r="K84" s="50"/>
      <c r="L84" s="50"/>
      <c r="M84" s="50"/>
      <c r="N84" s="43"/>
      <c r="O84" s="124"/>
      <c r="P84" s="43"/>
      <c r="Q84" s="46"/>
      <c r="R84" s="43"/>
      <c r="S84" s="46"/>
      <c r="T84" s="46"/>
      <c r="U84" s="81"/>
      <c r="V84" s="109"/>
      <c r="W84" s="470"/>
      <c r="X84" s="50"/>
      <c r="Y84" s="50"/>
      <c r="Z84" s="50"/>
      <c r="AA84" s="50"/>
      <c r="AB84" s="470"/>
      <c r="AC84" s="470"/>
      <c r="AD84" s="470"/>
      <c r="AE84" s="470"/>
      <c r="AF84" s="470"/>
      <c r="AG84" s="50"/>
      <c r="AH84" s="50"/>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c r="BI84" s="50"/>
      <c r="BJ84" s="50"/>
      <c r="BK84" s="50"/>
      <c r="BL84" s="50"/>
      <c r="BM84" s="50"/>
      <c r="BN84" s="50"/>
      <c r="BO84" s="50"/>
      <c r="BP84" s="50"/>
      <c r="BQ84" s="50"/>
      <c r="BR84" s="50"/>
      <c r="BS84" s="50"/>
      <c r="BT84" s="50"/>
      <c r="BU84" s="50"/>
      <c r="BV84" s="50"/>
      <c r="BW84" s="50"/>
      <c r="BX84" s="50"/>
      <c r="BY84" s="50"/>
      <c r="BZ84" s="50"/>
      <c r="CA84" s="50"/>
      <c r="CB84" s="50"/>
      <c r="CC84" s="50"/>
      <c r="CD84" s="50"/>
      <c r="CE84" s="50"/>
      <c r="CF84" s="50"/>
      <c r="CG84" s="50"/>
    </row>
    <row r="85" spans="1:85" s="1" customFormat="1" ht="13.5" customHeight="1" x14ac:dyDescent="0.2">
      <c r="A85" s="50"/>
      <c r="B85" s="75"/>
      <c r="C85" s="50" t="s">
        <v>34</v>
      </c>
      <c r="D85" s="50"/>
      <c r="E85" s="50"/>
      <c r="F85" s="50"/>
      <c r="G85" s="50"/>
      <c r="H85" s="50"/>
      <c r="I85" s="121"/>
      <c r="J85" s="50"/>
      <c r="K85" s="50"/>
      <c r="L85" s="50"/>
      <c r="M85" s="50"/>
      <c r="N85" s="43"/>
      <c r="O85" s="124"/>
      <c r="P85" s="43"/>
      <c r="Q85" s="46"/>
      <c r="R85" s="43"/>
      <c r="S85" s="46"/>
      <c r="T85" s="46"/>
      <c r="U85" s="81"/>
      <c r="V85" s="109"/>
      <c r="W85" s="470"/>
      <c r="X85" s="50"/>
      <c r="Y85" s="50"/>
      <c r="Z85" s="50"/>
      <c r="AA85" s="50"/>
      <c r="AB85" s="470"/>
      <c r="AC85" s="470"/>
      <c r="AD85" s="470"/>
      <c r="AE85" s="470"/>
      <c r="AF85" s="470"/>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c r="BI85" s="50"/>
      <c r="BJ85" s="50"/>
      <c r="BK85" s="50"/>
      <c r="BL85" s="50"/>
      <c r="BM85" s="50"/>
      <c r="BN85" s="50"/>
      <c r="BO85" s="50"/>
      <c r="BP85" s="50"/>
      <c r="BQ85" s="50"/>
      <c r="BR85" s="50"/>
      <c r="BS85" s="50"/>
      <c r="BT85" s="50"/>
      <c r="BU85" s="50"/>
      <c r="BV85" s="50"/>
      <c r="BW85" s="50"/>
      <c r="BX85" s="50"/>
      <c r="BY85" s="50"/>
      <c r="BZ85" s="50"/>
      <c r="CA85" s="50"/>
      <c r="CB85" s="50"/>
      <c r="CC85" s="50"/>
      <c r="CD85" s="50"/>
      <c r="CE85" s="50"/>
      <c r="CF85" s="50"/>
      <c r="CG85" s="50"/>
    </row>
    <row r="86" spans="1:85" s="1" customFormat="1" ht="13.5" customHeight="1" x14ac:dyDescent="0.2">
      <c r="A86" s="50"/>
      <c r="B86" s="76"/>
      <c r="C86" s="50" t="s">
        <v>35</v>
      </c>
      <c r="D86" s="50"/>
      <c r="E86" s="50"/>
      <c r="F86" s="50"/>
      <c r="G86" s="50"/>
      <c r="H86" s="50"/>
      <c r="I86" s="121"/>
      <c r="J86" s="50"/>
      <c r="K86" s="50"/>
      <c r="L86" s="50"/>
      <c r="M86" s="50"/>
      <c r="N86" s="43"/>
      <c r="O86" s="124"/>
      <c r="P86" s="43"/>
      <c r="Q86" s="46"/>
      <c r="R86" s="43"/>
      <c r="S86" s="46"/>
      <c r="T86" s="46"/>
      <c r="U86" s="81"/>
      <c r="V86" s="109"/>
      <c r="W86" s="470"/>
      <c r="X86" s="50"/>
      <c r="Y86" s="50"/>
      <c r="Z86" s="50"/>
      <c r="AA86" s="50"/>
      <c r="AB86" s="470"/>
      <c r="AC86" s="470"/>
      <c r="AD86" s="470"/>
      <c r="AE86" s="470"/>
      <c r="AF86" s="470"/>
      <c r="AG86" s="50"/>
      <c r="AH86" s="50"/>
      <c r="AI86" s="50"/>
      <c r="AJ86" s="50"/>
      <c r="AK86" s="50"/>
      <c r="AL86" s="50"/>
      <c r="AM86" s="50"/>
      <c r="AN86" s="50"/>
      <c r="AO86" s="50"/>
      <c r="AP86" s="50"/>
      <c r="AQ86" s="50"/>
      <c r="AR86" s="50"/>
      <c r="AS86" s="50"/>
      <c r="AT86" s="50"/>
      <c r="AU86" s="50"/>
      <c r="AV86" s="50"/>
      <c r="AW86" s="50"/>
      <c r="AX86" s="50"/>
      <c r="AY86" s="50"/>
      <c r="AZ86" s="50"/>
      <c r="BA86" s="50"/>
      <c r="BB86" s="50"/>
      <c r="BC86" s="50"/>
      <c r="BD86" s="50"/>
      <c r="BE86" s="50"/>
      <c r="BF86" s="50"/>
      <c r="BG86" s="50"/>
      <c r="BH86" s="50"/>
      <c r="BI86" s="50"/>
      <c r="BJ86" s="50"/>
      <c r="BK86" s="50"/>
      <c r="BL86" s="50"/>
      <c r="BM86" s="50"/>
      <c r="BN86" s="50"/>
      <c r="BO86" s="50"/>
      <c r="BP86" s="50"/>
      <c r="BQ86" s="50"/>
      <c r="BR86" s="50"/>
      <c r="BS86" s="50"/>
      <c r="BT86" s="50"/>
      <c r="BU86" s="50"/>
      <c r="BV86" s="50"/>
      <c r="BW86" s="50"/>
      <c r="BX86" s="50"/>
      <c r="BY86" s="50"/>
      <c r="BZ86" s="50"/>
      <c r="CA86" s="50"/>
      <c r="CB86" s="50"/>
      <c r="CC86" s="50"/>
      <c r="CD86" s="50"/>
      <c r="CE86" s="50"/>
      <c r="CF86" s="50"/>
      <c r="CG86" s="50"/>
    </row>
    <row r="87" spans="1:85" s="1" customFormat="1" ht="13.5" customHeight="1" x14ac:dyDescent="0.2">
      <c r="A87" s="50"/>
      <c r="B87" s="50" t="s">
        <v>57</v>
      </c>
      <c r="C87" s="50"/>
      <c r="D87" s="50"/>
      <c r="E87" s="50"/>
      <c r="F87" s="50"/>
      <c r="G87" s="50"/>
      <c r="H87" s="50"/>
      <c r="I87" s="121"/>
      <c r="J87" s="50"/>
      <c r="K87" s="50"/>
      <c r="L87" s="50"/>
      <c r="M87" s="50"/>
      <c r="N87" s="43"/>
      <c r="O87" s="124"/>
      <c r="P87" s="43"/>
      <c r="Q87" s="46"/>
      <c r="R87" s="43"/>
      <c r="S87" s="46"/>
      <c r="T87" s="46"/>
      <c r="U87" s="81"/>
      <c r="V87" s="109"/>
      <c r="W87" s="470"/>
      <c r="X87" s="50"/>
      <c r="Y87" s="50"/>
      <c r="Z87" s="50"/>
      <c r="AA87" s="50"/>
      <c r="AB87" s="470"/>
      <c r="AC87" s="470"/>
      <c r="AD87" s="470"/>
      <c r="AE87" s="470"/>
      <c r="AF87" s="470"/>
      <c r="AG87" s="50"/>
      <c r="AH87" s="50"/>
      <c r="AI87" s="50"/>
      <c r="AJ87" s="50"/>
      <c r="AK87" s="50"/>
      <c r="AL87" s="50"/>
      <c r="AM87" s="50"/>
      <c r="AN87" s="50"/>
      <c r="AO87" s="50"/>
      <c r="AP87" s="50"/>
      <c r="AQ87" s="50"/>
      <c r="AR87" s="50"/>
      <c r="AS87" s="50"/>
      <c r="AT87" s="50"/>
      <c r="AU87" s="50"/>
      <c r="AV87" s="50"/>
      <c r="AW87" s="50"/>
      <c r="AX87" s="50"/>
      <c r="AY87" s="50"/>
      <c r="AZ87" s="50"/>
      <c r="BA87" s="50"/>
      <c r="BB87" s="50"/>
      <c r="BC87" s="50"/>
      <c r="BD87" s="50"/>
      <c r="BE87" s="50"/>
      <c r="BF87" s="50"/>
      <c r="BG87" s="50"/>
      <c r="BH87" s="50"/>
      <c r="BI87" s="50"/>
      <c r="BJ87" s="50"/>
      <c r="BK87" s="50"/>
      <c r="BL87" s="50"/>
      <c r="BM87" s="50"/>
      <c r="BN87" s="50"/>
      <c r="BO87" s="50"/>
      <c r="BP87" s="50"/>
      <c r="BQ87" s="50"/>
      <c r="BR87" s="50"/>
      <c r="BS87" s="50"/>
      <c r="BT87" s="50"/>
      <c r="BU87" s="50"/>
      <c r="BV87" s="50"/>
      <c r="BW87" s="50"/>
      <c r="BX87" s="50"/>
      <c r="BY87" s="50"/>
      <c r="BZ87" s="50"/>
      <c r="CA87" s="50"/>
      <c r="CB87" s="50"/>
      <c r="CC87" s="50"/>
      <c r="CD87" s="50"/>
      <c r="CE87" s="50"/>
      <c r="CF87" s="50"/>
      <c r="CG87" s="50"/>
    </row>
    <row r="88" spans="1:85" s="1" customFormat="1" ht="13.5" customHeight="1" x14ac:dyDescent="0.2">
      <c r="A88" s="50"/>
      <c r="B88" s="50"/>
      <c r="C88" s="50"/>
      <c r="D88" s="50"/>
      <c r="E88" s="50"/>
      <c r="F88" s="50"/>
      <c r="G88" s="50"/>
      <c r="H88" s="50"/>
      <c r="I88" s="121"/>
      <c r="J88" s="50"/>
      <c r="K88" s="50"/>
      <c r="L88" s="50"/>
      <c r="M88" s="50"/>
      <c r="N88" s="43"/>
      <c r="O88" s="124"/>
      <c r="P88" s="43"/>
      <c r="Q88" s="46"/>
      <c r="R88" s="43"/>
      <c r="S88" s="46"/>
      <c r="T88" s="46"/>
      <c r="U88" s="81"/>
      <c r="V88" s="109"/>
      <c r="W88" s="470"/>
      <c r="X88" s="50"/>
      <c r="Y88" s="50"/>
      <c r="Z88" s="50"/>
      <c r="AA88" s="50"/>
      <c r="AB88" s="470"/>
      <c r="AC88" s="470"/>
      <c r="AD88" s="470"/>
      <c r="AE88" s="470"/>
      <c r="AF88" s="470"/>
      <c r="AG88" s="50"/>
      <c r="AH88" s="50"/>
      <c r="AI88" s="50"/>
      <c r="AJ88" s="50"/>
      <c r="AK88" s="50"/>
      <c r="AL88" s="50"/>
      <c r="AM88" s="50"/>
      <c r="AN88" s="50"/>
      <c r="AO88" s="50"/>
      <c r="AP88" s="50"/>
      <c r="AQ88" s="50"/>
      <c r="AR88" s="50"/>
      <c r="AS88" s="50"/>
      <c r="AT88" s="50"/>
      <c r="AU88" s="50"/>
      <c r="AV88" s="50"/>
      <c r="AW88" s="50"/>
      <c r="AX88" s="50"/>
      <c r="AY88" s="50"/>
      <c r="AZ88" s="50"/>
      <c r="BA88" s="50"/>
      <c r="BB88" s="50"/>
      <c r="BC88" s="50"/>
      <c r="BD88" s="50"/>
      <c r="BE88" s="50"/>
      <c r="BF88" s="50"/>
      <c r="BG88" s="50"/>
      <c r="BH88" s="50"/>
      <c r="BI88" s="50"/>
      <c r="BJ88" s="50"/>
      <c r="BK88" s="50"/>
      <c r="BL88" s="50"/>
      <c r="BM88" s="50"/>
      <c r="BN88" s="50"/>
      <c r="BO88" s="50"/>
      <c r="BP88" s="50"/>
      <c r="BQ88" s="50"/>
      <c r="BR88" s="50"/>
      <c r="BS88" s="50"/>
      <c r="BT88" s="50"/>
      <c r="BU88" s="50"/>
      <c r="BV88" s="50"/>
      <c r="BW88" s="50"/>
      <c r="BX88" s="50"/>
      <c r="BY88" s="50"/>
      <c r="BZ88" s="50"/>
      <c r="CA88" s="50"/>
      <c r="CB88" s="50"/>
      <c r="CC88" s="50"/>
      <c r="CD88" s="50"/>
      <c r="CE88" s="50"/>
      <c r="CF88" s="50"/>
      <c r="CG88" s="50"/>
    </row>
    <row r="89" spans="1:85" s="1" customFormat="1" ht="13.5" customHeight="1" x14ac:dyDescent="0.2">
      <c r="A89" s="50"/>
      <c r="B89" s="79"/>
      <c r="C89" s="48" t="s">
        <v>189</v>
      </c>
      <c r="D89" s="50"/>
      <c r="E89" s="50"/>
      <c r="F89" s="50"/>
      <c r="G89" s="50"/>
      <c r="H89" s="50"/>
      <c r="I89" s="121"/>
      <c r="J89" s="50"/>
      <c r="K89" s="50"/>
      <c r="L89" s="50"/>
      <c r="M89" s="50"/>
      <c r="N89" s="109"/>
      <c r="O89" s="399"/>
      <c r="P89" s="109"/>
      <c r="Q89" s="109"/>
      <c r="R89" s="109"/>
      <c r="S89" s="481"/>
      <c r="T89" s="109"/>
      <c r="U89" s="481"/>
      <c r="V89" s="109"/>
      <c r="W89" s="470"/>
      <c r="X89" s="50"/>
      <c r="Y89" s="50"/>
      <c r="Z89" s="50"/>
      <c r="AA89" s="50"/>
      <c r="AB89" s="470"/>
      <c r="AC89" s="470"/>
      <c r="AD89" s="470"/>
      <c r="AE89" s="470"/>
      <c r="AF89" s="470"/>
      <c r="AG89" s="50"/>
      <c r="AH89" s="50"/>
      <c r="AI89" s="50"/>
      <c r="AJ89" s="50"/>
      <c r="AK89" s="50"/>
      <c r="AL89" s="50"/>
      <c r="AM89" s="50"/>
      <c r="AN89" s="50"/>
      <c r="AO89" s="50"/>
      <c r="AP89" s="50"/>
      <c r="AQ89" s="50"/>
      <c r="AR89" s="50"/>
      <c r="AS89" s="50"/>
      <c r="AT89" s="50"/>
      <c r="AU89" s="50"/>
      <c r="AV89" s="50"/>
      <c r="AW89" s="50"/>
      <c r="AX89" s="50"/>
      <c r="AY89" s="50"/>
      <c r="AZ89" s="50"/>
      <c r="BA89" s="50"/>
      <c r="BB89" s="50"/>
      <c r="BC89" s="50"/>
      <c r="BD89" s="50"/>
      <c r="BE89" s="50"/>
      <c r="BF89" s="50"/>
      <c r="BG89" s="50"/>
      <c r="BH89" s="50"/>
      <c r="BI89" s="50"/>
      <c r="BJ89" s="50"/>
      <c r="BK89" s="50"/>
      <c r="BL89" s="50"/>
      <c r="BM89" s="50"/>
      <c r="BN89" s="50"/>
      <c r="BO89" s="50"/>
      <c r="BP89" s="50"/>
      <c r="BQ89" s="50"/>
      <c r="BR89" s="50"/>
      <c r="BS89" s="50"/>
      <c r="BT89" s="50"/>
      <c r="BU89" s="50"/>
      <c r="BV89" s="50"/>
      <c r="BW89" s="50"/>
      <c r="BX89" s="50"/>
      <c r="BY89" s="50"/>
      <c r="BZ89" s="50"/>
      <c r="CA89" s="50"/>
      <c r="CB89" s="50"/>
      <c r="CC89" s="50"/>
      <c r="CD89" s="50"/>
      <c r="CE89" s="50"/>
      <c r="CF89" s="50"/>
      <c r="CG89" s="50"/>
    </row>
    <row r="90" spans="1:85" s="1" customFormat="1" ht="13.5" customHeight="1" x14ac:dyDescent="0.2">
      <c r="A90" s="50"/>
      <c r="B90" s="78"/>
      <c r="C90" s="48" t="s">
        <v>190</v>
      </c>
      <c r="D90" s="50"/>
      <c r="E90" s="50"/>
      <c r="F90" s="50"/>
      <c r="G90" s="50"/>
      <c r="H90" s="50"/>
      <c r="I90" s="121"/>
      <c r="J90" s="50"/>
      <c r="K90" s="50"/>
      <c r="L90" s="50"/>
      <c r="M90" s="50"/>
      <c r="N90" s="50"/>
      <c r="O90" s="121"/>
      <c r="P90" s="50"/>
      <c r="Q90" s="50"/>
      <c r="R90" s="50"/>
      <c r="S90" s="470"/>
      <c r="T90" s="50"/>
      <c r="U90" s="470"/>
      <c r="V90" s="50"/>
      <c r="W90" s="470"/>
      <c r="X90" s="50"/>
      <c r="Y90" s="50"/>
      <c r="Z90" s="50"/>
      <c r="AA90" s="50"/>
      <c r="AB90" s="470"/>
      <c r="AC90" s="470"/>
      <c r="AD90" s="470"/>
      <c r="AE90" s="470"/>
      <c r="AF90" s="470"/>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c r="BI90" s="50"/>
      <c r="BJ90" s="50"/>
      <c r="BK90" s="50"/>
      <c r="BL90" s="50"/>
      <c r="BM90" s="50"/>
      <c r="BN90" s="50"/>
      <c r="BO90" s="50"/>
      <c r="BP90" s="50"/>
      <c r="BQ90" s="50"/>
      <c r="BR90" s="50"/>
      <c r="BS90" s="50"/>
      <c r="BT90" s="50"/>
      <c r="BU90" s="50"/>
      <c r="BV90" s="50"/>
      <c r="BW90" s="50"/>
      <c r="BX90" s="50"/>
      <c r="BY90" s="50"/>
      <c r="BZ90" s="50"/>
      <c r="CA90" s="50"/>
      <c r="CB90" s="50"/>
      <c r="CC90" s="50"/>
      <c r="CD90" s="50"/>
      <c r="CE90" s="50"/>
      <c r="CF90" s="50"/>
      <c r="CG90" s="50"/>
    </row>
    <row r="91" spans="1:85" s="1" customFormat="1" ht="13.5" customHeight="1" x14ac:dyDescent="0.2">
      <c r="A91" s="50"/>
      <c r="B91" s="77"/>
      <c r="C91" s="48" t="s">
        <v>77</v>
      </c>
      <c r="D91" s="50"/>
      <c r="E91" s="50"/>
      <c r="F91" s="50"/>
      <c r="G91" s="50"/>
      <c r="H91" s="50"/>
      <c r="I91" s="121"/>
      <c r="J91" s="50"/>
      <c r="K91" s="50"/>
      <c r="L91" s="50"/>
      <c r="M91" s="50"/>
      <c r="N91" s="50"/>
      <c r="O91" s="121"/>
      <c r="P91" s="50"/>
      <c r="Q91" s="50"/>
      <c r="R91" s="50"/>
      <c r="S91" s="470"/>
      <c r="T91" s="50"/>
      <c r="U91" s="470"/>
      <c r="V91" s="50"/>
      <c r="W91" s="470"/>
      <c r="X91" s="50"/>
      <c r="Y91" s="50"/>
      <c r="Z91" s="50"/>
      <c r="AA91" s="50"/>
      <c r="AB91" s="470"/>
      <c r="AC91" s="470"/>
      <c r="AD91" s="470"/>
      <c r="AE91" s="470"/>
      <c r="AF91" s="470"/>
      <c r="AG91" s="50"/>
      <c r="AH91" s="50"/>
      <c r="AI91" s="50"/>
      <c r="AJ91" s="50"/>
      <c r="AK91" s="50"/>
      <c r="AL91" s="50"/>
      <c r="AM91" s="50"/>
      <c r="AN91" s="50"/>
      <c r="AO91" s="50"/>
      <c r="AP91" s="50"/>
      <c r="AQ91" s="50"/>
      <c r="AR91" s="50"/>
      <c r="AS91" s="50"/>
      <c r="AT91" s="50"/>
      <c r="AU91" s="50"/>
      <c r="AV91" s="50"/>
      <c r="AW91" s="50"/>
      <c r="AX91" s="50"/>
      <c r="AY91" s="50"/>
      <c r="AZ91" s="50"/>
      <c r="BA91" s="50"/>
      <c r="BB91" s="50"/>
      <c r="BC91" s="50"/>
      <c r="BD91" s="50"/>
      <c r="BE91" s="50"/>
      <c r="BF91" s="50"/>
      <c r="BG91" s="50"/>
      <c r="BH91" s="50"/>
      <c r="BI91" s="50"/>
      <c r="BJ91" s="50"/>
      <c r="BK91" s="50"/>
      <c r="BL91" s="50"/>
      <c r="BM91" s="50"/>
      <c r="BN91" s="50"/>
      <c r="BO91" s="50"/>
      <c r="BP91" s="50"/>
      <c r="BQ91" s="50"/>
      <c r="BR91" s="50"/>
      <c r="BS91" s="50"/>
      <c r="BT91" s="50"/>
      <c r="BU91" s="50"/>
      <c r="BV91" s="50"/>
      <c r="BW91" s="50"/>
      <c r="BX91" s="50"/>
      <c r="BY91" s="50"/>
      <c r="BZ91" s="50"/>
      <c r="CA91" s="50"/>
      <c r="CB91" s="50"/>
      <c r="CC91" s="50"/>
      <c r="CD91" s="50"/>
      <c r="CE91" s="50"/>
      <c r="CF91" s="50"/>
      <c r="CG91" s="50"/>
    </row>
    <row r="92" spans="1:85" s="1" customFormat="1" ht="13.5" customHeight="1" x14ac:dyDescent="0.2">
      <c r="A92" s="50"/>
      <c r="B92" s="1" t="s">
        <v>246</v>
      </c>
      <c r="I92" s="121"/>
      <c r="J92" s="50"/>
      <c r="K92" s="50"/>
      <c r="L92" s="50"/>
      <c r="M92" s="50"/>
      <c r="N92" s="50"/>
      <c r="O92" s="121"/>
      <c r="P92" s="50"/>
      <c r="Q92" s="50"/>
      <c r="R92" s="50"/>
      <c r="S92" s="470"/>
      <c r="T92" s="50"/>
      <c r="U92" s="470"/>
      <c r="V92" s="50"/>
      <c r="W92" s="470"/>
      <c r="X92" s="50"/>
      <c r="Y92" s="50"/>
      <c r="Z92" s="50"/>
      <c r="AA92" s="50"/>
      <c r="AB92" s="470"/>
      <c r="AC92" s="470"/>
      <c r="AD92" s="470"/>
      <c r="AE92" s="470"/>
      <c r="AF92" s="470"/>
      <c r="AG92" s="50"/>
      <c r="AH92" s="50"/>
      <c r="AI92" s="50"/>
      <c r="AJ92" s="50"/>
      <c r="AK92" s="50"/>
      <c r="AL92" s="50"/>
      <c r="AM92" s="50"/>
      <c r="AN92" s="50"/>
      <c r="AO92" s="50"/>
      <c r="AP92" s="50"/>
      <c r="AQ92" s="50"/>
      <c r="AR92" s="50"/>
      <c r="AS92" s="50"/>
      <c r="AT92" s="50"/>
      <c r="AU92" s="50"/>
      <c r="AV92" s="50"/>
      <c r="AW92" s="50"/>
      <c r="AX92" s="50"/>
      <c r="AY92" s="50"/>
      <c r="AZ92" s="50"/>
      <c r="BA92" s="50"/>
      <c r="BB92" s="50"/>
      <c r="BC92" s="50"/>
      <c r="BD92" s="50"/>
      <c r="BE92" s="50"/>
      <c r="BF92" s="50"/>
      <c r="BG92" s="50"/>
      <c r="BH92" s="50"/>
      <c r="BI92" s="50"/>
      <c r="BJ92" s="50"/>
      <c r="BK92" s="50"/>
      <c r="BL92" s="50"/>
      <c r="BM92" s="50"/>
      <c r="BN92" s="50"/>
      <c r="BO92" s="50"/>
      <c r="BP92" s="50"/>
      <c r="BQ92" s="50"/>
      <c r="BR92" s="50"/>
      <c r="BS92" s="50"/>
      <c r="BT92" s="50"/>
      <c r="BU92" s="50"/>
      <c r="BV92" s="50"/>
      <c r="BW92" s="50"/>
      <c r="BX92" s="50"/>
      <c r="BY92" s="50"/>
      <c r="BZ92" s="50"/>
      <c r="CA92" s="50"/>
      <c r="CB92" s="50"/>
      <c r="CC92" s="50"/>
      <c r="CD92" s="50"/>
      <c r="CE92" s="50"/>
      <c r="CF92" s="50"/>
      <c r="CG92" s="50"/>
    </row>
    <row r="93" spans="1:85" s="92" customFormat="1" ht="11.25" x14ac:dyDescent="0.2">
      <c r="B93" s="581"/>
      <c r="C93" s="95"/>
      <c r="D93" s="88"/>
      <c r="E93" s="96"/>
      <c r="F93" s="581"/>
      <c r="G93" s="97"/>
      <c r="H93" s="88"/>
      <c r="I93" s="95"/>
      <c r="J93" s="88"/>
      <c r="K93" s="96"/>
      <c r="L93" s="88"/>
      <c r="M93" s="97"/>
      <c r="N93" s="88"/>
      <c r="O93" s="100"/>
      <c r="P93" s="88"/>
      <c r="Q93" s="98"/>
      <c r="R93" s="88"/>
      <c r="S93" s="98"/>
      <c r="T93" s="88"/>
      <c r="U93" s="107"/>
      <c r="V93" s="107"/>
    </row>
    <row r="94" spans="1:85" s="83" customFormat="1" ht="13.5" customHeight="1" x14ac:dyDescent="0.2">
      <c r="B94" s="83" t="s">
        <v>250</v>
      </c>
      <c r="C94" s="83" t="s">
        <v>418</v>
      </c>
      <c r="I94" s="132"/>
      <c r="O94" s="397"/>
      <c r="S94" s="474"/>
      <c r="U94" s="474"/>
      <c r="W94" s="474"/>
      <c r="AB94" s="474"/>
      <c r="AC94" s="474"/>
      <c r="AD94" s="474"/>
      <c r="AE94" s="474"/>
      <c r="AF94" s="474"/>
    </row>
    <row r="95" spans="1:85" s="83" customFormat="1" ht="13.5" customHeight="1" x14ac:dyDescent="0.2">
      <c r="B95" s="109"/>
      <c r="C95" s="109"/>
      <c r="D95" s="109"/>
      <c r="E95" s="109"/>
      <c r="F95" s="109"/>
      <c r="G95" s="398"/>
      <c r="H95" s="109"/>
      <c r="I95" s="399"/>
      <c r="J95" s="109"/>
      <c r="K95" s="398"/>
      <c r="L95" s="109"/>
      <c r="M95" s="109"/>
      <c r="N95" s="109"/>
      <c r="O95" s="399"/>
      <c r="P95" s="109"/>
      <c r="Q95" s="109"/>
      <c r="R95" s="109"/>
      <c r="S95" s="481"/>
      <c r="T95" s="109"/>
      <c r="U95" s="481"/>
      <c r="V95" s="109"/>
      <c r="W95" s="474"/>
      <c r="AB95" s="474"/>
      <c r="AC95" s="474"/>
      <c r="AD95" s="474"/>
      <c r="AE95" s="474"/>
      <c r="AF95" s="474"/>
    </row>
    <row r="96" spans="1:85" s="223" customFormat="1" ht="15" customHeight="1" x14ac:dyDescent="0.25">
      <c r="B96" s="149"/>
      <c r="C96" s="149"/>
      <c r="D96" s="923">
        <v>2015</v>
      </c>
      <c r="E96" s="924"/>
      <c r="F96" s="924"/>
      <c r="G96" s="924"/>
      <c r="H96" s="924"/>
      <c r="I96" s="924"/>
      <c r="J96" s="924"/>
      <c r="K96" s="924"/>
      <c r="L96" s="925"/>
      <c r="M96" s="149"/>
      <c r="N96" s="923">
        <v>2014</v>
      </c>
      <c r="O96" s="924"/>
      <c r="P96" s="924"/>
      <c r="Q96" s="924"/>
      <c r="R96" s="924"/>
      <c r="S96" s="926"/>
      <c r="T96" s="926"/>
      <c r="U96" s="927"/>
      <c r="V96" s="149"/>
      <c r="W96" s="929" t="s">
        <v>612</v>
      </c>
      <c r="X96" s="930"/>
      <c r="Y96" s="930"/>
      <c r="Z96" s="930"/>
      <c r="AA96" s="931"/>
      <c r="AB96" s="475"/>
      <c r="AC96" s="475"/>
      <c r="AD96" s="475"/>
      <c r="AE96" s="475"/>
      <c r="AF96" s="475"/>
    </row>
    <row r="97" spans="1:85" s="138" customFormat="1" ht="14.25" customHeight="1" x14ac:dyDescent="0.2">
      <c r="B97" s="142"/>
      <c r="C97" s="88"/>
      <c r="D97" s="956" t="s">
        <v>236</v>
      </c>
      <c r="E97" s="957"/>
      <c r="F97" s="957"/>
      <c r="G97" s="957"/>
      <c r="H97" s="958"/>
      <c r="I97" s="956" t="s">
        <v>241</v>
      </c>
      <c r="J97" s="957"/>
      <c r="K97" s="957"/>
      <c r="L97" s="958"/>
      <c r="M97" s="142"/>
      <c r="N97" s="959" t="s">
        <v>236</v>
      </c>
      <c r="O97" s="960"/>
      <c r="P97" s="960"/>
      <c r="Q97" s="961"/>
      <c r="R97" s="142"/>
      <c r="S97" s="959" t="s">
        <v>241</v>
      </c>
      <c r="T97" s="960"/>
      <c r="U97" s="961"/>
      <c r="V97" s="142"/>
      <c r="W97" s="932"/>
      <c r="X97" s="933"/>
      <c r="Y97" s="933"/>
      <c r="Z97" s="934"/>
      <c r="AA97" s="935"/>
      <c r="AB97" s="476"/>
      <c r="AC97" s="476"/>
      <c r="AD97" s="476"/>
      <c r="AE97" s="476"/>
      <c r="AF97" s="476"/>
    </row>
    <row r="98" spans="1:85" s="138" customFormat="1" ht="19.5" customHeight="1" x14ac:dyDescent="0.2">
      <c r="B98" s="142"/>
      <c r="C98" s="88"/>
      <c r="D98" s="1035" t="s">
        <v>76</v>
      </c>
      <c r="E98" s="1036"/>
      <c r="F98" s="584"/>
      <c r="G98" s="1038" t="s">
        <v>66</v>
      </c>
      <c r="H98" s="1039"/>
      <c r="I98" s="1035" t="s">
        <v>76</v>
      </c>
      <c r="J98" s="1036"/>
      <c r="K98" s="1038" t="s">
        <v>66</v>
      </c>
      <c r="L98" s="1039"/>
      <c r="M98" s="142"/>
      <c r="N98" s="944" t="s">
        <v>76</v>
      </c>
      <c r="O98" s="152"/>
      <c r="P98" s="152"/>
      <c r="Q98" s="954" t="s">
        <v>66</v>
      </c>
      <c r="R98" s="153"/>
      <c r="S98" s="1043" t="s">
        <v>76</v>
      </c>
      <c r="T98" s="152"/>
      <c r="U98" s="1045" t="s">
        <v>66</v>
      </c>
      <c r="V98" s="142"/>
      <c r="W98" s="944" t="s">
        <v>272</v>
      </c>
      <c r="X98" s="949"/>
      <c r="Y98" s="142"/>
      <c r="Z98" s="944" t="s">
        <v>273</v>
      </c>
      <c r="AA98" s="949"/>
      <c r="AB98" s="476"/>
      <c r="AC98" s="476"/>
      <c r="AD98" s="476"/>
      <c r="AE98" s="476"/>
      <c r="AF98" s="476"/>
    </row>
    <row r="99" spans="1:85" s="138" customFormat="1" ht="15" customHeight="1" x14ac:dyDescent="0.2">
      <c r="A99" s="412"/>
      <c r="B99" s="1046"/>
      <c r="C99" s="1047"/>
      <c r="D99" s="1037"/>
      <c r="E99" s="1037"/>
      <c r="F99" s="586"/>
      <c r="G99" s="1040"/>
      <c r="H99" s="1041"/>
      <c r="I99" s="1042"/>
      <c r="J99" s="1037"/>
      <c r="K99" s="1040"/>
      <c r="L99" s="1041"/>
      <c r="M99" s="142"/>
      <c r="N99" s="950"/>
      <c r="O99" s="357"/>
      <c r="P99" s="357"/>
      <c r="Q99" s="948"/>
      <c r="R99" s="153"/>
      <c r="S99" s="1044"/>
      <c r="T99" s="357"/>
      <c r="U99" s="1045"/>
      <c r="V99" s="142"/>
      <c r="W99" s="950"/>
      <c r="X99" s="951"/>
      <c r="Y99" s="142"/>
      <c r="Z99" s="950"/>
      <c r="AA99" s="951"/>
      <c r="AB99" s="476"/>
      <c r="AC99" s="476"/>
      <c r="AD99" s="476"/>
      <c r="AE99" s="476"/>
      <c r="AF99" s="476"/>
    </row>
    <row r="100" spans="1:85" s="138" customFormat="1" ht="15" customHeight="1" x14ac:dyDescent="0.2">
      <c r="A100" s="245"/>
      <c r="B100" s="369" t="s">
        <v>38</v>
      </c>
      <c r="C100" s="252" t="s">
        <v>415</v>
      </c>
      <c r="D100" s="402">
        <v>0.65709008028520088</v>
      </c>
      <c r="E100" s="131" t="s">
        <v>31</v>
      </c>
      <c r="F100" s="131"/>
      <c r="G100" s="164">
        <v>1.6298265793599085E-2</v>
      </c>
      <c r="H100" s="165"/>
      <c r="I100" s="402">
        <v>0.5628134115343677</v>
      </c>
      <c r="J100" s="87"/>
      <c r="K100" s="164">
        <v>1.0097995035971993E-2</v>
      </c>
      <c r="L100" s="165"/>
      <c r="M100" s="142"/>
      <c r="N100" s="204">
        <v>0.67303570249111466</v>
      </c>
      <c r="O100" s="163" t="s">
        <v>206</v>
      </c>
      <c r="P100" s="131"/>
      <c r="Q100" s="167">
        <v>1.5807412423322419E-2</v>
      </c>
      <c r="R100" s="168"/>
      <c r="S100" s="169">
        <v>0.56785270352610884</v>
      </c>
      <c r="T100" s="170"/>
      <c r="U100" s="167">
        <v>1.0137177207780936E-2</v>
      </c>
      <c r="V100" s="142"/>
      <c r="W100" s="210">
        <v>-1.5945622205913779E-2</v>
      </c>
      <c r="X100" s="211"/>
      <c r="Y100" s="209"/>
      <c r="Z100" s="204">
        <v>-5.039291991741135E-3</v>
      </c>
      <c r="AA100" s="173"/>
      <c r="AB100" s="476"/>
      <c r="AC100" s="476"/>
      <c r="AD100" s="476"/>
      <c r="AE100" s="476"/>
      <c r="AF100" s="476"/>
    </row>
    <row r="101" spans="1:85" s="138" customFormat="1" ht="15" customHeight="1" x14ac:dyDescent="0.2">
      <c r="A101" s="245"/>
      <c r="B101" s="615"/>
      <c r="C101" s="616" t="s">
        <v>157</v>
      </c>
      <c r="D101" s="404">
        <v>0.34290991971479912</v>
      </c>
      <c r="E101" s="135" t="s">
        <v>31</v>
      </c>
      <c r="F101" s="135"/>
      <c r="G101" s="188">
        <v>1.6298265793599085E-2</v>
      </c>
      <c r="H101" s="189"/>
      <c r="I101" s="404">
        <v>0.4371865884656323</v>
      </c>
      <c r="J101" s="90"/>
      <c r="K101" s="188">
        <v>1.0097995035971993E-2</v>
      </c>
      <c r="L101" s="189"/>
      <c r="M101" s="142"/>
      <c r="N101" s="213">
        <v>0.32696429750888528</v>
      </c>
      <c r="O101" s="187" t="s">
        <v>206</v>
      </c>
      <c r="P101" s="135"/>
      <c r="Q101" s="191">
        <v>1.5807412423322415E-2</v>
      </c>
      <c r="R101" s="168"/>
      <c r="S101" s="192">
        <v>0.43214729647389116</v>
      </c>
      <c r="T101" s="193"/>
      <c r="U101" s="191">
        <v>1.0137177207780936E-2</v>
      </c>
      <c r="V101" s="142"/>
      <c r="W101" s="217">
        <v>1.5945622205913834E-2</v>
      </c>
      <c r="X101" s="218"/>
      <c r="Y101" s="209"/>
      <c r="Z101" s="213">
        <v>5.039291991741135E-3</v>
      </c>
      <c r="AA101" s="196"/>
      <c r="AB101" s="476"/>
      <c r="AC101" s="476"/>
      <c r="AD101" s="476"/>
      <c r="AE101" s="476"/>
      <c r="AF101" s="476"/>
    </row>
    <row r="102" spans="1:85" s="138" customFormat="1" ht="15" customHeight="1" x14ac:dyDescent="0.2">
      <c r="A102" s="413"/>
      <c r="B102" s="1050" t="s">
        <v>233</v>
      </c>
      <c r="C102" s="1104"/>
      <c r="D102" s="408">
        <v>4023.2121698620322</v>
      </c>
      <c r="E102" s="377"/>
      <c r="F102" s="377"/>
      <c r="G102" s="377"/>
      <c r="H102" s="196"/>
      <c r="I102" s="409">
        <v>77940.48781017102</v>
      </c>
      <c r="J102" s="377"/>
      <c r="K102" s="377"/>
      <c r="L102" s="196"/>
      <c r="M102" s="142"/>
      <c r="N102" s="408">
        <v>4208.8977526274111</v>
      </c>
      <c r="O102" s="377"/>
      <c r="P102" s="377"/>
      <c r="Q102" s="196"/>
      <c r="R102" s="142"/>
      <c r="S102" s="408">
        <v>80439.736450193217</v>
      </c>
      <c r="T102" s="377"/>
      <c r="U102" s="196"/>
      <c r="V102" s="142"/>
      <c r="W102" s="209"/>
      <c r="X102" s="209"/>
      <c r="Y102" s="209"/>
      <c r="Z102" s="209"/>
      <c r="AA102" s="142"/>
      <c r="AB102" s="476"/>
      <c r="AC102" s="476"/>
      <c r="AD102" s="476"/>
      <c r="AE102" s="476"/>
      <c r="AF102" s="476"/>
    </row>
    <row r="103" spans="1:85" s="138" customFormat="1" ht="15" customHeight="1" x14ac:dyDescent="0.2">
      <c r="A103" s="245"/>
      <c r="B103" s="369" t="s">
        <v>39</v>
      </c>
      <c r="C103" s="252" t="s">
        <v>415</v>
      </c>
      <c r="D103" s="402">
        <v>0.54727424718656148</v>
      </c>
      <c r="E103" s="131" t="s">
        <v>31</v>
      </c>
      <c r="F103" s="131"/>
      <c r="G103" s="164">
        <v>4.106859559793382E-2</v>
      </c>
      <c r="H103" s="165"/>
      <c r="I103" s="402">
        <v>0.47317176018653617</v>
      </c>
      <c r="J103" s="87"/>
      <c r="K103" s="164">
        <v>9.4252086096434876E-3</v>
      </c>
      <c r="L103" s="165"/>
      <c r="M103" s="142"/>
      <c r="N103" s="204">
        <v>0.5688289262461651</v>
      </c>
      <c r="O103" s="131" t="s">
        <v>31</v>
      </c>
      <c r="P103" s="131"/>
      <c r="Q103" s="167">
        <v>4.0837320450236803E-2</v>
      </c>
      <c r="R103" s="168"/>
      <c r="S103" s="169">
        <v>0.48353666165275755</v>
      </c>
      <c r="T103" s="170"/>
      <c r="U103" s="167">
        <v>9.4650052799322374E-3</v>
      </c>
      <c r="V103" s="142"/>
      <c r="W103" s="210">
        <v>-2.1554679059603621E-2</v>
      </c>
      <c r="X103" s="211"/>
      <c r="Y103" s="209"/>
      <c r="Z103" s="204">
        <v>-1.0364901466221377E-2</v>
      </c>
      <c r="AA103" s="173"/>
      <c r="AB103" s="476"/>
      <c r="AC103" s="476"/>
      <c r="AD103" s="476"/>
      <c r="AE103" s="476"/>
      <c r="AF103" s="476"/>
    </row>
    <row r="104" spans="1:85" s="138" customFormat="1" ht="15" customHeight="1" x14ac:dyDescent="0.2">
      <c r="A104" s="245"/>
      <c r="B104" s="615"/>
      <c r="C104" s="616" t="s">
        <v>157</v>
      </c>
      <c r="D104" s="404">
        <v>0.45272575281343846</v>
      </c>
      <c r="E104" s="135" t="s">
        <v>31</v>
      </c>
      <c r="F104" s="135"/>
      <c r="G104" s="188">
        <v>4.1068595597933813E-2</v>
      </c>
      <c r="H104" s="189"/>
      <c r="I104" s="404">
        <v>0.52682823981346372</v>
      </c>
      <c r="J104" s="90"/>
      <c r="K104" s="188">
        <v>9.4252086096434876E-3</v>
      </c>
      <c r="L104" s="189"/>
      <c r="M104" s="142"/>
      <c r="N104" s="213">
        <v>0.4311710737538349</v>
      </c>
      <c r="O104" s="135" t="s">
        <v>31</v>
      </c>
      <c r="P104" s="135"/>
      <c r="Q104" s="191">
        <v>4.0837320450236803E-2</v>
      </c>
      <c r="R104" s="168"/>
      <c r="S104" s="192">
        <v>0.51646333834724234</v>
      </c>
      <c r="T104" s="193"/>
      <c r="U104" s="191">
        <v>9.4650052799322374E-3</v>
      </c>
      <c r="V104" s="142"/>
      <c r="W104" s="217">
        <v>2.1554679059603565E-2</v>
      </c>
      <c r="X104" s="218"/>
      <c r="Y104" s="209"/>
      <c r="Z104" s="213">
        <v>1.0364901466221377E-2</v>
      </c>
      <c r="AA104" s="196"/>
      <c r="AB104" s="476"/>
      <c r="AC104" s="476"/>
      <c r="AD104" s="476"/>
      <c r="AE104" s="476"/>
      <c r="AF104" s="476"/>
    </row>
    <row r="105" spans="1:85" s="138" customFormat="1" ht="15" customHeight="1" x14ac:dyDescent="0.2">
      <c r="A105" s="413"/>
      <c r="B105" s="1050" t="s">
        <v>233</v>
      </c>
      <c r="C105" s="1104"/>
      <c r="D105" s="408">
        <v>696.74085503905462</v>
      </c>
      <c r="E105" s="377"/>
      <c r="F105" s="377"/>
      <c r="G105" s="377"/>
      <c r="H105" s="196"/>
      <c r="I105" s="409">
        <v>90637.533360893198</v>
      </c>
      <c r="J105" s="377"/>
      <c r="K105" s="377"/>
      <c r="L105" s="196"/>
      <c r="M105" s="142"/>
      <c r="N105" s="408">
        <v>702.85918238889803</v>
      </c>
      <c r="O105" s="377"/>
      <c r="P105" s="377"/>
      <c r="Q105" s="196"/>
      <c r="R105" s="142"/>
      <c r="S105" s="408">
        <v>93899.742767897696</v>
      </c>
      <c r="T105" s="377"/>
      <c r="U105" s="196"/>
      <c r="V105" s="142"/>
      <c r="W105" s="209"/>
      <c r="X105" s="209"/>
      <c r="Y105" s="209"/>
      <c r="Z105" s="209"/>
      <c r="AA105" s="142"/>
      <c r="AB105" s="476"/>
      <c r="AC105" s="476"/>
      <c r="AD105" s="476"/>
      <c r="AE105" s="476"/>
      <c r="AF105" s="476"/>
    </row>
    <row r="106" spans="1:85" s="83" customFormat="1" ht="13.5" customHeight="1" x14ac:dyDescent="0.2">
      <c r="B106" s="106" t="s">
        <v>247</v>
      </c>
      <c r="C106" s="95"/>
      <c r="D106" s="88"/>
      <c r="E106" s="96"/>
      <c r="F106" s="92"/>
      <c r="G106" s="97"/>
      <c r="H106" s="88"/>
      <c r="I106" s="119"/>
      <c r="J106" s="88"/>
      <c r="K106" s="96"/>
      <c r="L106" s="88"/>
      <c r="M106" s="97"/>
      <c r="N106" s="88"/>
      <c r="O106" s="123"/>
      <c r="P106" s="88"/>
      <c r="Q106" s="98"/>
      <c r="R106" s="98"/>
      <c r="S106" s="128"/>
      <c r="T106" s="100"/>
      <c r="U106" s="474"/>
      <c r="W106" s="474"/>
      <c r="X106" s="59"/>
      <c r="Y106" s="200"/>
      <c r="Z106" s="200"/>
      <c r="AA106" s="400"/>
      <c r="AB106" s="474"/>
      <c r="AC106" s="474"/>
      <c r="AD106" s="474"/>
      <c r="AE106" s="474"/>
      <c r="AF106" s="474"/>
    </row>
    <row r="107" spans="1:85" s="50" customFormat="1" ht="13.5" customHeight="1" x14ac:dyDescent="0.2">
      <c r="B107" s="108" t="s">
        <v>244</v>
      </c>
      <c r="C107" s="108"/>
      <c r="D107" s="108"/>
      <c r="E107" s="108"/>
      <c r="F107" s="108"/>
      <c r="G107" s="108"/>
      <c r="H107" s="108"/>
      <c r="I107" s="401"/>
      <c r="J107" s="108"/>
      <c r="K107" s="108"/>
      <c r="L107" s="108"/>
      <c r="M107" s="108"/>
      <c r="N107" s="108"/>
      <c r="O107" s="401"/>
      <c r="P107" s="108"/>
      <c r="Q107" s="108"/>
      <c r="R107" s="108"/>
      <c r="S107" s="477"/>
      <c r="T107" s="108"/>
      <c r="U107" s="470"/>
      <c r="W107" s="470"/>
      <c r="AB107" s="470"/>
      <c r="AC107" s="470"/>
      <c r="AD107" s="470"/>
      <c r="AE107" s="470"/>
      <c r="AF107" s="470"/>
    </row>
    <row r="108" spans="1:85" s="83" customFormat="1" ht="13.5" customHeight="1" x14ac:dyDescent="0.2">
      <c r="B108" s="581" t="s">
        <v>245</v>
      </c>
      <c r="C108" s="95"/>
      <c r="D108" s="88"/>
      <c r="E108" s="96"/>
      <c r="F108" s="107"/>
      <c r="G108" s="97"/>
      <c r="H108" s="88"/>
      <c r="I108" s="119"/>
      <c r="J108" s="88"/>
      <c r="K108" s="96"/>
      <c r="L108" s="88"/>
      <c r="M108" s="97"/>
      <c r="N108" s="88"/>
      <c r="O108" s="123"/>
      <c r="P108" s="88"/>
      <c r="Q108" s="98"/>
      <c r="R108" s="88"/>
      <c r="S108" s="98"/>
      <c r="T108" s="88"/>
      <c r="U108" s="474"/>
      <c r="W108" s="474"/>
      <c r="AB108" s="474"/>
      <c r="AC108" s="474"/>
      <c r="AD108" s="474"/>
      <c r="AE108" s="474"/>
      <c r="AF108" s="474"/>
    </row>
    <row r="109" spans="1:85" s="83" customFormat="1" ht="13.5" customHeight="1" x14ac:dyDescent="0.2">
      <c r="B109" s="108" t="s">
        <v>78</v>
      </c>
      <c r="C109" s="108"/>
      <c r="D109" s="108"/>
      <c r="E109" s="108"/>
      <c r="F109" s="108"/>
      <c r="G109" s="108"/>
      <c r="I109" s="397"/>
      <c r="J109" s="108"/>
      <c r="K109" s="108"/>
      <c r="L109" s="88"/>
      <c r="M109" s="97"/>
      <c r="N109" s="88"/>
      <c r="O109" s="123"/>
      <c r="P109" s="88"/>
      <c r="Q109" s="98"/>
      <c r="R109" s="88"/>
      <c r="S109" s="98"/>
      <c r="T109" s="88"/>
      <c r="U109" s="481"/>
      <c r="V109" s="109"/>
      <c r="W109" s="481"/>
      <c r="X109" s="109"/>
      <c r="AB109" s="474"/>
      <c r="AC109" s="474"/>
      <c r="AD109" s="474"/>
      <c r="AE109" s="474"/>
      <c r="AF109" s="474"/>
    </row>
    <row r="110" spans="1:85" s="50" customFormat="1" ht="13.5" customHeight="1" x14ac:dyDescent="0.2">
      <c r="I110" s="121"/>
      <c r="L110" s="43"/>
      <c r="M110" s="45"/>
      <c r="N110" s="43"/>
      <c r="O110" s="124"/>
      <c r="P110" s="43"/>
      <c r="Q110" s="46"/>
      <c r="R110" s="43"/>
      <c r="S110" s="46"/>
      <c r="T110" s="46"/>
      <c r="U110" s="81"/>
      <c r="V110" s="109"/>
      <c r="W110" s="470"/>
      <c r="AB110" s="470"/>
      <c r="AC110" s="470"/>
      <c r="AD110" s="470"/>
      <c r="AE110" s="470"/>
      <c r="AF110" s="470"/>
    </row>
    <row r="111" spans="1:85" s="1" customFormat="1" ht="13.5" customHeight="1" x14ac:dyDescent="0.2">
      <c r="A111" s="50"/>
      <c r="B111" s="49" t="s">
        <v>32</v>
      </c>
      <c r="C111" s="50"/>
      <c r="D111" s="50"/>
      <c r="E111" s="50"/>
      <c r="F111" s="50"/>
      <c r="G111" s="50"/>
      <c r="H111" s="50"/>
      <c r="I111" s="401"/>
      <c r="J111" s="50"/>
      <c r="K111" s="50"/>
      <c r="L111" s="50"/>
      <c r="M111" s="50"/>
      <c r="N111" s="43"/>
      <c r="O111" s="124"/>
      <c r="P111" s="43"/>
      <c r="Q111" s="46"/>
      <c r="R111" s="43"/>
      <c r="S111" s="46"/>
      <c r="T111" s="46"/>
      <c r="U111" s="81"/>
      <c r="V111" s="109"/>
      <c r="W111" s="470"/>
      <c r="X111" s="50"/>
      <c r="Y111" s="50"/>
      <c r="Z111" s="50"/>
      <c r="AA111" s="50"/>
      <c r="AB111" s="470"/>
      <c r="AC111" s="470"/>
      <c r="AD111" s="470"/>
      <c r="AE111" s="470"/>
      <c r="AF111" s="47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c r="BP111" s="50"/>
      <c r="BQ111" s="50"/>
      <c r="BR111" s="50"/>
      <c r="BS111" s="50"/>
      <c r="BT111" s="50"/>
      <c r="BU111" s="50"/>
      <c r="BV111" s="50"/>
      <c r="BW111" s="50"/>
      <c r="BX111" s="50"/>
      <c r="BY111" s="50"/>
      <c r="BZ111" s="50"/>
      <c r="CA111" s="50"/>
      <c r="CB111" s="50"/>
      <c r="CC111" s="50"/>
      <c r="CD111" s="50"/>
      <c r="CE111" s="50"/>
      <c r="CF111" s="50"/>
      <c r="CG111" s="50"/>
    </row>
    <row r="112" spans="1:85" s="1" customFormat="1" ht="13.5" customHeight="1" x14ac:dyDescent="0.2">
      <c r="A112" s="50"/>
      <c r="B112" s="51"/>
      <c r="C112" s="50" t="s">
        <v>33</v>
      </c>
      <c r="D112" s="50"/>
      <c r="E112" s="50"/>
      <c r="F112" s="50"/>
      <c r="G112" s="50"/>
      <c r="H112" s="50"/>
      <c r="I112" s="121"/>
      <c r="J112" s="50"/>
      <c r="K112" s="50"/>
      <c r="L112" s="50"/>
      <c r="M112" s="50"/>
      <c r="N112" s="43"/>
      <c r="O112" s="124"/>
      <c r="P112" s="43"/>
      <c r="Q112" s="46"/>
      <c r="R112" s="43"/>
      <c r="S112" s="46"/>
      <c r="T112" s="46"/>
      <c r="U112" s="81"/>
      <c r="V112" s="109"/>
      <c r="W112" s="470"/>
      <c r="X112" s="50"/>
      <c r="Y112" s="50"/>
      <c r="Z112" s="50"/>
      <c r="AA112" s="50"/>
      <c r="AB112" s="470"/>
      <c r="AC112" s="470"/>
      <c r="AD112" s="470"/>
      <c r="AE112" s="470"/>
      <c r="AF112" s="47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50"/>
      <c r="BN112" s="50"/>
      <c r="BO112" s="50"/>
      <c r="BP112" s="50"/>
      <c r="BQ112" s="50"/>
      <c r="BR112" s="50"/>
      <c r="BS112" s="50"/>
      <c r="BT112" s="50"/>
      <c r="BU112" s="50"/>
      <c r="BV112" s="50"/>
      <c r="BW112" s="50"/>
      <c r="BX112" s="50"/>
      <c r="BY112" s="50"/>
      <c r="BZ112" s="50"/>
      <c r="CA112" s="50"/>
      <c r="CB112" s="50"/>
      <c r="CC112" s="50"/>
      <c r="CD112" s="50"/>
      <c r="CE112" s="50"/>
      <c r="CF112" s="50"/>
      <c r="CG112" s="50"/>
    </row>
    <row r="113" spans="1:85" s="1" customFormat="1" ht="13.5" customHeight="1" x14ac:dyDescent="0.2">
      <c r="A113" s="50"/>
      <c r="B113" s="75"/>
      <c r="C113" s="50" t="s">
        <v>34</v>
      </c>
      <c r="D113" s="50"/>
      <c r="E113" s="50"/>
      <c r="F113" s="50"/>
      <c r="G113" s="50"/>
      <c r="H113" s="50"/>
      <c r="I113" s="121"/>
      <c r="J113" s="50"/>
      <c r="K113" s="50"/>
      <c r="L113" s="50"/>
      <c r="M113" s="50"/>
      <c r="N113" s="43"/>
      <c r="O113" s="124"/>
      <c r="P113" s="43"/>
      <c r="Q113" s="46"/>
      <c r="R113" s="43"/>
      <c r="S113" s="46"/>
      <c r="T113" s="46"/>
      <c r="U113" s="81"/>
      <c r="V113" s="109"/>
      <c r="W113" s="470"/>
      <c r="X113" s="50"/>
      <c r="Y113" s="50"/>
      <c r="Z113" s="50"/>
      <c r="AA113" s="50"/>
      <c r="AB113" s="470"/>
      <c r="AC113" s="470"/>
      <c r="AD113" s="470"/>
      <c r="AE113" s="470"/>
      <c r="AF113" s="47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c r="BD113" s="50"/>
      <c r="BE113" s="50"/>
      <c r="BF113" s="50"/>
      <c r="BG113" s="50"/>
      <c r="BH113" s="50"/>
      <c r="BI113" s="50"/>
      <c r="BJ113" s="50"/>
      <c r="BK113" s="50"/>
      <c r="BL113" s="50"/>
      <c r="BM113" s="50"/>
      <c r="BN113" s="50"/>
      <c r="BO113" s="50"/>
      <c r="BP113" s="50"/>
      <c r="BQ113" s="50"/>
      <c r="BR113" s="50"/>
      <c r="BS113" s="50"/>
      <c r="BT113" s="50"/>
      <c r="BU113" s="50"/>
      <c r="BV113" s="50"/>
      <c r="BW113" s="50"/>
      <c r="BX113" s="50"/>
      <c r="BY113" s="50"/>
      <c r="BZ113" s="50"/>
      <c r="CA113" s="50"/>
      <c r="CB113" s="50"/>
      <c r="CC113" s="50"/>
      <c r="CD113" s="50"/>
      <c r="CE113" s="50"/>
      <c r="CF113" s="50"/>
      <c r="CG113" s="50"/>
    </row>
    <row r="114" spans="1:85" s="1" customFormat="1" ht="13.5" customHeight="1" x14ac:dyDescent="0.2">
      <c r="A114" s="50"/>
      <c r="B114" s="76"/>
      <c r="C114" s="50" t="s">
        <v>35</v>
      </c>
      <c r="D114" s="50"/>
      <c r="E114" s="50"/>
      <c r="F114" s="50"/>
      <c r="G114" s="50"/>
      <c r="H114" s="50"/>
      <c r="I114" s="121"/>
      <c r="J114" s="50"/>
      <c r="K114" s="50"/>
      <c r="L114" s="50"/>
      <c r="M114" s="50"/>
      <c r="N114" s="43"/>
      <c r="O114" s="124"/>
      <c r="P114" s="43"/>
      <c r="Q114" s="46"/>
      <c r="R114" s="43"/>
      <c r="S114" s="46"/>
      <c r="T114" s="46"/>
      <c r="U114" s="81"/>
      <c r="V114" s="109"/>
      <c r="W114" s="470"/>
      <c r="X114" s="50"/>
      <c r="Y114" s="50"/>
      <c r="Z114" s="50"/>
      <c r="AA114" s="50"/>
      <c r="AB114" s="470"/>
      <c r="AC114" s="470"/>
      <c r="AD114" s="470"/>
      <c r="AE114" s="470"/>
      <c r="AF114" s="47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c r="BD114" s="50"/>
      <c r="BE114" s="50"/>
      <c r="BF114" s="50"/>
      <c r="BG114" s="50"/>
      <c r="BH114" s="50"/>
      <c r="BI114" s="50"/>
      <c r="BJ114" s="50"/>
      <c r="BK114" s="50"/>
      <c r="BL114" s="50"/>
      <c r="BM114" s="50"/>
      <c r="BN114" s="50"/>
      <c r="BO114" s="50"/>
      <c r="BP114" s="50"/>
      <c r="BQ114" s="50"/>
      <c r="BR114" s="50"/>
      <c r="BS114" s="50"/>
      <c r="BT114" s="50"/>
      <c r="BU114" s="50"/>
      <c r="BV114" s="50"/>
      <c r="BW114" s="50"/>
      <c r="BX114" s="50"/>
      <c r="BY114" s="50"/>
      <c r="BZ114" s="50"/>
      <c r="CA114" s="50"/>
      <c r="CB114" s="50"/>
      <c r="CC114" s="50"/>
      <c r="CD114" s="50"/>
      <c r="CE114" s="50"/>
      <c r="CF114" s="50"/>
      <c r="CG114" s="50"/>
    </row>
    <row r="115" spans="1:85" s="1" customFormat="1" ht="13.5" customHeight="1" x14ac:dyDescent="0.2">
      <c r="A115" s="50"/>
      <c r="B115" s="50" t="s">
        <v>57</v>
      </c>
      <c r="C115" s="50"/>
      <c r="D115" s="50"/>
      <c r="E115" s="50"/>
      <c r="F115" s="50"/>
      <c r="G115" s="50"/>
      <c r="H115" s="50"/>
      <c r="I115" s="121"/>
      <c r="J115" s="50"/>
      <c r="K115" s="50"/>
      <c r="L115" s="50"/>
      <c r="M115" s="50"/>
      <c r="N115" s="43"/>
      <c r="O115" s="124"/>
      <c r="P115" s="43"/>
      <c r="Q115" s="46"/>
      <c r="R115" s="43"/>
      <c r="S115" s="46"/>
      <c r="T115" s="46"/>
      <c r="U115" s="81"/>
      <c r="V115" s="109"/>
      <c r="W115" s="470"/>
      <c r="X115" s="50"/>
      <c r="Y115" s="50"/>
      <c r="Z115" s="50"/>
      <c r="AA115" s="50"/>
      <c r="AB115" s="470"/>
      <c r="AC115" s="470"/>
      <c r="AD115" s="470"/>
      <c r="AE115" s="470"/>
      <c r="AF115" s="47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c r="BD115" s="50"/>
      <c r="BE115" s="50"/>
      <c r="BF115" s="50"/>
      <c r="BG115" s="50"/>
      <c r="BH115" s="50"/>
      <c r="BI115" s="50"/>
      <c r="BJ115" s="50"/>
      <c r="BK115" s="50"/>
      <c r="BL115" s="50"/>
      <c r="BM115" s="50"/>
      <c r="BN115" s="50"/>
      <c r="BO115" s="50"/>
      <c r="BP115" s="50"/>
      <c r="BQ115" s="50"/>
      <c r="BR115" s="50"/>
      <c r="BS115" s="50"/>
      <c r="BT115" s="50"/>
      <c r="BU115" s="50"/>
      <c r="BV115" s="50"/>
      <c r="BW115" s="50"/>
      <c r="BX115" s="50"/>
      <c r="BY115" s="50"/>
      <c r="BZ115" s="50"/>
      <c r="CA115" s="50"/>
      <c r="CB115" s="50"/>
      <c r="CC115" s="50"/>
      <c r="CD115" s="50"/>
      <c r="CE115" s="50"/>
      <c r="CF115" s="50"/>
      <c r="CG115" s="50"/>
    </row>
    <row r="116" spans="1:85" s="1" customFormat="1" ht="13.5" customHeight="1" x14ac:dyDescent="0.2">
      <c r="A116" s="50"/>
      <c r="B116" s="50"/>
      <c r="C116" s="50"/>
      <c r="D116" s="50"/>
      <c r="E116" s="50"/>
      <c r="F116" s="50"/>
      <c r="G116" s="50"/>
      <c r="H116" s="50"/>
      <c r="I116" s="121"/>
      <c r="J116" s="50"/>
      <c r="K116" s="50"/>
      <c r="L116" s="50"/>
      <c r="M116" s="50"/>
      <c r="N116" s="43"/>
      <c r="O116" s="124"/>
      <c r="P116" s="43"/>
      <c r="Q116" s="46"/>
      <c r="R116" s="43"/>
      <c r="S116" s="46"/>
      <c r="T116" s="46"/>
      <c r="U116" s="81"/>
      <c r="V116" s="109"/>
      <c r="W116" s="470"/>
      <c r="X116" s="50"/>
      <c r="Y116" s="50"/>
      <c r="Z116" s="50"/>
      <c r="AA116" s="50"/>
      <c r="AB116" s="470"/>
      <c r="AC116" s="470"/>
      <c r="AD116" s="470"/>
      <c r="AE116" s="470"/>
      <c r="AF116" s="47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c r="BD116" s="50"/>
      <c r="BE116" s="50"/>
      <c r="BF116" s="50"/>
      <c r="BG116" s="50"/>
      <c r="BH116" s="50"/>
      <c r="BI116" s="50"/>
      <c r="BJ116" s="50"/>
      <c r="BK116" s="50"/>
      <c r="BL116" s="50"/>
      <c r="BM116" s="50"/>
      <c r="BN116" s="50"/>
      <c r="BO116" s="50"/>
      <c r="BP116" s="50"/>
      <c r="BQ116" s="50"/>
      <c r="BR116" s="50"/>
      <c r="BS116" s="50"/>
      <c r="BT116" s="50"/>
      <c r="BU116" s="50"/>
      <c r="BV116" s="50"/>
      <c r="BW116" s="50"/>
      <c r="BX116" s="50"/>
      <c r="BY116" s="50"/>
      <c r="BZ116" s="50"/>
      <c r="CA116" s="50"/>
      <c r="CB116" s="50"/>
      <c r="CC116" s="50"/>
      <c r="CD116" s="50"/>
      <c r="CE116" s="50"/>
      <c r="CF116" s="50"/>
      <c r="CG116" s="50"/>
    </row>
    <row r="117" spans="1:85" s="1" customFormat="1" ht="13.5" customHeight="1" x14ac:dyDescent="0.2">
      <c r="A117" s="50"/>
      <c r="B117" s="79"/>
      <c r="C117" s="48" t="s">
        <v>189</v>
      </c>
      <c r="D117" s="50"/>
      <c r="E117" s="50"/>
      <c r="F117" s="50"/>
      <c r="G117" s="50"/>
      <c r="H117" s="50"/>
      <c r="I117" s="121"/>
      <c r="J117" s="50"/>
      <c r="K117" s="50"/>
      <c r="L117" s="50"/>
      <c r="M117" s="50"/>
      <c r="N117" s="109"/>
      <c r="O117" s="399"/>
      <c r="P117" s="109"/>
      <c r="Q117" s="109"/>
      <c r="R117" s="109"/>
      <c r="S117" s="481"/>
      <c r="T117" s="109"/>
      <c r="U117" s="481"/>
      <c r="V117" s="109"/>
      <c r="W117" s="470"/>
      <c r="X117" s="50"/>
      <c r="Y117" s="50"/>
      <c r="Z117" s="50"/>
      <c r="AA117" s="50"/>
      <c r="AB117" s="470"/>
      <c r="AC117" s="470"/>
      <c r="AD117" s="470"/>
      <c r="AE117" s="470"/>
      <c r="AF117" s="47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c r="BD117" s="50"/>
      <c r="BE117" s="50"/>
      <c r="BF117" s="50"/>
      <c r="BG117" s="50"/>
      <c r="BH117" s="50"/>
      <c r="BI117" s="50"/>
      <c r="BJ117" s="50"/>
      <c r="BK117" s="50"/>
      <c r="BL117" s="50"/>
      <c r="BM117" s="50"/>
      <c r="BN117" s="50"/>
      <c r="BO117" s="50"/>
      <c r="BP117" s="50"/>
      <c r="BQ117" s="50"/>
      <c r="BR117" s="50"/>
      <c r="BS117" s="50"/>
      <c r="BT117" s="50"/>
      <c r="BU117" s="50"/>
      <c r="BV117" s="50"/>
      <c r="BW117" s="50"/>
      <c r="BX117" s="50"/>
      <c r="BY117" s="50"/>
      <c r="BZ117" s="50"/>
      <c r="CA117" s="50"/>
      <c r="CB117" s="50"/>
      <c r="CC117" s="50"/>
      <c r="CD117" s="50"/>
      <c r="CE117" s="50"/>
      <c r="CF117" s="50"/>
      <c r="CG117" s="50"/>
    </row>
    <row r="118" spans="1:85" s="1" customFormat="1" ht="13.5" customHeight="1" x14ac:dyDescent="0.2">
      <c r="A118" s="50"/>
      <c r="B118" s="78"/>
      <c r="C118" s="48" t="s">
        <v>190</v>
      </c>
      <c r="D118" s="50"/>
      <c r="E118" s="50"/>
      <c r="F118" s="50"/>
      <c r="G118" s="50"/>
      <c r="H118" s="50"/>
      <c r="I118" s="121"/>
      <c r="J118" s="50"/>
      <c r="K118" s="50"/>
      <c r="L118" s="50"/>
      <c r="M118" s="50"/>
      <c r="N118" s="50"/>
      <c r="O118" s="121"/>
      <c r="P118" s="50"/>
      <c r="Q118" s="50"/>
      <c r="R118" s="50"/>
      <c r="S118" s="470"/>
      <c r="T118" s="50"/>
      <c r="U118" s="470"/>
      <c r="V118" s="50"/>
      <c r="W118" s="470"/>
      <c r="X118" s="50"/>
      <c r="Y118" s="50"/>
      <c r="Z118" s="50"/>
      <c r="AA118" s="50"/>
      <c r="AB118" s="470"/>
      <c r="AC118" s="470"/>
      <c r="AD118" s="470"/>
      <c r="AE118" s="470"/>
      <c r="AF118" s="470"/>
      <c r="AG118" s="50"/>
      <c r="AH118" s="50"/>
      <c r="AI118" s="50"/>
      <c r="AJ118" s="50"/>
      <c r="AK118" s="50"/>
      <c r="AL118" s="50"/>
      <c r="AM118" s="50"/>
      <c r="AN118" s="50"/>
      <c r="AO118" s="50"/>
      <c r="AP118" s="50"/>
      <c r="AQ118" s="50"/>
      <c r="AR118" s="50"/>
      <c r="AS118" s="50"/>
      <c r="AT118" s="50"/>
      <c r="AU118" s="50"/>
      <c r="AV118" s="50"/>
      <c r="AW118" s="50"/>
      <c r="AX118" s="50"/>
      <c r="AY118" s="50"/>
      <c r="AZ118" s="50"/>
      <c r="BA118" s="50"/>
      <c r="BB118" s="50"/>
      <c r="BC118" s="50"/>
      <c r="BD118" s="50"/>
      <c r="BE118" s="50"/>
      <c r="BF118" s="50"/>
      <c r="BG118" s="50"/>
      <c r="BH118" s="50"/>
      <c r="BI118" s="50"/>
      <c r="BJ118" s="50"/>
      <c r="BK118" s="50"/>
      <c r="BL118" s="50"/>
      <c r="BM118" s="50"/>
      <c r="BN118" s="50"/>
      <c r="BO118" s="50"/>
      <c r="BP118" s="50"/>
      <c r="BQ118" s="50"/>
      <c r="BR118" s="50"/>
      <c r="BS118" s="50"/>
      <c r="BT118" s="50"/>
      <c r="BU118" s="50"/>
      <c r="BV118" s="50"/>
      <c r="BW118" s="50"/>
      <c r="BX118" s="50"/>
      <c r="BY118" s="50"/>
      <c r="BZ118" s="50"/>
      <c r="CA118" s="50"/>
      <c r="CB118" s="50"/>
      <c r="CC118" s="50"/>
      <c r="CD118" s="50"/>
      <c r="CE118" s="50"/>
      <c r="CF118" s="50"/>
      <c r="CG118" s="50"/>
    </row>
    <row r="119" spans="1:85" s="1" customFormat="1" ht="13.5" customHeight="1" x14ac:dyDescent="0.2">
      <c r="A119" s="50"/>
      <c r="B119" s="77"/>
      <c r="C119" s="48" t="s">
        <v>77</v>
      </c>
      <c r="D119" s="50"/>
      <c r="E119" s="50"/>
      <c r="F119" s="50"/>
      <c r="G119" s="50"/>
      <c r="H119" s="50"/>
      <c r="I119" s="121"/>
      <c r="J119" s="50"/>
      <c r="K119" s="50"/>
      <c r="L119" s="50"/>
      <c r="M119" s="50"/>
      <c r="N119" s="50"/>
      <c r="O119" s="121"/>
      <c r="P119" s="50"/>
      <c r="Q119" s="50"/>
      <c r="R119" s="50"/>
      <c r="S119" s="470"/>
      <c r="T119" s="50"/>
      <c r="U119" s="470"/>
      <c r="V119" s="50"/>
      <c r="W119" s="470"/>
      <c r="X119" s="50"/>
      <c r="Y119" s="50"/>
      <c r="Z119" s="50"/>
      <c r="AA119" s="50"/>
      <c r="AB119" s="470"/>
      <c r="AC119" s="470"/>
      <c r="AD119" s="470"/>
      <c r="AE119" s="470"/>
      <c r="AF119" s="470"/>
      <c r="AG119" s="50"/>
      <c r="AH119" s="50"/>
      <c r="AI119" s="50"/>
      <c r="AJ119" s="50"/>
      <c r="AK119" s="50"/>
      <c r="AL119" s="50"/>
      <c r="AM119" s="50"/>
      <c r="AN119" s="50"/>
      <c r="AO119" s="50"/>
      <c r="AP119" s="50"/>
      <c r="AQ119" s="50"/>
      <c r="AR119" s="50"/>
      <c r="AS119" s="50"/>
      <c r="AT119" s="50"/>
      <c r="AU119" s="50"/>
      <c r="AV119" s="50"/>
      <c r="AW119" s="50"/>
      <c r="AX119" s="50"/>
      <c r="AY119" s="50"/>
      <c r="AZ119" s="50"/>
      <c r="BA119" s="50"/>
      <c r="BB119" s="50"/>
      <c r="BC119" s="50"/>
      <c r="BD119" s="50"/>
      <c r="BE119" s="50"/>
      <c r="BF119" s="50"/>
      <c r="BG119" s="50"/>
      <c r="BH119" s="50"/>
      <c r="BI119" s="50"/>
      <c r="BJ119" s="50"/>
      <c r="BK119" s="50"/>
      <c r="BL119" s="50"/>
      <c r="BM119" s="50"/>
      <c r="BN119" s="50"/>
      <c r="BO119" s="50"/>
      <c r="BP119" s="50"/>
      <c r="BQ119" s="50"/>
      <c r="BR119" s="50"/>
      <c r="BS119" s="50"/>
      <c r="BT119" s="50"/>
      <c r="BU119" s="50"/>
      <c r="BV119" s="50"/>
      <c r="BW119" s="50"/>
      <c r="BX119" s="50"/>
      <c r="BY119" s="50"/>
      <c r="BZ119" s="50"/>
      <c r="CA119" s="50"/>
      <c r="CB119" s="50"/>
      <c r="CC119" s="50"/>
      <c r="CD119" s="50"/>
      <c r="CE119" s="50"/>
      <c r="CF119" s="50"/>
      <c r="CG119" s="50"/>
    </row>
    <row r="120" spans="1:85" s="1" customFormat="1" ht="13.5" customHeight="1" x14ac:dyDescent="0.2">
      <c r="A120" s="50"/>
      <c r="B120" s="1" t="s">
        <v>246</v>
      </c>
      <c r="I120" s="121"/>
      <c r="J120" s="50"/>
      <c r="K120" s="50"/>
      <c r="L120" s="50"/>
      <c r="M120" s="50"/>
      <c r="N120" s="50"/>
      <c r="O120" s="121"/>
      <c r="P120" s="50"/>
      <c r="Q120" s="50"/>
      <c r="R120" s="50"/>
      <c r="S120" s="470"/>
      <c r="T120" s="50"/>
      <c r="U120" s="470"/>
      <c r="V120" s="50"/>
      <c r="W120" s="470"/>
      <c r="X120" s="50"/>
      <c r="Y120" s="50"/>
      <c r="Z120" s="50"/>
      <c r="AA120" s="50"/>
      <c r="AB120" s="470"/>
      <c r="AC120" s="470"/>
      <c r="AD120" s="470"/>
      <c r="AE120" s="470"/>
      <c r="AF120" s="470"/>
      <c r="AG120" s="50"/>
      <c r="AH120" s="50"/>
      <c r="AI120" s="50"/>
      <c r="AJ120" s="50"/>
      <c r="AK120" s="50"/>
      <c r="AL120" s="50"/>
      <c r="AM120" s="50"/>
      <c r="AN120" s="50"/>
      <c r="AO120" s="50"/>
      <c r="AP120" s="50"/>
      <c r="AQ120" s="50"/>
      <c r="AR120" s="50"/>
      <c r="AS120" s="50"/>
      <c r="AT120" s="50"/>
      <c r="AU120" s="50"/>
      <c r="AV120" s="50"/>
      <c r="AW120" s="50"/>
      <c r="AX120" s="50"/>
      <c r="AY120" s="50"/>
      <c r="AZ120" s="50"/>
      <c r="BA120" s="50"/>
      <c r="BB120" s="50"/>
      <c r="BC120" s="50"/>
      <c r="BD120" s="50"/>
      <c r="BE120" s="50"/>
      <c r="BF120" s="50"/>
      <c r="BG120" s="50"/>
      <c r="BH120" s="50"/>
      <c r="BI120" s="50"/>
      <c r="BJ120" s="50"/>
      <c r="BK120" s="50"/>
      <c r="BL120" s="50"/>
      <c r="BM120" s="50"/>
      <c r="BN120" s="50"/>
      <c r="BO120" s="50"/>
      <c r="BP120" s="50"/>
      <c r="BQ120" s="50"/>
      <c r="BR120" s="50"/>
      <c r="BS120" s="50"/>
      <c r="BT120" s="50"/>
      <c r="BU120" s="50"/>
      <c r="BV120" s="50"/>
      <c r="BW120" s="50"/>
      <c r="BX120" s="50"/>
      <c r="BY120" s="50"/>
      <c r="BZ120" s="50"/>
      <c r="CA120" s="50"/>
      <c r="CB120" s="50"/>
      <c r="CC120" s="50"/>
      <c r="CD120" s="50"/>
      <c r="CE120" s="50"/>
      <c r="CF120" s="50"/>
      <c r="CG120" s="50"/>
    </row>
    <row r="121" spans="1:85" ht="13.5" customHeight="1" x14ac:dyDescent="0.2">
      <c r="B121" s="1138"/>
      <c r="C121" s="1138"/>
      <c r="D121" s="1138"/>
      <c r="E121" s="601"/>
      <c r="F121" s="91"/>
      <c r="G121" s="82"/>
      <c r="H121" s="91"/>
      <c r="I121" s="601"/>
      <c r="J121" s="91"/>
      <c r="K121" s="82"/>
      <c r="L121" s="91"/>
      <c r="M121" s="599"/>
      <c r="N121" s="91"/>
      <c r="O121" s="599"/>
      <c r="P121" s="91"/>
      <c r="Q121" s="602"/>
      <c r="R121" s="91"/>
      <c r="S121" s="200"/>
      <c r="T121" s="200"/>
      <c r="U121" s="200"/>
      <c r="V121" s="200"/>
      <c r="W121" s="200"/>
      <c r="X121" s="200"/>
    </row>
    <row r="122" spans="1:85" s="83" customFormat="1" ht="13.5" customHeight="1" x14ac:dyDescent="0.2">
      <c r="B122" s="83" t="s">
        <v>220</v>
      </c>
      <c r="C122" s="83" t="s">
        <v>417</v>
      </c>
      <c r="I122" s="132"/>
      <c r="O122" s="397"/>
      <c r="S122" s="474"/>
      <c r="U122" s="474"/>
      <c r="W122" s="474"/>
      <c r="AB122" s="474"/>
      <c r="AC122" s="474"/>
      <c r="AD122" s="474"/>
      <c r="AE122" s="474"/>
      <c r="AF122" s="474"/>
    </row>
    <row r="123" spans="1:85" s="83" customFormat="1" ht="13.5" customHeight="1" x14ac:dyDescent="0.2">
      <c r="B123" s="109"/>
      <c r="C123" s="109"/>
      <c r="D123" s="109"/>
      <c r="E123" s="109"/>
      <c r="F123" s="109"/>
      <c r="G123" s="398"/>
      <c r="H123" s="109"/>
      <c r="I123" s="399"/>
      <c r="J123" s="109"/>
      <c r="K123" s="398"/>
      <c r="L123" s="109"/>
      <c r="M123" s="109"/>
      <c r="N123" s="109"/>
      <c r="O123" s="399"/>
      <c r="P123" s="109"/>
      <c r="Q123" s="109"/>
      <c r="R123" s="109"/>
      <c r="S123" s="481"/>
      <c r="T123" s="109"/>
      <c r="U123" s="481"/>
      <c r="V123" s="109"/>
      <c r="W123" s="474"/>
      <c r="AB123" s="474"/>
      <c r="AC123" s="474"/>
      <c r="AD123" s="474"/>
      <c r="AE123" s="474"/>
      <c r="AF123" s="474"/>
    </row>
    <row r="124" spans="1:85" s="223" customFormat="1" ht="15" customHeight="1" x14ac:dyDescent="0.25">
      <c r="B124" s="149"/>
      <c r="C124" s="149"/>
      <c r="D124" s="923">
        <v>2015</v>
      </c>
      <c r="E124" s="924"/>
      <c r="F124" s="924"/>
      <c r="G124" s="924"/>
      <c r="H124" s="924"/>
      <c r="I124" s="924"/>
      <c r="J124" s="924"/>
      <c r="K124" s="924"/>
      <c r="L124" s="925"/>
      <c r="M124" s="149"/>
      <c r="N124" s="923">
        <v>2014</v>
      </c>
      <c r="O124" s="924"/>
      <c r="P124" s="924"/>
      <c r="Q124" s="924"/>
      <c r="R124" s="924"/>
      <c r="S124" s="926"/>
      <c r="T124" s="926"/>
      <c r="U124" s="927"/>
      <c r="V124" s="149"/>
      <c r="W124" s="929" t="s">
        <v>612</v>
      </c>
      <c r="X124" s="930"/>
      <c r="Y124" s="930"/>
      <c r="Z124" s="930"/>
      <c r="AA124" s="931"/>
      <c r="AB124" s="475"/>
      <c r="AC124" s="475"/>
      <c r="AD124" s="475"/>
      <c r="AE124" s="475"/>
      <c r="AF124" s="475"/>
    </row>
    <row r="125" spans="1:85" s="138" customFormat="1" ht="14.25" customHeight="1" x14ac:dyDescent="0.2">
      <c r="B125" s="142"/>
      <c r="C125" s="88"/>
      <c r="D125" s="956" t="s">
        <v>236</v>
      </c>
      <c r="E125" s="957"/>
      <c r="F125" s="957"/>
      <c r="G125" s="957"/>
      <c r="H125" s="958"/>
      <c r="I125" s="956" t="s">
        <v>241</v>
      </c>
      <c r="J125" s="957"/>
      <c r="K125" s="957"/>
      <c r="L125" s="958"/>
      <c r="M125" s="142"/>
      <c r="N125" s="959" t="s">
        <v>236</v>
      </c>
      <c r="O125" s="960"/>
      <c r="P125" s="960"/>
      <c r="Q125" s="961"/>
      <c r="R125" s="142"/>
      <c r="S125" s="959" t="s">
        <v>241</v>
      </c>
      <c r="T125" s="960"/>
      <c r="U125" s="961"/>
      <c r="V125" s="142"/>
      <c r="W125" s="932"/>
      <c r="X125" s="933"/>
      <c r="Y125" s="933"/>
      <c r="Z125" s="934"/>
      <c r="AA125" s="935"/>
      <c r="AB125" s="476"/>
      <c r="AC125" s="476"/>
      <c r="AD125" s="476"/>
      <c r="AE125" s="476"/>
      <c r="AF125" s="476"/>
    </row>
    <row r="126" spans="1:85" s="138" customFormat="1" ht="19.5" customHeight="1" x14ac:dyDescent="0.2">
      <c r="B126" s="142"/>
      <c r="C126" s="88"/>
      <c r="D126" s="1035" t="s">
        <v>76</v>
      </c>
      <c r="E126" s="1036"/>
      <c r="F126" s="584"/>
      <c r="G126" s="1038" t="s">
        <v>66</v>
      </c>
      <c r="H126" s="1039"/>
      <c r="I126" s="1035" t="s">
        <v>76</v>
      </c>
      <c r="J126" s="1036"/>
      <c r="K126" s="1038" t="s">
        <v>66</v>
      </c>
      <c r="L126" s="1039"/>
      <c r="M126" s="142"/>
      <c r="N126" s="944" t="s">
        <v>76</v>
      </c>
      <c r="O126" s="152"/>
      <c r="P126" s="152"/>
      <c r="Q126" s="954" t="s">
        <v>66</v>
      </c>
      <c r="R126" s="153"/>
      <c r="S126" s="1043" t="s">
        <v>76</v>
      </c>
      <c r="T126" s="152"/>
      <c r="U126" s="1045" t="s">
        <v>66</v>
      </c>
      <c r="V126" s="142"/>
      <c r="W126" s="944" t="s">
        <v>272</v>
      </c>
      <c r="X126" s="949"/>
      <c r="Y126" s="142"/>
      <c r="Z126" s="944" t="s">
        <v>273</v>
      </c>
      <c r="AA126" s="949"/>
      <c r="AB126" s="476"/>
      <c r="AC126" s="476"/>
      <c r="AD126" s="476"/>
      <c r="AE126" s="476"/>
      <c r="AF126" s="476"/>
    </row>
    <row r="127" spans="1:85" s="138" customFormat="1" ht="15" customHeight="1" x14ac:dyDescent="0.2">
      <c r="A127" s="412"/>
      <c r="B127" s="1046"/>
      <c r="C127" s="1047"/>
      <c r="D127" s="1037"/>
      <c r="E127" s="1037"/>
      <c r="F127" s="586"/>
      <c r="G127" s="1040"/>
      <c r="H127" s="1041"/>
      <c r="I127" s="1042"/>
      <c r="J127" s="1037"/>
      <c r="K127" s="1040"/>
      <c r="L127" s="1041"/>
      <c r="M127" s="142"/>
      <c r="N127" s="950"/>
      <c r="O127" s="357"/>
      <c r="P127" s="357"/>
      <c r="Q127" s="948"/>
      <c r="R127" s="153"/>
      <c r="S127" s="1044"/>
      <c r="T127" s="357"/>
      <c r="U127" s="1045"/>
      <c r="V127" s="142"/>
      <c r="W127" s="950"/>
      <c r="X127" s="951"/>
      <c r="Y127" s="142"/>
      <c r="Z127" s="950"/>
      <c r="AA127" s="951"/>
      <c r="AB127" s="476"/>
      <c r="AC127" s="476"/>
      <c r="AD127" s="476"/>
      <c r="AE127" s="476"/>
      <c r="AF127" s="476"/>
    </row>
    <row r="128" spans="1:85" s="138" customFormat="1" ht="15" customHeight="1" x14ac:dyDescent="0.2">
      <c r="A128" s="245"/>
      <c r="B128" s="369" t="s">
        <v>38</v>
      </c>
      <c r="C128" s="252" t="s">
        <v>415</v>
      </c>
      <c r="D128" s="402">
        <v>0.7675235364582873</v>
      </c>
      <c r="E128" s="131" t="s">
        <v>31</v>
      </c>
      <c r="F128" s="131"/>
      <c r="G128" s="164">
        <v>1.0887903467173136E-2</v>
      </c>
      <c r="H128" s="165"/>
      <c r="I128" s="402">
        <v>0.68715095868804199</v>
      </c>
      <c r="J128" s="87"/>
      <c r="K128" s="164">
        <v>1.3469230969125277E-2</v>
      </c>
      <c r="L128" s="165"/>
      <c r="M128" s="142"/>
      <c r="N128" s="204">
        <v>0.76556736701145733</v>
      </c>
      <c r="O128" s="131" t="s">
        <v>31</v>
      </c>
      <c r="P128" s="131"/>
      <c r="Q128" s="167">
        <v>6.8351591312036108E-3</v>
      </c>
      <c r="R128" s="168"/>
      <c r="S128" s="169">
        <v>0.68960333261335416</v>
      </c>
      <c r="T128" s="170"/>
      <c r="U128" s="167">
        <v>1.3123732955677612E-2</v>
      </c>
      <c r="V128" s="142"/>
      <c r="W128" s="210">
        <v>1.9561694468299695E-3</v>
      </c>
      <c r="X128" s="211"/>
      <c r="Y128" s="209"/>
      <c r="Z128" s="204">
        <v>-2.4523739253121679E-3</v>
      </c>
      <c r="AA128" s="173"/>
      <c r="AB128" s="476"/>
      <c r="AC128" s="476"/>
      <c r="AD128" s="476"/>
      <c r="AE128" s="476"/>
      <c r="AF128" s="476"/>
    </row>
    <row r="129" spans="1:85" s="138" customFormat="1" ht="15" customHeight="1" x14ac:dyDescent="0.2">
      <c r="A129" s="245"/>
      <c r="B129" s="615"/>
      <c r="C129" s="616" t="s">
        <v>157</v>
      </c>
      <c r="D129" s="404">
        <v>0.23247646354171275</v>
      </c>
      <c r="E129" s="135" t="s">
        <v>31</v>
      </c>
      <c r="F129" s="135"/>
      <c r="G129" s="188">
        <v>1.0887903467173138E-2</v>
      </c>
      <c r="H129" s="189"/>
      <c r="I129" s="404">
        <v>0.3128490413119579</v>
      </c>
      <c r="J129" s="90"/>
      <c r="K129" s="188">
        <v>1.3469230969125275E-2</v>
      </c>
      <c r="L129" s="189"/>
      <c r="M129" s="142"/>
      <c r="N129" s="213">
        <v>0.23443263298854264</v>
      </c>
      <c r="O129" s="135" t="s">
        <v>31</v>
      </c>
      <c r="P129" s="135"/>
      <c r="Q129" s="191">
        <v>6.8351591312036108E-3</v>
      </c>
      <c r="R129" s="168"/>
      <c r="S129" s="192">
        <v>0.31039666738664584</v>
      </c>
      <c r="T129" s="193"/>
      <c r="U129" s="191">
        <v>1.3123732955677612E-2</v>
      </c>
      <c r="V129" s="142"/>
      <c r="W129" s="217">
        <v>-1.9561694468298862E-3</v>
      </c>
      <c r="X129" s="218"/>
      <c r="Y129" s="209"/>
      <c r="Z129" s="213">
        <v>2.4523739253120569E-3</v>
      </c>
      <c r="AA129" s="196"/>
      <c r="AB129" s="476"/>
      <c r="AC129" s="476"/>
      <c r="AD129" s="476"/>
      <c r="AE129" s="476"/>
      <c r="AF129" s="476"/>
    </row>
    <row r="130" spans="1:85" s="138" customFormat="1" ht="15" customHeight="1" x14ac:dyDescent="0.2">
      <c r="A130" s="413"/>
      <c r="B130" s="1050" t="s">
        <v>233</v>
      </c>
      <c r="C130" s="1104"/>
      <c r="D130" s="408">
        <v>7908.0475077203255</v>
      </c>
      <c r="E130" s="377"/>
      <c r="F130" s="377"/>
      <c r="G130" s="377"/>
      <c r="H130" s="196"/>
      <c r="I130" s="409">
        <v>20780.430942650688</v>
      </c>
      <c r="J130" s="377"/>
      <c r="K130" s="377"/>
      <c r="L130" s="196"/>
      <c r="M130" s="142"/>
      <c r="N130" s="408">
        <v>9036.3709403326502</v>
      </c>
      <c r="O130" s="377"/>
      <c r="P130" s="377"/>
      <c r="Q130" s="196"/>
      <c r="R130" s="142"/>
      <c r="S130" s="408">
        <v>20752.494770280198</v>
      </c>
      <c r="T130" s="377"/>
      <c r="U130" s="196"/>
      <c r="V130" s="142"/>
      <c r="W130" s="209"/>
      <c r="X130" s="209"/>
      <c r="Y130" s="209"/>
      <c r="Z130" s="209"/>
      <c r="AA130" s="142"/>
      <c r="AB130" s="476"/>
      <c r="AC130" s="476"/>
      <c r="AD130" s="476"/>
      <c r="AE130" s="476"/>
      <c r="AF130" s="476"/>
    </row>
    <row r="131" spans="1:85" s="138" customFormat="1" ht="15" customHeight="1" x14ac:dyDescent="0.2">
      <c r="A131" s="245"/>
      <c r="B131" s="369" t="s">
        <v>39</v>
      </c>
      <c r="C131" s="252" t="s">
        <v>415</v>
      </c>
      <c r="D131" s="402">
        <v>0.65381151297496953</v>
      </c>
      <c r="E131" s="163" t="s">
        <v>206</v>
      </c>
      <c r="F131" s="131"/>
      <c r="G131" s="164">
        <v>4.1275786250440295E-2</v>
      </c>
      <c r="H131" s="165"/>
      <c r="I131" s="402">
        <v>0.48363296904421271</v>
      </c>
      <c r="J131" s="87"/>
      <c r="K131" s="164">
        <v>1.1880455312447271E-2</v>
      </c>
      <c r="L131" s="165"/>
      <c r="M131" s="142"/>
      <c r="N131" s="204">
        <v>0.65867054532577274</v>
      </c>
      <c r="O131" s="163" t="s">
        <v>206</v>
      </c>
      <c r="P131" s="131"/>
      <c r="Q131" s="167">
        <v>2.6026446708613746E-2</v>
      </c>
      <c r="R131" s="168"/>
      <c r="S131" s="169">
        <v>0.49021943840314774</v>
      </c>
      <c r="T131" s="170"/>
      <c r="U131" s="167">
        <v>1.1313533002911063E-2</v>
      </c>
      <c r="V131" s="142"/>
      <c r="W131" s="210">
        <v>-4.8590323508032052E-3</v>
      </c>
      <c r="X131" s="211"/>
      <c r="Y131" s="209"/>
      <c r="Z131" s="204">
        <v>-6.586469358935032E-3</v>
      </c>
      <c r="AA131" s="173"/>
      <c r="AB131" s="476"/>
      <c r="AC131" s="476"/>
      <c r="AD131" s="476"/>
      <c r="AE131" s="476"/>
      <c r="AF131" s="476"/>
    </row>
    <row r="132" spans="1:85" s="138" customFormat="1" ht="15" customHeight="1" x14ac:dyDescent="0.2">
      <c r="A132" s="245"/>
      <c r="B132" s="615"/>
      <c r="C132" s="616" t="s">
        <v>157</v>
      </c>
      <c r="D132" s="404">
        <v>0.34618848702503058</v>
      </c>
      <c r="E132" s="187" t="s">
        <v>206</v>
      </c>
      <c r="F132" s="135"/>
      <c r="G132" s="188">
        <v>4.1275786250440295E-2</v>
      </c>
      <c r="H132" s="189"/>
      <c r="I132" s="404">
        <v>0.51636703095578729</v>
      </c>
      <c r="J132" s="90"/>
      <c r="K132" s="188">
        <v>1.1880455312447271E-2</v>
      </c>
      <c r="L132" s="189"/>
      <c r="M132" s="142"/>
      <c r="N132" s="213">
        <v>0.34132945467422721</v>
      </c>
      <c r="O132" s="187" t="s">
        <v>206</v>
      </c>
      <c r="P132" s="135"/>
      <c r="Q132" s="191">
        <v>2.6026446708613746E-2</v>
      </c>
      <c r="R132" s="168"/>
      <c r="S132" s="192">
        <v>0.50978056159685226</v>
      </c>
      <c r="T132" s="193"/>
      <c r="U132" s="191">
        <v>1.1313533002911063E-2</v>
      </c>
      <c r="V132" s="142"/>
      <c r="W132" s="217">
        <v>4.8590323508033717E-3</v>
      </c>
      <c r="X132" s="218"/>
      <c r="Y132" s="209"/>
      <c r="Z132" s="213">
        <v>6.586469358935032E-3</v>
      </c>
      <c r="AA132" s="196"/>
      <c r="AB132" s="476"/>
      <c r="AC132" s="476"/>
      <c r="AD132" s="476"/>
      <c r="AE132" s="476"/>
      <c r="AF132" s="476"/>
    </row>
    <row r="133" spans="1:85" s="138" customFormat="1" ht="15" customHeight="1" x14ac:dyDescent="0.2">
      <c r="A133" s="413"/>
      <c r="B133" s="1050" t="s">
        <v>233</v>
      </c>
      <c r="C133" s="1104"/>
      <c r="D133" s="408">
        <v>698.00988897539537</v>
      </c>
      <c r="E133" s="377"/>
      <c r="F133" s="377"/>
      <c r="G133" s="377"/>
      <c r="H133" s="196"/>
      <c r="I133" s="409">
        <v>31028.544158092311</v>
      </c>
      <c r="J133" s="377"/>
      <c r="K133" s="377"/>
      <c r="L133" s="196"/>
      <c r="M133" s="142"/>
      <c r="N133" s="408">
        <v>780.73218395390688</v>
      </c>
      <c r="O133" s="377"/>
      <c r="P133" s="377"/>
      <c r="Q133" s="196"/>
      <c r="R133" s="142"/>
      <c r="S133" s="408">
        <v>32602.130722436887</v>
      </c>
      <c r="T133" s="377"/>
      <c r="U133" s="196"/>
      <c r="V133" s="142"/>
      <c r="W133" s="209"/>
      <c r="X133" s="209"/>
      <c r="Y133" s="209"/>
      <c r="Z133" s="209"/>
      <c r="AA133" s="142"/>
      <c r="AB133" s="476"/>
      <c r="AC133" s="476"/>
      <c r="AD133" s="476"/>
      <c r="AE133" s="476"/>
      <c r="AF133" s="476"/>
    </row>
    <row r="134" spans="1:85" s="83" customFormat="1" ht="13.5" customHeight="1" x14ac:dyDescent="0.2">
      <c r="B134" s="106" t="s">
        <v>247</v>
      </c>
      <c r="C134" s="95"/>
      <c r="D134" s="88"/>
      <c r="E134" s="96"/>
      <c r="F134" s="92"/>
      <c r="G134" s="97"/>
      <c r="H134" s="88"/>
      <c r="I134" s="119"/>
      <c r="J134" s="88"/>
      <c r="K134" s="96"/>
      <c r="L134" s="88"/>
      <c r="M134" s="97"/>
      <c r="N134" s="88"/>
      <c r="O134" s="123"/>
      <c r="P134" s="88"/>
      <c r="Q134" s="98"/>
      <c r="R134" s="98"/>
      <c r="S134" s="128"/>
      <c r="T134" s="100"/>
      <c r="U134" s="474"/>
      <c r="W134" s="309"/>
      <c r="X134" s="849"/>
      <c r="Y134" s="850"/>
      <c r="Z134" s="850"/>
      <c r="AA134" s="400"/>
      <c r="AB134" s="474"/>
      <c r="AC134" s="474"/>
      <c r="AD134" s="474"/>
      <c r="AE134" s="474"/>
      <c r="AF134" s="474"/>
    </row>
    <row r="135" spans="1:85" s="50" customFormat="1" ht="13.5" customHeight="1" x14ac:dyDescent="0.2">
      <c r="B135" s="108" t="s">
        <v>244</v>
      </c>
      <c r="C135" s="108"/>
      <c r="D135" s="108"/>
      <c r="E135" s="108"/>
      <c r="F135" s="108"/>
      <c r="G135" s="108"/>
      <c r="H135" s="108"/>
      <c r="I135" s="401"/>
      <c r="J135" s="108"/>
      <c r="K135" s="108"/>
      <c r="L135" s="108"/>
      <c r="M135" s="108"/>
      <c r="N135" s="108"/>
      <c r="O135" s="401"/>
      <c r="P135" s="108"/>
      <c r="Q135" s="108"/>
      <c r="R135" s="108"/>
      <c r="S135" s="477"/>
      <c r="T135" s="108"/>
      <c r="U135" s="470"/>
      <c r="W135" s="311"/>
      <c r="X135" s="121"/>
      <c r="Y135" s="121"/>
      <c r="Z135" s="121"/>
      <c r="AB135" s="470"/>
      <c r="AC135" s="470"/>
      <c r="AD135" s="470"/>
      <c r="AE135" s="470"/>
      <c r="AF135" s="470"/>
    </row>
    <row r="136" spans="1:85" s="83" customFormat="1" ht="13.5" customHeight="1" x14ac:dyDescent="0.2">
      <c r="B136" s="581" t="s">
        <v>245</v>
      </c>
      <c r="C136" s="95"/>
      <c r="D136" s="88"/>
      <c r="E136" s="96"/>
      <c r="F136" s="107"/>
      <c r="G136" s="97"/>
      <c r="H136" s="88"/>
      <c r="I136" s="119"/>
      <c r="J136" s="88"/>
      <c r="K136" s="96"/>
      <c r="L136" s="88"/>
      <c r="M136" s="97"/>
      <c r="N136" s="88"/>
      <c r="O136" s="123"/>
      <c r="P136" s="88"/>
      <c r="Q136" s="98"/>
      <c r="R136" s="88"/>
      <c r="S136" s="98"/>
      <c r="T136" s="88"/>
      <c r="U136" s="474"/>
      <c r="W136" s="309"/>
      <c r="X136" s="397"/>
      <c r="Y136" s="397"/>
      <c r="Z136" s="397"/>
      <c r="AB136" s="474"/>
      <c r="AC136" s="474"/>
      <c r="AD136" s="474"/>
      <c r="AE136" s="474"/>
      <c r="AF136" s="474"/>
    </row>
    <row r="137" spans="1:85" s="83" customFormat="1" ht="13.5" customHeight="1" x14ac:dyDescent="0.2">
      <c r="B137" s="108" t="s">
        <v>78</v>
      </c>
      <c r="C137" s="108"/>
      <c r="D137" s="108"/>
      <c r="E137" s="108"/>
      <c r="F137" s="108"/>
      <c r="G137" s="108"/>
      <c r="I137" s="397"/>
      <c r="J137" s="108"/>
      <c r="K137" s="108"/>
      <c r="L137" s="88"/>
      <c r="M137" s="97"/>
      <c r="N137" s="88"/>
      <c r="O137" s="123"/>
      <c r="P137" s="88"/>
      <c r="Q137" s="98"/>
      <c r="R137" s="88"/>
      <c r="S137" s="98"/>
      <c r="T137" s="88"/>
      <c r="U137" s="481"/>
      <c r="V137" s="109"/>
      <c r="W137" s="481"/>
      <c r="X137" s="109"/>
      <c r="AB137" s="474"/>
      <c r="AC137" s="474"/>
      <c r="AD137" s="474"/>
      <c r="AE137" s="474"/>
      <c r="AF137" s="474"/>
    </row>
    <row r="138" spans="1:85" s="50" customFormat="1" ht="13.5" customHeight="1" x14ac:dyDescent="0.2">
      <c r="I138" s="121"/>
      <c r="L138" s="43"/>
      <c r="M138" s="45"/>
      <c r="N138" s="43"/>
      <c r="O138" s="124"/>
      <c r="P138" s="43"/>
      <c r="Q138" s="46"/>
      <c r="R138" s="43"/>
      <c r="S138" s="46"/>
      <c r="T138" s="46"/>
      <c r="U138" s="81"/>
      <c r="V138" s="109"/>
      <c r="W138" s="470"/>
      <c r="AB138" s="470"/>
      <c r="AC138" s="470"/>
      <c r="AD138" s="470"/>
      <c r="AE138" s="470"/>
      <c r="AF138" s="470"/>
    </row>
    <row r="139" spans="1:85" s="1" customFormat="1" ht="13.5" customHeight="1" x14ac:dyDescent="0.2">
      <c r="A139" s="50"/>
      <c r="B139" s="49" t="s">
        <v>32</v>
      </c>
      <c r="C139" s="50"/>
      <c r="D139" s="50"/>
      <c r="E139" s="50"/>
      <c r="F139" s="50"/>
      <c r="G139" s="50"/>
      <c r="H139" s="50"/>
      <c r="I139" s="401"/>
      <c r="J139" s="50"/>
      <c r="K139" s="50"/>
      <c r="L139" s="50"/>
      <c r="M139" s="50"/>
      <c r="N139" s="43"/>
      <c r="O139" s="124"/>
      <c r="P139" s="43"/>
      <c r="Q139" s="46"/>
      <c r="R139" s="43"/>
      <c r="S139" s="46"/>
      <c r="T139" s="46"/>
      <c r="U139" s="81"/>
      <c r="V139" s="109"/>
      <c r="W139" s="470"/>
      <c r="X139" s="50"/>
      <c r="Y139" s="50"/>
      <c r="Z139" s="50"/>
      <c r="AA139" s="50"/>
      <c r="AB139" s="470"/>
      <c r="AC139" s="470"/>
      <c r="AD139" s="470"/>
      <c r="AE139" s="470"/>
      <c r="AF139" s="470"/>
      <c r="AG139" s="50"/>
      <c r="AH139" s="50"/>
      <c r="AI139" s="50"/>
      <c r="AJ139" s="50"/>
      <c r="AK139" s="50"/>
      <c r="AL139" s="50"/>
      <c r="AM139" s="50"/>
      <c r="AN139" s="50"/>
      <c r="AO139" s="50"/>
      <c r="AP139" s="50"/>
      <c r="AQ139" s="50"/>
      <c r="AR139" s="50"/>
      <c r="AS139" s="50"/>
      <c r="AT139" s="50"/>
      <c r="AU139" s="50"/>
      <c r="AV139" s="50"/>
      <c r="AW139" s="50"/>
      <c r="AX139" s="50"/>
      <c r="AY139" s="50"/>
      <c r="AZ139" s="50"/>
      <c r="BA139" s="50"/>
      <c r="BB139" s="50"/>
      <c r="BC139" s="50"/>
      <c r="BD139" s="50"/>
      <c r="BE139" s="50"/>
      <c r="BF139" s="50"/>
      <c r="BG139" s="50"/>
      <c r="BH139" s="50"/>
      <c r="BI139" s="50"/>
      <c r="BJ139" s="50"/>
      <c r="BK139" s="50"/>
      <c r="BL139" s="50"/>
      <c r="BM139" s="50"/>
      <c r="BN139" s="50"/>
      <c r="BO139" s="50"/>
      <c r="BP139" s="50"/>
      <c r="BQ139" s="50"/>
      <c r="BR139" s="50"/>
      <c r="BS139" s="50"/>
      <c r="BT139" s="50"/>
      <c r="BU139" s="50"/>
      <c r="BV139" s="50"/>
      <c r="BW139" s="50"/>
      <c r="BX139" s="50"/>
      <c r="BY139" s="50"/>
      <c r="BZ139" s="50"/>
      <c r="CA139" s="50"/>
      <c r="CB139" s="50"/>
      <c r="CC139" s="50"/>
      <c r="CD139" s="50"/>
      <c r="CE139" s="50"/>
      <c r="CF139" s="50"/>
      <c r="CG139" s="50"/>
    </row>
    <row r="140" spans="1:85" s="1" customFormat="1" ht="13.5" customHeight="1" x14ac:dyDescent="0.2">
      <c r="A140" s="50"/>
      <c r="B140" s="51"/>
      <c r="C140" s="50" t="s">
        <v>33</v>
      </c>
      <c r="D140" s="50"/>
      <c r="E140" s="50"/>
      <c r="F140" s="50"/>
      <c r="G140" s="50"/>
      <c r="H140" s="50"/>
      <c r="I140" s="121"/>
      <c r="J140" s="50"/>
      <c r="K140" s="50"/>
      <c r="L140" s="50"/>
      <c r="M140" s="50"/>
      <c r="N140" s="43"/>
      <c r="O140" s="124"/>
      <c r="P140" s="43"/>
      <c r="Q140" s="46"/>
      <c r="R140" s="43"/>
      <c r="S140" s="46"/>
      <c r="T140" s="46"/>
      <c r="U140" s="81"/>
      <c r="V140" s="109"/>
      <c r="W140" s="470"/>
      <c r="X140" s="50"/>
      <c r="Y140" s="50"/>
      <c r="Z140" s="50"/>
      <c r="AA140" s="50"/>
      <c r="AB140" s="470"/>
      <c r="AC140" s="470"/>
      <c r="AD140" s="470"/>
      <c r="AE140" s="470"/>
      <c r="AF140" s="470"/>
      <c r="AG140" s="50"/>
      <c r="AH140" s="50"/>
      <c r="AI140" s="50"/>
      <c r="AJ140" s="50"/>
      <c r="AK140" s="50"/>
      <c r="AL140" s="50"/>
      <c r="AM140" s="50"/>
      <c r="AN140" s="50"/>
      <c r="AO140" s="50"/>
      <c r="AP140" s="50"/>
      <c r="AQ140" s="50"/>
      <c r="AR140" s="50"/>
      <c r="AS140" s="50"/>
      <c r="AT140" s="50"/>
      <c r="AU140" s="50"/>
      <c r="AV140" s="50"/>
      <c r="AW140" s="50"/>
      <c r="AX140" s="50"/>
      <c r="AY140" s="50"/>
      <c r="AZ140" s="50"/>
      <c r="BA140" s="50"/>
      <c r="BB140" s="50"/>
      <c r="BC140" s="50"/>
      <c r="BD140" s="50"/>
      <c r="BE140" s="50"/>
      <c r="BF140" s="50"/>
      <c r="BG140" s="50"/>
      <c r="BH140" s="50"/>
      <c r="BI140" s="50"/>
      <c r="BJ140" s="50"/>
      <c r="BK140" s="50"/>
      <c r="BL140" s="50"/>
      <c r="BM140" s="50"/>
      <c r="BN140" s="50"/>
      <c r="BO140" s="50"/>
      <c r="BP140" s="50"/>
      <c r="BQ140" s="50"/>
      <c r="BR140" s="50"/>
      <c r="BS140" s="50"/>
      <c r="BT140" s="50"/>
      <c r="BU140" s="50"/>
      <c r="BV140" s="50"/>
      <c r="BW140" s="50"/>
      <c r="BX140" s="50"/>
      <c r="BY140" s="50"/>
      <c r="BZ140" s="50"/>
      <c r="CA140" s="50"/>
      <c r="CB140" s="50"/>
      <c r="CC140" s="50"/>
      <c r="CD140" s="50"/>
      <c r="CE140" s="50"/>
      <c r="CF140" s="50"/>
      <c r="CG140" s="50"/>
    </row>
    <row r="141" spans="1:85" s="1" customFormat="1" ht="13.5" customHeight="1" x14ac:dyDescent="0.2">
      <c r="A141" s="50"/>
      <c r="B141" s="75"/>
      <c r="C141" s="50" t="s">
        <v>34</v>
      </c>
      <c r="D141" s="50"/>
      <c r="E141" s="50"/>
      <c r="F141" s="50"/>
      <c r="G141" s="50"/>
      <c r="H141" s="50"/>
      <c r="I141" s="121"/>
      <c r="J141" s="50"/>
      <c r="K141" s="50"/>
      <c r="L141" s="50"/>
      <c r="M141" s="50"/>
      <c r="N141" s="43"/>
      <c r="O141" s="124"/>
      <c r="P141" s="43"/>
      <c r="Q141" s="46"/>
      <c r="R141" s="43"/>
      <c r="S141" s="46"/>
      <c r="T141" s="46"/>
      <c r="U141" s="81"/>
      <c r="V141" s="109"/>
      <c r="W141" s="470"/>
      <c r="X141" s="50"/>
      <c r="Y141" s="50"/>
      <c r="Z141" s="50"/>
      <c r="AA141" s="50"/>
      <c r="AB141" s="470"/>
      <c r="AC141" s="470"/>
      <c r="AD141" s="470"/>
      <c r="AE141" s="470"/>
      <c r="AF141" s="470"/>
      <c r="AG141" s="50"/>
      <c r="AH141" s="50"/>
      <c r="AI141" s="50"/>
      <c r="AJ141" s="50"/>
      <c r="AK141" s="50"/>
      <c r="AL141" s="50"/>
      <c r="AM141" s="50"/>
      <c r="AN141" s="50"/>
      <c r="AO141" s="50"/>
      <c r="AP141" s="50"/>
      <c r="AQ141" s="50"/>
      <c r="AR141" s="50"/>
      <c r="AS141" s="50"/>
      <c r="AT141" s="50"/>
      <c r="AU141" s="50"/>
      <c r="AV141" s="50"/>
      <c r="AW141" s="50"/>
      <c r="AX141" s="50"/>
      <c r="AY141" s="50"/>
      <c r="AZ141" s="50"/>
      <c r="BA141" s="50"/>
      <c r="BB141" s="50"/>
      <c r="BC141" s="50"/>
      <c r="BD141" s="50"/>
      <c r="BE141" s="50"/>
      <c r="BF141" s="50"/>
      <c r="BG141" s="50"/>
      <c r="BH141" s="50"/>
      <c r="BI141" s="50"/>
      <c r="BJ141" s="50"/>
      <c r="BK141" s="50"/>
      <c r="BL141" s="50"/>
      <c r="BM141" s="50"/>
      <c r="BN141" s="50"/>
      <c r="BO141" s="50"/>
      <c r="BP141" s="50"/>
      <c r="BQ141" s="50"/>
      <c r="BR141" s="50"/>
      <c r="BS141" s="50"/>
      <c r="BT141" s="50"/>
      <c r="BU141" s="50"/>
      <c r="BV141" s="50"/>
      <c r="BW141" s="50"/>
      <c r="BX141" s="50"/>
      <c r="BY141" s="50"/>
      <c r="BZ141" s="50"/>
      <c r="CA141" s="50"/>
      <c r="CB141" s="50"/>
      <c r="CC141" s="50"/>
      <c r="CD141" s="50"/>
      <c r="CE141" s="50"/>
      <c r="CF141" s="50"/>
      <c r="CG141" s="50"/>
    </row>
    <row r="142" spans="1:85" s="1" customFormat="1" ht="13.5" customHeight="1" x14ac:dyDescent="0.2">
      <c r="A142" s="50"/>
      <c r="B142" s="76"/>
      <c r="C142" s="50" t="s">
        <v>35</v>
      </c>
      <c r="D142" s="50"/>
      <c r="E142" s="50"/>
      <c r="F142" s="50"/>
      <c r="G142" s="50"/>
      <c r="H142" s="50"/>
      <c r="I142" s="121"/>
      <c r="J142" s="50"/>
      <c r="K142" s="50"/>
      <c r="L142" s="50"/>
      <c r="M142" s="50"/>
      <c r="N142" s="43"/>
      <c r="O142" s="124"/>
      <c r="P142" s="43"/>
      <c r="Q142" s="46"/>
      <c r="R142" s="43"/>
      <c r="S142" s="46"/>
      <c r="T142" s="46"/>
      <c r="U142" s="81"/>
      <c r="V142" s="109"/>
      <c r="W142" s="470"/>
      <c r="X142" s="50"/>
      <c r="Y142" s="50"/>
      <c r="Z142" s="50"/>
      <c r="AA142" s="50"/>
      <c r="AB142" s="470"/>
      <c r="AC142" s="470"/>
      <c r="AD142" s="470"/>
      <c r="AE142" s="470"/>
      <c r="AF142" s="470"/>
      <c r="AG142" s="50"/>
      <c r="AH142" s="50"/>
      <c r="AI142" s="50"/>
      <c r="AJ142" s="50"/>
      <c r="AK142" s="50"/>
      <c r="AL142" s="50"/>
      <c r="AM142" s="50"/>
      <c r="AN142" s="50"/>
      <c r="AO142" s="50"/>
      <c r="AP142" s="50"/>
      <c r="AQ142" s="50"/>
      <c r="AR142" s="50"/>
      <c r="AS142" s="50"/>
      <c r="AT142" s="50"/>
      <c r="AU142" s="50"/>
      <c r="AV142" s="50"/>
      <c r="AW142" s="50"/>
      <c r="AX142" s="50"/>
      <c r="AY142" s="50"/>
      <c r="AZ142" s="50"/>
      <c r="BA142" s="50"/>
      <c r="BB142" s="50"/>
      <c r="BC142" s="50"/>
      <c r="BD142" s="50"/>
      <c r="BE142" s="50"/>
      <c r="BF142" s="50"/>
      <c r="BG142" s="50"/>
      <c r="BH142" s="50"/>
      <c r="BI142" s="50"/>
      <c r="BJ142" s="50"/>
      <c r="BK142" s="50"/>
      <c r="BL142" s="50"/>
      <c r="BM142" s="50"/>
      <c r="BN142" s="50"/>
      <c r="BO142" s="50"/>
      <c r="BP142" s="50"/>
      <c r="BQ142" s="50"/>
      <c r="BR142" s="50"/>
      <c r="BS142" s="50"/>
      <c r="BT142" s="50"/>
      <c r="BU142" s="50"/>
      <c r="BV142" s="50"/>
      <c r="BW142" s="50"/>
      <c r="BX142" s="50"/>
      <c r="BY142" s="50"/>
      <c r="BZ142" s="50"/>
      <c r="CA142" s="50"/>
      <c r="CB142" s="50"/>
      <c r="CC142" s="50"/>
      <c r="CD142" s="50"/>
      <c r="CE142" s="50"/>
      <c r="CF142" s="50"/>
      <c r="CG142" s="50"/>
    </row>
    <row r="143" spans="1:85" s="1" customFormat="1" ht="13.5" customHeight="1" x14ac:dyDescent="0.2">
      <c r="A143" s="50"/>
      <c r="B143" s="50" t="s">
        <v>57</v>
      </c>
      <c r="C143" s="50"/>
      <c r="D143" s="50"/>
      <c r="E143" s="50"/>
      <c r="F143" s="50"/>
      <c r="G143" s="50"/>
      <c r="H143" s="50"/>
      <c r="I143" s="121"/>
      <c r="J143" s="50"/>
      <c r="K143" s="50"/>
      <c r="L143" s="50"/>
      <c r="M143" s="50"/>
      <c r="N143" s="43"/>
      <c r="O143" s="124"/>
      <c r="P143" s="43"/>
      <c r="Q143" s="46"/>
      <c r="R143" s="43"/>
      <c r="S143" s="46"/>
      <c r="T143" s="46"/>
      <c r="U143" s="81"/>
      <c r="V143" s="109"/>
      <c r="W143" s="470"/>
      <c r="X143" s="50"/>
      <c r="Y143" s="50"/>
      <c r="Z143" s="50"/>
      <c r="AA143" s="50"/>
      <c r="AB143" s="470"/>
      <c r="AC143" s="470"/>
      <c r="AD143" s="470"/>
      <c r="AE143" s="470"/>
      <c r="AF143" s="470"/>
      <c r="AG143" s="50"/>
      <c r="AH143" s="50"/>
      <c r="AI143" s="50"/>
      <c r="AJ143" s="50"/>
      <c r="AK143" s="50"/>
      <c r="AL143" s="50"/>
      <c r="AM143" s="50"/>
      <c r="AN143" s="50"/>
      <c r="AO143" s="50"/>
      <c r="AP143" s="50"/>
      <c r="AQ143" s="50"/>
      <c r="AR143" s="50"/>
      <c r="AS143" s="50"/>
      <c r="AT143" s="50"/>
      <c r="AU143" s="50"/>
      <c r="AV143" s="50"/>
      <c r="AW143" s="50"/>
      <c r="AX143" s="50"/>
      <c r="AY143" s="50"/>
      <c r="AZ143" s="50"/>
      <c r="BA143" s="50"/>
      <c r="BB143" s="50"/>
      <c r="BC143" s="50"/>
      <c r="BD143" s="50"/>
      <c r="BE143" s="50"/>
      <c r="BF143" s="50"/>
      <c r="BG143" s="50"/>
      <c r="BH143" s="50"/>
      <c r="BI143" s="50"/>
      <c r="BJ143" s="50"/>
      <c r="BK143" s="50"/>
      <c r="BL143" s="50"/>
      <c r="BM143" s="50"/>
      <c r="BN143" s="50"/>
      <c r="BO143" s="50"/>
      <c r="BP143" s="50"/>
      <c r="BQ143" s="50"/>
      <c r="BR143" s="50"/>
      <c r="BS143" s="50"/>
      <c r="BT143" s="50"/>
      <c r="BU143" s="50"/>
      <c r="BV143" s="50"/>
      <c r="BW143" s="50"/>
      <c r="BX143" s="50"/>
      <c r="BY143" s="50"/>
      <c r="BZ143" s="50"/>
      <c r="CA143" s="50"/>
      <c r="CB143" s="50"/>
      <c r="CC143" s="50"/>
      <c r="CD143" s="50"/>
      <c r="CE143" s="50"/>
      <c r="CF143" s="50"/>
      <c r="CG143" s="50"/>
    </row>
    <row r="144" spans="1:85" s="1" customFormat="1" ht="13.5" customHeight="1" x14ac:dyDescent="0.2">
      <c r="A144" s="50"/>
      <c r="B144" s="50"/>
      <c r="C144" s="50"/>
      <c r="D144" s="50"/>
      <c r="E144" s="50"/>
      <c r="F144" s="50"/>
      <c r="G144" s="50"/>
      <c r="H144" s="50"/>
      <c r="I144" s="121"/>
      <c r="J144" s="50"/>
      <c r="K144" s="50"/>
      <c r="L144" s="50"/>
      <c r="M144" s="50"/>
      <c r="N144" s="43"/>
      <c r="O144" s="124"/>
      <c r="P144" s="43"/>
      <c r="Q144" s="46"/>
      <c r="R144" s="43"/>
      <c r="S144" s="46"/>
      <c r="T144" s="46"/>
      <c r="U144" s="81"/>
      <c r="V144" s="109"/>
      <c r="W144" s="470"/>
      <c r="X144" s="50"/>
      <c r="Y144" s="50"/>
      <c r="Z144" s="50"/>
      <c r="AA144" s="50"/>
      <c r="AB144" s="470"/>
      <c r="AC144" s="470"/>
      <c r="AD144" s="470"/>
      <c r="AE144" s="470"/>
      <c r="AF144" s="470"/>
      <c r="AG144" s="50"/>
      <c r="AH144" s="50"/>
      <c r="AI144" s="50"/>
      <c r="AJ144" s="50"/>
      <c r="AK144" s="50"/>
      <c r="AL144" s="50"/>
      <c r="AM144" s="50"/>
      <c r="AN144" s="50"/>
      <c r="AO144" s="50"/>
      <c r="AP144" s="50"/>
      <c r="AQ144" s="50"/>
      <c r="AR144" s="50"/>
      <c r="AS144" s="50"/>
      <c r="AT144" s="50"/>
      <c r="AU144" s="50"/>
      <c r="AV144" s="50"/>
      <c r="AW144" s="50"/>
      <c r="AX144" s="50"/>
      <c r="AY144" s="50"/>
      <c r="AZ144" s="50"/>
      <c r="BA144" s="50"/>
      <c r="BB144" s="50"/>
      <c r="BC144" s="50"/>
      <c r="BD144" s="50"/>
      <c r="BE144" s="50"/>
      <c r="BF144" s="50"/>
      <c r="BG144" s="50"/>
      <c r="BH144" s="50"/>
      <c r="BI144" s="50"/>
      <c r="BJ144" s="50"/>
      <c r="BK144" s="50"/>
      <c r="BL144" s="50"/>
      <c r="BM144" s="50"/>
      <c r="BN144" s="50"/>
      <c r="BO144" s="50"/>
      <c r="BP144" s="50"/>
      <c r="BQ144" s="50"/>
      <c r="BR144" s="50"/>
      <c r="BS144" s="50"/>
      <c r="BT144" s="50"/>
      <c r="BU144" s="50"/>
      <c r="BV144" s="50"/>
      <c r="BW144" s="50"/>
      <c r="BX144" s="50"/>
      <c r="BY144" s="50"/>
      <c r="BZ144" s="50"/>
      <c r="CA144" s="50"/>
      <c r="CB144" s="50"/>
      <c r="CC144" s="50"/>
      <c r="CD144" s="50"/>
      <c r="CE144" s="50"/>
      <c r="CF144" s="50"/>
      <c r="CG144" s="50"/>
    </row>
    <row r="145" spans="1:85" s="1" customFormat="1" ht="13.5" customHeight="1" x14ac:dyDescent="0.2">
      <c r="A145" s="50"/>
      <c r="B145" s="79"/>
      <c r="C145" s="48" t="s">
        <v>189</v>
      </c>
      <c r="D145" s="50"/>
      <c r="E145" s="50"/>
      <c r="F145" s="50"/>
      <c r="G145" s="50"/>
      <c r="H145" s="50"/>
      <c r="I145" s="121"/>
      <c r="J145" s="50"/>
      <c r="K145" s="50"/>
      <c r="L145" s="50"/>
      <c r="M145" s="50"/>
      <c r="N145" s="109"/>
      <c r="O145" s="399"/>
      <c r="P145" s="109"/>
      <c r="Q145" s="109"/>
      <c r="R145" s="109"/>
      <c r="S145" s="481"/>
      <c r="T145" s="109"/>
      <c r="U145" s="481"/>
      <c r="V145" s="109"/>
      <c r="W145" s="470"/>
      <c r="X145" s="50"/>
      <c r="Y145" s="50"/>
      <c r="Z145" s="50"/>
      <c r="AA145" s="50"/>
      <c r="AB145" s="470"/>
      <c r="AC145" s="470"/>
      <c r="AD145" s="470"/>
      <c r="AE145" s="470"/>
      <c r="AF145" s="470"/>
      <c r="AG145" s="50"/>
      <c r="AH145" s="50"/>
      <c r="AI145" s="50"/>
      <c r="AJ145" s="50"/>
      <c r="AK145" s="50"/>
      <c r="AL145" s="50"/>
      <c r="AM145" s="50"/>
      <c r="AN145" s="50"/>
      <c r="AO145" s="50"/>
      <c r="AP145" s="50"/>
      <c r="AQ145" s="50"/>
      <c r="AR145" s="50"/>
      <c r="AS145" s="50"/>
      <c r="AT145" s="50"/>
      <c r="AU145" s="50"/>
      <c r="AV145" s="50"/>
      <c r="AW145" s="50"/>
      <c r="AX145" s="50"/>
      <c r="AY145" s="50"/>
      <c r="AZ145" s="50"/>
      <c r="BA145" s="50"/>
      <c r="BB145" s="50"/>
      <c r="BC145" s="50"/>
      <c r="BD145" s="50"/>
      <c r="BE145" s="50"/>
      <c r="BF145" s="50"/>
      <c r="BG145" s="50"/>
      <c r="BH145" s="50"/>
      <c r="BI145" s="50"/>
      <c r="BJ145" s="50"/>
      <c r="BK145" s="50"/>
      <c r="BL145" s="50"/>
      <c r="BM145" s="50"/>
      <c r="BN145" s="50"/>
      <c r="BO145" s="50"/>
      <c r="BP145" s="50"/>
      <c r="BQ145" s="50"/>
      <c r="BR145" s="50"/>
      <c r="BS145" s="50"/>
      <c r="BT145" s="50"/>
      <c r="BU145" s="50"/>
      <c r="BV145" s="50"/>
      <c r="BW145" s="50"/>
      <c r="BX145" s="50"/>
      <c r="BY145" s="50"/>
      <c r="BZ145" s="50"/>
      <c r="CA145" s="50"/>
      <c r="CB145" s="50"/>
      <c r="CC145" s="50"/>
      <c r="CD145" s="50"/>
      <c r="CE145" s="50"/>
      <c r="CF145" s="50"/>
      <c r="CG145" s="50"/>
    </row>
    <row r="146" spans="1:85" s="1" customFormat="1" ht="13.5" customHeight="1" x14ac:dyDescent="0.2">
      <c r="A146" s="50"/>
      <c r="B146" s="78"/>
      <c r="C146" s="48" t="s">
        <v>190</v>
      </c>
      <c r="D146" s="50"/>
      <c r="E146" s="50"/>
      <c r="F146" s="50"/>
      <c r="G146" s="50"/>
      <c r="H146" s="50"/>
      <c r="I146" s="121"/>
      <c r="J146" s="50"/>
      <c r="K146" s="50"/>
      <c r="L146" s="50"/>
      <c r="M146" s="50"/>
      <c r="N146" s="50"/>
      <c r="O146" s="121"/>
      <c r="P146" s="50"/>
      <c r="Q146" s="50"/>
      <c r="R146" s="50"/>
      <c r="S146" s="470"/>
      <c r="T146" s="50"/>
      <c r="U146" s="470"/>
      <c r="V146" s="50"/>
      <c r="W146" s="470"/>
      <c r="X146" s="50"/>
      <c r="Y146" s="50"/>
      <c r="Z146" s="50"/>
      <c r="AA146" s="50"/>
      <c r="AB146" s="470"/>
      <c r="AC146" s="470"/>
      <c r="AD146" s="470"/>
      <c r="AE146" s="470"/>
      <c r="AF146" s="470"/>
      <c r="AG146" s="50"/>
      <c r="AH146" s="50"/>
      <c r="AI146" s="50"/>
      <c r="AJ146" s="50"/>
      <c r="AK146" s="50"/>
      <c r="AL146" s="50"/>
      <c r="AM146" s="50"/>
      <c r="AN146" s="50"/>
      <c r="AO146" s="50"/>
      <c r="AP146" s="50"/>
      <c r="AQ146" s="50"/>
      <c r="AR146" s="50"/>
      <c r="AS146" s="50"/>
      <c r="AT146" s="50"/>
      <c r="AU146" s="50"/>
      <c r="AV146" s="50"/>
      <c r="AW146" s="50"/>
      <c r="AX146" s="50"/>
      <c r="AY146" s="50"/>
      <c r="AZ146" s="50"/>
      <c r="BA146" s="50"/>
      <c r="BB146" s="50"/>
      <c r="BC146" s="50"/>
      <c r="BD146" s="50"/>
      <c r="BE146" s="50"/>
      <c r="BF146" s="50"/>
      <c r="BG146" s="50"/>
      <c r="BH146" s="50"/>
      <c r="BI146" s="50"/>
      <c r="BJ146" s="50"/>
      <c r="BK146" s="50"/>
      <c r="BL146" s="50"/>
      <c r="BM146" s="50"/>
      <c r="BN146" s="50"/>
      <c r="BO146" s="50"/>
      <c r="BP146" s="50"/>
      <c r="BQ146" s="50"/>
      <c r="BR146" s="50"/>
      <c r="BS146" s="50"/>
      <c r="BT146" s="50"/>
      <c r="BU146" s="50"/>
      <c r="BV146" s="50"/>
      <c r="BW146" s="50"/>
      <c r="BX146" s="50"/>
      <c r="BY146" s="50"/>
      <c r="BZ146" s="50"/>
      <c r="CA146" s="50"/>
      <c r="CB146" s="50"/>
      <c r="CC146" s="50"/>
      <c r="CD146" s="50"/>
      <c r="CE146" s="50"/>
      <c r="CF146" s="50"/>
      <c r="CG146" s="50"/>
    </row>
    <row r="147" spans="1:85" s="1" customFormat="1" ht="13.5" customHeight="1" x14ac:dyDescent="0.2">
      <c r="A147" s="50"/>
      <c r="B147" s="77"/>
      <c r="C147" s="48" t="s">
        <v>77</v>
      </c>
      <c r="D147" s="50"/>
      <c r="E147" s="50"/>
      <c r="F147" s="50"/>
      <c r="G147" s="50"/>
      <c r="H147" s="50"/>
      <c r="I147" s="121"/>
      <c r="J147" s="50"/>
      <c r="K147" s="50"/>
      <c r="L147" s="50"/>
      <c r="M147" s="50"/>
      <c r="N147" s="50"/>
      <c r="O147" s="121"/>
      <c r="P147" s="50"/>
      <c r="Q147" s="50"/>
      <c r="R147" s="50"/>
      <c r="S147" s="470"/>
      <c r="T147" s="50"/>
      <c r="U147" s="470"/>
      <c r="V147" s="50"/>
      <c r="W147" s="470"/>
      <c r="X147" s="50"/>
      <c r="Y147" s="50"/>
      <c r="Z147" s="50"/>
      <c r="AA147" s="50"/>
      <c r="AB147" s="470"/>
      <c r="AC147" s="470"/>
      <c r="AD147" s="470"/>
      <c r="AE147" s="470"/>
      <c r="AF147" s="470"/>
      <c r="AG147" s="50"/>
      <c r="AH147" s="50"/>
      <c r="AI147" s="50"/>
      <c r="AJ147" s="50"/>
      <c r="AK147" s="50"/>
      <c r="AL147" s="50"/>
      <c r="AM147" s="50"/>
      <c r="AN147" s="50"/>
      <c r="AO147" s="50"/>
      <c r="AP147" s="50"/>
      <c r="AQ147" s="50"/>
      <c r="AR147" s="50"/>
      <c r="AS147" s="50"/>
      <c r="AT147" s="50"/>
      <c r="AU147" s="50"/>
      <c r="AV147" s="50"/>
      <c r="AW147" s="50"/>
      <c r="AX147" s="50"/>
      <c r="AY147" s="50"/>
      <c r="AZ147" s="50"/>
      <c r="BA147" s="50"/>
      <c r="BB147" s="50"/>
      <c r="BC147" s="50"/>
      <c r="BD147" s="50"/>
      <c r="BE147" s="50"/>
      <c r="BF147" s="50"/>
      <c r="BG147" s="50"/>
      <c r="BH147" s="50"/>
      <c r="BI147" s="50"/>
      <c r="BJ147" s="50"/>
      <c r="BK147" s="50"/>
      <c r="BL147" s="50"/>
      <c r="BM147" s="50"/>
      <c r="BN147" s="50"/>
      <c r="BO147" s="50"/>
      <c r="BP147" s="50"/>
      <c r="BQ147" s="50"/>
      <c r="BR147" s="50"/>
      <c r="BS147" s="50"/>
      <c r="BT147" s="50"/>
      <c r="BU147" s="50"/>
      <c r="BV147" s="50"/>
      <c r="BW147" s="50"/>
      <c r="BX147" s="50"/>
      <c r="BY147" s="50"/>
      <c r="BZ147" s="50"/>
      <c r="CA147" s="50"/>
      <c r="CB147" s="50"/>
      <c r="CC147" s="50"/>
      <c r="CD147" s="50"/>
      <c r="CE147" s="50"/>
      <c r="CF147" s="50"/>
      <c r="CG147" s="50"/>
    </row>
    <row r="148" spans="1:85" s="1" customFormat="1" ht="13.5" customHeight="1" x14ac:dyDescent="0.2">
      <c r="A148" s="50"/>
      <c r="B148" s="1" t="s">
        <v>246</v>
      </c>
      <c r="I148" s="121"/>
      <c r="J148" s="50"/>
      <c r="K148" s="50"/>
      <c r="L148" s="50"/>
      <c r="M148" s="50"/>
      <c r="N148" s="50"/>
      <c r="O148" s="121"/>
      <c r="P148" s="50"/>
      <c r="Q148" s="50"/>
      <c r="R148" s="50"/>
      <c r="S148" s="470"/>
      <c r="T148" s="50"/>
      <c r="U148" s="470"/>
      <c r="V148" s="50"/>
      <c r="W148" s="470"/>
      <c r="X148" s="50"/>
      <c r="Y148" s="50"/>
      <c r="Z148" s="50"/>
      <c r="AA148" s="50"/>
      <c r="AB148" s="470"/>
      <c r="AC148" s="470"/>
      <c r="AD148" s="470"/>
      <c r="AE148" s="470"/>
      <c r="AF148" s="470"/>
      <c r="AG148" s="50"/>
      <c r="AH148" s="50"/>
      <c r="AI148" s="50"/>
      <c r="AJ148" s="50"/>
      <c r="AK148" s="50"/>
      <c r="AL148" s="50"/>
      <c r="AM148" s="50"/>
      <c r="AN148" s="50"/>
      <c r="AO148" s="50"/>
      <c r="AP148" s="50"/>
      <c r="AQ148" s="50"/>
      <c r="AR148" s="50"/>
      <c r="AS148" s="50"/>
      <c r="AT148" s="50"/>
      <c r="AU148" s="50"/>
      <c r="AV148" s="50"/>
      <c r="AW148" s="50"/>
      <c r="AX148" s="50"/>
      <c r="AY148" s="50"/>
      <c r="AZ148" s="50"/>
      <c r="BA148" s="50"/>
      <c r="BB148" s="50"/>
      <c r="BC148" s="50"/>
      <c r="BD148" s="50"/>
      <c r="BE148" s="50"/>
      <c r="BF148" s="50"/>
      <c r="BG148" s="50"/>
      <c r="BH148" s="50"/>
      <c r="BI148" s="50"/>
      <c r="BJ148" s="50"/>
      <c r="BK148" s="50"/>
      <c r="BL148" s="50"/>
      <c r="BM148" s="50"/>
      <c r="BN148" s="50"/>
      <c r="BO148" s="50"/>
      <c r="BP148" s="50"/>
      <c r="BQ148" s="50"/>
      <c r="BR148" s="50"/>
      <c r="BS148" s="50"/>
      <c r="BT148" s="50"/>
      <c r="BU148" s="50"/>
      <c r="BV148" s="50"/>
      <c r="BW148" s="50"/>
      <c r="BX148" s="50"/>
      <c r="BY148" s="50"/>
      <c r="BZ148" s="50"/>
      <c r="CA148" s="50"/>
      <c r="CB148" s="50"/>
      <c r="CC148" s="50"/>
      <c r="CD148" s="50"/>
      <c r="CE148" s="50"/>
      <c r="CF148" s="50"/>
      <c r="CG148" s="50"/>
    </row>
    <row r="149" spans="1:85" ht="13.5" customHeight="1" x14ac:dyDescent="0.2">
      <c r="N149" s="43"/>
      <c r="O149" s="590"/>
      <c r="P149" s="43"/>
      <c r="Q149" s="46"/>
      <c r="R149" s="43"/>
      <c r="S149" s="46"/>
      <c r="T149" s="43"/>
      <c r="U149" s="608"/>
      <c r="W149" s="200"/>
      <c r="X149" s="200"/>
      <c r="Y149" s="200"/>
      <c r="Z149" s="200"/>
      <c r="AA149" s="200"/>
      <c r="AB149" s="200"/>
    </row>
    <row r="150" spans="1:85" s="83" customFormat="1" ht="13.5" customHeight="1" x14ac:dyDescent="0.2">
      <c r="B150" s="83" t="s">
        <v>222</v>
      </c>
      <c r="C150" s="83" t="s">
        <v>420</v>
      </c>
      <c r="I150" s="132"/>
      <c r="O150" s="397"/>
      <c r="S150" s="474"/>
      <c r="U150" s="474"/>
      <c r="W150" s="474"/>
      <c r="AB150" s="474"/>
      <c r="AC150" s="474"/>
      <c r="AD150" s="474"/>
      <c r="AE150" s="474"/>
      <c r="AF150" s="474"/>
    </row>
    <row r="151" spans="1:85" s="83" customFormat="1" ht="13.5" customHeight="1" x14ac:dyDescent="0.2">
      <c r="B151" s="109"/>
      <c r="C151" s="109"/>
      <c r="D151" s="109"/>
      <c r="E151" s="109"/>
      <c r="F151" s="109"/>
      <c r="G151" s="398"/>
      <c r="H151" s="109"/>
      <c r="I151" s="399"/>
      <c r="J151" s="109"/>
      <c r="K151" s="398"/>
      <c r="L151" s="109"/>
      <c r="M151" s="109"/>
      <c r="N151" s="109"/>
      <c r="O151" s="399"/>
      <c r="P151" s="109"/>
      <c r="Q151" s="109"/>
      <c r="R151" s="109"/>
      <c r="S151" s="481"/>
      <c r="T151" s="109"/>
      <c r="U151" s="481"/>
      <c r="V151" s="109"/>
      <c r="W151" s="474"/>
      <c r="AB151" s="474"/>
      <c r="AC151" s="474"/>
      <c r="AD151" s="474"/>
      <c r="AE151" s="474"/>
      <c r="AF151" s="474"/>
    </row>
    <row r="152" spans="1:85" s="223" customFormat="1" ht="15" customHeight="1" x14ac:dyDescent="0.25">
      <c r="B152" s="149"/>
      <c r="C152" s="149"/>
      <c r="D152" s="923">
        <v>2015</v>
      </c>
      <c r="E152" s="924"/>
      <c r="F152" s="924"/>
      <c r="G152" s="924"/>
      <c r="H152" s="924"/>
      <c r="I152" s="924"/>
      <c r="J152" s="924"/>
      <c r="K152" s="924"/>
      <c r="L152" s="925"/>
      <c r="M152" s="149"/>
      <c r="N152" s="923">
        <v>2014</v>
      </c>
      <c r="O152" s="924"/>
      <c r="P152" s="924"/>
      <c r="Q152" s="924"/>
      <c r="R152" s="924"/>
      <c r="S152" s="926"/>
      <c r="T152" s="926"/>
      <c r="U152" s="927"/>
      <c r="V152" s="149"/>
      <c r="W152" s="929" t="s">
        <v>612</v>
      </c>
      <c r="X152" s="930"/>
      <c r="Y152" s="930"/>
      <c r="Z152" s="930"/>
      <c r="AA152" s="931"/>
      <c r="AB152" s="475"/>
      <c r="AC152" s="475"/>
      <c r="AD152" s="475"/>
      <c r="AE152" s="475"/>
      <c r="AF152" s="475"/>
    </row>
    <row r="153" spans="1:85" s="138" customFormat="1" ht="14.25" customHeight="1" x14ac:dyDescent="0.2">
      <c r="B153" s="142"/>
      <c r="C153" s="88"/>
      <c r="D153" s="956" t="s">
        <v>236</v>
      </c>
      <c r="E153" s="957"/>
      <c r="F153" s="957"/>
      <c r="G153" s="957"/>
      <c r="H153" s="958"/>
      <c r="I153" s="956" t="s">
        <v>241</v>
      </c>
      <c r="J153" s="957"/>
      <c r="K153" s="957"/>
      <c r="L153" s="958"/>
      <c r="M153" s="142"/>
      <c r="N153" s="959" t="s">
        <v>236</v>
      </c>
      <c r="O153" s="960"/>
      <c r="P153" s="960"/>
      <c r="Q153" s="961"/>
      <c r="R153" s="142"/>
      <c r="S153" s="959" t="s">
        <v>241</v>
      </c>
      <c r="T153" s="960"/>
      <c r="U153" s="961"/>
      <c r="V153" s="142"/>
      <c r="W153" s="932"/>
      <c r="X153" s="933"/>
      <c r="Y153" s="933"/>
      <c r="Z153" s="934"/>
      <c r="AA153" s="935"/>
      <c r="AB153" s="476"/>
      <c r="AC153" s="476"/>
      <c r="AD153" s="476"/>
      <c r="AE153" s="476"/>
      <c r="AF153" s="476"/>
    </row>
    <row r="154" spans="1:85" s="138" customFormat="1" ht="19.5" customHeight="1" x14ac:dyDescent="0.2">
      <c r="B154" s="142"/>
      <c r="C154" s="88"/>
      <c r="D154" s="1035" t="s">
        <v>76</v>
      </c>
      <c r="E154" s="1036"/>
      <c r="F154" s="584"/>
      <c r="G154" s="1038" t="s">
        <v>66</v>
      </c>
      <c r="H154" s="1039"/>
      <c r="I154" s="1035" t="s">
        <v>76</v>
      </c>
      <c r="J154" s="1036"/>
      <c r="K154" s="1038" t="s">
        <v>66</v>
      </c>
      <c r="L154" s="1039"/>
      <c r="M154" s="142"/>
      <c r="N154" s="944" t="s">
        <v>76</v>
      </c>
      <c r="O154" s="152"/>
      <c r="P154" s="152"/>
      <c r="Q154" s="954" t="s">
        <v>66</v>
      </c>
      <c r="R154" s="153"/>
      <c r="S154" s="1043" t="s">
        <v>76</v>
      </c>
      <c r="T154" s="152"/>
      <c r="U154" s="1045" t="s">
        <v>66</v>
      </c>
      <c r="V154" s="142"/>
      <c r="W154" s="944" t="s">
        <v>272</v>
      </c>
      <c r="X154" s="949"/>
      <c r="Y154" s="142"/>
      <c r="Z154" s="944" t="s">
        <v>273</v>
      </c>
      <c r="AA154" s="949"/>
      <c r="AB154" s="476"/>
      <c r="AC154" s="476"/>
      <c r="AD154" s="476"/>
      <c r="AE154" s="476"/>
      <c r="AF154" s="476"/>
    </row>
    <row r="155" spans="1:85" s="138" customFormat="1" ht="15" customHeight="1" x14ac:dyDescent="0.2">
      <c r="A155" s="412"/>
      <c r="B155" s="1046"/>
      <c r="C155" s="1047"/>
      <c r="D155" s="1037"/>
      <c r="E155" s="1037"/>
      <c r="F155" s="586"/>
      <c r="G155" s="1040"/>
      <c r="H155" s="1041"/>
      <c r="I155" s="1042"/>
      <c r="J155" s="1037"/>
      <c r="K155" s="1040"/>
      <c r="L155" s="1041"/>
      <c r="M155" s="142"/>
      <c r="N155" s="950"/>
      <c r="O155" s="357"/>
      <c r="P155" s="357"/>
      <c r="Q155" s="948"/>
      <c r="R155" s="153"/>
      <c r="S155" s="1044"/>
      <c r="T155" s="357"/>
      <c r="U155" s="1045"/>
      <c r="V155" s="142"/>
      <c r="W155" s="950"/>
      <c r="X155" s="951"/>
      <c r="Y155" s="142"/>
      <c r="Z155" s="950"/>
      <c r="AA155" s="951"/>
      <c r="AB155" s="476"/>
      <c r="AC155" s="476"/>
      <c r="AD155" s="476"/>
      <c r="AE155" s="476"/>
      <c r="AF155" s="476"/>
    </row>
    <row r="156" spans="1:85" s="138" customFormat="1" ht="15" customHeight="1" x14ac:dyDescent="0.2">
      <c r="A156" s="245"/>
      <c r="B156" s="369" t="s">
        <v>81</v>
      </c>
      <c r="C156" s="252" t="s">
        <v>415</v>
      </c>
      <c r="D156" s="402">
        <v>0.64189280254811276</v>
      </c>
      <c r="E156" s="163" t="s">
        <v>206</v>
      </c>
      <c r="F156" s="131"/>
      <c r="G156" s="164">
        <v>5.2468684467422012E-2</v>
      </c>
      <c r="H156" s="165"/>
      <c r="I156" s="402">
        <v>0.54205013826088566</v>
      </c>
      <c r="J156" s="87"/>
      <c r="K156" s="164">
        <v>2.6836558965891748E-2</v>
      </c>
      <c r="L156" s="165"/>
      <c r="M156" s="142"/>
      <c r="N156" s="204">
        <v>0.63990367395928738</v>
      </c>
      <c r="O156" s="131" t="s">
        <v>31</v>
      </c>
      <c r="P156" s="131"/>
      <c r="Q156" s="167">
        <v>5.1498030850260508E-2</v>
      </c>
      <c r="R156" s="168"/>
      <c r="S156" s="169">
        <v>0.5513795261493033</v>
      </c>
      <c r="T156" s="170"/>
      <c r="U156" s="167">
        <v>2.6412710254726409E-2</v>
      </c>
      <c r="V156" s="142"/>
      <c r="W156" s="171">
        <v>1.989128588825384E-3</v>
      </c>
      <c r="X156" s="172"/>
      <c r="Y156" s="142"/>
      <c r="Z156" s="166">
        <v>-9.3293878884176396E-3</v>
      </c>
      <c r="AA156" s="173"/>
      <c r="AB156" s="476"/>
      <c r="AC156" s="476"/>
      <c r="AD156" s="476"/>
      <c r="AE156" s="476"/>
      <c r="AF156" s="476"/>
    </row>
    <row r="157" spans="1:85" s="138" customFormat="1" ht="15" customHeight="1" x14ac:dyDescent="0.2">
      <c r="A157" s="245"/>
      <c r="B157" s="615"/>
      <c r="C157" s="616" t="s">
        <v>157</v>
      </c>
      <c r="D157" s="404">
        <v>0.35810719745188718</v>
      </c>
      <c r="E157" s="187" t="s">
        <v>206</v>
      </c>
      <c r="F157" s="135"/>
      <c r="G157" s="188">
        <v>5.2468684467422012E-2</v>
      </c>
      <c r="H157" s="189"/>
      <c r="I157" s="404">
        <v>0.45794986173911423</v>
      </c>
      <c r="J157" s="90"/>
      <c r="K157" s="188">
        <v>2.6836558965891748E-2</v>
      </c>
      <c r="L157" s="189"/>
      <c r="M157" s="142"/>
      <c r="N157" s="213">
        <v>0.36009632604071268</v>
      </c>
      <c r="O157" s="135" t="s">
        <v>31</v>
      </c>
      <c r="P157" s="135"/>
      <c r="Q157" s="191">
        <v>5.1498030850260508E-2</v>
      </c>
      <c r="R157" s="168"/>
      <c r="S157" s="192">
        <v>0.4486204738506967</v>
      </c>
      <c r="T157" s="193"/>
      <c r="U157" s="191">
        <v>2.6412710254726409E-2</v>
      </c>
      <c r="V157" s="142"/>
      <c r="W157" s="194">
        <v>-1.989128588825495E-3</v>
      </c>
      <c r="X157" s="195"/>
      <c r="Y157" s="142"/>
      <c r="Z157" s="190">
        <v>9.3293878884175285E-3</v>
      </c>
      <c r="AA157" s="196"/>
      <c r="AB157" s="476"/>
      <c r="AC157" s="476"/>
      <c r="AD157" s="476"/>
      <c r="AE157" s="476"/>
      <c r="AF157" s="476"/>
    </row>
    <row r="158" spans="1:85" s="138" customFormat="1" ht="15" customHeight="1" x14ac:dyDescent="0.2">
      <c r="A158" s="413"/>
      <c r="B158" s="1050" t="s">
        <v>233</v>
      </c>
      <c r="C158" s="1104"/>
      <c r="D158" s="408">
        <v>396.02807421871091</v>
      </c>
      <c r="E158" s="377"/>
      <c r="F158" s="377"/>
      <c r="G158" s="377"/>
      <c r="H158" s="196"/>
      <c r="I158" s="409">
        <v>11132.838027545655</v>
      </c>
      <c r="J158" s="377"/>
      <c r="K158" s="377"/>
      <c r="L158" s="196"/>
      <c r="M158" s="142"/>
      <c r="N158" s="408">
        <v>415.24418215193123</v>
      </c>
      <c r="O158" s="377"/>
      <c r="P158" s="377"/>
      <c r="Q158" s="196"/>
      <c r="R158" s="142"/>
      <c r="S158" s="408">
        <v>11943.758374277772</v>
      </c>
      <c r="T158" s="377"/>
      <c r="U158" s="196"/>
      <c r="V158" s="142"/>
      <c r="W158" s="142"/>
      <c r="X158" s="142"/>
      <c r="Y158" s="142"/>
      <c r="Z158" s="142"/>
      <c r="AA158" s="142"/>
      <c r="AB158" s="476"/>
      <c r="AC158" s="476"/>
      <c r="AD158" s="476"/>
      <c r="AE158" s="476"/>
      <c r="AF158" s="476"/>
    </row>
    <row r="159" spans="1:85" s="138" customFormat="1" ht="15" customHeight="1" x14ac:dyDescent="0.2">
      <c r="A159" s="245"/>
      <c r="B159" s="369" t="s">
        <v>82</v>
      </c>
      <c r="C159" s="252" t="s">
        <v>415</v>
      </c>
      <c r="D159" s="402">
        <v>0.64099839620912968</v>
      </c>
      <c r="E159" s="131" t="s">
        <v>31</v>
      </c>
      <c r="F159" s="131"/>
      <c r="G159" s="164">
        <v>4.5072245605001948E-2</v>
      </c>
      <c r="H159" s="165"/>
      <c r="I159" s="402">
        <v>0.54881777041090662</v>
      </c>
      <c r="J159" s="87"/>
      <c r="K159" s="164">
        <v>1.9445168289145543E-2</v>
      </c>
      <c r="L159" s="165"/>
      <c r="M159" s="142"/>
      <c r="N159" s="204">
        <v>0.69840198084472827</v>
      </c>
      <c r="O159" s="163" t="s">
        <v>206</v>
      </c>
      <c r="P159" s="131"/>
      <c r="Q159" s="167">
        <v>4.2461578949029508E-2</v>
      </c>
      <c r="R159" s="168"/>
      <c r="S159" s="169">
        <v>0.54590283768862413</v>
      </c>
      <c r="T159" s="170"/>
      <c r="U159" s="167">
        <v>1.9658137910859977E-2</v>
      </c>
      <c r="V159" s="142"/>
      <c r="W159" s="171">
        <v>-5.7403584635598581E-2</v>
      </c>
      <c r="X159" s="172"/>
      <c r="Y159" s="142"/>
      <c r="Z159" s="166">
        <v>2.9149327222824928E-3</v>
      </c>
      <c r="AA159" s="173"/>
      <c r="AB159" s="476"/>
      <c r="AC159" s="476"/>
      <c r="AD159" s="476"/>
      <c r="AE159" s="476"/>
      <c r="AF159" s="476"/>
    </row>
    <row r="160" spans="1:85" s="138" customFormat="1" ht="15" customHeight="1" x14ac:dyDescent="0.2">
      <c r="A160" s="245"/>
      <c r="B160" s="615"/>
      <c r="C160" s="616" t="s">
        <v>157</v>
      </c>
      <c r="D160" s="404">
        <v>0.35900160379087032</v>
      </c>
      <c r="E160" s="135" t="s">
        <v>31</v>
      </c>
      <c r="F160" s="135"/>
      <c r="G160" s="188">
        <v>4.5072245605001948E-2</v>
      </c>
      <c r="H160" s="189"/>
      <c r="I160" s="404">
        <v>0.45118222958909338</v>
      </c>
      <c r="J160" s="90"/>
      <c r="K160" s="188">
        <v>1.9445168289145543E-2</v>
      </c>
      <c r="L160" s="189"/>
      <c r="M160" s="142"/>
      <c r="N160" s="213">
        <v>0.30159801915527179</v>
      </c>
      <c r="O160" s="187" t="s">
        <v>206</v>
      </c>
      <c r="P160" s="135"/>
      <c r="Q160" s="191">
        <v>4.2461578949029508E-2</v>
      </c>
      <c r="R160" s="168"/>
      <c r="S160" s="192">
        <v>0.45409716231137592</v>
      </c>
      <c r="T160" s="193"/>
      <c r="U160" s="191">
        <v>1.9658137910859977E-2</v>
      </c>
      <c r="V160" s="142"/>
      <c r="W160" s="194">
        <v>5.7403584635598526E-2</v>
      </c>
      <c r="X160" s="195"/>
      <c r="Y160" s="142"/>
      <c r="Z160" s="190">
        <v>-2.9149327222825483E-3</v>
      </c>
      <c r="AA160" s="196"/>
      <c r="AB160" s="476"/>
      <c r="AC160" s="476"/>
      <c r="AD160" s="476"/>
      <c r="AE160" s="476"/>
      <c r="AF160" s="476"/>
    </row>
    <row r="161" spans="1:32" s="138" customFormat="1" ht="15" customHeight="1" x14ac:dyDescent="0.2">
      <c r="A161" s="413"/>
      <c r="B161" s="1050" t="s">
        <v>233</v>
      </c>
      <c r="C161" s="1104"/>
      <c r="D161" s="408">
        <v>537.26148500164823</v>
      </c>
      <c r="E161" s="377"/>
      <c r="F161" s="377"/>
      <c r="G161" s="377"/>
      <c r="H161" s="196"/>
      <c r="I161" s="409">
        <v>21152.363235815028</v>
      </c>
      <c r="J161" s="377"/>
      <c r="K161" s="377"/>
      <c r="L161" s="196"/>
      <c r="M161" s="142"/>
      <c r="N161" s="408">
        <v>558.33284493238239</v>
      </c>
      <c r="O161" s="377"/>
      <c r="P161" s="377"/>
      <c r="Q161" s="196"/>
      <c r="R161" s="142"/>
      <c r="S161" s="408">
        <v>21608.101068757162</v>
      </c>
      <c r="T161" s="377"/>
      <c r="U161" s="196"/>
      <c r="V161" s="142"/>
      <c r="W161" s="142"/>
      <c r="X161" s="142"/>
      <c r="Y161" s="142"/>
      <c r="Z161" s="142"/>
      <c r="AA161" s="142"/>
      <c r="AB161" s="476"/>
      <c r="AC161" s="476"/>
      <c r="AD161" s="476"/>
      <c r="AE161" s="476"/>
      <c r="AF161" s="476"/>
    </row>
    <row r="162" spans="1:32" s="138" customFormat="1" ht="15" customHeight="1" x14ac:dyDescent="0.2">
      <c r="A162" s="245"/>
      <c r="B162" s="369" t="s">
        <v>83</v>
      </c>
      <c r="C162" s="252" t="s">
        <v>415</v>
      </c>
      <c r="D162" s="402">
        <v>0.66186459582103807</v>
      </c>
      <c r="E162" s="163" t="s">
        <v>206</v>
      </c>
      <c r="F162" s="131"/>
      <c r="G162" s="164">
        <v>4.9505892191115911E-2</v>
      </c>
      <c r="H162" s="165"/>
      <c r="I162" s="402">
        <v>0.55119748638163912</v>
      </c>
      <c r="J162" s="87"/>
      <c r="K162" s="164">
        <v>2.405940631870879E-2</v>
      </c>
      <c r="L162" s="165"/>
      <c r="M162" s="142"/>
      <c r="N162" s="204">
        <v>0.67689135132929679</v>
      </c>
      <c r="O162" s="163" t="s">
        <v>206</v>
      </c>
      <c r="P162" s="131"/>
      <c r="Q162" s="167">
        <v>4.7085102701166122E-2</v>
      </c>
      <c r="R162" s="168"/>
      <c r="S162" s="169">
        <v>0.56583731748640309</v>
      </c>
      <c r="T162" s="170"/>
      <c r="U162" s="167">
        <v>2.4399292935045658E-2</v>
      </c>
      <c r="V162" s="142"/>
      <c r="W162" s="171">
        <v>-1.5026755508258716E-2</v>
      </c>
      <c r="X162" s="172"/>
      <c r="Y162" s="142"/>
      <c r="Z162" s="166">
        <v>-1.4639831104763967E-2</v>
      </c>
      <c r="AA162" s="173"/>
      <c r="AB162" s="476"/>
      <c r="AC162" s="476"/>
      <c r="AD162" s="476"/>
      <c r="AE162" s="476"/>
      <c r="AF162" s="476"/>
    </row>
    <row r="163" spans="1:32" s="138" customFormat="1" ht="15" customHeight="1" x14ac:dyDescent="0.2">
      <c r="A163" s="245"/>
      <c r="B163" s="615"/>
      <c r="C163" s="616" t="s">
        <v>157</v>
      </c>
      <c r="D163" s="404">
        <v>0.33813540417896187</v>
      </c>
      <c r="E163" s="187" t="s">
        <v>206</v>
      </c>
      <c r="F163" s="135"/>
      <c r="G163" s="188">
        <v>4.9505892191115904E-2</v>
      </c>
      <c r="H163" s="189"/>
      <c r="I163" s="404">
        <v>0.44880251361836088</v>
      </c>
      <c r="J163" s="90"/>
      <c r="K163" s="188">
        <v>2.405940631870879E-2</v>
      </c>
      <c r="L163" s="189"/>
      <c r="M163" s="142"/>
      <c r="N163" s="213">
        <v>0.32310864867070327</v>
      </c>
      <c r="O163" s="187" t="s">
        <v>206</v>
      </c>
      <c r="P163" s="135"/>
      <c r="Q163" s="191">
        <v>4.7085102701166122E-2</v>
      </c>
      <c r="R163" s="168"/>
      <c r="S163" s="192">
        <v>0.43416268251359696</v>
      </c>
      <c r="T163" s="193"/>
      <c r="U163" s="191">
        <v>2.4399292935045658E-2</v>
      </c>
      <c r="V163" s="142"/>
      <c r="W163" s="194">
        <v>1.5026755508258605E-2</v>
      </c>
      <c r="X163" s="195"/>
      <c r="Y163" s="142"/>
      <c r="Z163" s="190">
        <v>1.4639831104763912E-2</v>
      </c>
      <c r="AA163" s="196"/>
      <c r="AB163" s="476"/>
      <c r="AC163" s="476"/>
      <c r="AD163" s="476"/>
      <c r="AE163" s="476"/>
      <c r="AF163" s="476"/>
    </row>
    <row r="164" spans="1:32" s="138" customFormat="1" ht="15" customHeight="1" x14ac:dyDescent="0.2">
      <c r="A164" s="413"/>
      <c r="B164" s="1050" t="s">
        <v>233</v>
      </c>
      <c r="C164" s="1104"/>
      <c r="D164" s="408">
        <v>433.10857429075156</v>
      </c>
      <c r="E164" s="377"/>
      <c r="F164" s="377"/>
      <c r="G164" s="377"/>
      <c r="H164" s="196"/>
      <c r="I164" s="409">
        <v>13803.679036778467</v>
      </c>
      <c r="J164" s="377"/>
      <c r="K164" s="377"/>
      <c r="L164" s="196"/>
      <c r="M164" s="142"/>
      <c r="N164" s="408">
        <v>471.46777352319123</v>
      </c>
      <c r="O164" s="377"/>
      <c r="P164" s="377"/>
      <c r="Q164" s="196"/>
      <c r="R164" s="142"/>
      <c r="S164" s="408">
        <v>13900.384502606288</v>
      </c>
      <c r="T164" s="377"/>
      <c r="U164" s="196"/>
      <c r="V164" s="142"/>
      <c r="W164" s="142"/>
      <c r="X164" s="142"/>
      <c r="Y164" s="142"/>
      <c r="Z164" s="142"/>
      <c r="AA164" s="142"/>
      <c r="AB164" s="476"/>
      <c r="AC164" s="476"/>
      <c r="AD164" s="476"/>
      <c r="AE164" s="476"/>
      <c r="AF164" s="476"/>
    </row>
    <row r="165" spans="1:32" s="138" customFormat="1" ht="15" customHeight="1" x14ac:dyDescent="0.2">
      <c r="A165" s="245"/>
      <c r="B165" s="369" t="s">
        <v>84</v>
      </c>
      <c r="C165" s="252" t="s">
        <v>415</v>
      </c>
      <c r="D165" s="402">
        <v>0.67822385049373268</v>
      </c>
      <c r="E165" s="163" t="s">
        <v>206</v>
      </c>
      <c r="F165" s="131"/>
      <c r="G165" s="164">
        <v>6.8402381351930178E-2</v>
      </c>
      <c r="H165" s="165"/>
      <c r="I165" s="402">
        <v>0.55388483183746307</v>
      </c>
      <c r="J165" s="87"/>
      <c r="K165" s="164">
        <v>3.1214071032755572E-2</v>
      </c>
      <c r="L165" s="165"/>
      <c r="M165" s="142"/>
      <c r="N165" s="204">
        <v>0.66550450187798393</v>
      </c>
      <c r="O165" s="131"/>
      <c r="P165" s="131"/>
      <c r="Q165" s="167">
        <v>6.7657564401941622E-2</v>
      </c>
      <c r="R165" s="168"/>
      <c r="S165" s="169">
        <v>0.56657858823147844</v>
      </c>
      <c r="T165" s="170"/>
      <c r="U165" s="167">
        <v>3.0869168468276888E-2</v>
      </c>
      <c r="V165" s="142"/>
      <c r="W165" s="171">
        <v>1.2719348615748749E-2</v>
      </c>
      <c r="X165" s="172"/>
      <c r="Y165" s="142"/>
      <c r="Z165" s="166">
        <v>-1.2693756394015376E-2</v>
      </c>
      <c r="AA165" s="173"/>
      <c r="AB165" s="476"/>
      <c r="AC165" s="476"/>
      <c r="AD165" s="476"/>
      <c r="AE165" s="476"/>
      <c r="AF165" s="476"/>
    </row>
    <row r="166" spans="1:32" s="138" customFormat="1" ht="15" customHeight="1" x14ac:dyDescent="0.2">
      <c r="A166" s="245"/>
      <c r="B166" s="615"/>
      <c r="C166" s="616" t="s">
        <v>157</v>
      </c>
      <c r="D166" s="404">
        <v>0.32177614950626726</v>
      </c>
      <c r="E166" s="187" t="s">
        <v>206</v>
      </c>
      <c r="F166" s="135"/>
      <c r="G166" s="188">
        <v>6.8402381351930178E-2</v>
      </c>
      <c r="H166" s="189"/>
      <c r="I166" s="404">
        <v>0.44611516816253688</v>
      </c>
      <c r="J166" s="90"/>
      <c r="K166" s="188">
        <v>3.1214071032755572E-2</v>
      </c>
      <c r="L166" s="189"/>
      <c r="M166" s="142"/>
      <c r="N166" s="213">
        <v>0.33449549812201601</v>
      </c>
      <c r="O166" s="135"/>
      <c r="P166" s="135"/>
      <c r="Q166" s="191">
        <v>6.7657564401941622E-2</v>
      </c>
      <c r="R166" s="168"/>
      <c r="S166" s="192">
        <v>0.4334214117685215</v>
      </c>
      <c r="T166" s="193"/>
      <c r="U166" s="191">
        <v>3.0869168468276888E-2</v>
      </c>
      <c r="V166" s="142"/>
      <c r="W166" s="194">
        <v>-1.2719348615748749E-2</v>
      </c>
      <c r="X166" s="195"/>
      <c r="Y166" s="142"/>
      <c r="Z166" s="190">
        <v>1.2693756394015376E-2</v>
      </c>
      <c r="AA166" s="196"/>
      <c r="AB166" s="476"/>
      <c r="AC166" s="476"/>
      <c r="AD166" s="476"/>
      <c r="AE166" s="476"/>
      <c r="AF166" s="476"/>
    </row>
    <row r="167" spans="1:32" s="138" customFormat="1" ht="15" customHeight="1" x14ac:dyDescent="0.2">
      <c r="A167" s="413"/>
      <c r="B167" s="1050" t="s">
        <v>233</v>
      </c>
      <c r="C167" s="1104"/>
      <c r="D167" s="408">
        <v>221.22552506982589</v>
      </c>
      <c r="E167" s="377"/>
      <c r="F167" s="377"/>
      <c r="G167" s="377"/>
      <c r="H167" s="196"/>
      <c r="I167" s="409">
        <v>8191.5821310720876</v>
      </c>
      <c r="J167" s="377"/>
      <c r="K167" s="377"/>
      <c r="L167" s="196"/>
      <c r="M167" s="142"/>
      <c r="N167" s="408">
        <v>232.41281131651095</v>
      </c>
      <c r="O167" s="377"/>
      <c r="P167" s="377"/>
      <c r="Q167" s="196"/>
      <c r="R167" s="142"/>
      <c r="S167" s="408">
        <v>8680.7625374562795</v>
      </c>
      <c r="T167" s="377"/>
      <c r="U167" s="196"/>
      <c r="V167" s="142"/>
      <c r="W167" s="142"/>
      <c r="X167" s="142"/>
      <c r="Y167" s="142"/>
      <c r="Z167" s="142"/>
      <c r="AA167" s="142"/>
      <c r="AB167" s="476"/>
      <c r="AC167" s="476"/>
      <c r="AD167" s="476"/>
      <c r="AE167" s="476"/>
      <c r="AF167" s="476"/>
    </row>
    <row r="168" spans="1:32" s="138" customFormat="1" ht="15" customHeight="1" x14ac:dyDescent="0.2">
      <c r="A168" s="245"/>
      <c r="B168" s="369" t="s">
        <v>85</v>
      </c>
      <c r="C168" s="252" t="s">
        <v>415</v>
      </c>
      <c r="D168" s="402">
        <v>0.63526253994096538</v>
      </c>
      <c r="E168" s="163" t="s">
        <v>206</v>
      </c>
      <c r="F168" s="131"/>
      <c r="G168" s="164">
        <v>5.9498433587794837E-2</v>
      </c>
      <c r="H168" s="165"/>
      <c r="I168" s="402">
        <v>0.50455871147511822</v>
      </c>
      <c r="J168" s="87"/>
      <c r="K168" s="164">
        <v>2.4959070929171573E-2</v>
      </c>
      <c r="L168" s="165"/>
      <c r="M168" s="142"/>
      <c r="N168" s="204">
        <v>0.62286938366685241</v>
      </c>
      <c r="O168" s="163" t="s">
        <v>206</v>
      </c>
      <c r="P168" s="131"/>
      <c r="Q168" s="167">
        <v>6.0900959854112501E-2</v>
      </c>
      <c r="R168" s="168"/>
      <c r="S168" s="169">
        <v>0.50391606892719343</v>
      </c>
      <c r="T168" s="170"/>
      <c r="U168" s="167">
        <v>2.5139309807502955E-2</v>
      </c>
      <c r="V168" s="142"/>
      <c r="W168" s="171">
        <v>1.2393156274112971E-2</v>
      </c>
      <c r="X168" s="172"/>
      <c r="Y168" s="142"/>
      <c r="Z168" s="166">
        <v>6.426425479247877E-4</v>
      </c>
      <c r="AA168" s="173"/>
      <c r="AB168" s="476"/>
      <c r="AC168" s="476"/>
      <c r="AD168" s="476"/>
      <c r="AE168" s="476"/>
      <c r="AF168" s="476"/>
    </row>
    <row r="169" spans="1:32" s="138" customFormat="1" ht="15" customHeight="1" x14ac:dyDescent="0.2">
      <c r="A169" s="245"/>
      <c r="B169" s="615"/>
      <c r="C169" s="616" t="s">
        <v>157</v>
      </c>
      <c r="D169" s="404">
        <v>0.36473746005903468</v>
      </c>
      <c r="E169" s="187" t="s">
        <v>206</v>
      </c>
      <c r="F169" s="135"/>
      <c r="G169" s="188">
        <v>5.9498433587794837E-2</v>
      </c>
      <c r="H169" s="189"/>
      <c r="I169" s="404">
        <v>0.49544128852488173</v>
      </c>
      <c r="J169" s="90"/>
      <c r="K169" s="188">
        <v>2.4959070929171573E-2</v>
      </c>
      <c r="L169" s="189"/>
      <c r="M169" s="142"/>
      <c r="N169" s="213">
        <v>0.37713061633314754</v>
      </c>
      <c r="O169" s="187" t="s">
        <v>206</v>
      </c>
      <c r="P169" s="135"/>
      <c r="Q169" s="191">
        <v>6.0900959854112494E-2</v>
      </c>
      <c r="R169" s="168"/>
      <c r="S169" s="192">
        <v>0.49608393107280652</v>
      </c>
      <c r="T169" s="193"/>
      <c r="U169" s="191">
        <v>2.5139309807502955E-2</v>
      </c>
      <c r="V169" s="142"/>
      <c r="W169" s="194">
        <v>-1.239315627411286E-2</v>
      </c>
      <c r="X169" s="195"/>
      <c r="Y169" s="142"/>
      <c r="Z169" s="190">
        <v>-6.426425479247877E-4</v>
      </c>
      <c r="AA169" s="196"/>
      <c r="AB169" s="476"/>
      <c r="AC169" s="476"/>
      <c r="AD169" s="476"/>
      <c r="AE169" s="476"/>
      <c r="AF169" s="476"/>
    </row>
    <row r="170" spans="1:32" s="138" customFormat="1" ht="15" customHeight="1" x14ac:dyDescent="0.2">
      <c r="A170" s="413"/>
      <c r="B170" s="1050" t="s">
        <v>233</v>
      </c>
      <c r="C170" s="1104"/>
      <c r="D170" s="408">
        <v>310.43688755775645</v>
      </c>
      <c r="E170" s="377"/>
      <c r="F170" s="377"/>
      <c r="G170" s="377"/>
      <c r="H170" s="196"/>
      <c r="I170" s="409">
        <v>12961.319962517751</v>
      </c>
      <c r="J170" s="377"/>
      <c r="K170" s="377"/>
      <c r="L170" s="196"/>
      <c r="M170" s="142"/>
      <c r="N170" s="408">
        <v>302.68577298287107</v>
      </c>
      <c r="O170" s="377"/>
      <c r="P170" s="377"/>
      <c r="Q170" s="196"/>
      <c r="R170" s="142"/>
      <c r="S170" s="408">
        <v>13324.284120030603</v>
      </c>
      <c r="T170" s="377"/>
      <c r="U170" s="196"/>
      <c r="V170" s="142"/>
      <c r="W170" s="142"/>
      <c r="X170" s="142"/>
      <c r="Y170" s="142"/>
      <c r="Z170" s="142"/>
      <c r="AA170" s="142"/>
      <c r="AB170" s="476"/>
      <c r="AC170" s="476"/>
      <c r="AD170" s="476"/>
      <c r="AE170" s="476"/>
      <c r="AF170" s="476"/>
    </row>
    <row r="171" spans="1:32" s="138" customFormat="1" ht="15" customHeight="1" x14ac:dyDescent="0.2">
      <c r="A171" s="245"/>
      <c r="B171" s="369" t="s">
        <v>86</v>
      </c>
      <c r="C171" s="252" t="s">
        <v>415</v>
      </c>
      <c r="D171" s="402">
        <v>0.63405267170071611</v>
      </c>
      <c r="E171" s="131"/>
      <c r="F171" s="131"/>
      <c r="G171" s="164">
        <v>7.3661463993921289E-2</v>
      </c>
      <c r="H171" s="165"/>
      <c r="I171" s="402">
        <v>0.57066803346001338</v>
      </c>
      <c r="J171" s="87"/>
      <c r="K171" s="164">
        <v>2.6884359010350609E-2</v>
      </c>
      <c r="L171" s="165"/>
      <c r="M171" s="142"/>
      <c r="N171" s="204">
        <v>0.60997782048286864</v>
      </c>
      <c r="O171" s="131"/>
      <c r="P171" s="131"/>
      <c r="Q171" s="167">
        <v>7.0347104032991756E-2</v>
      </c>
      <c r="R171" s="168"/>
      <c r="S171" s="169">
        <v>0.5731060389264363</v>
      </c>
      <c r="T171" s="170"/>
      <c r="U171" s="167">
        <v>2.726150572839129E-2</v>
      </c>
      <c r="V171" s="142"/>
      <c r="W171" s="171">
        <v>2.4074851217847471E-2</v>
      </c>
      <c r="X171" s="172"/>
      <c r="Y171" s="142"/>
      <c r="Z171" s="166">
        <v>-2.4380054664229212E-3</v>
      </c>
      <c r="AA171" s="173"/>
      <c r="AB171" s="476"/>
      <c r="AC171" s="476"/>
      <c r="AD171" s="476"/>
      <c r="AE171" s="476"/>
      <c r="AF171" s="476"/>
    </row>
    <row r="172" spans="1:32" s="138" customFormat="1" ht="15" customHeight="1" x14ac:dyDescent="0.2">
      <c r="A172" s="245"/>
      <c r="B172" s="615"/>
      <c r="C172" s="616" t="s">
        <v>157</v>
      </c>
      <c r="D172" s="404">
        <v>0.36594732829928395</v>
      </c>
      <c r="E172" s="135"/>
      <c r="F172" s="135"/>
      <c r="G172" s="188">
        <v>7.3661463993921289E-2</v>
      </c>
      <c r="H172" s="189"/>
      <c r="I172" s="404">
        <v>0.42933196653998668</v>
      </c>
      <c r="J172" s="90"/>
      <c r="K172" s="188">
        <v>2.6884359010350613E-2</v>
      </c>
      <c r="L172" s="189"/>
      <c r="M172" s="142"/>
      <c r="N172" s="213">
        <v>0.39002217951713136</v>
      </c>
      <c r="O172" s="135"/>
      <c r="P172" s="135"/>
      <c r="Q172" s="191">
        <v>7.0347104032991756E-2</v>
      </c>
      <c r="R172" s="168"/>
      <c r="S172" s="192">
        <v>0.42689396107356364</v>
      </c>
      <c r="T172" s="193"/>
      <c r="U172" s="191">
        <v>2.7261505728391294E-2</v>
      </c>
      <c r="V172" s="142"/>
      <c r="W172" s="194">
        <v>-2.4074851217847415E-2</v>
      </c>
      <c r="X172" s="195"/>
      <c r="Y172" s="142"/>
      <c r="Z172" s="190">
        <v>2.4380054664230322E-3</v>
      </c>
      <c r="AA172" s="196"/>
      <c r="AB172" s="476"/>
      <c r="AC172" s="476"/>
      <c r="AD172" s="476"/>
      <c r="AE172" s="476"/>
      <c r="AF172" s="476"/>
    </row>
    <row r="173" spans="1:32" s="138" customFormat="1" ht="15" customHeight="1" x14ac:dyDescent="0.2">
      <c r="A173" s="413"/>
      <c r="B173" s="1050" t="s">
        <v>233</v>
      </c>
      <c r="C173" s="1104"/>
      <c r="D173" s="408">
        <v>202.82150194987926</v>
      </c>
      <c r="E173" s="377"/>
      <c r="F173" s="377"/>
      <c r="G173" s="377"/>
      <c r="H173" s="196"/>
      <c r="I173" s="409">
        <v>10949.128575889343</v>
      </c>
      <c r="J173" s="377"/>
      <c r="K173" s="377"/>
      <c r="L173" s="196"/>
      <c r="M173" s="142"/>
      <c r="N173" s="408">
        <v>229.75364494191751</v>
      </c>
      <c r="O173" s="377"/>
      <c r="P173" s="377"/>
      <c r="Q173" s="196"/>
      <c r="R173" s="142"/>
      <c r="S173" s="408">
        <v>11089.003864341912</v>
      </c>
      <c r="T173" s="377"/>
      <c r="U173" s="196"/>
      <c r="V173" s="142"/>
      <c r="W173" s="142"/>
      <c r="X173" s="142"/>
      <c r="Y173" s="142"/>
      <c r="Z173" s="142"/>
      <c r="AA173" s="142"/>
      <c r="AB173" s="476"/>
      <c r="AC173" s="476"/>
      <c r="AD173" s="476"/>
      <c r="AE173" s="476"/>
      <c r="AF173" s="476"/>
    </row>
    <row r="174" spans="1:32" s="138" customFormat="1" ht="15" customHeight="1" x14ac:dyDescent="0.2">
      <c r="A174" s="245"/>
      <c r="B174" s="369" t="s">
        <v>87</v>
      </c>
      <c r="C174" s="252" t="s">
        <v>415</v>
      </c>
      <c r="D174" s="402">
        <v>0.65006516838821804</v>
      </c>
      <c r="E174" s="131"/>
      <c r="F174" s="131"/>
      <c r="G174" s="164">
        <v>9.928123914747064E-2</v>
      </c>
      <c r="H174" s="165"/>
      <c r="I174" s="402">
        <v>0.5219939445423043</v>
      </c>
      <c r="J174" s="87"/>
      <c r="K174" s="164">
        <v>2.2391162409839821E-2</v>
      </c>
      <c r="L174" s="165"/>
      <c r="M174" s="142"/>
      <c r="N174" s="204">
        <v>0.69456254583494093</v>
      </c>
      <c r="O174" s="163" t="s">
        <v>206</v>
      </c>
      <c r="P174" s="131"/>
      <c r="Q174" s="167">
        <v>8.8491903635609603E-2</v>
      </c>
      <c r="R174" s="168"/>
      <c r="S174" s="169">
        <v>0.53311936157918061</v>
      </c>
      <c r="T174" s="170"/>
      <c r="U174" s="167">
        <v>2.2377504835905327E-2</v>
      </c>
      <c r="V174" s="142"/>
      <c r="W174" s="171">
        <v>-4.4497377446722886E-2</v>
      </c>
      <c r="X174" s="172"/>
      <c r="Y174" s="142"/>
      <c r="Z174" s="166">
        <v>-1.1125417036876306E-2</v>
      </c>
      <c r="AA174" s="173"/>
      <c r="AB174" s="476"/>
      <c r="AC174" s="476"/>
      <c r="AD174" s="476"/>
      <c r="AE174" s="476"/>
      <c r="AF174" s="476"/>
    </row>
    <row r="175" spans="1:32" s="138" customFormat="1" ht="15" customHeight="1" x14ac:dyDescent="0.2">
      <c r="A175" s="245"/>
      <c r="B175" s="615"/>
      <c r="C175" s="616" t="s">
        <v>157</v>
      </c>
      <c r="D175" s="404">
        <v>0.34993483161178179</v>
      </c>
      <c r="E175" s="135"/>
      <c r="F175" s="135"/>
      <c r="G175" s="188">
        <v>9.928123914747064E-2</v>
      </c>
      <c r="H175" s="189"/>
      <c r="I175" s="404">
        <v>0.4780060554576957</v>
      </c>
      <c r="J175" s="90"/>
      <c r="K175" s="188">
        <v>2.2391162409839821E-2</v>
      </c>
      <c r="L175" s="189"/>
      <c r="M175" s="142"/>
      <c r="N175" s="213">
        <v>0.30543745416505913</v>
      </c>
      <c r="O175" s="187" t="s">
        <v>206</v>
      </c>
      <c r="P175" s="135"/>
      <c r="Q175" s="191">
        <v>8.8491903635609603E-2</v>
      </c>
      <c r="R175" s="168"/>
      <c r="S175" s="192">
        <v>0.4668806384208195</v>
      </c>
      <c r="T175" s="193"/>
      <c r="U175" s="191">
        <v>2.2377504835905327E-2</v>
      </c>
      <c r="V175" s="142"/>
      <c r="W175" s="194">
        <v>4.4497377446722663E-2</v>
      </c>
      <c r="X175" s="195"/>
      <c r="Y175" s="142"/>
      <c r="Z175" s="190">
        <v>1.1125417036876195E-2</v>
      </c>
      <c r="AA175" s="196"/>
      <c r="AB175" s="476"/>
      <c r="AC175" s="476"/>
      <c r="AD175" s="476"/>
      <c r="AE175" s="476"/>
      <c r="AF175" s="476"/>
    </row>
    <row r="176" spans="1:32" s="138" customFormat="1" ht="15" customHeight="1" x14ac:dyDescent="0.2">
      <c r="A176" s="413"/>
      <c r="B176" s="1050" t="s">
        <v>233</v>
      </c>
      <c r="C176" s="1104"/>
      <c r="D176" s="408">
        <v>109.46126439468722</v>
      </c>
      <c r="E176" s="377"/>
      <c r="F176" s="377"/>
      <c r="G176" s="377"/>
      <c r="H176" s="196"/>
      <c r="I176" s="409">
        <v>16074.880016752804</v>
      </c>
      <c r="J176" s="377"/>
      <c r="K176" s="377"/>
      <c r="L176" s="196"/>
      <c r="M176" s="142"/>
      <c r="N176" s="408">
        <v>129.47266416367668</v>
      </c>
      <c r="O176" s="377"/>
      <c r="P176" s="377"/>
      <c r="Q176" s="196"/>
      <c r="R176" s="142"/>
      <c r="S176" s="408">
        <v>16743.421789437652</v>
      </c>
      <c r="T176" s="377"/>
      <c r="U176" s="196"/>
      <c r="V176" s="142"/>
      <c r="W176" s="142"/>
      <c r="X176" s="142"/>
      <c r="Y176" s="142"/>
      <c r="Z176" s="142"/>
      <c r="AA176" s="142"/>
      <c r="AB176" s="476"/>
      <c r="AC176" s="476"/>
      <c r="AD176" s="476"/>
      <c r="AE176" s="476"/>
      <c r="AF176" s="476"/>
    </row>
    <row r="177" spans="1:32" s="138" customFormat="1" ht="15" customHeight="1" x14ac:dyDescent="0.2">
      <c r="A177" s="245"/>
      <c r="B177" s="369" t="s">
        <v>88</v>
      </c>
      <c r="C177" s="252" t="s">
        <v>415</v>
      </c>
      <c r="D177" s="402">
        <v>0.63969943777514537</v>
      </c>
      <c r="E177" s="131"/>
      <c r="F177" s="131"/>
      <c r="G177" s="164">
        <v>4.5474434359274674E-2</v>
      </c>
      <c r="H177" s="165"/>
      <c r="I177" s="402">
        <v>0.57237130168499983</v>
      </c>
      <c r="J177" s="87"/>
      <c r="K177" s="164">
        <v>1.9770530595331036E-2</v>
      </c>
      <c r="L177" s="165"/>
      <c r="M177" s="142"/>
      <c r="N177" s="204">
        <v>0.63387075504953705</v>
      </c>
      <c r="O177" s="131"/>
      <c r="P177" s="131"/>
      <c r="Q177" s="167">
        <v>4.5101679622758996E-2</v>
      </c>
      <c r="R177" s="168"/>
      <c r="S177" s="169">
        <v>0.57626679022190685</v>
      </c>
      <c r="T177" s="170"/>
      <c r="U177" s="167">
        <v>1.9745753686879974E-2</v>
      </c>
      <c r="V177" s="142"/>
      <c r="W177" s="171">
        <v>5.8286827256083251E-3</v>
      </c>
      <c r="X177" s="172"/>
      <c r="Y177" s="142"/>
      <c r="Z177" s="166">
        <v>-3.8954885369070213E-3</v>
      </c>
      <c r="AA177" s="173"/>
      <c r="AB177" s="476"/>
      <c r="AC177" s="476"/>
      <c r="AD177" s="476"/>
      <c r="AE177" s="476"/>
      <c r="AF177" s="476"/>
    </row>
    <row r="178" spans="1:32" s="138" customFormat="1" ht="15" customHeight="1" x14ac:dyDescent="0.2">
      <c r="A178" s="245"/>
      <c r="B178" s="615"/>
      <c r="C178" s="616" t="s">
        <v>157</v>
      </c>
      <c r="D178" s="404">
        <v>0.36030056222485463</v>
      </c>
      <c r="E178" s="135"/>
      <c r="F178" s="135"/>
      <c r="G178" s="188">
        <v>4.5474434359274674E-2</v>
      </c>
      <c r="H178" s="189"/>
      <c r="I178" s="404">
        <v>0.42762869831500017</v>
      </c>
      <c r="J178" s="90"/>
      <c r="K178" s="188">
        <v>1.9770530595331036E-2</v>
      </c>
      <c r="L178" s="189"/>
      <c r="M178" s="142"/>
      <c r="N178" s="213">
        <v>0.3661292449504629</v>
      </c>
      <c r="O178" s="135"/>
      <c r="P178" s="135"/>
      <c r="Q178" s="191">
        <v>4.5101679622758989E-2</v>
      </c>
      <c r="R178" s="168"/>
      <c r="S178" s="192">
        <v>0.42373320977809315</v>
      </c>
      <c r="T178" s="193"/>
      <c r="U178" s="191">
        <v>1.9745753686879974E-2</v>
      </c>
      <c r="V178" s="142"/>
      <c r="W178" s="194">
        <v>-5.8286827256082696E-3</v>
      </c>
      <c r="X178" s="195"/>
      <c r="Y178" s="142"/>
      <c r="Z178" s="190">
        <v>3.8954885369070213E-3</v>
      </c>
      <c r="AA178" s="196"/>
      <c r="AB178" s="476"/>
      <c r="AC178" s="476"/>
      <c r="AD178" s="476"/>
      <c r="AE178" s="476"/>
      <c r="AF178" s="476"/>
    </row>
    <row r="179" spans="1:32" s="138" customFormat="1" ht="15" customHeight="1" x14ac:dyDescent="0.2">
      <c r="A179" s="413"/>
      <c r="B179" s="1050" t="s">
        <v>233</v>
      </c>
      <c r="C179" s="1104"/>
      <c r="D179" s="408">
        <v>528.63640298785799</v>
      </c>
      <c r="E179" s="377"/>
      <c r="F179" s="377"/>
      <c r="G179" s="377"/>
      <c r="H179" s="196"/>
      <c r="I179" s="409">
        <v>20226.009202327157</v>
      </c>
      <c r="J179" s="377"/>
      <c r="K179" s="377"/>
      <c r="L179" s="196"/>
      <c r="M179" s="142"/>
      <c r="N179" s="408">
        <v>545.2569530215377</v>
      </c>
      <c r="O179" s="377"/>
      <c r="P179" s="377"/>
      <c r="Q179" s="196"/>
      <c r="R179" s="142"/>
      <c r="S179" s="408">
        <v>21096.280069957014</v>
      </c>
      <c r="T179" s="377"/>
      <c r="U179" s="196"/>
      <c r="V179" s="142"/>
      <c r="W179" s="142"/>
      <c r="X179" s="142"/>
      <c r="Y179" s="142"/>
      <c r="Z179" s="142"/>
      <c r="AA179" s="142"/>
      <c r="AB179" s="476"/>
      <c r="AC179" s="476"/>
      <c r="AD179" s="476"/>
      <c r="AE179" s="476"/>
      <c r="AF179" s="476"/>
    </row>
    <row r="180" spans="1:32" s="138" customFormat="1" ht="15" customHeight="1" x14ac:dyDescent="0.2">
      <c r="A180" s="245"/>
      <c r="B180" s="369" t="s">
        <v>208</v>
      </c>
      <c r="C180" s="252" t="s">
        <v>415</v>
      </c>
      <c r="D180" s="402">
        <v>0.62265450746580109</v>
      </c>
      <c r="E180" s="131"/>
      <c r="F180" s="131"/>
      <c r="G180" s="164">
        <v>4.5490546837154894E-2</v>
      </c>
      <c r="H180" s="165"/>
      <c r="I180" s="402">
        <v>0.57844862009719133</v>
      </c>
      <c r="J180" s="87"/>
      <c r="K180" s="164">
        <v>2.4371348400123647E-2</v>
      </c>
      <c r="L180" s="165"/>
      <c r="M180" s="142"/>
      <c r="N180" s="204">
        <v>0.66209495151227571</v>
      </c>
      <c r="O180" s="131" t="s">
        <v>31</v>
      </c>
      <c r="P180" s="131"/>
      <c r="Q180" s="167">
        <v>4.369107482963424E-2</v>
      </c>
      <c r="R180" s="168"/>
      <c r="S180" s="169">
        <v>0.59166516336585284</v>
      </c>
      <c r="T180" s="170"/>
      <c r="U180" s="167">
        <v>2.4484911952346922E-2</v>
      </c>
      <c r="V180" s="142"/>
      <c r="W180" s="171">
        <v>-3.9440444046474621E-2</v>
      </c>
      <c r="X180" s="172"/>
      <c r="Y180" s="142"/>
      <c r="Z180" s="166">
        <v>-1.3216543268661507E-2</v>
      </c>
      <c r="AA180" s="173"/>
      <c r="AB180" s="476"/>
      <c r="AC180" s="476"/>
      <c r="AD180" s="476"/>
      <c r="AE180" s="476"/>
      <c r="AF180" s="476"/>
    </row>
    <row r="181" spans="1:32" s="138" customFormat="1" ht="15" customHeight="1" x14ac:dyDescent="0.2">
      <c r="A181" s="245"/>
      <c r="B181" s="615"/>
      <c r="C181" s="616" t="s">
        <v>157</v>
      </c>
      <c r="D181" s="404">
        <v>0.37734549253419891</v>
      </c>
      <c r="E181" s="135"/>
      <c r="F181" s="135"/>
      <c r="G181" s="188">
        <v>4.5490546837154894E-2</v>
      </c>
      <c r="H181" s="189"/>
      <c r="I181" s="404">
        <v>0.42155137990280867</v>
      </c>
      <c r="J181" s="90"/>
      <c r="K181" s="188">
        <v>2.4371348400123647E-2</v>
      </c>
      <c r="L181" s="189"/>
      <c r="M181" s="142"/>
      <c r="N181" s="213">
        <v>0.33790504848772424</v>
      </c>
      <c r="O181" s="135" t="s">
        <v>31</v>
      </c>
      <c r="P181" s="135"/>
      <c r="Q181" s="191">
        <v>4.369107482963424E-2</v>
      </c>
      <c r="R181" s="168"/>
      <c r="S181" s="192">
        <v>0.40833483663414705</v>
      </c>
      <c r="T181" s="193"/>
      <c r="U181" s="191">
        <v>2.4484911952346922E-2</v>
      </c>
      <c r="V181" s="142"/>
      <c r="W181" s="194">
        <v>3.9440444046474676E-2</v>
      </c>
      <c r="X181" s="195"/>
      <c r="Y181" s="142"/>
      <c r="Z181" s="190">
        <v>1.3216543268661618E-2</v>
      </c>
      <c r="AA181" s="196"/>
      <c r="AB181" s="476"/>
      <c r="AC181" s="476"/>
      <c r="AD181" s="476"/>
      <c r="AE181" s="476"/>
      <c r="AF181" s="476"/>
    </row>
    <row r="182" spans="1:32" s="138" customFormat="1" ht="15" customHeight="1" x14ac:dyDescent="0.2">
      <c r="A182" s="413"/>
      <c r="B182" s="1050" t="s">
        <v>233</v>
      </c>
      <c r="C182" s="1104"/>
      <c r="D182" s="408">
        <v>538.51122068468658</v>
      </c>
      <c r="E182" s="377"/>
      <c r="F182" s="377"/>
      <c r="G182" s="377"/>
      <c r="H182" s="196"/>
      <c r="I182" s="409">
        <v>13260.452526962614</v>
      </c>
      <c r="J182" s="377"/>
      <c r="K182" s="377"/>
      <c r="L182" s="196"/>
      <c r="M182" s="142"/>
      <c r="N182" s="408">
        <v>560.11990665703274</v>
      </c>
      <c r="O182" s="377"/>
      <c r="P182" s="377"/>
      <c r="Q182" s="196"/>
      <c r="R182" s="142"/>
      <c r="S182" s="408">
        <v>13574.772393478093</v>
      </c>
      <c r="T182" s="377"/>
      <c r="U182" s="196"/>
      <c r="V182" s="142"/>
      <c r="W182" s="142"/>
      <c r="X182" s="142"/>
      <c r="Y182" s="142"/>
      <c r="Z182" s="142"/>
      <c r="AA182" s="142"/>
      <c r="AB182" s="476"/>
      <c r="AC182" s="476"/>
      <c r="AD182" s="476"/>
      <c r="AE182" s="476"/>
      <c r="AF182" s="476"/>
    </row>
    <row r="183" spans="1:32" s="138" customFormat="1" ht="15" customHeight="1" x14ac:dyDescent="0.2">
      <c r="A183" s="245"/>
      <c r="B183" s="369" t="s">
        <v>90</v>
      </c>
      <c r="C183" s="252" t="s">
        <v>415</v>
      </c>
      <c r="D183" s="402">
        <v>0.63677550802650251</v>
      </c>
      <c r="E183" s="131" t="s">
        <v>31</v>
      </c>
      <c r="F183" s="131"/>
      <c r="G183" s="164">
        <v>3.7099589850993625E-2</v>
      </c>
      <c r="H183" s="165"/>
      <c r="I183" s="402">
        <v>0.56007709509930126</v>
      </c>
      <c r="J183" s="87"/>
      <c r="K183" s="164">
        <v>1.9099719876648134E-2</v>
      </c>
      <c r="L183" s="165"/>
      <c r="M183" s="142"/>
      <c r="N183" s="204">
        <v>0.65277991591980877</v>
      </c>
      <c r="O183" s="163" t="s">
        <v>206</v>
      </c>
      <c r="P183" s="131"/>
      <c r="Q183" s="167">
        <v>3.7389602579305001E-2</v>
      </c>
      <c r="R183" s="168"/>
      <c r="S183" s="169">
        <v>0.55656513179228884</v>
      </c>
      <c r="T183" s="170"/>
      <c r="U183" s="167">
        <v>1.8957697525675641E-2</v>
      </c>
      <c r="V183" s="142"/>
      <c r="W183" s="171">
        <v>-1.6004407893306261E-2</v>
      </c>
      <c r="X183" s="172"/>
      <c r="Y183" s="142"/>
      <c r="Z183" s="166">
        <v>3.5119633070124223E-3</v>
      </c>
      <c r="AA183" s="173"/>
      <c r="AB183" s="476"/>
      <c r="AC183" s="476"/>
      <c r="AD183" s="476"/>
      <c r="AE183" s="476"/>
      <c r="AF183" s="476"/>
    </row>
    <row r="184" spans="1:32" s="138" customFormat="1" ht="15" customHeight="1" x14ac:dyDescent="0.2">
      <c r="A184" s="245"/>
      <c r="B184" s="615"/>
      <c r="C184" s="616" t="s">
        <v>157</v>
      </c>
      <c r="D184" s="404">
        <v>0.36322449197349743</v>
      </c>
      <c r="E184" s="135" t="s">
        <v>31</v>
      </c>
      <c r="F184" s="135"/>
      <c r="G184" s="188">
        <v>3.7099589850993618E-2</v>
      </c>
      <c r="H184" s="189"/>
      <c r="I184" s="404">
        <v>0.43992290490069885</v>
      </c>
      <c r="J184" s="90"/>
      <c r="K184" s="188">
        <v>1.9099719876648134E-2</v>
      </c>
      <c r="L184" s="189"/>
      <c r="M184" s="142"/>
      <c r="N184" s="213">
        <v>0.34722008408019117</v>
      </c>
      <c r="O184" s="187" t="s">
        <v>206</v>
      </c>
      <c r="P184" s="135"/>
      <c r="Q184" s="191">
        <v>3.7389602579305001E-2</v>
      </c>
      <c r="R184" s="168"/>
      <c r="S184" s="192">
        <v>0.44343486820771122</v>
      </c>
      <c r="T184" s="193"/>
      <c r="U184" s="191">
        <v>1.8957697525675641E-2</v>
      </c>
      <c r="V184" s="142"/>
      <c r="W184" s="194">
        <v>1.6004407893306261E-2</v>
      </c>
      <c r="X184" s="195"/>
      <c r="Y184" s="142"/>
      <c r="Z184" s="190">
        <v>-3.5119633070123668E-3</v>
      </c>
      <c r="AA184" s="196"/>
      <c r="AB184" s="476"/>
      <c r="AC184" s="476"/>
      <c r="AD184" s="476"/>
      <c r="AE184" s="476"/>
      <c r="AF184" s="476"/>
    </row>
    <row r="185" spans="1:32" s="138" customFormat="1" ht="15" customHeight="1" x14ac:dyDescent="0.2">
      <c r="A185" s="413"/>
      <c r="B185" s="1050" t="s">
        <v>233</v>
      </c>
      <c r="C185" s="1104"/>
      <c r="D185" s="408">
        <v>797.02882493228412</v>
      </c>
      <c r="E185" s="377"/>
      <c r="F185" s="377"/>
      <c r="G185" s="377"/>
      <c r="H185" s="196"/>
      <c r="I185" s="409">
        <v>21815.870542116518</v>
      </c>
      <c r="J185" s="377"/>
      <c r="K185" s="377"/>
      <c r="L185" s="196"/>
      <c r="M185" s="142"/>
      <c r="N185" s="408">
        <v>774.85677105874447</v>
      </c>
      <c r="O185" s="377"/>
      <c r="P185" s="377"/>
      <c r="Q185" s="196"/>
      <c r="R185" s="142"/>
      <c r="S185" s="408">
        <v>23131.930174585352</v>
      </c>
      <c r="T185" s="377"/>
      <c r="U185" s="196"/>
      <c r="V185" s="142"/>
      <c r="W185" s="142"/>
      <c r="X185" s="142"/>
      <c r="Y185" s="142"/>
      <c r="Z185" s="142"/>
      <c r="AA185" s="142"/>
      <c r="AB185" s="476"/>
      <c r="AC185" s="476"/>
      <c r="AD185" s="476"/>
      <c r="AE185" s="476"/>
      <c r="AF185" s="476"/>
    </row>
    <row r="186" spans="1:32" s="138" customFormat="1" ht="15" customHeight="1" x14ac:dyDescent="0.2">
      <c r="A186" s="245"/>
      <c r="B186" s="369" t="s">
        <v>91</v>
      </c>
      <c r="C186" s="252" t="s">
        <v>415</v>
      </c>
      <c r="D186" s="402">
        <v>0.6304828593073013</v>
      </c>
      <c r="E186" s="131" t="s">
        <v>31</v>
      </c>
      <c r="F186" s="131"/>
      <c r="G186" s="164">
        <v>4.1376490237031355E-2</v>
      </c>
      <c r="H186" s="165"/>
      <c r="I186" s="402">
        <v>0.54837612664797419</v>
      </c>
      <c r="J186" s="87"/>
      <c r="K186" s="164">
        <v>2.0513459178758766E-2</v>
      </c>
      <c r="L186" s="165"/>
      <c r="M186" s="142"/>
      <c r="N186" s="204">
        <v>0.69144008024930548</v>
      </c>
      <c r="O186" s="163" t="s">
        <v>206</v>
      </c>
      <c r="P186" s="131"/>
      <c r="Q186" s="167">
        <v>3.8381464482414834E-2</v>
      </c>
      <c r="R186" s="168"/>
      <c r="S186" s="169">
        <v>0.55732796605701751</v>
      </c>
      <c r="T186" s="170"/>
      <c r="U186" s="167">
        <v>2.0779544588190899E-2</v>
      </c>
      <c r="V186" s="142"/>
      <c r="W186" s="171">
        <v>-6.0957220942004176E-2</v>
      </c>
      <c r="X186" s="172"/>
      <c r="Y186" s="142"/>
      <c r="Z186" s="166">
        <v>-8.9518394090433162E-3</v>
      </c>
      <c r="AA186" s="173"/>
      <c r="AB186" s="476"/>
      <c r="AC186" s="476"/>
      <c r="AD186" s="476"/>
      <c r="AE186" s="476"/>
      <c r="AF186" s="476"/>
    </row>
    <row r="187" spans="1:32" s="138" customFormat="1" ht="15" customHeight="1" x14ac:dyDescent="0.2">
      <c r="A187" s="245"/>
      <c r="B187" s="615"/>
      <c r="C187" s="616" t="s">
        <v>157</v>
      </c>
      <c r="D187" s="404">
        <v>0.3695171406926987</v>
      </c>
      <c r="E187" s="135" t="s">
        <v>31</v>
      </c>
      <c r="F187" s="135"/>
      <c r="G187" s="188">
        <v>4.1376490237031355E-2</v>
      </c>
      <c r="H187" s="189"/>
      <c r="I187" s="404">
        <v>0.45162387335202575</v>
      </c>
      <c r="J187" s="90"/>
      <c r="K187" s="188">
        <v>2.0513459178758766E-2</v>
      </c>
      <c r="L187" s="189"/>
      <c r="M187" s="142"/>
      <c r="N187" s="213">
        <v>0.30855991975069447</v>
      </c>
      <c r="O187" s="187" t="s">
        <v>206</v>
      </c>
      <c r="P187" s="135"/>
      <c r="Q187" s="191">
        <v>3.8381464482414834E-2</v>
      </c>
      <c r="R187" s="168"/>
      <c r="S187" s="192">
        <v>0.44267203394298255</v>
      </c>
      <c r="T187" s="193"/>
      <c r="U187" s="191">
        <v>2.0779544588190896E-2</v>
      </c>
      <c r="V187" s="142"/>
      <c r="W187" s="194">
        <v>6.0957220942004231E-2</v>
      </c>
      <c r="X187" s="195"/>
      <c r="Y187" s="142"/>
      <c r="Z187" s="190">
        <v>8.9518394090432052E-3</v>
      </c>
      <c r="AA187" s="196"/>
      <c r="AB187" s="476"/>
      <c r="AC187" s="476"/>
      <c r="AD187" s="476"/>
      <c r="AE187" s="476"/>
      <c r="AF187" s="476"/>
    </row>
    <row r="188" spans="1:32" s="138" customFormat="1" ht="15" customHeight="1" x14ac:dyDescent="0.2">
      <c r="A188" s="413"/>
      <c r="B188" s="1050" t="s">
        <v>233</v>
      </c>
      <c r="C188" s="1104"/>
      <c r="D188" s="408">
        <v>645.43326381292991</v>
      </c>
      <c r="E188" s="377"/>
      <c r="F188" s="377"/>
      <c r="G188" s="377"/>
      <c r="H188" s="196"/>
      <c r="I188" s="409">
        <v>19009.897913314056</v>
      </c>
      <c r="J188" s="377"/>
      <c r="K188" s="377"/>
      <c r="L188" s="196"/>
      <c r="M188" s="142"/>
      <c r="N188" s="408">
        <v>692.15361026652999</v>
      </c>
      <c r="O188" s="377"/>
      <c r="P188" s="377"/>
      <c r="Q188" s="196"/>
      <c r="R188" s="142"/>
      <c r="S188" s="408">
        <v>19246.780323163614</v>
      </c>
      <c r="T188" s="377"/>
      <c r="U188" s="196"/>
      <c r="V188" s="142"/>
      <c r="W188" s="142"/>
      <c r="X188" s="142"/>
      <c r="Y188" s="142"/>
      <c r="Z188" s="142"/>
      <c r="AA188" s="142"/>
      <c r="AB188" s="476"/>
      <c r="AC188" s="476"/>
      <c r="AD188" s="476"/>
      <c r="AE188" s="476"/>
      <c r="AF188" s="476"/>
    </row>
    <row r="189" spans="1:32" s="83" customFormat="1" ht="13.5" customHeight="1" x14ac:dyDescent="0.2">
      <c r="B189" s="106" t="s">
        <v>247</v>
      </c>
      <c r="C189" s="95"/>
      <c r="D189" s="88"/>
      <c r="E189" s="96"/>
      <c r="F189" s="92"/>
      <c r="G189" s="97"/>
      <c r="H189" s="88"/>
      <c r="I189" s="119"/>
      <c r="J189" s="88"/>
      <c r="K189" s="96"/>
      <c r="L189" s="88"/>
      <c r="M189" s="97"/>
      <c r="N189" s="88"/>
      <c r="O189" s="123"/>
      <c r="P189" s="88"/>
      <c r="Q189" s="98"/>
      <c r="R189" s="98"/>
      <c r="S189" s="128"/>
      <c r="T189" s="100"/>
      <c r="U189" s="474"/>
      <c r="W189" s="474"/>
      <c r="X189" s="59"/>
      <c r="Y189" s="200"/>
      <c r="Z189" s="200"/>
      <c r="AA189" s="400"/>
      <c r="AB189" s="474"/>
      <c r="AC189" s="474"/>
      <c r="AD189" s="474"/>
      <c r="AE189" s="474"/>
      <c r="AF189" s="474"/>
    </row>
    <row r="190" spans="1:32" s="50" customFormat="1" ht="13.5" customHeight="1" x14ac:dyDescent="0.2">
      <c r="B190" s="108" t="s">
        <v>244</v>
      </c>
      <c r="C190" s="108"/>
      <c r="D190" s="108"/>
      <c r="E190" s="108"/>
      <c r="F190" s="108"/>
      <c r="G190" s="108"/>
      <c r="H190" s="108"/>
      <c r="I190" s="401"/>
      <c r="J190" s="108"/>
      <c r="K190" s="108"/>
      <c r="L190" s="108"/>
      <c r="M190" s="108"/>
      <c r="N190" s="108"/>
      <c r="O190" s="401"/>
      <c r="P190" s="108"/>
      <c r="Q190" s="108"/>
      <c r="R190" s="108"/>
      <c r="S190" s="477"/>
      <c r="T190" s="108"/>
      <c r="U190" s="470"/>
      <c r="W190" s="470"/>
      <c r="AB190" s="470"/>
      <c r="AC190" s="470"/>
      <c r="AD190" s="470"/>
      <c r="AE190" s="470"/>
      <c r="AF190" s="470"/>
    </row>
    <row r="191" spans="1:32" s="83" customFormat="1" ht="13.5" customHeight="1" x14ac:dyDescent="0.2">
      <c r="B191" s="581" t="s">
        <v>245</v>
      </c>
      <c r="C191" s="95"/>
      <c r="D191" s="88"/>
      <c r="E191" s="96"/>
      <c r="F191" s="107"/>
      <c r="G191" s="97"/>
      <c r="H191" s="88"/>
      <c r="I191" s="119"/>
      <c r="J191" s="88"/>
      <c r="K191" s="96"/>
      <c r="L191" s="88"/>
      <c r="M191" s="97"/>
      <c r="N191" s="88"/>
      <c r="O191" s="123"/>
      <c r="P191" s="88"/>
      <c r="Q191" s="98"/>
      <c r="R191" s="88"/>
      <c r="S191" s="98"/>
      <c r="T191" s="88"/>
      <c r="U191" s="474"/>
      <c r="W191" s="474"/>
      <c r="AB191" s="474"/>
      <c r="AC191" s="474"/>
      <c r="AD191" s="474"/>
      <c r="AE191" s="474"/>
      <c r="AF191" s="474"/>
    </row>
    <row r="192" spans="1:32" s="83" customFormat="1" ht="13.5" customHeight="1" x14ac:dyDescent="0.2">
      <c r="B192" s="108" t="s">
        <v>78</v>
      </c>
      <c r="C192" s="108"/>
      <c r="D192" s="108"/>
      <c r="E192" s="108"/>
      <c r="F192" s="108"/>
      <c r="G192" s="108"/>
      <c r="I192" s="397"/>
      <c r="J192" s="108"/>
      <c r="K192" s="108"/>
      <c r="L192" s="88"/>
      <c r="M192" s="97"/>
      <c r="N192" s="88"/>
      <c r="O192" s="123"/>
      <c r="P192" s="88"/>
      <c r="Q192" s="98"/>
      <c r="R192" s="88"/>
      <c r="S192" s="98"/>
      <c r="T192" s="88"/>
      <c r="U192" s="481"/>
      <c r="V192" s="109"/>
      <c r="W192" s="481"/>
      <c r="X192" s="109"/>
      <c r="AB192" s="474"/>
      <c r="AC192" s="474"/>
      <c r="AD192" s="474"/>
      <c r="AE192" s="474"/>
      <c r="AF192" s="474"/>
    </row>
    <row r="193" spans="1:85" s="50" customFormat="1" ht="13.5" customHeight="1" x14ac:dyDescent="0.2">
      <c r="I193" s="121"/>
      <c r="L193" s="43"/>
      <c r="M193" s="45"/>
      <c r="N193" s="43"/>
      <c r="O193" s="124"/>
      <c r="P193" s="43"/>
      <c r="Q193" s="46"/>
      <c r="R193" s="43"/>
      <c r="S193" s="46"/>
      <c r="T193" s="46"/>
      <c r="U193" s="81"/>
      <c r="V193" s="109"/>
      <c r="W193" s="470"/>
      <c r="AB193" s="470"/>
      <c r="AC193" s="470"/>
      <c r="AD193" s="470"/>
      <c r="AE193" s="470"/>
      <c r="AF193" s="470"/>
    </row>
    <row r="194" spans="1:85" s="1" customFormat="1" ht="13.5" customHeight="1" x14ac:dyDescent="0.2">
      <c r="A194" s="50"/>
      <c r="B194" s="49" t="s">
        <v>32</v>
      </c>
      <c r="C194" s="50"/>
      <c r="D194" s="50"/>
      <c r="E194" s="50"/>
      <c r="F194" s="50"/>
      <c r="G194" s="50"/>
      <c r="H194" s="50"/>
      <c r="I194" s="401"/>
      <c r="J194" s="50"/>
      <c r="K194" s="50"/>
      <c r="L194" s="50"/>
      <c r="M194" s="50"/>
      <c r="N194" s="43"/>
      <c r="O194" s="124"/>
      <c r="P194" s="43"/>
      <c r="Q194" s="46"/>
      <c r="R194" s="43"/>
      <c r="S194" s="46"/>
      <c r="T194" s="46"/>
      <c r="U194" s="81"/>
      <c r="V194" s="109"/>
      <c r="W194" s="470"/>
      <c r="X194" s="50"/>
      <c r="Y194" s="50"/>
      <c r="Z194" s="50"/>
      <c r="AA194" s="50"/>
      <c r="AB194" s="470"/>
      <c r="AC194" s="470"/>
      <c r="AD194" s="470"/>
      <c r="AE194" s="470"/>
      <c r="AF194" s="470"/>
      <c r="AG194" s="50"/>
      <c r="AH194" s="50"/>
      <c r="AI194" s="50"/>
      <c r="AJ194" s="50"/>
      <c r="AK194" s="50"/>
      <c r="AL194" s="50"/>
      <c r="AM194" s="50"/>
      <c r="AN194" s="50"/>
      <c r="AO194" s="50"/>
      <c r="AP194" s="50"/>
      <c r="AQ194" s="50"/>
      <c r="AR194" s="50"/>
      <c r="AS194" s="50"/>
      <c r="AT194" s="50"/>
      <c r="AU194" s="50"/>
      <c r="AV194" s="50"/>
      <c r="AW194" s="50"/>
      <c r="AX194" s="50"/>
      <c r="AY194" s="50"/>
      <c r="AZ194" s="50"/>
      <c r="BA194" s="50"/>
      <c r="BB194" s="50"/>
      <c r="BC194" s="50"/>
      <c r="BD194" s="50"/>
      <c r="BE194" s="50"/>
      <c r="BF194" s="50"/>
      <c r="BG194" s="50"/>
      <c r="BH194" s="50"/>
      <c r="BI194" s="50"/>
      <c r="BJ194" s="50"/>
      <c r="BK194" s="50"/>
      <c r="BL194" s="50"/>
      <c r="BM194" s="50"/>
      <c r="BN194" s="50"/>
      <c r="BO194" s="50"/>
      <c r="BP194" s="50"/>
      <c r="BQ194" s="50"/>
      <c r="BR194" s="50"/>
      <c r="BS194" s="50"/>
      <c r="BT194" s="50"/>
      <c r="BU194" s="50"/>
      <c r="BV194" s="50"/>
      <c r="BW194" s="50"/>
      <c r="BX194" s="50"/>
      <c r="BY194" s="50"/>
      <c r="BZ194" s="50"/>
      <c r="CA194" s="50"/>
      <c r="CB194" s="50"/>
      <c r="CC194" s="50"/>
      <c r="CD194" s="50"/>
      <c r="CE194" s="50"/>
      <c r="CF194" s="50"/>
      <c r="CG194" s="50"/>
    </row>
    <row r="195" spans="1:85" s="1" customFormat="1" ht="13.5" customHeight="1" x14ac:dyDescent="0.2">
      <c r="A195" s="50"/>
      <c r="B195" s="51"/>
      <c r="C195" s="50" t="s">
        <v>33</v>
      </c>
      <c r="D195" s="50"/>
      <c r="E195" s="50"/>
      <c r="F195" s="50"/>
      <c r="G195" s="50"/>
      <c r="H195" s="50"/>
      <c r="I195" s="121"/>
      <c r="J195" s="50"/>
      <c r="K195" s="50"/>
      <c r="L195" s="50"/>
      <c r="M195" s="50"/>
      <c r="N195" s="43"/>
      <c r="O195" s="124"/>
      <c r="P195" s="43"/>
      <c r="Q195" s="46"/>
      <c r="R195" s="43"/>
      <c r="S195" s="46"/>
      <c r="T195" s="46"/>
      <c r="U195" s="81"/>
      <c r="V195" s="109"/>
      <c r="W195" s="470"/>
      <c r="X195" s="50"/>
      <c r="Y195" s="50"/>
      <c r="Z195" s="50"/>
      <c r="AA195" s="50"/>
      <c r="AB195" s="470"/>
      <c r="AC195" s="470"/>
      <c r="AD195" s="470"/>
      <c r="AE195" s="470"/>
      <c r="AF195" s="470"/>
      <c r="AG195" s="50"/>
      <c r="AH195" s="50"/>
      <c r="AI195" s="50"/>
      <c r="AJ195" s="50"/>
      <c r="AK195" s="50"/>
      <c r="AL195" s="50"/>
      <c r="AM195" s="50"/>
      <c r="AN195" s="50"/>
      <c r="AO195" s="50"/>
      <c r="AP195" s="50"/>
      <c r="AQ195" s="50"/>
      <c r="AR195" s="50"/>
      <c r="AS195" s="50"/>
      <c r="AT195" s="50"/>
      <c r="AU195" s="50"/>
      <c r="AV195" s="50"/>
      <c r="AW195" s="50"/>
      <c r="AX195" s="50"/>
      <c r="AY195" s="50"/>
      <c r="AZ195" s="50"/>
      <c r="BA195" s="50"/>
      <c r="BB195" s="50"/>
      <c r="BC195" s="50"/>
      <c r="BD195" s="50"/>
      <c r="BE195" s="50"/>
      <c r="BF195" s="50"/>
      <c r="BG195" s="50"/>
      <c r="BH195" s="50"/>
      <c r="BI195" s="50"/>
      <c r="BJ195" s="50"/>
      <c r="BK195" s="50"/>
      <c r="BL195" s="50"/>
      <c r="BM195" s="50"/>
      <c r="BN195" s="50"/>
      <c r="BO195" s="50"/>
      <c r="BP195" s="50"/>
      <c r="BQ195" s="50"/>
      <c r="BR195" s="50"/>
      <c r="BS195" s="50"/>
      <c r="BT195" s="50"/>
      <c r="BU195" s="50"/>
      <c r="BV195" s="50"/>
      <c r="BW195" s="50"/>
      <c r="BX195" s="50"/>
      <c r="BY195" s="50"/>
      <c r="BZ195" s="50"/>
      <c r="CA195" s="50"/>
      <c r="CB195" s="50"/>
      <c r="CC195" s="50"/>
      <c r="CD195" s="50"/>
      <c r="CE195" s="50"/>
      <c r="CF195" s="50"/>
      <c r="CG195" s="50"/>
    </row>
    <row r="196" spans="1:85" s="1" customFormat="1" ht="13.5" customHeight="1" x14ac:dyDescent="0.2">
      <c r="A196" s="50"/>
      <c r="B196" s="75"/>
      <c r="C196" s="50" t="s">
        <v>34</v>
      </c>
      <c r="D196" s="50"/>
      <c r="E196" s="50"/>
      <c r="F196" s="50"/>
      <c r="G196" s="50"/>
      <c r="H196" s="50"/>
      <c r="I196" s="121"/>
      <c r="J196" s="50"/>
      <c r="K196" s="50"/>
      <c r="L196" s="50"/>
      <c r="M196" s="50"/>
      <c r="N196" s="43"/>
      <c r="O196" s="124"/>
      <c r="P196" s="43"/>
      <c r="Q196" s="46"/>
      <c r="R196" s="43"/>
      <c r="S196" s="46"/>
      <c r="T196" s="46"/>
      <c r="U196" s="81"/>
      <c r="V196" s="109"/>
      <c r="W196" s="470"/>
      <c r="X196" s="50"/>
      <c r="Y196" s="50"/>
      <c r="Z196" s="50"/>
      <c r="AA196" s="50"/>
      <c r="AB196" s="470"/>
      <c r="AC196" s="470"/>
      <c r="AD196" s="470"/>
      <c r="AE196" s="470"/>
      <c r="AF196" s="470"/>
      <c r="AG196" s="50"/>
      <c r="AH196" s="50"/>
      <c r="AI196" s="50"/>
      <c r="AJ196" s="50"/>
      <c r="AK196" s="50"/>
      <c r="AL196" s="50"/>
      <c r="AM196" s="50"/>
      <c r="AN196" s="50"/>
      <c r="AO196" s="50"/>
      <c r="AP196" s="50"/>
      <c r="AQ196" s="50"/>
      <c r="AR196" s="50"/>
      <c r="AS196" s="50"/>
      <c r="AT196" s="50"/>
      <c r="AU196" s="50"/>
      <c r="AV196" s="50"/>
      <c r="AW196" s="50"/>
      <c r="AX196" s="50"/>
      <c r="AY196" s="50"/>
      <c r="AZ196" s="50"/>
      <c r="BA196" s="50"/>
      <c r="BB196" s="50"/>
      <c r="BC196" s="50"/>
      <c r="BD196" s="50"/>
      <c r="BE196" s="50"/>
      <c r="BF196" s="50"/>
      <c r="BG196" s="50"/>
      <c r="BH196" s="50"/>
      <c r="BI196" s="50"/>
      <c r="BJ196" s="50"/>
      <c r="BK196" s="50"/>
      <c r="BL196" s="50"/>
      <c r="BM196" s="50"/>
      <c r="BN196" s="50"/>
      <c r="BO196" s="50"/>
      <c r="BP196" s="50"/>
      <c r="BQ196" s="50"/>
      <c r="BR196" s="50"/>
      <c r="BS196" s="50"/>
      <c r="BT196" s="50"/>
      <c r="BU196" s="50"/>
      <c r="BV196" s="50"/>
      <c r="BW196" s="50"/>
      <c r="BX196" s="50"/>
      <c r="BY196" s="50"/>
      <c r="BZ196" s="50"/>
      <c r="CA196" s="50"/>
      <c r="CB196" s="50"/>
      <c r="CC196" s="50"/>
      <c r="CD196" s="50"/>
      <c r="CE196" s="50"/>
      <c r="CF196" s="50"/>
      <c r="CG196" s="50"/>
    </row>
    <row r="197" spans="1:85" s="1" customFormat="1" ht="13.5" customHeight="1" x14ac:dyDescent="0.2">
      <c r="A197" s="50"/>
      <c r="B197" s="76"/>
      <c r="C197" s="50" t="s">
        <v>35</v>
      </c>
      <c r="D197" s="50"/>
      <c r="E197" s="50"/>
      <c r="F197" s="50"/>
      <c r="G197" s="50"/>
      <c r="H197" s="50"/>
      <c r="I197" s="121"/>
      <c r="J197" s="50"/>
      <c r="K197" s="50"/>
      <c r="L197" s="50"/>
      <c r="M197" s="50"/>
      <c r="N197" s="43"/>
      <c r="O197" s="124"/>
      <c r="P197" s="43"/>
      <c r="Q197" s="46"/>
      <c r="R197" s="43"/>
      <c r="S197" s="46"/>
      <c r="T197" s="46"/>
      <c r="U197" s="81"/>
      <c r="V197" s="109"/>
      <c r="W197" s="470"/>
      <c r="X197" s="50"/>
      <c r="Y197" s="50"/>
      <c r="Z197" s="50"/>
      <c r="AA197" s="50"/>
      <c r="AB197" s="470"/>
      <c r="AC197" s="470"/>
      <c r="AD197" s="470"/>
      <c r="AE197" s="470"/>
      <c r="AF197" s="470"/>
      <c r="AG197" s="50"/>
      <c r="AH197" s="50"/>
      <c r="AI197" s="50"/>
      <c r="AJ197" s="50"/>
      <c r="AK197" s="50"/>
      <c r="AL197" s="50"/>
      <c r="AM197" s="50"/>
      <c r="AN197" s="50"/>
      <c r="AO197" s="50"/>
      <c r="AP197" s="50"/>
      <c r="AQ197" s="50"/>
      <c r="AR197" s="50"/>
      <c r="AS197" s="50"/>
      <c r="AT197" s="50"/>
      <c r="AU197" s="50"/>
      <c r="AV197" s="50"/>
      <c r="AW197" s="50"/>
      <c r="AX197" s="50"/>
      <c r="AY197" s="50"/>
      <c r="AZ197" s="50"/>
      <c r="BA197" s="50"/>
      <c r="BB197" s="50"/>
      <c r="BC197" s="50"/>
      <c r="BD197" s="50"/>
      <c r="BE197" s="50"/>
      <c r="BF197" s="50"/>
      <c r="BG197" s="50"/>
      <c r="BH197" s="50"/>
      <c r="BI197" s="50"/>
      <c r="BJ197" s="50"/>
      <c r="BK197" s="50"/>
      <c r="BL197" s="50"/>
      <c r="BM197" s="50"/>
      <c r="BN197" s="50"/>
      <c r="BO197" s="50"/>
      <c r="BP197" s="50"/>
      <c r="BQ197" s="50"/>
      <c r="BR197" s="50"/>
      <c r="BS197" s="50"/>
      <c r="BT197" s="50"/>
      <c r="BU197" s="50"/>
      <c r="BV197" s="50"/>
      <c r="BW197" s="50"/>
      <c r="BX197" s="50"/>
      <c r="BY197" s="50"/>
      <c r="BZ197" s="50"/>
      <c r="CA197" s="50"/>
      <c r="CB197" s="50"/>
      <c r="CC197" s="50"/>
      <c r="CD197" s="50"/>
      <c r="CE197" s="50"/>
      <c r="CF197" s="50"/>
      <c r="CG197" s="50"/>
    </row>
    <row r="198" spans="1:85" s="1" customFormat="1" ht="13.5" customHeight="1" x14ac:dyDescent="0.2">
      <c r="A198" s="50"/>
      <c r="B198" s="50" t="s">
        <v>57</v>
      </c>
      <c r="C198" s="50"/>
      <c r="D198" s="50"/>
      <c r="E198" s="50"/>
      <c r="F198" s="50"/>
      <c r="G198" s="50"/>
      <c r="H198" s="50"/>
      <c r="I198" s="121"/>
      <c r="J198" s="50"/>
      <c r="K198" s="50"/>
      <c r="L198" s="50"/>
      <c r="M198" s="50"/>
      <c r="N198" s="43"/>
      <c r="O198" s="124"/>
      <c r="P198" s="43"/>
      <c r="Q198" s="46"/>
      <c r="R198" s="43"/>
      <c r="S198" s="46"/>
      <c r="T198" s="46"/>
      <c r="U198" s="81"/>
      <c r="V198" s="109"/>
      <c r="W198" s="470"/>
      <c r="X198" s="50"/>
      <c r="Y198" s="50"/>
      <c r="Z198" s="50"/>
      <c r="AA198" s="50"/>
      <c r="AB198" s="470"/>
      <c r="AC198" s="470"/>
      <c r="AD198" s="470"/>
      <c r="AE198" s="470"/>
      <c r="AF198" s="470"/>
      <c r="AG198" s="50"/>
      <c r="AH198" s="50"/>
      <c r="AI198" s="50"/>
      <c r="AJ198" s="50"/>
      <c r="AK198" s="50"/>
      <c r="AL198" s="50"/>
      <c r="AM198" s="50"/>
      <c r="AN198" s="50"/>
      <c r="AO198" s="50"/>
      <c r="AP198" s="50"/>
      <c r="AQ198" s="50"/>
      <c r="AR198" s="50"/>
      <c r="AS198" s="50"/>
      <c r="AT198" s="50"/>
      <c r="AU198" s="50"/>
      <c r="AV198" s="50"/>
      <c r="AW198" s="50"/>
      <c r="AX198" s="50"/>
      <c r="AY198" s="50"/>
      <c r="AZ198" s="50"/>
      <c r="BA198" s="50"/>
      <c r="BB198" s="50"/>
      <c r="BC198" s="50"/>
      <c r="BD198" s="50"/>
      <c r="BE198" s="50"/>
      <c r="BF198" s="50"/>
      <c r="BG198" s="50"/>
      <c r="BH198" s="50"/>
      <c r="BI198" s="50"/>
      <c r="BJ198" s="50"/>
      <c r="BK198" s="50"/>
      <c r="BL198" s="50"/>
      <c r="BM198" s="50"/>
      <c r="BN198" s="50"/>
      <c r="BO198" s="50"/>
      <c r="BP198" s="50"/>
      <c r="BQ198" s="50"/>
      <c r="BR198" s="50"/>
      <c r="BS198" s="50"/>
      <c r="BT198" s="50"/>
      <c r="BU198" s="50"/>
      <c r="BV198" s="50"/>
      <c r="BW198" s="50"/>
      <c r="BX198" s="50"/>
      <c r="BY198" s="50"/>
      <c r="BZ198" s="50"/>
      <c r="CA198" s="50"/>
      <c r="CB198" s="50"/>
      <c r="CC198" s="50"/>
      <c r="CD198" s="50"/>
      <c r="CE198" s="50"/>
      <c r="CF198" s="50"/>
      <c r="CG198" s="50"/>
    </row>
    <row r="199" spans="1:85" s="1" customFormat="1" ht="13.5" customHeight="1" x14ac:dyDescent="0.2">
      <c r="A199" s="50"/>
      <c r="B199" s="50"/>
      <c r="C199" s="50"/>
      <c r="D199" s="50"/>
      <c r="E199" s="50"/>
      <c r="F199" s="50"/>
      <c r="G199" s="50"/>
      <c r="H199" s="50"/>
      <c r="I199" s="121"/>
      <c r="J199" s="50"/>
      <c r="K199" s="50"/>
      <c r="L199" s="50"/>
      <c r="M199" s="50"/>
      <c r="N199" s="43"/>
      <c r="O199" s="124"/>
      <c r="P199" s="43"/>
      <c r="Q199" s="46"/>
      <c r="R199" s="43"/>
      <c r="S199" s="46"/>
      <c r="T199" s="46"/>
      <c r="U199" s="81"/>
      <c r="V199" s="109"/>
      <c r="W199" s="470"/>
      <c r="X199" s="50"/>
      <c r="Y199" s="50"/>
      <c r="Z199" s="50"/>
      <c r="AA199" s="50"/>
      <c r="AB199" s="470"/>
      <c r="AC199" s="470"/>
      <c r="AD199" s="470"/>
      <c r="AE199" s="470"/>
      <c r="AF199" s="470"/>
      <c r="AG199" s="50"/>
      <c r="AH199" s="50"/>
      <c r="AI199" s="50"/>
      <c r="AJ199" s="50"/>
      <c r="AK199" s="50"/>
      <c r="AL199" s="50"/>
      <c r="AM199" s="50"/>
      <c r="AN199" s="50"/>
      <c r="AO199" s="50"/>
      <c r="AP199" s="50"/>
      <c r="AQ199" s="50"/>
      <c r="AR199" s="50"/>
      <c r="AS199" s="50"/>
      <c r="AT199" s="50"/>
      <c r="AU199" s="50"/>
      <c r="AV199" s="50"/>
      <c r="AW199" s="50"/>
      <c r="AX199" s="50"/>
      <c r="AY199" s="50"/>
      <c r="AZ199" s="50"/>
      <c r="BA199" s="50"/>
      <c r="BB199" s="50"/>
      <c r="BC199" s="50"/>
      <c r="BD199" s="50"/>
      <c r="BE199" s="50"/>
      <c r="BF199" s="50"/>
      <c r="BG199" s="50"/>
      <c r="BH199" s="50"/>
      <c r="BI199" s="50"/>
      <c r="BJ199" s="50"/>
      <c r="BK199" s="50"/>
      <c r="BL199" s="50"/>
      <c r="BM199" s="50"/>
      <c r="BN199" s="50"/>
      <c r="BO199" s="50"/>
      <c r="BP199" s="50"/>
      <c r="BQ199" s="50"/>
      <c r="BR199" s="50"/>
      <c r="BS199" s="50"/>
      <c r="BT199" s="50"/>
      <c r="BU199" s="50"/>
      <c r="BV199" s="50"/>
      <c r="BW199" s="50"/>
      <c r="BX199" s="50"/>
      <c r="BY199" s="50"/>
      <c r="BZ199" s="50"/>
      <c r="CA199" s="50"/>
      <c r="CB199" s="50"/>
      <c r="CC199" s="50"/>
      <c r="CD199" s="50"/>
      <c r="CE199" s="50"/>
      <c r="CF199" s="50"/>
      <c r="CG199" s="50"/>
    </row>
    <row r="200" spans="1:85" s="1" customFormat="1" ht="13.5" customHeight="1" x14ac:dyDescent="0.2">
      <c r="A200" s="50"/>
      <c r="B200" s="79"/>
      <c r="C200" s="48" t="s">
        <v>189</v>
      </c>
      <c r="D200" s="50"/>
      <c r="E200" s="50"/>
      <c r="F200" s="50"/>
      <c r="G200" s="50"/>
      <c r="H200" s="50"/>
      <c r="I200" s="121"/>
      <c r="J200" s="50"/>
      <c r="K200" s="50"/>
      <c r="L200" s="50"/>
      <c r="M200" s="50"/>
      <c r="N200" s="109"/>
      <c r="O200" s="399"/>
      <c r="P200" s="109"/>
      <c r="Q200" s="109"/>
      <c r="R200" s="109"/>
      <c r="S200" s="481"/>
      <c r="T200" s="109"/>
      <c r="U200" s="481"/>
      <c r="V200" s="109"/>
      <c r="W200" s="470"/>
      <c r="X200" s="50"/>
      <c r="Y200" s="50"/>
      <c r="Z200" s="50"/>
      <c r="AA200" s="50"/>
      <c r="AB200" s="470"/>
      <c r="AC200" s="470"/>
      <c r="AD200" s="470"/>
      <c r="AE200" s="470"/>
      <c r="AF200" s="470"/>
      <c r="AG200" s="50"/>
      <c r="AH200" s="50"/>
      <c r="AI200" s="50"/>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c r="BJ200" s="50"/>
      <c r="BK200" s="50"/>
      <c r="BL200" s="50"/>
      <c r="BM200" s="50"/>
      <c r="BN200" s="50"/>
      <c r="BO200" s="50"/>
      <c r="BP200" s="50"/>
      <c r="BQ200" s="50"/>
      <c r="BR200" s="50"/>
      <c r="BS200" s="50"/>
      <c r="BT200" s="50"/>
      <c r="BU200" s="50"/>
      <c r="BV200" s="50"/>
      <c r="BW200" s="50"/>
      <c r="BX200" s="50"/>
      <c r="BY200" s="50"/>
      <c r="BZ200" s="50"/>
      <c r="CA200" s="50"/>
      <c r="CB200" s="50"/>
      <c r="CC200" s="50"/>
      <c r="CD200" s="50"/>
      <c r="CE200" s="50"/>
      <c r="CF200" s="50"/>
      <c r="CG200" s="50"/>
    </row>
    <row r="201" spans="1:85" s="1" customFormat="1" ht="13.5" customHeight="1" x14ac:dyDescent="0.2">
      <c r="A201" s="50"/>
      <c r="B201" s="78"/>
      <c r="C201" s="48" t="s">
        <v>190</v>
      </c>
      <c r="D201" s="50"/>
      <c r="E201" s="50"/>
      <c r="F201" s="50"/>
      <c r="G201" s="50"/>
      <c r="H201" s="50"/>
      <c r="I201" s="121"/>
      <c r="J201" s="50"/>
      <c r="K201" s="50"/>
      <c r="L201" s="50"/>
      <c r="M201" s="50"/>
      <c r="N201" s="50"/>
      <c r="O201" s="121"/>
      <c r="P201" s="50"/>
      <c r="Q201" s="50"/>
      <c r="R201" s="50"/>
      <c r="S201" s="470"/>
      <c r="T201" s="50"/>
      <c r="U201" s="470"/>
      <c r="V201" s="50"/>
      <c r="W201" s="470"/>
      <c r="X201" s="50"/>
      <c r="Y201" s="50"/>
      <c r="Z201" s="50"/>
      <c r="AA201" s="50"/>
      <c r="AB201" s="470"/>
      <c r="AC201" s="470"/>
      <c r="AD201" s="470"/>
      <c r="AE201" s="470"/>
      <c r="AF201" s="470"/>
      <c r="AG201" s="50"/>
      <c r="AH201" s="50"/>
      <c r="AI201" s="50"/>
      <c r="AJ201" s="50"/>
      <c r="AK201" s="50"/>
      <c r="AL201" s="50"/>
      <c r="AM201" s="50"/>
      <c r="AN201" s="50"/>
      <c r="AO201" s="50"/>
      <c r="AP201" s="50"/>
      <c r="AQ201" s="50"/>
      <c r="AR201" s="50"/>
      <c r="AS201" s="50"/>
      <c r="AT201" s="50"/>
      <c r="AU201" s="50"/>
      <c r="AV201" s="50"/>
      <c r="AW201" s="50"/>
      <c r="AX201" s="50"/>
      <c r="AY201" s="50"/>
      <c r="AZ201" s="50"/>
      <c r="BA201" s="50"/>
      <c r="BB201" s="50"/>
      <c r="BC201" s="50"/>
      <c r="BD201" s="50"/>
      <c r="BE201" s="50"/>
      <c r="BF201" s="50"/>
      <c r="BG201" s="50"/>
      <c r="BH201" s="50"/>
      <c r="BI201" s="50"/>
      <c r="BJ201" s="50"/>
      <c r="BK201" s="50"/>
      <c r="BL201" s="50"/>
      <c r="BM201" s="50"/>
      <c r="BN201" s="50"/>
      <c r="BO201" s="50"/>
      <c r="BP201" s="50"/>
      <c r="BQ201" s="50"/>
      <c r="BR201" s="50"/>
      <c r="BS201" s="50"/>
      <c r="BT201" s="50"/>
      <c r="BU201" s="50"/>
      <c r="BV201" s="50"/>
      <c r="BW201" s="50"/>
      <c r="BX201" s="50"/>
      <c r="BY201" s="50"/>
      <c r="BZ201" s="50"/>
      <c r="CA201" s="50"/>
      <c r="CB201" s="50"/>
      <c r="CC201" s="50"/>
      <c r="CD201" s="50"/>
      <c r="CE201" s="50"/>
      <c r="CF201" s="50"/>
      <c r="CG201" s="50"/>
    </row>
    <row r="202" spans="1:85" s="1" customFormat="1" ht="13.5" customHeight="1" x14ac:dyDescent="0.2">
      <c r="A202" s="50"/>
      <c r="B202" s="77"/>
      <c r="C202" s="48" t="s">
        <v>77</v>
      </c>
      <c r="D202" s="50"/>
      <c r="E202" s="50"/>
      <c r="F202" s="50"/>
      <c r="G202" s="50"/>
      <c r="H202" s="50"/>
      <c r="I202" s="121"/>
      <c r="J202" s="50"/>
      <c r="K202" s="50"/>
      <c r="L202" s="50"/>
      <c r="M202" s="50"/>
      <c r="N202" s="50"/>
      <c r="O202" s="121"/>
      <c r="P202" s="50"/>
      <c r="Q202" s="50"/>
      <c r="R202" s="50"/>
      <c r="S202" s="470"/>
      <c r="T202" s="50"/>
      <c r="U202" s="470"/>
      <c r="V202" s="50"/>
      <c r="W202" s="470"/>
      <c r="X202" s="50"/>
      <c r="Y202" s="50"/>
      <c r="Z202" s="50"/>
      <c r="AA202" s="50"/>
      <c r="AB202" s="470"/>
      <c r="AC202" s="470"/>
      <c r="AD202" s="470"/>
      <c r="AE202" s="470"/>
      <c r="AF202" s="470"/>
      <c r="AG202" s="50"/>
      <c r="AH202" s="50"/>
      <c r="AI202" s="50"/>
      <c r="AJ202" s="50"/>
      <c r="AK202" s="50"/>
      <c r="AL202" s="50"/>
      <c r="AM202" s="50"/>
      <c r="AN202" s="50"/>
      <c r="AO202" s="50"/>
      <c r="AP202" s="50"/>
      <c r="AQ202" s="50"/>
      <c r="AR202" s="50"/>
      <c r="AS202" s="50"/>
      <c r="AT202" s="50"/>
      <c r="AU202" s="50"/>
      <c r="AV202" s="50"/>
      <c r="AW202" s="50"/>
      <c r="AX202" s="50"/>
      <c r="AY202" s="50"/>
      <c r="AZ202" s="50"/>
      <c r="BA202" s="50"/>
      <c r="BB202" s="50"/>
      <c r="BC202" s="50"/>
      <c r="BD202" s="50"/>
      <c r="BE202" s="50"/>
      <c r="BF202" s="50"/>
      <c r="BG202" s="50"/>
      <c r="BH202" s="50"/>
      <c r="BI202" s="50"/>
      <c r="BJ202" s="50"/>
      <c r="BK202" s="50"/>
      <c r="BL202" s="50"/>
      <c r="BM202" s="50"/>
      <c r="BN202" s="50"/>
      <c r="BO202" s="50"/>
      <c r="BP202" s="50"/>
      <c r="BQ202" s="50"/>
      <c r="BR202" s="50"/>
      <c r="BS202" s="50"/>
      <c r="BT202" s="50"/>
      <c r="BU202" s="50"/>
      <c r="BV202" s="50"/>
      <c r="BW202" s="50"/>
      <c r="BX202" s="50"/>
      <c r="BY202" s="50"/>
      <c r="BZ202" s="50"/>
      <c r="CA202" s="50"/>
      <c r="CB202" s="50"/>
      <c r="CC202" s="50"/>
      <c r="CD202" s="50"/>
      <c r="CE202" s="50"/>
      <c r="CF202" s="50"/>
      <c r="CG202" s="50"/>
    </row>
    <row r="203" spans="1:85" s="1" customFormat="1" ht="13.5" customHeight="1" x14ac:dyDescent="0.2">
      <c r="A203" s="50"/>
      <c r="B203" s="1" t="s">
        <v>246</v>
      </c>
      <c r="I203" s="121"/>
      <c r="J203" s="50"/>
      <c r="K203" s="50"/>
      <c r="L203" s="50"/>
      <c r="M203" s="50"/>
      <c r="N203" s="50"/>
      <c r="O203" s="121"/>
      <c r="P203" s="50"/>
      <c r="Q203" s="50"/>
      <c r="R203" s="50"/>
      <c r="S203" s="470"/>
      <c r="T203" s="50"/>
      <c r="U203" s="470"/>
      <c r="V203" s="50"/>
      <c r="W203" s="470"/>
      <c r="X203" s="50"/>
      <c r="Y203" s="50"/>
      <c r="Z203" s="50"/>
      <c r="AA203" s="50"/>
      <c r="AB203" s="470"/>
      <c r="AC203" s="470"/>
      <c r="AD203" s="470"/>
      <c r="AE203" s="470"/>
      <c r="AF203" s="470"/>
      <c r="AG203" s="50"/>
      <c r="AH203" s="50"/>
      <c r="AI203" s="50"/>
      <c r="AJ203" s="50"/>
      <c r="AK203" s="50"/>
      <c r="AL203" s="50"/>
      <c r="AM203" s="50"/>
      <c r="AN203" s="50"/>
      <c r="AO203" s="50"/>
      <c r="AP203" s="50"/>
      <c r="AQ203" s="50"/>
      <c r="AR203" s="50"/>
      <c r="AS203" s="50"/>
      <c r="AT203" s="50"/>
      <c r="AU203" s="50"/>
      <c r="AV203" s="50"/>
      <c r="AW203" s="50"/>
      <c r="AX203" s="50"/>
      <c r="AY203" s="50"/>
      <c r="AZ203" s="50"/>
      <c r="BA203" s="50"/>
      <c r="BB203" s="50"/>
      <c r="BC203" s="50"/>
      <c r="BD203" s="50"/>
      <c r="BE203" s="50"/>
      <c r="BF203" s="50"/>
      <c r="BG203" s="50"/>
      <c r="BH203" s="50"/>
      <c r="BI203" s="50"/>
      <c r="BJ203" s="50"/>
      <c r="BK203" s="50"/>
      <c r="BL203" s="50"/>
      <c r="BM203" s="50"/>
      <c r="BN203" s="50"/>
      <c r="BO203" s="50"/>
      <c r="BP203" s="50"/>
      <c r="BQ203" s="50"/>
      <c r="BR203" s="50"/>
      <c r="BS203" s="50"/>
      <c r="BT203" s="50"/>
      <c r="BU203" s="50"/>
      <c r="BV203" s="50"/>
      <c r="BW203" s="50"/>
      <c r="BX203" s="50"/>
      <c r="BY203" s="50"/>
      <c r="BZ203" s="50"/>
      <c r="CA203" s="50"/>
      <c r="CB203" s="50"/>
      <c r="CC203" s="50"/>
      <c r="CD203" s="50"/>
      <c r="CE203" s="50"/>
      <c r="CF203" s="50"/>
      <c r="CG203" s="50"/>
    </row>
    <row r="204" spans="1:85" ht="12.75" x14ac:dyDescent="0.2">
      <c r="N204" s="43"/>
      <c r="O204" s="590"/>
      <c r="P204" s="43"/>
      <c r="Q204" s="46"/>
      <c r="R204" s="43"/>
      <c r="S204" s="46"/>
      <c r="T204" s="43"/>
      <c r="U204" s="608"/>
      <c r="W204" s="200"/>
      <c r="X204" s="200"/>
      <c r="Y204" s="200"/>
      <c r="Z204" s="200"/>
      <c r="AA204" s="200"/>
      <c r="AB204" s="200"/>
    </row>
    <row r="205" spans="1:85" s="83" customFormat="1" ht="13.5" customHeight="1" x14ac:dyDescent="0.2">
      <c r="B205" s="83" t="s">
        <v>226</v>
      </c>
      <c r="C205" s="83" t="s">
        <v>419</v>
      </c>
      <c r="I205" s="132"/>
      <c r="O205" s="397"/>
      <c r="S205" s="474"/>
      <c r="U205" s="474"/>
      <c r="W205" s="474"/>
      <c r="AB205" s="474"/>
      <c r="AC205" s="474"/>
      <c r="AD205" s="474"/>
      <c r="AE205" s="474"/>
      <c r="AF205" s="474"/>
    </row>
    <row r="206" spans="1:85" s="83" customFormat="1" ht="13.5" customHeight="1" x14ac:dyDescent="0.2">
      <c r="B206" s="109"/>
      <c r="C206" s="109"/>
      <c r="D206" s="109"/>
      <c r="E206" s="109"/>
      <c r="F206" s="109"/>
      <c r="G206" s="398"/>
      <c r="H206" s="109"/>
      <c r="I206" s="399"/>
      <c r="J206" s="109"/>
      <c r="K206" s="398"/>
      <c r="L206" s="109"/>
      <c r="M206" s="109"/>
      <c r="N206" s="109"/>
      <c r="O206" s="399"/>
      <c r="P206" s="109"/>
      <c r="Q206" s="109"/>
      <c r="R206" s="109"/>
      <c r="S206" s="481"/>
      <c r="T206" s="109"/>
      <c r="U206" s="481"/>
      <c r="V206" s="109"/>
      <c r="W206" s="474"/>
      <c r="AB206" s="474"/>
      <c r="AC206" s="474"/>
      <c r="AD206" s="474"/>
      <c r="AE206" s="474"/>
      <c r="AF206" s="474"/>
    </row>
    <row r="207" spans="1:85" s="223" customFormat="1" ht="15" customHeight="1" x14ac:dyDescent="0.25">
      <c r="B207" s="149"/>
      <c r="C207" s="149"/>
      <c r="D207" s="923">
        <v>2015</v>
      </c>
      <c r="E207" s="924"/>
      <c r="F207" s="924"/>
      <c r="G207" s="924"/>
      <c r="H207" s="924"/>
      <c r="I207" s="924"/>
      <c r="J207" s="924"/>
      <c r="K207" s="924"/>
      <c r="L207" s="925"/>
      <c r="M207" s="149"/>
      <c r="N207" s="923">
        <v>2014</v>
      </c>
      <c r="O207" s="924"/>
      <c r="P207" s="924"/>
      <c r="Q207" s="924"/>
      <c r="R207" s="924"/>
      <c r="S207" s="926"/>
      <c r="T207" s="926"/>
      <c r="U207" s="927"/>
      <c r="V207" s="149"/>
      <c r="W207" s="929" t="s">
        <v>612</v>
      </c>
      <c r="X207" s="930"/>
      <c r="Y207" s="930"/>
      <c r="Z207" s="930"/>
      <c r="AA207" s="931"/>
      <c r="AB207" s="475"/>
      <c r="AC207" s="475"/>
      <c r="AD207" s="475"/>
      <c r="AE207" s="475"/>
      <c r="AF207" s="475"/>
    </row>
    <row r="208" spans="1:85" s="138" customFormat="1" ht="14.25" customHeight="1" x14ac:dyDescent="0.2">
      <c r="B208" s="142"/>
      <c r="C208" s="88"/>
      <c r="D208" s="956" t="s">
        <v>236</v>
      </c>
      <c r="E208" s="957"/>
      <c r="F208" s="957"/>
      <c r="G208" s="957"/>
      <c r="H208" s="958"/>
      <c r="I208" s="956" t="s">
        <v>241</v>
      </c>
      <c r="J208" s="957"/>
      <c r="K208" s="957"/>
      <c r="L208" s="958"/>
      <c r="M208" s="142"/>
      <c r="N208" s="959" t="s">
        <v>236</v>
      </c>
      <c r="O208" s="960"/>
      <c r="P208" s="960"/>
      <c r="Q208" s="961"/>
      <c r="R208" s="142"/>
      <c r="S208" s="959" t="s">
        <v>241</v>
      </c>
      <c r="T208" s="960"/>
      <c r="U208" s="961"/>
      <c r="V208" s="142"/>
      <c r="W208" s="932"/>
      <c r="X208" s="933"/>
      <c r="Y208" s="933"/>
      <c r="Z208" s="934"/>
      <c r="AA208" s="935"/>
      <c r="AB208" s="476"/>
      <c r="AC208" s="476"/>
      <c r="AD208" s="476"/>
      <c r="AE208" s="476"/>
      <c r="AF208" s="476"/>
    </row>
    <row r="209" spans="1:32" s="138" customFormat="1" ht="19.5" customHeight="1" x14ac:dyDescent="0.2">
      <c r="B209" s="142"/>
      <c r="C209" s="88"/>
      <c r="D209" s="1035" t="s">
        <v>76</v>
      </c>
      <c r="E209" s="1036"/>
      <c r="F209" s="584"/>
      <c r="G209" s="1038" t="s">
        <v>66</v>
      </c>
      <c r="H209" s="1039"/>
      <c r="I209" s="1035" t="s">
        <v>76</v>
      </c>
      <c r="J209" s="1036"/>
      <c r="K209" s="1038" t="s">
        <v>66</v>
      </c>
      <c r="L209" s="1039"/>
      <c r="M209" s="142"/>
      <c r="N209" s="944" t="s">
        <v>76</v>
      </c>
      <c r="O209" s="152"/>
      <c r="P209" s="152"/>
      <c r="Q209" s="954" t="s">
        <v>66</v>
      </c>
      <c r="R209" s="153"/>
      <c r="S209" s="1043" t="s">
        <v>76</v>
      </c>
      <c r="T209" s="152"/>
      <c r="U209" s="1045" t="s">
        <v>66</v>
      </c>
      <c r="V209" s="142"/>
      <c r="W209" s="944" t="s">
        <v>272</v>
      </c>
      <c r="X209" s="949"/>
      <c r="Y209" s="142"/>
      <c r="Z209" s="944" t="s">
        <v>273</v>
      </c>
      <c r="AA209" s="949"/>
      <c r="AB209" s="476"/>
      <c r="AC209" s="476"/>
      <c r="AD209" s="476"/>
      <c r="AE209" s="476"/>
      <c r="AF209" s="476"/>
    </row>
    <row r="210" spans="1:32" s="138" customFormat="1" ht="15" customHeight="1" x14ac:dyDescent="0.2">
      <c r="A210" s="412"/>
      <c r="B210" s="1046"/>
      <c r="C210" s="1047"/>
      <c r="D210" s="1037"/>
      <c r="E210" s="1037"/>
      <c r="F210" s="586"/>
      <c r="G210" s="1040"/>
      <c r="H210" s="1041"/>
      <c r="I210" s="1042"/>
      <c r="J210" s="1037"/>
      <c r="K210" s="1040"/>
      <c r="L210" s="1041"/>
      <c r="M210" s="142"/>
      <c r="N210" s="950"/>
      <c r="O210" s="357"/>
      <c r="P210" s="357"/>
      <c r="Q210" s="948"/>
      <c r="R210" s="153"/>
      <c r="S210" s="1044"/>
      <c r="T210" s="357"/>
      <c r="U210" s="1045"/>
      <c r="V210" s="142"/>
      <c r="W210" s="950"/>
      <c r="X210" s="951"/>
      <c r="Y210" s="142"/>
      <c r="Z210" s="950"/>
      <c r="AA210" s="951"/>
      <c r="AB210" s="476"/>
      <c r="AC210" s="476"/>
      <c r="AD210" s="476"/>
      <c r="AE210" s="476"/>
      <c r="AF210" s="476"/>
    </row>
    <row r="211" spans="1:32" s="138" customFormat="1" ht="15" customHeight="1" x14ac:dyDescent="0.2">
      <c r="A211" s="245"/>
      <c r="B211" s="369" t="s">
        <v>81</v>
      </c>
      <c r="C211" s="252" t="s">
        <v>415</v>
      </c>
      <c r="D211" s="402">
        <v>0.79072165291462215</v>
      </c>
      <c r="E211" s="131" t="s">
        <v>31</v>
      </c>
      <c r="F211" s="131"/>
      <c r="G211" s="164">
        <v>3.8584534050772466E-2</v>
      </c>
      <c r="H211" s="165"/>
      <c r="I211" s="402">
        <v>0.71081543160737026</v>
      </c>
      <c r="J211" s="87"/>
      <c r="K211" s="164">
        <v>3.2140372879708543E-2</v>
      </c>
      <c r="L211" s="165"/>
      <c r="M211" s="142"/>
      <c r="N211" s="204">
        <v>0.75515094645886438</v>
      </c>
      <c r="O211" s="131" t="s">
        <v>31</v>
      </c>
      <c r="P211" s="131"/>
      <c r="Q211" s="167">
        <v>2.5959945235728261E-2</v>
      </c>
      <c r="R211" s="168"/>
      <c r="S211" s="169">
        <v>0.70132576988042272</v>
      </c>
      <c r="T211" s="170"/>
      <c r="U211" s="167">
        <v>3.1580636077992767E-2</v>
      </c>
      <c r="V211" s="142"/>
      <c r="W211" s="171">
        <v>3.5570706455757772E-2</v>
      </c>
      <c r="X211" s="172"/>
      <c r="Y211" s="142"/>
      <c r="Z211" s="166">
        <v>9.4896617269475403E-3</v>
      </c>
      <c r="AA211" s="173"/>
      <c r="AB211" s="476"/>
      <c r="AC211" s="476"/>
      <c r="AD211" s="476"/>
      <c r="AE211" s="476"/>
      <c r="AF211" s="476"/>
    </row>
    <row r="212" spans="1:32" s="138" customFormat="1" ht="15" customHeight="1" x14ac:dyDescent="0.2">
      <c r="A212" s="245"/>
      <c r="B212" s="615"/>
      <c r="C212" s="616" t="s">
        <v>157</v>
      </c>
      <c r="D212" s="404">
        <v>0.20927834708537796</v>
      </c>
      <c r="E212" s="135" t="s">
        <v>31</v>
      </c>
      <c r="F212" s="135"/>
      <c r="G212" s="188">
        <v>3.8584534050772473E-2</v>
      </c>
      <c r="H212" s="189"/>
      <c r="I212" s="404">
        <v>0.28918456839262979</v>
      </c>
      <c r="J212" s="90"/>
      <c r="K212" s="188">
        <v>3.2140372879708543E-2</v>
      </c>
      <c r="L212" s="189"/>
      <c r="M212" s="142"/>
      <c r="N212" s="213">
        <v>0.2448490535411357</v>
      </c>
      <c r="O212" s="135" t="s">
        <v>31</v>
      </c>
      <c r="P212" s="135"/>
      <c r="Q212" s="191">
        <v>2.5959945235728261E-2</v>
      </c>
      <c r="R212" s="168"/>
      <c r="S212" s="192">
        <v>0.29867423011957722</v>
      </c>
      <c r="T212" s="193"/>
      <c r="U212" s="191">
        <v>3.1580636077992767E-2</v>
      </c>
      <c r="V212" s="142"/>
      <c r="W212" s="194">
        <v>-3.5570706455757745E-2</v>
      </c>
      <c r="X212" s="195"/>
      <c r="Y212" s="142"/>
      <c r="Z212" s="190">
        <v>-9.4896617269474293E-3</v>
      </c>
      <c r="AA212" s="196"/>
      <c r="AB212" s="476"/>
      <c r="AC212" s="476"/>
      <c r="AD212" s="476"/>
      <c r="AE212" s="476"/>
      <c r="AF212" s="476"/>
    </row>
    <row r="213" spans="1:32" s="138" customFormat="1" ht="15" customHeight="1" x14ac:dyDescent="0.2">
      <c r="A213" s="413"/>
      <c r="B213" s="1050" t="s">
        <v>233</v>
      </c>
      <c r="C213" s="1104"/>
      <c r="D213" s="408">
        <v>583.99416582465494</v>
      </c>
      <c r="E213" s="377"/>
      <c r="F213" s="377"/>
      <c r="G213" s="377"/>
      <c r="H213" s="196"/>
      <c r="I213" s="409">
        <v>3489.6615220079502</v>
      </c>
      <c r="J213" s="377"/>
      <c r="K213" s="377"/>
      <c r="L213" s="196"/>
      <c r="M213" s="142"/>
      <c r="N213" s="408">
        <v>645.37849307076999</v>
      </c>
      <c r="O213" s="377"/>
      <c r="P213" s="377"/>
      <c r="Q213" s="196"/>
      <c r="R213" s="142"/>
      <c r="S213" s="408">
        <v>3507.070409300637</v>
      </c>
      <c r="T213" s="377"/>
      <c r="U213" s="196"/>
      <c r="V213" s="142"/>
      <c r="W213" s="142"/>
      <c r="X213" s="142"/>
      <c r="Y213" s="142"/>
      <c r="Z213" s="142"/>
      <c r="AA213" s="142"/>
      <c r="AB213" s="476"/>
      <c r="AC213" s="476"/>
      <c r="AD213" s="476"/>
      <c r="AE213" s="476"/>
      <c r="AF213" s="476"/>
    </row>
    <row r="214" spans="1:32" s="138" customFormat="1" ht="15" customHeight="1" x14ac:dyDescent="0.2">
      <c r="A214" s="245"/>
      <c r="B214" s="369" t="s">
        <v>82</v>
      </c>
      <c r="C214" s="252" t="s">
        <v>415</v>
      </c>
      <c r="D214" s="402">
        <v>0.73940468196452047</v>
      </c>
      <c r="E214" s="131" t="s">
        <v>31</v>
      </c>
      <c r="F214" s="131"/>
      <c r="G214" s="164">
        <v>3.2579894439237693E-2</v>
      </c>
      <c r="H214" s="165"/>
      <c r="I214" s="402">
        <v>0.66072508156270726</v>
      </c>
      <c r="J214" s="87"/>
      <c r="K214" s="164">
        <v>2.5467179580569078E-2</v>
      </c>
      <c r="L214" s="165"/>
      <c r="M214" s="142"/>
      <c r="N214" s="204">
        <v>0.73992578198123637</v>
      </c>
      <c r="O214" s="131" t="s">
        <v>31</v>
      </c>
      <c r="P214" s="131"/>
      <c r="Q214" s="167">
        <v>2.0378872994814105E-2</v>
      </c>
      <c r="R214" s="168"/>
      <c r="S214" s="169">
        <v>0.68315418018477847</v>
      </c>
      <c r="T214" s="170"/>
      <c r="U214" s="167">
        <v>2.4019237155102006E-2</v>
      </c>
      <c r="V214" s="142"/>
      <c r="W214" s="171">
        <v>-5.21100016715903E-4</v>
      </c>
      <c r="X214" s="172"/>
      <c r="Y214" s="142"/>
      <c r="Z214" s="166">
        <v>-2.2429098622071209E-2</v>
      </c>
      <c r="AA214" s="173"/>
      <c r="AB214" s="476"/>
      <c r="AC214" s="476"/>
      <c r="AD214" s="476"/>
      <c r="AE214" s="476"/>
      <c r="AF214" s="476"/>
    </row>
    <row r="215" spans="1:32" s="138" customFormat="1" ht="15" customHeight="1" x14ac:dyDescent="0.2">
      <c r="A215" s="245"/>
      <c r="B215" s="615"/>
      <c r="C215" s="616" t="s">
        <v>157</v>
      </c>
      <c r="D215" s="404">
        <v>0.26059531803547953</v>
      </c>
      <c r="E215" s="135" t="s">
        <v>31</v>
      </c>
      <c r="F215" s="135"/>
      <c r="G215" s="188">
        <v>3.2579894439237693E-2</v>
      </c>
      <c r="H215" s="189"/>
      <c r="I215" s="404">
        <v>0.33927491843729274</v>
      </c>
      <c r="J215" s="90"/>
      <c r="K215" s="188">
        <v>2.5467179580569078E-2</v>
      </c>
      <c r="L215" s="189"/>
      <c r="M215" s="142"/>
      <c r="N215" s="213">
        <v>0.26007421801876357</v>
      </c>
      <c r="O215" s="135" t="s">
        <v>31</v>
      </c>
      <c r="P215" s="135"/>
      <c r="Q215" s="191">
        <v>2.0378872994814102E-2</v>
      </c>
      <c r="R215" s="168"/>
      <c r="S215" s="192">
        <v>0.31684581981522153</v>
      </c>
      <c r="T215" s="193"/>
      <c r="U215" s="191">
        <v>2.4019237155102006E-2</v>
      </c>
      <c r="V215" s="142"/>
      <c r="W215" s="194">
        <v>5.2110001671595851E-4</v>
      </c>
      <c r="X215" s="195"/>
      <c r="Y215" s="142"/>
      <c r="Z215" s="190">
        <v>2.2429098622071209E-2</v>
      </c>
      <c r="AA215" s="196"/>
      <c r="AB215" s="476"/>
      <c r="AC215" s="476"/>
      <c r="AD215" s="476"/>
      <c r="AE215" s="476"/>
      <c r="AF215" s="476"/>
    </row>
    <row r="216" spans="1:32" s="138" customFormat="1" ht="15" customHeight="1" x14ac:dyDescent="0.2">
      <c r="A216" s="413"/>
      <c r="B216" s="1050" t="s">
        <v>233</v>
      </c>
      <c r="C216" s="1104"/>
      <c r="D216" s="408">
        <v>953.75441153883196</v>
      </c>
      <c r="E216" s="377"/>
      <c r="F216" s="377"/>
      <c r="G216" s="377"/>
      <c r="H216" s="196"/>
      <c r="I216" s="409">
        <v>6061.2753218200705</v>
      </c>
      <c r="J216" s="377"/>
      <c r="K216" s="377"/>
      <c r="L216" s="196"/>
      <c r="M216" s="142"/>
      <c r="N216" s="408">
        <v>1089.9710622942041</v>
      </c>
      <c r="O216" s="377"/>
      <c r="P216" s="377"/>
      <c r="Q216" s="196"/>
      <c r="R216" s="142"/>
      <c r="S216" s="408">
        <v>6264.9408156162744</v>
      </c>
      <c r="T216" s="377"/>
      <c r="U216" s="196"/>
      <c r="V216" s="142"/>
      <c r="W216" s="142"/>
      <c r="X216" s="142"/>
      <c r="Y216" s="142"/>
      <c r="Z216" s="142"/>
      <c r="AA216" s="142"/>
      <c r="AB216" s="476"/>
      <c r="AC216" s="476"/>
      <c r="AD216" s="476"/>
      <c r="AE216" s="476"/>
      <c r="AF216" s="476"/>
    </row>
    <row r="217" spans="1:32" s="138" customFormat="1" ht="15" customHeight="1" x14ac:dyDescent="0.2">
      <c r="A217" s="245"/>
      <c r="B217" s="369" t="s">
        <v>83</v>
      </c>
      <c r="C217" s="252" t="s">
        <v>415</v>
      </c>
      <c r="D217" s="402">
        <v>0.77989766322211262</v>
      </c>
      <c r="E217" s="131" t="s">
        <v>31</v>
      </c>
      <c r="F217" s="131"/>
      <c r="G217" s="164">
        <v>3.609702058284666E-2</v>
      </c>
      <c r="H217" s="165"/>
      <c r="I217" s="402">
        <v>0.70056071355958482</v>
      </c>
      <c r="J217" s="87"/>
      <c r="K217" s="164">
        <v>3.0397291316627054E-2</v>
      </c>
      <c r="L217" s="165"/>
      <c r="M217" s="142"/>
      <c r="N217" s="204">
        <v>0.76449247940828247</v>
      </c>
      <c r="O217" s="131" t="s">
        <v>31</v>
      </c>
      <c r="P217" s="131"/>
      <c r="Q217" s="167">
        <v>2.3191262860996747E-2</v>
      </c>
      <c r="R217" s="168"/>
      <c r="S217" s="169">
        <v>0.68816098988933116</v>
      </c>
      <c r="T217" s="170"/>
      <c r="U217" s="167">
        <v>2.9930054559223238E-2</v>
      </c>
      <c r="V217" s="142"/>
      <c r="W217" s="171">
        <v>1.5405183813830159E-2</v>
      </c>
      <c r="X217" s="172"/>
      <c r="Y217" s="142"/>
      <c r="Z217" s="166">
        <v>1.239972367025366E-2</v>
      </c>
      <c r="AA217" s="173"/>
      <c r="AB217" s="476"/>
      <c r="AC217" s="476"/>
      <c r="AD217" s="476"/>
      <c r="AE217" s="476"/>
      <c r="AF217" s="476"/>
    </row>
    <row r="218" spans="1:32" s="138" customFormat="1" ht="15" customHeight="1" x14ac:dyDescent="0.2">
      <c r="A218" s="245"/>
      <c r="B218" s="615"/>
      <c r="C218" s="616" t="s">
        <v>157</v>
      </c>
      <c r="D218" s="404">
        <v>0.22010233677788729</v>
      </c>
      <c r="E218" s="135" t="s">
        <v>31</v>
      </c>
      <c r="F218" s="135"/>
      <c r="G218" s="188">
        <v>3.6097020582846653E-2</v>
      </c>
      <c r="H218" s="189"/>
      <c r="I218" s="404">
        <v>0.29943928644041506</v>
      </c>
      <c r="J218" s="90"/>
      <c r="K218" s="188">
        <v>3.0397291316627047E-2</v>
      </c>
      <c r="L218" s="189"/>
      <c r="M218" s="142"/>
      <c r="N218" s="213">
        <v>0.23550752059171756</v>
      </c>
      <c r="O218" s="135" t="s">
        <v>31</v>
      </c>
      <c r="P218" s="135"/>
      <c r="Q218" s="191">
        <v>2.3191262860996747E-2</v>
      </c>
      <c r="R218" s="168"/>
      <c r="S218" s="192">
        <v>0.31183901011066884</v>
      </c>
      <c r="T218" s="193"/>
      <c r="U218" s="191">
        <v>2.9930054559223238E-2</v>
      </c>
      <c r="V218" s="142"/>
      <c r="W218" s="194">
        <v>-1.540518381383027E-2</v>
      </c>
      <c r="X218" s="195"/>
      <c r="Y218" s="142"/>
      <c r="Z218" s="190">
        <v>-1.2399723670253771E-2</v>
      </c>
      <c r="AA218" s="196"/>
      <c r="AB218" s="476"/>
      <c r="AC218" s="476"/>
      <c r="AD218" s="476"/>
      <c r="AE218" s="476"/>
      <c r="AF218" s="476"/>
    </row>
    <row r="219" spans="1:32" s="138" customFormat="1" ht="15" customHeight="1" x14ac:dyDescent="0.2">
      <c r="A219" s="413"/>
      <c r="B219" s="1050" t="s">
        <v>233</v>
      </c>
      <c r="C219" s="1104"/>
      <c r="D219" s="408">
        <v>692.16025661492938</v>
      </c>
      <c r="E219" s="377"/>
      <c r="F219" s="377"/>
      <c r="G219" s="377"/>
      <c r="H219" s="196"/>
      <c r="I219" s="409">
        <v>3981.41961646049</v>
      </c>
      <c r="J219" s="377"/>
      <c r="K219" s="377"/>
      <c r="L219" s="196"/>
      <c r="M219" s="142"/>
      <c r="N219" s="408">
        <v>787.44282972757946</v>
      </c>
      <c r="O219" s="377"/>
      <c r="P219" s="377"/>
      <c r="Q219" s="196"/>
      <c r="R219" s="142"/>
      <c r="S219" s="408">
        <v>4000.1304743955607</v>
      </c>
      <c r="T219" s="377"/>
      <c r="U219" s="196"/>
      <c r="V219" s="142"/>
      <c r="W219" s="142"/>
      <c r="X219" s="142"/>
      <c r="Y219" s="142"/>
      <c r="Z219" s="142"/>
      <c r="AA219" s="142"/>
      <c r="AB219" s="476"/>
      <c r="AC219" s="476"/>
      <c r="AD219" s="476"/>
      <c r="AE219" s="476"/>
      <c r="AF219" s="476"/>
    </row>
    <row r="220" spans="1:32" s="138" customFormat="1" ht="15" customHeight="1" x14ac:dyDescent="0.2">
      <c r="A220" s="245"/>
      <c r="B220" s="369" t="s">
        <v>84</v>
      </c>
      <c r="C220" s="252" t="s">
        <v>415</v>
      </c>
      <c r="D220" s="402">
        <v>0.77000563914843989</v>
      </c>
      <c r="E220" s="131"/>
      <c r="F220" s="131"/>
      <c r="G220" s="164">
        <v>5.3964426592459418E-2</v>
      </c>
      <c r="H220" s="165"/>
      <c r="I220" s="402">
        <v>0.69713442110179447</v>
      </c>
      <c r="J220" s="87"/>
      <c r="K220" s="164">
        <v>4.0584857084818023E-2</v>
      </c>
      <c r="L220" s="165"/>
      <c r="M220" s="142"/>
      <c r="N220" s="204">
        <v>0.73774226240250118</v>
      </c>
      <c r="O220" s="131" t="s">
        <v>31</v>
      </c>
      <c r="P220" s="131"/>
      <c r="Q220" s="167">
        <v>3.3836567804439707E-2</v>
      </c>
      <c r="R220" s="168"/>
      <c r="S220" s="169">
        <v>0.67698651800907905</v>
      </c>
      <c r="T220" s="170"/>
      <c r="U220" s="167">
        <v>3.8347600903966793E-2</v>
      </c>
      <c r="V220" s="142"/>
      <c r="W220" s="171">
        <v>3.226337674593871E-2</v>
      </c>
      <c r="X220" s="172"/>
      <c r="Y220" s="142"/>
      <c r="Z220" s="166">
        <v>2.0147903092715413E-2</v>
      </c>
      <c r="AA220" s="173"/>
      <c r="AB220" s="476"/>
      <c r="AC220" s="476"/>
      <c r="AD220" s="476"/>
      <c r="AE220" s="476"/>
      <c r="AF220" s="476"/>
    </row>
    <row r="221" spans="1:32" s="138" customFormat="1" ht="15" customHeight="1" x14ac:dyDescent="0.2">
      <c r="A221" s="245"/>
      <c r="B221" s="615"/>
      <c r="C221" s="616" t="s">
        <v>157</v>
      </c>
      <c r="D221" s="404">
        <v>0.22999436085156011</v>
      </c>
      <c r="E221" s="135"/>
      <c r="F221" s="135"/>
      <c r="G221" s="188">
        <v>5.3964426592459418E-2</v>
      </c>
      <c r="H221" s="189"/>
      <c r="I221" s="404">
        <v>0.30286557889820565</v>
      </c>
      <c r="J221" s="90"/>
      <c r="K221" s="188">
        <v>4.058485708481803E-2</v>
      </c>
      <c r="L221" s="189"/>
      <c r="M221" s="142"/>
      <c r="N221" s="213">
        <v>0.26225773759749882</v>
      </c>
      <c r="O221" s="135" t="s">
        <v>31</v>
      </c>
      <c r="P221" s="135"/>
      <c r="Q221" s="191">
        <v>3.3836567804439707E-2</v>
      </c>
      <c r="R221" s="168"/>
      <c r="S221" s="192">
        <v>0.323013481990921</v>
      </c>
      <c r="T221" s="193"/>
      <c r="U221" s="191">
        <v>3.8347600903966793E-2</v>
      </c>
      <c r="V221" s="142"/>
      <c r="W221" s="194">
        <v>-3.226337674593871E-2</v>
      </c>
      <c r="X221" s="195"/>
      <c r="Y221" s="142"/>
      <c r="Z221" s="190">
        <v>-2.0147903092715358E-2</v>
      </c>
      <c r="AA221" s="196"/>
      <c r="AB221" s="476"/>
      <c r="AC221" s="476"/>
      <c r="AD221" s="476"/>
      <c r="AE221" s="476"/>
      <c r="AF221" s="476"/>
    </row>
    <row r="222" spans="1:32" s="138" customFormat="1" ht="15" customHeight="1" x14ac:dyDescent="0.2">
      <c r="A222" s="413"/>
      <c r="B222" s="1050" t="s">
        <v>233</v>
      </c>
      <c r="C222" s="1104"/>
      <c r="D222" s="408">
        <v>319.50897394607324</v>
      </c>
      <c r="E222" s="377"/>
      <c r="F222" s="377"/>
      <c r="G222" s="377"/>
      <c r="H222" s="196"/>
      <c r="I222" s="409">
        <v>2247.9754679997995</v>
      </c>
      <c r="J222" s="377"/>
      <c r="K222" s="377"/>
      <c r="L222" s="196"/>
      <c r="M222" s="142"/>
      <c r="N222" s="408">
        <v>397.51195757121326</v>
      </c>
      <c r="O222" s="377"/>
      <c r="P222" s="377"/>
      <c r="Q222" s="196"/>
      <c r="R222" s="142"/>
      <c r="S222" s="408">
        <v>2483.0928114481144</v>
      </c>
      <c r="T222" s="377"/>
      <c r="U222" s="196"/>
      <c r="V222" s="142"/>
      <c r="W222" s="142"/>
      <c r="X222" s="142"/>
      <c r="Y222" s="142"/>
      <c r="Z222" s="142"/>
      <c r="AA222" s="142"/>
      <c r="AB222" s="476"/>
      <c r="AC222" s="476"/>
      <c r="AD222" s="476"/>
      <c r="AE222" s="476"/>
      <c r="AF222" s="476"/>
    </row>
    <row r="223" spans="1:32" s="138" customFormat="1" ht="15" customHeight="1" x14ac:dyDescent="0.2">
      <c r="A223" s="245"/>
      <c r="B223" s="369" t="s">
        <v>85</v>
      </c>
      <c r="C223" s="252" t="s">
        <v>415</v>
      </c>
      <c r="D223" s="402">
        <v>0.7109629891726178</v>
      </c>
      <c r="E223" s="131" t="s">
        <v>31</v>
      </c>
      <c r="F223" s="131"/>
      <c r="G223" s="164">
        <v>4.1664755909125287E-2</v>
      </c>
      <c r="H223" s="165"/>
      <c r="I223" s="402">
        <v>0.62168461154898014</v>
      </c>
      <c r="J223" s="87"/>
      <c r="K223" s="164">
        <v>3.0545157648332977E-2</v>
      </c>
      <c r="L223" s="165"/>
      <c r="M223" s="142"/>
      <c r="N223" s="204">
        <v>0.76583049726083985</v>
      </c>
      <c r="O223" s="163" t="s">
        <v>206</v>
      </c>
      <c r="P223" s="131"/>
      <c r="Q223" s="167">
        <v>2.4950601728369326E-2</v>
      </c>
      <c r="R223" s="168"/>
      <c r="S223" s="169">
        <v>0.66145841678310879</v>
      </c>
      <c r="T223" s="170"/>
      <c r="U223" s="167">
        <v>2.9014320911191566E-2</v>
      </c>
      <c r="V223" s="142"/>
      <c r="W223" s="171">
        <v>-5.486750808822205E-2</v>
      </c>
      <c r="X223" s="172"/>
      <c r="Y223" s="142"/>
      <c r="Z223" s="166">
        <v>-3.9773805234128656E-2</v>
      </c>
      <c r="AA223" s="173"/>
      <c r="AB223" s="476"/>
      <c r="AC223" s="476"/>
      <c r="AD223" s="476"/>
      <c r="AE223" s="476"/>
      <c r="AF223" s="476"/>
    </row>
    <row r="224" spans="1:32" s="138" customFormat="1" ht="15" customHeight="1" x14ac:dyDescent="0.2">
      <c r="A224" s="245"/>
      <c r="B224" s="615"/>
      <c r="C224" s="616" t="s">
        <v>157</v>
      </c>
      <c r="D224" s="404">
        <v>0.28903701082738226</v>
      </c>
      <c r="E224" s="135" t="s">
        <v>31</v>
      </c>
      <c r="F224" s="135"/>
      <c r="G224" s="188">
        <v>4.1664755909125287E-2</v>
      </c>
      <c r="H224" s="189"/>
      <c r="I224" s="404">
        <v>0.37831538845101992</v>
      </c>
      <c r="J224" s="90"/>
      <c r="K224" s="188">
        <v>3.0545157648332977E-2</v>
      </c>
      <c r="L224" s="189"/>
      <c r="M224" s="142"/>
      <c r="N224" s="213">
        <v>0.23416950273916007</v>
      </c>
      <c r="O224" s="187" t="s">
        <v>206</v>
      </c>
      <c r="P224" s="135"/>
      <c r="Q224" s="191">
        <v>2.4950601728369323E-2</v>
      </c>
      <c r="R224" s="168"/>
      <c r="S224" s="192">
        <v>0.33854158321689121</v>
      </c>
      <c r="T224" s="193"/>
      <c r="U224" s="191">
        <v>2.9014320911191566E-2</v>
      </c>
      <c r="V224" s="142"/>
      <c r="W224" s="194">
        <v>5.4867508088222189E-2</v>
      </c>
      <c r="X224" s="195"/>
      <c r="Y224" s="142"/>
      <c r="Z224" s="190">
        <v>3.9773805234128712E-2</v>
      </c>
      <c r="AA224" s="196"/>
      <c r="AB224" s="476"/>
      <c r="AC224" s="476"/>
      <c r="AD224" s="476"/>
      <c r="AE224" s="476"/>
      <c r="AF224" s="476"/>
    </row>
    <row r="225" spans="1:32" s="138" customFormat="1" ht="15" customHeight="1" x14ac:dyDescent="0.2">
      <c r="A225" s="413"/>
      <c r="B225" s="1050" t="s">
        <v>233</v>
      </c>
      <c r="C225" s="1104"/>
      <c r="D225" s="408">
        <v>621.94197298194501</v>
      </c>
      <c r="E225" s="377"/>
      <c r="F225" s="377"/>
      <c r="G225" s="377"/>
      <c r="H225" s="196"/>
      <c r="I225" s="409">
        <v>4420.7153099607194</v>
      </c>
      <c r="J225" s="377"/>
      <c r="K225" s="377"/>
      <c r="L225" s="196"/>
      <c r="M225" s="142"/>
      <c r="N225" s="408">
        <v>677.62711361357844</v>
      </c>
      <c r="O225" s="377"/>
      <c r="P225" s="377"/>
      <c r="Q225" s="196"/>
      <c r="R225" s="142"/>
      <c r="S225" s="408">
        <v>4441.7941581335999</v>
      </c>
      <c r="T225" s="377"/>
      <c r="U225" s="196"/>
      <c r="V225" s="142"/>
      <c r="W225" s="142"/>
      <c r="X225" s="142"/>
      <c r="Y225" s="142"/>
      <c r="Z225" s="142"/>
      <c r="AA225" s="142"/>
      <c r="AB225" s="476"/>
      <c r="AC225" s="476"/>
      <c r="AD225" s="476"/>
      <c r="AE225" s="476"/>
      <c r="AF225" s="476"/>
    </row>
    <row r="226" spans="1:32" s="138" customFormat="1" ht="15" customHeight="1" x14ac:dyDescent="0.2">
      <c r="A226" s="245"/>
      <c r="B226" s="369" t="s">
        <v>86</v>
      </c>
      <c r="C226" s="252" t="s">
        <v>415</v>
      </c>
      <c r="D226" s="402">
        <v>0.76285513382920134</v>
      </c>
      <c r="E226" s="131"/>
      <c r="F226" s="131"/>
      <c r="G226" s="164">
        <v>4.214231300343111E-2</v>
      </c>
      <c r="H226" s="165"/>
      <c r="I226" s="402">
        <v>0.71131272674993617</v>
      </c>
      <c r="J226" s="87"/>
      <c r="K226" s="164">
        <v>3.4129096847429201E-2</v>
      </c>
      <c r="L226" s="165"/>
      <c r="M226" s="142"/>
      <c r="N226" s="204">
        <v>0.80068931765989415</v>
      </c>
      <c r="O226" s="163" t="s">
        <v>206</v>
      </c>
      <c r="P226" s="131"/>
      <c r="Q226" s="167">
        <v>2.5442351689099259E-2</v>
      </c>
      <c r="R226" s="168"/>
      <c r="S226" s="169">
        <v>0.70220843891686913</v>
      </c>
      <c r="T226" s="170"/>
      <c r="U226" s="167">
        <v>3.326818458007115E-2</v>
      </c>
      <c r="V226" s="142"/>
      <c r="W226" s="171">
        <v>-3.7834183830692814E-2</v>
      </c>
      <c r="X226" s="172"/>
      <c r="Y226" s="142"/>
      <c r="Z226" s="166">
        <v>9.1042878330670485E-3</v>
      </c>
      <c r="AA226" s="173"/>
      <c r="AB226" s="476"/>
      <c r="AC226" s="476"/>
      <c r="AD226" s="476"/>
      <c r="AE226" s="476"/>
      <c r="AF226" s="476"/>
    </row>
    <row r="227" spans="1:32" s="138" customFormat="1" ht="15" customHeight="1" x14ac:dyDescent="0.2">
      <c r="A227" s="245"/>
      <c r="B227" s="615"/>
      <c r="C227" s="616" t="s">
        <v>157</v>
      </c>
      <c r="D227" s="404">
        <v>0.23714486617079875</v>
      </c>
      <c r="E227" s="135"/>
      <c r="F227" s="135"/>
      <c r="G227" s="188">
        <v>4.2142313003431117E-2</v>
      </c>
      <c r="H227" s="189"/>
      <c r="I227" s="404">
        <v>0.28868727325006388</v>
      </c>
      <c r="J227" s="90"/>
      <c r="K227" s="188">
        <v>3.4129096847429201E-2</v>
      </c>
      <c r="L227" s="189"/>
      <c r="M227" s="142"/>
      <c r="N227" s="213">
        <v>0.19931068234010577</v>
      </c>
      <c r="O227" s="187" t="s">
        <v>206</v>
      </c>
      <c r="P227" s="135"/>
      <c r="Q227" s="191">
        <v>2.5442351689099255E-2</v>
      </c>
      <c r="R227" s="168"/>
      <c r="S227" s="192">
        <v>0.29779156108313082</v>
      </c>
      <c r="T227" s="193"/>
      <c r="U227" s="191">
        <v>3.326818458007115E-2</v>
      </c>
      <c r="V227" s="142"/>
      <c r="W227" s="194">
        <v>3.783418383069298E-2</v>
      </c>
      <c r="X227" s="195"/>
      <c r="Y227" s="142"/>
      <c r="Z227" s="190">
        <v>-9.1042878330669375E-3</v>
      </c>
      <c r="AA227" s="196"/>
      <c r="AB227" s="476"/>
      <c r="AC227" s="476"/>
      <c r="AD227" s="476"/>
      <c r="AE227" s="476"/>
      <c r="AF227" s="476"/>
    </row>
    <row r="228" spans="1:32" s="138" customFormat="1" ht="15" customHeight="1" x14ac:dyDescent="0.2">
      <c r="A228" s="413"/>
      <c r="B228" s="1050" t="s">
        <v>233</v>
      </c>
      <c r="C228" s="1104"/>
      <c r="D228" s="408">
        <v>535.18774995727199</v>
      </c>
      <c r="E228" s="377"/>
      <c r="F228" s="377"/>
      <c r="G228" s="377"/>
      <c r="H228" s="196"/>
      <c r="I228" s="409">
        <v>3091.6604547734141</v>
      </c>
      <c r="J228" s="377"/>
      <c r="K228" s="377"/>
      <c r="L228" s="196"/>
      <c r="M228" s="142"/>
      <c r="N228" s="408">
        <v>579.92247358039958</v>
      </c>
      <c r="O228" s="377"/>
      <c r="P228" s="377"/>
      <c r="Q228" s="196"/>
      <c r="R228" s="142"/>
      <c r="S228" s="408">
        <v>3154.9240382316884</v>
      </c>
      <c r="T228" s="377"/>
      <c r="U228" s="196"/>
      <c r="V228" s="142"/>
      <c r="W228" s="142"/>
      <c r="X228" s="142"/>
      <c r="Y228" s="142"/>
      <c r="Z228" s="142"/>
      <c r="AA228" s="142"/>
      <c r="AB228" s="476"/>
      <c r="AC228" s="476"/>
      <c r="AD228" s="476"/>
      <c r="AE228" s="476"/>
      <c r="AF228" s="476"/>
    </row>
    <row r="229" spans="1:32" s="138" customFormat="1" ht="15" customHeight="1" x14ac:dyDescent="0.2">
      <c r="A229" s="245"/>
      <c r="B229" s="369" t="s">
        <v>87</v>
      </c>
      <c r="C229" s="252" t="s">
        <v>415</v>
      </c>
      <c r="D229" s="402">
        <v>0.75400324371413774</v>
      </c>
      <c r="E229" s="163" t="s">
        <v>206</v>
      </c>
      <c r="F229" s="131"/>
      <c r="G229" s="164">
        <v>5.3764290547760836E-2</v>
      </c>
      <c r="H229" s="165"/>
      <c r="I229" s="402">
        <v>0.61505485316949293</v>
      </c>
      <c r="J229" s="87"/>
      <c r="K229" s="164">
        <v>3.5653411091704425E-2</v>
      </c>
      <c r="L229" s="165"/>
      <c r="M229" s="142"/>
      <c r="N229" s="204">
        <v>0.81565179115891462</v>
      </c>
      <c r="O229" s="163" t="s">
        <v>206</v>
      </c>
      <c r="P229" s="131"/>
      <c r="Q229" s="167">
        <v>2.9152322283938277E-2</v>
      </c>
      <c r="R229" s="168"/>
      <c r="S229" s="169">
        <v>0.6291858834746844</v>
      </c>
      <c r="T229" s="170"/>
      <c r="U229" s="167">
        <v>3.322204462034279E-2</v>
      </c>
      <c r="V229" s="142"/>
      <c r="W229" s="171">
        <v>-6.164854744477688E-2</v>
      </c>
      <c r="X229" s="172"/>
      <c r="Y229" s="142"/>
      <c r="Z229" s="166">
        <v>-1.4131030305191472E-2</v>
      </c>
      <c r="AA229" s="173"/>
      <c r="AB229" s="476"/>
      <c r="AC229" s="476"/>
      <c r="AD229" s="476"/>
      <c r="AE229" s="476"/>
      <c r="AF229" s="476"/>
    </row>
    <row r="230" spans="1:32" s="138" customFormat="1" ht="15" customHeight="1" x14ac:dyDescent="0.2">
      <c r="A230" s="245"/>
      <c r="B230" s="615"/>
      <c r="C230" s="616" t="s">
        <v>157</v>
      </c>
      <c r="D230" s="404">
        <v>0.24599675628586226</v>
      </c>
      <c r="E230" s="187" t="s">
        <v>206</v>
      </c>
      <c r="F230" s="135"/>
      <c r="G230" s="188">
        <v>5.3764290547760836E-2</v>
      </c>
      <c r="H230" s="189"/>
      <c r="I230" s="404">
        <v>0.38494514683050696</v>
      </c>
      <c r="J230" s="90"/>
      <c r="K230" s="188">
        <v>3.5653411091704425E-2</v>
      </c>
      <c r="L230" s="189"/>
      <c r="M230" s="142"/>
      <c r="N230" s="213">
        <v>0.18434820884108538</v>
      </c>
      <c r="O230" s="187" t="s">
        <v>206</v>
      </c>
      <c r="P230" s="135"/>
      <c r="Q230" s="191">
        <v>2.9152322283938277E-2</v>
      </c>
      <c r="R230" s="168"/>
      <c r="S230" s="192">
        <v>0.37081411652531565</v>
      </c>
      <c r="T230" s="193"/>
      <c r="U230" s="191">
        <v>3.3222044620342797E-2</v>
      </c>
      <c r="V230" s="142"/>
      <c r="W230" s="194">
        <v>6.164854744477688E-2</v>
      </c>
      <c r="X230" s="195"/>
      <c r="Y230" s="142"/>
      <c r="Z230" s="190">
        <v>1.4131030305191306E-2</v>
      </c>
      <c r="AA230" s="196"/>
      <c r="AB230" s="476"/>
      <c r="AC230" s="476"/>
      <c r="AD230" s="476"/>
      <c r="AE230" s="476"/>
      <c r="AF230" s="476"/>
    </row>
    <row r="231" spans="1:32" s="138" customFormat="1" ht="15" customHeight="1" x14ac:dyDescent="0.2">
      <c r="A231" s="413"/>
      <c r="B231" s="1050" t="s">
        <v>233</v>
      </c>
      <c r="C231" s="1104"/>
      <c r="D231" s="408">
        <v>337.13345896891411</v>
      </c>
      <c r="E231" s="377"/>
      <c r="F231" s="377"/>
      <c r="G231" s="377"/>
      <c r="H231" s="196"/>
      <c r="I231" s="409">
        <v>3266.357302108072</v>
      </c>
      <c r="J231" s="377"/>
      <c r="K231" s="377"/>
      <c r="L231" s="196"/>
      <c r="M231" s="142"/>
      <c r="N231" s="408">
        <v>416.18577806828438</v>
      </c>
      <c r="O231" s="377"/>
      <c r="P231" s="377"/>
      <c r="Q231" s="196"/>
      <c r="R231" s="142"/>
      <c r="S231" s="408">
        <v>3529.8089164379635</v>
      </c>
      <c r="T231" s="377"/>
      <c r="U231" s="196"/>
      <c r="V231" s="142"/>
      <c r="W231" s="142"/>
      <c r="X231" s="142"/>
      <c r="Y231" s="142"/>
      <c r="Z231" s="142"/>
      <c r="AA231" s="142"/>
      <c r="AB231" s="476"/>
      <c r="AC231" s="476"/>
      <c r="AD231" s="476"/>
      <c r="AE231" s="476"/>
      <c r="AF231" s="476"/>
    </row>
    <row r="232" spans="1:32" s="138" customFormat="1" ht="15" customHeight="1" x14ac:dyDescent="0.2">
      <c r="A232" s="245"/>
      <c r="B232" s="369" t="s">
        <v>88</v>
      </c>
      <c r="C232" s="252" t="s">
        <v>415</v>
      </c>
      <c r="D232" s="402">
        <v>0.73713386198823683</v>
      </c>
      <c r="E232" s="131" t="s">
        <v>31</v>
      </c>
      <c r="F232" s="131"/>
      <c r="G232" s="164">
        <v>3.0608719127442296E-2</v>
      </c>
      <c r="H232" s="165"/>
      <c r="I232" s="402">
        <v>0.67047377301016708</v>
      </c>
      <c r="J232" s="87"/>
      <c r="K232" s="164">
        <v>2.5791408790730334E-2</v>
      </c>
      <c r="L232" s="165"/>
      <c r="M232" s="142"/>
      <c r="N232" s="204">
        <v>0.72440181398455061</v>
      </c>
      <c r="O232" s="131" t="s">
        <v>31</v>
      </c>
      <c r="P232" s="131"/>
      <c r="Q232" s="167">
        <v>1.9247843416011417E-2</v>
      </c>
      <c r="R232" s="168"/>
      <c r="S232" s="169">
        <v>0.66143646250638544</v>
      </c>
      <c r="T232" s="170"/>
      <c r="U232" s="167">
        <v>2.4965562500681427E-2</v>
      </c>
      <c r="V232" s="142"/>
      <c r="W232" s="171">
        <v>1.2732048003686214E-2</v>
      </c>
      <c r="X232" s="172"/>
      <c r="Y232" s="142"/>
      <c r="Z232" s="166">
        <v>9.0373105037816481E-3</v>
      </c>
      <c r="AA232" s="173"/>
      <c r="AB232" s="476"/>
      <c r="AC232" s="476"/>
      <c r="AD232" s="476"/>
      <c r="AE232" s="476"/>
      <c r="AF232" s="476"/>
    </row>
    <row r="233" spans="1:32" s="138" customFormat="1" ht="15" customHeight="1" x14ac:dyDescent="0.2">
      <c r="A233" s="245"/>
      <c r="B233" s="615"/>
      <c r="C233" s="616" t="s">
        <v>157</v>
      </c>
      <c r="D233" s="404">
        <v>0.26286613801176312</v>
      </c>
      <c r="E233" s="135" t="s">
        <v>31</v>
      </c>
      <c r="F233" s="135"/>
      <c r="G233" s="188">
        <v>3.0608719127442296E-2</v>
      </c>
      <c r="H233" s="189"/>
      <c r="I233" s="404">
        <v>0.32952622698983297</v>
      </c>
      <c r="J233" s="90"/>
      <c r="K233" s="188">
        <v>2.5791408790730337E-2</v>
      </c>
      <c r="L233" s="189"/>
      <c r="M233" s="142"/>
      <c r="N233" s="213">
        <v>0.2755981860154495</v>
      </c>
      <c r="O233" s="135" t="s">
        <v>31</v>
      </c>
      <c r="P233" s="135"/>
      <c r="Q233" s="191">
        <v>1.924784341601142E-2</v>
      </c>
      <c r="R233" s="168"/>
      <c r="S233" s="192">
        <v>0.33856353749361456</v>
      </c>
      <c r="T233" s="193"/>
      <c r="U233" s="191">
        <v>2.4965562500681427E-2</v>
      </c>
      <c r="V233" s="142"/>
      <c r="W233" s="194">
        <v>-1.273204800368638E-2</v>
      </c>
      <c r="X233" s="195"/>
      <c r="Y233" s="142"/>
      <c r="Z233" s="190">
        <v>-9.0373105037815926E-3</v>
      </c>
      <c r="AA233" s="196"/>
      <c r="AB233" s="476"/>
      <c r="AC233" s="476"/>
      <c r="AD233" s="476"/>
      <c r="AE233" s="476"/>
      <c r="AF233" s="476"/>
    </row>
    <row r="234" spans="1:32" s="138" customFormat="1" ht="15" customHeight="1" x14ac:dyDescent="0.2">
      <c r="A234" s="413"/>
      <c r="B234" s="1050" t="s">
        <v>233</v>
      </c>
      <c r="C234" s="1104"/>
      <c r="D234" s="408">
        <v>1086.6202512316122</v>
      </c>
      <c r="E234" s="377"/>
      <c r="F234" s="377"/>
      <c r="G234" s="377"/>
      <c r="H234" s="196"/>
      <c r="I234" s="409">
        <v>5824.7168024050843</v>
      </c>
      <c r="J234" s="377"/>
      <c r="K234" s="377"/>
      <c r="L234" s="196"/>
      <c r="M234" s="142"/>
      <c r="N234" s="408">
        <v>1267.5980484088905</v>
      </c>
      <c r="O234" s="377"/>
      <c r="P234" s="377"/>
      <c r="Q234" s="196"/>
      <c r="R234" s="142"/>
      <c r="S234" s="408">
        <v>5999.489338730913</v>
      </c>
      <c r="T234" s="377"/>
      <c r="U234" s="196"/>
      <c r="V234" s="142"/>
      <c r="W234" s="142"/>
      <c r="X234" s="142"/>
      <c r="Y234" s="142"/>
      <c r="Z234" s="142"/>
      <c r="AA234" s="142"/>
      <c r="AB234" s="476"/>
      <c r="AC234" s="476"/>
      <c r="AD234" s="476"/>
      <c r="AE234" s="476"/>
      <c r="AF234" s="476"/>
    </row>
    <row r="235" spans="1:32" s="138" customFormat="1" ht="15" customHeight="1" x14ac:dyDescent="0.2">
      <c r="A235" s="245"/>
      <c r="B235" s="369" t="s">
        <v>208</v>
      </c>
      <c r="C235" s="252" t="s">
        <v>415</v>
      </c>
      <c r="D235" s="402">
        <v>0.78712899664781621</v>
      </c>
      <c r="E235" s="163" t="s">
        <v>206</v>
      </c>
      <c r="F235" s="131"/>
      <c r="G235" s="164">
        <v>2.9842089289176452E-2</v>
      </c>
      <c r="H235" s="165"/>
      <c r="I235" s="402">
        <v>0.68145799367996629</v>
      </c>
      <c r="J235" s="87"/>
      <c r="K235" s="164">
        <v>2.8549046777945831E-2</v>
      </c>
      <c r="L235" s="165"/>
      <c r="M235" s="142"/>
      <c r="N235" s="204">
        <v>0.74058452663268126</v>
      </c>
      <c r="O235" s="131" t="s">
        <v>31</v>
      </c>
      <c r="P235" s="131"/>
      <c r="Q235" s="167">
        <v>2.0319294726502644E-2</v>
      </c>
      <c r="R235" s="168"/>
      <c r="S235" s="169">
        <v>0.67890277628627427</v>
      </c>
      <c r="T235" s="170"/>
      <c r="U235" s="167">
        <v>2.7890835681955318E-2</v>
      </c>
      <c r="V235" s="142"/>
      <c r="W235" s="171">
        <v>4.6544470015134953E-2</v>
      </c>
      <c r="X235" s="172"/>
      <c r="Y235" s="142"/>
      <c r="Z235" s="166">
        <v>2.5552173936920219E-3</v>
      </c>
      <c r="AA235" s="173"/>
      <c r="AB235" s="476"/>
      <c r="AC235" s="476"/>
      <c r="AD235" s="476"/>
      <c r="AE235" s="476"/>
      <c r="AF235" s="476"/>
    </row>
    <row r="236" spans="1:32" s="138" customFormat="1" ht="15" customHeight="1" x14ac:dyDescent="0.2">
      <c r="A236" s="245"/>
      <c r="B236" s="615"/>
      <c r="C236" s="616" t="s">
        <v>157</v>
      </c>
      <c r="D236" s="404">
        <v>0.21287100335218373</v>
      </c>
      <c r="E236" s="187" t="s">
        <v>206</v>
      </c>
      <c r="F236" s="135"/>
      <c r="G236" s="188">
        <v>2.9842089289176449E-2</v>
      </c>
      <c r="H236" s="189"/>
      <c r="I236" s="404">
        <v>0.31854200632003365</v>
      </c>
      <c r="J236" s="90"/>
      <c r="K236" s="188">
        <v>2.8549046777945827E-2</v>
      </c>
      <c r="L236" s="189"/>
      <c r="M236" s="142"/>
      <c r="N236" s="213">
        <v>0.25941547336731874</v>
      </c>
      <c r="O236" s="135" t="s">
        <v>31</v>
      </c>
      <c r="P236" s="135"/>
      <c r="Q236" s="191">
        <v>2.0319294726502644E-2</v>
      </c>
      <c r="R236" s="168"/>
      <c r="S236" s="192">
        <v>0.32109722371372573</v>
      </c>
      <c r="T236" s="193"/>
      <c r="U236" s="191">
        <v>2.7890835681955318E-2</v>
      </c>
      <c r="V236" s="142"/>
      <c r="W236" s="194">
        <v>-4.6544470015135009E-2</v>
      </c>
      <c r="X236" s="195"/>
      <c r="Y236" s="142"/>
      <c r="Z236" s="190">
        <v>-2.5552173936920775E-3</v>
      </c>
      <c r="AA236" s="196"/>
      <c r="AB236" s="476"/>
      <c r="AC236" s="476"/>
      <c r="AD236" s="476"/>
      <c r="AE236" s="476"/>
      <c r="AF236" s="476"/>
    </row>
    <row r="237" spans="1:32" s="138" customFormat="1" ht="15" customHeight="1" x14ac:dyDescent="0.2">
      <c r="A237" s="413"/>
      <c r="B237" s="1050" t="s">
        <v>233</v>
      </c>
      <c r="C237" s="1104"/>
      <c r="D237" s="408">
        <v>988.53276398632931</v>
      </c>
      <c r="E237" s="377"/>
      <c r="F237" s="377"/>
      <c r="G237" s="377"/>
      <c r="H237" s="196"/>
      <c r="I237" s="409">
        <v>4670.6329831686926</v>
      </c>
      <c r="J237" s="377"/>
      <c r="K237" s="377"/>
      <c r="L237" s="196"/>
      <c r="M237" s="142"/>
      <c r="N237" s="408">
        <v>1094.5688468984993</v>
      </c>
      <c r="O237" s="377"/>
      <c r="P237" s="377"/>
      <c r="Q237" s="196"/>
      <c r="R237" s="142"/>
      <c r="S237" s="408">
        <v>4679.3955986446954</v>
      </c>
      <c r="T237" s="377"/>
      <c r="U237" s="196"/>
      <c r="V237" s="142"/>
      <c r="W237" s="142"/>
      <c r="X237" s="142"/>
      <c r="Y237" s="142"/>
      <c r="Z237" s="142"/>
      <c r="AA237" s="142"/>
      <c r="AB237" s="476"/>
      <c r="AC237" s="476"/>
      <c r="AD237" s="476"/>
      <c r="AE237" s="476"/>
      <c r="AF237" s="476"/>
    </row>
    <row r="238" spans="1:32" s="138" customFormat="1" ht="15" customHeight="1" x14ac:dyDescent="0.2">
      <c r="A238" s="245"/>
      <c r="B238" s="369" t="s">
        <v>90</v>
      </c>
      <c r="C238" s="252" t="s">
        <v>415</v>
      </c>
      <c r="D238" s="402">
        <v>0.7638112846108398</v>
      </c>
      <c r="E238" s="163" t="s">
        <v>206</v>
      </c>
      <c r="F238" s="131"/>
      <c r="G238" s="164">
        <v>2.7722974558720869E-2</v>
      </c>
      <c r="H238" s="165"/>
      <c r="I238" s="402">
        <v>0.65812854552729538</v>
      </c>
      <c r="J238" s="87"/>
      <c r="K238" s="164">
        <v>2.2916485141625517E-2</v>
      </c>
      <c r="L238" s="165"/>
      <c r="M238" s="142"/>
      <c r="N238" s="204">
        <v>0.75545803278990176</v>
      </c>
      <c r="O238" s="131" t="s">
        <v>31</v>
      </c>
      <c r="P238" s="131"/>
      <c r="Q238" s="167">
        <v>1.750474447429444E-2</v>
      </c>
      <c r="R238" s="168"/>
      <c r="S238" s="169">
        <v>0.66940997342203323</v>
      </c>
      <c r="T238" s="170"/>
      <c r="U238" s="167">
        <v>2.1548501932129063E-2</v>
      </c>
      <c r="V238" s="142"/>
      <c r="W238" s="171">
        <v>8.3532518209380457E-3</v>
      </c>
      <c r="X238" s="172"/>
      <c r="Y238" s="142"/>
      <c r="Z238" s="166">
        <v>-1.128142789473785E-2</v>
      </c>
      <c r="AA238" s="173"/>
      <c r="AB238" s="476"/>
      <c r="AC238" s="476"/>
      <c r="AD238" s="476"/>
      <c r="AE238" s="476"/>
      <c r="AF238" s="476"/>
    </row>
    <row r="239" spans="1:32" s="138" customFormat="1" ht="15" customHeight="1" x14ac:dyDescent="0.2">
      <c r="A239" s="245"/>
      <c r="B239" s="615"/>
      <c r="C239" s="616" t="s">
        <v>157</v>
      </c>
      <c r="D239" s="404">
        <v>0.23618871538916017</v>
      </c>
      <c r="E239" s="187" t="s">
        <v>206</v>
      </c>
      <c r="F239" s="135"/>
      <c r="G239" s="188">
        <v>2.7722974558720866E-2</v>
      </c>
      <c r="H239" s="189"/>
      <c r="I239" s="404">
        <v>0.34187145447270456</v>
      </c>
      <c r="J239" s="90"/>
      <c r="K239" s="188">
        <v>2.2916485141625517E-2</v>
      </c>
      <c r="L239" s="189"/>
      <c r="M239" s="142"/>
      <c r="N239" s="213">
        <v>0.24454196721009824</v>
      </c>
      <c r="O239" s="135" t="s">
        <v>31</v>
      </c>
      <c r="P239" s="135"/>
      <c r="Q239" s="191">
        <v>1.750474447429444E-2</v>
      </c>
      <c r="R239" s="168"/>
      <c r="S239" s="192">
        <v>0.33059002657796688</v>
      </c>
      <c r="T239" s="193"/>
      <c r="U239" s="191">
        <v>2.1548501932129063E-2</v>
      </c>
      <c r="V239" s="142"/>
      <c r="W239" s="194">
        <v>-8.3532518209380735E-3</v>
      </c>
      <c r="X239" s="195"/>
      <c r="Y239" s="142"/>
      <c r="Z239" s="190">
        <v>1.1281427894737683E-2</v>
      </c>
      <c r="AA239" s="196"/>
      <c r="AB239" s="476"/>
      <c r="AC239" s="476"/>
      <c r="AD239" s="476"/>
      <c r="AE239" s="476"/>
      <c r="AF239" s="476"/>
    </row>
    <row r="240" spans="1:32" s="138" customFormat="1" ht="15" customHeight="1" x14ac:dyDescent="0.2">
      <c r="A240" s="413"/>
      <c r="B240" s="1050" t="s">
        <v>233</v>
      </c>
      <c r="C240" s="1104"/>
      <c r="D240" s="408">
        <v>1233.2543673679659</v>
      </c>
      <c r="E240" s="377"/>
      <c r="F240" s="377"/>
      <c r="G240" s="377"/>
      <c r="H240" s="196"/>
      <c r="I240" s="409">
        <v>7513.299778338067</v>
      </c>
      <c r="J240" s="377"/>
      <c r="K240" s="377"/>
      <c r="L240" s="196"/>
      <c r="M240" s="142"/>
      <c r="N240" s="408">
        <v>1418.2148411951173</v>
      </c>
      <c r="O240" s="377"/>
      <c r="P240" s="377"/>
      <c r="Q240" s="196"/>
      <c r="R240" s="142"/>
      <c r="S240" s="408">
        <v>7958.2291647179227</v>
      </c>
      <c r="T240" s="377"/>
      <c r="U240" s="196"/>
      <c r="V240" s="142"/>
      <c r="W240" s="142"/>
      <c r="X240" s="142"/>
      <c r="Y240" s="142"/>
      <c r="Z240" s="142"/>
      <c r="AA240" s="142"/>
      <c r="AB240" s="476"/>
      <c r="AC240" s="476"/>
      <c r="AD240" s="476"/>
      <c r="AE240" s="476"/>
      <c r="AF240" s="476"/>
    </row>
    <row r="241" spans="1:85" s="138" customFormat="1" ht="15" customHeight="1" x14ac:dyDescent="0.2">
      <c r="A241" s="245"/>
      <c r="B241" s="369" t="s">
        <v>91</v>
      </c>
      <c r="C241" s="252" t="s">
        <v>415</v>
      </c>
      <c r="D241" s="402">
        <v>0.76412190574439709</v>
      </c>
      <c r="E241" s="163" t="s">
        <v>206</v>
      </c>
      <c r="F241" s="131"/>
      <c r="G241" s="164">
        <v>2.7480540865829659E-2</v>
      </c>
      <c r="H241" s="165"/>
      <c r="I241" s="402">
        <v>0.67387455136782803</v>
      </c>
      <c r="J241" s="87"/>
      <c r="K241" s="164">
        <v>2.3070200461158603E-2</v>
      </c>
      <c r="L241" s="165"/>
      <c r="M241" s="142"/>
      <c r="N241" s="204">
        <v>0.7635182190302765</v>
      </c>
      <c r="O241" s="163" t="s">
        <v>206</v>
      </c>
      <c r="P241" s="131"/>
      <c r="Q241" s="167">
        <v>1.7158060844850418E-2</v>
      </c>
      <c r="R241" s="168"/>
      <c r="S241" s="169">
        <v>0.65927213098699855</v>
      </c>
      <c r="T241" s="170"/>
      <c r="U241" s="167">
        <v>2.2612484052214117E-2</v>
      </c>
      <c r="V241" s="142"/>
      <c r="W241" s="171">
        <v>6.0368671412058816E-4</v>
      </c>
      <c r="X241" s="172"/>
      <c r="Y241" s="142"/>
      <c r="Z241" s="166">
        <v>1.4602420380829484E-2</v>
      </c>
      <c r="AA241" s="173"/>
      <c r="AB241" s="476"/>
      <c r="AC241" s="476"/>
      <c r="AD241" s="476"/>
      <c r="AE241" s="476"/>
      <c r="AF241" s="476"/>
    </row>
    <row r="242" spans="1:85" s="138" customFormat="1" ht="15" customHeight="1" x14ac:dyDescent="0.2">
      <c r="A242" s="245"/>
      <c r="B242" s="615"/>
      <c r="C242" s="616" t="s">
        <v>157</v>
      </c>
      <c r="D242" s="404">
        <v>0.23587809425560288</v>
      </c>
      <c r="E242" s="187" t="s">
        <v>206</v>
      </c>
      <c r="F242" s="135"/>
      <c r="G242" s="188">
        <v>2.7480540865829659E-2</v>
      </c>
      <c r="H242" s="189"/>
      <c r="I242" s="404">
        <v>0.32612544863217191</v>
      </c>
      <c r="J242" s="90"/>
      <c r="K242" s="188">
        <v>2.3070200461158603E-2</v>
      </c>
      <c r="L242" s="189"/>
      <c r="M242" s="142"/>
      <c r="N242" s="213">
        <v>0.23648178096972342</v>
      </c>
      <c r="O242" s="187" t="s">
        <v>206</v>
      </c>
      <c r="P242" s="135"/>
      <c r="Q242" s="191">
        <v>1.7158060844850415E-2</v>
      </c>
      <c r="R242" s="168"/>
      <c r="S242" s="192">
        <v>0.34072786901300139</v>
      </c>
      <c r="T242" s="193"/>
      <c r="U242" s="191">
        <v>2.2612484052214117E-2</v>
      </c>
      <c r="V242" s="142"/>
      <c r="W242" s="194">
        <v>-6.0368671412053265E-4</v>
      </c>
      <c r="X242" s="195"/>
      <c r="Y242" s="142"/>
      <c r="Z242" s="190">
        <v>-1.4602420380829484E-2</v>
      </c>
      <c r="AA242" s="196"/>
      <c r="AB242" s="476"/>
      <c r="AC242" s="476"/>
      <c r="AD242" s="476"/>
      <c r="AE242" s="476"/>
      <c r="AF242" s="476"/>
    </row>
    <row r="243" spans="1:85" s="138" customFormat="1" ht="15" customHeight="1" x14ac:dyDescent="0.2">
      <c r="A243" s="413"/>
      <c r="B243" s="1050" t="s">
        <v>233</v>
      </c>
      <c r="C243" s="1104"/>
      <c r="D243" s="408">
        <v>1253.969024276952</v>
      </c>
      <c r="E243" s="377"/>
      <c r="F243" s="377"/>
      <c r="G243" s="377"/>
      <c r="H243" s="196"/>
      <c r="I243" s="409">
        <v>7241.2605417047034</v>
      </c>
      <c r="J243" s="377"/>
      <c r="K243" s="377"/>
      <c r="L243" s="196"/>
      <c r="M243" s="142"/>
      <c r="N243" s="408">
        <v>1442.6816798574371</v>
      </c>
      <c r="O243" s="377"/>
      <c r="P243" s="377"/>
      <c r="Q243" s="196"/>
      <c r="R243" s="142"/>
      <c r="S243" s="408">
        <v>7335.7497670645571</v>
      </c>
      <c r="T243" s="377"/>
      <c r="U243" s="196"/>
      <c r="V243" s="142"/>
      <c r="W243" s="142"/>
      <c r="X243" s="142"/>
      <c r="Y243" s="142"/>
      <c r="Z243" s="142"/>
      <c r="AA243" s="142"/>
      <c r="AB243" s="476"/>
      <c r="AC243" s="476"/>
      <c r="AD243" s="476"/>
      <c r="AE243" s="476"/>
      <c r="AF243" s="476"/>
    </row>
    <row r="244" spans="1:85" s="83" customFormat="1" ht="13.5" customHeight="1" x14ac:dyDescent="0.2">
      <c r="B244" s="106" t="s">
        <v>247</v>
      </c>
      <c r="C244" s="95"/>
      <c r="D244" s="88"/>
      <c r="E244" s="96"/>
      <c r="F244" s="92"/>
      <c r="G244" s="97"/>
      <c r="H244" s="88"/>
      <c r="I244" s="119"/>
      <c r="J244" s="88"/>
      <c r="K244" s="96"/>
      <c r="L244" s="88"/>
      <c r="M244" s="97"/>
      <c r="N244" s="88"/>
      <c r="O244" s="123"/>
      <c r="P244" s="88"/>
      <c r="Q244" s="98"/>
      <c r="R244" s="98"/>
      <c r="S244" s="128"/>
      <c r="T244" s="100"/>
      <c r="U244" s="474"/>
      <c r="W244" s="474"/>
      <c r="X244" s="59"/>
      <c r="Y244" s="200"/>
      <c r="Z244" s="200"/>
      <c r="AA244" s="400"/>
      <c r="AB244" s="474"/>
      <c r="AC244" s="474"/>
      <c r="AD244" s="474"/>
      <c r="AE244" s="474"/>
      <c r="AF244" s="474"/>
    </row>
    <row r="245" spans="1:85" s="50" customFormat="1" ht="13.5" customHeight="1" x14ac:dyDescent="0.2">
      <c r="B245" s="108" t="s">
        <v>244</v>
      </c>
      <c r="C245" s="108"/>
      <c r="D245" s="108"/>
      <c r="E245" s="108"/>
      <c r="F245" s="108"/>
      <c r="G245" s="108"/>
      <c r="H245" s="108"/>
      <c r="I245" s="401"/>
      <c r="J245" s="108"/>
      <c r="K245" s="108"/>
      <c r="L245" s="108"/>
      <c r="M245" s="108"/>
      <c r="N245" s="108"/>
      <c r="O245" s="401"/>
      <c r="P245" s="108"/>
      <c r="Q245" s="108"/>
      <c r="R245" s="108"/>
      <c r="S245" s="477"/>
      <c r="T245" s="108"/>
      <c r="U245" s="470"/>
      <c r="W245" s="470"/>
      <c r="AB245" s="470"/>
      <c r="AC245" s="470"/>
      <c r="AD245" s="470"/>
      <c r="AE245" s="470"/>
      <c r="AF245" s="470"/>
    </row>
    <row r="246" spans="1:85" s="83" customFormat="1" ht="13.5" customHeight="1" x14ac:dyDescent="0.2">
      <c r="B246" s="581" t="s">
        <v>245</v>
      </c>
      <c r="C246" s="95"/>
      <c r="D246" s="88"/>
      <c r="E246" s="96"/>
      <c r="F246" s="107"/>
      <c r="G246" s="97"/>
      <c r="H246" s="88"/>
      <c r="I246" s="119"/>
      <c r="J246" s="88"/>
      <c r="K246" s="96"/>
      <c r="L246" s="88"/>
      <c r="M246" s="97"/>
      <c r="N246" s="88"/>
      <c r="O246" s="123"/>
      <c r="P246" s="88"/>
      <c r="Q246" s="98"/>
      <c r="R246" s="88"/>
      <c r="S246" s="98"/>
      <c r="T246" s="88"/>
      <c r="U246" s="474"/>
      <c r="W246" s="474"/>
      <c r="AB246" s="474"/>
      <c r="AC246" s="474"/>
      <c r="AD246" s="474"/>
      <c r="AE246" s="474"/>
      <c r="AF246" s="474"/>
    </row>
    <row r="247" spans="1:85" s="83" customFormat="1" ht="13.5" customHeight="1" x14ac:dyDescent="0.2">
      <c r="B247" s="108" t="s">
        <v>78</v>
      </c>
      <c r="C247" s="108"/>
      <c r="D247" s="108"/>
      <c r="E247" s="108"/>
      <c r="F247" s="108"/>
      <c r="G247" s="108"/>
      <c r="I247" s="397"/>
      <c r="J247" s="108"/>
      <c r="K247" s="108"/>
      <c r="L247" s="88"/>
      <c r="M247" s="97"/>
      <c r="N247" s="88"/>
      <c r="O247" s="123"/>
      <c r="P247" s="88"/>
      <c r="Q247" s="98"/>
      <c r="R247" s="88"/>
      <c r="S247" s="98"/>
      <c r="T247" s="88"/>
      <c r="U247" s="481"/>
      <c r="V247" s="109"/>
      <c r="W247" s="481"/>
      <c r="X247" s="109"/>
      <c r="AB247" s="474"/>
      <c r="AC247" s="474"/>
      <c r="AD247" s="474"/>
      <c r="AE247" s="474"/>
      <c r="AF247" s="474"/>
    </row>
    <row r="248" spans="1:85" s="50" customFormat="1" ht="13.5" customHeight="1" x14ac:dyDescent="0.2">
      <c r="I248" s="121"/>
      <c r="L248" s="43"/>
      <c r="M248" s="45"/>
      <c r="N248" s="43"/>
      <c r="O248" s="124"/>
      <c r="P248" s="43"/>
      <c r="Q248" s="46"/>
      <c r="R248" s="43"/>
      <c r="S248" s="46"/>
      <c r="T248" s="46"/>
      <c r="U248" s="81"/>
      <c r="V248" s="109"/>
      <c r="W248" s="470"/>
      <c r="AB248" s="470"/>
      <c r="AC248" s="470"/>
      <c r="AD248" s="470"/>
      <c r="AE248" s="470"/>
      <c r="AF248" s="470"/>
    </row>
    <row r="249" spans="1:85" s="1" customFormat="1" ht="13.5" customHeight="1" x14ac:dyDescent="0.2">
      <c r="A249" s="50"/>
      <c r="B249" s="49" t="s">
        <v>32</v>
      </c>
      <c r="C249" s="50"/>
      <c r="D249" s="50"/>
      <c r="E249" s="50"/>
      <c r="F249" s="50"/>
      <c r="G249" s="50"/>
      <c r="H249" s="50"/>
      <c r="I249" s="401"/>
      <c r="J249" s="50"/>
      <c r="K249" s="50"/>
      <c r="L249" s="50"/>
      <c r="M249" s="50"/>
      <c r="N249" s="43"/>
      <c r="O249" s="124"/>
      <c r="P249" s="43"/>
      <c r="Q249" s="46"/>
      <c r="R249" s="43"/>
      <c r="S249" s="46"/>
      <c r="T249" s="46"/>
      <c r="U249" s="81"/>
      <c r="V249" s="109"/>
      <c r="W249" s="470"/>
      <c r="X249" s="50"/>
      <c r="Y249" s="50"/>
      <c r="Z249" s="50"/>
      <c r="AA249" s="50"/>
      <c r="AB249" s="470"/>
      <c r="AC249" s="470"/>
      <c r="AD249" s="470"/>
      <c r="AE249" s="470"/>
      <c r="AF249" s="470"/>
      <c r="AG249" s="50"/>
      <c r="AH249" s="50"/>
      <c r="AI249" s="50"/>
      <c r="AJ249" s="50"/>
      <c r="AK249" s="50"/>
      <c r="AL249" s="50"/>
      <c r="AM249" s="50"/>
      <c r="AN249" s="50"/>
      <c r="AO249" s="50"/>
      <c r="AP249" s="50"/>
      <c r="AQ249" s="50"/>
      <c r="AR249" s="50"/>
      <c r="AS249" s="50"/>
      <c r="AT249" s="50"/>
      <c r="AU249" s="50"/>
      <c r="AV249" s="50"/>
      <c r="AW249" s="50"/>
      <c r="AX249" s="50"/>
      <c r="AY249" s="50"/>
      <c r="AZ249" s="50"/>
      <c r="BA249" s="50"/>
      <c r="BB249" s="50"/>
      <c r="BC249" s="50"/>
      <c r="BD249" s="50"/>
      <c r="BE249" s="50"/>
      <c r="BF249" s="50"/>
      <c r="BG249" s="50"/>
      <c r="BH249" s="50"/>
      <c r="BI249" s="50"/>
      <c r="BJ249" s="50"/>
      <c r="BK249" s="50"/>
      <c r="BL249" s="50"/>
      <c r="BM249" s="50"/>
      <c r="BN249" s="50"/>
      <c r="BO249" s="50"/>
      <c r="BP249" s="50"/>
      <c r="BQ249" s="50"/>
      <c r="BR249" s="50"/>
      <c r="BS249" s="50"/>
      <c r="BT249" s="50"/>
      <c r="BU249" s="50"/>
      <c r="BV249" s="50"/>
      <c r="BW249" s="50"/>
      <c r="BX249" s="50"/>
      <c r="BY249" s="50"/>
      <c r="BZ249" s="50"/>
      <c r="CA249" s="50"/>
      <c r="CB249" s="50"/>
      <c r="CC249" s="50"/>
      <c r="CD249" s="50"/>
      <c r="CE249" s="50"/>
      <c r="CF249" s="50"/>
      <c r="CG249" s="50"/>
    </row>
    <row r="250" spans="1:85" s="1" customFormat="1" ht="13.5" customHeight="1" x14ac:dyDescent="0.2">
      <c r="A250" s="50"/>
      <c r="B250" s="51"/>
      <c r="C250" s="50" t="s">
        <v>33</v>
      </c>
      <c r="D250" s="50"/>
      <c r="E250" s="50"/>
      <c r="F250" s="50"/>
      <c r="G250" s="50"/>
      <c r="H250" s="50"/>
      <c r="I250" s="121"/>
      <c r="J250" s="50"/>
      <c r="K250" s="50"/>
      <c r="L250" s="50"/>
      <c r="M250" s="50"/>
      <c r="N250" s="43"/>
      <c r="O250" s="124"/>
      <c r="P250" s="43"/>
      <c r="Q250" s="46"/>
      <c r="R250" s="43"/>
      <c r="S250" s="46"/>
      <c r="T250" s="46"/>
      <c r="U250" s="81"/>
      <c r="V250" s="109"/>
      <c r="W250" s="470"/>
      <c r="X250" s="50"/>
      <c r="Y250" s="50"/>
      <c r="Z250" s="50"/>
      <c r="AA250" s="50"/>
      <c r="AB250" s="470"/>
      <c r="AC250" s="470"/>
      <c r="AD250" s="470"/>
      <c r="AE250" s="470"/>
      <c r="AF250" s="470"/>
      <c r="AG250" s="50"/>
      <c r="AH250" s="50"/>
      <c r="AI250" s="50"/>
      <c r="AJ250" s="50"/>
      <c r="AK250" s="50"/>
      <c r="AL250" s="50"/>
      <c r="AM250" s="50"/>
      <c r="AN250" s="50"/>
      <c r="AO250" s="50"/>
      <c r="AP250" s="50"/>
      <c r="AQ250" s="50"/>
      <c r="AR250" s="50"/>
      <c r="AS250" s="50"/>
      <c r="AT250" s="50"/>
      <c r="AU250" s="50"/>
      <c r="AV250" s="50"/>
      <c r="AW250" s="50"/>
      <c r="AX250" s="50"/>
      <c r="AY250" s="50"/>
      <c r="AZ250" s="50"/>
      <c r="BA250" s="50"/>
      <c r="BB250" s="50"/>
      <c r="BC250" s="50"/>
      <c r="BD250" s="50"/>
      <c r="BE250" s="50"/>
      <c r="BF250" s="50"/>
      <c r="BG250" s="50"/>
      <c r="BH250" s="50"/>
      <c r="BI250" s="50"/>
      <c r="BJ250" s="50"/>
      <c r="BK250" s="50"/>
      <c r="BL250" s="50"/>
      <c r="BM250" s="50"/>
      <c r="BN250" s="50"/>
      <c r="BO250" s="50"/>
      <c r="BP250" s="50"/>
      <c r="BQ250" s="50"/>
      <c r="BR250" s="50"/>
      <c r="BS250" s="50"/>
      <c r="BT250" s="50"/>
      <c r="BU250" s="50"/>
      <c r="BV250" s="50"/>
      <c r="BW250" s="50"/>
      <c r="BX250" s="50"/>
      <c r="BY250" s="50"/>
      <c r="BZ250" s="50"/>
      <c r="CA250" s="50"/>
      <c r="CB250" s="50"/>
      <c r="CC250" s="50"/>
      <c r="CD250" s="50"/>
      <c r="CE250" s="50"/>
      <c r="CF250" s="50"/>
      <c r="CG250" s="50"/>
    </row>
    <row r="251" spans="1:85" s="1" customFormat="1" ht="13.5" customHeight="1" x14ac:dyDescent="0.2">
      <c r="A251" s="50"/>
      <c r="B251" s="75"/>
      <c r="C251" s="50" t="s">
        <v>34</v>
      </c>
      <c r="D251" s="50"/>
      <c r="E251" s="50"/>
      <c r="F251" s="50"/>
      <c r="G251" s="50"/>
      <c r="H251" s="50"/>
      <c r="I251" s="121"/>
      <c r="J251" s="50"/>
      <c r="K251" s="50"/>
      <c r="L251" s="50"/>
      <c r="M251" s="50"/>
      <c r="N251" s="43"/>
      <c r="O251" s="124"/>
      <c r="P251" s="43"/>
      <c r="Q251" s="46"/>
      <c r="R251" s="43"/>
      <c r="S251" s="46"/>
      <c r="T251" s="46"/>
      <c r="U251" s="81"/>
      <c r="V251" s="109"/>
      <c r="W251" s="470"/>
      <c r="X251" s="50"/>
      <c r="Y251" s="50"/>
      <c r="Z251" s="50"/>
      <c r="AA251" s="50"/>
      <c r="AB251" s="470"/>
      <c r="AC251" s="470"/>
      <c r="AD251" s="470"/>
      <c r="AE251" s="470"/>
      <c r="AF251" s="470"/>
      <c r="AG251" s="50"/>
      <c r="AH251" s="50"/>
      <c r="AI251" s="50"/>
      <c r="AJ251" s="50"/>
      <c r="AK251" s="50"/>
      <c r="AL251" s="50"/>
      <c r="AM251" s="50"/>
      <c r="AN251" s="50"/>
      <c r="AO251" s="50"/>
      <c r="AP251" s="50"/>
      <c r="AQ251" s="50"/>
      <c r="AR251" s="50"/>
      <c r="AS251" s="50"/>
      <c r="AT251" s="50"/>
      <c r="AU251" s="50"/>
      <c r="AV251" s="50"/>
      <c r="AW251" s="50"/>
      <c r="AX251" s="50"/>
      <c r="AY251" s="50"/>
      <c r="AZ251" s="50"/>
      <c r="BA251" s="50"/>
      <c r="BB251" s="50"/>
      <c r="BC251" s="50"/>
      <c r="BD251" s="50"/>
      <c r="BE251" s="50"/>
      <c r="BF251" s="50"/>
      <c r="BG251" s="50"/>
      <c r="BH251" s="50"/>
      <c r="BI251" s="50"/>
      <c r="BJ251" s="50"/>
      <c r="BK251" s="50"/>
      <c r="BL251" s="50"/>
      <c r="BM251" s="50"/>
      <c r="BN251" s="50"/>
      <c r="BO251" s="50"/>
      <c r="BP251" s="50"/>
      <c r="BQ251" s="50"/>
      <c r="BR251" s="50"/>
      <c r="BS251" s="50"/>
      <c r="BT251" s="50"/>
      <c r="BU251" s="50"/>
      <c r="BV251" s="50"/>
      <c r="BW251" s="50"/>
      <c r="BX251" s="50"/>
      <c r="BY251" s="50"/>
      <c r="BZ251" s="50"/>
      <c r="CA251" s="50"/>
      <c r="CB251" s="50"/>
      <c r="CC251" s="50"/>
      <c r="CD251" s="50"/>
      <c r="CE251" s="50"/>
      <c r="CF251" s="50"/>
      <c r="CG251" s="50"/>
    </row>
    <row r="252" spans="1:85" s="1" customFormat="1" ht="13.5" customHeight="1" x14ac:dyDescent="0.2">
      <c r="A252" s="50"/>
      <c r="B252" s="76"/>
      <c r="C252" s="50" t="s">
        <v>35</v>
      </c>
      <c r="D252" s="50"/>
      <c r="E252" s="50"/>
      <c r="F252" s="50"/>
      <c r="G252" s="50"/>
      <c r="H252" s="50"/>
      <c r="I252" s="121"/>
      <c r="J252" s="50"/>
      <c r="K252" s="50"/>
      <c r="L252" s="50"/>
      <c r="M252" s="50"/>
      <c r="N252" s="43"/>
      <c r="O252" s="124"/>
      <c r="P252" s="43"/>
      <c r="Q252" s="46"/>
      <c r="R252" s="43"/>
      <c r="S252" s="46"/>
      <c r="T252" s="46"/>
      <c r="U252" s="81"/>
      <c r="V252" s="109"/>
      <c r="W252" s="470"/>
      <c r="X252" s="50"/>
      <c r="Y252" s="50"/>
      <c r="Z252" s="50"/>
      <c r="AA252" s="50"/>
      <c r="AB252" s="470"/>
      <c r="AC252" s="470"/>
      <c r="AD252" s="470"/>
      <c r="AE252" s="470"/>
      <c r="AF252" s="470"/>
      <c r="AG252" s="50"/>
      <c r="AH252" s="50"/>
      <c r="AI252" s="50"/>
      <c r="AJ252" s="50"/>
      <c r="AK252" s="50"/>
      <c r="AL252" s="50"/>
      <c r="AM252" s="50"/>
      <c r="AN252" s="50"/>
      <c r="AO252" s="50"/>
      <c r="AP252" s="50"/>
      <c r="AQ252" s="50"/>
      <c r="AR252" s="50"/>
      <c r="AS252" s="50"/>
      <c r="AT252" s="50"/>
      <c r="AU252" s="50"/>
      <c r="AV252" s="50"/>
      <c r="AW252" s="50"/>
      <c r="AX252" s="50"/>
      <c r="AY252" s="50"/>
      <c r="AZ252" s="50"/>
      <c r="BA252" s="50"/>
      <c r="BB252" s="50"/>
      <c r="BC252" s="50"/>
      <c r="BD252" s="50"/>
      <c r="BE252" s="50"/>
      <c r="BF252" s="50"/>
      <c r="BG252" s="50"/>
      <c r="BH252" s="50"/>
      <c r="BI252" s="50"/>
      <c r="BJ252" s="50"/>
      <c r="BK252" s="50"/>
      <c r="BL252" s="50"/>
      <c r="BM252" s="50"/>
      <c r="BN252" s="50"/>
      <c r="BO252" s="50"/>
      <c r="BP252" s="50"/>
      <c r="BQ252" s="50"/>
      <c r="BR252" s="50"/>
      <c r="BS252" s="50"/>
      <c r="BT252" s="50"/>
      <c r="BU252" s="50"/>
      <c r="BV252" s="50"/>
      <c r="BW252" s="50"/>
      <c r="BX252" s="50"/>
      <c r="BY252" s="50"/>
      <c r="BZ252" s="50"/>
      <c r="CA252" s="50"/>
      <c r="CB252" s="50"/>
      <c r="CC252" s="50"/>
      <c r="CD252" s="50"/>
      <c r="CE252" s="50"/>
      <c r="CF252" s="50"/>
      <c r="CG252" s="50"/>
    </row>
    <row r="253" spans="1:85" s="1" customFormat="1" ht="13.5" customHeight="1" x14ac:dyDescent="0.2">
      <c r="A253" s="50"/>
      <c r="B253" s="50" t="s">
        <v>57</v>
      </c>
      <c r="C253" s="50"/>
      <c r="D253" s="50"/>
      <c r="E253" s="50"/>
      <c r="F253" s="50"/>
      <c r="G253" s="50"/>
      <c r="H253" s="50"/>
      <c r="I253" s="121"/>
      <c r="J253" s="50"/>
      <c r="K253" s="50"/>
      <c r="L253" s="50"/>
      <c r="M253" s="50"/>
      <c r="N253" s="43"/>
      <c r="O253" s="124"/>
      <c r="P253" s="43"/>
      <c r="Q253" s="46"/>
      <c r="R253" s="43"/>
      <c r="S253" s="46"/>
      <c r="T253" s="46"/>
      <c r="U253" s="81"/>
      <c r="V253" s="109"/>
      <c r="W253" s="470"/>
      <c r="X253" s="50"/>
      <c r="Y253" s="50"/>
      <c r="Z253" s="50"/>
      <c r="AA253" s="50"/>
      <c r="AB253" s="470"/>
      <c r="AC253" s="470"/>
      <c r="AD253" s="470"/>
      <c r="AE253" s="470"/>
      <c r="AF253" s="470"/>
      <c r="AG253" s="50"/>
      <c r="AH253" s="50"/>
      <c r="AI253" s="50"/>
      <c r="AJ253" s="50"/>
      <c r="AK253" s="50"/>
      <c r="AL253" s="50"/>
      <c r="AM253" s="50"/>
      <c r="AN253" s="50"/>
      <c r="AO253" s="50"/>
      <c r="AP253" s="50"/>
      <c r="AQ253" s="50"/>
      <c r="AR253" s="50"/>
      <c r="AS253" s="50"/>
      <c r="AT253" s="50"/>
      <c r="AU253" s="50"/>
      <c r="AV253" s="50"/>
      <c r="AW253" s="50"/>
      <c r="AX253" s="50"/>
      <c r="AY253" s="50"/>
      <c r="AZ253" s="50"/>
      <c r="BA253" s="50"/>
      <c r="BB253" s="50"/>
      <c r="BC253" s="50"/>
      <c r="BD253" s="50"/>
      <c r="BE253" s="50"/>
      <c r="BF253" s="50"/>
      <c r="BG253" s="50"/>
      <c r="BH253" s="50"/>
      <c r="BI253" s="50"/>
      <c r="BJ253" s="50"/>
      <c r="BK253" s="50"/>
      <c r="BL253" s="50"/>
      <c r="BM253" s="50"/>
      <c r="BN253" s="50"/>
      <c r="BO253" s="50"/>
      <c r="BP253" s="50"/>
      <c r="BQ253" s="50"/>
      <c r="BR253" s="50"/>
      <c r="BS253" s="50"/>
      <c r="BT253" s="50"/>
      <c r="BU253" s="50"/>
      <c r="BV253" s="50"/>
      <c r="BW253" s="50"/>
      <c r="BX253" s="50"/>
      <c r="BY253" s="50"/>
      <c r="BZ253" s="50"/>
      <c r="CA253" s="50"/>
      <c r="CB253" s="50"/>
      <c r="CC253" s="50"/>
      <c r="CD253" s="50"/>
      <c r="CE253" s="50"/>
      <c r="CF253" s="50"/>
      <c r="CG253" s="50"/>
    </row>
    <row r="254" spans="1:85" s="1" customFormat="1" ht="13.5" customHeight="1" x14ac:dyDescent="0.2">
      <c r="A254" s="50"/>
      <c r="B254" s="50"/>
      <c r="C254" s="50"/>
      <c r="D254" s="50"/>
      <c r="E254" s="50"/>
      <c r="F254" s="50"/>
      <c r="G254" s="50"/>
      <c r="H254" s="50"/>
      <c r="I254" s="121"/>
      <c r="J254" s="50"/>
      <c r="K254" s="50"/>
      <c r="L254" s="50"/>
      <c r="M254" s="50"/>
      <c r="N254" s="43"/>
      <c r="O254" s="124"/>
      <c r="P254" s="43"/>
      <c r="Q254" s="46"/>
      <c r="R254" s="43"/>
      <c r="S254" s="46"/>
      <c r="T254" s="46"/>
      <c r="U254" s="81"/>
      <c r="V254" s="109"/>
      <c r="W254" s="470"/>
      <c r="X254" s="50"/>
      <c r="Y254" s="50"/>
      <c r="Z254" s="50"/>
      <c r="AA254" s="50"/>
      <c r="AB254" s="470"/>
      <c r="AC254" s="470"/>
      <c r="AD254" s="470"/>
      <c r="AE254" s="470"/>
      <c r="AF254" s="470"/>
      <c r="AG254" s="50"/>
      <c r="AH254" s="50"/>
      <c r="AI254" s="50"/>
      <c r="AJ254" s="50"/>
      <c r="AK254" s="50"/>
      <c r="AL254" s="50"/>
      <c r="AM254" s="50"/>
      <c r="AN254" s="50"/>
      <c r="AO254" s="50"/>
      <c r="AP254" s="50"/>
      <c r="AQ254" s="50"/>
      <c r="AR254" s="50"/>
      <c r="AS254" s="50"/>
      <c r="AT254" s="50"/>
      <c r="AU254" s="50"/>
      <c r="AV254" s="50"/>
      <c r="AW254" s="50"/>
      <c r="AX254" s="50"/>
      <c r="AY254" s="50"/>
      <c r="AZ254" s="50"/>
      <c r="BA254" s="50"/>
      <c r="BB254" s="50"/>
      <c r="BC254" s="50"/>
      <c r="BD254" s="50"/>
      <c r="BE254" s="50"/>
      <c r="BF254" s="50"/>
      <c r="BG254" s="50"/>
      <c r="BH254" s="50"/>
      <c r="BI254" s="50"/>
      <c r="BJ254" s="50"/>
      <c r="BK254" s="50"/>
      <c r="BL254" s="50"/>
      <c r="BM254" s="50"/>
      <c r="BN254" s="50"/>
      <c r="BO254" s="50"/>
      <c r="BP254" s="50"/>
      <c r="BQ254" s="50"/>
      <c r="BR254" s="50"/>
      <c r="BS254" s="50"/>
      <c r="BT254" s="50"/>
      <c r="BU254" s="50"/>
      <c r="BV254" s="50"/>
      <c r="BW254" s="50"/>
      <c r="BX254" s="50"/>
      <c r="BY254" s="50"/>
      <c r="BZ254" s="50"/>
      <c r="CA254" s="50"/>
      <c r="CB254" s="50"/>
      <c r="CC254" s="50"/>
      <c r="CD254" s="50"/>
      <c r="CE254" s="50"/>
      <c r="CF254" s="50"/>
      <c r="CG254" s="50"/>
    </row>
    <row r="255" spans="1:85" s="1" customFormat="1" ht="13.5" customHeight="1" x14ac:dyDescent="0.2">
      <c r="A255" s="50"/>
      <c r="B255" s="79"/>
      <c r="C255" s="48" t="s">
        <v>189</v>
      </c>
      <c r="D255" s="50"/>
      <c r="E255" s="50"/>
      <c r="F255" s="50"/>
      <c r="G255" s="50"/>
      <c r="H255" s="50"/>
      <c r="I255" s="121"/>
      <c r="J255" s="50"/>
      <c r="K255" s="50"/>
      <c r="L255" s="50"/>
      <c r="M255" s="50"/>
      <c r="N255" s="109"/>
      <c r="O255" s="399"/>
      <c r="P255" s="109"/>
      <c r="Q255" s="109"/>
      <c r="R255" s="109"/>
      <c r="S255" s="481"/>
      <c r="T255" s="109"/>
      <c r="U255" s="481"/>
      <c r="V255" s="109"/>
      <c r="W255" s="470"/>
      <c r="X255" s="50"/>
      <c r="Y255" s="50"/>
      <c r="Z255" s="50"/>
      <c r="AA255" s="50"/>
      <c r="AB255" s="470"/>
      <c r="AC255" s="470"/>
      <c r="AD255" s="470"/>
      <c r="AE255" s="470"/>
      <c r="AF255" s="47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row>
    <row r="256" spans="1:85" s="1" customFormat="1" ht="13.5" customHeight="1" x14ac:dyDescent="0.2">
      <c r="A256" s="50"/>
      <c r="B256" s="78"/>
      <c r="C256" s="48" t="s">
        <v>190</v>
      </c>
      <c r="D256" s="50"/>
      <c r="E256" s="50"/>
      <c r="F256" s="50"/>
      <c r="G256" s="50"/>
      <c r="H256" s="50"/>
      <c r="I256" s="121"/>
      <c r="J256" s="50"/>
      <c r="K256" s="50"/>
      <c r="L256" s="50"/>
      <c r="M256" s="50"/>
      <c r="N256" s="50"/>
      <c r="O256" s="121"/>
      <c r="P256" s="50"/>
      <c r="Q256" s="50"/>
      <c r="R256" s="50"/>
      <c r="S256" s="470"/>
      <c r="T256" s="50"/>
      <c r="U256" s="470"/>
      <c r="V256" s="50"/>
      <c r="W256" s="470"/>
      <c r="X256" s="50"/>
      <c r="Y256" s="50"/>
      <c r="Z256" s="50"/>
      <c r="AA256" s="50"/>
      <c r="AB256" s="470"/>
      <c r="AC256" s="470"/>
      <c r="AD256" s="470"/>
      <c r="AE256" s="470"/>
      <c r="AF256" s="47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row>
    <row r="257" spans="1:85" s="1" customFormat="1" ht="13.5" customHeight="1" x14ac:dyDescent="0.2">
      <c r="A257" s="50"/>
      <c r="B257" s="77"/>
      <c r="C257" s="48" t="s">
        <v>77</v>
      </c>
      <c r="D257" s="50"/>
      <c r="E257" s="50"/>
      <c r="F257" s="50"/>
      <c r="G257" s="50"/>
      <c r="H257" s="50"/>
      <c r="I257" s="121"/>
      <c r="J257" s="50"/>
      <c r="K257" s="50"/>
      <c r="L257" s="50"/>
      <c r="M257" s="50"/>
      <c r="N257" s="50"/>
      <c r="O257" s="121"/>
      <c r="P257" s="50"/>
      <c r="Q257" s="50"/>
      <c r="R257" s="50"/>
      <c r="S257" s="470"/>
      <c r="T257" s="50"/>
      <c r="U257" s="470"/>
      <c r="V257" s="50"/>
      <c r="W257" s="470"/>
      <c r="X257" s="50"/>
      <c r="Y257" s="50"/>
      <c r="Z257" s="50"/>
      <c r="AA257" s="50"/>
      <c r="AB257" s="470"/>
      <c r="AC257" s="470"/>
      <c r="AD257" s="470"/>
      <c r="AE257" s="470"/>
      <c r="AF257" s="47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row>
    <row r="258" spans="1:85" s="1" customFormat="1" ht="13.5" customHeight="1" x14ac:dyDescent="0.2">
      <c r="A258" s="50"/>
      <c r="B258" s="1" t="s">
        <v>246</v>
      </c>
      <c r="I258" s="121"/>
      <c r="J258" s="50"/>
      <c r="K258" s="50"/>
      <c r="L258" s="50"/>
      <c r="M258" s="50"/>
      <c r="N258" s="50"/>
      <c r="O258" s="121"/>
      <c r="P258" s="50"/>
      <c r="Q258" s="50"/>
      <c r="R258" s="50"/>
      <c r="S258" s="470"/>
      <c r="T258" s="50"/>
      <c r="U258" s="470"/>
      <c r="V258" s="50"/>
      <c r="W258" s="470"/>
      <c r="X258" s="50"/>
      <c r="Y258" s="50"/>
      <c r="Z258" s="50"/>
      <c r="AA258" s="50"/>
      <c r="AB258" s="470"/>
      <c r="AC258" s="470"/>
      <c r="AD258" s="470"/>
      <c r="AE258" s="470"/>
      <c r="AF258" s="47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row>
    <row r="259" spans="1:85" s="92" customFormat="1" ht="13.5" customHeight="1" x14ac:dyDescent="0.2">
      <c r="L259" s="88"/>
      <c r="M259" s="97"/>
      <c r="N259" s="88"/>
      <c r="O259" s="100"/>
      <c r="P259" s="88"/>
      <c r="Q259" s="98"/>
      <c r="R259" s="88"/>
      <c r="S259" s="98"/>
      <c r="T259" s="88"/>
      <c r="U259" s="107"/>
    </row>
    <row r="260" spans="1:85" s="83" customFormat="1" ht="13.5" customHeight="1" x14ac:dyDescent="0.2">
      <c r="B260" s="83" t="s">
        <v>421</v>
      </c>
      <c r="C260" s="83" t="s">
        <v>425</v>
      </c>
      <c r="I260" s="132"/>
      <c r="O260" s="397"/>
      <c r="S260" s="474"/>
      <c r="U260" s="474"/>
      <c r="W260" s="474"/>
      <c r="AB260" s="474"/>
      <c r="AC260" s="474"/>
      <c r="AD260" s="474"/>
      <c r="AE260" s="474"/>
      <c r="AF260" s="474"/>
    </row>
    <row r="261" spans="1:85" s="83" customFormat="1" ht="13.5" customHeight="1" x14ac:dyDescent="0.2">
      <c r="B261" s="109"/>
      <c r="C261" s="109"/>
      <c r="D261" s="109"/>
      <c r="E261" s="109"/>
      <c r="F261" s="109"/>
      <c r="G261" s="398"/>
      <c r="H261" s="109"/>
      <c r="I261" s="399"/>
      <c r="J261" s="109"/>
      <c r="K261" s="398"/>
      <c r="L261" s="109"/>
      <c r="M261" s="109"/>
      <c r="N261" s="109"/>
      <c r="O261" s="399"/>
      <c r="P261" s="109"/>
      <c r="Q261" s="109"/>
      <c r="R261" s="109"/>
      <c r="S261" s="481"/>
      <c r="T261" s="109"/>
      <c r="U261" s="481"/>
      <c r="V261" s="109"/>
      <c r="W261" s="474"/>
      <c r="AB261" s="474"/>
      <c r="AC261" s="474"/>
      <c r="AD261" s="474"/>
      <c r="AE261" s="474"/>
      <c r="AF261" s="474"/>
    </row>
    <row r="262" spans="1:85" s="223" customFormat="1" ht="15" customHeight="1" x14ac:dyDescent="0.25">
      <c r="B262" s="149"/>
      <c r="C262" s="149"/>
      <c r="D262" s="923">
        <v>2015</v>
      </c>
      <c r="E262" s="924"/>
      <c r="F262" s="924"/>
      <c r="G262" s="924"/>
      <c r="H262" s="924"/>
      <c r="I262" s="924"/>
      <c r="J262" s="924"/>
      <c r="K262" s="924"/>
      <c r="L262" s="925"/>
      <c r="M262" s="149"/>
      <c r="N262" s="923">
        <v>2014</v>
      </c>
      <c r="O262" s="924"/>
      <c r="P262" s="924"/>
      <c r="Q262" s="924"/>
      <c r="R262" s="924"/>
      <c r="S262" s="926"/>
      <c r="T262" s="926"/>
      <c r="U262" s="927"/>
      <c r="V262" s="149"/>
      <c r="W262" s="929" t="s">
        <v>612</v>
      </c>
      <c r="X262" s="930"/>
      <c r="Y262" s="930"/>
      <c r="Z262" s="930"/>
      <c r="AA262" s="931"/>
      <c r="AB262" s="475"/>
      <c r="AC262" s="475"/>
      <c r="AD262" s="475"/>
      <c r="AE262" s="475"/>
      <c r="AF262" s="475"/>
    </row>
    <row r="263" spans="1:85" s="138" customFormat="1" ht="14.25" customHeight="1" x14ac:dyDescent="0.2">
      <c r="B263" s="142"/>
      <c r="C263" s="88"/>
      <c r="D263" s="956" t="s">
        <v>236</v>
      </c>
      <c r="E263" s="957"/>
      <c r="F263" s="957"/>
      <c r="G263" s="957"/>
      <c r="H263" s="958"/>
      <c r="I263" s="956" t="s">
        <v>241</v>
      </c>
      <c r="J263" s="957"/>
      <c r="K263" s="957"/>
      <c r="L263" s="958"/>
      <c r="M263" s="142"/>
      <c r="N263" s="959" t="s">
        <v>236</v>
      </c>
      <c r="O263" s="960"/>
      <c r="P263" s="960"/>
      <c r="Q263" s="961"/>
      <c r="R263" s="142"/>
      <c r="S263" s="959" t="s">
        <v>241</v>
      </c>
      <c r="T263" s="960"/>
      <c r="U263" s="961"/>
      <c r="V263" s="142"/>
      <c r="W263" s="932"/>
      <c r="X263" s="933"/>
      <c r="Y263" s="933"/>
      <c r="Z263" s="934"/>
      <c r="AA263" s="935"/>
      <c r="AB263" s="476"/>
      <c r="AC263" s="476"/>
      <c r="AD263" s="476"/>
      <c r="AE263" s="476"/>
      <c r="AF263" s="476"/>
    </row>
    <row r="264" spans="1:85" s="138" customFormat="1" ht="19.5" customHeight="1" x14ac:dyDescent="0.2">
      <c r="B264" s="142"/>
      <c r="C264" s="88"/>
      <c r="D264" s="1035" t="s">
        <v>76</v>
      </c>
      <c r="E264" s="1036"/>
      <c r="F264" s="584"/>
      <c r="G264" s="1038" t="s">
        <v>66</v>
      </c>
      <c r="H264" s="1039"/>
      <c r="I264" s="1035" t="s">
        <v>76</v>
      </c>
      <c r="J264" s="1036"/>
      <c r="K264" s="1038" t="s">
        <v>66</v>
      </c>
      <c r="L264" s="1039"/>
      <c r="M264" s="142"/>
      <c r="N264" s="944" t="s">
        <v>76</v>
      </c>
      <c r="O264" s="152"/>
      <c r="P264" s="152"/>
      <c r="Q264" s="954" t="s">
        <v>66</v>
      </c>
      <c r="R264" s="153"/>
      <c r="S264" s="1043" t="s">
        <v>76</v>
      </c>
      <c r="T264" s="152"/>
      <c r="U264" s="1045" t="s">
        <v>66</v>
      </c>
      <c r="V264" s="142"/>
      <c r="W264" s="944" t="s">
        <v>272</v>
      </c>
      <c r="X264" s="949"/>
      <c r="Y264" s="142"/>
      <c r="Z264" s="944" t="s">
        <v>273</v>
      </c>
      <c r="AA264" s="949"/>
      <c r="AB264" s="476"/>
      <c r="AC264" s="476"/>
      <c r="AD264" s="476"/>
      <c r="AE264" s="476"/>
      <c r="AF264" s="476"/>
    </row>
    <row r="265" spans="1:85" s="138" customFormat="1" ht="15" customHeight="1" x14ac:dyDescent="0.2">
      <c r="A265" s="412"/>
      <c r="B265" s="1046"/>
      <c r="C265" s="1047"/>
      <c r="D265" s="1037"/>
      <c r="E265" s="1037"/>
      <c r="F265" s="586"/>
      <c r="G265" s="1040"/>
      <c r="H265" s="1041"/>
      <c r="I265" s="1042"/>
      <c r="J265" s="1037"/>
      <c r="K265" s="1040"/>
      <c r="L265" s="1041"/>
      <c r="M265" s="142"/>
      <c r="N265" s="950"/>
      <c r="O265" s="357"/>
      <c r="P265" s="357"/>
      <c r="Q265" s="948"/>
      <c r="R265" s="153"/>
      <c r="S265" s="1044"/>
      <c r="T265" s="357"/>
      <c r="U265" s="1045"/>
      <c r="V265" s="142"/>
      <c r="W265" s="950"/>
      <c r="X265" s="951"/>
      <c r="Y265" s="142"/>
      <c r="Z265" s="950"/>
      <c r="AA265" s="951"/>
      <c r="AB265" s="476"/>
      <c r="AC265" s="476"/>
      <c r="AD265" s="476"/>
      <c r="AE265" s="476"/>
      <c r="AF265" s="476"/>
    </row>
    <row r="266" spans="1:85" s="138" customFormat="1" ht="15" customHeight="1" x14ac:dyDescent="0.2">
      <c r="A266" s="245"/>
      <c r="B266" s="946" t="s">
        <v>156</v>
      </c>
      <c r="C266" s="947"/>
      <c r="D266" s="402">
        <v>0.37623830346221626</v>
      </c>
      <c r="E266" s="131"/>
      <c r="F266" s="131"/>
      <c r="G266" s="164">
        <v>1.91956755200825E-2</v>
      </c>
      <c r="H266" s="165"/>
      <c r="I266" s="402">
        <v>0.3929450202659362</v>
      </c>
      <c r="J266" s="87"/>
      <c r="K266" s="164">
        <v>9.5723203319933829E-3</v>
      </c>
      <c r="L266" s="165"/>
      <c r="M266" s="142"/>
      <c r="N266" s="204">
        <v>0.37354664236085128</v>
      </c>
      <c r="O266" s="131" t="s">
        <v>31</v>
      </c>
      <c r="P266" s="131"/>
      <c r="Q266" s="167">
        <v>1.8473854427357446E-2</v>
      </c>
      <c r="R266" s="168"/>
      <c r="S266" s="207">
        <v>0.40522022796106755</v>
      </c>
      <c r="T266" s="170"/>
      <c r="U266" s="167">
        <v>9.5945482959443572E-3</v>
      </c>
      <c r="V266" s="142"/>
      <c r="W266" s="169">
        <v>2.6916611013649838E-3</v>
      </c>
      <c r="X266" s="172"/>
      <c r="Y266" s="142"/>
      <c r="Z266" s="166">
        <v>-1.2275207695131352E-2</v>
      </c>
      <c r="AA266" s="173"/>
      <c r="AB266" s="476"/>
      <c r="AC266" s="476"/>
      <c r="AD266" s="476"/>
      <c r="AE266" s="476"/>
      <c r="AF266" s="476"/>
    </row>
    <row r="267" spans="1:85" s="138" customFormat="1" ht="15" customHeight="1" x14ac:dyDescent="0.2">
      <c r="A267" s="245"/>
      <c r="B267" s="921" t="s">
        <v>157</v>
      </c>
      <c r="C267" s="922"/>
      <c r="D267" s="404">
        <v>0.62376169653778379</v>
      </c>
      <c r="E267" s="135"/>
      <c r="F267" s="135"/>
      <c r="G267" s="188">
        <v>1.91956755200825E-2</v>
      </c>
      <c r="H267" s="189"/>
      <c r="I267" s="404">
        <v>0.60705497973406375</v>
      </c>
      <c r="J267" s="90"/>
      <c r="K267" s="188">
        <v>9.5723203319933829E-3</v>
      </c>
      <c r="L267" s="189"/>
      <c r="M267" s="142"/>
      <c r="N267" s="358">
        <v>0.62645335763914878</v>
      </c>
      <c r="O267" s="92" t="s">
        <v>31</v>
      </c>
      <c r="P267" s="92"/>
      <c r="Q267" s="179">
        <v>1.8473854427357446E-2</v>
      </c>
      <c r="R267" s="168"/>
      <c r="S267" s="359">
        <v>0.59477977203893251</v>
      </c>
      <c r="T267" s="181"/>
      <c r="U267" s="179">
        <v>9.5945482959443572E-3</v>
      </c>
      <c r="V267" s="142"/>
      <c r="W267" s="192">
        <v>-2.6916611013649838E-3</v>
      </c>
      <c r="X267" s="195"/>
      <c r="Y267" s="142"/>
      <c r="Z267" s="190">
        <v>1.2275207695131241E-2</v>
      </c>
      <c r="AA267" s="196"/>
      <c r="AB267" s="476"/>
      <c r="AC267" s="476"/>
      <c r="AD267" s="476"/>
      <c r="AE267" s="476"/>
      <c r="AF267" s="476"/>
    </row>
    <row r="268" spans="1:85" s="138" customFormat="1" ht="15" customHeight="1" x14ac:dyDescent="0.2">
      <c r="A268" s="413"/>
      <c r="B268" s="1050" t="s">
        <v>233</v>
      </c>
      <c r="C268" s="1104"/>
      <c r="D268" s="408">
        <v>3020.8257770872224</v>
      </c>
      <c r="E268" s="377"/>
      <c r="F268" s="377"/>
      <c r="G268" s="377"/>
      <c r="H268" s="196"/>
      <c r="I268" s="409">
        <v>84086.741857362707</v>
      </c>
      <c r="J268" s="377"/>
      <c r="K268" s="377"/>
      <c r="L268" s="196"/>
      <c r="M268" s="142"/>
      <c r="N268" s="484">
        <v>3276.9517941322765</v>
      </c>
      <c r="O268" s="612"/>
      <c r="P268" s="612"/>
      <c r="Q268" s="613"/>
      <c r="R268" s="142"/>
      <c r="S268" s="483">
        <v>88193.272493360884</v>
      </c>
      <c r="T268" s="612"/>
      <c r="U268" s="614"/>
      <c r="V268" s="142"/>
      <c r="W268" s="423"/>
      <c r="X268" s="142"/>
      <c r="Y268" s="142"/>
      <c r="Z268" s="142"/>
      <c r="AA268" s="142"/>
      <c r="AB268" s="476"/>
      <c r="AC268" s="476"/>
      <c r="AD268" s="476"/>
      <c r="AE268" s="476"/>
      <c r="AF268" s="476"/>
    </row>
    <row r="269" spans="1:85" s="83" customFormat="1" ht="13.5" customHeight="1" x14ac:dyDescent="0.2">
      <c r="B269" s="106" t="s">
        <v>247</v>
      </c>
      <c r="C269" s="95"/>
      <c r="D269" s="88"/>
      <c r="E269" s="96"/>
      <c r="F269" s="92"/>
      <c r="G269" s="97"/>
      <c r="H269" s="88"/>
      <c r="I269" s="119"/>
      <c r="J269" s="88"/>
      <c r="K269" s="96"/>
      <c r="L269" s="88"/>
      <c r="M269" s="97"/>
      <c r="N269" s="88"/>
      <c r="O269" s="123"/>
      <c r="P269" s="88"/>
      <c r="Q269" s="98"/>
      <c r="R269" s="98"/>
      <c r="S269" s="128"/>
      <c r="T269" s="100"/>
      <c r="U269" s="474"/>
      <c r="W269" s="474"/>
      <c r="X269" s="59"/>
      <c r="Y269" s="200"/>
      <c r="Z269" s="200"/>
      <c r="AA269" s="400"/>
      <c r="AB269" s="474"/>
      <c r="AC269" s="474"/>
      <c r="AD269" s="474"/>
      <c r="AE269" s="474"/>
      <c r="AF269" s="474"/>
    </row>
    <row r="270" spans="1:85" s="50" customFormat="1" ht="13.5" customHeight="1" x14ac:dyDescent="0.2">
      <c r="B270" s="108" t="s">
        <v>244</v>
      </c>
      <c r="C270" s="108"/>
      <c r="D270" s="108"/>
      <c r="E270" s="108"/>
      <c r="F270" s="108"/>
      <c r="G270" s="108"/>
      <c r="H270" s="108"/>
      <c r="I270" s="401"/>
      <c r="J270" s="108"/>
      <c r="K270" s="108"/>
      <c r="L270" s="108"/>
      <c r="M270" s="108"/>
      <c r="N270" s="108"/>
      <c r="O270" s="401"/>
      <c r="P270" s="108"/>
      <c r="Q270" s="108"/>
      <c r="R270" s="108"/>
      <c r="S270" s="477"/>
      <c r="T270" s="108"/>
      <c r="U270" s="470"/>
      <c r="W270" s="470"/>
      <c r="AB270" s="470"/>
      <c r="AC270" s="470"/>
      <c r="AD270" s="470"/>
      <c r="AE270" s="470"/>
      <c r="AF270" s="470"/>
    </row>
    <row r="271" spans="1:85" s="83" customFormat="1" ht="13.5" customHeight="1" x14ac:dyDescent="0.2">
      <c r="B271" s="581" t="s">
        <v>245</v>
      </c>
      <c r="C271" s="95"/>
      <c r="D271" s="88"/>
      <c r="E271" s="96"/>
      <c r="F271" s="107"/>
      <c r="G271" s="97"/>
      <c r="H271" s="88"/>
      <c r="I271" s="119"/>
      <c r="J271" s="88"/>
      <c r="K271" s="96"/>
      <c r="L271" s="88"/>
      <c r="M271" s="97"/>
      <c r="N271" s="88"/>
      <c r="O271" s="123"/>
      <c r="P271" s="88"/>
      <c r="Q271" s="98"/>
      <c r="R271" s="88"/>
      <c r="S271" s="98"/>
      <c r="T271" s="88"/>
      <c r="U271" s="474"/>
      <c r="W271" s="474"/>
      <c r="AB271" s="474"/>
      <c r="AC271" s="474"/>
      <c r="AD271" s="474"/>
      <c r="AE271" s="474"/>
      <c r="AF271" s="474"/>
    </row>
    <row r="272" spans="1:85" s="83" customFormat="1" ht="13.5" customHeight="1" x14ac:dyDescent="0.2">
      <c r="B272" s="108" t="s">
        <v>78</v>
      </c>
      <c r="C272" s="108"/>
      <c r="D272" s="108"/>
      <c r="E272" s="108"/>
      <c r="F272" s="108"/>
      <c r="G272" s="108"/>
      <c r="I272" s="397"/>
      <c r="J272" s="108"/>
      <c r="K272" s="108"/>
      <c r="L272" s="88"/>
      <c r="M272" s="97"/>
      <c r="N272" s="88"/>
      <c r="O272" s="123"/>
      <c r="P272" s="88"/>
      <c r="Q272" s="98"/>
      <c r="R272" s="88"/>
      <c r="S272" s="98"/>
      <c r="T272" s="88"/>
      <c r="U272" s="481"/>
      <c r="V272" s="109"/>
      <c r="W272" s="481"/>
      <c r="X272" s="109"/>
      <c r="AB272" s="474"/>
      <c r="AC272" s="474"/>
      <c r="AD272" s="474"/>
      <c r="AE272" s="474"/>
      <c r="AF272" s="474"/>
    </row>
    <row r="273" spans="1:85" s="50" customFormat="1" ht="13.5" customHeight="1" x14ac:dyDescent="0.2">
      <c r="I273" s="121"/>
      <c r="L273" s="43"/>
      <c r="M273" s="45"/>
      <c r="N273" s="43"/>
      <c r="O273" s="124"/>
      <c r="P273" s="43"/>
      <c r="Q273" s="46"/>
      <c r="R273" s="43"/>
      <c r="S273" s="46"/>
      <c r="T273" s="46"/>
      <c r="U273" s="81"/>
      <c r="V273" s="109"/>
      <c r="W273" s="470"/>
      <c r="AB273" s="470"/>
      <c r="AC273" s="470"/>
      <c r="AD273" s="470"/>
      <c r="AE273" s="470"/>
      <c r="AF273" s="470"/>
    </row>
    <row r="274" spans="1:85" s="1" customFormat="1" ht="13.5" customHeight="1" x14ac:dyDescent="0.2">
      <c r="A274" s="50"/>
      <c r="B274" s="49" t="s">
        <v>32</v>
      </c>
      <c r="C274" s="50"/>
      <c r="D274" s="50"/>
      <c r="E274" s="50"/>
      <c r="F274" s="50"/>
      <c r="G274" s="50"/>
      <c r="H274" s="50"/>
      <c r="I274" s="401"/>
      <c r="J274" s="50"/>
      <c r="K274" s="50"/>
      <c r="L274" s="50"/>
      <c r="M274" s="50"/>
      <c r="N274" s="43"/>
      <c r="O274" s="124"/>
      <c r="P274" s="43"/>
      <c r="Q274" s="46"/>
      <c r="R274" s="43"/>
      <c r="S274" s="46"/>
      <c r="T274" s="46"/>
      <c r="U274" s="81"/>
      <c r="V274" s="109"/>
      <c r="W274" s="470"/>
      <c r="X274" s="50"/>
      <c r="Y274" s="50"/>
      <c r="Z274" s="50"/>
      <c r="AA274" s="50"/>
      <c r="AB274" s="470"/>
      <c r="AC274" s="470"/>
      <c r="AD274" s="470"/>
      <c r="AE274" s="470"/>
      <c r="AF274" s="47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row>
    <row r="275" spans="1:85" s="1" customFormat="1" ht="13.5" customHeight="1" x14ac:dyDescent="0.2">
      <c r="A275" s="50"/>
      <c r="B275" s="51"/>
      <c r="C275" s="50" t="s">
        <v>33</v>
      </c>
      <c r="D275" s="50"/>
      <c r="E275" s="50"/>
      <c r="F275" s="50"/>
      <c r="G275" s="50"/>
      <c r="H275" s="50"/>
      <c r="I275" s="121"/>
      <c r="J275" s="50"/>
      <c r="K275" s="50"/>
      <c r="L275" s="50"/>
      <c r="M275" s="50"/>
      <c r="N275" s="43"/>
      <c r="O275" s="124"/>
      <c r="P275" s="43"/>
      <c r="Q275" s="46"/>
      <c r="R275" s="43"/>
      <c r="S275" s="46"/>
      <c r="T275" s="46"/>
      <c r="U275" s="81"/>
      <c r="V275" s="109"/>
      <c r="W275" s="470"/>
      <c r="X275" s="50"/>
      <c r="Y275" s="50"/>
      <c r="Z275" s="50"/>
      <c r="AA275" s="50"/>
      <c r="AB275" s="470"/>
      <c r="AC275" s="470"/>
      <c r="AD275" s="470"/>
      <c r="AE275" s="470"/>
      <c r="AF275" s="47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row>
    <row r="276" spans="1:85" s="1" customFormat="1" ht="13.5" customHeight="1" x14ac:dyDescent="0.2">
      <c r="A276" s="50"/>
      <c r="B276" s="75"/>
      <c r="C276" s="50" t="s">
        <v>34</v>
      </c>
      <c r="D276" s="50"/>
      <c r="E276" s="50"/>
      <c r="F276" s="50"/>
      <c r="G276" s="50"/>
      <c r="H276" s="50"/>
      <c r="I276" s="121"/>
      <c r="J276" s="50"/>
      <c r="K276" s="50"/>
      <c r="L276" s="50"/>
      <c r="M276" s="50"/>
      <c r="N276" s="43"/>
      <c r="O276" s="124"/>
      <c r="P276" s="43"/>
      <c r="Q276" s="46"/>
      <c r="R276" s="43"/>
      <c r="S276" s="46"/>
      <c r="T276" s="46"/>
      <c r="U276" s="81"/>
      <c r="V276" s="109"/>
      <c r="W276" s="470"/>
      <c r="X276" s="50"/>
      <c r="Y276" s="50"/>
      <c r="Z276" s="50"/>
      <c r="AA276" s="50"/>
      <c r="AB276" s="470"/>
      <c r="AC276" s="470"/>
      <c r="AD276" s="470"/>
      <c r="AE276" s="470"/>
      <c r="AF276" s="47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row>
    <row r="277" spans="1:85" s="1" customFormat="1" ht="13.5" customHeight="1" x14ac:dyDescent="0.2">
      <c r="A277" s="50"/>
      <c r="B277" s="76"/>
      <c r="C277" s="50" t="s">
        <v>35</v>
      </c>
      <c r="D277" s="50"/>
      <c r="E277" s="50"/>
      <c r="F277" s="50"/>
      <c r="G277" s="50"/>
      <c r="H277" s="50"/>
      <c r="I277" s="121"/>
      <c r="J277" s="50"/>
      <c r="K277" s="50"/>
      <c r="L277" s="50"/>
      <c r="M277" s="50"/>
      <c r="N277" s="43"/>
      <c r="O277" s="124"/>
      <c r="P277" s="43"/>
      <c r="Q277" s="46"/>
      <c r="R277" s="43"/>
      <c r="S277" s="46"/>
      <c r="T277" s="46"/>
      <c r="U277" s="81"/>
      <c r="V277" s="109"/>
      <c r="W277" s="470"/>
      <c r="X277" s="50"/>
      <c r="Y277" s="50"/>
      <c r="Z277" s="50"/>
      <c r="AA277" s="50"/>
      <c r="AB277" s="470"/>
      <c r="AC277" s="470"/>
      <c r="AD277" s="470"/>
      <c r="AE277" s="470"/>
      <c r="AF277" s="47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row>
    <row r="278" spans="1:85" s="1" customFormat="1" ht="13.5" customHeight="1" x14ac:dyDescent="0.2">
      <c r="A278" s="50"/>
      <c r="B278" s="50" t="s">
        <v>57</v>
      </c>
      <c r="C278" s="50"/>
      <c r="D278" s="50"/>
      <c r="E278" s="50"/>
      <c r="F278" s="50"/>
      <c r="G278" s="50"/>
      <c r="H278" s="50"/>
      <c r="I278" s="121"/>
      <c r="J278" s="50"/>
      <c r="K278" s="50"/>
      <c r="L278" s="50"/>
      <c r="M278" s="50"/>
      <c r="N278" s="43"/>
      <c r="O278" s="124"/>
      <c r="P278" s="43"/>
      <c r="Q278" s="46"/>
      <c r="R278" s="43"/>
      <c r="S278" s="46"/>
      <c r="T278" s="46"/>
      <c r="U278" s="81"/>
      <c r="V278" s="109"/>
      <c r="W278" s="470"/>
      <c r="X278" s="50"/>
      <c r="Y278" s="50"/>
      <c r="Z278" s="50"/>
      <c r="AA278" s="50"/>
      <c r="AB278" s="470"/>
      <c r="AC278" s="470"/>
      <c r="AD278" s="470"/>
      <c r="AE278" s="470"/>
      <c r="AF278" s="47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row>
    <row r="279" spans="1:85" s="1" customFormat="1" ht="13.5" customHeight="1" x14ac:dyDescent="0.2">
      <c r="A279" s="50"/>
      <c r="B279" s="50"/>
      <c r="C279" s="50"/>
      <c r="D279" s="50"/>
      <c r="E279" s="50"/>
      <c r="F279" s="50"/>
      <c r="G279" s="50"/>
      <c r="H279" s="50"/>
      <c r="I279" s="121"/>
      <c r="J279" s="50"/>
      <c r="K279" s="50"/>
      <c r="L279" s="50"/>
      <c r="M279" s="50"/>
      <c r="N279" s="43"/>
      <c r="O279" s="124"/>
      <c r="P279" s="43"/>
      <c r="Q279" s="46"/>
      <c r="R279" s="43"/>
      <c r="S279" s="46"/>
      <c r="T279" s="46"/>
      <c r="U279" s="81"/>
      <c r="V279" s="109"/>
      <c r="W279" s="470"/>
      <c r="X279" s="50"/>
      <c r="Y279" s="50"/>
      <c r="Z279" s="50"/>
      <c r="AA279" s="50"/>
      <c r="AB279" s="470"/>
      <c r="AC279" s="470"/>
      <c r="AD279" s="470"/>
      <c r="AE279" s="470"/>
      <c r="AF279" s="47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row>
    <row r="280" spans="1:85" s="1" customFormat="1" ht="13.5" customHeight="1" x14ac:dyDescent="0.2">
      <c r="A280" s="50"/>
      <c r="B280" s="79"/>
      <c r="C280" s="48" t="s">
        <v>189</v>
      </c>
      <c r="D280" s="50"/>
      <c r="E280" s="50"/>
      <c r="F280" s="50"/>
      <c r="G280" s="50"/>
      <c r="H280" s="50"/>
      <c r="I280" s="121"/>
      <c r="J280" s="50"/>
      <c r="K280" s="50"/>
      <c r="L280" s="50"/>
      <c r="M280" s="50"/>
      <c r="N280" s="109"/>
      <c r="O280" s="399"/>
      <c r="P280" s="109"/>
      <c r="Q280" s="109"/>
      <c r="R280" s="109"/>
      <c r="S280" s="481"/>
      <c r="T280" s="109"/>
      <c r="U280" s="481"/>
      <c r="V280" s="109"/>
      <c r="W280" s="470"/>
      <c r="X280" s="50"/>
      <c r="Y280" s="50"/>
      <c r="Z280" s="50"/>
      <c r="AA280" s="50"/>
      <c r="AB280" s="470"/>
      <c r="AC280" s="470"/>
      <c r="AD280" s="470"/>
      <c r="AE280" s="470"/>
      <c r="AF280" s="47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row>
    <row r="281" spans="1:85" s="1" customFormat="1" ht="13.5" customHeight="1" x14ac:dyDescent="0.2">
      <c r="A281" s="50"/>
      <c r="B281" s="78"/>
      <c r="C281" s="48" t="s">
        <v>190</v>
      </c>
      <c r="D281" s="50"/>
      <c r="E281" s="50"/>
      <c r="F281" s="50"/>
      <c r="G281" s="50"/>
      <c r="H281" s="50"/>
      <c r="I281" s="121"/>
      <c r="J281" s="50"/>
      <c r="K281" s="50"/>
      <c r="L281" s="50"/>
      <c r="M281" s="50"/>
      <c r="N281" s="50"/>
      <c r="O281" s="121"/>
      <c r="P281" s="50"/>
      <c r="Q281" s="50"/>
      <c r="R281" s="50"/>
      <c r="S281" s="470"/>
      <c r="T281" s="50"/>
      <c r="U281" s="470"/>
      <c r="V281" s="50"/>
      <c r="W281" s="470"/>
      <c r="X281" s="50"/>
      <c r="Y281" s="50"/>
      <c r="Z281" s="50"/>
      <c r="AA281" s="50"/>
      <c r="AB281" s="470"/>
      <c r="AC281" s="470"/>
      <c r="AD281" s="470"/>
      <c r="AE281" s="470"/>
      <c r="AF281" s="47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row>
    <row r="282" spans="1:85" s="1" customFormat="1" ht="13.5" customHeight="1" x14ac:dyDescent="0.2">
      <c r="A282" s="50"/>
      <c r="B282" s="77"/>
      <c r="C282" s="48" t="s">
        <v>77</v>
      </c>
      <c r="D282" s="50"/>
      <c r="E282" s="50"/>
      <c r="F282" s="50"/>
      <c r="G282" s="50"/>
      <c r="H282" s="50"/>
      <c r="I282" s="121"/>
      <c r="J282" s="50"/>
      <c r="K282" s="50"/>
      <c r="L282" s="50"/>
      <c r="M282" s="50"/>
      <c r="N282" s="50"/>
      <c r="O282" s="121"/>
      <c r="P282" s="50"/>
      <c r="Q282" s="50"/>
      <c r="R282" s="50"/>
      <c r="S282" s="470"/>
      <c r="T282" s="50"/>
      <c r="U282" s="470"/>
      <c r="V282" s="50"/>
      <c r="W282" s="470"/>
      <c r="X282" s="50"/>
      <c r="Y282" s="50"/>
      <c r="Z282" s="50"/>
      <c r="AA282" s="50"/>
      <c r="AB282" s="470"/>
      <c r="AC282" s="470"/>
      <c r="AD282" s="470"/>
      <c r="AE282" s="470"/>
      <c r="AF282" s="47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row>
    <row r="283" spans="1:85" s="1" customFormat="1" ht="13.5" customHeight="1" x14ac:dyDescent="0.2">
      <c r="A283" s="50"/>
      <c r="B283" s="1" t="s">
        <v>246</v>
      </c>
      <c r="I283" s="121"/>
      <c r="J283" s="50"/>
      <c r="K283" s="50"/>
      <c r="L283" s="50"/>
      <c r="M283" s="50"/>
      <c r="N283" s="50"/>
      <c r="O283" s="121"/>
      <c r="P283" s="50"/>
      <c r="Q283" s="50"/>
      <c r="R283" s="50"/>
      <c r="S283" s="470"/>
      <c r="T283" s="50"/>
      <c r="U283" s="470"/>
      <c r="V283" s="50"/>
      <c r="W283" s="470"/>
      <c r="X283" s="50"/>
      <c r="Y283" s="50"/>
      <c r="Z283" s="50"/>
      <c r="AA283" s="50"/>
      <c r="AB283" s="470"/>
      <c r="AC283" s="470"/>
      <c r="AD283" s="470"/>
      <c r="AE283" s="470"/>
      <c r="AF283" s="47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row>
    <row r="284" spans="1:85" s="62" customFormat="1" ht="13.5" customHeight="1" x14ac:dyDescent="0.2"/>
    <row r="285" spans="1:85" s="83" customFormat="1" ht="13.5" customHeight="1" x14ac:dyDescent="0.2">
      <c r="B285" s="83" t="s">
        <v>424</v>
      </c>
      <c r="C285" s="83" t="s">
        <v>426</v>
      </c>
      <c r="I285" s="132"/>
      <c r="O285" s="397"/>
      <c r="S285" s="474"/>
      <c r="U285" s="474"/>
      <c r="W285" s="474"/>
      <c r="AB285" s="474"/>
      <c r="AC285" s="474"/>
      <c r="AD285" s="474"/>
      <c r="AE285" s="474"/>
      <c r="AF285" s="474"/>
    </row>
    <row r="286" spans="1:85" s="83" customFormat="1" ht="13.5" customHeight="1" x14ac:dyDescent="0.2">
      <c r="B286" s="109"/>
      <c r="C286" s="109"/>
      <c r="D286" s="109"/>
      <c r="E286" s="109"/>
      <c r="F286" s="109"/>
      <c r="G286" s="398"/>
      <c r="H286" s="109"/>
      <c r="I286" s="399"/>
      <c r="J286" s="109"/>
      <c r="K286" s="398"/>
      <c r="L286" s="109"/>
      <c r="M286" s="109"/>
      <c r="N286" s="109"/>
      <c r="O286" s="399"/>
      <c r="P286" s="109"/>
      <c r="Q286" s="109"/>
      <c r="R286" s="109"/>
      <c r="S286" s="481"/>
      <c r="T286" s="109"/>
      <c r="U286" s="481"/>
      <c r="V286" s="109"/>
      <c r="W286" s="474"/>
      <c r="AB286" s="474"/>
      <c r="AC286" s="474"/>
      <c r="AD286" s="474"/>
      <c r="AE286" s="474"/>
      <c r="AF286" s="474"/>
    </row>
    <row r="287" spans="1:85" s="223" customFormat="1" ht="15" customHeight="1" x14ac:dyDescent="0.25">
      <c r="B287" s="149"/>
      <c r="C287" s="149"/>
      <c r="D287" s="923">
        <v>2015</v>
      </c>
      <c r="E287" s="924"/>
      <c r="F287" s="924"/>
      <c r="G287" s="924"/>
      <c r="H287" s="924"/>
      <c r="I287" s="924"/>
      <c r="J287" s="924"/>
      <c r="K287" s="924"/>
      <c r="L287" s="925"/>
      <c r="M287" s="149"/>
      <c r="N287" s="923">
        <v>2014</v>
      </c>
      <c r="O287" s="924"/>
      <c r="P287" s="924"/>
      <c r="Q287" s="924"/>
      <c r="R287" s="924"/>
      <c r="S287" s="926"/>
      <c r="T287" s="926"/>
      <c r="U287" s="927"/>
      <c r="V287" s="149"/>
      <c r="W287" s="929" t="s">
        <v>612</v>
      </c>
      <c r="X287" s="930"/>
      <c r="Y287" s="930"/>
      <c r="Z287" s="930"/>
      <c r="AA287" s="931"/>
      <c r="AB287" s="475"/>
      <c r="AC287" s="475"/>
      <c r="AD287" s="475"/>
      <c r="AE287" s="475"/>
      <c r="AF287" s="475"/>
    </row>
    <row r="288" spans="1:85" s="138" customFormat="1" ht="14.25" customHeight="1" x14ac:dyDescent="0.2">
      <c r="B288" s="142"/>
      <c r="C288" s="88"/>
      <c r="D288" s="956" t="s">
        <v>236</v>
      </c>
      <c r="E288" s="957"/>
      <c r="F288" s="957"/>
      <c r="G288" s="957"/>
      <c r="H288" s="958"/>
      <c r="I288" s="956" t="s">
        <v>241</v>
      </c>
      <c r="J288" s="957"/>
      <c r="K288" s="957"/>
      <c r="L288" s="958"/>
      <c r="M288" s="142"/>
      <c r="N288" s="959" t="s">
        <v>236</v>
      </c>
      <c r="O288" s="960"/>
      <c r="P288" s="960"/>
      <c r="Q288" s="961"/>
      <c r="R288" s="142"/>
      <c r="S288" s="959" t="s">
        <v>241</v>
      </c>
      <c r="T288" s="960"/>
      <c r="U288" s="961"/>
      <c r="V288" s="142"/>
      <c r="W288" s="932"/>
      <c r="X288" s="933"/>
      <c r="Y288" s="933"/>
      <c r="Z288" s="934"/>
      <c r="AA288" s="935"/>
      <c r="AB288" s="476"/>
      <c r="AC288" s="476"/>
      <c r="AD288" s="476"/>
      <c r="AE288" s="476"/>
      <c r="AF288" s="476"/>
    </row>
    <row r="289" spans="1:85" s="138" customFormat="1" ht="19.5" customHeight="1" x14ac:dyDescent="0.2">
      <c r="B289" s="142"/>
      <c r="C289" s="88"/>
      <c r="D289" s="1035" t="s">
        <v>76</v>
      </c>
      <c r="E289" s="1036"/>
      <c r="F289" s="584"/>
      <c r="G289" s="1038" t="s">
        <v>66</v>
      </c>
      <c r="H289" s="1039"/>
      <c r="I289" s="1035" t="s">
        <v>76</v>
      </c>
      <c r="J289" s="1036"/>
      <c r="K289" s="1038" t="s">
        <v>66</v>
      </c>
      <c r="L289" s="1039"/>
      <c r="M289" s="142"/>
      <c r="N289" s="944" t="s">
        <v>76</v>
      </c>
      <c r="O289" s="152"/>
      <c r="P289" s="152"/>
      <c r="Q289" s="954" t="s">
        <v>66</v>
      </c>
      <c r="R289" s="153"/>
      <c r="S289" s="1043" t="s">
        <v>76</v>
      </c>
      <c r="T289" s="152"/>
      <c r="U289" s="1045" t="s">
        <v>66</v>
      </c>
      <c r="V289" s="142"/>
      <c r="W289" s="944" t="s">
        <v>272</v>
      </c>
      <c r="X289" s="949"/>
      <c r="Y289" s="142"/>
      <c r="Z289" s="944" t="s">
        <v>273</v>
      </c>
      <c r="AA289" s="949"/>
      <c r="AB289" s="476"/>
      <c r="AC289" s="476"/>
      <c r="AD289" s="476"/>
      <c r="AE289" s="476"/>
      <c r="AF289" s="476"/>
    </row>
    <row r="290" spans="1:85" s="138" customFormat="1" ht="15" customHeight="1" x14ac:dyDescent="0.2">
      <c r="A290" s="412"/>
      <c r="B290" s="1046"/>
      <c r="C290" s="1047"/>
      <c r="D290" s="1037"/>
      <c r="E290" s="1037"/>
      <c r="F290" s="586"/>
      <c r="G290" s="1040"/>
      <c r="H290" s="1041"/>
      <c r="I290" s="1042"/>
      <c r="J290" s="1037"/>
      <c r="K290" s="1040"/>
      <c r="L290" s="1041"/>
      <c r="M290" s="142"/>
      <c r="N290" s="950"/>
      <c r="O290" s="357"/>
      <c r="P290" s="357"/>
      <c r="Q290" s="948"/>
      <c r="R290" s="153"/>
      <c r="S290" s="1044"/>
      <c r="T290" s="357"/>
      <c r="U290" s="1045"/>
      <c r="V290" s="142"/>
      <c r="W290" s="950"/>
      <c r="X290" s="951"/>
      <c r="Y290" s="142"/>
      <c r="Z290" s="950"/>
      <c r="AA290" s="951"/>
      <c r="AB290" s="476"/>
      <c r="AC290" s="476"/>
      <c r="AD290" s="476"/>
      <c r="AE290" s="476"/>
      <c r="AF290" s="476"/>
    </row>
    <row r="291" spans="1:85" s="138" customFormat="1" ht="15" customHeight="1" x14ac:dyDescent="0.2">
      <c r="A291" s="245"/>
      <c r="B291" s="946" t="s">
        <v>156</v>
      </c>
      <c r="C291" s="947"/>
      <c r="D291" s="402">
        <v>0.10342889870688046</v>
      </c>
      <c r="E291" s="131" t="s">
        <v>31</v>
      </c>
      <c r="F291" s="131"/>
      <c r="G291" s="164">
        <v>8.6284941292617736E-3</v>
      </c>
      <c r="H291" s="165"/>
      <c r="I291" s="402">
        <v>0.12718000066747501</v>
      </c>
      <c r="J291" s="87"/>
      <c r="K291" s="164">
        <v>8.0811309289231439E-3</v>
      </c>
      <c r="L291" s="165"/>
      <c r="M291" s="142"/>
      <c r="N291" s="204">
        <v>0.1084408346172375</v>
      </c>
      <c r="O291" s="131" t="s">
        <v>31</v>
      </c>
      <c r="P291" s="131"/>
      <c r="Q291" s="167">
        <v>5.5266425631980602E-3</v>
      </c>
      <c r="R291" s="168"/>
      <c r="S291" s="207">
        <v>0.13689168583089831</v>
      </c>
      <c r="T291" s="170"/>
      <c r="U291" s="167">
        <v>7.9739244474412892E-3</v>
      </c>
      <c r="V291" s="142"/>
      <c r="W291" s="169">
        <v>-5.0119359103570349E-3</v>
      </c>
      <c r="X291" s="172"/>
      <c r="Y291" s="142"/>
      <c r="Z291" s="166">
        <v>-9.7116851634233003E-3</v>
      </c>
      <c r="AA291" s="173"/>
      <c r="AB291" s="476"/>
      <c r="AC291" s="476"/>
      <c r="AD291" s="476"/>
      <c r="AE291" s="476"/>
      <c r="AF291" s="476"/>
    </row>
    <row r="292" spans="1:85" s="138" customFormat="1" ht="15" customHeight="1" x14ac:dyDescent="0.2">
      <c r="A292" s="245"/>
      <c r="B292" s="921" t="s">
        <v>157</v>
      </c>
      <c r="C292" s="922"/>
      <c r="D292" s="404">
        <v>0.89657110129311945</v>
      </c>
      <c r="E292" s="135" t="s">
        <v>31</v>
      </c>
      <c r="F292" s="135"/>
      <c r="G292" s="188">
        <v>8.6284941292617753E-3</v>
      </c>
      <c r="H292" s="189"/>
      <c r="I292" s="404">
        <v>0.87281999933252508</v>
      </c>
      <c r="J292" s="90"/>
      <c r="K292" s="188">
        <v>8.0811309289231421E-3</v>
      </c>
      <c r="L292" s="189"/>
      <c r="M292" s="142"/>
      <c r="N292" s="358">
        <v>0.89155916538276236</v>
      </c>
      <c r="O292" s="92" t="s">
        <v>31</v>
      </c>
      <c r="P292" s="92"/>
      <c r="Q292" s="179">
        <v>5.5266425631980637E-3</v>
      </c>
      <c r="R292" s="168"/>
      <c r="S292" s="359">
        <v>0.86310831416910161</v>
      </c>
      <c r="T292" s="181"/>
      <c r="U292" s="179">
        <v>7.9739244474412909E-3</v>
      </c>
      <c r="V292" s="142"/>
      <c r="W292" s="192">
        <v>5.0119359103570904E-3</v>
      </c>
      <c r="X292" s="195"/>
      <c r="Y292" s="142"/>
      <c r="Z292" s="190">
        <v>9.7116851634234669E-3</v>
      </c>
      <c r="AA292" s="196"/>
      <c r="AB292" s="476"/>
      <c r="AC292" s="476"/>
      <c r="AD292" s="476"/>
      <c r="AE292" s="476"/>
      <c r="AF292" s="476"/>
    </row>
    <row r="293" spans="1:85" s="138" customFormat="1" ht="15" customHeight="1" x14ac:dyDescent="0.2">
      <c r="A293" s="413"/>
      <c r="B293" s="1050" t="s">
        <v>233</v>
      </c>
      <c r="C293" s="1104"/>
      <c r="D293" s="408">
        <v>6544.0064899150811</v>
      </c>
      <c r="E293" s="377"/>
      <c r="F293" s="377"/>
      <c r="G293" s="377"/>
      <c r="H293" s="196"/>
      <c r="I293" s="409">
        <v>29809.342045929388</v>
      </c>
      <c r="J293" s="377"/>
      <c r="K293" s="377"/>
      <c r="L293" s="196"/>
      <c r="M293" s="142"/>
      <c r="N293" s="484">
        <v>7445.7782440530555</v>
      </c>
      <c r="O293" s="612"/>
      <c r="P293" s="612"/>
      <c r="Q293" s="613"/>
      <c r="R293" s="142"/>
      <c r="S293" s="483">
        <v>31028.931472143711</v>
      </c>
      <c r="T293" s="612"/>
      <c r="U293" s="614"/>
      <c r="V293" s="142"/>
      <c r="W293" s="423"/>
      <c r="X293" s="142"/>
      <c r="Y293" s="142"/>
      <c r="Z293" s="142"/>
      <c r="AA293" s="142"/>
      <c r="AB293" s="476"/>
      <c r="AC293" s="476"/>
      <c r="AD293" s="476"/>
      <c r="AE293" s="476"/>
      <c r="AF293" s="476"/>
    </row>
    <row r="294" spans="1:85" s="83" customFormat="1" ht="13.5" customHeight="1" x14ac:dyDescent="0.2">
      <c r="B294" s="106" t="s">
        <v>247</v>
      </c>
      <c r="C294" s="95"/>
      <c r="D294" s="88"/>
      <c r="E294" s="96"/>
      <c r="F294" s="92"/>
      <c r="G294" s="97"/>
      <c r="H294" s="88"/>
      <c r="I294" s="119"/>
      <c r="J294" s="88"/>
      <c r="K294" s="96"/>
      <c r="L294" s="88"/>
      <c r="M294" s="97"/>
      <c r="N294" s="88"/>
      <c r="O294" s="123"/>
      <c r="P294" s="88"/>
      <c r="Q294" s="98"/>
      <c r="R294" s="98"/>
      <c r="S294" s="128"/>
      <c r="T294" s="100"/>
      <c r="U294" s="474"/>
      <c r="W294" s="474"/>
      <c r="X294" s="59"/>
      <c r="Y294" s="200"/>
      <c r="Z294" s="200"/>
      <c r="AA294" s="400"/>
      <c r="AB294" s="474"/>
      <c r="AC294" s="474"/>
      <c r="AD294" s="474"/>
      <c r="AE294" s="474"/>
      <c r="AF294" s="474"/>
    </row>
    <row r="295" spans="1:85" s="50" customFormat="1" ht="13.5" customHeight="1" x14ac:dyDescent="0.2">
      <c r="B295" s="108" t="s">
        <v>244</v>
      </c>
      <c r="C295" s="108"/>
      <c r="D295" s="108"/>
      <c r="E295" s="108"/>
      <c r="F295" s="108"/>
      <c r="G295" s="108"/>
      <c r="H295" s="108"/>
      <c r="I295" s="401"/>
      <c r="J295" s="108"/>
      <c r="K295" s="108"/>
      <c r="L295" s="108"/>
      <c r="M295" s="108"/>
      <c r="N295" s="108"/>
      <c r="O295" s="401"/>
      <c r="P295" s="108"/>
      <c r="Q295" s="108"/>
      <c r="R295" s="108"/>
      <c r="S295" s="477"/>
      <c r="T295" s="108"/>
      <c r="U295" s="470"/>
      <c r="W295" s="470"/>
      <c r="AB295" s="470"/>
      <c r="AC295" s="470"/>
      <c r="AD295" s="470"/>
      <c r="AE295" s="470"/>
      <c r="AF295" s="470"/>
    </row>
    <row r="296" spans="1:85" s="83" customFormat="1" ht="13.5" customHeight="1" x14ac:dyDescent="0.2">
      <c r="B296" s="581" t="s">
        <v>245</v>
      </c>
      <c r="C296" s="95"/>
      <c r="D296" s="88"/>
      <c r="E296" s="96"/>
      <c r="F296" s="107"/>
      <c r="G296" s="97"/>
      <c r="H296" s="88"/>
      <c r="I296" s="119"/>
      <c r="J296" s="88"/>
      <c r="K296" s="96"/>
      <c r="L296" s="88"/>
      <c r="M296" s="97"/>
      <c r="N296" s="88"/>
      <c r="O296" s="123"/>
      <c r="P296" s="88"/>
      <c r="Q296" s="98"/>
      <c r="R296" s="88"/>
      <c r="S296" s="98"/>
      <c r="T296" s="88"/>
      <c r="U296" s="474"/>
      <c r="W296" s="474"/>
      <c r="AB296" s="474"/>
      <c r="AC296" s="474"/>
      <c r="AD296" s="474"/>
      <c r="AE296" s="474"/>
      <c r="AF296" s="474"/>
    </row>
    <row r="297" spans="1:85" s="83" customFormat="1" ht="13.5" customHeight="1" x14ac:dyDescent="0.2">
      <c r="B297" s="108" t="s">
        <v>78</v>
      </c>
      <c r="C297" s="108"/>
      <c r="D297" s="108"/>
      <c r="E297" s="108"/>
      <c r="F297" s="108"/>
      <c r="G297" s="108"/>
      <c r="I297" s="397"/>
      <c r="J297" s="108"/>
      <c r="K297" s="108"/>
      <c r="L297" s="88"/>
      <c r="M297" s="97"/>
      <c r="N297" s="88"/>
      <c r="O297" s="123"/>
      <c r="P297" s="88"/>
      <c r="Q297" s="98"/>
      <c r="R297" s="88"/>
      <c r="S297" s="98"/>
      <c r="T297" s="88"/>
      <c r="U297" s="481"/>
      <c r="V297" s="109"/>
      <c r="W297" s="481"/>
      <c r="X297" s="109"/>
      <c r="AB297" s="474"/>
      <c r="AC297" s="474"/>
      <c r="AD297" s="474"/>
      <c r="AE297" s="474"/>
      <c r="AF297" s="474"/>
    </row>
    <row r="298" spans="1:85" s="50" customFormat="1" ht="13.5" customHeight="1" x14ac:dyDescent="0.2">
      <c r="I298" s="121"/>
      <c r="L298" s="43"/>
      <c r="M298" s="45"/>
      <c r="N298" s="43"/>
      <c r="O298" s="124"/>
      <c r="P298" s="43"/>
      <c r="Q298" s="46"/>
      <c r="R298" s="43"/>
      <c r="S298" s="46"/>
      <c r="T298" s="46"/>
      <c r="U298" s="81"/>
      <c r="V298" s="109"/>
      <c r="W298" s="470"/>
      <c r="AB298" s="470"/>
      <c r="AC298" s="470"/>
      <c r="AD298" s="470"/>
      <c r="AE298" s="470"/>
      <c r="AF298" s="470"/>
    </row>
    <row r="299" spans="1:85" s="1" customFormat="1" ht="13.5" customHeight="1" x14ac:dyDescent="0.2">
      <c r="A299" s="50"/>
      <c r="B299" s="49" t="s">
        <v>32</v>
      </c>
      <c r="C299" s="50"/>
      <c r="D299" s="50"/>
      <c r="E299" s="50"/>
      <c r="F299" s="50"/>
      <c r="G299" s="50"/>
      <c r="H299" s="50"/>
      <c r="I299" s="401"/>
      <c r="J299" s="50"/>
      <c r="K299" s="50"/>
      <c r="L299" s="50"/>
      <c r="M299" s="50"/>
      <c r="N299" s="43"/>
      <c r="O299" s="124"/>
      <c r="P299" s="43"/>
      <c r="Q299" s="46"/>
      <c r="R299" s="43"/>
      <c r="S299" s="46"/>
      <c r="T299" s="46"/>
      <c r="U299" s="81"/>
      <c r="V299" s="109"/>
      <c r="W299" s="470"/>
      <c r="X299" s="50"/>
      <c r="Y299" s="50"/>
      <c r="Z299" s="50"/>
      <c r="AA299" s="50"/>
      <c r="AB299" s="470"/>
      <c r="AC299" s="470"/>
      <c r="AD299" s="470"/>
      <c r="AE299" s="470"/>
      <c r="AF299" s="47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row>
    <row r="300" spans="1:85" s="1" customFormat="1" ht="13.5" customHeight="1" x14ac:dyDescent="0.2">
      <c r="A300" s="50"/>
      <c r="B300" s="51"/>
      <c r="C300" s="50" t="s">
        <v>33</v>
      </c>
      <c r="D300" s="50"/>
      <c r="E300" s="50"/>
      <c r="F300" s="50"/>
      <c r="G300" s="50"/>
      <c r="H300" s="50"/>
      <c r="I300" s="121"/>
      <c r="J300" s="50"/>
      <c r="K300" s="50"/>
      <c r="L300" s="50"/>
      <c r="M300" s="50"/>
      <c r="N300" s="43"/>
      <c r="O300" s="124"/>
      <c r="P300" s="43"/>
      <c r="Q300" s="46"/>
      <c r="R300" s="43"/>
      <c r="S300" s="46"/>
      <c r="T300" s="46"/>
      <c r="U300" s="81"/>
      <c r="V300" s="109"/>
      <c r="W300" s="470"/>
      <c r="X300" s="50"/>
      <c r="Y300" s="50"/>
      <c r="Z300" s="50"/>
      <c r="AA300" s="50"/>
      <c r="AB300" s="470"/>
      <c r="AC300" s="470"/>
      <c r="AD300" s="470"/>
      <c r="AE300" s="470"/>
      <c r="AF300" s="47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row>
    <row r="301" spans="1:85" s="1" customFormat="1" ht="13.5" customHeight="1" x14ac:dyDescent="0.2">
      <c r="A301" s="50"/>
      <c r="B301" s="75"/>
      <c r="C301" s="50" t="s">
        <v>34</v>
      </c>
      <c r="D301" s="50"/>
      <c r="E301" s="50"/>
      <c r="F301" s="50"/>
      <c r="G301" s="50"/>
      <c r="H301" s="50"/>
      <c r="I301" s="121"/>
      <c r="J301" s="50"/>
      <c r="K301" s="50"/>
      <c r="L301" s="50"/>
      <c r="M301" s="50"/>
      <c r="N301" s="43"/>
      <c r="O301" s="124"/>
      <c r="P301" s="43"/>
      <c r="Q301" s="46"/>
      <c r="R301" s="43"/>
      <c r="S301" s="46"/>
      <c r="T301" s="46"/>
      <c r="U301" s="81"/>
      <c r="V301" s="109"/>
      <c r="W301" s="470"/>
      <c r="X301" s="50"/>
      <c r="Y301" s="50"/>
      <c r="Z301" s="50"/>
      <c r="AA301" s="50"/>
      <c r="AB301" s="470"/>
      <c r="AC301" s="470"/>
      <c r="AD301" s="470"/>
      <c r="AE301" s="470"/>
      <c r="AF301" s="47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row>
    <row r="302" spans="1:85" s="1" customFormat="1" ht="13.5" customHeight="1" x14ac:dyDescent="0.2">
      <c r="A302" s="50"/>
      <c r="B302" s="76"/>
      <c r="C302" s="50" t="s">
        <v>35</v>
      </c>
      <c r="D302" s="50"/>
      <c r="E302" s="50"/>
      <c r="F302" s="50"/>
      <c r="G302" s="50"/>
      <c r="H302" s="50"/>
      <c r="I302" s="121"/>
      <c r="J302" s="50"/>
      <c r="K302" s="50"/>
      <c r="L302" s="50"/>
      <c r="M302" s="50"/>
      <c r="N302" s="43"/>
      <c r="O302" s="124"/>
      <c r="P302" s="43"/>
      <c r="Q302" s="46"/>
      <c r="R302" s="43"/>
      <c r="S302" s="46"/>
      <c r="T302" s="46"/>
      <c r="U302" s="81"/>
      <c r="V302" s="109"/>
      <c r="W302" s="470"/>
      <c r="X302" s="50"/>
      <c r="Y302" s="50"/>
      <c r="Z302" s="50"/>
      <c r="AA302" s="50"/>
      <c r="AB302" s="470"/>
      <c r="AC302" s="470"/>
      <c r="AD302" s="470"/>
      <c r="AE302" s="470"/>
      <c r="AF302" s="47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row>
    <row r="303" spans="1:85" s="1" customFormat="1" ht="13.5" customHeight="1" x14ac:dyDescent="0.2">
      <c r="A303" s="50"/>
      <c r="B303" s="50" t="s">
        <v>57</v>
      </c>
      <c r="C303" s="50"/>
      <c r="D303" s="50"/>
      <c r="E303" s="50"/>
      <c r="F303" s="50"/>
      <c r="G303" s="50"/>
      <c r="H303" s="50"/>
      <c r="I303" s="121"/>
      <c r="J303" s="50"/>
      <c r="K303" s="50"/>
      <c r="L303" s="50"/>
      <c r="M303" s="50"/>
      <c r="N303" s="43"/>
      <c r="O303" s="124"/>
      <c r="P303" s="43"/>
      <c r="Q303" s="46"/>
      <c r="R303" s="43"/>
      <c r="S303" s="46"/>
      <c r="T303" s="46"/>
      <c r="U303" s="81"/>
      <c r="V303" s="109"/>
      <c r="W303" s="470"/>
      <c r="X303" s="50"/>
      <c r="Y303" s="50"/>
      <c r="Z303" s="50"/>
      <c r="AA303" s="50"/>
      <c r="AB303" s="470"/>
      <c r="AC303" s="470"/>
      <c r="AD303" s="470"/>
      <c r="AE303" s="470"/>
      <c r="AF303" s="47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row>
    <row r="304" spans="1:85" s="1" customFormat="1" ht="13.5" customHeight="1" x14ac:dyDescent="0.2">
      <c r="A304" s="50"/>
      <c r="B304" s="50"/>
      <c r="C304" s="50"/>
      <c r="D304" s="50"/>
      <c r="E304" s="50"/>
      <c r="F304" s="50"/>
      <c r="G304" s="50"/>
      <c r="H304" s="50"/>
      <c r="I304" s="121"/>
      <c r="J304" s="50"/>
      <c r="K304" s="50"/>
      <c r="L304" s="50"/>
      <c r="M304" s="50"/>
      <c r="N304" s="43"/>
      <c r="O304" s="124"/>
      <c r="P304" s="43"/>
      <c r="Q304" s="46"/>
      <c r="R304" s="43"/>
      <c r="S304" s="46"/>
      <c r="T304" s="46"/>
      <c r="U304" s="81"/>
      <c r="V304" s="109"/>
      <c r="W304" s="470"/>
      <c r="X304" s="50"/>
      <c r="Y304" s="50"/>
      <c r="Z304" s="50"/>
      <c r="AA304" s="50"/>
      <c r="AB304" s="470"/>
      <c r="AC304" s="470"/>
      <c r="AD304" s="470"/>
      <c r="AE304" s="470"/>
      <c r="AF304" s="47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row>
    <row r="305" spans="1:85" s="1" customFormat="1" ht="13.5" customHeight="1" x14ac:dyDescent="0.2">
      <c r="A305" s="50"/>
      <c r="B305" s="79"/>
      <c r="C305" s="48" t="s">
        <v>189</v>
      </c>
      <c r="D305" s="50"/>
      <c r="E305" s="50"/>
      <c r="F305" s="50"/>
      <c r="G305" s="50"/>
      <c r="H305" s="50"/>
      <c r="I305" s="121"/>
      <c r="J305" s="50"/>
      <c r="K305" s="50"/>
      <c r="L305" s="50"/>
      <c r="M305" s="50"/>
      <c r="N305" s="109"/>
      <c r="O305" s="399"/>
      <c r="P305" s="109"/>
      <c r="Q305" s="109"/>
      <c r="R305" s="109"/>
      <c r="S305" s="481"/>
      <c r="T305" s="109"/>
      <c r="U305" s="481"/>
      <c r="V305" s="109"/>
      <c r="W305" s="470"/>
      <c r="X305" s="50"/>
      <c r="Y305" s="50"/>
      <c r="Z305" s="50"/>
      <c r="AA305" s="50"/>
      <c r="AB305" s="470"/>
      <c r="AC305" s="470"/>
      <c r="AD305" s="470"/>
      <c r="AE305" s="470"/>
      <c r="AF305" s="47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row>
    <row r="306" spans="1:85" s="1" customFormat="1" ht="13.5" customHeight="1" x14ac:dyDescent="0.2">
      <c r="A306" s="50"/>
      <c r="B306" s="78"/>
      <c r="C306" s="48" t="s">
        <v>190</v>
      </c>
      <c r="D306" s="50"/>
      <c r="E306" s="50"/>
      <c r="F306" s="50"/>
      <c r="G306" s="50"/>
      <c r="H306" s="50"/>
      <c r="I306" s="121"/>
      <c r="J306" s="50"/>
      <c r="K306" s="50"/>
      <c r="L306" s="50"/>
      <c r="M306" s="50"/>
      <c r="N306" s="50"/>
      <c r="O306" s="121"/>
      <c r="P306" s="50"/>
      <c r="Q306" s="50"/>
      <c r="R306" s="50"/>
      <c r="S306" s="470"/>
      <c r="T306" s="50"/>
      <c r="U306" s="470"/>
      <c r="V306" s="50"/>
      <c r="W306" s="470"/>
      <c r="X306" s="50"/>
      <c r="Y306" s="50"/>
      <c r="Z306" s="50"/>
      <c r="AA306" s="50"/>
      <c r="AB306" s="470"/>
      <c r="AC306" s="470"/>
      <c r="AD306" s="470"/>
      <c r="AE306" s="470"/>
      <c r="AF306" s="47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row>
    <row r="307" spans="1:85" s="1" customFormat="1" ht="13.5" customHeight="1" x14ac:dyDescent="0.2">
      <c r="A307" s="50"/>
      <c r="B307" s="77"/>
      <c r="C307" s="48" t="s">
        <v>77</v>
      </c>
      <c r="D307" s="50"/>
      <c r="E307" s="50"/>
      <c r="F307" s="50"/>
      <c r="G307" s="50"/>
      <c r="H307" s="50"/>
      <c r="I307" s="121"/>
      <c r="J307" s="50"/>
      <c r="K307" s="50"/>
      <c r="L307" s="50"/>
      <c r="M307" s="50"/>
      <c r="N307" s="50"/>
      <c r="O307" s="121"/>
      <c r="P307" s="50"/>
      <c r="Q307" s="50"/>
      <c r="R307" s="50"/>
      <c r="S307" s="470"/>
      <c r="T307" s="50"/>
      <c r="U307" s="470"/>
      <c r="V307" s="50"/>
      <c r="W307" s="470"/>
      <c r="X307" s="50"/>
      <c r="Y307" s="50"/>
      <c r="Z307" s="50"/>
      <c r="AA307" s="50"/>
      <c r="AB307" s="470"/>
      <c r="AC307" s="470"/>
      <c r="AD307" s="470"/>
      <c r="AE307" s="470"/>
      <c r="AF307" s="47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row>
    <row r="308" spans="1:85" s="1" customFormat="1" ht="13.5" customHeight="1" x14ac:dyDescent="0.2">
      <c r="A308" s="50"/>
      <c r="B308" s="1" t="s">
        <v>246</v>
      </c>
      <c r="I308" s="121"/>
      <c r="J308" s="50"/>
      <c r="K308" s="50"/>
      <c r="L308" s="50"/>
      <c r="M308" s="50"/>
      <c r="N308" s="50"/>
      <c r="O308" s="121"/>
      <c r="P308" s="50"/>
      <c r="Q308" s="50"/>
      <c r="R308" s="50"/>
      <c r="S308" s="470"/>
      <c r="T308" s="50"/>
      <c r="U308" s="470"/>
      <c r="V308" s="50"/>
      <c r="W308" s="470"/>
      <c r="X308" s="50"/>
      <c r="Y308" s="50"/>
      <c r="Z308" s="50"/>
      <c r="AA308" s="50"/>
      <c r="AB308" s="470"/>
      <c r="AC308" s="470"/>
      <c r="AD308" s="470"/>
      <c r="AE308" s="470"/>
      <c r="AF308" s="47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row>
    <row r="309" spans="1:85" s="62" customFormat="1" ht="13.5" customHeight="1" x14ac:dyDescent="0.2"/>
    <row r="310" spans="1:85" s="83" customFormat="1" ht="13.5" customHeight="1" x14ac:dyDescent="0.2">
      <c r="B310" s="83" t="s">
        <v>433</v>
      </c>
      <c r="C310" s="83" t="s">
        <v>427</v>
      </c>
      <c r="I310" s="132"/>
      <c r="O310" s="397"/>
      <c r="S310" s="474"/>
      <c r="U310" s="474"/>
      <c r="W310" s="474"/>
      <c r="AB310" s="474"/>
      <c r="AC310" s="474"/>
      <c r="AD310" s="474"/>
      <c r="AE310" s="474"/>
      <c r="AF310" s="474"/>
    </row>
    <row r="311" spans="1:85" s="83" customFormat="1" ht="13.5" customHeight="1" x14ac:dyDescent="0.2">
      <c r="B311" s="109"/>
      <c r="C311" s="109"/>
      <c r="D311" s="109"/>
      <c r="E311" s="109"/>
      <c r="F311" s="109"/>
      <c r="G311" s="398"/>
      <c r="H311" s="109"/>
      <c r="I311" s="399"/>
      <c r="J311" s="109"/>
      <c r="K311" s="398"/>
      <c r="L311" s="109"/>
      <c r="M311" s="109"/>
      <c r="N311" s="109"/>
      <c r="O311" s="399"/>
      <c r="P311" s="109"/>
      <c r="Q311" s="109"/>
      <c r="R311" s="109"/>
      <c r="S311" s="481"/>
      <c r="T311" s="109"/>
      <c r="U311" s="481"/>
      <c r="V311" s="109"/>
      <c r="W311" s="474"/>
      <c r="AB311" s="474"/>
      <c r="AC311" s="474"/>
      <c r="AD311" s="474"/>
      <c r="AE311" s="474"/>
      <c r="AF311" s="474"/>
    </row>
    <row r="312" spans="1:85" s="223" customFormat="1" ht="15" customHeight="1" x14ac:dyDescent="0.25">
      <c r="B312" s="149"/>
      <c r="C312" s="149"/>
      <c r="D312" s="923">
        <v>2015</v>
      </c>
      <c r="E312" s="924"/>
      <c r="F312" s="924"/>
      <c r="G312" s="924"/>
      <c r="H312" s="924"/>
      <c r="I312" s="924"/>
      <c r="J312" s="924"/>
      <c r="K312" s="924"/>
      <c r="L312" s="925"/>
      <c r="M312" s="149"/>
      <c r="N312" s="923">
        <v>2014</v>
      </c>
      <c r="O312" s="924"/>
      <c r="P312" s="924"/>
      <c r="Q312" s="924"/>
      <c r="R312" s="924"/>
      <c r="S312" s="926"/>
      <c r="T312" s="926"/>
      <c r="U312" s="927"/>
      <c r="V312" s="149"/>
      <c r="W312" s="929" t="s">
        <v>612</v>
      </c>
      <c r="X312" s="930"/>
      <c r="Y312" s="930"/>
      <c r="Z312" s="930"/>
      <c r="AA312" s="931"/>
      <c r="AB312" s="475"/>
      <c r="AC312" s="475"/>
      <c r="AD312" s="475"/>
      <c r="AE312" s="475"/>
      <c r="AF312" s="475"/>
    </row>
    <row r="313" spans="1:85" s="138" customFormat="1" ht="14.25" customHeight="1" x14ac:dyDescent="0.2">
      <c r="B313" s="142"/>
      <c r="C313" s="88"/>
      <c r="D313" s="956" t="s">
        <v>236</v>
      </c>
      <c r="E313" s="957"/>
      <c r="F313" s="957"/>
      <c r="G313" s="957"/>
      <c r="H313" s="958"/>
      <c r="I313" s="956" t="s">
        <v>241</v>
      </c>
      <c r="J313" s="957"/>
      <c r="K313" s="957"/>
      <c r="L313" s="958"/>
      <c r="M313" s="142"/>
      <c r="N313" s="959" t="s">
        <v>236</v>
      </c>
      <c r="O313" s="960"/>
      <c r="P313" s="960"/>
      <c r="Q313" s="961"/>
      <c r="R313" s="142"/>
      <c r="S313" s="959" t="s">
        <v>241</v>
      </c>
      <c r="T313" s="960"/>
      <c r="U313" s="961"/>
      <c r="V313" s="142"/>
      <c r="W313" s="932"/>
      <c r="X313" s="933"/>
      <c r="Y313" s="933"/>
      <c r="Z313" s="934"/>
      <c r="AA313" s="935"/>
      <c r="AB313" s="476"/>
      <c r="AC313" s="476"/>
      <c r="AD313" s="476"/>
      <c r="AE313" s="476"/>
      <c r="AF313" s="476"/>
    </row>
    <row r="314" spans="1:85" s="138" customFormat="1" ht="19.5" customHeight="1" x14ac:dyDescent="0.2">
      <c r="B314" s="142"/>
      <c r="C314" s="88"/>
      <c r="D314" s="1035" t="s">
        <v>76</v>
      </c>
      <c r="E314" s="1036"/>
      <c r="F314" s="584"/>
      <c r="G314" s="1038" t="s">
        <v>66</v>
      </c>
      <c r="H314" s="1039"/>
      <c r="I314" s="1035" t="s">
        <v>76</v>
      </c>
      <c r="J314" s="1036"/>
      <c r="K314" s="1038" t="s">
        <v>66</v>
      </c>
      <c r="L314" s="1039"/>
      <c r="M314" s="142"/>
      <c r="N314" s="944" t="s">
        <v>76</v>
      </c>
      <c r="O314" s="152"/>
      <c r="P314" s="152"/>
      <c r="Q314" s="954" t="s">
        <v>66</v>
      </c>
      <c r="R314" s="153"/>
      <c r="S314" s="1043" t="s">
        <v>76</v>
      </c>
      <c r="T314" s="152"/>
      <c r="U314" s="1045" t="s">
        <v>66</v>
      </c>
      <c r="V314" s="142"/>
      <c r="W314" s="944" t="s">
        <v>272</v>
      </c>
      <c r="X314" s="949"/>
      <c r="Y314" s="142"/>
      <c r="Z314" s="944" t="s">
        <v>273</v>
      </c>
      <c r="AA314" s="949"/>
      <c r="AB314" s="476"/>
      <c r="AC314" s="476"/>
      <c r="AD314" s="476"/>
      <c r="AE314" s="476"/>
      <c r="AF314" s="476"/>
    </row>
    <row r="315" spans="1:85" s="138" customFormat="1" ht="15" customHeight="1" x14ac:dyDescent="0.2">
      <c r="A315" s="412"/>
      <c r="B315" s="1046"/>
      <c r="C315" s="1047"/>
      <c r="D315" s="1037"/>
      <c r="E315" s="1037"/>
      <c r="F315" s="586"/>
      <c r="G315" s="1040"/>
      <c r="H315" s="1041"/>
      <c r="I315" s="1042"/>
      <c r="J315" s="1037"/>
      <c r="K315" s="1040"/>
      <c r="L315" s="1041"/>
      <c r="M315" s="142"/>
      <c r="N315" s="950"/>
      <c r="O315" s="357"/>
      <c r="P315" s="357"/>
      <c r="Q315" s="948"/>
      <c r="R315" s="153"/>
      <c r="S315" s="1044"/>
      <c r="T315" s="357"/>
      <c r="U315" s="1045"/>
      <c r="V315" s="142"/>
      <c r="W315" s="950"/>
      <c r="X315" s="951"/>
      <c r="Y315" s="142"/>
      <c r="Z315" s="950"/>
      <c r="AA315" s="951"/>
      <c r="AB315" s="476"/>
      <c r="AC315" s="476"/>
      <c r="AD315" s="476"/>
      <c r="AE315" s="476"/>
      <c r="AF315" s="476"/>
    </row>
    <row r="316" spans="1:85" s="138" customFormat="1" ht="15" customHeight="1" x14ac:dyDescent="0.2">
      <c r="A316" s="245"/>
      <c r="B316" s="369" t="s">
        <v>399</v>
      </c>
      <c r="C316" s="252" t="s">
        <v>415</v>
      </c>
      <c r="D316" s="402">
        <v>0.53345942524077128</v>
      </c>
      <c r="E316" s="131"/>
      <c r="F316" s="131"/>
      <c r="G316" s="164">
        <v>6.1753023092431539E-2</v>
      </c>
      <c r="H316" s="165"/>
      <c r="I316" s="402">
        <v>0.49311122598782303</v>
      </c>
      <c r="J316" s="87"/>
      <c r="K316" s="164">
        <v>1.858106234186167E-2</v>
      </c>
      <c r="L316" s="165"/>
      <c r="M316" s="142"/>
      <c r="N316" s="204">
        <v>0.44040600325214035</v>
      </c>
      <c r="O316" s="131"/>
      <c r="P316" s="131"/>
      <c r="Q316" s="167">
        <v>5.6542629488819544E-2</v>
      </c>
      <c r="R316" s="168"/>
      <c r="S316" s="207">
        <v>0.52255217003786314</v>
      </c>
      <c r="T316" s="170"/>
      <c r="U316" s="167">
        <v>1.8411831796880277E-2</v>
      </c>
      <c r="V316" s="142"/>
      <c r="W316" s="169">
        <v>9.3053421988630924E-2</v>
      </c>
      <c r="X316" s="172"/>
      <c r="Y316" s="142"/>
      <c r="Z316" s="166">
        <v>-2.9440944050040108E-2</v>
      </c>
      <c r="AA316" s="173"/>
      <c r="AB316" s="476"/>
      <c r="AC316" s="476"/>
      <c r="AD316" s="476"/>
      <c r="AE316" s="476"/>
      <c r="AF316" s="476"/>
    </row>
    <row r="317" spans="1:85" s="138" customFormat="1" ht="15" customHeight="1" x14ac:dyDescent="0.2">
      <c r="A317" s="245"/>
      <c r="B317" s="615"/>
      <c r="C317" s="616" t="s">
        <v>157</v>
      </c>
      <c r="D317" s="404">
        <v>0.46654057475922867</v>
      </c>
      <c r="E317" s="135"/>
      <c r="F317" s="135"/>
      <c r="G317" s="188">
        <v>6.1753023092431539E-2</v>
      </c>
      <c r="H317" s="189"/>
      <c r="I317" s="404">
        <v>0.50688877401217691</v>
      </c>
      <c r="J317" s="90"/>
      <c r="K317" s="188">
        <v>1.858106234186167E-2</v>
      </c>
      <c r="L317" s="189"/>
      <c r="M317" s="142"/>
      <c r="N317" s="358">
        <v>0.55959399674785959</v>
      </c>
      <c r="O317" s="92"/>
      <c r="P317" s="92"/>
      <c r="Q317" s="179">
        <v>5.6542629488819544E-2</v>
      </c>
      <c r="R317" s="168"/>
      <c r="S317" s="359">
        <v>0.4774478299621368</v>
      </c>
      <c r="T317" s="181"/>
      <c r="U317" s="179">
        <v>1.8411831796880277E-2</v>
      </c>
      <c r="V317" s="142"/>
      <c r="W317" s="192">
        <v>-9.3053421988630924E-2</v>
      </c>
      <c r="X317" s="195"/>
      <c r="Y317" s="142"/>
      <c r="Z317" s="190">
        <v>2.9440944050040108E-2</v>
      </c>
      <c r="AA317" s="196"/>
      <c r="AB317" s="476"/>
      <c r="AC317" s="476"/>
      <c r="AD317" s="476"/>
      <c r="AE317" s="476"/>
      <c r="AF317" s="476"/>
    </row>
    <row r="318" spans="1:85" s="138" customFormat="1" ht="15" customHeight="1" x14ac:dyDescent="0.2">
      <c r="A318" s="413"/>
      <c r="B318" s="1050" t="s">
        <v>233</v>
      </c>
      <c r="C318" s="1104"/>
      <c r="D318" s="408">
        <v>309.54595650137787</v>
      </c>
      <c r="E318" s="377"/>
      <c r="F318" s="377"/>
      <c r="G318" s="377"/>
      <c r="H318" s="196"/>
      <c r="I318" s="409">
        <v>23383.991183433609</v>
      </c>
      <c r="J318" s="377"/>
      <c r="K318" s="377"/>
      <c r="L318" s="196"/>
      <c r="M318" s="142"/>
      <c r="N318" s="484">
        <v>368.40522665031273</v>
      </c>
      <c r="O318" s="612"/>
      <c r="P318" s="612"/>
      <c r="Q318" s="613"/>
      <c r="R318" s="142"/>
      <c r="S318" s="483">
        <v>24791.271397965204</v>
      </c>
      <c r="T318" s="612"/>
      <c r="U318" s="614"/>
      <c r="V318" s="142"/>
      <c r="W318" s="423"/>
      <c r="X318" s="142"/>
      <c r="Y318" s="142"/>
      <c r="Z318" s="142"/>
      <c r="AA318" s="142"/>
      <c r="AB318" s="476"/>
      <c r="AC318" s="476"/>
      <c r="AD318" s="476"/>
      <c r="AE318" s="476"/>
      <c r="AF318" s="476"/>
    </row>
    <row r="319" spans="1:85" s="138" customFormat="1" ht="15" customHeight="1" x14ac:dyDescent="0.2">
      <c r="A319" s="245"/>
      <c r="B319" s="369" t="s">
        <v>400</v>
      </c>
      <c r="C319" s="252" t="s">
        <v>415</v>
      </c>
      <c r="D319" s="402">
        <v>0.36952313594426622</v>
      </c>
      <c r="E319" s="131"/>
      <c r="F319" s="131"/>
      <c r="G319" s="164">
        <v>3.5550984800619412E-2</v>
      </c>
      <c r="H319" s="165"/>
      <c r="I319" s="402">
        <v>0.3835615981384432</v>
      </c>
      <c r="J319" s="87"/>
      <c r="K319" s="164">
        <v>1.6057544009582547E-2</v>
      </c>
      <c r="L319" s="165"/>
      <c r="M319" s="142"/>
      <c r="N319" s="204">
        <v>0.37396645445706606</v>
      </c>
      <c r="O319" s="131"/>
      <c r="P319" s="131"/>
      <c r="Q319" s="167">
        <v>3.4130237140792358E-2</v>
      </c>
      <c r="R319" s="168"/>
      <c r="S319" s="207">
        <v>0.39843351670700244</v>
      </c>
      <c r="T319" s="170"/>
      <c r="U319" s="167">
        <v>1.6234954237384417E-2</v>
      </c>
      <c r="V319" s="142"/>
      <c r="W319" s="169">
        <v>-4.443318512799832E-3</v>
      </c>
      <c r="X319" s="172"/>
      <c r="Y319" s="142"/>
      <c r="Z319" s="166">
        <v>-1.4871918568559239E-2</v>
      </c>
      <c r="AA319" s="173"/>
      <c r="AB319" s="476"/>
      <c r="AC319" s="476"/>
      <c r="AD319" s="476"/>
      <c r="AE319" s="476"/>
      <c r="AF319" s="476"/>
    </row>
    <row r="320" spans="1:85" s="138" customFormat="1" ht="15" customHeight="1" x14ac:dyDescent="0.2">
      <c r="A320" s="245"/>
      <c r="B320" s="615"/>
      <c r="C320" s="616" t="s">
        <v>157</v>
      </c>
      <c r="D320" s="404">
        <v>0.63047686405573389</v>
      </c>
      <c r="E320" s="135"/>
      <c r="F320" s="135"/>
      <c r="G320" s="188">
        <v>3.5550984800619412E-2</v>
      </c>
      <c r="H320" s="189"/>
      <c r="I320" s="404">
        <v>0.61643840186155685</v>
      </c>
      <c r="J320" s="90"/>
      <c r="K320" s="188">
        <v>1.605754400958255E-2</v>
      </c>
      <c r="L320" s="189"/>
      <c r="M320" s="142"/>
      <c r="N320" s="358">
        <v>0.626033545542934</v>
      </c>
      <c r="O320" s="92"/>
      <c r="P320" s="92"/>
      <c r="Q320" s="179">
        <v>3.4130237140792358E-2</v>
      </c>
      <c r="R320" s="168"/>
      <c r="S320" s="359">
        <v>0.60156648329299767</v>
      </c>
      <c r="T320" s="181"/>
      <c r="U320" s="179">
        <v>1.6234954237384417E-2</v>
      </c>
      <c r="V320" s="142"/>
      <c r="W320" s="192">
        <v>4.4433185127998875E-3</v>
      </c>
      <c r="X320" s="195"/>
      <c r="Y320" s="142"/>
      <c r="Z320" s="190">
        <v>1.4871918568559184E-2</v>
      </c>
      <c r="AA320" s="196"/>
      <c r="AB320" s="476"/>
      <c r="AC320" s="476"/>
      <c r="AD320" s="476"/>
      <c r="AE320" s="476"/>
      <c r="AF320" s="476"/>
    </row>
    <row r="321" spans="1:85" s="138" customFormat="1" ht="15" customHeight="1" x14ac:dyDescent="0.2">
      <c r="A321" s="413"/>
      <c r="B321" s="1050" t="s">
        <v>233</v>
      </c>
      <c r="C321" s="1104"/>
      <c r="D321" s="408">
        <v>874.29558797814639</v>
      </c>
      <c r="E321" s="377"/>
      <c r="F321" s="377"/>
      <c r="G321" s="377"/>
      <c r="H321" s="196"/>
      <c r="I321" s="409">
        <v>29618.88599862605</v>
      </c>
      <c r="J321" s="377"/>
      <c r="K321" s="377"/>
      <c r="L321" s="196"/>
      <c r="M321" s="142"/>
      <c r="N321" s="484">
        <v>960.51278269063641</v>
      </c>
      <c r="O321" s="612"/>
      <c r="P321" s="612"/>
      <c r="Q321" s="613"/>
      <c r="R321" s="142"/>
      <c r="S321" s="483">
        <v>30631.945177423371</v>
      </c>
      <c r="T321" s="612"/>
      <c r="U321" s="614"/>
      <c r="V321" s="142"/>
      <c r="W321" s="423"/>
      <c r="X321" s="142"/>
      <c r="Y321" s="142"/>
      <c r="Z321" s="142"/>
      <c r="AA321" s="142"/>
      <c r="AB321" s="476"/>
      <c r="AC321" s="476"/>
      <c r="AD321" s="476"/>
      <c r="AE321" s="476"/>
      <c r="AF321" s="476"/>
    </row>
    <row r="322" spans="1:85" s="138" customFormat="1" ht="15" customHeight="1" x14ac:dyDescent="0.2">
      <c r="A322" s="245"/>
      <c r="B322" s="369" t="s">
        <v>401</v>
      </c>
      <c r="C322" s="252" t="s">
        <v>415</v>
      </c>
      <c r="D322" s="402">
        <v>0.32781295726956206</v>
      </c>
      <c r="E322" s="131"/>
      <c r="F322" s="131"/>
      <c r="G322" s="164">
        <v>2.3852329287680593E-2</v>
      </c>
      <c r="H322" s="165"/>
      <c r="I322" s="402">
        <v>0.31436565807997569</v>
      </c>
      <c r="J322" s="87"/>
      <c r="K322" s="164">
        <v>1.4965712680388718E-2</v>
      </c>
      <c r="L322" s="165"/>
      <c r="M322" s="142"/>
      <c r="N322" s="204">
        <v>0.34471944408542438</v>
      </c>
      <c r="O322" s="131"/>
      <c r="P322" s="131"/>
      <c r="Q322" s="167">
        <v>2.3540953148795812E-2</v>
      </c>
      <c r="R322" s="168"/>
      <c r="S322" s="207">
        <v>0.31723431337338187</v>
      </c>
      <c r="T322" s="170"/>
      <c r="U322" s="167">
        <v>1.4921275162104479E-2</v>
      </c>
      <c r="V322" s="142"/>
      <c r="W322" s="169">
        <v>-1.690648681586232E-2</v>
      </c>
      <c r="X322" s="172"/>
      <c r="Y322" s="142"/>
      <c r="Z322" s="166">
        <v>-2.868655293406186E-3</v>
      </c>
      <c r="AA322" s="173"/>
      <c r="AB322" s="476"/>
      <c r="AC322" s="476"/>
      <c r="AD322" s="476"/>
      <c r="AE322" s="476"/>
      <c r="AF322" s="476"/>
    </row>
    <row r="323" spans="1:85" s="138" customFormat="1" ht="15" customHeight="1" x14ac:dyDescent="0.2">
      <c r="A323" s="245"/>
      <c r="B323" s="615"/>
      <c r="C323" s="616" t="s">
        <v>157</v>
      </c>
      <c r="D323" s="404">
        <v>0.67218704273043794</v>
      </c>
      <c r="E323" s="135"/>
      <c r="F323" s="135"/>
      <c r="G323" s="188">
        <v>2.3852329287680593E-2</v>
      </c>
      <c r="H323" s="189"/>
      <c r="I323" s="404">
        <v>0.68563434192002426</v>
      </c>
      <c r="J323" s="90"/>
      <c r="K323" s="188">
        <v>1.4965712680388718E-2</v>
      </c>
      <c r="L323" s="189"/>
      <c r="M323" s="142"/>
      <c r="N323" s="358">
        <v>0.65528055591457568</v>
      </c>
      <c r="O323" s="92"/>
      <c r="P323" s="92"/>
      <c r="Q323" s="179">
        <v>2.3540953148795812E-2</v>
      </c>
      <c r="R323" s="168"/>
      <c r="S323" s="359">
        <v>0.68276568662661807</v>
      </c>
      <c r="T323" s="181"/>
      <c r="U323" s="179">
        <v>1.492127516210448E-2</v>
      </c>
      <c r="V323" s="142"/>
      <c r="W323" s="192">
        <v>1.6906486815862265E-2</v>
      </c>
      <c r="X323" s="195"/>
      <c r="Y323" s="142"/>
      <c r="Z323" s="190">
        <v>2.868655293406186E-3</v>
      </c>
      <c r="AA323" s="196"/>
      <c r="AB323" s="476"/>
      <c r="AC323" s="476"/>
      <c r="AD323" s="476"/>
      <c r="AE323" s="476"/>
      <c r="AF323" s="476"/>
    </row>
    <row r="324" spans="1:85" s="138" customFormat="1" ht="15" customHeight="1" x14ac:dyDescent="0.2">
      <c r="A324" s="413"/>
      <c r="B324" s="1050" t="s">
        <v>233</v>
      </c>
      <c r="C324" s="1104"/>
      <c r="D324" s="408">
        <v>1836.9842326076614</v>
      </c>
      <c r="E324" s="377"/>
      <c r="F324" s="377"/>
      <c r="G324" s="377"/>
      <c r="H324" s="196"/>
      <c r="I324" s="409">
        <v>31083.864675316756</v>
      </c>
      <c r="J324" s="377"/>
      <c r="K324" s="377"/>
      <c r="L324" s="196"/>
      <c r="M324" s="142"/>
      <c r="N324" s="484">
        <v>1948.0337847913315</v>
      </c>
      <c r="O324" s="612"/>
      <c r="P324" s="612"/>
      <c r="Q324" s="613"/>
      <c r="R324" s="142"/>
      <c r="S324" s="483">
        <v>32770.055917973034</v>
      </c>
      <c r="T324" s="612"/>
      <c r="U324" s="614"/>
      <c r="V324" s="142"/>
      <c r="W324" s="423"/>
      <c r="X324" s="142"/>
      <c r="Y324" s="142"/>
      <c r="Z324" s="142"/>
      <c r="AA324" s="142"/>
      <c r="AB324" s="476"/>
      <c r="AC324" s="476"/>
      <c r="AD324" s="476"/>
      <c r="AE324" s="476"/>
      <c r="AF324" s="476"/>
    </row>
    <row r="325" spans="1:85" s="138" customFormat="1" ht="15" customHeight="1" x14ac:dyDescent="0.2">
      <c r="A325" s="245"/>
      <c r="B325" s="369" t="s">
        <v>75</v>
      </c>
      <c r="C325" s="252" t="s">
        <v>415</v>
      </c>
      <c r="D325" s="402">
        <v>0.23333074824521205</v>
      </c>
      <c r="E325" s="131" t="s">
        <v>31</v>
      </c>
      <c r="F325" s="131"/>
      <c r="G325" s="164">
        <v>3.2264775600384196E-2</v>
      </c>
      <c r="H325" s="165"/>
      <c r="I325" s="402">
        <v>0.18067926479996513</v>
      </c>
      <c r="J325" s="87"/>
      <c r="K325" s="164">
        <v>1.4690775238181285E-2</v>
      </c>
      <c r="L325" s="165"/>
      <c r="M325" s="142"/>
      <c r="N325" s="204">
        <v>0.24184084168997999</v>
      </c>
      <c r="O325" s="131" t="s">
        <v>31</v>
      </c>
      <c r="P325" s="131"/>
      <c r="Q325" s="167">
        <v>2.1430959726043534E-2</v>
      </c>
      <c r="R325" s="168"/>
      <c r="S325" s="207">
        <v>0.18967807559646452</v>
      </c>
      <c r="T325" s="170"/>
      <c r="U325" s="167">
        <v>1.4284085734199592E-2</v>
      </c>
      <c r="V325" s="142"/>
      <c r="W325" s="169">
        <v>-8.5100934447679411E-3</v>
      </c>
      <c r="X325" s="172"/>
      <c r="Y325" s="142"/>
      <c r="Z325" s="166">
        <v>-8.9988107964993902E-3</v>
      </c>
      <c r="AA325" s="173"/>
      <c r="AB325" s="476"/>
      <c r="AC325" s="476"/>
      <c r="AD325" s="476"/>
      <c r="AE325" s="476"/>
      <c r="AF325" s="476"/>
    </row>
    <row r="326" spans="1:85" s="138" customFormat="1" ht="15" customHeight="1" x14ac:dyDescent="0.2">
      <c r="A326" s="245"/>
      <c r="B326" s="615"/>
      <c r="C326" s="616" t="s">
        <v>157</v>
      </c>
      <c r="D326" s="404">
        <v>0.76666925175478795</v>
      </c>
      <c r="E326" s="135" t="s">
        <v>31</v>
      </c>
      <c r="F326" s="135"/>
      <c r="G326" s="188">
        <v>3.2264775600384196E-2</v>
      </c>
      <c r="H326" s="189"/>
      <c r="I326" s="404">
        <v>0.8193207352000349</v>
      </c>
      <c r="J326" s="90"/>
      <c r="K326" s="188">
        <v>1.4690775238181285E-2</v>
      </c>
      <c r="L326" s="189"/>
      <c r="M326" s="142"/>
      <c r="N326" s="358">
        <v>0.7581591583100199</v>
      </c>
      <c r="O326" s="92" t="s">
        <v>31</v>
      </c>
      <c r="P326" s="92"/>
      <c r="Q326" s="179">
        <v>2.1430959726043534E-2</v>
      </c>
      <c r="R326" s="168"/>
      <c r="S326" s="359">
        <v>0.81032192440353557</v>
      </c>
      <c r="T326" s="181"/>
      <c r="U326" s="179">
        <v>1.4284085734199587E-2</v>
      </c>
      <c r="V326" s="142"/>
      <c r="W326" s="192">
        <v>8.5100934447680521E-3</v>
      </c>
      <c r="X326" s="195"/>
      <c r="Y326" s="142"/>
      <c r="Z326" s="190">
        <v>8.9988107964993347E-3</v>
      </c>
      <c r="AA326" s="196"/>
      <c r="AB326" s="476"/>
      <c r="AC326" s="476"/>
      <c r="AD326" s="476"/>
      <c r="AE326" s="476"/>
      <c r="AF326" s="476"/>
    </row>
    <row r="327" spans="1:85" s="138" customFormat="1" ht="15" customHeight="1" x14ac:dyDescent="0.2">
      <c r="A327" s="413"/>
      <c r="B327" s="1050" t="s">
        <v>233</v>
      </c>
      <c r="C327" s="1104"/>
      <c r="D327" s="408">
        <v>902.83798325968201</v>
      </c>
      <c r="E327" s="377"/>
      <c r="F327" s="377"/>
      <c r="G327" s="377"/>
      <c r="H327" s="196"/>
      <c r="I327" s="409">
        <v>12028.902287456993</v>
      </c>
      <c r="J327" s="377"/>
      <c r="K327" s="377"/>
      <c r="L327" s="196"/>
      <c r="M327" s="142"/>
      <c r="N327" s="484">
        <v>939.0670942683339</v>
      </c>
      <c r="O327" s="612"/>
      <c r="P327" s="612"/>
      <c r="Q327" s="613"/>
      <c r="R327" s="142"/>
      <c r="S327" s="483">
        <v>12578.779639411272</v>
      </c>
      <c r="T327" s="612"/>
      <c r="U327" s="614"/>
      <c r="V327" s="142"/>
      <c r="W327" s="423"/>
      <c r="X327" s="142"/>
      <c r="Y327" s="142"/>
      <c r="Z327" s="142"/>
      <c r="AA327" s="142"/>
      <c r="AB327" s="476"/>
      <c r="AC327" s="476"/>
      <c r="AD327" s="476"/>
      <c r="AE327" s="476"/>
      <c r="AF327" s="476"/>
    </row>
    <row r="328" spans="1:85" s="138" customFormat="1" ht="15" customHeight="1" x14ac:dyDescent="0.2">
      <c r="A328" s="245"/>
      <c r="B328" s="369" t="s">
        <v>416</v>
      </c>
      <c r="C328" s="252" t="s">
        <v>415</v>
      </c>
      <c r="D328" s="402">
        <v>8.6315577837652105E-2</v>
      </c>
      <c r="E328" s="131" t="s">
        <v>31</v>
      </c>
      <c r="F328" s="131"/>
      <c r="G328" s="164">
        <v>8.5704123015981921E-3</v>
      </c>
      <c r="H328" s="165"/>
      <c r="I328" s="402">
        <v>0.12091051605286449</v>
      </c>
      <c r="J328" s="87"/>
      <c r="K328" s="164">
        <v>1.023891442461255E-2</v>
      </c>
      <c r="L328" s="165"/>
      <c r="M328" s="142"/>
      <c r="N328" s="204">
        <v>9.3124829580864765E-2</v>
      </c>
      <c r="O328" s="131" t="s">
        <v>31</v>
      </c>
      <c r="P328" s="131"/>
      <c r="Q328" s="167">
        <v>5.525488168542452E-3</v>
      </c>
      <c r="R328" s="168"/>
      <c r="S328" s="207">
        <v>0.13088809317879671</v>
      </c>
      <c r="T328" s="170"/>
      <c r="U328" s="167">
        <v>1.0146640855537153E-2</v>
      </c>
      <c r="V328" s="142"/>
      <c r="W328" s="169">
        <v>-6.8092517432126604E-3</v>
      </c>
      <c r="X328" s="172"/>
      <c r="Y328" s="142"/>
      <c r="Z328" s="166">
        <v>-9.9775771259322243E-3</v>
      </c>
      <c r="AA328" s="173"/>
      <c r="AB328" s="476"/>
      <c r="AC328" s="476"/>
      <c r="AD328" s="476"/>
      <c r="AE328" s="476"/>
      <c r="AF328" s="476"/>
    </row>
    <row r="329" spans="1:85" s="138" customFormat="1" ht="15" customHeight="1" x14ac:dyDescent="0.2">
      <c r="A329" s="245"/>
      <c r="B329" s="615"/>
      <c r="C329" s="616" t="s">
        <v>157</v>
      </c>
      <c r="D329" s="404">
        <v>0.91368442216234802</v>
      </c>
      <c r="E329" s="135" t="s">
        <v>31</v>
      </c>
      <c r="F329" s="135"/>
      <c r="G329" s="188">
        <v>8.5704123015981869E-3</v>
      </c>
      <c r="H329" s="189"/>
      <c r="I329" s="404">
        <v>0.87908948394713549</v>
      </c>
      <c r="J329" s="90"/>
      <c r="K329" s="188">
        <v>1.0238914424612552E-2</v>
      </c>
      <c r="L329" s="189"/>
      <c r="M329" s="142"/>
      <c r="N329" s="358">
        <v>0.90687517041913512</v>
      </c>
      <c r="O329" s="92" t="s">
        <v>31</v>
      </c>
      <c r="P329" s="92"/>
      <c r="Q329" s="179">
        <v>5.5254881685424546E-3</v>
      </c>
      <c r="R329" s="168"/>
      <c r="S329" s="359">
        <v>0.86911190682120332</v>
      </c>
      <c r="T329" s="181"/>
      <c r="U329" s="179">
        <v>1.0146640855537152E-2</v>
      </c>
      <c r="V329" s="142"/>
      <c r="W329" s="192">
        <v>6.8092517432128963E-3</v>
      </c>
      <c r="X329" s="195"/>
      <c r="Y329" s="142"/>
      <c r="Z329" s="190">
        <v>9.9775771259321688E-3</v>
      </c>
      <c r="AA329" s="196"/>
      <c r="AB329" s="476"/>
      <c r="AC329" s="476"/>
      <c r="AD329" s="476"/>
      <c r="AE329" s="476"/>
      <c r="AF329" s="476"/>
    </row>
    <row r="330" spans="1:85" s="138" customFormat="1" ht="15" customHeight="1" x14ac:dyDescent="0.2">
      <c r="A330" s="413"/>
      <c r="B330" s="1050" t="s">
        <v>233</v>
      </c>
      <c r="C330" s="1104"/>
      <c r="D330" s="408">
        <v>5641.1685066552382</v>
      </c>
      <c r="E330" s="377"/>
      <c r="F330" s="377"/>
      <c r="G330" s="377"/>
      <c r="H330" s="196"/>
      <c r="I330" s="409">
        <v>17780.439758476336</v>
      </c>
      <c r="J330" s="377"/>
      <c r="K330" s="377"/>
      <c r="L330" s="196"/>
      <c r="M330" s="142"/>
      <c r="N330" s="484">
        <v>6506.7111497847827</v>
      </c>
      <c r="O330" s="612"/>
      <c r="P330" s="612"/>
      <c r="Q330" s="613"/>
      <c r="R330" s="142"/>
      <c r="S330" s="483">
        <v>18450.151832732608</v>
      </c>
      <c r="T330" s="612"/>
      <c r="U330" s="614"/>
      <c r="V330" s="142"/>
      <c r="W330" s="423"/>
      <c r="X330" s="142"/>
      <c r="Y330" s="142"/>
      <c r="Z330" s="142"/>
      <c r="AA330" s="142"/>
      <c r="AB330" s="476"/>
      <c r="AC330" s="476"/>
      <c r="AD330" s="476"/>
      <c r="AE330" s="476"/>
      <c r="AF330" s="476"/>
    </row>
    <row r="331" spans="1:85" s="83" customFormat="1" ht="13.5" customHeight="1" x14ac:dyDescent="0.2">
      <c r="B331" s="106" t="s">
        <v>247</v>
      </c>
      <c r="C331" s="95"/>
      <c r="D331" s="88"/>
      <c r="E331" s="96"/>
      <c r="F331" s="92"/>
      <c r="G331" s="97"/>
      <c r="H331" s="88"/>
      <c r="I331" s="119"/>
      <c r="J331" s="88"/>
      <c r="K331" s="96"/>
      <c r="L331" s="88"/>
      <c r="M331" s="97"/>
      <c r="N331" s="88"/>
      <c r="O331" s="123"/>
      <c r="P331" s="88"/>
      <c r="Q331" s="98"/>
      <c r="R331" s="98"/>
      <c r="S331" s="128"/>
      <c r="T331" s="100"/>
      <c r="U331" s="474"/>
      <c r="W331" s="474"/>
      <c r="X331" s="59"/>
      <c r="Y331" s="200"/>
      <c r="Z331" s="200"/>
      <c r="AA331" s="400"/>
      <c r="AB331" s="474"/>
      <c r="AC331" s="474"/>
      <c r="AD331" s="474"/>
      <c r="AE331" s="474"/>
      <c r="AF331" s="474"/>
    </row>
    <row r="332" spans="1:85" s="50" customFormat="1" ht="13.5" customHeight="1" x14ac:dyDescent="0.2">
      <c r="B332" s="108" t="s">
        <v>244</v>
      </c>
      <c r="C332" s="108"/>
      <c r="D332" s="108"/>
      <c r="E332" s="108"/>
      <c r="F332" s="108"/>
      <c r="G332" s="108"/>
      <c r="H332" s="108"/>
      <c r="I332" s="401"/>
      <c r="J332" s="108"/>
      <c r="K332" s="108"/>
      <c r="L332" s="108"/>
      <c r="M332" s="108"/>
      <c r="N332" s="108"/>
      <c r="O332" s="401"/>
      <c r="P332" s="108"/>
      <c r="Q332" s="108"/>
      <c r="R332" s="108"/>
      <c r="S332" s="477"/>
      <c r="T332" s="108"/>
      <c r="U332" s="470"/>
      <c r="W332" s="470"/>
      <c r="AB332" s="470"/>
      <c r="AC332" s="470"/>
      <c r="AD332" s="470"/>
      <c r="AE332" s="470"/>
      <c r="AF332" s="470"/>
    </row>
    <row r="333" spans="1:85" s="83" customFormat="1" ht="13.5" customHeight="1" x14ac:dyDescent="0.2">
      <c r="B333" s="581" t="s">
        <v>245</v>
      </c>
      <c r="C333" s="95"/>
      <c r="D333" s="88"/>
      <c r="E333" s="96"/>
      <c r="F333" s="107"/>
      <c r="G333" s="97"/>
      <c r="H333" s="88"/>
      <c r="I333" s="119"/>
      <c r="J333" s="88"/>
      <c r="K333" s="96"/>
      <c r="L333" s="88"/>
      <c r="M333" s="97"/>
      <c r="N333" s="88"/>
      <c r="O333" s="123"/>
      <c r="P333" s="88"/>
      <c r="Q333" s="98"/>
      <c r="R333" s="88"/>
      <c r="S333" s="98"/>
      <c r="T333" s="88"/>
      <c r="U333" s="474"/>
      <c r="W333" s="474"/>
      <c r="AB333" s="474"/>
      <c r="AC333" s="474"/>
      <c r="AD333" s="474"/>
      <c r="AE333" s="474"/>
      <c r="AF333" s="474"/>
    </row>
    <row r="334" spans="1:85" s="83" customFormat="1" ht="13.5" customHeight="1" x14ac:dyDescent="0.2">
      <c r="B334" s="108" t="s">
        <v>78</v>
      </c>
      <c r="C334" s="108"/>
      <c r="D334" s="108"/>
      <c r="E334" s="108"/>
      <c r="F334" s="108"/>
      <c r="G334" s="108"/>
      <c r="I334" s="397"/>
      <c r="J334" s="108"/>
      <c r="K334" s="108"/>
      <c r="L334" s="88"/>
      <c r="M334" s="97"/>
      <c r="N334" s="88"/>
      <c r="O334" s="123"/>
      <c r="P334" s="88"/>
      <c r="Q334" s="98"/>
      <c r="R334" s="88"/>
      <c r="S334" s="98"/>
      <c r="T334" s="88"/>
      <c r="U334" s="481"/>
      <c r="V334" s="109"/>
      <c r="W334" s="481"/>
      <c r="X334" s="109"/>
      <c r="AB334" s="474"/>
      <c r="AC334" s="474"/>
      <c r="AD334" s="474"/>
      <c r="AE334" s="474"/>
      <c r="AF334" s="474"/>
    </row>
    <row r="335" spans="1:85" s="50" customFormat="1" ht="13.5" customHeight="1" x14ac:dyDescent="0.2">
      <c r="I335" s="121"/>
      <c r="L335" s="43"/>
      <c r="M335" s="45"/>
      <c r="N335" s="43"/>
      <c r="O335" s="124"/>
      <c r="P335" s="43"/>
      <c r="Q335" s="46"/>
      <c r="R335" s="43"/>
      <c r="S335" s="46"/>
      <c r="T335" s="46"/>
      <c r="U335" s="81"/>
      <c r="V335" s="109"/>
      <c r="W335" s="470"/>
      <c r="AB335" s="470"/>
      <c r="AC335" s="470"/>
      <c r="AD335" s="470"/>
      <c r="AE335" s="470"/>
      <c r="AF335" s="470"/>
    </row>
    <row r="336" spans="1:85" s="1" customFormat="1" ht="13.5" customHeight="1" x14ac:dyDescent="0.2">
      <c r="A336" s="50"/>
      <c r="B336" s="49" t="s">
        <v>32</v>
      </c>
      <c r="C336" s="50"/>
      <c r="D336" s="50"/>
      <c r="E336" s="50"/>
      <c r="F336" s="50"/>
      <c r="G336" s="50"/>
      <c r="H336" s="50"/>
      <c r="I336" s="401"/>
      <c r="J336" s="50"/>
      <c r="K336" s="50"/>
      <c r="L336" s="50"/>
      <c r="M336" s="50"/>
      <c r="N336" s="43"/>
      <c r="O336" s="124"/>
      <c r="P336" s="43"/>
      <c r="Q336" s="46"/>
      <c r="R336" s="43"/>
      <c r="S336" s="46"/>
      <c r="T336" s="46"/>
      <c r="U336" s="81"/>
      <c r="V336" s="109"/>
      <c r="W336" s="470"/>
      <c r="X336" s="50"/>
      <c r="Y336" s="50"/>
      <c r="Z336" s="50"/>
      <c r="AA336" s="50"/>
      <c r="AB336" s="470"/>
      <c r="AC336" s="470"/>
      <c r="AD336" s="470"/>
      <c r="AE336" s="470"/>
      <c r="AF336" s="47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row>
    <row r="337" spans="1:85" s="1" customFormat="1" ht="13.5" customHeight="1" x14ac:dyDescent="0.2">
      <c r="A337" s="50"/>
      <c r="B337" s="51"/>
      <c r="C337" s="50" t="s">
        <v>33</v>
      </c>
      <c r="D337" s="50"/>
      <c r="E337" s="50"/>
      <c r="F337" s="50"/>
      <c r="G337" s="50"/>
      <c r="H337" s="50"/>
      <c r="I337" s="121"/>
      <c r="J337" s="50"/>
      <c r="K337" s="50"/>
      <c r="L337" s="50"/>
      <c r="M337" s="50"/>
      <c r="N337" s="43"/>
      <c r="O337" s="124"/>
      <c r="P337" s="43"/>
      <c r="Q337" s="46"/>
      <c r="R337" s="43"/>
      <c r="S337" s="46"/>
      <c r="T337" s="46"/>
      <c r="U337" s="81"/>
      <c r="V337" s="109"/>
      <c r="W337" s="470"/>
      <c r="X337" s="50"/>
      <c r="Y337" s="50"/>
      <c r="Z337" s="50"/>
      <c r="AA337" s="50"/>
      <c r="AB337" s="470"/>
      <c r="AC337" s="470"/>
      <c r="AD337" s="470"/>
      <c r="AE337" s="470"/>
      <c r="AF337" s="47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row>
    <row r="338" spans="1:85" s="1" customFormat="1" ht="13.5" customHeight="1" x14ac:dyDescent="0.2">
      <c r="A338" s="50"/>
      <c r="B338" s="75"/>
      <c r="C338" s="50" t="s">
        <v>34</v>
      </c>
      <c r="D338" s="50"/>
      <c r="E338" s="50"/>
      <c r="F338" s="50"/>
      <c r="G338" s="50"/>
      <c r="H338" s="50"/>
      <c r="I338" s="121"/>
      <c r="J338" s="50"/>
      <c r="K338" s="50"/>
      <c r="L338" s="50"/>
      <c r="M338" s="50"/>
      <c r="N338" s="43"/>
      <c r="O338" s="124"/>
      <c r="P338" s="43"/>
      <c r="Q338" s="46"/>
      <c r="R338" s="43"/>
      <c r="S338" s="46"/>
      <c r="T338" s="46"/>
      <c r="U338" s="81"/>
      <c r="V338" s="109"/>
      <c r="W338" s="470"/>
      <c r="X338" s="50"/>
      <c r="Y338" s="50"/>
      <c r="Z338" s="50"/>
      <c r="AA338" s="50"/>
      <c r="AB338" s="470"/>
      <c r="AC338" s="470"/>
      <c r="AD338" s="470"/>
      <c r="AE338" s="470"/>
      <c r="AF338" s="47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row>
    <row r="339" spans="1:85" s="1" customFormat="1" ht="13.5" customHeight="1" x14ac:dyDescent="0.2">
      <c r="A339" s="50"/>
      <c r="B339" s="76"/>
      <c r="C339" s="50" t="s">
        <v>35</v>
      </c>
      <c r="D339" s="50"/>
      <c r="E339" s="50"/>
      <c r="F339" s="50"/>
      <c r="G339" s="50"/>
      <c r="H339" s="50"/>
      <c r="I339" s="121"/>
      <c r="J339" s="50"/>
      <c r="K339" s="50"/>
      <c r="L339" s="50"/>
      <c r="M339" s="50"/>
      <c r="N339" s="43"/>
      <c r="O339" s="124"/>
      <c r="P339" s="43"/>
      <c r="Q339" s="46"/>
      <c r="R339" s="43"/>
      <c r="S339" s="46"/>
      <c r="T339" s="46"/>
      <c r="U339" s="81"/>
      <c r="V339" s="109"/>
      <c r="W339" s="470"/>
      <c r="X339" s="50"/>
      <c r="Y339" s="50"/>
      <c r="Z339" s="50"/>
      <c r="AA339" s="50"/>
      <c r="AB339" s="470"/>
      <c r="AC339" s="470"/>
      <c r="AD339" s="470"/>
      <c r="AE339" s="470"/>
      <c r="AF339" s="47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c r="CF339" s="50"/>
      <c r="CG339" s="50"/>
    </row>
    <row r="340" spans="1:85" s="1" customFormat="1" ht="13.5" customHeight="1" x14ac:dyDescent="0.2">
      <c r="A340" s="50"/>
      <c r="B340" s="50" t="s">
        <v>57</v>
      </c>
      <c r="C340" s="50"/>
      <c r="D340" s="50"/>
      <c r="E340" s="50"/>
      <c r="F340" s="50"/>
      <c r="G340" s="50"/>
      <c r="H340" s="50"/>
      <c r="I340" s="121"/>
      <c r="J340" s="50"/>
      <c r="K340" s="50"/>
      <c r="L340" s="50"/>
      <c r="M340" s="50"/>
      <c r="N340" s="43"/>
      <c r="O340" s="124"/>
      <c r="P340" s="43"/>
      <c r="Q340" s="46"/>
      <c r="R340" s="43"/>
      <c r="S340" s="46"/>
      <c r="T340" s="46"/>
      <c r="U340" s="81"/>
      <c r="V340" s="109"/>
      <c r="W340" s="470"/>
      <c r="X340" s="50"/>
      <c r="Y340" s="50"/>
      <c r="Z340" s="50"/>
      <c r="AA340" s="50"/>
      <c r="AB340" s="470"/>
      <c r="AC340" s="470"/>
      <c r="AD340" s="470"/>
      <c r="AE340" s="470"/>
      <c r="AF340" s="470"/>
      <c r="AG340" s="50"/>
      <c r="AH340" s="50"/>
      <c r="AI340" s="50"/>
      <c r="AJ340" s="50"/>
      <c r="AK340" s="50"/>
      <c r="AL340" s="50"/>
      <c r="AM340" s="50"/>
      <c r="AN340" s="50"/>
      <c r="AO340" s="50"/>
      <c r="AP340" s="50"/>
      <c r="AQ340" s="50"/>
      <c r="AR340" s="50"/>
      <c r="AS340" s="50"/>
      <c r="AT340" s="50"/>
      <c r="AU340" s="50"/>
      <c r="AV340" s="50"/>
      <c r="AW340" s="50"/>
      <c r="AX340" s="50"/>
      <c r="AY340" s="50"/>
      <c r="AZ340" s="50"/>
      <c r="BA340" s="50"/>
      <c r="BB340" s="50"/>
      <c r="BC340" s="50"/>
      <c r="BD340" s="50"/>
      <c r="BE340" s="50"/>
      <c r="BF340" s="50"/>
      <c r="BG340" s="50"/>
      <c r="BH340" s="50"/>
      <c r="BI340" s="50"/>
      <c r="BJ340" s="50"/>
      <c r="BK340" s="50"/>
      <c r="BL340" s="50"/>
      <c r="BM340" s="50"/>
      <c r="BN340" s="50"/>
      <c r="BO340" s="50"/>
      <c r="BP340" s="50"/>
      <c r="BQ340" s="50"/>
      <c r="BR340" s="50"/>
      <c r="BS340" s="50"/>
      <c r="BT340" s="50"/>
      <c r="BU340" s="50"/>
      <c r="BV340" s="50"/>
      <c r="BW340" s="50"/>
      <c r="BX340" s="50"/>
      <c r="BY340" s="50"/>
      <c r="BZ340" s="50"/>
      <c r="CA340" s="50"/>
      <c r="CB340" s="50"/>
      <c r="CC340" s="50"/>
      <c r="CD340" s="50"/>
      <c r="CE340" s="50"/>
      <c r="CF340" s="50"/>
      <c r="CG340" s="50"/>
    </row>
    <row r="341" spans="1:85" s="1" customFormat="1" ht="13.5" customHeight="1" x14ac:dyDescent="0.2">
      <c r="A341" s="50"/>
      <c r="B341" s="50"/>
      <c r="C341" s="50"/>
      <c r="D341" s="50"/>
      <c r="E341" s="50"/>
      <c r="F341" s="50"/>
      <c r="G341" s="50"/>
      <c r="H341" s="50"/>
      <c r="I341" s="121"/>
      <c r="J341" s="50"/>
      <c r="K341" s="50"/>
      <c r="L341" s="50"/>
      <c r="M341" s="50"/>
      <c r="N341" s="43"/>
      <c r="O341" s="124"/>
      <c r="P341" s="43"/>
      <c r="Q341" s="46"/>
      <c r="R341" s="43"/>
      <c r="S341" s="46"/>
      <c r="T341" s="46"/>
      <c r="U341" s="81"/>
      <c r="V341" s="109"/>
      <c r="W341" s="470"/>
      <c r="X341" s="50"/>
      <c r="Y341" s="50"/>
      <c r="Z341" s="50"/>
      <c r="AA341" s="50"/>
      <c r="AB341" s="470"/>
      <c r="AC341" s="470"/>
      <c r="AD341" s="470"/>
      <c r="AE341" s="470"/>
      <c r="AF341" s="470"/>
      <c r="AG341" s="50"/>
      <c r="AH341" s="50"/>
      <c r="AI341" s="50"/>
      <c r="AJ341" s="50"/>
      <c r="AK341" s="50"/>
      <c r="AL341" s="50"/>
      <c r="AM341" s="50"/>
      <c r="AN341" s="50"/>
      <c r="AO341" s="50"/>
      <c r="AP341" s="50"/>
      <c r="AQ341" s="50"/>
      <c r="AR341" s="50"/>
      <c r="AS341" s="50"/>
      <c r="AT341" s="50"/>
      <c r="AU341" s="50"/>
      <c r="AV341" s="50"/>
      <c r="AW341" s="50"/>
      <c r="AX341" s="50"/>
      <c r="AY341" s="50"/>
      <c r="AZ341" s="50"/>
      <c r="BA341" s="50"/>
      <c r="BB341" s="50"/>
      <c r="BC341" s="50"/>
      <c r="BD341" s="50"/>
      <c r="BE341" s="50"/>
      <c r="BF341" s="50"/>
      <c r="BG341" s="50"/>
      <c r="BH341" s="50"/>
      <c r="BI341" s="50"/>
      <c r="BJ341" s="50"/>
      <c r="BK341" s="50"/>
      <c r="BL341" s="50"/>
      <c r="BM341" s="50"/>
      <c r="BN341" s="50"/>
      <c r="BO341" s="50"/>
      <c r="BP341" s="50"/>
      <c r="BQ341" s="50"/>
      <c r="BR341" s="50"/>
      <c r="BS341" s="50"/>
      <c r="BT341" s="50"/>
      <c r="BU341" s="50"/>
      <c r="BV341" s="50"/>
      <c r="BW341" s="50"/>
      <c r="BX341" s="50"/>
      <c r="BY341" s="50"/>
      <c r="BZ341" s="50"/>
      <c r="CA341" s="50"/>
      <c r="CB341" s="50"/>
      <c r="CC341" s="50"/>
      <c r="CD341" s="50"/>
      <c r="CE341" s="50"/>
      <c r="CF341" s="50"/>
      <c r="CG341" s="50"/>
    </row>
    <row r="342" spans="1:85" s="1" customFormat="1" ht="13.5" customHeight="1" x14ac:dyDescent="0.2">
      <c r="A342" s="50"/>
      <c r="B342" s="79"/>
      <c r="C342" s="48" t="s">
        <v>189</v>
      </c>
      <c r="D342" s="50"/>
      <c r="E342" s="50"/>
      <c r="F342" s="50"/>
      <c r="G342" s="50"/>
      <c r="H342" s="50"/>
      <c r="I342" s="121"/>
      <c r="J342" s="50"/>
      <c r="K342" s="50"/>
      <c r="L342" s="50"/>
      <c r="M342" s="50"/>
      <c r="N342" s="109"/>
      <c r="O342" s="399"/>
      <c r="P342" s="109"/>
      <c r="Q342" s="109"/>
      <c r="R342" s="109"/>
      <c r="S342" s="481"/>
      <c r="T342" s="109"/>
      <c r="U342" s="481"/>
      <c r="V342" s="109"/>
      <c r="W342" s="470"/>
      <c r="X342" s="50"/>
      <c r="Y342" s="50"/>
      <c r="Z342" s="50"/>
      <c r="AA342" s="50"/>
      <c r="AB342" s="470"/>
      <c r="AC342" s="470"/>
      <c r="AD342" s="470"/>
      <c r="AE342" s="470"/>
      <c r="AF342" s="470"/>
      <c r="AG342" s="50"/>
      <c r="AH342" s="50"/>
      <c r="AI342" s="50"/>
      <c r="AJ342" s="50"/>
      <c r="AK342" s="50"/>
      <c r="AL342" s="50"/>
      <c r="AM342" s="50"/>
      <c r="AN342" s="50"/>
      <c r="AO342" s="50"/>
      <c r="AP342" s="50"/>
      <c r="AQ342" s="50"/>
      <c r="AR342" s="50"/>
      <c r="AS342" s="50"/>
      <c r="AT342" s="50"/>
      <c r="AU342" s="50"/>
      <c r="AV342" s="50"/>
      <c r="AW342" s="50"/>
      <c r="AX342" s="50"/>
      <c r="AY342" s="50"/>
      <c r="AZ342" s="50"/>
      <c r="BA342" s="50"/>
      <c r="BB342" s="50"/>
      <c r="BC342" s="50"/>
      <c r="BD342" s="50"/>
      <c r="BE342" s="50"/>
      <c r="BF342" s="50"/>
      <c r="BG342" s="50"/>
      <c r="BH342" s="50"/>
      <c r="BI342" s="50"/>
      <c r="BJ342" s="50"/>
      <c r="BK342" s="50"/>
      <c r="BL342" s="50"/>
      <c r="BM342" s="50"/>
      <c r="BN342" s="50"/>
      <c r="BO342" s="50"/>
      <c r="BP342" s="50"/>
      <c r="BQ342" s="50"/>
      <c r="BR342" s="50"/>
      <c r="BS342" s="50"/>
      <c r="BT342" s="50"/>
      <c r="BU342" s="50"/>
      <c r="BV342" s="50"/>
      <c r="BW342" s="50"/>
      <c r="BX342" s="50"/>
      <c r="BY342" s="50"/>
      <c r="BZ342" s="50"/>
      <c r="CA342" s="50"/>
      <c r="CB342" s="50"/>
      <c r="CC342" s="50"/>
      <c r="CD342" s="50"/>
      <c r="CE342" s="50"/>
      <c r="CF342" s="50"/>
      <c r="CG342" s="50"/>
    </row>
    <row r="343" spans="1:85" s="1" customFormat="1" ht="13.5" customHeight="1" x14ac:dyDescent="0.2">
      <c r="A343" s="50"/>
      <c r="B343" s="78"/>
      <c r="C343" s="48" t="s">
        <v>190</v>
      </c>
      <c r="D343" s="50"/>
      <c r="E343" s="50"/>
      <c r="F343" s="50"/>
      <c r="G343" s="50"/>
      <c r="H343" s="50"/>
      <c r="I343" s="121"/>
      <c r="J343" s="50"/>
      <c r="K343" s="50"/>
      <c r="L343" s="50"/>
      <c r="M343" s="50"/>
      <c r="N343" s="50"/>
      <c r="O343" s="121"/>
      <c r="P343" s="50"/>
      <c r="Q343" s="50"/>
      <c r="R343" s="50"/>
      <c r="S343" s="470"/>
      <c r="T343" s="50"/>
      <c r="U343" s="470"/>
      <c r="V343" s="50"/>
      <c r="W343" s="470"/>
      <c r="X343" s="50"/>
      <c r="Y343" s="50"/>
      <c r="Z343" s="50"/>
      <c r="AA343" s="50"/>
      <c r="AB343" s="470"/>
      <c r="AC343" s="470"/>
      <c r="AD343" s="470"/>
      <c r="AE343" s="470"/>
      <c r="AF343" s="470"/>
      <c r="AG343" s="50"/>
      <c r="AH343" s="50"/>
      <c r="AI343" s="50"/>
      <c r="AJ343" s="50"/>
      <c r="AK343" s="50"/>
      <c r="AL343" s="50"/>
      <c r="AM343" s="50"/>
      <c r="AN343" s="50"/>
      <c r="AO343" s="50"/>
      <c r="AP343" s="50"/>
      <c r="AQ343" s="50"/>
      <c r="AR343" s="50"/>
      <c r="AS343" s="50"/>
      <c r="AT343" s="50"/>
      <c r="AU343" s="50"/>
      <c r="AV343" s="50"/>
      <c r="AW343" s="50"/>
      <c r="AX343" s="50"/>
      <c r="AY343" s="50"/>
      <c r="AZ343" s="50"/>
      <c r="BA343" s="50"/>
      <c r="BB343" s="50"/>
      <c r="BC343" s="50"/>
      <c r="BD343" s="50"/>
      <c r="BE343" s="50"/>
      <c r="BF343" s="50"/>
      <c r="BG343" s="50"/>
      <c r="BH343" s="50"/>
      <c r="BI343" s="50"/>
      <c r="BJ343" s="50"/>
      <c r="BK343" s="50"/>
      <c r="BL343" s="50"/>
      <c r="BM343" s="50"/>
      <c r="BN343" s="50"/>
      <c r="BO343" s="50"/>
      <c r="BP343" s="50"/>
      <c r="BQ343" s="50"/>
      <c r="BR343" s="50"/>
      <c r="BS343" s="50"/>
      <c r="BT343" s="50"/>
      <c r="BU343" s="50"/>
      <c r="BV343" s="50"/>
      <c r="BW343" s="50"/>
      <c r="BX343" s="50"/>
      <c r="BY343" s="50"/>
      <c r="BZ343" s="50"/>
      <c r="CA343" s="50"/>
      <c r="CB343" s="50"/>
      <c r="CC343" s="50"/>
      <c r="CD343" s="50"/>
      <c r="CE343" s="50"/>
      <c r="CF343" s="50"/>
      <c r="CG343" s="50"/>
    </row>
    <row r="344" spans="1:85" s="1" customFormat="1" ht="13.5" customHeight="1" x14ac:dyDescent="0.2">
      <c r="A344" s="50"/>
      <c r="B344" s="77"/>
      <c r="C344" s="48" t="s">
        <v>77</v>
      </c>
      <c r="D344" s="50"/>
      <c r="E344" s="50"/>
      <c r="F344" s="50"/>
      <c r="G344" s="50"/>
      <c r="H344" s="50"/>
      <c r="I344" s="121"/>
      <c r="J344" s="50"/>
      <c r="K344" s="50"/>
      <c r="L344" s="50"/>
      <c r="M344" s="50"/>
      <c r="N344" s="50"/>
      <c r="O344" s="121"/>
      <c r="P344" s="50"/>
      <c r="Q344" s="50"/>
      <c r="R344" s="50"/>
      <c r="S344" s="470"/>
      <c r="T344" s="50"/>
      <c r="U344" s="470"/>
      <c r="V344" s="50"/>
      <c r="W344" s="470"/>
      <c r="X344" s="50"/>
      <c r="Y344" s="50"/>
      <c r="Z344" s="50"/>
      <c r="AA344" s="50"/>
      <c r="AB344" s="470"/>
      <c r="AC344" s="470"/>
      <c r="AD344" s="470"/>
      <c r="AE344" s="470"/>
      <c r="AF344" s="470"/>
      <c r="AG344" s="50"/>
      <c r="AH344" s="50"/>
      <c r="AI344" s="50"/>
      <c r="AJ344" s="50"/>
      <c r="AK344" s="50"/>
      <c r="AL344" s="50"/>
      <c r="AM344" s="50"/>
      <c r="AN344" s="50"/>
      <c r="AO344" s="50"/>
      <c r="AP344" s="50"/>
      <c r="AQ344" s="50"/>
      <c r="AR344" s="50"/>
      <c r="AS344" s="50"/>
      <c r="AT344" s="50"/>
      <c r="AU344" s="50"/>
      <c r="AV344" s="50"/>
      <c r="AW344" s="50"/>
      <c r="AX344" s="50"/>
      <c r="AY344" s="50"/>
      <c r="AZ344" s="50"/>
      <c r="BA344" s="50"/>
      <c r="BB344" s="50"/>
      <c r="BC344" s="50"/>
      <c r="BD344" s="50"/>
      <c r="BE344" s="50"/>
      <c r="BF344" s="50"/>
      <c r="BG344" s="50"/>
      <c r="BH344" s="50"/>
      <c r="BI344" s="50"/>
      <c r="BJ344" s="50"/>
      <c r="BK344" s="50"/>
      <c r="BL344" s="50"/>
      <c r="BM344" s="50"/>
      <c r="BN344" s="50"/>
      <c r="BO344" s="50"/>
      <c r="BP344" s="50"/>
      <c r="BQ344" s="50"/>
      <c r="BR344" s="50"/>
      <c r="BS344" s="50"/>
      <c r="BT344" s="50"/>
      <c r="BU344" s="50"/>
      <c r="BV344" s="50"/>
      <c r="BW344" s="50"/>
      <c r="BX344" s="50"/>
      <c r="BY344" s="50"/>
      <c r="BZ344" s="50"/>
      <c r="CA344" s="50"/>
      <c r="CB344" s="50"/>
      <c r="CC344" s="50"/>
      <c r="CD344" s="50"/>
      <c r="CE344" s="50"/>
      <c r="CF344" s="50"/>
      <c r="CG344" s="50"/>
    </row>
    <row r="345" spans="1:85" s="1" customFormat="1" ht="13.5" customHeight="1" x14ac:dyDescent="0.2">
      <c r="A345" s="50"/>
      <c r="B345" s="1" t="s">
        <v>246</v>
      </c>
      <c r="I345" s="121"/>
      <c r="J345" s="50"/>
      <c r="K345" s="50"/>
      <c r="L345" s="50"/>
      <c r="M345" s="50"/>
      <c r="N345" s="50"/>
      <c r="O345" s="121"/>
      <c r="P345" s="50"/>
      <c r="Q345" s="50"/>
      <c r="R345" s="50"/>
      <c r="S345" s="470"/>
      <c r="T345" s="50"/>
      <c r="U345" s="470"/>
      <c r="V345" s="50"/>
      <c r="W345" s="470"/>
      <c r="X345" s="50"/>
      <c r="Y345" s="50"/>
      <c r="Z345" s="50"/>
      <c r="AA345" s="50"/>
      <c r="AB345" s="470"/>
      <c r="AC345" s="470"/>
      <c r="AD345" s="470"/>
      <c r="AE345" s="470"/>
      <c r="AF345" s="470"/>
      <c r="AG345" s="50"/>
      <c r="AH345" s="50"/>
      <c r="AI345" s="50"/>
      <c r="AJ345" s="50"/>
      <c r="AK345" s="50"/>
      <c r="AL345" s="50"/>
      <c r="AM345" s="50"/>
      <c r="AN345" s="50"/>
      <c r="AO345" s="50"/>
      <c r="AP345" s="50"/>
      <c r="AQ345" s="50"/>
      <c r="AR345" s="50"/>
      <c r="AS345" s="50"/>
      <c r="AT345" s="50"/>
      <c r="AU345" s="50"/>
      <c r="AV345" s="50"/>
      <c r="AW345" s="50"/>
      <c r="AX345" s="50"/>
      <c r="AY345" s="50"/>
      <c r="AZ345" s="50"/>
      <c r="BA345" s="50"/>
      <c r="BB345" s="50"/>
      <c r="BC345" s="50"/>
      <c r="BD345" s="50"/>
      <c r="BE345" s="50"/>
      <c r="BF345" s="50"/>
      <c r="BG345" s="50"/>
      <c r="BH345" s="50"/>
      <c r="BI345" s="50"/>
      <c r="BJ345" s="50"/>
      <c r="BK345" s="50"/>
      <c r="BL345" s="50"/>
      <c r="BM345" s="50"/>
      <c r="BN345" s="50"/>
      <c r="BO345" s="50"/>
      <c r="BP345" s="50"/>
      <c r="BQ345" s="50"/>
      <c r="BR345" s="50"/>
      <c r="BS345" s="50"/>
      <c r="BT345" s="50"/>
      <c r="BU345" s="50"/>
      <c r="BV345" s="50"/>
      <c r="BW345" s="50"/>
      <c r="BX345" s="50"/>
      <c r="BY345" s="50"/>
      <c r="BZ345" s="50"/>
      <c r="CA345" s="50"/>
      <c r="CB345" s="50"/>
      <c r="CC345" s="50"/>
      <c r="CD345" s="50"/>
      <c r="CE345" s="50"/>
      <c r="CF345" s="50"/>
      <c r="CG345" s="50"/>
    </row>
    <row r="346" spans="1:85" s="92" customFormat="1" ht="11.25" x14ac:dyDescent="0.2">
      <c r="B346" s="581"/>
      <c r="C346" s="95"/>
      <c r="D346" s="88"/>
      <c r="E346" s="96"/>
      <c r="F346" s="581"/>
      <c r="G346" s="97"/>
      <c r="H346" s="88"/>
      <c r="I346" s="95"/>
      <c r="J346" s="88"/>
      <c r="K346" s="96"/>
      <c r="L346" s="88"/>
      <c r="M346" s="97"/>
      <c r="N346" s="88"/>
      <c r="O346" s="100"/>
      <c r="P346" s="88"/>
      <c r="Q346" s="98"/>
      <c r="R346" s="88"/>
      <c r="S346" s="98"/>
      <c r="T346" s="88"/>
      <c r="U346" s="107"/>
      <c r="V346" s="107"/>
    </row>
    <row r="347" spans="1:85" s="83" customFormat="1" ht="13.5" customHeight="1" x14ac:dyDescent="0.2">
      <c r="B347" s="83" t="s">
        <v>434</v>
      </c>
      <c r="C347" s="83" t="s">
        <v>428</v>
      </c>
      <c r="I347" s="132"/>
      <c r="O347" s="397"/>
      <c r="S347" s="474"/>
      <c r="U347" s="474"/>
      <c r="W347" s="474"/>
      <c r="AB347" s="474"/>
      <c r="AC347" s="474"/>
      <c r="AD347" s="474"/>
      <c r="AE347" s="474"/>
      <c r="AF347" s="474"/>
    </row>
    <row r="348" spans="1:85" s="83" customFormat="1" ht="13.5" customHeight="1" x14ac:dyDescent="0.2">
      <c r="B348" s="109"/>
      <c r="C348" s="109"/>
      <c r="D348" s="109"/>
      <c r="E348" s="109"/>
      <c r="F348" s="109"/>
      <c r="G348" s="398"/>
      <c r="H348" s="109"/>
      <c r="I348" s="399"/>
      <c r="J348" s="109"/>
      <c r="K348" s="398"/>
      <c r="L348" s="109"/>
      <c r="M348" s="109"/>
      <c r="N348" s="109"/>
      <c r="O348" s="399"/>
      <c r="P348" s="109"/>
      <c r="Q348" s="109"/>
      <c r="R348" s="109"/>
      <c r="S348" s="481"/>
      <c r="T348" s="109"/>
      <c r="U348" s="481"/>
      <c r="V348" s="109"/>
      <c r="W348" s="474"/>
      <c r="AB348" s="474"/>
      <c r="AC348" s="474"/>
      <c r="AD348" s="474"/>
      <c r="AE348" s="474"/>
      <c r="AF348" s="474"/>
    </row>
    <row r="349" spans="1:85" s="223" customFormat="1" ht="15" customHeight="1" x14ac:dyDescent="0.25">
      <c r="B349" s="149"/>
      <c r="C349" s="149"/>
      <c r="D349" s="923">
        <v>2015</v>
      </c>
      <c r="E349" s="924"/>
      <c r="F349" s="924"/>
      <c r="G349" s="924"/>
      <c r="H349" s="924"/>
      <c r="I349" s="924"/>
      <c r="J349" s="924"/>
      <c r="K349" s="924"/>
      <c r="L349" s="925"/>
      <c r="M349" s="149"/>
      <c r="N349" s="923">
        <v>2014</v>
      </c>
      <c r="O349" s="924"/>
      <c r="P349" s="924"/>
      <c r="Q349" s="924"/>
      <c r="R349" s="924"/>
      <c r="S349" s="926"/>
      <c r="T349" s="926"/>
      <c r="U349" s="927"/>
      <c r="V349" s="149"/>
      <c r="W349" s="929" t="s">
        <v>612</v>
      </c>
      <c r="X349" s="930"/>
      <c r="Y349" s="930"/>
      <c r="Z349" s="930"/>
      <c r="AA349" s="931"/>
      <c r="AB349" s="475"/>
      <c r="AC349" s="475"/>
      <c r="AD349" s="475"/>
      <c r="AE349" s="475"/>
      <c r="AF349" s="475"/>
    </row>
    <row r="350" spans="1:85" s="138" customFormat="1" ht="14.25" customHeight="1" x14ac:dyDescent="0.2">
      <c r="B350" s="142"/>
      <c r="C350" s="88"/>
      <c r="D350" s="956" t="s">
        <v>236</v>
      </c>
      <c r="E350" s="957"/>
      <c r="F350" s="957"/>
      <c r="G350" s="957"/>
      <c r="H350" s="958"/>
      <c r="I350" s="956" t="s">
        <v>241</v>
      </c>
      <c r="J350" s="957"/>
      <c r="K350" s="957"/>
      <c r="L350" s="958"/>
      <c r="M350" s="142"/>
      <c r="N350" s="959" t="s">
        <v>236</v>
      </c>
      <c r="O350" s="960"/>
      <c r="P350" s="960"/>
      <c r="Q350" s="961"/>
      <c r="R350" s="142"/>
      <c r="S350" s="959" t="s">
        <v>241</v>
      </c>
      <c r="T350" s="960"/>
      <c r="U350" s="961"/>
      <c r="V350" s="142"/>
      <c r="W350" s="932"/>
      <c r="X350" s="933"/>
      <c r="Y350" s="933"/>
      <c r="Z350" s="934"/>
      <c r="AA350" s="935"/>
      <c r="AB350" s="476"/>
      <c r="AC350" s="476"/>
      <c r="AD350" s="476"/>
      <c r="AE350" s="476"/>
      <c r="AF350" s="476"/>
    </row>
    <row r="351" spans="1:85" s="138" customFormat="1" ht="19.5" customHeight="1" x14ac:dyDescent="0.2">
      <c r="B351" s="142"/>
      <c r="C351" s="88"/>
      <c r="D351" s="1035" t="s">
        <v>76</v>
      </c>
      <c r="E351" s="1036"/>
      <c r="F351" s="584"/>
      <c r="G351" s="1038" t="s">
        <v>66</v>
      </c>
      <c r="H351" s="1039"/>
      <c r="I351" s="1035" t="s">
        <v>76</v>
      </c>
      <c r="J351" s="1036"/>
      <c r="K351" s="1038" t="s">
        <v>66</v>
      </c>
      <c r="L351" s="1039"/>
      <c r="M351" s="142"/>
      <c r="N351" s="944" t="s">
        <v>76</v>
      </c>
      <c r="O351" s="152"/>
      <c r="P351" s="152"/>
      <c r="Q351" s="954" t="s">
        <v>66</v>
      </c>
      <c r="R351" s="153"/>
      <c r="S351" s="1043" t="s">
        <v>76</v>
      </c>
      <c r="T351" s="152"/>
      <c r="U351" s="1045" t="s">
        <v>66</v>
      </c>
      <c r="V351" s="142"/>
      <c r="W351" s="944" t="s">
        <v>272</v>
      </c>
      <c r="X351" s="949"/>
      <c r="Y351" s="142"/>
      <c r="Z351" s="944" t="s">
        <v>273</v>
      </c>
      <c r="AA351" s="949"/>
      <c r="AB351" s="476"/>
      <c r="AC351" s="476"/>
      <c r="AD351" s="476"/>
      <c r="AE351" s="476"/>
      <c r="AF351" s="476"/>
    </row>
    <row r="352" spans="1:85" s="138" customFormat="1" ht="15" customHeight="1" x14ac:dyDescent="0.2">
      <c r="A352" s="412"/>
      <c r="B352" s="1046"/>
      <c r="C352" s="1047"/>
      <c r="D352" s="1037"/>
      <c r="E352" s="1037"/>
      <c r="F352" s="586"/>
      <c r="G352" s="1040"/>
      <c r="H352" s="1041"/>
      <c r="I352" s="1042"/>
      <c r="J352" s="1037"/>
      <c r="K352" s="1040"/>
      <c r="L352" s="1041"/>
      <c r="M352" s="142"/>
      <c r="N352" s="950"/>
      <c r="O352" s="357"/>
      <c r="P352" s="357"/>
      <c r="Q352" s="948"/>
      <c r="R352" s="153"/>
      <c r="S352" s="1044"/>
      <c r="T352" s="357"/>
      <c r="U352" s="1045"/>
      <c r="V352" s="142"/>
      <c r="W352" s="950"/>
      <c r="X352" s="951"/>
      <c r="Y352" s="142"/>
      <c r="Z352" s="950"/>
      <c r="AA352" s="951"/>
      <c r="AB352" s="476"/>
      <c r="AC352" s="476"/>
      <c r="AD352" s="476"/>
      <c r="AE352" s="476"/>
      <c r="AF352" s="476"/>
    </row>
    <row r="353" spans="1:85" s="138" customFormat="1" ht="15" customHeight="1" x14ac:dyDescent="0.2">
      <c r="A353" s="245"/>
      <c r="B353" s="369" t="s">
        <v>38</v>
      </c>
      <c r="C353" s="252" t="s">
        <v>415</v>
      </c>
      <c r="D353" s="402">
        <v>0.36728188486335733</v>
      </c>
      <c r="E353" s="131"/>
      <c r="F353" s="131"/>
      <c r="G353" s="164">
        <v>2.0470676470911543E-2</v>
      </c>
      <c r="H353" s="165"/>
      <c r="I353" s="402">
        <v>0.35969213564190233</v>
      </c>
      <c r="J353" s="87"/>
      <c r="K353" s="164">
        <v>1.3338901538742615E-2</v>
      </c>
      <c r="L353" s="165"/>
      <c r="M353" s="142"/>
      <c r="N353" s="204">
        <v>0.37663414920637606</v>
      </c>
      <c r="O353" s="131"/>
      <c r="P353" s="131"/>
      <c r="Q353" s="167">
        <v>1.9810650466055801E-2</v>
      </c>
      <c r="R353" s="168"/>
      <c r="S353" s="169">
        <v>0.36949048133435453</v>
      </c>
      <c r="T353" s="170"/>
      <c r="U353" s="167">
        <v>1.3405675578511545E-2</v>
      </c>
      <c r="V353" s="142"/>
      <c r="W353" s="171">
        <v>-9.3522643430187236E-3</v>
      </c>
      <c r="X353" s="172"/>
      <c r="Y353" s="142"/>
      <c r="Z353" s="166">
        <v>-9.7983456924521928E-3</v>
      </c>
      <c r="AA353" s="173"/>
      <c r="AB353" s="476"/>
      <c r="AC353" s="476"/>
      <c r="AD353" s="476"/>
      <c r="AE353" s="476"/>
      <c r="AF353" s="476"/>
    </row>
    <row r="354" spans="1:85" s="138" customFormat="1" ht="15" customHeight="1" x14ac:dyDescent="0.2">
      <c r="A354" s="245"/>
      <c r="B354" s="615"/>
      <c r="C354" s="616" t="s">
        <v>157</v>
      </c>
      <c r="D354" s="404">
        <v>0.63271811513664278</v>
      </c>
      <c r="E354" s="135"/>
      <c r="F354" s="135"/>
      <c r="G354" s="188">
        <v>2.0470676470911543E-2</v>
      </c>
      <c r="H354" s="189"/>
      <c r="I354" s="404">
        <v>0.64030786435809772</v>
      </c>
      <c r="J354" s="90"/>
      <c r="K354" s="188">
        <v>1.3338901538742613E-2</v>
      </c>
      <c r="L354" s="189"/>
      <c r="M354" s="142"/>
      <c r="N354" s="213">
        <v>0.62336585079362394</v>
      </c>
      <c r="O354" s="135"/>
      <c r="P354" s="135"/>
      <c r="Q354" s="191">
        <v>1.9810650466055801E-2</v>
      </c>
      <c r="R354" s="168"/>
      <c r="S354" s="192">
        <v>0.63050951866564553</v>
      </c>
      <c r="T354" s="193"/>
      <c r="U354" s="191">
        <v>1.3405675578511545E-2</v>
      </c>
      <c r="V354" s="142"/>
      <c r="W354" s="194">
        <v>9.3522643430188346E-3</v>
      </c>
      <c r="X354" s="195"/>
      <c r="Y354" s="142"/>
      <c r="Z354" s="190">
        <v>9.7983456924521928E-3</v>
      </c>
      <c r="AA354" s="196"/>
      <c r="AB354" s="476"/>
      <c r="AC354" s="476"/>
      <c r="AD354" s="476"/>
      <c r="AE354" s="476"/>
      <c r="AF354" s="476"/>
    </row>
    <row r="355" spans="1:85" s="138" customFormat="1" ht="15" customHeight="1" x14ac:dyDescent="0.2">
      <c r="A355" s="413"/>
      <c r="B355" s="1050" t="s">
        <v>233</v>
      </c>
      <c r="C355" s="1104"/>
      <c r="D355" s="408">
        <v>2630.2447178554835</v>
      </c>
      <c r="E355" s="377"/>
      <c r="F355" s="377"/>
      <c r="G355" s="377"/>
      <c r="H355" s="196"/>
      <c r="I355" s="409">
        <v>41810.157305675559</v>
      </c>
      <c r="J355" s="377"/>
      <c r="K355" s="377"/>
      <c r="L355" s="196"/>
      <c r="M355" s="142"/>
      <c r="N355" s="408">
        <v>2859.0170107708191</v>
      </c>
      <c r="O355" s="377"/>
      <c r="P355" s="377"/>
      <c r="Q355" s="196"/>
      <c r="R355" s="142"/>
      <c r="S355" s="408">
        <v>43667.136092815264</v>
      </c>
      <c r="T355" s="377"/>
      <c r="U355" s="196"/>
      <c r="V355" s="142"/>
      <c r="W355" s="142"/>
      <c r="X355" s="142"/>
      <c r="Y355" s="142"/>
      <c r="Z355" s="142"/>
      <c r="AA355" s="142"/>
      <c r="AB355" s="476"/>
      <c r="AC355" s="476"/>
      <c r="AD355" s="476"/>
      <c r="AE355" s="476"/>
      <c r="AF355" s="476"/>
    </row>
    <row r="356" spans="1:85" s="138" customFormat="1" ht="15" customHeight="1" x14ac:dyDescent="0.2">
      <c r="A356" s="245"/>
      <c r="B356" s="369" t="s">
        <v>39</v>
      </c>
      <c r="C356" s="252" t="s">
        <v>415</v>
      </c>
      <c r="D356" s="402">
        <v>0.3710214138818948</v>
      </c>
      <c r="E356" s="131"/>
      <c r="F356" s="131"/>
      <c r="G356" s="164">
        <v>5.3233768668956703E-2</v>
      </c>
      <c r="H356" s="165"/>
      <c r="I356" s="402">
        <v>0.34508356549241676</v>
      </c>
      <c r="J356" s="87"/>
      <c r="K356" s="164">
        <v>1.3140328244331291E-2</v>
      </c>
      <c r="L356" s="165"/>
      <c r="M356" s="142"/>
      <c r="N356" s="204">
        <v>0.29614355103497647</v>
      </c>
      <c r="O356" s="131"/>
      <c r="P356" s="131"/>
      <c r="Q356" s="167">
        <v>4.8821900621386728E-2</v>
      </c>
      <c r="R356" s="168"/>
      <c r="S356" s="169">
        <v>0.35874110678576682</v>
      </c>
      <c r="T356" s="170"/>
      <c r="U356" s="167">
        <v>1.3192234880769257E-2</v>
      </c>
      <c r="V356" s="142"/>
      <c r="W356" s="171">
        <v>7.487786284691833E-2</v>
      </c>
      <c r="X356" s="172"/>
      <c r="Y356" s="142"/>
      <c r="Z356" s="166">
        <v>-1.3657541293350062E-2</v>
      </c>
      <c r="AA356" s="173"/>
      <c r="AB356" s="476"/>
      <c r="AC356" s="476"/>
      <c r="AD356" s="476"/>
      <c r="AE356" s="476"/>
      <c r="AF356" s="476"/>
    </row>
    <row r="357" spans="1:85" s="138" customFormat="1" ht="15" customHeight="1" x14ac:dyDescent="0.2">
      <c r="A357" s="245"/>
      <c r="B357" s="615"/>
      <c r="C357" s="616" t="s">
        <v>157</v>
      </c>
      <c r="D357" s="404">
        <v>0.62897858611810531</v>
      </c>
      <c r="E357" s="135"/>
      <c r="F357" s="135"/>
      <c r="G357" s="188">
        <v>5.3233768668956696E-2</v>
      </c>
      <c r="H357" s="189"/>
      <c r="I357" s="404">
        <v>0.6549164345075833</v>
      </c>
      <c r="J357" s="90"/>
      <c r="K357" s="188">
        <v>1.3140328244331291E-2</v>
      </c>
      <c r="L357" s="189"/>
      <c r="M357" s="142"/>
      <c r="N357" s="213">
        <v>0.70385644896502364</v>
      </c>
      <c r="O357" s="135"/>
      <c r="P357" s="135"/>
      <c r="Q357" s="191">
        <v>4.8821900621386728E-2</v>
      </c>
      <c r="R357" s="168"/>
      <c r="S357" s="192">
        <v>0.64125889321423335</v>
      </c>
      <c r="T357" s="193"/>
      <c r="U357" s="191">
        <v>1.3192234880769257E-2</v>
      </c>
      <c r="V357" s="142"/>
      <c r="W357" s="194">
        <v>-7.487786284691833E-2</v>
      </c>
      <c r="X357" s="195"/>
      <c r="Y357" s="142"/>
      <c r="Z357" s="190">
        <v>1.3657541293349951E-2</v>
      </c>
      <c r="AA357" s="196"/>
      <c r="AB357" s="476"/>
      <c r="AC357" s="476"/>
      <c r="AD357" s="476"/>
      <c r="AE357" s="476"/>
      <c r="AF357" s="476"/>
    </row>
    <row r="358" spans="1:85" s="138" customFormat="1" ht="15" customHeight="1" x14ac:dyDescent="0.2">
      <c r="A358" s="413"/>
      <c r="B358" s="1050" t="s">
        <v>233</v>
      </c>
      <c r="C358" s="1104"/>
      <c r="D358" s="408">
        <v>390.58105923173616</v>
      </c>
      <c r="E358" s="377"/>
      <c r="F358" s="377"/>
      <c r="G358" s="377"/>
      <c r="H358" s="196"/>
      <c r="I358" s="409">
        <v>42276.584551699707</v>
      </c>
      <c r="J358" s="377"/>
      <c r="K358" s="377"/>
      <c r="L358" s="196"/>
      <c r="M358" s="142"/>
      <c r="N358" s="408">
        <v>417.93478336145415</v>
      </c>
      <c r="O358" s="377"/>
      <c r="P358" s="377"/>
      <c r="Q358" s="196"/>
      <c r="R358" s="142"/>
      <c r="S358" s="408">
        <v>44526.1364005504</v>
      </c>
      <c r="T358" s="377"/>
      <c r="U358" s="196"/>
      <c r="V358" s="142"/>
      <c r="W358" s="142"/>
      <c r="X358" s="142"/>
      <c r="Y358" s="142"/>
      <c r="Z358" s="142"/>
      <c r="AA358" s="142"/>
      <c r="AB358" s="476"/>
      <c r="AC358" s="476"/>
      <c r="AD358" s="476"/>
      <c r="AE358" s="476"/>
      <c r="AF358" s="476"/>
    </row>
    <row r="359" spans="1:85" s="83" customFormat="1" ht="13.5" customHeight="1" x14ac:dyDescent="0.2">
      <c r="B359" s="106" t="s">
        <v>247</v>
      </c>
      <c r="C359" s="95"/>
      <c r="D359" s="88"/>
      <c r="E359" s="96"/>
      <c r="F359" s="92"/>
      <c r="G359" s="97"/>
      <c r="H359" s="88"/>
      <c r="I359" s="119"/>
      <c r="J359" s="88"/>
      <c r="K359" s="96"/>
      <c r="L359" s="88"/>
      <c r="M359" s="97"/>
      <c r="N359" s="88"/>
      <c r="O359" s="123"/>
      <c r="P359" s="88"/>
      <c r="Q359" s="98"/>
      <c r="R359" s="98"/>
      <c r="S359" s="128"/>
      <c r="T359" s="100"/>
      <c r="U359" s="474"/>
      <c r="W359" s="474"/>
      <c r="X359" s="59"/>
      <c r="Y359" s="200"/>
      <c r="Z359" s="200"/>
      <c r="AA359" s="400"/>
      <c r="AB359" s="474"/>
      <c r="AC359" s="474"/>
      <c r="AD359" s="474"/>
      <c r="AE359" s="474"/>
      <c r="AF359" s="474"/>
    </row>
    <row r="360" spans="1:85" s="50" customFormat="1" ht="13.5" customHeight="1" x14ac:dyDescent="0.2">
      <c r="B360" s="108" t="s">
        <v>244</v>
      </c>
      <c r="C360" s="108"/>
      <c r="D360" s="108"/>
      <c r="E360" s="108"/>
      <c r="F360" s="108"/>
      <c r="G360" s="108"/>
      <c r="H360" s="108"/>
      <c r="I360" s="401"/>
      <c r="J360" s="108"/>
      <c r="K360" s="108"/>
      <c r="L360" s="108"/>
      <c r="M360" s="108"/>
      <c r="N360" s="108"/>
      <c r="O360" s="401"/>
      <c r="P360" s="108"/>
      <c r="Q360" s="108"/>
      <c r="R360" s="108"/>
      <c r="S360" s="477"/>
      <c r="T360" s="108"/>
      <c r="U360" s="470"/>
      <c r="W360" s="470"/>
      <c r="AB360" s="470"/>
      <c r="AC360" s="470"/>
      <c r="AD360" s="470"/>
      <c r="AE360" s="470"/>
      <c r="AF360" s="470"/>
    </row>
    <row r="361" spans="1:85" s="83" customFormat="1" ht="13.5" customHeight="1" x14ac:dyDescent="0.2">
      <c r="B361" s="581" t="s">
        <v>245</v>
      </c>
      <c r="C361" s="95"/>
      <c r="D361" s="88"/>
      <c r="E361" s="96"/>
      <c r="F361" s="107"/>
      <c r="G361" s="97"/>
      <c r="H361" s="88"/>
      <c r="I361" s="119"/>
      <c r="J361" s="88"/>
      <c r="K361" s="96"/>
      <c r="L361" s="88"/>
      <c r="M361" s="97"/>
      <c r="N361" s="88"/>
      <c r="O361" s="123"/>
      <c r="P361" s="88"/>
      <c r="Q361" s="98"/>
      <c r="R361" s="88"/>
      <c r="S361" s="98"/>
      <c r="T361" s="88"/>
      <c r="U361" s="474"/>
      <c r="W361" s="474"/>
      <c r="AB361" s="474"/>
      <c r="AC361" s="474"/>
      <c r="AD361" s="474"/>
      <c r="AE361" s="474"/>
      <c r="AF361" s="474"/>
    </row>
    <row r="362" spans="1:85" s="83" customFormat="1" ht="13.5" customHeight="1" x14ac:dyDescent="0.2">
      <c r="B362" s="108" t="s">
        <v>78</v>
      </c>
      <c r="C362" s="108"/>
      <c r="D362" s="108"/>
      <c r="E362" s="108"/>
      <c r="F362" s="108"/>
      <c r="G362" s="108"/>
      <c r="I362" s="397"/>
      <c r="J362" s="108"/>
      <c r="K362" s="108"/>
      <c r="L362" s="88"/>
      <c r="M362" s="97"/>
      <c r="N362" s="88"/>
      <c r="O362" s="123"/>
      <c r="P362" s="88"/>
      <c r="Q362" s="98"/>
      <c r="R362" s="88"/>
      <c r="S362" s="98"/>
      <c r="T362" s="88"/>
      <c r="U362" s="481"/>
      <c r="V362" s="109"/>
      <c r="W362" s="481"/>
      <c r="X362" s="109"/>
      <c r="AB362" s="474"/>
      <c r="AC362" s="474"/>
      <c r="AD362" s="474"/>
      <c r="AE362" s="474"/>
      <c r="AF362" s="474"/>
    </row>
    <row r="363" spans="1:85" s="50" customFormat="1" ht="13.5" customHeight="1" x14ac:dyDescent="0.2">
      <c r="I363" s="121"/>
      <c r="L363" s="43"/>
      <c r="M363" s="45"/>
      <c r="N363" s="43"/>
      <c r="O363" s="124"/>
      <c r="P363" s="43"/>
      <c r="Q363" s="46"/>
      <c r="R363" s="43"/>
      <c r="S363" s="46"/>
      <c r="T363" s="46"/>
      <c r="U363" s="81"/>
      <c r="V363" s="109"/>
      <c r="W363" s="470"/>
      <c r="AB363" s="470"/>
      <c r="AC363" s="470"/>
      <c r="AD363" s="470"/>
      <c r="AE363" s="470"/>
      <c r="AF363" s="470"/>
    </row>
    <row r="364" spans="1:85" s="1" customFormat="1" ht="13.5" customHeight="1" x14ac:dyDescent="0.2">
      <c r="A364" s="50"/>
      <c r="B364" s="49" t="s">
        <v>32</v>
      </c>
      <c r="C364" s="50"/>
      <c r="D364" s="50"/>
      <c r="E364" s="50"/>
      <c r="F364" s="50"/>
      <c r="G364" s="50"/>
      <c r="H364" s="50"/>
      <c r="I364" s="401"/>
      <c r="J364" s="50"/>
      <c r="K364" s="50"/>
      <c r="L364" s="50"/>
      <c r="M364" s="50"/>
      <c r="N364" s="43"/>
      <c r="O364" s="124"/>
      <c r="P364" s="43"/>
      <c r="Q364" s="46"/>
      <c r="R364" s="43"/>
      <c r="S364" s="46"/>
      <c r="T364" s="46"/>
      <c r="U364" s="81"/>
      <c r="V364" s="109"/>
      <c r="W364" s="470"/>
      <c r="X364" s="50"/>
      <c r="Y364" s="50"/>
      <c r="Z364" s="50"/>
      <c r="AA364" s="50"/>
      <c r="AB364" s="470"/>
      <c r="AC364" s="470"/>
      <c r="AD364" s="470"/>
      <c r="AE364" s="470"/>
      <c r="AF364" s="47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row>
    <row r="365" spans="1:85" s="1" customFormat="1" ht="13.5" customHeight="1" x14ac:dyDescent="0.2">
      <c r="A365" s="50"/>
      <c r="B365" s="51"/>
      <c r="C365" s="50" t="s">
        <v>33</v>
      </c>
      <c r="D365" s="50"/>
      <c r="E365" s="50"/>
      <c r="F365" s="50"/>
      <c r="G365" s="50"/>
      <c r="H365" s="50"/>
      <c r="I365" s="121"/>
      <c r="J365" s="50"/>
      <c r="K365" s="50"/>
      <c r="L365" s="50"/>
      <c r="M365" s="50"/>
      <c r="N365" s="43"/>
      <c r="O365" s="124"/>
      <c r="P365" s="43"/>
      <c r="Q365" s="46"/>
      <c r="R365" s="43"/>
      <c r="S365" s="46"/>
      <c r="T365" s="46"/>
      <c r="U365" s="81"/>
      <c r="V365" s="109"/>
      <c r="W365" s="470"/>
      <c r="X365" s="50"/>
      <c r="Y365" s="50"/>
      <c r="Z365" s="50"/>
      <c r="AA365" s="50"/>
      <c r="AB365" s="470"/>
      <c r="AC365" s="470"/>
      <c r="AD365" s="470"/>
      <c r="AE365" s="470"/>
      <c r="AF365" s="47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row>
    <row r="366" spans="1:85" s="1" customFormat="1" ht="13.5" customHeight="1" x14ac:dyDescent="0.2">
      <c r="A366" s="50"/>
      <c r="B366" s="75"/>
      <c r="C366" s="50" t="s">
        <v>34</v>
      </c>
      <c r="D366" s="50"/>
      <c r="E366" s="50"/>
      <c r="F366" s="50"/>
      <c r="G366" s="50"/>
      <c r="H366" s="50"/>
      <c r="I366" s="121"/>
      <c r="J366" s="50"/>
      <c r="K366" s="50"/>
      <c r="L366" s="50"/>
      <c r="M366" s="50"/>
      <c r="N366" s="43"/>
      <c r="O366" s="124"/>
      <c r="P366" s="43"/>
      <c r="Q366" s="46"/>
      <c r="R366" s="43"/>
      <c r="S366" s="46"/>
      <c r="T366" s="46"/>
      <c r="U366" s="81"/>
      <c r="V366" s="109"/>
      <c r="W366" s="470"/>
      <c r="X366" s="50"/>
      <c r="Y366" s="50"/>
      <c r="Z366" s="50"/>
      <c r="AA366" s="50"/>
      <c r="AB366" s="470"/>
      <c r="AC366" s="470"/>
      <c r="AD366" s="470"/>
      <c r="AE366" s="470"/>
      <c r="AF366" s="47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row>
    <row r="367" spans="1:85" s="1" customFormat="1" ht="13.5" customHeight="1" x14ac:dyDescent="0.2">
      <c r="A367" s="50"/>
      <c r="B367" s="76"/>
      <c r="C367" s="50" t="s">
        <v>35</v>
      </c>
      <c r="D367" s="50"/>
      <c r="E367" s="50"/>
      <c r="F367" s="50"/>
      <c r="G367" s="50"/>
      <c r="H367" s="50"/>
      <c r="I367" s="121"/>
      <c r="J367" s="50"/>
      <c r="K367" s="50"/>
      <c r="L367" s="50"/>
      <c r="M367" s="50"/>
      <c r="N367" s="43"/>
      <c r="O367" s="124"/>
      <c r="P367" s="43"/>
      <c r="Q367" s="46"/>
      <c r="R367" s="43"/>
      <c r="S367" s="46"/>
      <c r="T367" s="46"/>
      <c r="U367" s="81"/>
      <c r="V367" s="109"/>
      <c r="W367" s="470"/>
      <c r="X367" s="50"/>
      <c r="Y367" s="50"/>
      <c r="Z367" s="50"/>
      <c r="AA367" s="50"/>
      <c r="AB367" s="470"/>
      <c r="AC367" s="470"/>
      <c r="AD367" s="470"/>
      <c r="AE367" s="470"/>
      <c r="AF367" s="47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row>
    <row r="368" spans="1:85" s="1" customFormat="1" ht="13.5" customHeight="1" x14ac:dyDescent="0.2">
      <c r="A368" s="50"/>
      <c r="B368" s="50" t="s">
        <v>57</v>
      </c>
      <c r="C368" s="50"/>
      <c r="D368" s="50"/>
      <c r="E368" s="50"/>
      <c r="F368" s="50"/>
      <c r="G368" s="50"/>
      <c r="H368" s="50"/>
      <c r="I368" s="121"/>
      <c r="J368" s="50"/>
      <c r="K368" s="50"/>
      <c r="L368" s="50"/>
      <c r="M368" s="50"/>
      <c r="N368" s="43"/>
      <c r="O368" s="124"/>
      <c r="P368" s="43"/>
      <c r="Q368" s="46"/>
      <c r="R368" s="43"/>
      <c r="S368" s="46"/>
      <c r="T368" s="46"/>
      <c r="U368" s="81"/>
      <c r="V368" s="109"/>
      <c r="W368" s="470"/>
      <c r="X368" s="50"/>
      <c r="Y368" s="50"/>
      <c r="Z368" s="50"/>
      <c r="AA368" s="50"/>
      <c r="AB368" s="470"/>
      <c r="AC368" s="470"/>
      <c r="AD368" s="470"/>
      <c r="AE368" s="470"/>
      <c r="AF368" s="47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row>
    <row r="369" spans="1:85" s="1" customFormat="1" ht="13.5" customHeight="1" x14ac:dyDescent="0.2">
      <c r="A369" s="50"/>
      <c r="B369" s="50"/>
      <c r="C369" s="50"/>
      <c r="D369" s="50"/>
      <c r="E369" s="50"/>
      <c r="F369" s="50"/>
      <c r="G369" s="50"/>
      <c r="H369" s="50"/>
      <c r="I369" s="121"/>
      <c r="J369" s="50"/>
      <c r="K369" s="50"/>
      <c r="L369" s="50"/>
      <c r="M369" s="50"/>
      <c r="N369" s="43"/>
      <c r="O369" s="124"/>
      <c r="P369" s="43"/>
      <c r="Q369" s="46"/>
      <c r="R369" s="43"/>
      <c r="S369" s="46"/>
      <c r="T369" s="46"/>
      <c r="U369" s="81"/>
      <c r="V369" s="109"/>
      <c r="W369" s="470"/>
      <c r="X369" s="50"/>
      <c r="Y369" s="50"/>
      <c r="Z369" s="50"/>
      <c r="AA369" s="50"/>
      <c r="AB369" s="470"/>
      <c r="AC369" s="470"/>
      <c r="AD369" s="470"/>
      <c r="AE369" s="470"/>
      <c r="AF369" s="47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row>
    <row r="370" spans="1:85" s="1" customFormat="1" ht="13.5" customHeight="1" x14ac:dyDescent="0.2">
      <c r="A370" s="50"/>
      <c r="B370" s="79"/>
      <c r="C370" s="48" t="s">
        <v>189</v>
      </c>
      <c r="D370" s="50"/>
      <c r="E370" s="50"/>
      <c r="F370" s="50"/>
      <c r="G370" s="50"/>
      <c r="H370" s="50"/>
      <c r="I370" s="121"/>
      <c r="J370" s="50"/>
      <c r="K370" s="50"/>
      <c r="L370" s="50"/>
      <c r="M370" s="50"/>
      <c r="N370" s="109"/>
      <c r="O370" s="399"/>
      <c r="P370" s="109"/>
      <c r="Q370" s="109"/>
      <c r="R370" s="109"/>
      <c r="S370" s="481"/>
      <c r="T370" s="109"/>
      <c r="U370" s="481"/>
      <c r="V370" s="109"/>
      <c r="W370" s="470"/>
      <c r="X370" s="50"/>
      <c r="Y370" s="50"/>
      <c r="Z370" s="50"/>
      <c r="AA370" s="50"/>
      <c r="AB370" s="470"/>
      <c r="AC370" s="470"/>
      <c r="AD370" s="470"/>
      <c r="AE370" s="470"/>
      <c r="AF370" s="47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row>
    <row r="371" spans="1:85" s="1" customFormat="1" ht="13.5" customHeight="1" x14ac:dyDescent="0.2">
      <c r="A371" s="50"/>
      <c r="B371" s="78"/>
      <c r="C371" s="48" t="s">
        <v>190</v>
      </c>
      <c r="D371" s="50"/>
      <c r="E371" s="50"/>
      <c r="F371" s="50"/>
      <c r="G371" s="50"/>
      <c r="H371" s="50"/>
      <c r="I371" s="121"/>
      <c r="J371" s="50"/>
      <c r="K371" s="50"/>
      <c r="L371" s="50"/>
      <c r="M371" s="50"/>
      <c r="N371" s="50"/>
      <c r="O371" s="121"/>
      <c r="P371" s="50"/>
      <c r="Q371" s="50"/>
      <c r="R371" s="50"/>
      <c r="S371" s="470"/>
      <c r="T371" s="50"/>
      <c r="U371" s="470"/>
      <c r="V371" s="50"/>
      <c r="W371" s="470"/>
      <c r="X371" s="50"/>
      <c r="Y371" s="50"/>
      <c r="Z371" s="50"/>
      <c r="AA371" s="50"/>
      <c r="AB371" s="470"/>
      <c r="AC371" s="470"/>
      <c r="AD371" s="470"/>
      <c r="AE371" s="470"/>
      <c r="AF371" s="47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row>
    <row r="372" spans="1:85" s="1" customFormat="1" ht="13.5" customHeight="1" x14ac:dyDescent="0.2">
      <c r="A372" s="50"/>
      <c r="B372" s="77"/>
      <c r="C372" s="48" t="s">
        <v>77</v>
      </c>
      <c r="D372" s="50"/>
      <c r="E372" s="50"/>
      <c r="F372" s="50"/>
      <c r="G372" s="50"/>
      <c r="H372" s="50"/>
      <c r="I372" s="121"/>
      <c r="J372" s="50"/>
      <c r="K372" s="50"/>
      <c r="L372" s="50"/>
      <c r="M372" s="50"/>
      <c r="N372" s="50"/>
      <c r="O372" s="121"/>
      <c r="P372" s="50"/>
      <c r="Q372" s="50"/>
      <c r="R372" s="50"/>
      <c r="S372" s="470"/>
      <c r="T372" s="50"/>
      <c r="U372" s="470"/>
      <c r="V372" s="50"/>
      <c r="W372" s="470"/>
      <c r="X372" s="50"/>
      <c r="Y372" s="50"/>
      <c r="Z372" s="50"/>
      <c r="AA372" s="50"/>
      <c r="AB372" s="470"/>
      <c r="AC372" s="470"/>
      <c r="AD372" s="470"/>
      <c r="AE372" s="470"/>
      <c r="AF372" s="47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row>
    <row r="373" spans="1:85" s="1" customFormat="1" ht="13.5" customHeight="1" x14ac:dyDescent="0.2">
      <c r="A373" s="50"/>
      <c r="B373" s="1" t="s">
        <v>246</v>
      </c>
      <c r="I373" s="121"/>
      <c r="J373" s="50"/>
      <c r="K373" s="50"/>
      <c r="L373" s="50"/>
      <c r="M373" s="50"/>
      <c r="N373" s="50"/>
      <c r="O373" s="121"/>
      <c r="P373" s="50"/>
      <c r="Q373" s="50"/>
      <c r="R373" s="50"/>
      <c r="S373" s="470"/>
      <c r="T373" s="50"/>
      <c r="U373" s="470"/>
      <c r="V373" s="50"/>
      <c r="W373" s="470"/>
      <c r="X373" s="50"/>
      <c r="Y373" s="50"/>
      <c r="Z373" s="50"/>
      <c r="AA373" s="50"/>
      <c r="AB373" s="470"/>
      <c r="AC373" s="470"/>
      <c r="AD373" s="470"/>
      <c r="AE373" s="470"/>
      <c r="AF373" s="47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row>
    <row r="374" spans="1:85" ht="13.5" customHeight="1" x14ac:dyDescent="0.2">
      <c r="B374" s="1138"/>
      <c r="C374" s="1138"/>
      <c r="D374" s="1138"/>
      <c r="E374" s="601"/>
      <c r="F374" s="91"/>
      <c r="G374" s="82"/>
      <c r="H374" s="91"/>
      <c r="I374" s="601"/>
      <c r="J374" s="91"/>
      <c r="K374" s="82"/>
      <c r="L374" s="91"/>
      <c r="M374" s="599"/>
      <c r="N374" s="91"/>
      <c r="O374" s="599"/>
      <c r="P374" s="91"/>
      <c r="Q374" s="602"/>
      <c r="R374" s="91"/>
      <c r="S374" s="200"/>
      <c r="T374" s="200"/>
      <c r="U374" s="200"/>
      <c r="V374" s="200"/>
      <c r="W374" s="200"/>
      <c r="X374" s="200"/>
    </row>
    <row r="375" spans="1:85" s="83" customFormat="1" ht="13.5" customHeight="1" x14ac:dyDescent="0.2">
      <c r="B375" s="83" t="s">
        <v>435</v>
      </c>
      <c r="C375" s="83" t="s">
        <v>429</v>
      </c>
      <c r="I375" s="132"/>
      <c r="O375" s="397"/>
      <c r="S375" s="474"/>
      <c r="U375" s="474"/>
      <c r="W375" s="474"/>
      <c r="AB375" s="474"/>
      <c r="AC375" s="474"/>
      <c r="AD375" s="474"/>
      <c r="AE375" s="474"/>
      <c r="AF375" s="474"/>
    </row>
    <row r="376" spans="1:85" s="83" customFormat="1" ht="13.5" customHeight="1" x14ac:dyDescent="0.2">
      <c r="B376" s="109"/>
      <c r="C376" s="109"/>
      <c r="D376" s="109"/>
      <c r="E376" s="109"/>
      <c r="F376" s="109"/>
      <c r="G376" s="398"/>
      <c r="H376" s="109"/>
      <c r="I376" s="399"/>
      <c r="J376" s="109"/>
      <c r="K376" s="398"/>
      <c r="L376" s="109"/>
      <c r="M376" s="109"/>
      <c r="N376" s="109"/>
      <c r="O376" s="399"/>
      <c r="P376" s="109"/>
      <c r="Q376" s="109"/>
      <c r="R376" s="109"/>
      <c r="S376" s="481"/>
      <c r="T376" s="109"/>
      <c r="U376" s="481"/>
      <c r="V376" s="109"/>
      <c r="W376" s="474"/>
      <c r="AB376" s="474"/>
      <c r="AC376" s="474"/>
      <c r="AD376" s="474"/>
      <c r="AE376" s="474"/>
      <c r="AF376" s="474"/>
    </row>
    <row r="377" spans="1:85" s="223" customFormat="1" ht="15" customHeight="1" x14ac:dyDescent="0.25">
      <c r="B377" s="149"/>
      <c r="C377" s="149"/>
      <c r="D377" s="923">
        <v>2015</v>
      </c>
      <c r="E377" s="924"/>
      <c r="F377" s="924"/>
      <c r="G377" s="924"/>
      <c r="H377" s="924"/>
      <c r="I377" s="924"/>
      <c r="J377" s="924"/>
      <c r="K377" s="924"/>
      <c r="L377" s="925"/>
      <c r="M377" s="149"/>
      <c r="N377" s="923">
        <v>2014</v>
      </c>
      <c r="O377" s="924"/>
      <c r="P377" s="924"/>
      <c r="Q377" s="924"/>
      <c r="R377" s="924"/>
      <c r="S377" s="926"/>
      <c r="T377" s="926"/>
      <c r="U377" s="927"/>
      <c r="V377" s="149"/>
      <c r="W377" s="929" t="s">
        <v>612</v>
      </c>
      <c r="X377" s="930"/>
      <c r="Y377" s="930"/>
      <c r="Z377" s="930"/>
      <c r="AA377" s="931"/>
      <c r="AB377" s="475"/>
      <c r="AC377" s="475"/>
      <c r="AD377" s="475"/>
      <c r="AE377" s="475"/>
      <c r="AF377" s="475"/>
    </row>
    <row r="378" spans="1:85" s="138" customFormat="1" ht="14.25" customHeight="1" x14ac:dyDescent="0.2">
      <c r="B378" s="142"/>
      <c r="C378" s="88"/>
      <c r="D378" s="956" t="s">
        <v>236</v>
      </c>
      <c r="E378" s="957"/>
      <c r="F378" s="957"/>
      <c r="G378" s="957"/>
      <c r="H378" s="958"/>
      <c r="I378" s="956" t="s">
        <v>241</v>
      </c>
      <c r="J378" s="957"/>
      <c r="K378" s="957"/>
      <c r="L378" s="958"/>
      <c r="M378" s="142"/>
      <c r="N378" s="959" t="s">
        <v>236</v>
      </c>
      <c r="O378" s="960"/>
      <c r="P378" s="960"/>
      <c r="Q378" s="961"/>
      <c r="R378" s="142"/>
      <c r="S378" s="959" t="s">
        <v>241</v>
      </c>
      <c r="T378" s="960"/>
      <c r="U378" s="961"/>
      <c r="V378" s="142"/>
      <c r="W378" s="932"/>
      <c r="X378" s="933"/>
      <c r="Y378" s="933"/>
      <c r="Z378" s="934"/>
      <c r="AA378" s="935"/>
      <c r="AB378" s="476"/>
      <c r="AC378" s="476"/>
      <c r="AD378" s="476"/>
      <c r="AE378" s="476"/>
      <c r="AF378" s="476"/>
    </row>
    <row r="379" spans="1:85" s="138" customFormat="1" ht="19.5" customHeight="1" x14ac:dyDescent="0.2">
      <c r="B379" s="142"/>
      <c r="C379" s="88"/>
      <c r="D379" s="1035" t="s">
        <v>76</v>
      </c>
      <c r="E379" s="1036"/>
      <c r="F379" s="584"/>
      <c r="G379" s="1038" t="s">
        <v>66</v>
      </c>
      <c r="H379" s="1039"/>
      <c r="I379" s="1035" t="s">
        <v>76</v>
      </c>
      <c r="J379" s="1036"/>
      <c r="K379" s="1038" t="s">
        <v>66</v>
      </c>
      <c r="L379" s="1039"/>
      <c r="M379" s="142"/>
      <c r="N379" s="944" t="s">
        <v>76</v>
      </c>
      <c r="O379" s="152"/>
      <c r="P379" s="152"/>
      <c r="Q379" s="954" t="s">
        <v>66</v>
      </c>
      <c r="R379" s="153"/>
      <c r="S379" s="1043" t="s">
        <v>76</v>
      </c>
      <c r="T379" s="152"/>
      <c r="U379" s="1045" t="s">
        <v>66</v>
      </c>
      <c r="V379" s="142"/>
      <c r="W379" s="944" t="s">
        <v>272</v>
      </c>
      <c r="X379" s="949"/>
      <c r="Y379" s="142"/>
      <c r="Z379" s="944" t="s">
        <v>273</v>
      </c>
      <c r="AA379" s="949"/>
      <c r="AB379" s="476"/>
      <c r="AC379" s="476"/>
      <c r="AD379" s="476"/>
      <c r="AE379" s="476"/>
      <c r="AF379" s="476"/>
    </row>
    <row r="380" spans="1:85" s="138" customFormat="1" ht="15" customHeight="1" x14ac:dyDescent="0.2">
      <c r="A380" s="412"/>
      <c r="B380" s="1046"/>
      <c r="C380" s="1047"/>
      <c r="D380" s="1037"/>
      <c r="E380" s="1037"/>
      <c r="F380" s="586"/>
      <c r="G380" s="1040"/>
      <c r="H380" s="1041"/>
      <c r="I380" s="1042"/>
      <c r="J380" s="1037"/>
      <c r="K380" s="1040"/>
      <c r="L380" s="1041"/>
      <c r="M380" s="142"/>
      <c r="N380" s="950"/>
      <c r="O380" s="357"/>
      <c r="P380" s="357"/>
      <c r="Q380" s="948"/>
      <c r="R380" s="153"/>
      <c r="S380" s="1044"/>
      <c r="T380" s="357"/>
      <c r="U380" s="1045"/>
      <c r="V380" s="142"/>
      <c r="W380" s="950"/>
      <c r="X380" s="951"/>
      <c r="Y380" s="142"/>
      <c r="Z380" s="950"/>
      <c r="AA380" s="951"/>
      <c r="AB380" s="476"/>
      <c r="AC380" s="476"/>
      <c r="AD380" s="476"/>
      <c r="AE380" s="476"/>
      <c r="AF380" s="476"/>
    </row>
    <row r="381" spans="1:85" s="138" customFormat="1" ht="15" customHeight="1" x14ac:dyDescent="0.2">
      <c r="A381" s="245"/>
      <c r="B381" s="369" t="s">
        <v>38</v>
      </c>
      <c r="C381" s="252" t="s">
        <v>415</v>
      </c>
      <c r="D381" s="402">
        <v>9.8396775326812833E-2</v>
      </c>
      <c r="E381" s="131" t="s">
        <v>31</v>
      </c>
      <c r="F381" s="131"/>
      <c r="G381" s="164">
        <v>8.7499707855931159E-3</v>
      </c>
      <c r="H381" s="165"/>
      <c r="I381" s="402">
        <v>0.12492849813834372</v>
      </c>
      <c r="J381" s="87"/>
      <c r="K381" s="164">
        <v>1.1611330599758489E-2</v>
      </c>
      <c r="L381" s="165"/>
      <c r="M381" s="142"/>
      <c r="N381" s="204">
        <v>0.10486736535206614</v>
      </c>
      <c r="O381" s="131" t="s">
        <v>31</v>
      </c>
      <c r="P381" s="131"/>
      <c r="Q381" s="167">
        <v>5.6410764785713493E-3</v>
      </c>
      <c r="R381" s="168"/>
      <c r="S381" s="169">
        <v>0.13492784219065748</v>
      </c>
      <c r="T381" s="170"/>
      <c r="U381" s="167">
        <v>1.1616143274481712E-2</v>
      </c>
      <c r="V381" s="142"/>
      <c r="W381" s="171">
        <v>-6.4705900252533116E-3</v>
      </c>
      <c r="X381" s="172"/>
      <c r="Y381" s="142"/>
      <c r="Z381" s="166">
        <v>-9.9993440523137578E-3</v>
      </c>
      <c r="AA381" s="173"/>
      <c r="AB381" s="476"/>
      <c r="AC381" s="476"/>
      <c r="AD381" s="476"/>
      <c r="AE381" s="476"/>
      <c r="AF381" s="476"/>
    </row>
    <row r="382" spans="1:85" s="138" customFormat="1" ht="15" customHeight="1" x14ac:dyDescent="0.2">
      <c r="A382" s="245"/>
      <c r="B382" s="615"/>
      <c r="C382" s="616" t="s">
        <v>157</v>
      </c>
      <c r="D382" s="404">
        <v>0.9016032246731871</v>
      </c>
      <c r="E382" s="135" t="s">
        <v>31</v>
      </c>
      <c r="F382" s="135"/>
      <c r="G382" s="188">
        <v>8.7499707855931193E-3</v>
      </c>
      <c r="H382" s="189"/>
      <c r="I382" s="404">
        <v>0.87507150186165628</v>
      </c>
      <c r="J382" s="90"/>
      <c r="K382" s="188">
        <v>1.1611330599758489E-2</v>
      </c>
      <c r="L382" s="189"/>
      <c r="M382" s="142"/>
      <c r="N382" s="213">
        <v>0.8951326346479338</v>
      </c>
      <c r="O382" s="135" t="s">
        <v>31</v>
      </c>
      <c r="P382" s="135"/>
      <c r="Q382" s="191">
        <v>5.6410764785713502E-3</v>
      </c>
      <c r="R382" s="168"/>
      <c r="S382" s="192">
        <v>0.86507215780934243</v>
      </c>
      <c r="T382" s="193"/>
      <c r="U382" s="191">
        <v>1.1616143274481714E-2</v>
      </c>
      <c r="V382" s="142"/>
      <c r="W382" s="194">
        <v>6.4705900252532977E-3</v>
      </c>
      <c r="X382" s="195"/>
      <c r="Y382" s="142"/>
      <c r="Z382" s="190">
        <v>9.999344052313841E-3</v>
      </c>
      <c r="AA382" s="196"/>
      <c r="AB382" s="476"/>
      <c r="AC382" s="476"/>
      <c r="AD382" s="476"/>
      <c r="AE382" s="476"/>
      <c r="AF382" s="476"/>
    </row>
    <row r="383" spans="1:85" s="138" customFormat="1" ht="15" customHeight="1" x14ac:dyDescent="0.2">
      <c r="A383" s="413"/>
      <c r="B383" s="1050" t="s">
        <v>233</v>
      </c>
      <c r="C383" s="1104"/>
      <c r="D383" s="408">
        <v>6087.9379414304713</v>
      </c>
      <c r="E383" s="377"/>
      <c r="F383" s="377"/>
      <c r="G383" s="377"/>
      <c r="H383" s="196"/>
      <c r="I383" s="409">
        <v>14219.824729150027</v>
      </c>
      <c r="J383" s="377"/>
      <c r="K383" s="377"/>
      <c r="L383" s="196"/>
      <c r="M383" s="142"/>
      <c r="N383" s="408">
        <v>6938.9475458938068</v>
      </c>
      <c r="O383" s="377"/>
      <c r="P383" s="377"/>
      <c r="Q383" s="196"/>
      <c r="R383" s="142"/>
      <c r="S383" s="408">
        <v>14444.37219836954</v>
      </c>
      <c r="T383" s="377"/>
      <c r="U383" s="196"/>
      <c r="V383" s="142"/>
      <c r="W383" s="142"/>
      <c r="X383" s="142"/>
      <c r="Y383" s="142"/>
      <c r="Z383" s="142"/>
      <c r="AA383" s="142"/>
      <c r="AB383" s="476"/>
      <c r="AC383" s="476"/>
      <c r="AD383" s="476"/>
      <c r="AE383" s="476"/>
      <c r="AF383" s="476"/>
    </row>
    <row r="384" spans="1:85" s="138" customFormat="1" ht="15" customHeight="1" x14ac:dyDescent="0.2">
      <c r="A384" s="245"/>
      <c r="B384" s="369" t="s">
        <v>39</v>
      </c>
      <c r="C384" s="252" t="s">
        <v>415</v>
      </c>
      <c r="D384" s="402">
        <v>0.16586083590389697</v>
      </c>
      <c r="E384" s="131"/>
      <c r="F384" s="131"/>
      <c r="G384" s="164">
        <v>3.9922678347177755E-2</v>
      </c>
      <c r="H384" s="165"/>
      <c r="I384" s="402">
        <v>0.16107202702885143</v>
      </c>
      <c r="J384" s="87"/>
      <c r="K384" s="164">
        <v>1.2329136134653553E-2</v>
      </c>
      <c r="L384" s="165"/>
      <c r="M384" s="142"/>
      <c r="N384" s="204">
        <v>0.15171107562655278</v>
      </c>
      <c r="O384" s="131"/>
      <c r="P384" s="131"/>
      <c r="Q384" s="167">
        <v>2.4439594856990196E-2</v>
      </c>
      <c r="R384" s="168"/>
      <c r="S384" s="169">
        <v>0.16567969885861006</v>
      </c>
      <c r="T384" s="170"/>
      <c r="U384" s="167">
        <v>1.1797321826882499E-2</v>
      </c>
      <c r="V384" s="142"/>
      <c r="W384" s="171">
        <v>1.4149760277344187E-2</v>
      </c>
      <c r="X384" s="172"/>
      <c r="Y384" s="142"/>
      <c r="Z384" s="166">
        <v>-4.6076718297586305E-3</v>
      </c>
      <c r="AA384" s="173"/>
      <c r="AB384" s="476"/>
      <c r="AC384" s="476"/>
      <c r="AD384" s="476"/>
      <c r="AE384" s="476"/>
      <c r="AF384" s="476"/>
    </row>
    <row r="385" spans="1:85" s="138" customFormat="1" ht="15" customHeight="1" x14ac:dyDescent="0.2">
      <c r="A385" s="245"/>
      <c r="B385" s="615"/>
      <c r="C385" s="616" t="s">
        <v>157</v>
      </c>
      <c r="D385" s="404">
        <v>0.83413916409610311</v>
      </c>
      <c r="E385" s="135"/>
      <c r="F385" s="135"/>
      <c r="G385" s="188">
        <v>3.9922678347177748E-2</v>
      </c>
      <c r="H385" s="189"/>
      <c r="I385" s="404">
        <v>0.83892797297114863</v>
      </c>
      <c r="J385" s="90"/>
      <c r="K385" s="188">
        <v>1.2329136134653551E-2</v>
      </c>
      <c r="L385" s="189"/>
      <c r="M385" s="142"/>
      <c r="N385" s="213">
        <v>0.84828892437344727</v>
      </c>
      <c r="O385" s="135"/>
      <c r="P385" s="135"/>
      <c r="Q385" s="191">
        <v>2.4439594856990196E-2</v>
      </c>
      <c r="R385" s="168"/>
      <c r="S385" s="192">
        <v>0.83432030114138989</v>
      </c>
      <c r="T385" s="193"/>
      <c r="U385" s="191">
        <v>1.1797321826882499E-2</v>
      </c>
      <c r="V385" s="142"/>
      <c r="W385" s="194">
        <v>-1.4149760277344159E-2</v>
      </c>
      <c r="X385" s="195"/>
      <c r="Y385" s="142"/>
      <c r="Z385" s="190">
        <v>4.6076718297587416E-3</v>
      </c>
      <c r="AA385" s="196"/>
      <c r="AB385" s="476"/>
      <c r="AC385" s="476"/>
      <c r="AD385" s="476"/>
      <c r="AE385" s="476"/>
      <c r="AF385" s="476"/>
    </row>
    <row r="386" spans="1:85" s="138" customFormat="1" ht="15" customHeight="1" x14ac:dyDescent="0.2">
      <c r="A386" s="413"/>
      <c r="B386" s="1050" t="s">
        <v>233</v>
      </c>
      <c r="C386" s="1104"/>
      <c r="D386" s="408">
        <v>456.06854848453236</v>
      </c>
      <c r="E386" s="377"/>
      <c r="F386" s="377"/>
      <c r="G386" s="377"/>
      <c r="H386" s="196"/>
      <c r="I386" s="409">
        <v>15589.517316782682</v>
      </c>
      <c r="J386" s="377"/>
      <c r="K386" s="377"/>
      <c r="L386" s="196"/>
      <c r="M386" s="142"/>
      <c r="N386" s="408">
        <v>506.83069815926029</v>
      </c>
      <c r="O386" s="377"/>
      <c r="P386" s="377"/>
      <c r="Q386" s="196"/>
      <c r="R386" s="142"/>
      <c r="S386" s="408">
        <v>16584.559273775842</v>
      </c>
      <c r="T386" s="377"/>
      <c r="U386" s="196"/>
      <c r="V386" s="142"/>
      <c r="W386" s="142"/>
      <c r="X386" s="142"/>
      <c r="Y386" s="142"/>
      <c r="Z386" s="142"/>
      <c r="AA386" s="142"/>
      <c r="AB386" s="476"/>
      <c r="AC386" s="476"/>
      <c r="AD386" s="476"/>
      <c r="AE386" s="476"/>
      <c r="AF386" s="476"/>
    </row>
    <row r="387" spans="1:85" s="83" customFormat="1" ht="13.5" customHeight="1" x14ac:dyDescent="0.2">
      <c r="B387" s="106" t="s">
        <v>247</v>
      </c>
      <c r="C387" s="95"/>
      <c r="D387" s="88"/>
      <c r="E387" s="96"/>
      <c r="F387" s="92"/>
      <c r="G387" s="97"/>
      <c r="H387" s="88"/>
      <c r="I387" s="119"/>
      <c r="J387" s="88"/>
      <c r="K387" s="96"/>
      <c r="L387" s="88"/>
      <c r="M387" s="97"/>
      <c r="N387" s="88"/>
      <c r="O387" s="123"/>
      <c r="P387" s="88"/>
      <c r="Q387" s="98"/>
      <c r="R387" s="98"/>
      <c r="S387" s="128"/>
      <c r="T387" s="100"/>
      <c r="U387" s="474"/>
      <c r="W387" s="474"/>
      <c r="X387" s="59"/>
      <c r="Y387" s="200"/>
      <c r="Z387" s="200"/>
      <c r="AA387" s="400"/>
      <c r="AB387" s="474"/>
      <c r="AC387" s="474"/>
      <c r="AD387" s="474"/>
      <c r="AE387" s="474"/>
      <c r="AF387" s="474"/>
    </row>
    <row r="388" spans="1:85" s="50" customFormat="1" ht="13.5" customHeight="1" x14ac:dyDescent="0.2">
      <c r="B388" s="108" t="s">
        <v>244</v>
      </c>
      <c r="C388" s="108"/>
      <c r="D388" s="108"/>
      <c r="E388" s="108"/>
      <c r="F388" s="108"/>
      <c r="G388" s="108"/>
      <c r="H388" s="108"/>
      <c r="I388" s="401"/>
      <c r="J388" s="108"/>
      <c r="K388" s="108"/>
      <c r="L388" s="108"/>
      <c r="M388" s="108"/>
      <c r="N388" s="108"/>
      <c r="O388" s="401"/>
      <c r="P388" s="108"/>
      <c r="Q388" s="108"/>
      <c r="R388" s="108"/>
      <c r="S388" s="477"/>
      <c r="T388" s="108"/>
      <c r="U388" s="470"/>
      <c r="W388" s="470"/>
      <c r="AB388" s="470"/>
      <c r="AC388" s="470"/>
      <c r="AD388" s="470"/>
      <c r="AE388" s="470"/>
      <c r="AF388" s="470"/>
    </row>
    <row r="389" spans="1:85" s="83" customFormat="1" ht="13.5" customHeight="1" x14ac:dyDescent="0.2">
      <c r="B389" s="581" t="s">
        <v>245</v>
      </c>
      <c r="C389" s="95"/>
      <c r="D389" s="88"/>
      <c r="E389" s="96"/>
      <c r="F389" s="107"/>
      <c r="G389" s="97"/>
      <c r="H389" s="88"/>
      <c r="I389" s="119"/>
      <c r="J389" s="88"/>
      <c r="K389" s="96"/>
      <c r="L389" s="88"/>
      <c r="M389" s="97"/>
      <c r="N389" s="88"/>
      <c r="O389" s="123"/>
      <c r="P389" s="88"/>
      <c r="Q389" s="98"/>
      <c r="R389" s="88"/>
      <c r="S389" s="98"/>
      <c r="T389" s="88"/>
      <c r="U389" s="474"/>
      <c r="W389" s="474"/>
      <c r="AB389" s="474"/>
      <c r="AC389" s="474"/>
      <c r="AD389" s="474"/>
      <c r="AE389" s="474"/>
      <c r="AF389" s="474"/>
    </row>
    <row r="390" spans="1:85" s="83" customFormat="1" ht="13.5" customHeight="1" x14ac:dyDescent="0.2">
      <c r="B390" s="108" t="s">
        <v>78</v>
      </c>
      <c r="C390" s="108"/>
      <c r="D390" s="108"/>
      <c r="E390" s="108"/>
      <c r="F390" s="108"/>
      <c r="G390" s="108"/>
      <c r="I390" s="397"/>
      <c r="J390" s="108"/>
      <c r="K390" s="108"/>
      <c r="L390" s="88"/>
      <c r="M390" s="97"/>
      <c r="N390" s="88"/>
      <c r="O390" s="123"/>
      <c r="P390" s="88"/>
      <c r="Q390" s="98"/>
      <c r="R390" s="88"/>
      <c r="S390" s="98"/>
      <c r="T390" s="88"/>
      <c r="U390" s="481"/>
      <c r="V390" s="109"/>
      <c r="W390" s="481"/>
      <c r="X390" s="109"/>
      <c r="AB390" s="474"/>
      <c r="AC390" s="474"/>
      <c r="AD390" s="474"/>
      <c r="AE390" s="474"/>
      <c r="AF390" s="474"/>
    </row>
    <row r="391" spans="1:85" s="50" customFormat="1" ht="13.5" customHeight="1" x14ac:dyDescent="0.2">
      <c r="I391" s="121"/>
      <c r="L391" s="43"/>
      <c r="M391" s="45"/>
      <c r="N391" s="43"/>
      <c r="O391" s="124"/>
      <c r="P391" s="43"/>
      <c r="Q391" s="46"/>
      <c r="R391" s="43"/>
      <c r="S391" s="46"/>
      <c r="T391" s="46"/>
      <c r="U391" s="81"/>
      <c r="V391" s="109"/>
      <c r="W391" s="470"/>
      <c r="AB391" s="470"/>
      <c r="AC391" s="470"/>
      <c r="AD391" s="470"/>
      <c r="AE391" s="470"/>
      <c r="AF391" s="470"/>
    </row>
    <row r="392" spans="1:85" s="1" customFormat="1" ht="13.5" customHeight="1" x14ac:dyDescent="0.2">
      <c r="A392" s="50"/>
      <c r="B392" s="49" t="s">
        <v>32</v>
      </c>
      <c r="C392" s="50"/>
      <c r="D392" s="50"/>
      <c r="E392" s="50"/>
      <c r="F392" s="50"/>
      <c r="G392" s="50"/>
      <c r="H392" s="50"/>
      <c r="I392" s="401"/>
      <c r="J392" s="50"/>
      <c r="K392" s="50"/>
      <c r="L392" s="50"/>
      <c r="M392" s="50"/>
      <c r="N392" s="43"/>
      <c r="O392" s="124"/>
      <c r="P392" s="43"/>
      <c r="Q392" s="46"/>
      <c r="R392" s="43"/>
      <c r="S392" s="46"/>
      <c r="T392" s="46"/>
      <c r="U392" s="81"/>
      <c r="V392" s="109"/>
      <c r="W392" s="470"/>
      <c r="X392" s="50"/>
      <c r="Y392" s="50"/>
      <c r="Z392" s="50"/>
      <c r="AA392" s="50"/>
      <c r="AB392" s="470"/>
      <c r="AC392" s="470"/>
      <c r="AD392" s="470"/>
      <c r="AE392" s="470"/>
      <c r="AF392" s="470"/>
      <c r="AG392" s="50"/>
      <c r="AH392" s="50"/>
      <c r="AI392" s="50"/>
      <c r="AJ392" s="50"/>
      <c r="AK392" s="50"/>
      <c r="AL392" s="50"/>
      <c r="AM392" s="50"/>
      <c r="AN392" s="50"/>
      <c r="AO392" s="50"/>
      <c r="AP392" s="50"/>
      <c r="AQ392" s="50"/>
      <c r="AR392" s="50"/>
      <c r="AS392" s="50"/>
      <c r="AT392" s="50"/>
      <c r="AU392" s="50"/>
      <c r="AV392" s="50"/>
      <c r="AW392" s="50"/>
      <c r="AX392" s="50"/>
      <c r="AY392" s="50"/>
      <c r="AZ392" s="50"/>
      <c r="BA392" s="50"/>
      <c r="BB392" s="50"/>
      <c r="BC392" s="50"/>
      <c r="BD392" s="50"/>
      <c r="BE392" s="50"/>
      <c r="BF392" s="50"/>
      <c r="BG392" s="50"/>
      <c r="BH392" s="50"/>
      <c r="BI392" s="50"/>
      <c r="BJ392" s="50"/>
      <c r="BK392" s="50"/>
      <c r="BL392" s="50"/>
      <c r="BM392" s="50"/>
      <c r="BN392" s="50"/>
      <c r="BO392" s="50"/>
      <c r="BP392" s="50"/>
      <c r="BQ392" s="50"/>
      <c r="BR392" s="50"/>
      <c r="BS392" s="50"/>
      <c r="BT392" s="50"/>
      <c r="BU392" s="50"/>
      <c r="BV392" s="50"/>
      <c r="BW392" s="50"/>
      <c r="BX392" s="50"/>
      <c r="BY392" s="50"/>
      <c r="BZ392" s="50"/>
      <c r="CA392" s="50"/>
      <c r="CB392" s="50"/>
      <c r="CC392" s="50"/>
      <c r="CD392" s="50"/>
      <c r="CE392" s="50"/>
      <c r="CF392" s="50"/>
      <c r="CG392" s="50"/>
    </row>
    <row r="393" spans="1:85" s="1" customFormat="1" ht="13.5" customHeight="1" x14ac:dyDescent="0.2">
      <c r="A393" s="50"/>
      <c r="B393" s="51"/>
      <c r="C393" s="50" t="s">
        <v>33</v>
      </c>
      <c r="D393" s="50"/>
      <c r="E393" s="50"/>
      <c r="F393" s="50"/>
      <c r="G393" s="50"/>
      <c r="H393" s="50"/>
      <c r="I393" s="121"/>
      <c r="J393" s="50"/>
      <c r="K393" s="50"/>
      <c r="L393" s="50"/>
      <c r="M393" s="50"/>
      <c r="N393" s="43"/>
      <c r="O393" s="124"/>
      <c r="P393" s="43"/>
      <c r="Q393" s="46"/>
      <c r="R393" s="43"/>
      <c r="S393" s="46"/>
      <c r="T393" s="46"/>
      <c r="U393" s="81"/>
      <c r="V393" s="109"/>
      <c r="W393" s="470"/>
      <c r="X393" s="50"/>
      <c r="Y393" s="50"/>
      <c r="Z393" s="50"/>
      <c r="AA393" s="50"/>
      <c r="AB393" s="470"/>
      <c r="AC393" s="470"/>
      <c r="AD393" s="470"/>
      <c r="AE393" s="470"/>
      <c r="AF393" s="470"/>
      <c r="AG393" s="50"/>
      <c r="AH393" s="50"/>
      <c r="AI393" s="50"/>
      <c r="AJ393" s="50"/>
      <c r="AK393" s="50"/>
      <c r="AL393" s="50"/>
      <c r="AM393" s="50"/>
      <c r="AN393" s="50"/>
      <c r="AO393" s="50"/>
      <c r="AP393" s="50"/>
      <c r="AQ393" s="50"/>
      <c r="AR393" s="50"/>
      <c r="AS393" s="50"/>
      <c r="AT393" s="50"/>
      <c r="AU393" s="50"/>
      <c r="AV393" s="50"/>
      <c r="AW393" s="50"/>
      <c r="AX393" s="50"/>
      <c r="AY393" s="50"/>
      <c r="AZ393" s="50"/>
      <c r="BA393" s="50"/>
      <c r="BB393" s="50"/>
      <c r="BC393" s="50"/>
      <c r="BD393" s="50"/>
      <c r="BE393" s="50"/>
      <c r="BF393" s="50"/>
      <c r="BG393" s="50"/>
      <c r="BH393" s="50"/>
      <c r="BI393" s="50"/>
      <c r="BJ393" s="50"/>
      <c r="BK393" s="50"/>
      <c r="BL393" s="50"/>
      <c r="BM393" s="50"/>
      <c r="BN393" s="50"/>
      <c r="BO393" s="50"/>
      <c r="BP393" s="50"/>
      <c r="BQ393" s="50"/>
      <c r="BR393" s="50"/>
      <c r="BS393" s="50"/>
      <c r="BT393" s="50"/>
      <c r="BU393" s="50"/>
      <c r="BV393" s="50"/>
      <c r="BW393" s="50"/>
      <c r="BX393" s="50"/>
      <c r="BY393" s="50"/>
      <c r="BZ393" s="50"/>
      <c r="CA393" s="50"/>
      <c r="CB393" s="50"/>
      <c r="CC393" s="50"/>
      <c r="CD393" s="50"/>
      <c r="CE393" s="50"/>
      <c r="CF393" s="50"/>
      <c r="CG393" s="50"/>
    </row>
    <row r="394" spans="1:85" s="1" customFormat="1" ht="13.5" customHeight="1" x14ac:dyDescent="0.2">
      <c r="A394" s="50"/>
      <c r="B394" s="75"/>
      <c r="C394" s="50" t="s">
        <v>34</v>
      </c>
      <c r="D394" s="50"/>
      <c r="E394" s="50"/>
      <c r="F394" s="50"/>
      <c r="G394" s="50"/>
      <c r="H394" s="50"/>
      <c r="I394" s="121"/>
      <c r="J394" s="50"/>
      <c r="K394" s="50"/>
      <c r="L394" s="50"/>
      <c r="M394" s="50"/>
      <c r="N394" s="43"/>
      <c r="O394" s="124"/>
      <c r="P394" s="43"/>
      <c r="Q394" s="46"/>
      <c r="R394" s="43"/>
      <c r="S394" s="46"/>
      <c r="T394" s="46"/>
      <c r="U394" s="81"/>
      <c r="V394" s="109"/>
      <c r="W394" s="470"/>
      <c r="X394" s="50"/>
      <c r="Y394" s="50"/>
      <c r="Z394" s="50"/>
      <c r="AA394" s="50"/>
      <c r="AB394" s="470"/>
      <c r="AC394" s="470"/>
      <c r="AD394" s="470"/>
      <c r="AE394" s="470"/>
      <c r="AF394" s="470"/>
      <c r="AG394" s="50"/>
      <c r="AH394" s="50"/>
      <c r="AI394" s="50"/>
      <c r="AJ394" s="50"/>
      <c r="AK394" s="50"/>
      <c r="AL394" s="50"/>
      <c r="AM394" s="50"/>
      <c r="AN394" s="50"/>
      <c r="AO394" s="50"/>
      <c r="AP394" s="50"/>
      <c r="AQ394" s="50"/>
      <c r="AR394" s="50"/>
      <c r="AS394" s="50"/>
      <c r="AT394" s="50"/>
      <c r="AU394" s="50"/>
      <c r="AV394" s="50"/>
      <c r="AW394" s="50"/>
      <c r="AX394" s="50"/>
      <c r="AY394" s="50"/>
      <c r="AZ394" s="50"/>
      <c r="BA394" s="50"/>
      <c r="BB394" s="50"/>
      <c r="BC394" s="50"/>
      <c r="BD394" s="50"/>
      <c r="BE394" s="50"/>
      <c r="BF394" s="50"/>
      <c r="BG394" s="50"/>
      <c r="BH394" s="50"/>
      <c r="BI394" s="50"/>
      <c r="BJ394" s="50"/>
      <c r="BK394" s="50"/>
      <c r="BL394" s="50"/>
      <c r="BM394" s="50"/>
      <c r="BN394" s="50"/>
      <c r="BO394" s="50"/>
      <c r="BP394" s="50"/>
      <c r="BQ394" s="50"/>
      <c r="BR394" s="50"/>
      <c r="BS394" s="50"/>
      <c r="BT394" s="50"/>
      <c r="BU394" s="50"/>
      <c r="BV394" s="50"/>
      <c r="BW394" s="50"/>
      <c r="BX394" s="50"/>
      <c r="BY394" s="50"/>
      <c r="BZ394" s="50"/>
      <c r="CA394" s="50"/>
      <c r="CB394" s="50"/>
      <c r="CC394" s="50"/>
      <c r="CD394" s="50"/>
      <c r="CE394" s="50"/>
      <c r="CF394" s="50"/>
      <c r="CG394" s="50"/>
    </row>
    <row r="395" spans="1:85" s="1" customFormat="1" ht="13.5" customHeight="1" x14ac:dyDescent="0.2">
      <c r="A395" s="50"/>
      <c r="B395" s="76"/>
      <c r="C395" s="50" t="s">
        <v>35</v>
      </c>
      <c r="D395" s="50"/>
      <c r="E395" s="50"/>
      <c r="F395" s="50"/>
      <c r="G395" s="50"/>
      <c r="H395" s="50"/>
      <c r="I395" s="121"/>
      <c r="J395" s="50"/>
      <c r="K395" s="50"/>
      <c r="L395" s="50"/>
      <c r="M395" s="50"/>
      <c r="N395" s="43"/>
      <c r="O395" s="124"/>
      <c r="P395" s="43"/>
      <c r="Q395" s="46"/>
      <c r="R395" s="43"/>
      <c r="S395" s="46"/>
      <c r="T395" s="46"/>
      <c r="U395" s="81"/>
      <c r="V395" s="109"/>
      <c r="W395" s="470"/>
      <c r="X395" s="50"/>
      <c r="Y395" s="50"/>
      <c r="Z395" s="50"/>
      <c r="AA395" s="50"/>
      <c r="AB395" s="470"/>
      <c r="AC395" s="470"/>
      <c r="AD395" s="470"/>
      <c r="AE395" s="470"/>
      <c r="AF395" s="470"/>
      <c r="AG395" s="50"/>
      <c r="AH395" s="50"/>
      <c r="AI395" s="50"/>
      <c r="AJ395" s="50"/>
      <c r="AK395" s="50"/>
      <c r="AL395" s="50"/>
      <c r="AM395" s="50"/>
      <c r="AN395" s="50"/>
      <c r="AO395" s="50"/>
      <c r="AP395" s="50"/>
      <c r="AQ395" s="50"/>
      <c r="AR395" s="50"/>
      <c r="AS395" s="50"/>
      <c r="AT395" s="50"/>
      <c r="AU395" s="50"/>
      <c r="AV395" s="50"/>
      <c r="AW395" s="50"/>
      <c r="AX395" s="50"/>
      <c r="AY395" s="50"/>
      <c r="AZ395" s="50"/>
      <c r="BA395" s="50"/>
      <c r="BB395" s="50"/>
      <c r="BC395" s="50"/>
      <c r="BD395" s="50"/>
      <c r="BE395" s="50"/>
      <c r="BF395" s="50"/>
      <c r="BG395" s="50"/>
      <c r="BH395" s="50"/>
      <c r="BI395" s="50"/>
      <c r="BJ395" s="50"/>
      <c r="BK395" s="50"/>
      <c r="BL395" s="50"/>
      <c r="BM395" s="50"/>
      <c r="BN395" s="50"/>
      <c r="BO395" s="50"/>
      <c r="BP395" s="50"/>
      <c r="BQ395" s="50"/>
      <c r="BR395" s="50"/>
      <c r="BS395" s="50"/>
      <c r="BT395" s="50"/>
      <c r="BU395" s="50"/>
      <c r="BV395" s="50"/>
      <c r="BW395" s="50"/>
      <c r="BX395" s="50"/>
      <c r="BY395" s="50"/>
      <c r="BZ395" s="50"/>
      <c r="CA395" s="50"/>
      <c r="CB395" s="50"/>
      <c r="CC395" s="50"/>
      <c r="CD395" s="50"/>
      <c r="CE395" s="50"/>
      <c r="CF395" s="50"/>
      <c r="CG395" s="50"/>
    </row>
    <row r="396" spans="1:85" s="1" customFormat="1" ht="13.5" customHeight="1" x14ac:dyDescent="0.2">
      <c r="A396" s="50"/>
      <c r="B396" s="50" t="s">
        <v>57</v>
      </c>
      <c r="C396" s="50"/>
      <c r="D396" s="50"/>
      <c r="E396" s="50"/>
      <c r="F396" s="50"/>
      <c r="G396" s="50"/>
      <c r="H396" s="50"/>
      <c r="I396" s="121"/>
      <c r="J396" s="50"/>
      <c r="K396" s="50"/>
      <c r="L396" s="50"/>
      <c r="M396" s="50"/>
      <c r="N396" s="43"/>
      <c r="O396" s="124"/>
      <c r="P396" s="43"/>
      <c r="Q396" s="46"/>
      <c r="R396" s="43"/>
      <c r="S396" s="46"/>
      <c r="T396" s="46"/>
      <c r="U396" s="81"/>
      <c r="V396" s="109"/>
      <c r="W396" s="470"/>
      <c r="X396" s="50"/>
      <c r="Y396" s="50"/>
      <c r="Z396" s="50"/>
      <c r="AA396" s="50"/>
      <c r="AB396" s="470"/>
      <c r="AC396" s="470"/>
      <c r="AD396" s="470"/>
      <c r="AE396" s="470"/>
      <c r="AF396" s="470"/>
      <c r="AG396" s="50"/>
      <c r="AH396" s="50"/>
      <c r="AI396" s="50"/>
      <c r="AJ396" s="50"/>
      <c r="AK396" s="50"/>
      <c r="AL396" s="50"/>
      <c r="AM396" s="50"/>
      <c r="AN396" s="50"/>
      <c r="AO396" s="50"/>
      <c r="AP396" s="50"/>
      <c r="AQ396" s="50"/>
      <c r="AR396" s="50"/>
      <c r="AS396" s="50"/>
      <c r="AT396" s="50"/>
      <c r="AU396" s="50"/>
      <c r="AV396" s="50"/>
      <c r="AW396" s="50"/>
      <c r="AX396" s="50"/>
      <c r="AY396" s="50"/>
      <c r="AZ396" s="50"/>
      <c r="BA396" s="50"/>
      <c r="BB396" s="50"/>
      <c r="BC396" s="50"/>
      <c r="BD396" s="50"/>
      <c r="BE396" s="50"/>
      <c r="BF396" s="50"/>
      <c r="BG396" s="50"/>
      <c r="BH396" s="50"/>
      <c r="BI396" s="50"/>
      <c r="BJ396" s="50"/>
      <c r="BK396" s="50"/>
      <c r="BL396" s="50"/>
      <c r="BM396" s="50"/>
      <c r="BN396" s="50"/>
      <c r="BO396" s="50"/>
      <c r="BP396" s="50"/>
      <c r="BQ396" s="50"/>
      <c r="BR396" s="50"/>
      <c r="BS396" s="50"/>
      <c r="BT396" s="50"/>
      <c r="BU396" s="50"/>
      <c r="BV396" s="50"/>
      <c r="BW396" s="50"/>
      <c r="BX396" s="50"/>
      <c r="BY396" s="50"/>
      <c r="BZ396" s="50"/>
      <c r="CA396" s="50"/>
      <c r="CB396" s="50"/>
      <c r="CC396" s="50"/>
      <c r="CD396" s="50"/>
      <c r="CE396" s="50"/>
      <c r="CF396" s="50"/>
      <c r="CG396" s="50"/>
    </row>
    <row r="397" spans="1:85" s="1" customFormat="1" ht="13.5" customHeight="1" x14ac:dyDescent="0.2">
      <c r="A397" s="50"/>
      <c r="B397" s="50"/>
      <c r="C397" s="50"/>
      <c r="D397" s="50"/>
      <c r="E397" s="50"/>
      <c r="F397" s="50"/>
      <c r="G397" s="50"/>
      <c r="H397" s="50"/>
      <c r="I397" s="121"/>
      <c r="J397" s="50"/>
      <c r="K397" s="50"/>
      <c r="L397" s="50"/>
      <c r="M397" s="50"/>
      <c r="N397" s="43"/>
      <c r="O397" s="124"/>
      <c r="P397" s="43"/>
      <c r="Q397" s="46"/>
      <c r="R397" s="43"/>
      <c r="S397" s="46"/>
      <c r="T397" s="46"/>
      <c r="U397" s="81"/>
      <c r="V397" s="109"/>
      <c r="W397" s="470"/>
      <c r="X397" s="50"/>
      <c r="Y397" s="50"/>
      <c r="Z397" s="50"/>
      <c r="AA397" s="50"/>
      <c r="AB397" s="470"/>
      <c r="AC397" s="470"/>
      <c r="AD397" s="470"/>
      <c r="AE397" s="470"/>
      <c r="AF397" s="470"/>
      <c r="AG397" s="50"/>
      <c r="AH397" s="50"/>
      <c r="AI397" s="50"/>
      <c r="AJ397" s="50"/>
      <c r="AK397" s="50"/>
      <c r="AL397" s="50"/>
      <c r="AM397" s="50"/>
      <c r="AN397" s="50"/>
      <c r="AO397" s="50"/>
      <c r="AP397" s="50"/>
      <c r="AQ397" s="50"/>
      <c r="AR397" s="50"/>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50"/>
      <c r="CD397" s="50"/>
      <c r="CE397" s="50"/>
      <c r="CF397" s="50"/>
      <c r="CG397" s="50"/>
    </row>
    <row r="398" spans="1:85" s="1" customFormat="1" ht="13.5" customHeight="1" x14ac:dyDescent="0.2">
      <c r="A398" s="50"/>
      <c r="B398" s="79"/>
      <c r="C398" s="48" t="s">
        <v>189</v>
      </c>
      <c r="D398" s="50"/>
      <c r="E398" s="50"/>
      <c r="F398" s="50"/>
      <c r="G398" s="50"/>
      <c r="H398" s="50"/>
      <c r="I398" s="121"/>
      <c r="J398" s="50"/>
      <c r="K398" s="50"/>
      <c r="L398" s="50"/>
      <c r="M398" s="50"/>
      <c r="N398" s="109"/>
      <c r="O398" s="399"/>
      <c r="P398" s="109"/>
      <c r="Q398" s="109"/>
      <c r="R398" s="109"/>
      <c r="S398" s="481"/>
      <c r="T398" s="109"/>
      <c r="U398" s="481"/>
      <c r="V398" s="109"/>
      <c r="W398" s="470"/>
      <c r="X398" s="50"/>
      <c r="Y398" s="50"/>
      <c r="Z398" s="50"/>
      <c r="AA398" s="50"/>
      <c r="AB398" s="470"/>
      <c r="AC398" s="470"/>
      <c r="AD398" s="470"/>
      <c r="AE398" s="470"/>
      <c r="AF398" s="47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row>
    <row r="399" spans="1:85" s="1" customFormat="1" ht="13.5" customHeight="1" x14ac:dyDescent="0.2">
      <c r="A399" s="50"/>
      <c r="B399" s="78"/>
      <c r="C399" s="48" t="s">
        <v>190</v>
      </c>
      <c r="D399" s="50"/>
      <c r="E399" s="50"/>
      <c r="F399" s="50"/>
      <c r="G399" s="50"/>
      <c r="H399" s="50"/>
      <c r="I399" s="121"/>
      <c r="J399" s="50"/>
      <c r="K399" s="50"/>
      <c r="L399" s="50"/>
      <c r="M399" s="50"/>
      <c r="N399" s="50"/>
      <c r="O399" s="121"/>
      <c r="P399" s="50"/>
      <c r="Q399" s="50"/>
      <c r="R399" s="50"/>
      <c r="S399" s="470"/>
      <c r="T399" s="50"/>
      <c r="U399" s="470"/>
      <c r="V399" s="50"/>
      <c r="W399" s="470"/>
      <c r="X399" s="50"/>
      <c r="Y399" s="50"/>
      <c r="Z399" s="50"/>
      <c r="AA399" s="50"/>
      <c r="AB399" s="470"/>
      <c r="AC399" s="470"/>
      <c r="AD399" s="470"/>
      <c r="AE399" s="470"/>
      <c r="AF399" s="47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row>
    <row r="400" spans="1:85" s="1" customFormat="1" ht="13.5" customHeight="1" x14ac:dyDescent="0.2">
      <c r="A400" s="50"/>
      <c r="B400" s="77"/>
      <c r="C400" s="48" t="s">
        <v>77</v>
      </c>
      <c r="D400" s="50"/>
      <c r="E400" s="50"/>
      <c r="F400" s="50"/>
      <c r="G400" s="50"/>
      <c r="H400" s="50"/>
      <c r="I400" s="121"/>
      <c r="J400" s="50"/>
      <c r="K400" s="50"/>
      <c r="L400" s="50"/>
      <c r="M400" s="50"/>
      <c r="N400" s="50"/>
      <c r="O400" s="121"/>
      <c r="P400" s="50"/>
      <c r="Q400" s="50"/>
      <c r="R400" s="50"/>
      <c r="S400" s="470"/>
      <c r="T400" s="50"/>
      <c r="U400" s="470"/>
      <c r="V400" s="50"/>
      <c r="W400" s="470"/>
      <c r="X400" s="50"/>
      <c r="Y400" s="50"/>
      <c r="Z400" s="50"/>
      <c r="AA400" s="50"/>
      <c r="AB400" s="470"/>
      <c r="AC400" s="470"/>
      <c r="AD400" s="470"/>
      <c r="AE400" s="470"/>
      <c r="AF400" s="47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row>
    <row r="401" spans="1:85" s="1" customFormat="1" ht="13.5" customHeight="1" x14ac:dyDescent="0.2">
      <c r="A401" s="50"/>
      <c r="B401" s="1" t="s">
        <v>246</v>
      </c>
      <c r="I401" s="121"/>
      <c r="J401" s="50"/>
      <c r="K401" s="50"/>
      <c r="L401" s="50"/>
      <c r="M401" s="50"/>
      <c r="N401" s="50"/>
      <c r="O401" s="121"/>
      <c r="P401" s="50"/>
      <c r="Q401" s="50"/>
      <c r="R401" s="50"/>
      <c r="S401" s="470"/>
      <c r="T401" s="50"/>
      <c r="U401" s="470"/>
      <c r="V401" s="50"/>
      <c r="W401" s="470"/>
      <c r="X401" s="50"/>
      <c r="Y401" s="50"/>
      <c r="Z401" s="50"/>
      <c r="AA401" s="50"/>
      <c r="AB401" s="470"/>
      <c r="AC401" s="470"/>
      <c r="AD401" s="470"/>
      <c r="AE401" s="470"/>
      <c r="AF401" s="47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row>
    <row r="402" spans="1:85" ht="13.5" customHeight="1" x14ac:dyDescent="0.2">
      <c r="N402" s="43"/>
      <c r="O402" s="590"/>
      <c r="P402" s="43"/>
      <c r="Q402" s="46"/>
      <c r="R402" s="43"/>
      <c r="S402" s="46"/>
      <c r="T402" s="43"/>
      <c r="U402" s="608"/>
      <c r="W402" s="200"/>
      <c r="X402" s="200"/>
      <c r="Y402" s="200"/>
      <c r="Z402" s="200"/>
      <c r="AA402" s="200"/>
      <c r="AB402" s="200"/>
    </row>
    <row r="403" spans="1:85" s="83" customFormat="1" ht="13.5" customHeight="1" x14ac:dyDescent="0.2">
      <c r="B403" s="83" t="s">
        <v>436</v>
      </c>
      <c r="C403" s="83" t="s">
        <v>430</v>
      </c>
      <c r="I403" s="132"/>
      <c r="O403" s="397"/>
      <c r="S403" s="474"/>
      <c r="U403" s="474"/>
      <c r="W403" s="474"/>
      <c r="AB403" s="474"/>
      <c r="AC403" s="474"/>
      <c r="AD403" s="474"/>
      <c r="AE403" s="474"/>
      <c r="AF403" s="474"/>
    </row>
    <row r="404" spans="1:85" s="83" customFormat="1" ht="13.5" customHeight="1" x14ac:dyDescent="0.2">
      <c r="B404" s="109"/>
      <c r="C404" s="109"/>
      <c r="D404" s="109"/>
      <c r="E404" s="109"/>
      <c r="F404" s="109"/>
      <c r="G404" s="398"/>
      <c r="H404" s="109"/>
      <c r="I404" s="399"/>
      <c r="J404" s="109"/>
      <c r="K404" s="398"/>
      <c r="L404" s="109"/>
      <c r="M404" s="109"/>
      <c r="N404" s="109"/>
      <c r="O404" s="399"/>
      <c r="P404" s="109"/>
      <c r="Q404" s="109"/>
      <c r="R404" s="109"/>
      <c r="S404" s="481"/>
      <c r="T404" s="109"/>
      <c r="U404" s="481"/>
      <c r="V404" s="109"/>
      <c r="W404" s="474"/>
      <c r="AB404" s="474"/>
      <c r="AC404" s="474"/>
      <c r="AD404" s="474"/>
      <c r="AE404" s="474"/>
      <c r="AF404" s="474"/>
    </row>
    <row r="405" spans="1:85" s="223" customFormat="1" ht="15" customHeight="1" x14ac:dyDescent="0.25">
      <c r="B405" s="149"/>
      <c r="C405" s="149"/>
      <c r="D405" s="923">
        <v>2015</v>
      </c>
      <c r="E405" s="924"/>
      <c r="F405" s="924"/>
      <c r="G405" s="924"/>
      <c r="H405" s="924"/>
      <c r="I405" s="924"/>
      <c r="J405" s="924"/>
      <c r="K405" s="924"/>
      <c r="L405" s="925"/>
      <c r="M405" s="149"/>
      <c r="N405" s="923">
        <v>2014</v>
      </c>
      <c r="O405" s="924"/>
      <c r="P405" s="924"/>
      <c r="Q405" s="924"/>
      <c r="R405" s="924"/>
      <c r="S405" s="926"/>
      <c r="T405" s="926"/>
      <c r="U405" s="927"/>
      <c r="V405" s="149"/>
      <c r="W405" s="929" t="s">
        <v>612</v>
      </c>
      <c r="X405" s="930"/>
      <c r="Y405" s="930"/>
      <c r="Z405" s="930"/>
      <c r="AA405" s="931"/>
      <c r="AB405" s="475"/>
      <c r="AC405" s="475"/>
      <c r="AD405" s="475"/>
      <c r="AE405" s="475"/>
      <c r="AF405" s="475"/>
    </row>
    <row r="406" spans="1:85" s="138" customFormat="1" ht="14.25" customHeight="1" x14ac:dyDescent="0.2">
      <c r="B406" s="142"/>
      <c r="C406" s="88"/>
      <c r="D406" s="956" t="s">
        <v>236</v>
      </c>
      <c r="E406" s="957"/>
      <c r="F406" s="957"/>
      <c r="G406" s="957"/>
      <c r="H406" s="958"/>
      <c r="I406" s="956" t="s">
        <v>241</v>
      </c>
      <c r="J406" s="957"/>
      <c r="K406" s="957"/>
      <c r="L406" s="958"/>
      <c r="M406" s="142"/>
      <c r="N406" s="959" t="s">
        <v>236</v>
      </c>
      <c r="O406" s="960"/>
      <c r="P406" s="960"/>
      <c r="Q406" s="961"/>
      <c r="R406" s="142"/>
      <c r="S406" s="959" t="s">
        <v>241</v>
      </c>
      <c r="T406" s="960"/>
      <c r="U406" s="961"/>
      <c r="V406" s="142"/>
      <c r="W406" s="932"/>
      <c r="X406" s="933"/>
      <c r="Y406" s="933"/>
      <c r="Z406" s="934"/>
      <c r="AA406" s="935"/>
      <c r="AB406" s="476"/>
      <c r="AC406" s="476"/>
      <c r="AD406" s="476"/>
      <c r="AE406" s="476"/>
      <c r="AF406" s="476"/>
    </row>
    <row r="407" spans="1:85" s="138" customFormat="1" ht="19.5" customHeight="1" x14ac:dyDescent="0.2">
      <c r="B407" s="142"/>
      <c r="C407" s="88"/>
      <c r="D407" s="1035" t="s">
        <v>76</v>
      </c>
      <c r="E407" s="1036"/>
      <c r="F407" s="584"/>
      <c r="G407" s="1038" t="s">
        <v>66</v>
      </c>
      <c r="H407" s="1039"/>
      <c r="I407" s="1035" t="s">
        <v>76</v>
      </c>
      <c r="J407" s="1036"/>
      <c r="K407" s="1038" t="s">
        <v>66</v>
      </c>
      <c r="L407" s="1039"/>
      <c r="M407" s="142"/>
      <c r="N407" s="944" t="s">
        <v>76</v>
      </c>
      <c r="O407" s="152"/>
      <c r="P407" s="152"/>
      <c r="Q407" s="954" t="s">
        <v>66</v>
      </c>
      <c r="R407" s="153"/>
      <c r="S407" s="1043" t="s">
        <v>76</v>
      </c>
      <c r="T407" s="152"/>
      <c r="U407" s="1045" t="s">
        <v>66</v>
      </c>
      <c r="V407" s="142"/>
      <c r="W407" s="944" t="s">
        <v>272</v>
      </c>
      <c r="X407" s="949"/>
      <c r="Y407" s="142"/>
      <c r="Z407" s="944" t="s">
        <v>273</v>
      </c>
      <c r="AA407" s="949"/>
      <c r="AB407" s="476"/>
      <c r="AC407" s="476"/>
      <c r="AD407" s="476"/>
      <c r="AE407" s="476"/>
      <c r="AF407" s="476"/>
    </row>
    <row r="408" spans="1:85" s="138" customFormat="1" ht="15" customHeight="1" x14ac:dyDescent="0.2">
      <c r="A408" s="412"/>
      <c r="B408" s="1046"/>
      <c r="C408" s="1047"/>
      <c r="D408" s="1037"/>
      <c r="E408" s="1037"/>
      <c r="F408" s="586"/>
      <c r="G408" s="1040"/>
      <c r="H408" s="1041"/>
      <c r="I408" s="1042"/>
      <c r="J408" s="1037"/>
      <c r="K408" s="1040"/>
      <c r="L408" s="1041"/>
      <c r="M408" s="142"/>
      <c r="N408" s="950"/>
      <c r="O408" s="357"/>
      <c r="P408" s="357"/>
      <c r="Q408" s="948"/>
      <c r="R408" s="153"/>
      <c r="S408" s="1044"/>
      <c r="T408" s="357"/>
      <c r="U408" s="1045"/>
      <c r="V408" s="142"/>
      <c r="W408" s="950"/>
      <c r="X408" s="951"/>
      <c r="Y408" s="142"/>
      <c r="Z408" s="950"/>
      <c r="AA408" s="951"/>
      <c r="AB408" s="476"/>
      <c r="AC408" s="476"/>
      <c r="AD408" s="476"/>
      <c r="AE408" s="476"/>
      <c r="AF408" s="476"/>
    </row>
    <row r="409" spans="1:85" s="138" customFormat="1" ht="15" customHeight="1" x14ac:dyDescent="0.2">
      <c r="A409" s="245"/>
      <c r="B409" s="369" t="s">
        <v>81</v>
      </c>
      <c r="C409" s="252" t="s">
        <v>415</v>
      </c>
      <c r="D409" s="402">
        <v>0.39691615607637615</v>
      </c>
      <c r="E409" s="131"/>
      <c r="F409" s="131"/>
      <c r="G409" s="164">
        <v>6.6775136092726117E-2</v>
      </c>
      <c r="H409" s="165"/>
      <c r="I409" s="402">
        <v>0.37862223794490835</v>
      </c>
      <c r="J409" s="87"/>
      <c r="K409" s="164">
        <v>3.673275530617414E-2</v>
      </c>
      <c r="L409" s="165"/>
      <c r="M409" s="142"/>
      <c r="N409" s="204">
        <v>0.43174874942460656</v>
      </c>
      <c r="O409" s="131"/>
      <c r="P409" s="131"/>
      <c r="Q409" s="167">
        <v>6.5373545101812952E-2</v>
      </c>
      <c r="R409" s="168"/>
      <c r="S409" s="169">
        <v>0.3820295951087897</v>
      </c>
      <c r="T409" s="170"/>
      <c r="U409" s="167">
        <v>3.6002101007642916E-2</v>
      </c>
      <c r="V409" s="142"/>
      <c r="W409" s="171">
        <v>-3.4832593348230412E-2</v>
      </c>
      <c r="X409" s="172"/>
      <c r="Y409" s="142"/>
      <c r="Z409" s="166">
        <v>-3.4073571638813527E-3</v>
      </c>
      <c r="AA409" s="173"/>
      <c r="AB409" s="476"/>
      <c r="AC409" s="476"/>
      <c r="AD409" s="476"/>
      <c r="AE409" s="476"/>
      <c r="AF409" s="476"/>
    </row>
    <row r="410" spans="1:85" s="138" customFormat="1" ht="15" customHeight="1" x14ac:dyDescent="0.2">
      <c r="A410" s="245"/>
      <c r="B410" s="615"/>
      <c r="C410" s="616" t="s">
        <v>157</v>
      </c>
      <c r="D410" s="404">
        <v>0.6030838439236238</v>
      </c>
      <c r="E410" s="135"/>
      <c r="F410" s="135"/>
      <c r="G410" s="188">
        <v>6.6775136092726117E-2</v>
      </c>
      <c r="H410" s="189"/>
      <c r="I410" s="404">
        <v>0.62137776205509176</v>
      </c>
      <c r="J410" s="90"/>
      <c r="K410" s="188">
        <v>3.6732755306174134E-2</v>
      </c>
      <c r="L410" s="189"/>
      <c r="M410" s="142"/>
      <c r="N410" s="213">
        <v>0.5682512505753935</v>
      </c>
      <c r="O410" s="135"/>
      <c r="P410" s="135"/>
      <c r="Q410" s="191">
        <v>6.5373545101812966E-2</v>
      </c>
      <c r="R410" s="168"/>
      <c r="S410" s="192">
        <v>0.61797040489121036</v>
      </c>
      <c r="T410" s="193"/>
      <c r="U410" s="191">
        <v>3.6002101007642916E-2</v>
      </c>
      <c r="V410" s="142"/>
      <c r="W410" s="194">
        <v>3.4832593348230301E-2</v>
      </c>
      <c r="X410" s="195"/>
      <c r="Y410" s="142"/>
      <c r="Z410" s="190">
        <v>3.4073571638814082E-3</v>
      </c>
      <c r="AA410" s="196"/>
      <c r="AB410" s="476"/>
      <c r="AC410" s="476"/>
      <c r="AD410" s="476"/>
      <c r="AE410" s="476"/>
      <c r="AF410" s="476"/>
    </row>
    <row r="411" spans="1:85" s="138" customFormat="1" ht="15" customHeight="1" x14ac:dyDescent="0.2">
      <c r="A411" s="413"/>
      <c r="B411" s="1050" t="s">
        <v>233</v>
      </c>
      <c r="C411" s="1104"/>
      <c r="D411" s="408">
        <v>254.62302669780098</v>
      </c>
      <c r="E411" s="377"/>
      <c r="F411" s="377"/>
      <c r="G411" s="377"/>
      <c r="H411" s="196"/>
      <c r="I411" s="409">
        <v>5631.9263913977065</v>
      </c>
      <c r="J411" s="377"/>
      <c r="K411" s="377"/>
      <c r="L411" s="196"/>
      <c r="M411" s="142"/>
      <c r="N411" s="408">
        <v>274.35881827026367</v>
      </c>
      <c r="O411" s="377"/>
      <c r="P411" s="377"/>
      <c r="Q411" s="196"/>
      <c r="R411" s="142"/>
      <c r="S411" s="408">
        <v>6135.4470264376705</v>
      </c>
      <c r="T411" s="377"/>
      <c r="U411" s="196"/>
      <c r="V411" s="142"/>
      <c r="W411" s="142"/>
      <c r="X411" s="142"/>
      <c r="Y411" s="142"/>
      <c r="Z411" s="142"/>
      <c r="AA411" s="142"/>
      <c r="AB411" s="476"/>
      <c r="AC411" s="476"/>
      <c r="AD411" s="476"/>
      <c r="AE411" s="476"/>
      <c r="AF411" s="476"/>
    </row>
    <row r="412" spans="1:85" s="138" customFormat="1" ht="15" customHeight="1" x14ac:dyDescent="0.2">
      <c r="A412" s="245"/>
      <c r="B412" s="369" t="s">
        <v>82</v>
      </c>
      <c r="C412" s="252" t="s">
        <v>415</v>
      </c>
      <c r="D412" s="402">
        <v>0.39835356494400109</v>
      </c>
      <c r="E412" s="131"/>
      <c r="F412" s="131"/>
      <c r="G412" s="164">
        <v>5.7141809234246686E-2</v>
      </c>
      <c r="H412" s="165"/>
      <c r="I412" s="402">
        <v>0.38603836202792097</v>
      </c>
      <c r="J412" s="87"/>
      <c r="K412" s="164">
        <v>2.7061001394901113E-2</v>
      </c>
      <c r="L412" s="165"/>
      <c r="M412" s="142"/>
      <c r="N412" s="204">
        <v>0.45709688469884169</v>
      </c>
      <c r="O412" s="131"/>
      <c r="P412" s="131"/>
      <c r="Q412" s="167">
        <v>5.5256573459040274E-2</v>
      </c>
      <c r="R412" s="168"/>
      <c r="S412" s="169">
        <v>0.39758696714906866</v>
      </c>
      <c r="T412" s="170"/>
      <c r="U412" s="167">
        <v>2.7416637779447462E-2</v>
      </c>
      <c r="V412" s="142"/>
      <c r="W412" s="171">
        <v>-5.8743319754840595E-2</v>
      </c>
      <c r="X412" s="172"/>
      <c r="Y412" s="142"/>
      <c r="Z412" s="166">
        <v>-1.1548605121147693E-2</v>
      </c>
      <c r="AA412" s="173"/>
      <c r="AB412" s="476"/>
      <c r="AC412" s="476"/>
      <c r="AD412" s="476"/>
      <c r="AE412" s="476"/>
      <c r="AF412" s="476"/>
    </row>
    <row r="413" spans="1:85" s="138" customFormat="1" ht="15" customHeight="1" x14ac:dyDescent="0.2">
      <c r="A413" s="245"/>
      <c r="B413" s="615"/>
      <c r="C413" s="616" t="s">
        <v>157</v>
      </c>
      <c r="D413" s="404">
        <v>0.60164643505599891</v>
      </c>
      <c r="E413" s="135"/>
      <c r="F413" s="135"/>
      <c r="G413" s="188">
        <v>5.7141809234246686E-2</v>
      </c>
      <c r="H413" s="189"/>
      <c r="I413" s="404">
        <v>0.61396163797207914</v>
      </c>
      <c r="J413" s="90"/>
      <c r="K413" s="188">
        <v>2.7061001394901113E-2</v>
      </c>
      <c r="L413" s="189"/>
      <c r="M413" s="142"/>
      <c r="N413" s="213">
        <v>0.54290311530115831</v>
      </c>
      <c r="O413" s="135"/>
      <c r="P413" s="135"/>
      <c r="Q413" s="191">
        <v>5.5256573459040274E-2</v>
      </c>
      <c r="R413" s="168"/>
      <c r="S413" s="192">
        <v>0.6024130328509314</v>
      </c>
      <c r="T413" s="193"/>
      <c r="U413" s="191">
        <v>2.7416637779447462E-2</v>
      </c>
      <c r="V413" s="142"/>
      <c r="W413" s="194">
        <v>5.8743319754840595E-2</v>
      </c>
      <c r="X413" s="195"/>
      <c r="Y413" s="142"/>
      <c r="Z413" s="190">
        <v>1.1548605121147748E-2</v>
      </c>
      <c r="AA413" s="196"/>
      <c r="AB413" s="476"/>
      <c r="AC413" s="476"/>
      <c r="AD413" s="476"/>
      <c r="AE413" s="476"/>
      <c r="AF413" s="476"/>
    </row>
    <row r="414" spans="1:85" s="138" customFormat="1" ht="15" customHeight="1" x14ac:dyDescent="0.2">
      <c r="A414" s="413"/>
      <c r="B414" s="1050" t="s">
        <v>233</v>
      </c>
      <c r="C414" s="1104"/>
      <c r="D414" s="408">
        <v>348.13913886023965</v>
      </c>
      <c r="E414" s="377"/>
      <c r="F414" s="377"/>
      <c r="G414" s="377"/>
      <c r="H414" s="196"/>
      <c r="I414" s="409">
        <v>10454.087474799519</v>
      </c>
      <c r="J414" s="377"/>
      <c r="K414" s="377"/>
      <c r="L414" s="196"/>
      <c r="M414" s="142"/>
      <c r="N414" s="408">
        <v>388.43128655655164</v>
      </c>
      <c r="O414" s="377"/>
      <c r="P414" s="377"/>
      <c r="Q414" s="196"/>
      <c r="R414" s="142"/>
      <c r="S414" s="408">
        <v>10733.35090512965</v>
      </c>
      <c r="T414" s="377"/>
      <c r="U414" s="196"/>
      <c r="V414" s="142"/>
      <c r="W414" s="142"/>
      <c r="X414" s="142"/>
      <c r="Y414" s="142"/>
      <c r="Z414" s="142"/>
      <c r="AA414" s="142"/>
      <c r="AB414" s="476"/>
      <c r="AC414" s="476"/>
      <c r="AD414" s="476"/>
      <c r="AE414" s="476"/>
      <c r="AF414" s="476"/>
    </row>
    <row r="415" spans="1:85" s="138" customFormat="1" ht="15" customHeight="1" x14ac:dyDescent="0.2">
      <c r="A415" s="245"/>
      <c r="B415" s="369" t="s">
        <v>83</v>
      </c>
      <c r="C415" s="252" t="s">
        <v>415</v>
      </c>
      <c r="D415" s="402">
        <v>0.44527805638323359</v>
      </c>
      <c r="E415" s="131"/>
      <c r="F415" s="131"/>
      <c r="G415" s="164">
        <v>6.393862513257649E-2</v>
      </c>
      <c r="H415" s="165"/>
      <c r="I415" s="402">
        <v>0.37017584892728539</v>
      </c>
      <c r="J415" s="87"/>
      <c r="K415" s="164">
        <v>3.2458823641362641E-2</v>
      </c>
      <c r="L415" s="165"/>
      <c r="M415" s="142"/>
      <c r="N415" s="204">
        <v>0.39357777589846182</v>
      </c>
      <c r="O415" s="131"/>
      <c r="P415" s="131"/>
      <c r="Q415" s="167">
        <v>5.9098802290121322E-2</v>
      </c>
      <c r="R415" s="168"/>
      <c r="S415" s="169">
        <v>0.38397600593739678</v>
      </c>
      <c r="T415" s="170"/>
      <c r="U415" s="167">
        <v>3.2886833377295296E-2</v>
      </c>
      <c r="V415" s="142"/>
      <c r="W415" s="171">
        <v>5.1700280484771766E-2</v>
      </c>
      <c r="X415" s="172"/>
      <c r="Y415" s="142"/>
      <c r="Z415" s="166">
        <v>-1.3800157010111391E-2</v>
      </c>
      <c r="AA415" s="173"/>
      <c r="AB415" s="476"/>
      <c r="AC415" s="476"/>
      <c r="AD415" s="476"/>
      <c r="AE415" s="476"/>
      <c r="AF415" s="476"/>
    </row>
    <row r="416" spans="1:85" s="138" customFormat="1" ht="15" customHeight="1" x14ac:dyDescent="0.2">
      <c r="A416" s="245"/>
      <c r="B416" s="615"/>
      <c r="C416" s="616" t="s">
        <v>157</v>
      </c>
      <c r="D416" s="404">
        <v>0.55472194361676641</v>
      </c>
      <c r="E416" s="135"/>
      <c r="F416" s="135"/>
      <c r="G416" s="188">
        <v>6.393862513257649E-2</v>
      </c>
      <c r="H416" s="189"/>
      <c r="I416" s="404">
        <v>0.6298241510727145</v>
      </c>
      <c r="J416" s="90"/>
      <c r="K416" s="188">
        <v>3.2458823641362641E-2</v>
      </c>
      <c r="L416" s="189"/>
      <c r="M416" s="142"/>
      <c r="N416" s="213">
        <v>0.60642222410153823</v>
      </c>
      <c r="O416" s="135"/>
      <c r="P416" s="135"/>
      <c r="Q416" s="191">
        <v>5.9098802290121315E-2</v>
      </c>
      <c r="R416" s="168"/>
      <c r="S416" s="192">
        <v>0.61602399406260333</v>
      </c>
      <c r="T416" s="193"/>
      <c r="U416" s="191">
        <v>3.2886833377295289E-2</v>
      </c>
      <c r="V416" s="142"/>
      <c r="W416" s="194">
        <v>-5.1700280484771821E-2</v>
      </c>
      <c r="X416" s="195"/>
      <c r="Y416" s="142"/>
      <c r="Z416" s="190">
        <v>1.3800157010111169E-2</v>
      </c>
      <c r="AA416" s="196"/>
      <c r="AB416" s="476"/>
      <c r="AC416" s="476"/>
      <c r="AD416" s="476"/>
      <c r="AE416" s="476"/>
      <c r="AF416" s="476"/>
    </row>
    <row r="417" spans="1:32" s="138" customFormat="1" ht="15" customHeight="1" x14ac:dyDescent="0.2">
      <c r="A417" s="413"/>
      <c r="B417" s="1050" t="s">
        <v>233</v>
      </c>
      <c r="C417" s="1104"/>
      <c r="D417" s="408">
        <v>286.57006440818509</v>
      </c>
      <c r="E417" s="377"/>
      <c r="F417" s="377"/>
      <c r="G417" s="377"/>
      <c r="H417" s="196"/>
      <c r="I417" s="409">
        <v>7147.6618014287196</v>
      </c>
      <c r="J417" s="377"/>
      <c r="K417" s="377"/>
      <c r="L417" s="196"/>
      <c r="M417" s="142"/>
      <c r="N417" s="408">
        <v>326.5877010911023</v>
      </c>
      <c r="O417" s="377"/>
      <c r="P417" s="377"/>
      <c r="Q417" s="196"/>
      <c r="R417" s="142"/>
      <c r="S417" s="408">
        <v>7367.0703473614703</v>
      </c>
      <c r="T417" s="377"/>
      <c r="U417" s="196"/>
      <c r="V417" s="142"/>
      <c r="W417" s="142"/>
      <c r="X417" s="142"/>
      <c r="Y417" s="142"/>
      <c r="Z417" s="142"/>
      <c r="AA417" s="142"/>
      <c r="AB417" s="476"/>
      <c r="AC417" s="476"/>
      <c r="AD417" s="476"/>
      <c r="AE417" s="476"/>
      <c r="AF417" s="476"/>
    </row>
    <row r="418" spans="1:32" s="138" customFormat="1" ht="15" customHeight="1" x14ac:dyDescent="0.2">
      <c r="A418" s="245"/>
      <c r="B418" s="369" t="s">
        <v>84</v>
      </c>
      <c r="C418" s="252" t="s">
        <v>415</v>
      </c>
      <c r="D418" s="402">
        <v>0.34581208413004344</v>
      </c>
      <c r="E418" s="131"/>
      <c r="F418" s="131"/>
      <c r="G418" s="164">
        <v>8.4529487211745441E-2</v>
      </c>
      <c r="H418" s="165"/>
      <c r="I418" s="402">
        <v>0.37691046587468219</v>
      </c>
      <c r="J418" s="87"/>
      <c r="K418" s="164">
        <v>4.3231147953617106E-2</v>
      </c>
      <c r="L418" s="165"/>
      <c r="M418" s="142"/>
      <c r="N418" s="204">
        <v>0.3429813406233741</v>
      </c>
      <c r="O418" s="131"/>
      <c r="P418" s="131"/>
      <c r="Q418" s="167">
        <v>8.3949966916143703E-2</v>
      </c>
      <c r="R418" s="168"/>
      <c r="S418" s="169">
        <v>0.36475746332136627</v>
      </c>
      <c r="T418" s="170"/>
      <c r="U418" s="167">
        <v>4.2156991859443493E-2</v>
      </c>
      <c r="V418" s="142"/>
      <c r="W418" s="171">
        <v>2.830743506669342E-3</v>
      </c>
      <c r="X418" s="172"/>
      <c r="Y418" s="142"/>
      <c r="Z418" s="166">
        <v>1.2153002553315917E-2</v>
      </c>
      <c r="AA418" s="173"/>
      <c r="AB418" s="476"/>
      <c r="AC418" s="476"/>
      <c r="AD418" s="476"/>
      <c r="AE418" s="476"/>
      <c r="AF418" s="476"/>
    </row>
    <row r="419" spans="1:32" s="138" customFormat="1" ht="15" customHeight="1" x14ac:dyDescent="0.2">
      <c r="A419" s="245"/>
      <c r="B419" s="615"/>
      <c r="C419" s="616" t="s">
        <v>157</v>
      </c>
      <c r="D419" s="404">
        <v>0.65418791586995662</v>
      </c>
      <c r="E419" s="135"/>
      <c r="F419" s="135"/>
      <c r="G419" s="188">
        <v>8.4529487211745427E-2</v>
      </c>
      <c r="H419" s="189"/>
      <c r="I419" s="404">
        <v>0.62308953412531787</v>
      </c>
      <c r="J419" s="90"/>
      <c r="K419" s="188">
        <v>4.3231147953617106E-2</v>
      </c>
      <c r="L419" s="189"/>
      <c r="M419" s="142"/>
      <c r="N419" s="213">
        <v>0.65701865937662596</v>
      </c>
      <c r="O419" s="135"/>
      <c r="P419" s="135"/>
      <c r="Q419" s="191">
        <v>8.3949966916143703E-2</v>
      </c>
      <c r="R419" s="168"/>
      <c r="S419" s="192">
        <v>0.63524253667863373</v>
      </c>
      <c r="T419" s="193"/>
      <c r="U419" s="191">
        <v>4.2156991859443493E-2</v>
      </c>
      <c r="V419" s="142"/>
      <c r="W419" s="194">
        <v>-2.830743506669342E-3</v>
      </c>
      <c r="X419" s="195"/>
      <c r="Y419" s="142"/>
      <c r="Z419" s="190">
        <v>-1.2153002553315861E-2</v>
      </c>
      <c r="AA419" s="196"/>
      <c r="AB419" s="476"/>
      <c r="AC419" s="476"/>
      <c r="AD419" s="476"/>
      <c r="AE419" s="476"/>
      <c r="AF419" s="476"/>
    </row>
    <row r="420" spans="1:32" s="138" customFormat="1" ht="15" customHeight="1" x14ac:dyDescent="0.2">
      <c r="A420" s="413"/>
      <c r="B420" s="1050" t="s">
        <v>233</v>
      </c>
      <c r="C420" s="1104"/>
      <c r="D420" s="408">
        <v>150.16785694515011</v>
      </c>
      <c r="E420" s="377"/>
      <c r="F420" s="377"/>
      <c r="G420" s="377"/>
      <c r="H420" s="196"/>
      <c r="I420" s="409">
        <v>4058.7964749128605</v>
      </c>
      <c r="J420" s="377"/>
      <c r="K420" s="377"/>
      <c r="L420" s="196"/>
      <c r="M420" s="142"/>
      <c r="N420" s="408">
        <v>152.81241778374971</v>
      </c>
      <c r="O420" s="377"/>
      <c r="P420" s="377"/>
      <c r="Q420" s="196"/>
      <c r="R420" s="142"/>
      <c r="S420" s="408">
        <v>4391.7918454342926</v>
      </c>
      <c r="T420" s="377"/>
      <c r="U420" s="196"/>
      <c r="V420" s="142"/>
      <c r="W420" s="142"/>
      <c r="X420" s="142"/>
      <c r="Y420" s="142"/>
      <c r="Z420" s="142"/>
      <c r="AA420" s="142"/>
      <c r="AB420" s="476"/>
      <c r="AC420" s="476"/>
      <c r="AD420" s="476"/>
      <c r="AE420" s="476"/>
      <c r="AF420" s="476"/>
    </row>
    <row r="421" spans="1:32" s="138" customFormat="1" ht="15" customHeight="1" x14ac:dyDescent="0.2">
      <c r="A421" s="245"/>
      <c r="B421" s="369" t="s">
        <v>85</v>
      </c>
      <c r="C421" s="252" t="s">
        <v>415</v>
      </c>
      <c r="D421" s="402">
        <v>0.3196491833635321</v>
      </c>
      <c r="E421" s="131"/>
      <c r="F421" s="131"/>
      <c r="G421" s="164">
        <v>7.2775494046654066E-2</v>
      </c>
      <c r="H421" s="165"/>
      <c r="I421" s="402">
        <v>0.35703306494528048</v>
      </c>
      <c r="J421" s="87"/>
      <c r="K421" s="164">
        <v>3.5856171485606742E-2</v>
      </c>
      <c r="L421" s="165"/>
      <c r="M421" s="142"/>
      <c r="N421" s="204">
        <v>0.31541835940090751</v>
      </c>
      <c r="O421" s="131"/>
      <c r="P421" s="131"/>
      <c r="Q421" s="167">
        <v>7.2359172726301116E-2</v>
      </c>
      <c r="R421" s="168"/>
      <c r="S421" s="169">
        <v>0.38244119205925087</v>
      </c>
      <c r="T421" s="170"/>
      <c r="U421" s="167">
        <v>3.6514219912357322E-2</v>
      </c>
      <c r="V421" s="142"/>
      <c r="W421" s="171">
        <v>4.2308239626245858E-3</v>
      </c>
      <c r="X421" s="172"/>
      <c r="Y421" s="142"/>
      <c r="Z421" s="166">
        <v>-2.5408127113970391E-2</v>
      </c>
      <c r="AA421" s="173"/>
      <c r="AB421" s="476"/>
      <c r="AC421" s="476"/>
      <c r="AD421" s="476"/>
      <c r="AE421" s="476"/>
      <c r="AF421" s="476"/>
    </row>
    <row r="422" spans="1:32" s="138" customFormat="1" ht="15" customHeight="1" x14ac:dyDescent="0.2">
      <c r="A422" s="245"/>
      <c r="B422" s="615"/>
      <c r="C422" s="616" t="s">
        <v>157</v>
      </c>
      <c r="D422" s="404">
        <v>0.68035081663646801</v>
      </c>
      <c r="E422" s="135"/>
      <c r="F422" s="135"/>
      <c r="G422" s="188">
        <v>7.2775494046654052E-2</v>
      </c>
      <c r="H422" s="189"/>
      <c r="I422" s="404">
        <v>0.64296693505471947</v>
      </c>
      <c r="J422" s="90"/>
      <c r="K422" s="188">
        <v>3.5856171485606742E-2</v>
      </c>
      <c r="L422" s="189"/>
      <c r="M422" s="142"/>
      <c r="N422" s="213">
        <v>0.68458164059909254</v>
      </c>
      <c r="O422" s="135"/>
      <c r="P422" s="135"/>
      <c r="Q422" s="191">
        <v>7.2359172726301116E-2</v>
      </c>
      <c r="R422" s="168"/>
      <c r="S422" s="192">
        <v>0.61755880794074924</v>
      </c>
      <c r="T422" s="193"/>
      <c r="U422" s="191">
        <v>3.6514219912357322E-2</v>
      </c>
      <c r="V422" s="142"/>
      <c r="W422" s="194">
        <v>-4.2308239626245303E-3</v>
      </c>
      <c r="X422" s="195"/>
      <c r="Y422" s="142"/>
      <c r="Z422" s="190">
        <v>2.5408127113970225E-2</v>
      </c>
      <c r="AA422" s="196"/>
      <c r="AB422" s="476"/>
      <c r="AC422" s="476"/>
      <c r="AD422" s="476"/>
      <c r="AE422" s="476"/>
      <c r="AF422" s="476"/>
    </row>
    <row r="423" spans="1:32" s="138" customFormat="1" ht="15" customHeight="1" x14ac:dyDescent="0.2">
      <c r="A423" s="413"/>
      <c r="B423" s="1050" t="s">
        <v>233</v>
      </c>
      <c r="C423" s="1104"/>
      <c r="D423" s="408">
        <v>194.75425446429395</v>
      </c>
      <c r="E423" s="377"/>
      <c r="F423" s="377"/>
      <c r="G423" s="377"/>
      <c r="H423" s="196"/>
      <c r="I423" s="409">
        <v>5767.2848504136473</v>
      </c>
      <c r="J423" s="377"/>
      <c r="K423" s="377"/>
      <c r="L423" s="196"/>
      <c r="M423" s="142"/>
      <c r="N423" s="408">
        <v>197.09542291059824</v>
      </c>
      <c r="O423" s="377"/>
      <c r="P423" s="377"/>
      <c r="Q423" s="196"/>
      <c r="R423" s="142"/>
      <c r="S423" s="408">
        <v>5967.0015069392593</v>
      </c>
      <c r="T423" s="377"/>
      <c r="U423" s="196"/>
      <c r="V423" s="142"/>
      <c r="W423" s="142"/>
      <c r="X423" s="142"/>
      <c r="Y423" s="142"/>
      <c r="Z423" s="142"/>
      <c r="AA423" s="142"/>
      <c r="AB423" s="476"/>
      <c r="AC423" s="476"/>
      <c r="AD423" s="476"/>
      <c r="AE423" s="476"/>
      <c r="AF423" s="476"/>
    </row>
    <row r="424" spans="1:32" s="138" customFormat="1" ht="15" customHeight="1" x14ac:dyDescent="0.2">
      <c r="A424" s="245"/>
      <c r="B424" s="369" t="s">
        <v>86</v>
      </c>
      <c r="C424" s="252" t="s">
        <v>415</v>
      </c>
      <c r="D424" s="402">
        <v>0.33372400960293014</v>
      </c>
      <c r="E424" s="131"/>
      <c r="F424" s="131"/>
      <c r="G424" s="164">
        <v>9.021787128088074E-2</v>
      </c>
      <c r="H424" s="165"/>
      <c r="I424" s="402">
        <v>0.33624452801076377</v>
      </c>
      <c r="J424" s="87"/>
      <c r="K424" s="164">
        <v>3.6125691428967044E-2</v>
      </c>
      <c r="L424" s="165"/>
      <c r="M424" s="142"/>
      <c r="N424" s="204">
        <v>0.33130338747442467</v>
      </c>
      <c r="O424" s="131"/>
      <c r="P424" s="131"/>
      <c r="Q424" s="167">
        <v>8.5709560172752622E-2</v>
      </c>
      <c r="R424" s="168"/>
      <c r="S424" s="169">
        <v>0.35321169998216762</v>
      </c>
      <c r="T424" s="170"/>
      <c r="U424" s="167">
        <v>3.6768212249640768E-2</v>
      </c>
      <c r="V424" s="142"/>
      <c r="W424" s="171">
        <v>2.4206221285054674E-3</v>
      </c>
      <c r="X424" s="172"/>
      <c r="Y424" s="142"/>
      <c r="Z424" s="166">
        <v>-1.6967171971403849E-2</v>
      </c>
      <c r="AA424" s="173"/>
      <c r="AB424" s="476"/>
      <c r="AC424" s="476"/>
      <c r="AD424" s="476"/>
      <c r="AE424" s="476"/>
      <c r="AF424" s="476"/>
    </row>
    <row r="425" spans="1:32" s="138" customFormat="1" ht="15" customHeight="1" x14ac:dyDescent="0.2">
      <c r="A425" s="245"/>
      <c r="B425" s="615"/>
      <c r="C425" s="616" t="s">
        <v>157</v>
      </c>
      <c r="D425" s="404">
        <v>0.66627599039706986</v>
      </c>
      <c r="E425" s="135"/>
      <c r="F425" s="135"/>
      <c r="G425" s="188">
        <v>9.021787128088074E-2</v>
      </c>
      <c r="H425" s="189"/>
      <c r="I425" s="404">
        <v>0.66375547198923623</v>
      </c>
      <c r="J425" s="90"/>
      <c r="K425" s="188">
        <v>3.6125691428967044E-2</v>
      </c>
      <c r="L425" s="189"/>
      <c r="M425" s="142"/>
      <c r="N425" s="213">
        <v>0.66869661252557533</v>
      </c>
      <c r="O425" s="135"/>
      <c r="P425" s="135"/>
      <c r="Q425" s="191">
        <v>8.5709560172752622E-2</v>
      </c>
      <c r="R425" s="168"/>
      <c r="S425" s="192">
        <v>0.64678830001783238</v>
      </c>
      <c r="T425" s="193"/>
      <c r="U425" s="191">
        <v>3.6768212249640768E-2</v>
      </c>
      <c r="V425" s="142"/>
      <c r="W425" s="194">
        <v>-2.4206221285054674E-3</v>
      </c>
      <c r="X425" s="195"/>
      <c r="Y425" s="142"/>
      <c r="Z425" s="190">
        <v>1.6967171971403849E-2</v>
      </c>
      <c r="AA425" s="196"/>
      <c r="AB425" s="476"/>
      <c r="AC425" s="476"/>
      <c r="AD425" s="476"/>
      <c r="AE425" s="476"/>
      <c r="AF425" s="476"/>
    </row>
    <row r="426" spans="1:32" s="138" customFormat="1" ht="15" customHeight="1" x14ac:dyDescent="0.2">
      <c r="A426" s="413"/>
      <c r="B426" s="1050" t="s">
        <v>233</v>
      </c>
      <c r="C426" s="1104"/>
      <c r="D426" s="408">
        <v>129.57082801931213</v>
      </c>
      <c r="E426" s="377"/>
      <c r="F426" s="377"/>
      <c r="G426" s="377"/>
      <c r="H426" s="196"/>
      <c r="I426" s="409">
        <v>5523.7391379213223</v>
      </c>
      <c r="J426" s="377"/>
      <c r="K426" s="377"/>
      <c r="L426" s="196"/>
      <c r="M426" s="142"/>
      <c r="N426" s="408">
        <v>144.12787222136132</v>
      </c>
      <c r="O426" s="377"/>
      <c r="P426" s="377"/>
      <c r="Q426" s="196"/>
      <c r="R426" s="142"/>
      <c r="S426" s="408">
        <v>5692.3215648898313</v>
      </c>
      <c r="T426" s="377"/>
      <c r="U426" s="196"/>
      <c r="V426" s="142"/>
      <c r="W426" s="142"/>
      <c r="X426" s="142"/>
      <c r="Y426" s="142"/>
      <c r="Z426" s="142"/>
      <c r="AA426" s="142"/>
      <c r="AB426" s="476"/>
      <c r="AC426" s="476"/>
      <c r="AD426" s="476"/>
      <c r="AE426" s="476"/>
      <c r="AF426" s="476"/>
    </row>
    <row r="427" spans="1:32" s="138" customFormat="1" ht="15" customHeight="1" x14ac:dyDescent="0.2">
      <c r="A427" s="245"/>
      <c r="B427" s="369" t="s">
        <v>87</v>
      </c>
      <c r="C427" s="252" t="s">
        <v>415</v>
      </c>
      <c r="D427" s="402">
        <v>0.37592254961546451</v>
      </c>
      <c r="E427" s="131"/>
      <c r="F427" s="131"/>
      <c r="G427" s="164">
        <v>0.12584266247669595</v>
      </c>
      <c r="H427" s="165"/>
      <c r="I427" s="402">
        <v>0.37959197651580884</v>
      </c>
      <c r="J427" s="87"/>
      <c r="K427" s="164">
        <v>3.2448131619571136E-2</v>
      </c>
      <c r="L427" s="165"/>
      <c r="M427" s="142"/>
      <c r="N427" s="204">
        <v>0.30419910374681541</v>
      </c>
      <c r="O427" s="131"/>
      <c r="P427" s="131"/>
      <c r="Q427" s="167">
        <v>0.10661081614942416</v>
      </c>
      <c r="R427" s="168"/>
      <c r="S427" s="169">
        <v>0.3815669618683043</v>
      </c>
      <c r="T427" s="170"/>
      <c r="U427" s="167">
        <v>3.2082483848877213E-2</v>
      </c>
      <c r="V427" s="142"/>
      <c r="W427" s="171">
        <v>7.1723445868649094E-2</v>
      </c>
      <c r="X427" s="172"/>
      <c r="Y427" s="142"/>
      <c r="Z427" s="166">
        <v>-1.9749853524954619E-3</v>
      </c>
      <c r="AA427" s="173"/>
      <c r="AB427" s="476"/>
      <c r="AC427" s="476"/>
      <c r="AD427" s="476"/>
      <c r="AE427" s="476"/>
      <c r="AF427" s="476"/>
    </row>
    <row r="428" spans="1:32" s="138" customFormat="1" ht="15" customHeight="1" x14ac:dyDescent="0.2">
      <c r="A428" s="245"/>
      <c r="B428" s="615"/>
      <c r="C428" s="616" t="s">
        <v>157</v>
      </c>
      <c r="D428" s="404">
        <v>0.62407745038453544</v>
      </c>
      <c r="E428" s="135"/>
      <c r="F428" s="135"/>
      <c r="G428" s="188">
        <v>0.12584266247669598</v>
      </c>
      <c r="H428" s="189"/>
      <c r="I428" s="404">
        <v>0.62040802348419122</v>
      </c>
      <c r="J428" s="90"/>
      <c r="K428" s="188">
        <v>3.2448131619571136E-2</v>
      </c>
      <c r="L428" s="189"/>
      <c r="M428" s="142"/>
      <c r="N428" s="213">
        <v>0.69580089625318464</v>
      </c>
      <c r="O428" s="135"/>
      <c r="P428" s="135"/>
      <c r="Q428" s="191">
        <v>0.10661081614942416</v>
      </c>
      <c r="R428" s="168"/>
      <c r="S428" s="192">
        <v>0.61843303813169559</v>
      </c>
      <c r="T428" s="193"/>
      <c r="U428" s="191">
        <v>3.208248384887722E-2</v>
      </c>
      <c r="V428" s="142"/>
      <c r="W428" s="194">
        <v>-7.1723445868649205E-2</v>
      </c>
      <c r="X428" s="195"/>
      <c r="Y428" s="142"/>
      <c r="Z428" s="190">
        <v>1.9749853524956285E-3</v>
      </c>
      <c r="AA428" s="196"/>
      <c r="AB428" s="476"/>
      <c r="AC428" s="476"/>
      <c r="AD428" s="476"/>
      <c r="AE428" s="476"/>
      <c r="AF428" s="476"/>
    </row>
    <row r="429" spans="1:32" s="138" customFormat="1" ht="15" customHeight="1" x14ac:dyDescent="0.2">
      <c r="A429" s="413"/>
      <c r="B429" s="1050" t="s">
        <v>233</v>
      </c>
      <c r="C429" s="1104"/>
      <c r="D429" s="408">
        <v>70.263833512400481</v>
      </c>
      <c r="E429" s="377"/>
      <c r="F429" s="377"/>
      <c r="G429" s="377"/>
      <c r="H429" s="196"/>
      <c r="I429" s="409">
        <v>7224.6563928991236</v>
      </c>
      <c r="J429" s="377"/>
      <c r="K429" s="377"/>
      <c r="L429" s="196"/>
      <c r="M429" s="142"/>
      <c r="N429" s="408">
        <v>89.000385212105044</v>
      </c>
      <c r="O429" s="377"/>
      <c r="P429" s="377"/>
      <c r="Q429" s="196"/>
      <c r="R429" s="142"/>
      <c r="S429" s="408">
        <v>7722.6205400092495</v>
      </c>
      <c r="T429" s="377"/>
      <c r="U429" s="196"/>
      <c r="V429" s="142"/>
      <c r="W429" s="142"/>
      <c r="X429" s="142"/>
      <c r="Y429" s="142"/>
      <c r="Z429" s="142"/>
      <c r="AA429" s="142"/>
      <c r="AB429" s="476"/>
      <c r="AC429" s="476"/>
      <c r="AD429" s="476"/>
      <c r="AE429" s="476"/>
      <c r="AF429" s="476"/>
    </row>
    <row r="430" spans="1:32" s="138" customFormat="1" ht="15" customHeight="1" x14ac:dyDescent="0.2">
      <c r="A430" s="245"/>
      <c r="B430" s="369" t="s">
        <v>88</v>
      </c>
      <c r="C430" s="252" t="s">
        <v>415</v>
      </c>
      <c r="D430" s="402">
        <v>0.31666478342701421</v>
      </c>
      <c r="E430" s="131"/>
      <c r="F430" s="131"/>
      <c r="G430" s="164">
        <v>5.4950254694250966E-2</v>
      </c>
      <c r="H430" s="165"/>
      <c r="I430" s="402">
        <v>0.314856161678291</v>
      </c>
      <c r="J430" s="87"/>
      <c r="K430" s="164">
        <v>2.5741270221753144E-2</v>
      </c>
      <c r="L430" s="165"/>
      <c r="M430" s="142"/>
      <c r="N430" s="204">
        <v>0.33949872535464576</v>
      </c>
      <c r="O430" s="131"/>
      <c r="P430" s="131"/>
      <c r="Q430" s="167">
        <v>5.5174354555663885E-2</v>
      </c>
      <c r="R430" s="168"/>
      <c r="S430" s="169">
        <v>0.32274904513289354</v>
      </c>
      <c r="T430" s="170"/>
      <c r="U430" s="167">
        <v>2.5860456722166855E-2</v>
      </c>
      <c r="V430" s="142"/>
      <c r="W430" s="171">
        <v>-2.2833941927631551E-2</v>
      </c>
      <c r="X430" s="172"/>
      <c r="Y430" s="142"/>
      <c r="Z430" s="166">
        <v>-7.8928834546025395E-3</v>
      </c>
      <c r="AA430" s="173"/>
      <c r="AB430" s="476"/>
      <c r="AC430" s="476"/>
      <c r="AD430" s="476"/>
      <c r="AE430" s="476"/>
      <c r="AF430" s="476"/>
    </row>
    <row r="431" spans="1:32" s="138" customFormat="1" ht="15" customHeight="1" x14ac:dyDescent="0.2">
      <c r="A431" s="245"/>
      <c r="B431" s="615"/>
      <c r="C431" s="616" t="s">
        <v>157</v>
      </c>
      <c r="D431" s="404">
        <v>0.68333521657298568</v>
      </c>
      <c r="E431" s="135"/>
      <c r="F431" s="135"/>
      <c r="G431" s="188">
        <v>5.4950254694250973E-2</v>
      </c>
      <c r="H431" s="189"/>
      <c r="I431" s="404">
        <v>0.685143838321709</v>
      </c>
      <c r="J431" s="90"/>
      <c r="K431" s="188">
        <v>2.5741270221753144E-2</v>
      </c>
      <c r="L431" s="189"/>
      <c r="M431" s="142"/>
      <c r="N431" s="213">
        <v>0.66050127464535413</v>
      </c>
      <c r="O431" s="135"/>
      <c r="P431" s="135"/>
      <c r="Q431" s="191">
        <v>5.5174354555663899E-2</v>
      </c>
      <c r="R431" s="168"/>
      <c r="S431" s="192">
        <v>0.67725095486710651</v>
      </c>
      <c r="T431" s="193"/>
      <c r="U431" s="191">
        <v>2.5860456722166855E-2</v>
      </c>
      <c r="V431" s="142"/>
      <c r="W431" s="194">
        <v>2.2833941927631551E-2</v>
      </c>
      <c r="X431" s="195"/>
      <c r="Y431" s="142"/>
      <c r="Z431" s="190">
        <v>7.892883454602484E-3</v>
      </c>
      <c r="AA431" s="196"/>
      <c r="AB431" s="476"/>
      <c r="AC431" s="476"/>
      <c r="AD431" s="476"/>
      <c r="AE431" s="476"/>
      <c r="AF431" s="476"/>
    </row>
    <row r="432" spans="1:32" s="138" customFormat="1" ht="15" customHeight="1" x14ac:dyDescent="0.2">
      <c r="A432" s="413"/>
      <c r="B432" s="1050" t="s">
        <v>233</v>
      </c>
      <c r="C432" s="1104"/>
      <c r="D432" s="408">
        <v>339.89511306706396</v>
      </c>
      <c r="E432" s="377"/>
      <c r="F432" s="377"/>
      <c r="G432" s="377"/>
      <c r="H432" s="196"/>
      <c r="I432" s="409">
        <v>10515.650964688593</v>
      </c>
      <c r="J432" s="377"/>
      <c r="K432" s="377"/>
      <c r="L432" s="196"/>
      <c r="M432" s="142"/>
      <c r="N432" s="408">
        <v>352.03739114130786</v>
      </c>
      <c r="O432" s="377"/>
      <c r="P432" s="377"/>
      <c r="Q432" s="196"/>
      <c r="R432" s="142"/>
      <c r="S432" s="408">
        <v>11009.799965478167</v>
      </c>
      <c r="T432" s="377"/>
      <c r="U432" s="196"/>
      <c r="V432" s="142"/>
      <c r="W432" s="142"/>
      <c r="X432" s="142"/>
      <c r="Y432" s="142"/>
      <c r="Z432" s="142"/>
      <c r="AA432" s="142"/>
      <c r="AB432" s="476"/>
      <c r="AC432" s="476"/>
      <c r="AD432" s="476"/>
      <c r="AE432" s="476"/>
      <c r="AF432" s="476"/>
    </row>
    <row r="433" spans="1:85" s="138" customFormat="1" ht="15" customHeight="1" x14ac:dyDescent="0.2">
      <c r="A433" s="245"/>
      <c r="B433" s="369" t="s">
        <v>208</v>
      </c>
      <c r="C433" s="252" t="s">
        <v>415</v>
      </c>
      <c r="D433" s="402">
        <v>0.30770441584234365</v>
      </c>
      <c r="E433" s="131"/>
      <c r="F433" s="131"/>
      <c r="G433" s="164">
        <v>5.4943706060337397E-2</v>
      </c>
      <c r="H433" s="165"/>
      <c r="I433" s="402">
        <v>0.3164157522116659</v>
      </c>
      <c r="J433" s="87"/>
      <c r="K433" s="164">
        <v>3.1457290727327669E-2</v>
      </c>
      <c r="L433" s="165"/>
      <c r="M433" s="142"/>
      <c r="N433" s="204">
        <v>0.32968262437955276</v>
      </c>
      <c r="O433" s="131"/>
      <c r="P433" s="131"/>
      <c r="Q433" s="167">
        <v>5.3330421646758809E-2</v>
      </c>
      <c r="R433" s="168"/>
      <c r="S433" s="169">
        <v>0.32068792214068215</v>
      </c>
      <c r="T433" s="170"/>
      <c r="U433" s="167">
        <v>3.1487287910550901E-2</v>
      </c>
      <c r="V433" s="142"/>
      <c r="W433" s="171">
        <v>-2.197820853720911E-2</v>
      </c>
      <c r="X433" s="172"/>
      <c r="Y433" s="142"/>
      <c r="Z433" s="166">
        <v>-4.2721699290162451E-3</v>
      </c>
      <c r="AA433" s="173"/>
      <c r="AB433" s="476"/>
      <c r="AC433" s="476"/>
      <c r="AD433" s="476"/>
      <c r="AE433" s="476"/>
      <c r="AF433" s="476"/>
    </row>
    <row r="434" spans="1:85" s="138" customFormat="1" ht="15" customHeight="1" x14ac:dyDescent="0.2">
      <c r="A434" s="245"/>
      <c r="B434" s="615"/>
      <c r="C434" s="616" t="s">
        <v>157</v>
      </c>
      <c r="D434" s="404">
        <v>0.69229558415765635</v>
      </c>
      <c r="E434" s="135"/>
      <c r="F434" s="135"/>
      <c r="G434" s="188">
        <v>5.4943706060337397E-2</v>
      </c>
      <c r="H434" s="189"/>
      <c r="I434" s="404">
        <v>0.68358424778833415</v>
      </c>
      <c r="J434" s="90"/>
      <c r="K434" s="188">
        <v>3.1457290727327669E-2</v>
      </c>
      <c r="L434" s="189"/>
      <c r="M434" s="142"/>
      <c r="N434" s="213">
        <v>0.67031737562044735</v>
      </c>
      <c r="O434" s="135"/>
      <c r="P434" s="135"/>
      <c r="Q434" s="191">
        <v>5.3330421646758802E-2</v>
      </c>
      <c r="R434" s="168"/>
      <c r="S434" s="192">
        <v>0.6793120778593178</v>
      </c>
      <c r="T434" s="193"/>
      <c r="U434" s="191">
        <v>3.1487287910550908E-2</v>
      </c>
      <c r="V434" s="142"/>
      <c r="W434" s="194">
        <v>2.1978208537208999E-2</v>
      </c>
      <c r="X434" s="195"/>
      <c r="Y434" s="142"/>
      <c r="Z434" s="190">
        <v>4.2721699290163562E-3</v>
      </c>
      <c r="AA434" s="196"/>
      <c r="AB434" s="476"/>
      <c r="AC434" s="476"/>
      <c r="AD434" s="476"/>
      <c r="AE434" s="476"/>
      <c r="AF434" s="476"/>
    </row>
    <row r="435" spans="1:85" s="138" customFormat="1" ht="15" customHeight="1" x14ac:dyDescent="0.2">
      <c r="A435" s="413"/>
      <c r="B435" s="1050" t="s">
        <v>233</v>
      </c>
      <c r="C435" s="1104"/>
      <c r="D435" s="408">
        <v>334.68801360115458</v>
      </c>
      <c r="E435" s="377"/>
      <c r="F435" s="377"/>
      <c r="G435" s="377"/>
      <c r="H435" s="196"/>
      <c r="I435" s="409">
        <v>7060.0807286079034</v>
      </c>
      <c r="J435" s="377"/>
      <c r="K435" s="377"/>
      <c r="L435" s="196"/>
      <c r="M435" s="142"/>
      <c r="N435" s="408">
        <v>371.34536666968677</v>
      </c>
      <c r="O435" s="377"/>
      <c r="P435" s="377"/>
      <c r="Q435" s="196"/>
      <c r="R435" s="142"/>
      <c r="S435" s="408">
        <v>7401.4813166417716</v>
      </c>
      <c r="T435" s="377"/>
      <c r="U435" s="196"/>
      <c r="V435" s="142"/>
      <c r="W435" s="142"/>
      <c r="X435" s="142"/>
      <c r="Y435" s="142"/>
      <c r="Z435" s="142"/>
      <c r="AA435" s="142"/>
      <c r="AB435" s="476"/>
      <c r="AC435" s="476"/>
      <c r="AD435" s="476"/>
      <c r="AE435" s="476"/>
      <c r="AF435" s="476"/>
    </row>
    <row r="436" spans="1:85" s="138" customFormat="1" ht="15" customHeight="1" x14ac:dyDescent="0.2">
      <c r="A436" s="245"/>
      <c r="B436" s="369" t="s">
        <v>90</v>
      </c>
      <c r="C436" s="252" t="s">
        <v>415</v>
      </c>
      <c r="D436" s="402">
        <v>0.44932472537235491</v>
      </c>
      <c r="E436" s="131"/>
      <c r="F436" s="131"/>
      <c r="G436" s="164">
        <v>4.8108866288653962E-2</v>
      </c>
      <c r="H436" s="165"/>
      <c r="I436" s="402">
        <v>0.38332209971606201</v>
      </c>
      <c r="J436" s="87"/>
      <c r="K436" s="164">
        <v>2.6162700629040699E-2</v>
      </c>
      <c r="L436" s="165"/>
      <c r="M436" s="142"/>
      <c r="N436" s="204">
        <v>0.37770697759782362</v>
      </c>
      <c r="O436" s="131"/>
      <c r="P436" s="131"/>
      <c r="Q436" s="167">
        <v>4.7114322908790723E-2</v>
      </c>
      <c r="R436" s="168"/>
      <c r="S436" s="169">
        <v>0.40845197810048894</v>
      </c>
      <c r="T436" s="170"/>
      <c r="U436" s="167">
        <v>2.6251953934684755E-2</v>
      </c>
      <c r="V436" s="142"/>
      <c r="W436" s="171">
        <v>7.1617747774531282E-2</v>
      </c>
      <c r="X436" s="172"/>
      <c r="Y436" s="142"/>
      <c r="Z436" s="166">
        <v>-2.5129878384426929E-2</v>
      </c>
      <c r="AA436" s="173"/>
      <c r="AB436" s="476"/>
      <c r="AC436" s="476"/>
      <c r="AD436" s="476"/>
      <c r="AE436" s="476"/>
      <c r="AF436" s="476"/>
    </row>
    <row r="437" spans="1:85" s="138" customFormat="1" ht="15" customHeight="1" x14ac:dyDescent="0.2">
      <c r="A437" s="245"/>
      <c r="B437" s="615"/>
      <c r="C437" s="616" t="s">
        <v>157</v>
      </c>
      <c r="D437" s="404">
        <v>0.55067527462764509</v>
      </c>
      <c r="E437" s="135"/>
      <c r="F437" s="135"/>
      <c r="G437" s="188">
        <v>4.8108866288653962E-2</v>
      </c>
      <c r="H437" s="189"/>
      <c r="I437" s="404">
        <v>0.61667790028393799</v>
      </c>
      <c r="J437" s="90"/>
      <c r="K437" s="188">
        <v>2.6162700629040699E-2</v>
      </c>
      <c r="L437" s="189"/>
      <c r="M437" s="142"/>
      <c r="N437" s="213">
        <v>0.62229302240217632</v>
      </c>
      <c r="O437" s="135"/>
      <c r="P437" s="135"/>
      <c r="Q437" s="191">
        <v>4.711432290879073E-2</v>
      </c>
      <c r="R437" s="168"/>
      <c r="S437" s="192">
        <v>0.59154802189951095</v>
      </c>
      <c r="T437" s="193"/>
      <c r="U437" s="191">
        <v>2.6251953934684755E-2</v>
      </c>
      <c r="V437" s="142"/>
      <c r="W437" s="194">
        <v>-7.1617747774531226E-2</v>
      </c>
      <c r="X437" s="195"/>
      <c r="Y437" s="142"/>
      <c r="Z437" s="190">
        <v>2.512987838442704E-2</v>
      </c>
      <c r="AA437" s="196"/>
      <c r="AB437" s="476"/>
      <c r="AC437" s="476"/>
      <c r="AD437" s="476"/>
      <c r="AE437" s="476"/>
      <c r="AF437" s="476"/>
    </row>
    <row r="438" spans="1:85" s="138" customFormat="1" ht="15" customHeight="1" x14ac:dyDescent="0.2">
      <c r="A438" s="413"/>
      <c r="B438" s="1050" t="s">
        <v>233</v>
      </c>
      <c r="C438" s="1104"/>
      <c r="D438" s="408">
        <v>507.05657453126076</v>
      </c>
      <c r="E438" s="377"/>
      <c r="F438" s="377"/>
      <c r="G438" s="377"/>
      <c r="H438" s="196"/>
      <c r="I438" s="409">
        <v>11154.734983986324</v>
      </c>
      <c r="J438" s="377"/>
      <c r="K438" s="377"/>
      <c r="L438" s="196"/>
      <c r="M438" s="142"/>
      <c r="N438" s="408">
        <v>506.05245894620793</v>
      </c>
      <c r="O438" s="377"/>
      <c r="P438" s="377"/>
      <c r="Q438" s="196"/>
      <c r="R438" s="142"/>
      <c r="S438" s="408">
        <v>11809.865752204834</v>
      </c>
      <c r="T438" s="377"/>
      <c r="U438" s="196"/>
      <c r="V438" s="142"/>
      <c r="W438" s="142"/>
      <c r="X438" s="142"/>
      <c r="Y438" s="142"/>
      <c r="Z438" s="142"/>
      <c r="AA438" s="142"/>
      <c r="AB438" s="476"/>
      <c r="AC438" s="476"/>
      <c r="AD438" s="476"/>
      <c r="AE438" s="476"/>
      <c r="AF438" s="476"/>
    </row>
    <row r="439" spans="1:85" s="138" customFormat="1" ht="15" customHeight="1" x14ac:dyDescent="0.2">
      <c r="A439" s="245"/>
      <c r="B439" s="369" t="s">
        <v>91</v>
      </c>
      <c r="C439" s="252" t="s">
        <v>415</v>
      </c>
      <c r="D439" s="402">
        <v>0.39197086303925666</v>
      </c>
      <c r="E439" s="131"/>
      <c r="F439" s="131"/>
      <c r="G439" s="164">
        <v>5.282444222985079E-2</v>
      </c>
      <c r="H439" s="165"/>
      <c r="I439" s="402">
        <v>0.37116995243931222</v>
      </c>
      <c r="J439" s="87"/>
      <c r="K439" s="164">
        <v>2.8099276128998003E-2</v>
      </c>
      <c r="L439" s="165"/>
      <c r="M439" s="142"/>
      <c r="N439" s="204">
        <v>0.37642835836694111</v>
      </c>
      <c r="O439" s="131"/>
      <c r="P439" s="131"/>
      <c r="Q439" s="167">
        <v>4.8592177641357107E-2</v>
      </c>
      <c r="R439" s="168"/>
      <c r="S439" s="169">
        <v>0.38710607278042847</v>
      </c>
      <c r="T439" s="170"/>
      <c r="U439" s="167">
        <v>2.8323154377952242E-2</v>
      </c>
      <c r="V439" s="142"/>
      <c r="W439" s="171">
        <v>1.5542504672315549E-2</v>
      </c>
      <c r="X439" s="172"/>
      <c r="Y439" s="142"/>
      <c r="Z439" s="166">
        <v>-1.5936120341116244E-2</v>
      </c>
      <c r="AA439" s="173"/>
      <c r="AB439" s="476"/>
      <c r="AC439" s="476"/>
      <c r="AD439" s="476"/>
      <c r="AE439" s="476"/>
      <c r="AF439" s="476"/>
    </row>
    <row r="440" spans="1:85" s="138" customFormat="1" ht="15" customHeight="1" x14ac:dyDescent="0.2">
      <c r="A440" s="245"/>
      <c r="B440" s="615"/>
      <c r="C440" s="616" t="s">
        <v>157</v>
      </c>
      <c r="D440" s="404">
        <v>0.60802913696074345</v>
      </c>
      <c r="E440" s="135"/>
      <c r="F440" s="135"/>
      <c r="G440" s="188">
        <v>5.2824442229850783E-2</v>
      </c>
      <c r="H440" s="189"/>
      <c r="I440" s="404">
        <v>0.62883004756068783</v>
      </c>
      <c r="J440" s="90"/>
      <c r="K440" s="188">
        <v>2.8099276128997999E-2</v>
      </c>
      <c r="L440" s="189"/>
      <c r="M440" s="142"/>
      <c r="N440" s="213">
        <v>0.62357164163305878</v>
      </c>
      <c r="O440" s="135"/>
      <c r="P440" s="135"/>
      <c r="Q440" s="191">
        <v>4.8592177641357114E-2</v>
      </c>
      <c r="R440" s="168"/>
      <c r="S440" s="192">
        <v>0.61289392721957159</v>
      </c>
      <c r="T440" s="193"/>
      <c r="U440" s="191">
        <v>2.8323154377952242E-2</v>
      </c>
      <c r="V440" s="142"/>
      <c r="W440" s="194">
        <v>-1.5542504672315327E-2</v>
      </c>
      <c r="X440" s="195"/>
      <c r="Y440" s="142"/>
      <c r="Z440" s="190">
        <v>1.5936120341116244E-2</v>
      </c>
      <c r="AA440" s="196"/>
      <c r="AB440" s="476"/>
      <c r="AC440" s="476"/>
      <c r="AD440" s="476"/>
      <c r="AE440" s="476"/>
      <c r="AF440" s="476"/>
    </row>
    <row r="441" spans="1:85" s="138" customFormat="1" ht="15" customHeight="1" x14ac:dyDescent="0.2">
      <c r="A441" s="413"/>
      <c r="B441" s="1050" t="s">
        <v>233</v>
      </c>
      <c r="C441" s="1104"/>
      <c r="D441" s="408">
        <v>405.0970729803247</v>
      </c>
      <c r="E441" s="377"/>
      <c r="F441" s="377"/>
      <c r="G441" s="377"/>
      <c r="H441" s="196"/>
      <c r="I441" s="409">
        <v>9548.1226563205528</v>
      </c>
      <c r="J441" s="377"/>
      <c r="K441" s="377"/>
      <c r="L441" s="196"/>
      <c r="M441" s="142"/>
      <c r="N441" s="408">
        <v>475.10267332934131</v>
      </c>
      <c r="O441" s="377"/>
      <c r="P441" s="377"/>
      <c r="Q441" s="196"/>
      <c r="R441" s="142"/>
      <c r="S441" s="408">
        <v>9962.5217228342517</v>
      </c>
      <c r="T441" s="377"/>
      <c r="U441" s="196"/>
      <c r="V441" s="142"/>
      <c r="W441" s="142"/>
      <c r="X441" s="142"/>
      <c r="Y441" s="142"/>
      <c r="Z441" s="142"/>
      <c r="AA441" s="142"/>
      <c r="AB441" s="476"/>
      <c r="AC441" s="476"/>
      <c r="AD441" s="476"/>
      <c r="AE441" s="476"/>
      <c r="AF441" s="476"/>
    </row>
    <row r="442" spans="1:85" s="83" customFormat="1" ht="13.5" customHeight="1" x14ac:dyDescent="0.2">
      <c r="B442" s="106" t="s">
        <v>247</v>
      </c>
      <c r="C442" s="95"/>
      <c r="D442" s="88"/>
      <c r="E442" s="96"/>
      <c r="F442" s="92"/>
      <c r="G442" s="97"/>
      <c r="H442" s="88"/>
      <c r="I442" s="119"/>
      <c r="J442" s="88"/>
      <c r="K442" s="96"/>
      <c r="L442" s="88"/>
      <c r="M442" s="97"/>
      <c r="N442" s="88"/>
      <c r="O442" s="123"/>
      <c r="P442" s="88"/>
      <c r="Q442" s="98"/>
      <c r="R442" s="98"/>
      <c r="S442" s="128"/>
      <c r="T442" s="100"/>
      <c r="U442" s="474"/>
      <c r="W442" s="474"/>
      <c r="X442" s="59"/>
      <c r="Y442" s="200"/>
      <c r="Z442" s="200"/>
      <c r="AA442" s="400"/>
      <c r="AB442" s="474"/>
      <c r="AC442" s="474"/>
      <c r="AD442" s="474"/>
      <c r="AE442" s="474"/>
      <c r="AF442" s="474"/>
    </row>
    <row r="443" spans="1:85" s="50" customFormat="1" ht="13.5" customHeight="1" x14ac:dyDescent="0.2">
      <c r="B443" s="108" t="s">
        <v>244</v>
      </c>
      <c r="C443" s="108"/>
      <c r="D443" s="108"/>
      <c r="E443" s="108"/>
      <c r="F443" s="108"/>
      <c r="G443" s="108"/>
      <c r="H443" s="108"/>
      <c r="I443" s="401"/>
      <c r="J443" s="108"/>
      <c r="K443" s="108"/>
      <c r="L443" s="108"/>
      <c r="M443" s="108"/>
      <c r="N443" s="108"/>
      <c r="O443" s="401"/>
      <c r="P443" s="108"/>
      <c r="Q443" s="108"/>
      <c r="R443" s="108"/>
      <c r="S443" s="477"/>
      <c r="T443" s="108"/>
      <c r="U443" s="470"/>
      <c r="W443" s="470"/>
      <c r="AB443" s="470"/>
      <c r="AC443" s="470"/>
      <c r="AD443" s="470"/>
      <c r="AE443" s="470"/>
      <c r="AF443" s="470"/>
    </row>
    <row r="444" spans="1:85" s="83" customFormat="1" ht="13.5" customHeight="1" x14ac:dyDescent="0.2">
      <c r="B444" s="581" t="s">
        <v>245</v>
      </c>
      <c r="C444" s="95"/>
      <c r="D444" s="88"/>
      <c r="E444" s="96"/>
      <c r="F444" s="107"/>
      <c r="G444" s="97"/>
      <c r="H444" s="88"/>
      <c r="I444" s="119"/>
      <c r="J444" s="88"/>
      <c r="K444" s="96"/>
      <c r="L444" s="88"/>
      <c r="M444" s="97"/>
      <c r="N444" s="88"/>
      <c r="O444" s="123"/>
      <c r="P444" s="88"/>
      <c r="Q444" s="98"/>
      <c r="R444" s="88"/>
      <c r="S444" s="98"/>
      <c r="T444" s="88"/>
      <c r="U444" s="474"/>
      <c r="W444" s="474"/>
      <c r="AB444" s="474"/>
      <c r="AC444" s="474"/>
      <c r="AD444" s="474"/>
      <c r="AE444" s="474"/>
      <c r="AF444" s="474"/>
    </row>
    <row r="445" spans="1:85" s="83" customFormat="1" ht="13.5" customHeight="1" x14ac:dyDescent="0.2">
      <c r="B445" s="108" t="s">
        <v>78</v>
      </c>
      <c r="C445" s="108"/>
      <c r="D445" s="108"/>
      <c r="E445" s="108"/>
      <c r="F445" s="108"/>
      <c r="G445" s="108"/>
      <c r="I445" s="397"/>
      <c r="J445" s="108"/>
      <c r="K445" s="108"/>
      <c r="L445" s="88"/>
      <c r="M445" s="97"/>
      <c r="N445" s="88"/>
      <c r="O445" s="123"/>
      <c r="P445" s="88"/>
      <c r="Q445" s="98"/>
      <c r="R445" s="88"/>
      <c r="S445" s="98"/>
      <c r="T445" s="88"/>
      <c r="U445" s="481"/>
      <c r="V445" s="109"/>
      <c r="W445" s="481"/>
      <c r="X445" s="109"/>
      <c r="AB445" s="474"/>
      <c r="AC445" s="474"/>
      <c r="AD445" s="474"/>
      <c r="AE445" s="474"/>
      <c r="AF445" s="474"/>
    </row>
    <row r="446" spans="1:85" s="50" customFormat="1" ht="13.5" customHeight="1" x14ac:dyDescent="0.2">
      <c r="I446" s="121"/>
      <c r="L446" s="43"/>
      <c r="M446" s="45"/>
      <c r="N446" s="43"/>
      <c r="O446" s="124"/>
      <c r="P446" s="43"/>
      <c r="Q446" s="46"/>
      <c r="R446" s="43"/>
      <c r="S446" s="46"/>
      <c r="T446" s="46"/>
      <c r="U446" s="81"/>
      <c r="V446" s="109"/>
      <c r="W446" s="470"/>
      <c r="AB446" s="470"/>
      <c r="AC446" s="470"/>
      <c r="AD446" s="470"/>
      <c r="AE446" s="470"/>
      <c r="AF446" s="470"/>
    </row>
    <row r="447" spans="1:85" s="1" customFormat="1" ht="13.5" customHeight="1" x14ac:dyDescent="0.2">
      <c r="A447" s="50"/>
      <c r="B447" s="49" t="s">
        <v>32</v>
      </c>
      <c r="C447" s="50"/>
      <c r="D447" s="50"/>
      <c r="E447" s="50"/>
      <c r="F447" s="50"/>
      <c r="G447" s="50"/>
      <c r="H447" s="50"/>
      <c r="I447" s="401"/>
      <c r="J447" s="50"/>
      <c r="K447" s="50"/>
      <c r="L447" s="50"/>
      <c r="M447" s="50"/>
      <c r="N447" s="43"/>
      <c r="O447" s="124"/>
      <c r="P447" s="43"/>
      <c r="Q447" s="46"/>
      <c r="R447" s="43"/>
      <c r="S447" s="46"/>
      <c r="T447" s="46"/>
      <c r="U447" s="81"/>
      <c r="V447" s="109"/>
      <c r="W447" s="470"/>
      <c r="X447" s="50"/>
      <c r="Y447" s="50"/>
      <c r="Z447" s="50"/>
      <c r="AA447" s="50"/>
      <c r="AB447" s="470"/>
      <c r="AC447" s="470"/>
      <c r="AD447" s="470"/>
      <c r="AE447" s="470"/>
      <c r="AF447" s="470"/>
      <c r="AG447" s="50"/>
      <c r="AH447" s="50"/>
      <c r="AI447" s="50"/>
      <c r="AJ447" s="50"/>
      <c r="AK447" s="50"/>
      <c r="AL447" s="50"/>
      <c r="AM447" s="50"/>
      <c r="AN447" s="50"/>
      <c r="AO447" s="50"/>
      <c r="AP447" s="50"/>
      <c r="AQ447" s="50"/>
      <c r="AR447" s="50"/>
      <c r="AS447" s="50"/>
      <c r="AT447" s="50"/>
      <c r="AU447" s="50"/>
      <c r="AV447" s="50"/>
      <c r="AW447" s="50"/>
      <c r="AX447" s="50"/>
      <c r="AY447" s="50"/>
      <c r="AZ447" s="50"/>
      <c r="BA447" s="50"/>
      <c r="BB447" s="50"/>
      <c r="BC447" s="50"/>
      <c r="BD447" s="50"/>
      <c r="BE447" s="50"/>
      <c r="BF447" s="50"/>
      <c r="BG447" s="50"/>
      <c r="BH447" s="50"/>
      <c r="BI447" s="50"/>
      <c r="BJ447" s="50"/>
      <c r="BK447" s="50"/>
      <c r="BL447" s="50"/>
      <c r="BM447" s="50"/>
      <c r="BN447" s="50"/>
      <c r="BO447" s="50"/>
      <c r="BP447" s="50"/>
      <c r="BQ447" s="50"/>
      <c r="BR447" s="50"/>
      <c r="BS447" s="50"/>
      <c r="BT447" s="50"/>
      <c r="BU447" s="50"/>
      <c r="BV447" s="50"/>
      <c r="BW447" s="50"/>
      <c r="BX447" s="50"/>
      <c r="BY447" s="50"/>
      <c r="BZ447" s="50"/>
      <c r="CA447" s="50"/>
      <c r="CB447" s="50"/>
      <c r="CC447" s="50"/>
      <c r="CD447" s="50"/>
      <c r="CE447" s="50"/>
      <c r="CF447" s="50"/>
      <c r="CG447" s="50"/>
    </row>
    <row r="448" spans="1:85" s="1" customFormat="1" ht="13.5" customHeight="1" x14ac:dyDescent="0.2">
      <c r="A448" s="50"/>
      <c r="B448" s="51"/>
      <c r="C448" s="50" t="s">
        <v>33</v>
      </c>
      <c r="D448" s="50"/>
      <c r="E448" s="50"/>
      <c r="F448" s="50"/>
      <c r="G448" s="50"/>
      <c r="H448" s="50"/>
      <c r="I448" s="121"/>
      <c r="J448" s="50"/>
      <c r="K448" s="50"/>
      <c r="L448" s="50"/>
      <c r="M448" s="50"/>
      <c r="N448" s="43"/>
      <c r="O448" s="124"/>
      <c r="P448" s="43"/>
      <c r="Q448" s="46"/>
      <c r="R448" s="43"/>
      <c r="S448" s="46"/>
      <c r="T448" s="46"/>
      <c r="U448" s="81"/>
      <c r="V448" s="109"/>
      <c r="W448" s="470"/>
      <c r="X448" s="50"/>
      <c r="Y448" s="50"/>
      <c r="Z448" s="50"/>
      <c r="AA448" s="50"/>
      <c r="AB448" s="470"/>
      <c r="AC448" s="470"/>
      <c r="AD448" s="470"/>
      <c r="AE448" s="470"/>
      <c r="AF448" s="470"/>
      <c r="AG448" s="50"/>
      <c r="AH448" s="50"/>
      <c r="AI448" s="50"/>
      <c r="AJ448" s="50"/>
      <c r="AK448" s="50"/>
      <c r="AL448" s="50"/>
      <c r="AM448" s="50"/>
      <c r="AN448" s="50"/>
      <c r="AO448" s="50"/>
      <c r="AP448" s="50"/>
      <c r="AQ448" s="50"/>
      <c r="AR448" s="50"/>
      <c r="AS448" s="50"/>
      <c r="AT448" s="50"/>
      <c r="AU448" s="50"/>
      <c r="AV448" s="50"/>
      <c r="AW448" s="50"/>
      <c r="AX448" s="50"/>
      <c r="AY448" s="50"/>
      <c r="AZ448" s="50"/>
      <c r="BA448" s="50"/>
      <c r="BB448" s="50"/>
      <c r="BC448" s="50"/>
      <c r="BD448" s="50"/>
      <c r="BE448" s="50"/>
      <c r="BF448" s="50"/>
      <c r="BG448" s="50"/>
      <c r="BH448" s="50"/>
      <c r="BI448" s="50"/>
      <c r="BJ448" s="50"/>
      <c r="BK448" s="50"/>
      <c r="BL448" s="50"/>
      <c r="BM448" s="50"/>
      <c r="BN448" s="50"/>
      <c r="BO448" s="50"/>
      <c r="BP448" s="50"/>
      <c r="BQ448" s="50"/>
      <c r="BR448" s="50"/>
      <c r="BS448" s="50"/>
      <c r="BT448" s="50"/>
      <c r="BU448" s="50"/>
      <c r="BV448" s="50"/>
      <c r="BW448" s="50"/>
      <c r="BX448" s="50"/>
      <c r="BY448" s="50"/>
      <c r="BZ448" s="50"/>
      <c r="CA448" s="50"/>
      <c r="CB448" s="50"/>
      <c r="CC448" s="50"/>
      <c r="CD448" s="50"/>
      <c r="CE448" s="50"/>
      <c r="CF448" s="50"/>
      <c r="CG448" s="50"/>
    </row>
    <row r="449" spans="1:85" s="1" customFormat="1" ht="13.5" customHeight="1" x14ac:dyDescent="0.2">
      <c r="A449" s="50"/>
      <c r="B449" s="75"/>
      <c r="C449" s="50" t="s">
        <v>34</v>
      </c>
      <c r="D449" s="50"/>
      <c r="E449" s="50"/>
      <c r="F449" s="50"/>
      <c r="G449" s="50"/>
      <c r="H449" s="50"/>
      <c r="I449" s="121"/>
      <c r="J449" s="50"/>
      <c r="K449" s="50"/>
      <c r="L449" s="50"/>
      <c r="M449" s="50"/>
      <c r="N449" s="43"/>
      <c r="O449" s="124"/>
      <c r="P449" s="43"/>
      <c r="Q449" s="46"/>
      <c r="R449" s="43"/>
      <c r="S449" s="46"/>
      <c r="T449" s="46"/>
      <c r="U449" s="81"/>
      <c r="V449" s="109"/>
      <c r="W449" s="470"/>
      <c r="X449" s="50"/>
      <c r="Y449" s="50"/>
      <c r="Z449" s="50"/>
      <c r="AA449" s="50"/>
      <c r="AB449" s="470"/>
      <c r="AC449" s="470"/>
      <c r="AD449" s="470"/>
      <c r="AE449" s="470"/>
      <c r="AF449" s="47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row>
    <row r="450" spans="1:85" s="1" customFormat="1" ht="13.5" customHeight="1" x14ac:dyDescent="0.2">
      <c r="A450" s="50"/>
      <c r="B450" s="76"/>
      <c r="C450" s="50" t="s">
        <v>35</v>
      </c>
      <c r="D450" s="50"/>
      <c r="E450" s="50"/>
      <c r="F450" s="50"/>
      <c r="G450" s="50"/>
      <c r="H450" s="50"/>
      <c r="I450" s="121"/>
      <c r="J450" s="50"/>
      <c r="K450" s="50"/>
      <c r="L450" s="50"/>
      <c r="M450" s="50"/>
      <c r="N450" s="43"/>
      <c r="O450" s="124"/>
      <c r="P450" s="43"/>
      <c r="Q450" s="46"/>
      <c r="R450" s="43"/>
      <c r="S450" s="46"/>
      <c r="T450" s="46"/>
      <c r="U450" s="81"/>
      <c r="V450" s="109"/>
      <c r="W450" s="470"/>
      <c r="X450" s="50"/>
      <c r="Y450" s="50"/>
      <c r="Z450" s="50"/>
      <c r="AA450" s="50"/>
      <c r="AB450" s="470"/>
      <c r="AC450" s="470"/>
      <c r="AD450" s="470"/>
      <c r="AE450" s="470"/>
      <c r="AF450" s="47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row>
    <row r="451" spans="1:85" s="1" customFormat="1" ht="13.5" customHeight="1" x14ac:dyDescent="0.2">
      <c r="A451" s="50"/>
      <c r="B451" s="50" t="s">
        <v>57</v>
      </c>
      <c r="C451" s="50"/>
      <c r="D451" s="50"/>
      <c r="E451" s="50"/>
      <c r="F451" s="50"/>
      <c r="G451" s="50"/>
      <c r="H451" s="50"/>
      <c r="I451" s="121"/>
      <c r="J451" s="50"/>
      <c r="K451" s="50"/>
      <c r="L451" s="50"/>
      <c r="M451" s="50"/>
      <c r="N451" s="43"/>
      <c r="O451" s="124"/>
      <c r="P451" s="43"/>
      <c r="Q451" s="46"/>
      <c r="R451" s="43"/>
      <c r="S451" s="46"/>
      <c r="T451" s="46"/>
      <c r="U451" s="81"/>
      <c r="V451" s="109"/>
      <c r="W451" s="470"/>
      <c r="X451" s="50"/>
      <c r="Y451" s="50"/>
      <c r="Z451" s="50"/>
      <c r="AA451" s="50"/>
      <c r="AB451" s="470"/>
      <c r="AC451" s="470"/>
      <c r="AD451" s="470"/>
      <c r="AE451" s="470"/>
      <c r="AF451" s="47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row>
    <row r="452" spans="1:85" s="1" customFormat="1" ht="13.5" customHeight="1" x14ac:dyDescent="0.2">
      <c r="A452" s="50"/>
      <c r="B452" s="50"/>
      <c r="C452" s="50"/>
      <c r="D452" s="50"/>
      <c r="E452" s="50"/>
      <c r="F452" s="50"/>
      <c r="G452" s="50"/>
      <c r="H452" s="50"/>
      <c r="I452" s="121"/>
      <c r="J452" s="50"/>
      <c r="K452" s="50"/>
      <c r="L452" s="50"/>
      <c r="M452" s="50"/>
      <c r="N452" s="43"/>
      <c r="O452" s="124"/>
      <c r="P452" s="43"/>
      <c r="Q452" s="46"/>
      <c r="R452" s="43"/>
      <c r="S452" s="46"/>
      <c r="T452" s="46"/>
      <c r="U452" s="81"/>
      <c r="V452" s="109"/>
      <c r="W452" s="470"/>
      <c r="X452" s="50"/>
      <c r="Y452" s="50"/>
      <c r="Z452" s="50"/>
      <c r="AA452" s="50"/>
      <c r="AB452" s="470"/>
      <c r="AC452" s="470"/>
      <c r="AD452" s="470"/>
      <c r="AE452" s="470"/>
      <c r="AF452" s="47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row>
    <row r="453" spans="1:85" s="1" customFormat="1" ht="13.5" customHeight="1" x14ac:dyDescent="0.2">
      <c r="A453" s="50"/>
      <c r="B453" s="79"/>
      <c r="C453" s="48" t="s">
        <v>189</v>
      </c>
      <c r="D453" s="50"/>
      <c r="E453" s="50"/>
      <c r="F453" s="50"/>
      <c r="G453" s="50"/>
      <c r="H453" s="50"/>
      <c r="I453" s="121"/>
      <c r="J453" s="50"/>
      <c r="K453" s="50"/>
      <c r="L453" s="50"/>
      <c r="M453" s="50"/>
      <c r="N453" s="109"/>
      <c r="O453" s="399"/>
      <c r="P453" s="109"/>
      <c r="Q453" s="109"/>
      <c r="R453" s="109"/>
      <c r="S453" s="481"/>
      <c r="T453" s="109"/>
      <c r="U453" s="481"/>
      <c r="V453" s="109"/>
      <c r="W453" s="470"/>
      <c r="X453" s="50"/>
      <c r="Y453" s="50"/>
      <c r="Z453" s="50"/>
      <c r="AA453" s="50"/>
      <c r="AB453" s="470"/>
      <c r="AC453" s="470"/>
      <c r="AD453" s="470"/>
      <c r="AE453" s="470"/>
      <c r="AF453" s="47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row>
    <row r="454" spans="1:85" s="1" customFormat="1" ht="13.5" customHeight="1" x14ac:dyDescent="0.2">
      <c r="A454" s="50"/>
      <c r="B454" s="78"/>
      <c r="C454" s="48" t="s">
        <v>190</v>
      </c>
      <c r="D454" s="50"/>
      <c r="E454" s="50"/>
      <c r="F454" s="50"/>
      <c r="G454" s="50"/>
      <c r="H454" s="50"/>
      <c r="I454" s="121"/>
      <c r="J454" s="50"/>
      <c r="K454" s="50"/>
      <c r="L454" s="50"/>
      <c r="M454" s="50"/>
      <c r="N454" s="50"/>
      <c r="O454" s="121"/>
      <c r="P454" s="50"/>
      <c r="Q454" s="50"/>
      <c r="R454" s="50"/>
      <c r="S454" s="470"/>
      <c r="T454" s="50"/>
      <c r="U454" s="470"/>
      <c r="V454" s="50"/>
      <c r="W454" s="470"/>
      <c r="X454" s="50"/>
      <c r="Y454" s="50"/>
      <c r="Z454" s="50"/>
      <c r="AA454" s="50"/>
      <c r="AB454" s="470"/>
      <c r="AC454" s="470"/>
      <c r="AD454" s="470"/>
      <c r="AE454" s="470"/>
      <c r="AF454" s="47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row>
    <row r="455" spans="1:85" s="1" customFormat="1" ht="13.5" customHeight="1" x14ac:dyDescent="0.2">
      <c r="A455" s="50"/>
      <c r="B455" s="77"/>
      <c r="C455" s="48" t="s">
        <v>77</v>
      </c>
      <c r="D455" s="50"/>
      <c r="E455" s="50"/>
      <c r="F455" s="50"/>
      <c r="G455" s="50"/>
      <c r="H455" s="50"/>
      <c r="I455" s="121"/>
      <c r="J455" s="50"/>
      <c r="K455" s="50"/>
      <c r="L455" s="50"/>
      <c r="M455" s="50"/>
      <c r="N455" s="50"/>
      <c r="O455" s="121"/>
      <c r="P455" s="50"/>
      <c r="Q455" s="50"/>
      <c r="R455" s="50"/>
      <c r="S455" s="470"/>
      <c r="T455" s="50"/>
      <c r="U455" s="470"/>
      <c r="V455" s="50"/>
      <c r="W455" s="470"/>
      <c r="X455" s="50"/>
      <c r="Y455" s="50"/>
      <c r="Z455" s="50"/>
      <c r="AA455" s="50"/>
      <c r="AB455" s="470"/>
      <c r="AC455" s="470"/>
      <c r="AD455" s="470"/>
      <c r="AE455" s="470"/>
      <c r="AF455" s="47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row>
    <row r="456" spans="1:85" s="1" customFormat="1" ht="13.5" customHeight="1" x14ac:dyDescent="0.2">
      <c r="A456" s="50"/>
      <c r="B456" s="1" t="s">
        <v>246</v>
      </c>
      <c r="I456" s="121"/>
      <c r="J456" s="50"/>
      <c r="K456" s="50"/>
      <c r="L456" s="50"/>
      <c r="M456" s="50"/>
      <c r="N456" s="50"/>
      <c r="O456" s="121"/>
      <c r="P456" s="50"/>
      <c r="Q456" s="50"/>
      <c r="R456" s="50"/>
      <c r="S456" s="470"/>
      <c r="T456" s="50"/>
      <c r="U456" s="470"/>
      <c r="V456" s="50"/>
      <c r="W456" s="470"/>
      <c r="X456" s="50"/>
      <c r="Y456" s="50"/>
      <c r="Z456" s="50"/>
      <c r="AA456" s="50"/>
      <c r="AB456" s="470"/>
      <c r="AC456" s="470"/>
      <c r="AD456" s="470"/>
      <c r="AE456" s="470"/>
      <c r="AF456" s="47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row>
    <row r="457" spans="1:85" ht="12.75" x14ac:dyDescent="0.2">
      <c r="N457" s="43"/>
      <c r="O457" s="590"/>
      <c r="P457" s="43"/>
      <c r="Q457" s="46"/>
      <c r="R457" s="43"/>
      <c r="S457" s="46"/>
      <c r="T457" s="43"/>
      <c r="U457" s="608"/>
      <c r="W457" s="200"/>
      <c r="X457" s="200"/>
      <c r="Y457" s="200"/>
      <c r="Z457" s="200"/>
      <c r="AA457" s="200"/>
      <c r="AB457" s="200"/>
    </row>
    <row r="458" spans="1:85" s="83" customFormat="1" ht="13.5" customHeight="1" x14ac:dyDescent="0.2">
      <c r="B458" s="83" t="s">
        <v>437</v>
      </c>
      <c r="C458" s="83" t="s">
        <v>431</v>
      </c>
      <c r="I458" s="132"/>
      <c r="O458" s="397"/>
      <c r="S458" s="474"/>
      <c r="U458" s="474"/>
      <c r="W458" s="474"/>
      <c r="AB458" s="474"/>
      <c r="AC458" s="474"/>
      <c r="AD458" s="474"/>
      <c r="AE458" s="474"/>
      <c r="AF458" s="474"/>
    </row>
    <row r="459" spans="1:85" s="83" customFormat="1" ht="13.5" customHeight="1" x14ac:dyDescent="0.2">
      <c r="B459" s="109"/>
      <c r="C459" s="109"/>
      <c r="D459" s="109"/>
      <c r="E459" s="109"/>
      <c r="F459" s="109"/>
      <c r="G459" s="398"/>
      <c r="H459" s="109"/>
      <c r="I459" s="399"/>
      <c r="J459" s="109"/>
      <c r="K459" s="398"/>
      <c r="L459" s="109"/>
      <c r="M459" s="109"/>
      <c r="N459" s="109"/>
      <c r="O459" s="399"/>
      <c r="P459" s="109"/>
      <c r="Q459" s="109"/>
      <c r="R459" s="109"/>
      <c r="S459" s="481"/>
      <c r="T459" s="109"/>
      <c r="U459" s="481"/>
      <c r="V459" s="109"/>
      <c r="W459" s="474"/>
      <c r="AB459" s="474"/>
      <c r="AC459" s="474"/>
      <c r="AD459" s="474"/>
      <c r="AE459" s="474"/>
      <c r="AF459" s="474"/>
    </row>
    <row r="460" spans="1:85" s="223" customFormat="1" ht="15" customHeight="1" x14ac:dyDescent="0.25">
      <c r="B460" s="149"/>
      <c r="C460" s="149"/>
      <c r="D460" s="923">
        <v>2015</v>
      </c>
      <c r="E460" s="924"/>
      <c r="F460" s="924"/>
      <c r="G460" s="924"/>
      <c r="H460" s="924"/>
      <c r="I460" s="924"/>
      <c r="J460" s="924"/>
      <c r="K460" s="924"/>
      <c r="L460" s="925"/>
      <c r="M460" s="149"/>
      <c r="N460" s="923">
        <v>2014</v>
      </c>
      <c r="O460" s="924"/>
      <c r="P460" s="924"/>
      <c r="Q460" s="924"/>
      <c r="R460" s="924"/>
      <c r="S460" s="926"/>
      <c r="T460" s="926"/>
      <c r="U460" s="927"/>
      <c r="V460" s="149"/>
      <c r="W460" s="929" t="s">
        <v>612</v>
      </c>
      <c r="X460" s="930"/>
      <c r="Y460" s="930"/>
      <c r="Z460" s="930"/>
      <c r="AA460" s="931"/>
      <c r="AB460" s="475"/>
      <c r="AC460" s="475"/>
      <c r="AD460" s="475"/>
      <c r="AE460" s="475"/>
      <c r="AF460" s="475"/>
    </row>
    <row r="461" spans="1:85" s="138" customFormat="1" ht="14.25" customHeight="1" x14ac:dyDescent="0.2">
      <c r="B461" s="142"/>
      <c r="C461" s="88"/>
      <c r="D461" s="956" t="s">
        <v>236</v>
      </c>
      <c r="E461" s="957"/>
      <c r="F461" s="957"/>
      <c r="G461" s="957"/>
      <c r="H461" s="958"/>
      <c r="I461" s="956" t="s">
        <v>241</v>
      </c>
      <c r="J461" s="957"/>
      <c r="K461" s="957"/>
      <c r="L461" s="958"/>
      <c r="M461" s="142"/>
      <c r="N461" s="959" t="s">
        <v>236</v>
      </c>
      <c r="O461" s="960"/>
      <c r="P461" s="960"/>
      <c r="Q461" s="961"/>
      <c r="R461" s="142"/>
      <c r="S461" s="959" t="s">
        <v>241</v>
      </c>
      <c r="T461" s="960"/>
      <c r="U461" s="961"/>
      <c r="V461" s="142"/>
      <c r="W461" s="932"/>
      <c r="X461" s="933"/>
      <c r="Y461" s="933"/>
      <c r="Z461" s="934"/>
      <c r="AA461" s="935"/>
      <c r="AB461" s="476"/>
      <c r="AC461" s="476"/>
      <c r="AD461" s="476"/>
      <c r="AE461" s="476"/>
      <c r="AF461" s="476"/>
    </row>
    <row r="462" spans="1:85" s="138" customFormat="1" ht="19.5" customHeight="1" x14ac:dyDescent="0.2">
      <c r="B462" s="142"/>
      <c r="C462" s="88"/>
      <c r="D462" s="1035" t="s">
        <v>76</v>
      </c>
      <c r="E462" s="1036"/>
      <c r="F462" s="584"/>
      <c r="G462" s="1038" t="s">
        <v>66</v>
      </c>
      <c r="H462" s="1039"/>
      <c r="I462" s="1035" t="s">
        <v>76</v>
      </c>
      <c r="J462" s="1036"/>
      <c r="K462" s="1038" t="s">
        <v>66</v>
      </c>
      <c r="L462" s="1039"/>
      <c r="M462" s="142"/>
      <c r="N462" s="944" t="s">
        <v>76</v>
      </c>
      <c r="O462" s="152"/>
      <c r="P462" s="152"/>
      <c r="Q462" s="954" t="s">
        <v>66</v>
      </c>
      <c r="R462" s="153"/>
      <c r="S462" s="1043" t="s">
        <v>76</v>
      </c>
      <c r="T462" s="152"/>
      <c r="U462" s="1045" t="s">
        <v>66</v>
      </c>
      <c r="V462" s="142"/>
      <c r="W462" s="944" t="s">
        <v>272</v>
      </c>
      <c r="X462" s="949"/>
      <c r="Y462" s="142"/>
      <c r="Z462" s="944" t="s">
        <v>273</v>
      </c>
      <c r="AA462" s="949"/>
      <c r="AB462" s="476"/>
      <c r="AC462" s="476"/>
      <c r="AD462" s="476"/>
      <c r="AE462" s="476"/>
      <c r="AF462" s="476"/>
    </row>
    <row r="463" spans="1:85" s="138" customFormat="1" ht="15" customHeight="1" x14ac:dyDescent="0.2">
      <c r="A463" s="412"/>
      <c r="B463" s="1046"/>
      <c r="C463" s="1047"/>
      <c r="D463" s="1037"/>
      <c r="E463" s="1037"/>
      <c r="F463" s="586"/>
      <c r="G463" s="1040"/>
      <c r="H463" s="1041"/>
      <c r="I463" s="1042"/>
      <c r="J463" s="1037"/>
      <c r="K463" s="1040"/>
      <c r="L463" s="1041"/>
      <c r="M463" s="142"/>
      <c r="N463" s="950"/>
      <c r="O463" s="357"/>
      <c r="P463" s="357"/>
      <c r="Q463" s="948"/>
      <c r="R463" s="153"/>
      <c r="S463" s="1044"/>
      <c r="T463" s="357"/>
      <c r="U463" s="1045"/>
      <c r="V463" s="142"/>
      <c r="W463" s="950"/>
      <c r="X463" s="951"/>
      <c r="Y463" s="142"/>
      <c r="Z463" s="950"/>
      <c r="AA463" s="951"/>
      <c r="AB463" s="476"/>
      <c r="AC463" s="476"/>
      <c r="AD463" s="476"/>
      <c r="AE463" s="476"/>
      <c r="AF463" s="476"/>
    </row>
    <row r="464" spans="1:85" s="138" customFormat="1" ht="15" customHeight="1" x14ac:dyDescent="0.2">
      <c r="A464" s="245"/>
      <c r="B464" s="369" t="s">
        <v>81</v>
      </c>
      <c r="C464" s="252" t="s">
        <v>415</v>
      </c>
      <c r="D464" s="402">
        <v>0.10896820499957785</v>
      </c>
      <c r="E464" s="131"/>
      <c r="F464" s="131"/>
      <c r="G464" s="164">
        <v>3.3471652809257534E-2</v>
      </c>
      <c r="H464" s="165"/>
      <c r="I464" s="402">
        <v>0.12950158471518328</v>
      </c>
      <c r="J464" s="87"/>
      <c r="K464" s="164">
        <v>3.0392861373551985E-2</v>
      </c>
      <c r="L464" s="165"/>
      <c r="M464" s="142"/>
      <c r="N464" s="204">
        <v>0.11705750701277601</v>
      </c>
      <c r="O464" s="131" t="s">
        <v>31</v>
      </c>
      <c r="P464" s="131"/>
      <c r="Q464" s="167">
        <v>2.2194064135676619E-2</v>
      </c>
      <c r="R464" s="168"/>
      <c r="S464" s="169">
        <v>0.16652139528030752</v>
      </c>
      <c r="T464" s="170"/>
      <c r="U464" s="167">
        <v>3.255001078084481E-2</v>
      </c>
      <c r="V464" s="142"/>
      <c r="W464" s="171">
        <v>-8.0893020131981574E-3</v>
      </c>
      <c r="X464" s="172"/>
      <c r="Y464" s="142"/>
      <c r="Z464" s="166">
        <v>-3.7019810565124239E-2</v>
      </c>
      <c r="AA464" s="173"/>
      <c r="AB464" s="476"/>
      <c r="AC464" s="476"/>
      <c r="AD464" s="476"/>
      <c r="AE464" s="476"/>
      <c r="AF464" s="476"/>
    </row>
    <row r="465" spans="1:32" s="138" customFormat="1" ht="15" customHeight="1" x14ac:dyDescent="0.2">
      <c r="A465" s="245"/>
      <c r="B465" s="615"/>
      <c r="C465" s="616" t="s">
        <v>157</v>
      </c>
      <c r="D465" s="404">
        <v>0.89103179500042218</v>
      </c>
      <c r="E465" s="135"/>
      <c r="F465" s="135"/>
      <c r="G465" s="188">
        <v>3.3471652809257527E-2</v>
      </c>
      <c r="H465" s="189"/>
      <c r="I465" s="404">
        <v>0.87049841528481675</v>
      </c>
      <c r="J465" s="90"/>
      <c r="K465" s="188">
        <v>3.0392861373551981E-2</v>
      </c>
      <c r="L465" s="189"/>
      <c r="M465" s="142"/>
      <c r="N465" s="213">
        <v>0.88294249298722405</v>
      </c>
      <c r="O465" s="135" t="s">
        <v>31</v>
      </c>
      <c r="P465" s="135"/>
      <c r="Q465" s="191">
        <v>2.2194064135676615E-2</v>
      </c>
      <c r="R465" s="168"/>
      <c r="S465" s="192">
        <v>0.83347860471969248</v>
      </c>
      <c r="T465" s="193"/>
      <c r="U465" s="191">
        <v>3.255001078084481E-2</v>
      </c>
      <c r="V465" s="142"/>
      <c r="W465" s="194">
        <v>8.0893020131981297E-3</v>
      </c>
      <c r="X465" s="195"/>
      <c r="Y465" s="142"/>
      <c r="Z465" s="190">
        <v>3.7019810565124267E-2</v>
      </c>
      <c r="AA465" s="196"/>
      <c r="AB465" s="476"/>
      <c r="AC465" s="476"/>
      <c r="AD465" s="476"/>
      <c r="AE465" s="476"/>
      <c r="AF465" s="476"/>
    </row>
    <row r="466" spans="1:32" s="138" customFormat="1" ht="15" customHeight="1" x14ac:dyDescent="0.2">
      <c r="A466" s="413"/>
      <c r="B466" s="1050" t="s">
        <v>233</v>
      </c>
      <c r="C466" s="1104"/>
      <c r="D466" s="408">
        <v>455.32949400419437</v>
      </c>
      <c r="E466" s="377"/>
      <c r="F466" s="377"/>
      <c r="G466" s="377"/>
      <c r="H466" s="196"/>
      <c r="I466" s="409">
        <v>2140.1935667421021</v>
      </c>
      <c r="J466" s="377"/>
      <c r="K466" s="377"/>
      <c r="L466" s="196"/>
      <c r="M466" s="142"/>
      <c r="N466" s="408">
        <v>493.56896907256186</v>
      </c>
      <c r="O466" s="377"/>
      <c r="P466" s="377"/>
      <c r="Q466" s="196"/>
      <c r="R466" s="142"/>
      <c r="S466" s="408">
        <v>2187.4135841568227</v>
      </c>
      <c r="T466" s="377"/>
      <c r="U466" s="196"/>
      <c r="V466" s="142"/>
      <c r="W466" s="142"/>
      <c r="X466" s="142"/>
      <c r="Y466" s="142"/>
      <c r="Z466" s="142"/>
      <c r="AA466" s="142"/>
      <c r="AB466" s="476"/>
      <c r="AC466" s="476"/>
      <c r="AD466" s="476"/>
      <c r="AE466" s="476"/>
      <c r="AF466" s="476"/>
    </row>
    <row r="467" spans="1:32" s="138" customFormat="1" ht="15" customHeight="1" x14ac:dyDescent="0.2">
      <c r="A467" s="245"/>
      <c r="B467" s="369" t="s">
        <v>82</v>
      </c>
      <c r="C467" s="252" t="s">
        <v>415</v>
      </c>
      <c r="D467" s="402">
        <v>0.16338940870341137</v>
      </c>
      <c r="E467" s="131"/>
      <c r="F467" s="131"/>
      <c r="G467" s="164">
        <v>3.1882259610509667E-2</v>
      </c>
      <c r="H467" s="165"/>
      <c r="I467" s="402">
        <v>0.12926631694906868</v>
      </c>
      <c r="J467" s="87"/>
      <c r="K467" s="164">
        <v>2.346678445343579E-2</v>
      </c>
      <c r="L467" s="165"/>
      <c r="M467" s="142"/>
      <c r="N467" s="204">
        <v>0.13772897061807829</v>
      </c>
      <c r="O467" s="131"/>
      <c r="P467" s="131"/>
      <c r="Q467" s="167">
        <v>1.8563522355283212E-2</v>
      </c>
      <c r="R467" s="168"/>
      <c r="S467" s="169">
        <v>0.15221354183762964</v>
      </c>
      <c r="T467" s="170"/>
      <c r="U467" s="167">
        <v>2.3913717803432873E-2</v>
      </c>
      <c r="V467" s="142"/>
      <c r="W467" s="171">
        <v>2.5660438085333082E-2</v>
      </c>
      <c r="X467" s="172"/>
      <c r="Y467" s="142"/>
      <c r="Z467" s="166">
        <v>-2.2947224888560963E-2</v>
      </c>
      <c r="AA467" s="173"/>
      <c r="AB467" s="476"/>
      <c r="AC467" s="476"/>
      <c r="AD467" s="476"/>
      <c r="AE467" s="476"/>
      <c r="AF467" s="476"/>
    </row>
    <row r="468" spans="1:32" s="138" customFormat="1" ht="15" customHeight="1" x14ac:dyDescent="0.2">
      <c r="A468" s="245"/>
      <c r="B468" s="615"/>
      <c r="C468" s="616" t="s">
        <v>157</v>
      </c>
      <c r="D468" s="404">
        <v>0.83661059129658866</v>
      </c>
      <c r="E468" s="135"/>
      <c r="F468" s="135"/>
      <c r="G468" s="188">
        <v>3.1882259610509667E-2</v>
      </c>
      <c r="H468" s="189"/>
      <c r="I468" s="404">
        <v>0.87073368305093135</v>
      </c>
      <c r="J468" s="90"/>
      <c r="K468" s="188">
        <v>2.3466784453435786E-2</v>
      </c>
      <c r="L468" s="189"/>
      <c r="M468" s="142"/>
      <c r="N468" s="213">
        <v>0.86227102938192168</v>
      </c>
      <c r="O468" s="135"/>
      <c r="P468" s="135"/>
      <c r="Q468" s="191">
        <v>1.8563522355283212E-2</v>
      </c>
      <c r="R468" s="168"/>
      <c r="S468" s="192">
        <v>0.84778645816237042</v>
      </c>
      <c r="T468" s="193"/>
      <c r="U468" s="191">
        <v>2.391371780343287E-2</v>
      </c>
      <c r="V468" s="142"/>
      <c r="W468" s="194">
        <v>-2.5660438085333026E-2</v>
      </c>
      <c r="X468" s="195"/>
      <c r="Y468" s="142"/>
      <c r="Z468" s="190">
        <v>2.2947224888560935E-2</v>
      </c>
      <c r="AA468" s="196"/>
      <c r="AB468" s="476"/>
      <c r="AC468" s="476"/>
      <c r="AD468" s="476"/>
      <c r="AE468" s="476"/>
      <c r="AF468" s="476"/>
    </row>
    <row r="469" spans="1:32" s="138" customFormat="1" ht="15" customHeight="1" x14ac:dyDescent="0.2">
      <c r="A469" s="413"/>
      <c r="B469" s="1050" t="s">
        <v>233</v>
      </c>
      <c r="C469" s="1104"/>
      <c r="D469" s="408">
        <v>706.53905360195051</v>
      </c>
      <c r="E469" s="377"/>
      <c r="F469" s="377"/>
      <c r="G469" s="377"/>
      <c r="H469" s="196"/>
      <c r="I469" s="409">
        <v>3584.4020435086836</v>
      </c>
      <c r="J469" s="377"/>
      <c r="K469" s="377"/>
      <c r="L469" s="196"/>
      <c r="M469" s="142"/>
      <c r="N469" s="408">
        <v>810.65890486762214</v>
      </c>
      <c r="O469" s="377"/>
      <c r="P469" s="377"/>
      <c r="Q469" s="196"/>
      <c r="R469" s="142"/>
      <c r="S469" s="408">
        <v>3768.0290984802173</v>
      </c>
      <c r="T469" s="377"/>
      <c r="U469" s="196"/>
      <c r="V469" s="142"/>
      <c r="W469" s="142"/>
      <c r="X469" s="142"/>
      <c r="Y469" s="142"/>
      <c r="Z469" s="142"/>
      <c r="AA469" s="142"/>
      <c r="AB469" s="476"/>
      <c r="AC469" s="476"/>
      <c r="AD469" s="476"/>
      <c r="AE469" s="476"/>
      <c r="AF469" s="476"/>
    </row>
    <row r="470" spans="1:32" s="138" customFormat="1" ht="15" customHeight="1" x14ac:dyDescent="0.2">
      <c r="A470" s="245"/>
      <c r="B470" s="369" t="s">
        <v>83</v>
      </c>
      <c r="C470" s="252" t="s">
        <v>415</v>
      </c>
      <c r="D470" s="402">
        <v>0.13375599960676662</v>
      </c>
      <c r="E470" s="131"/>
      <c r="F470" s="131"/>
      <c r="G470" s="164">
        <v>3.3832263101132971E-2</v>
      </c>
      <c r="H470" s="165"/>
      <c r="I470" s="402">
        <v>0.11667022551902367</v>
      </c>
      <c r="J470" s="87"/>
      <c r="K470" s="164">
        <v>2.7490808717197175E-2</v>
      </c>
      <c r="L470" s="165"/>
      <c r="M470" s="142"/>
      <c r="N470" s="204">
        <v>0.13661882033048425</v>
      </c>
      <c r="O470" s="131"/>
      <c r="P470" s="131"/>
      <c r="Q470" s="167">
        <v>2.1378333849612314E-2</v>
      </c>
      <c r="R470" s="168"/>
      <c r="S470" s="169">
        <v>0.13732926287307393</v>
      </c>
      <c r="T470" s="170"/>
      <c r="U470" s="167">
        <v>2.8597579557603121E-2</v>
      </c>
      <c r="V470" s="142"/>
      <c r="W470" s="171">
        <v>-2.8628207237176295E-3</v>
      </c>
      <c r="X470" s="172"/>
      <c r="Y470" s="142"/>
      <c r="Z470" s="166">
        <v>-2.0659037354050253E-2</v>
      </c>
      <c r="AA470" s="173"/>
      <c r="AB470" s="476"/>
      <c r="AC470" s="476"/>
      <c r="AD470" s="476"/>
      <c r="AE470" s="476"/>
      <c r="AF470" s="476"/>
    </row>
    <row r="471" spans="1:32" s="138" customFormat="1" ht="15" customHeight="1" x14ac:dyDescent="0.2">
      <c r="A471" s="245"/>
      <c r="B471" s="615"/>
      <c r="C471" s="616" t="s">
        <v>157</v>
      </c>
      <c r="D471" s="404">
        <v>0.86624400039323335</v>
      </c>
      <c r="E471" s="135"/>
      <c r="F471" s="135"/>
      <c r="G471" s="188">
        <v>3.3832263101132971E-2</v>
      </c>
      <c r="H471" s="189"/>
      <c r="I471" s="404">
        <v>0.88332977448097638</v>
      </c>
      <c r="J471" s="90"/>
      <c r="K471" s="188">
        <v>2.7490808717197172E-2</v>
      </c>
      <c r="L471" s="189"/>
      <c r="M471" s="142"/>
      <c r="N471" s="213">
        <v>0.86338117966951577</v>
      </c>
      <c r="O471" s="135"/>
      <c r="P471" s="135"/>
      <c r="Q471" s="191">
        <v>2.137833384961231E-2</v>
      </c>
      <c r="R471" s="168"/>
      <c r="S471" s="192">
        <v>0.8626707371269261</v>
      </c>
      <c r="T471" s="193"/>
      <c r="U471" s="191">
        <v>2.8597579557603118E-2</v>
      </c>
      <c r="V471" s="142"/>
      <c r="W471" s="194">
        <v>2.862820723717574E-3</v>
      </c>
      <c r="X471" s="195"/>
      <c r="Y471" s="142"/>
      <c r="Z471" s="190">
        <v>2.065903735405028E-2</v>
      </c>
      <c r="AA471" s="196"/>
      <c r="AB471" s="476"/>
      <c r="AC471" s="476"/>
      <c r="AD471" s="476"/>
      <c r="AE471" s="476"/>
      <c r="AF471" s="476"/>
    </row>
    <row r="472" spans="1:32" s="138" customFormat="1" ht="15" customHeight="1" x14ac:dyDescent="0.2">
      <c r="A472" s="413"/>
      <c r="B472" s="1050" t="s">
        <v>233</v>
      </c>
      <c r="C472" s="1104"/>
      <c r="D472" s="408">
        <v>531.83695657592182</v>
      </c>
      <c r="E472" s="377"/>
      <c r="F472" s="377"/>
      <c r="G472" s="377"/>
      <c r="H472" s="196"/>
      <c r="I472" s="409">
        <v>2391.4485385705775</v>
      </c>
      <c r="J472" s="377"/>
      <c r="K472" s="377"/>
      <c r="L472" s="196"/>
      <c r="M472" s="142"/>
      <c r="N472" s="408">
        <v>607.09300752801209</v>
      </c>
      <c r="O472" s="377"/>
      <c r="P472" s="377"/>
      <c r="Q472" s="196"/>
      <c r="R472" s="142"/>
      <c r="S472" s="408">
        <v>2418.9020512696152</v>
      </c>
      <c r="T472" s="377"/>
      <c r="U472" s="196"/>
      <c r="V472" s="142"/>
      <c r="W472" s="142"/>
      <c r="X472" s="142"/>
      <c r="Y472" s="142"/>
      <c r="Z472" s="142"/>
      <c r="AA472" s="142"/>
      <c r="AB472" s="476"/>
      <c r="AC472" s="476"/>
      <c r="AD472" s="476"/>
      <c r="AE472" s="476"/>
      <c r="AF472" s="476"/>
    </row>
    <row r="473" spans="1:32" s="138" customFormat="1" ht="15" customHeight="1" x14ac:dyDescent="0.2">
      <c r="A473" s="245"/>
      <c r="B473" s="369" t="s">
        <v>84</v>
      </c>
      <c r="C473" s="252" t="s">
        <v>415</v>
      </c>
      <c r="D473" s="402">
        <v>6.7534051341404666E-2</v>
      </c>
      <c r="E473" s="163" t="s">
        <v>206</v>
      </c>
      <c r="F473" s="131"/>
      <c r="G473" s="164">
        <v>3.682454897133218E-2</v>
      </c>
      <c r="H473" s="165"/>
      <c r="I473" s="402">
        <v>0.17631440127049716</v>
      </c>
      <c r="J473" s="87"/>
      <c r="K473" s="164">
        <v>4.3986423177495362E-2</v>
      </c>
      <c r="L473" s="165"/>
      <c r="M473" s="142"/>
      <c r="N473" s="204">
        <v>0.11982970049985259</v>
      </c>
      <c r="O473" s="131"/>
      <c r="P473" s="131"/>
      <c r="Q473" s="167">
        <v>2.8711382939989264E-2</v>
      </c>
      <c r="R473" s="168"/>
      <c r="S473" s="169">
        <v>0.13814406619390304</v>
      </c>
      <c r="T473" s="170"/>
      <c r="U473" s="167">
        <v>3.6924172988441299E-2</v>
      </c>
      <c r="V473" s="142"/>
      <c r="W473" s="171">
        <v>-5.2295649158447921E-2</v>
      </c>
      <c r="X473" s="172"/>
      <c r="Y473" s="142"/>
      <c r="Z473" s="166">
        <v>3.817033507659412E-2</v>
      </c>
      <c r="AA473" s="173"/>
      <c r="AB473" s="476"/>
      <c r="AC473" s="476"/>
      <c r="AD473" s="476"/>
      <c r="AE473" s="476"/>
      <c r="AF473" s="476"/>
    </row>
    <row r="474" spans="1:32" s="138" customFormat="1" ht="15" customHeight="1" x14ac:dyDescent="0.2">
      <c r="A474" s="245"/>
      <c r="B474" s="615"/>
      <c r="C474" s="616" t="s">
        <v>157</v>
      </c>
      <c r="D474" s="404">
        <v>0.93246594865859544</v>
      </c>
      <c r="E474" s="187" t="s">
        <v>206</v>
      </c>
      <c r="F474" s="135"/>
      <c r="G474" s="188">
        <v>3.6824548971332152E-2</v>
      </c>
      <c r="H474" s="189"/>
      <c r="I474" s="404">
        <v>0.82368559872950287</v>
      </c>
      <c r="J474" s="90"/>
      <c r="K474" s="188">
        <v>4.3986423177495355E-2</v>
      </c>
      <c r="L474" s="189"/>
      <c r="M474" s="142"/>
      <c r="N474" s="213">
        <v>0.88017029950014747</v>
      </c>
      <c r="O474" s="135"/>
      <c r="P474" s="135"/>
      <c r="Q474" s="191">
        <v>2.8711382939989257E-2</v>
      </c>
      <c r="R474" s="168"/>
      <c r="S474" s="192">
        <v>0.86185593380609693</v>
      </c>
      <c r="T474" s="193"/>
      <c r="U474" s="191">
        <v>3.6924172988441299E-2</v>
      </c>
      <c r="V474" s="142"/>
      <c r="W474" s="194">
        <v>5.2295649158447977E-2</v>
      </c>
      <c r="X474" s="195"/>
      <c r="Y474" s="142"/>
      <c r="Z474" s="190">
        <v>-3.8170335076594064E-2</v>
      </c>
      <c r="AA474" s="196"/>
      <c r="AB474" s="476"/>
      <c r="AC474" s="476"/>
      <c r="AD474" s="476"/>
      <c r="AE474" s="476"/>
      <c r="AF474" s="476"/>
    </row>
    <row r="475" spans="1:32" s="138" customFormat="1" ht="15" customHeight="1" x14ac:dyDescent="0.2">
      <c r="A475" s="413"/>
      <c r="B475" s="1050" t="s">
        <v>233</v>
      </c>
      <c r="C475" s="1104"/>
      <c r="D475" s="408">
        <v>243.98774488954643</v>
      </c>
      <c r="E475" s="377"/>
      <c r="F475" s="377"/>
      <c r="G475" s="377"/>
      <c r="H475" s="196"/>
      <c r="I475" s="409">
        <v>1316.3310578473358</v>
      </c>
      <c r="J475" s="377"/>
      <c r="K475" s="377"/>
      <c r="L475" s="196"/>
      <c r="M475" s="142"/>
      <c r="N475" s="408">
        <v>300.96278158555151</v>
      </c>
      <c r="O475" s="377"/>
      <c r="P475" s="377"/>
      <c r="Q475" s="196"/>
      <c r="R475" s="142"/>
      <c r="S475" s="408">
        <v>1458.1897405592349</v>
      </c>
      <c r="T475" s="377"/>
      <c r="U475" s="196"/>
      <c r="V475" s="142"/>
      <c r="W475" s="142"/>
      <c r="X475" s="142"/>
      <c r="Y475" s="142"/>
      <c r="Z475" s="142"/>
      <c r="AA475" s="142"/>
      <c r="AB475" s="476"/>
      <c r="AC475" s="476"/>
      <c r="AD475" s="476"/>
      <c r="AE475" s="476"/>
      <c r="AF475" s="476"/>
    </row>
    <row r="476" spans="1:32" s="138" customFormat="1" ht="15" customHeight="1" x14ac:dyDescent="0.2">
      <c r="A476" s="245"/>
      <c r="B476" s="369" t="s">
        <v>85</v>
      </c>
      <c r="C476" s="252" t="s">
        <v>415</v>
      </c>
      <c r="D476" s="402">
        <v>0.11436631325432497</v>
      </c>
      <c r="E476" s="131"/>
      <c r="F476" s="131"/>
      <c r="G476" s="164">
        <v>3.4338743812489296E-2</v>
      </c>
      <c r="H476" s="165"/>
      <c r="I476" s="402">
        <v>0.13190895972494715</v>
      </c>
      <c r="J476" s="87"/>
      <c r="K476" s="164">
        <v>2.8956295811615101E-2</v>
      </c>
      <c r="L476" s="165"/>
      <c r="M476" s="142"/>
      <c r="N476" s="204">
        <v>0.11059630616706248</v>
      </c>
      <c r="O476" s="131" t="s">
        <v>31</v>
      </c>
      <c r="P476" s="131"/>
      <c r="Q476" s="167">
        <v>2.1270047622686264E-2</v>
      </c>
      <c r="R476" s="168"/>
      <c r="S476" s="169">
        <v>0.15341425770589823</v>
      </c>
      <c r="T476" s="170"/>
      <c r="U476" s="167">
        <v>2.9689957128884028E-2</v>
      </c>
      <c r="V476" s="142"/>
      <c r="W476" s="171">
        <v>3.7700070872624947E-3</v>
      </c>
      <c r="X476" s="172"/>
      <c r="Y476" s="142"/>
      <c r="Z476" s="166">
        <v>-2.1505297980951077E-2</v>
      </c>
      <c r="AA476" s="173"/>
      <c r="AB476" s="476"/>
      <c r="AC476" s="476"/>
      <c r="AD476" s="476"/>
      <c r="AE476" s="476"/>
      <c r="AF476" s="476"/>
    </row>
    <row r="477" spans="1:32" s="138" customFormat="1" ht="15" customHeight="1" x14ac:dyDescent="0.2">
      <c r="A477" s="245"/>
      <c r="B477" s="615"/>
      <c r="C477" s="616" t="s">
        <v>157</v>
      </c>
      <c r="D477" s="404">
        <v>0.885633686745675</v>
      </c>
      <c r="E477" s="135"/>
      <c r="F477" s="135"/>
      <c r="G477" s="188">
        <v>3.4338743812489296E-2</v>
      </c>
      <c r="H477" s="189"/>
      <c r="I477" s="404">
        <v>0.86809104027505279</v>
      </c>
      <c r="J477" s="90"/>
      <c r="K477" s="188">
        <v>2.8956295811615108E-2</v>
      </c>
      <c r="L477" s="189"/>
      <c r="M477" s="142"/>
      <c r="N477" s="213">
        <v>0.88940369383293749</v>
      </c>
      <c r="O477" s="135" t="s">
        <v>31</v>
      </c>
      <c r="P477" s="135"/>
      <c r="Q477" s="191">
        <v>2.1270047622686267E-2</v>
      </c>
      <c r="R477" s="168"/>
      <c r="S477" s="192">
        <v>0.84658574229410188</v>
      </c>
      <c r="T477" s="193"/>
      <c r="U477" s="191">
        <v>2.9689957128884018E-2</v>
      </c>
      <c r="V477" s="142"/>
      <c r="W477" s="194">
        <v>-3.7700070872624947E-3</v>
      </c>
      <c r="X477" s="195"/>
      <c r="Y477" s="142"/>
      <c r="Z477" s="190">
        <v>2.150529798095091E-2</v>
      </c>
      <c r="AA477" s="196"/>
      <c r="AB477" s="476"/>
      <c r="AC477" s="476"/>
      <c r="AD477" s="476"/>
      <c r="AE477" s="476"/>
      <c r="AF477" s="476"/>
    </row>
    <row r="478" spans="1:32" s="138" customFormat="1" ht="15" customHeight="1" x14ac:dyDescent="0.2">
      <c r="A478" s="413"/>
      <c r="B478" s="1050" t="s">
        <v>233</v>
      </c>
      <c r="C478" s="1104"/>
      <c r="D478" s="408">
        <v>451.30541230303174</v>
      </c>
      <c r="E478" s="377"/>
      <c r="F478" s="377"/>
      <c r="G478" s="377"/>
      <c r="H478" s="196"/>
      <c r="I478" s="409">
        <v>2395.0066565038778</v>
      </c>
      <c r="J478" s="377"/>
      <c r="K478" s="377"/>
      <c r="L478" s="196"/>
      <c r="M478" s="142"/>
      <c r="N478" s="408">
        <v>511.43737018789415</v>
      </c>
      <c r="O478" s="377"/>
      <c r="P478" s="377"/>
      <c r="Q478" s="196"/>
      <c r="R478" s="142"/>
      <c r="S478" s="408">
        <v>2460.289500676708</v>
      </c>
      <c r="T478" s="377"/>
      <c r="U478" s="196"/>
      <c r="V478" s="142"/>
      <c r="W478" s="142"/>
      <c r="X478" s="142"/>
      <c r="Y478" s="142"/>
      <c r="Z478" s="142"/>
      <c r="AA478" s="142"/>
      <c r="AB478" s="476"/>
      <c r="AC478" s="476"/>
      <c r="AD478" s="476"/>
      <c r="AE478" s="476"/>
      <c r="AF478" s="476"/>
    </row>
    <row r="479" spans="1:32" s="138" customFormat="1" ht="15" customHeight="1" x14ac:dyDescent="0.2">
      <c r="A479" s="245"/>
      <c r="B479" s="369" t="s">
        <v>86</v>
      </c>
      <c r="C479" s="252" t="s">
        <v>415</v>
      </c>
      <c r="D479" s="402">
        <v>9.3932169508094882E-2</v>
      </c>
      <c r="E479" s="131"/>
      <c r="F479" s="131"/>
      <c r="G479" s="164">
        <v>3.2798192637187584E-2</v>
      </c>
      <c r="H479" s="165"/>
      <c r="I479" s="402">
        <v>0.13231135058883345</v>
      </c>
      <c r="J479" s="87"/>
      <c r="K479" s="164">
        <v>3.3756788098654102E-2</v>
      </c>
      <c r="L479" s="165"/>
      <c r="M479" s="142"/>
      <c r="N479" s="204">
        <v>8.6846904627882832E-2</v>
      </c>
      <c r="O479" s="131" t="s">
        <v>31</v>
      </c>
      <c r="P479" s="131"/>
      <c r="Q479" s="167">
        <v>2.0086022688499662E-2</v>
      </c>
      <c r="R479" s="168"/>
      <c r="S479" s="169">
        <v>0.11062785518740491</v>
      </c>
      <c r="T479" s="170"/>
      <c r="U479" s="167">
        <v>2.9510409802152113E-2</v>
      </c>
      <c r="V479" s="142"/>
      <c r="W479" s="171">
        <v>7.0852648802120499E-3</v>
      </c>
      <c r="X479" s="172"/>
      <c r="Y479" s="142"/>
      <c r="Z479" s="166">
        <v>2.168349540142854E-2</v>
      </c>
      <c r="AA479" s="173"/>
      <c r="AB479" s="476"/>
      <c r="AC479" s="476"/>
      <c r="AD479" s="476"/>
      <c r="AE479" s="476"/>
      <c r="AF479" s="476"/>
    </row>
    <row r="480" spans="1:32" s="138" customFormat="1" ht="15" customHeight="1" x14ac:dyDescent="0.2">
      <c r="A480" s="245"/>
      <c r="B480" s="615"/>
      <c r="C480" s="616" t="s">
        <v>157</v>
      </c>
      <c r="D480" s="404">
        <v>0.90606783049190509</v>
      </c>
      <c r="E480" s="135"/>
      <c r="F480" s="135"/>
      <c r="G480" s="188">
        <v>3.2798192637187591E-2</v>
      </c>
      <c r="H480" s="189"/>
      <c r="I480" s="404">
        <v>0.86768864941116663</v>
      </c>
      <c r="J480" s="90"/>
      <c r="K480" s="188">
        <v>3.3756788098654095E-2</v>
      </c>
      <c r="L480" s="189"/>
      <c r="M480" s="142"/>
      <c r="N480" s="213">
        <v>0.91315309537211731</v>
      </c>
      <c r="O480" s="135" t="s">
        <v>31</v>
      </c>
      <c r="P480" s="135"/>
      <c r="Q480" s="191">
        <v>2.0086022688499648E-2</v>
      </c>
      <c r="R480" s="168"/>
      <c r="S480" s="192">
        <v>0.88937214481259508</v>
      </c>
      <c r="T480" s="193"/>
      <c r="U480" s="191">
        <v>2.9510409802152113E-2</v>
      </c>
      <c r="V480" s="142"/>
      <c r="W480" s="194">
        <v>-7.0852648802122165E-3</v>
      </c>
      <c r="X480" s="195"/>
      <c r="Y480" s="142"/>
      <c r="Z480" s="190">
        <v>-2.1683495401428443E-2</v>
      </c>
      <c r="AA480" s="196"/>
      <c r="AB480" s="476"/>
      <c r="AC480" s="476"/>
      <c r="AD480" s="476"/>
      <c r="AE480" s="476"/>
      <c r="AF480" s="476"/>
    </row>
    <row r="481" spans="1:32" s="138" customFormat="1" ht="15" customHeight="1" x14ac:dyDescent="0.2">
      <c r="A481" s="413"/>
      <c r="B481" s="1050" t="s">
        <v>233</v>
      </c>
      <c r="C481" s="1104"/>
      <c r="D481" s="408">
        <v>415.68307323178493</v>
      </c>
      <c r="E481" s="377"/>
      <c r="F481" s="377"/>
      <c r="G481" s="377"/>
      <c r="H481" s="196"/>
      <c r="I481" s="409">
        <v>1766.8185435690698</v>
      </c>
      <c r="J481" s="377"/>
      <c r="K481" s="377"/>
      <c r="L481" s="196"/>
      <c r="M481" s="142"/>
      <c r="N481" s="408">
        <v>462.38088697508914</v>
      </c>
      <c r="O481" s="377"/>
      <c r="P481" s="377"/>
      <c r="Q481" s="196"/>
      <c r="R481" s="142"/>
      <c r="S481" s="408">
        <v>1886.5408601289103</v>
      </c>
      <c r="T481" s="377"/>
      <c r="U481" s="196"/>
      <c r="V481" s="142"/>
      <c r="W481" s="142"/>
      <c r="X481" s="142"/>
      <c r="Y481" s="142"/>
      <c r="Z481" s="142"/>
      <c r="AA481" s="142"/>
      <c r="AB481" s="476"/>
      <c r="AC481" s="476"/>
      <c r="AD481" s="476"/>
      <c r="AE481" s="476"/>
      <c r="AF481" s="476"/>
    </row>
    <row r="482" spans="1:32" s="138" customFormat="1" ht="15" customHeight="1" x14ac:dyDescent="0.2">
      <c r="A482" s="245"/>
      <c r="B482" s="369" t="s">
        <v>87</v>
      </c>
      <c r="C482" s="252" t="s">
        <v>415</v>
      </c>
      <c r="D482" s="402">
        <v>7.7554483680024031E-2</v>
      </c>
      <c r="E482" s="131"/>
      <c r="F482" s="131"/>
      <c r="G482" s="164">
        <v>3.8593551030667181E-2</v>
      </c>
      <c r="H482" s="165"/>
      <c r="I482" s="402">
        <v>0.12731165545578765</v>
      </c>
      <c r="J482" s="87"/>
      <c r="K482" s="164">
        <v>3.359620424662621E-2</v>
      </c>
      <c r="L482" s="165"/>
      <c r="M482" s="142"/>
      <c r="N482" s="204">
        <v>8.7885266102616447E-2</v>
      </c>
      <c r="O482" s="131" t="s">
        <v>31</v>
      </c>
      <c r="P482" s="131"/>
      <c r="Q482" s="167">
        <v>2.3639845825818774E-2</v>
      </c>
      <c r="R482" s="168"/>
      <c r="S482" s="169">
        <v>0.13164595915559144</v>
      </c>
      <c r="T482" s="170"/>
      <c r="U482" s="167">
        <v>3.1867911279939279E-2</v>
      </c>
      <c r="V482" s="142"/>
      <c r="W482" s="171">
        <v>-1.0330782422592416E-2</v>
      </c>
      <c r="X482" s="172"/>
      <c r="Y482" s="142"/>
      <c r="Z482" s="166">
        <v>-4.3343036998037821E-3</v>
      </c>
      <c r="AA482" s="173"/>
      <c r="AB482" s="476"/>
      <c r="AC482" s="476"/>
      <c r="AD482" s="476"/>
      <c r="AE482" s="476"/>
      <c r="AF482" s="476"/>
    </row>
    <row r="483" spans="1:32" s="138" customFormat="1" ht="15" customHeight="1" x14ac:dyDescent="0.2">
      <c r="A483" s="245"/>
      <c r="B483" s="615"/>
      <c r="C483" s="616" t="s">
        <v>157</v>
      </c>
      <c r="D483" s="404">
        <v>0.92244551631997584</v>
      </c>
      <c r="E483" s="135"/>
      <c r="F483" s="135"/>
      <c r="G483" s="188">
        <v>3.8593551030667209E-2</v>
      </c>
      <c r="H483" s="189"/>
      <c r="I483" s="404">
        <v>0.87268834454421229</v>
      </c>
      <c r="J483" s="90"/>
      <c r="K483" s="188">
        <v>3.3596204246626217E-2</v>
      </c>
      <c r="L483" s="189"/>
      <c r="M483" s="142"/>
      <c r="N483" s="213">
        <v>0.91211473389738362</v>
      </c>
      <c r="O483" s="135" t="s">
        <v>31</v>
      </c>
      <c r="P483" s="135"/>
      <c r="Q483" s="191">
        <v>2.3639845825818767E-2</v>
      </c>
      <c r="R483" s="168"/>
      <c r="S483" s="192">
        <v>0.86835404084440848</v>
      </c>
      <c r="T483" s="193"/>
      <c r="U483" s="191">
        <v>3.1867911279939286E-2</v>
      </c>
      <c r="V483" s="142"/>
      <c r="W483" s="194">
        <v>1.0330782422592222E-2</v>
      </c>
      <c r="X483" s="195"/>
      <c r="Y483" s="142"/>
      <c r="Z483" s="190">
        <v>4.3343036998038098E-3</v>
      </c>
      <c r="AA483" s="196"/>
      <c r="AB483" s="476"/>
      <c r="AC483" s="476"/>
      <c r="AD483" s="476"/>
      <c r="AE483" s="476"/>
      <c r="AF483" s="476"/>
    </row>
    <row r="484" spans="1:32" s="138" customFormat="1" ht="15" customHeight="1" x14ac:dyDescent="0.2">
      <c r="A484" s="413"/>
      <c r="B484" s="1050" t="s">
        <v>233</v>
      </c>
      <c r="C484" s="1104"/>
      <c r="D484" s="408">
        <v>252.35113073249113</v>
      </c>
      <c r="E484" s="377"/>
      <c r="F484" s="377"/>
      <c r="G484" s="377"/>
      <c r="H484" s="196"/>
      <c r="I484" s="409">
        <v>1726.2356453770799</v>
      </c>
      <c r="J484" s="377"/>
      <c r="K484" s="377"/>
      <c r="L484" s="196"/>
      <c r="M484" s="142"/>
      <c r="N484" s="408">
        <v>337.41632849854278</v>
      </c>
      <c r="O484" s="377"/>
      <c r="P484" s="377"/>
      <c r="Q484" s="196"/>
      <c r="R484" s="142"/>
      <c r="S484" s="408">
        <v>1879.6017683024756</v>
      </c>
      <c r="T484" s="377"/>
      <c r="U484" s="196"/>
      <c r="V484" s="142"/>
      <c r="W484" s="142"/>
      <c r="X484" s="142"/>
      <c r="Y484" s="142"/>
      <c r="Z484" s="142"/>
      <c r="AA484" s="142"/>
      <c r="AB484" s="476"/>
      <c r="AC484" s="476"/>
      <c r="AD484" s="476"/>
      <c r="AE484" s="476"/>
      <c r="AF484" s="476"/>
    </row>
    <row r="485" spans="1:32" s="138" customFormat="1" ht="15" customHeight="1" x14ac:dyDescent="0.2">
      <c r="A485" s="245"/>
      <c r="B485" s="369" t="s">
        <v>88</v>
      </c>
      <c r="C485" s="252" t="s">
        <v>415</v>
      </c>
      <c r="D485" s="402">
        <v>7.602156986736007E-2</v>
      </c>
      <c r="E485" s="131"/>
      <c r="F485" s="131"/>
      <c r="G485" s="164">
        <v>2.1293825089931009E-2</v>
      </c>
      <c r="H485" s="165"/>
      <c r="I485" s="402">
        <v>9.2331625546675053E-2</v>
      </c>
      <c r="J485" s="87"/>
      <c r="K485" s="164">
        <v>2.1034892768940987E-2</v>
      </c>
      <c r="L485" s="165"/>
      <c r="M485" s="142"/>
      <c r="N485" s="204">
        <v>9.6280519436109394E-2</v>
      </c>
      <c r="O485" s="131"/>
      <c r="P485" s="131"/>
      <c r="Q485" s="167">
        <v>1.4728661883227079E-2</v>
      </c>
      <c r="R485" s="168"/>
      <c r="S485" s="169">
        <v>0.10794156028804754</v>
      </c>
      <c r="T485" s="170"/>
      <c r="U485" s="167">
        <v>2.167253382949396E-2</v>
      </c>
      <c r="V485" s="142"/>
      <c r="W485" s="171">
        <v>-2.0258949568749324E-2</v>
      </c>
      <c r="X485" s="172"/>
      <c r="Y485" s="142"/>
      <c r="Z485" s="166">
        <v>-1.5609934741372483E-2</v>
      </c>
      <c r="AA485" s="173"/>
      <c r="AB485" s="476"/>
      <c r="AC485" s="476"/>
      <c r="AD485" s="476"/>
      <c r="AE485" s="476"/>
      <c r="AF485" s="476"/>
    </row>
    <row r="486" spans="1:32" s="138" customFormat="1" ht="15" customHeight="1" x14ac:dyDescent="0.2">
      <c r="A486" s="245"/>
      <c r="B486" s="615"/>
      <c r="C486" s="616" t="s">
        <v>157</v>
      </c>
      <c r="D486" s="404">
        <v>0.92397843013263992</v>
      </c>
      <c r="E486" s="135"/>
      <c r="F486" s="135"/>
      <c r="G486" s="188">
        <v>2.1293825089931016E-2</v>
      </c>
      <c r="H486" s="189"/>
      <c r="I486" s="404">
        <v>0.90766837445332493</v>
      </c>
      <c r="J486" s="90"/>
      <c r="K486" s="188">
        <v>2.103489276894099E-2</v>
      </c>
      <c r="L486" s="189"/>
      <c r="M486" s="142"/>
      <c r="N486" s="213">
        <v>0.90371948056389062</v>
      </c>
      <c r="O486" s="135"/>
      <c r="P486" s="135"/>
      <c r="Q486" s="191">
        <v>1.4728661883227077E-2</v>
      </c>
      <c r="R486" s="168"/>
      <c r="S486" s="192">
        <v>0.89205843971195242</v>
      </c>
      <c r="T486" s="193"/>
      <c r="U486" s="191">
        <v>2.1672533829493964E-2</v>
      </c>
      <c r="V486" s="142"/>
      <c r="W486" s="194">
        <v>2.0258949568749296E-2</v>
      </c>
      <c r="X486" s="195"/>
      <c r="Y486" s="142"/>
      <c r="Z486" s="190">
        <v>1.5609934741372511E-2</v>
      </c>
      <c r="AA486" s="196"/>
      <c r="AB486" s="476"/>
      <c r="AC486" s="476"/>
      <c r="AD486" s="476"/>
      <c r="AE486" s="476"/>
      <c r="AF486" s="476"/>
    </row>
    <row r="487" spans="1:32" s="138" customFormat="1" ht="15" customHeight="1" x14ac:dyDescent="0.2">
      <c r="A487" s="413"/>
      <c r="B487" s="1050" t="s">
        <v>233</v>
      </c>
      <c r="C487" s="1104"/>
      <c r="D487" s="408">
        <v>813.9137816773482</v>
      </c>
      <c r="E487" s="377"/>
      <c r="F487" s="377"/>
      <c r="G487" s="377"/>
      <c r="H487" s="196"/>
      <c r="I487" s="409">
        <v>3321.6222838977992</v>
      </c>
      <c r="J487" s="377"/>
      <c r="K487" s="377"/>
      <c r="L487" s="196"/>
      <c r="M487" s="142"/>
      <c r="N487" s="408">
        <v>943.48568594870289</v>
      </c>
      <c r="O487" s="377"/>
      <c r="P487" s="377"/>
      <c r="Q487" s="196"/>
      <c r="R487" s="142"/>
      <c r="S487" s="408">
        <v>3423.1923262808032</v>
      </c>
      <c r="T487" s="377"/>
      <c r="U487" s="196"/>
      <c r="V487" s="142"/>
      <c r="W487" s="142"/>
      <c r="X487" s="142"/>
      <c r="Y487" s="142"/>
      <c r="Z487" s="142"/>
      <c r="AA487" s="142"/>
      <c r="AB487" s="476"/>
      <c r="AC487" s="476"/>
      <c r="AD487" s="476"/>
      <c r="AE487" s="476"/>
      <c r="AF487" s="476"/>
    </row>
    <row r="488" spans="1:32" s="138" customFormat="1" ht="15" customHeight="1" x14ac:dyDescent="0.2">
      <c r="A488" s="245"/>
      <c r="B488" s="369" t="s">
        <v>208</v>
      </c>
      <c r="C488" s="252" t="s">
        <v>415</v>
      </c>
      <c r="D488" s="402">
        <v>7.0791966967351058E-2</v>
      </c>
      <c r="E488" s="131"/>
      <c r="F488" s="131"/>
      <c r="G488" s="164">
        <v>2.1075233787599588E-2</v>
      </c>
      <c r="H488" s="165"/>
      <c r="I488" s="402">
        <v>9.1175271694500404E-2</v>
      </c>
      <c r="J488" s="87"/>
      <c r="K488" s="164">
        <v>2.321055899444548E-2</v>
      </c>
      <c r="L488" s="165"/>
      <c r="M488" s="142"/>
      <c r="N488" s="204">
        <v>7.116782847879051E-2</v>
      </c>
      <c r="O488" s="131" t="s">
        <v>31</v>
      </c>
      <c r="P488" s="131"/>
      <c r="Q488" s="167">
        <v>1.3750653378757059E-2</v>
      </c>
      <c r="R488" s="168"/>
      <c r="S488" s="169">
        <v>0.1004747880343068</v>
      </c>
      <c r="T488" s="170"/>
      <c r="U488" s="167">
        <v>2.3611038444579631E-2</v>
      </c>
      <c r="V488" s="142"/>
      <c r="W488" s="171">
        <v>-3.7586151143945146E-4</v>
      </c>
      <c r="X488" s="172"/>
      <c r="Y488" s="142"/>
      <c r="Z488" s="166">
        <v>-9.299516339806399E-3</v>
      </c>
      <c r="AA488" s="173"/>
      <c r="AB488" s="476"/>
      <c r="AC488" s="476"/>
      <c r="AD488" s="476"/>
      <c r="AE488" s="476"/>
      <c r="AF488" s="476"/>
    </row>
    <row r="489" spans="1:32" s="138" customFormat="1" ht="15" customHeight="1" x14ac:dyDescent="0.2">
      <c r="A489" s="245"/>
      <c r="B489" s="615"/>
      <c r="C489" s="616" t="s">
        <v>157</v>
      </c>
      <c r="D489" s="404">
        <v>0.92920803303264898</v>
      </c>
      <c r="E489" s="135"/>
      <c r="F489" s="135"/>
      <c r="G489" s="188">
        <v>2.1075233787599585E-2</v>
      </c>
      <c r="H489" s="189"/>
      <c r="I489" s="404">
        <v>0.90882472830549954</v>
      </c>
      <c r="J489" s="90"/>
      <c r="K489" s="188">
        <v>2.3210558994445487E-2</v>
      </c>
      <c r="L489" s="189"/>
      <c r="M489" s="142"/>
      <c r="N489" s="213">
        <v>0.92883217152120956</v>
      </c>
      <c r="O489" s="135" t="s">
        <v>31</v>
      </c>
      <c r="P489" s="135"/>
      <c r="Q489" s="191">
        <v>1.3750653378757052E-2</v>
      </c>
      <c r="R489" s="168"/>
      <c r="S489" s="192">
        <v>0.89952521196569324</v>
      </c>
      <c r="T489" s="193"/>
      <c r="U489" s="191">
        <v>2.3611038444579627E-2</v>
      </c>
      <c r="V489" s="142"/>
      <c r="W489" s="194">
        <v>3.758615114394237E-4</v>
      </c>
      <c r="X489" s="195"/>
      <c r="Y489" s="142"/>
      <c r="Z489" s="190">
        <v>9.2995163398063019E-3</v>
      </c>
      <c r="AA489" s="196"/>
      <c r="AB489" s="476"/>
      <c r="AC489" s="476"/>
      <c r="AD489" s="476"/>
      <c r="AE489" s="476"/>
      <c r="AF489" s="476"/>
    </row>
    <row r="490" spans="1:32" s="138" customFormat="1" ht="15" customHeight="1" x14ac:dyDescent="0.2">
      <c r="A490" s="413"/>
      <c r="B490" s="1050" t="s">
        <v>233</v>
      </c>
      <c r="C490" s="1104"/>
      <c r="D490" s="408">
        <v>778.10684112906745</v>
      </c>
      <c r="E490" s="377"/>
      <c r="F490" s="377"/>
      <c r="G490" s="377"/>
      <c r="H490" s="196"/>
      <c r="I490" s="409">
        <v>2697.3615743167888</v>
      </c>
      <c r="J490" s="377"/>
      <c r="K490" s="377"/>
      <c r="L490" s="196"/>
      <c r="M490" s="142"/>
      <c r="N490" s="408">
        <v>822.36406864365711</v>
      </c>
      <c r="O490" s="377"/>
      <c r="P490" s="377"/>
      <c r="Q490" s="196"/>
      <c r="R490" s="142"/>
      <c r="S490" s="408">
        <v>2707.1289509334447</v>
      </c>
      <c r="T490" s="377"/>
      <c r="U490" s="196"/>
      <c r="V490" s="142"/>
      <c r="W490" s="142"/>
      <c r="X490" s="142"/>
      <c r="Y490" s="142"/>
      <c r="Z490" s="142"/>
      <c r="AA490" s="142"/>
      <c r="AB490" s="476"/>
      <c r="AC490" s="476"/>
      <c r="AD490" s="476"/>
      <c r="AE490" s="476"/>
      <c r="AF490" s="476"/>
    </row>
    <row r="491" spans="1:32" s="138" customFormat="1" ht="15" customHeight="1" x14ac:dyDescent="0.2">
      <c r="A491" s="245"/>
      <c r="B491" s="369" t="s">
        <v>90</v>
      </c>
      <c r="C491" s="252" t="s">
        <v>415</v>
      </c>
      <c r="D491" s="402">
        <v>0.14802978571248768</v>
      </c>
      <c r="E491" s="131"/>
      <c r="F491" s="131"/>
      <c r="G491" s="164">
        <v>2.6590824141911509E-2</v>
      </c>
      <c r="H491" s="165"/>
      <c r="I491" s="402">
        <v>0.1709824150328691</v>
      </c>
      <c r="J491" s="87"/>
      <c r="K491" s="164">
        <v>2.3944870364315352E-2</v>
      </c>
      <c r="L491" s="165"/>
      <c r="M491" s="142"/>
      <c r="N491" s="204">
        <v>0.13695133202790555</v>
      </c>
      <c r="O491" s="131" t="s">
        <v>31</v>
      </c>
      <c r="P491" s="131"/>
      <c r="Q491" s="167">
        <v>1.6209907243161924E-2</v>
      </c>
      <c r="R491" s="168"/>
      <c r="S491" s="169">
        <v>0.20611532579890512</v>
      </c>
      <c r="T491" s="170"/>
      <c r="U491" s="167">
        <v>2.4294990430659861E-2</v>
      </c>
      <c r="V491" s="142"/>
      <c r="W491" s="171">
        <v>1.1078453684582129E-2</v>
      </c>
      <c r="X491" s="172"/>
      <c r="Y491" s="142"/>
      <c r="Z491" s="166">
        <v>-3.513291076603603E-2</v>
      </c>
      <c r="AA491" s="173"/>
      <c r="AB491" s="476"/>
      <c r="AC491" s="476"/>
      <c r="AD491" s="476"/>
      <c r="AE491" s="476"/>
      <c r="AF491" s="476"/>
    </row>
    <row r="492" spans="1:32" s="138" customFormat="1" ht="15" customHeight="1" x14ac:dyDescent="0.2">
      <c r="A492" s="245"/>
      <c r="B492" s="615"/>
      <c r="C492" s="616" t="s">
        <v>157</v>
      </c>
      <c r="D492" s="404">
        <v>0.85197021428751241</v>
      </c>
      <c r="E492" s="135"/>
      <c r="F492" s="135"/>
      <c r="G492" s="188">
        <v>2.6590824141911506E-2</v>
      </c>
      <c r="H492" s="189"/>
      <c r="I492" s="404">
        <v>0.82901758496713096</v>
      </c>
      <c r="J492" s="90"/>
      <c r="K492" s="188">
        <v>2.3944870364315352E-2</v>
      </c>
      <c r="L492" s="189"/>
      <c r="M492" s="142"/>
      <c r="N492" s="213">
        <v>0.86304866797209434</v>
      </c>
      <c r="O492" s="135" t="s">
        <v>31</v>
      </c>
      <c r="P492" s="135"/>
      <c r="Q492" s="191">
        <v>1.6209907243161927E-2</v>
      </c>
      <c r="R492" s="168"/>
      <c r="S492" s="192">
        <v>0.79388467420109499</v>
      </c>
      <c r="T492" s="193"/>
      <c r="U492" s="191">
        <v>2.429499043065985E-2</v>
      </c>
      <c r="V492" s="142"/>
      <c r="W492" s="194">
        <v>-1.1078453684581935E-2</v>
      </c>
      <c r="X492" s="195"/>
      <c r="Y492" s="142"/>
      <c r="Z492" s="190">
        <v>3.5132910766035974E-2</v>
      </c>
      <c r="AA492" s="196"/>
      <c r="AB492" s="476"/>
      <c r="AC492" s="476"/>
      <c r="AD492" s="476"/>
      <c r="AE492" s="476"/>
      <c r="AF492" s="476"/>
    </row>
    <row r="493" spans="1:32" s="138" customFormat="1" ht="15" customHeight="1" x14ac:dyDescent="0.2">
      <c r="A493" s="413"/>
      <c r="B493" s="1050" t="s">
        <v>233</v>
      </c>
      <c r="C493" s="1104"/>
      <c r="D493" s="408">
        <v>937.12392776445517</v>
      </c>
      <c r="E493" s="377"/>
      <c r="F493" s="377"/>
      <c r="G493" s="377"/>
      <c r="H493" s="196"/>
      <c r="I493" s="409">
        <v>4335.5417667468191</v>
      </c>
      <c r="J493" s="377"/>
      <c r="K493" s="377"/>
      <c r="L493" s="196"/>
      <c r="M493" s="142"/>
      <c r="N493" s="408">
        <v>1058.1087840311334</v>
      </c>
      <c r="O493" s="377"/>
      <c r="P493" s="377"/>
      <c r="Q493" s="196"/>
      <c r="R493" s="142"/>
      <c r="S493" s="408">
        <v>4629.167758082318</v>
      </c>
      <c r="T493" s="377"/>
      <c r="U493" s="196"/>
      <c r="V493" s="142"/>
      <c r="W493" s="142"/>
      <c r="X493" s="142"/>
      <c r="Y493" s="142"/>
      <c r="Z493" s="142"/>
      <c r="AA493" s="142"/>
      <c r="AB493" s="476"/>
      <c r="AC493" s="476"/>
      <c r="AD493" s="476"/>
      <c r="AE493" s="476"/>
      <c r="AF493" s="476"/>
    </row>
    <row r="494" spans="1:32" s="138" customFormat="1" ht="15" customHeight="1" x14ac:dyDescent="0.2">
      <c r="A494" s="245"/>
      <c r="B494" s="369" t="s">
        <v>91</v>
      </c>
      <c r="C494" s="252" t="s">
        <v>415</v>
      </c>
      <c r="D494" s="402">
        <v>0.10457547223468838</v>
      </c>
      <c r="E494" s="131"/>
      <c r="F494" s="131"/>
      <c r="G494" s="164">
        <v>2.2663602945603607E-2</v>
      </c>
      <c r="H494" s="165"/>
      <c r="I494" s="402">
        <v>0.12824341597450745</v>
      </c>
      <c r="J494" s="87"/>
      <c r="K494" s="164">
        <v>2.1776422019216268E-2</v>
      </c>
      <c r="L494" s="165"/>
      <c r="M494" s="142"/>
      <c r="N494" s="204">
        <v>0.12949556728061115</v>
      </c>
      <c r="O494" s="131"/>
      <c r="P494" s="131"/>
      <c r="Q494" s="167">
        <v>1.5538070258246281E-2</v>
      </c>
      <c r="R494" s="168"/>
      <c r="S494" s="169">
        <v>0.1283615741877322</v>
      </c>
      <c r="T494" s="170"/>
      <c r="U494" s="167">
        <v>2.1064659926646852E-2</v>
      </c>
      <c r="V494" s="142"/>
      <c r="W494" s="171">
        <v>-2.4920095045922769E-2</v>
      </c>
      <c r="X494" s="172"/>
      <c r="Y494" s="142"/>
      <c r="Z494" s="166">
        <v>-1.1815821322475051E-4</v>
      </c>
      <c r="AA494" s="173"/>
      <c r="AB494" s="476"/>
      <c r="AC494" s="476"/>
      <c r="AD494" s="476"/>
      <c r="AE494" s="476"/>
      <c r="AF494" s="476"/>
    </row>
    <row r="495" spans="1:32" s="138" customFormat="1" ht="15" customHeight="1" x14ac:dyDescent="0.2">
      <c r="A495" s="245"/>
      <c r="B495" s="615"/>
      <c r="C495" s="616" t="s">
        <v>157</v>
      </c>
      <c r="D495" s="404">
        <v>0.89542452776531156</v>
      </c>
      <c r="E495" s="135"/>
      <c r="F495" s="135"/>
      <c r="G495" s="188">
        <v>2.2663602945603614E-2</v>
      </c>
      <c r="H495" s="189"/>
      <c r="I495" s="404">
        <v>0.87175658402549261</v>
      </c>
      <c r="J495" s="90"/>
      <c r="K495" s="188">
        <v>2.1776422019216261E-2</v>
      </c>
      <c r="L495" s="189"/>
      <c r="M495" s="142"/>
      <c r="N495" s="213">
        <v>0.87050443271938893</v>
      </c>
      <c r="O495" s="135"/>
      <c r="P495" s="135"/>
      <c r="Q495" s="191">
        <v>1.5538070258246278E-2</v>
      </c>
      <c r="R495" s="168"/>
      <c r="S495" s="192">
        <v>0.87163842581226769</v>
      </c>
      <c r="T495" s="193"/>
      <c r="U495" s="191">
        <v>2.1064659926646859E-2</v>
      </c>
      <c r="V495" s="142"/>
      <c r="W495" s="194">
        <v>2.492009504592263E-2</v>
      </c>
      <c r="X495" s="195"/>
      <c r="Y495" s="142"/>
      <c r="Z495" s="190">
        <v>1.1815821322491704E-4</v>
      </c>
      <c r="AA495" s="196"/>
      <c r="AB495" s="476"/>
      <c r="AC495" s="476"/>
      <c r="AD495" s="476"/>
      <c r="AE495" s="476"/>
      <c r="AF495" s="476"/>
    </row>
    <row r="496" spans="1:32" s="138" customFormat="1" ht="15" customHeight="1" x14ac:dyDescent="0.2">
      <c r="A496" s="413"/>
      <c r="B496" s="1050" t="s">
        <v>233</v>
      </c>
      <c r="C496" s="1104"/>
      <c r="D496" s="408">
        <v>957.82907400515751</v>
      </c>
      <c r="E496" s="377"/>
      <c r="F496" s="377"/>
      <c r="G496" s="377"/>
      <c r="H496" s="196"/>
      <c r="I496" s="409">
        <v>4134.3803688541611</v>
      </c>
      <c r="J496" s="377"/>
      <c r="K496" s="377"/>
      <c r="L496" s="196"/>
      <c r="M496" s="142"/>
      <c r="N496" s="408">
        <v>1098.3014567137416</v>
      </c>
      <c r="O496" s="377"/>
      <c r="P496" s="377"/>
      <c r="Q496" s="196"/>
      <c r="R496" s="142"/>
      <c r="S496" s="408">
        <v>4210.4758332769916</v>
      </c>
      <c r="T496" s="377"/>
      <c r="U496" s="196"/>
      <c r="V496" s="142"/>
      <c r="W496" s="142"/>
      <c r="X496" s="142"/>
      <c r="Y496" s="142"/>
      <c r="Z496" s="142"/>
      <c r="AA496" s="142"/>
      <c r="AB496" s="476"/>
      <c r="AC496" s="476"/>
      <c r="AD496" s="476"/>
      <c r="AE496" s="476"/>
      <c r="AF496" s="476"/>
    </row>
    <row r="497" spans="1:85" s="83" customFormat="1" ht="13.5" customHeight="1" x14ac:dyDescent="0.2">
      <c r="B497" s="106" t="s">
        <v>247</v>
      </c>
      <c r="C497" s="95"/>
      <c r="D497" s="88"/>
      <c r="E497" s="96"/>
      <c r="F497" s="92"/>
      <c r="G497" s="97"/>
      <c r="H497" s="88"/>
      <c r="I497" s="119"/>
      <c r="J497" s="88"/>
      <c r="K497" s="96"/>
      <c r="L497" s="88"/>
      <c r="M497" s="97"/>
      <c r="N497" s="88"/>
      <c r="O497" s="123"/>
      <c r="P497" s="88"/>
      <c r="Q497" s="98"/>
      <c r="R497" s="98"/>
      <c r="S497" s="128"/>
      <c r="T497" s="100"/>
      <c r="U497" s="474"/>
      <c r="W497" s="474"/>
      <c r="X497" s="59"/>
      <c r="Y497" s="200"/>
      <c r="Z497" s="200"/>
      <c r="AA497" s="400"/>
      <c r="AB497" s="474"/>
      <c r="AC497" s="474"/>
      <c r="AD497" s="474"/>
      <c r="AE497" s="474"/>
      <c r="AF497" s="474"/>
    </row>
    <row r="498" spans="1:85" s="50" customFormat="1" ht="13.5" customHeight="1" x14ac:dyDescent="0.2">
      <c r="B498" s="108" t="s">
        <v>244</v>
      </c>
      <c r="C498" s="108"/>
      <c r="D498" s="108"/>
      <c r="E498" s="108"/>
      <c r="F498" s="108"/>
      <c r="G498" s="108"/>
      <c r="H498" s="108"/>
      <c r="I498" s="401"/>
      <c r="J498" s="108"/>
      <c r="K498" s="108"/>
      <c r="L498" s="108"/>
      <c r="M498" s="108"/>
      <c r="N498" s="108"/>
      <c r="O498" s="401"/>
      <c r="P498" s="108"/>
      <c r="Q498" s="108"/>
      <c r="R498" s="108"/>
      <c r="S498" s="477"/>
      <c r="T498" s="108"/>
      <c r="U498" s="470"/>
      <c r="W498" s="470"/>
      <c r="AB498" s="470"/>
      <c r="AC498" s="470"/>
      <c r="AD498" s="470"/>
      <c r="AE498" s="470"/>
      <c r="AF498" s="470"/>
    </row>
    <row r="499" spans="1:85" s="83" customFormat="1" ht="13.5" customHeight="1" x14ac:dyDescent="0.2">
      <c r="B499" s="581" t="s">
        <v>245</v>
      </c>
      <c r="C499" s="95"/>
      <c r="D499" s="88"/>
      <c r="E499" s="96"/>
      <c r="F499" s="107"/>
      <c r="G499" s="97"/>
      <c r="H499" s="88"/>
      <c r="I499" s="119"/>
      <c r="J499" s="88"/>
      <c r="K499" s="96"/>
      <c r="L499" s="88"/>
      <c r="M499" s="97"/>
      <c r="N499" s="88"/>
      <c r="O499" s="123"/>
      <c r="P499" s="88"/>
      <c r="Q499" s="98"/>
      <c r="R499" s="88"/>
      <c r="S499" s="98"/>
      <c r="T499" s="88"/>
      <c r="U499" s="474"/>
      <c r="W499" s="474"/>
      <c r="AB499" s="474"/>
      <c r="AC499" s="474"/>
      <c r="AD499" s="474"/>
      <c r="AE499" s="474"/>
      <c r="AF499" s="474"/>
    </row>
    <row r="500" spans="1:85" s="83" customFormat="1" ht="13.5" customHeight="1" x14ac:dyDescent="0.2">
      <c r="B500" s="108" t="s">
        <v>78</v>
      </c>
      <c r="C500" s="108"/>
      <c r="D500" s="108"/>
      <c r="E500" s="108"/>
      <c r="F500" s="108"/>
      <c r="G500" s="108"/>
      <c r="I500" s="397"/>
      <c r="J500" s="108"/>
      <c r="K500" s="108"/>
      <c r="L500" s="88"/>
      <c r="M500" s="97"/>
      <c r="N500" s="88"/>
      <c r="O500" s="123"/>
      <c r="P500" s="88"/>
      <c r="Q500" s="98"/>
      <c r="R500" s="88"/>
      <c r="S500" s="98"/>
      <c r="T500" s="88"/>
      <c r="U500" s="481"/>
      <c r="V500" s="109"/>
      <c r="W500" s="481"/>
      <c r="X500" s="109"/>
      <c r="AB500" s="474"/>
      <c r="AC500" s="474"/>
      <c r="AD500" s="474"/>
      <c r="AE500" s="474"/>
      <c r="AF500" s="474"/>
    </row>
    <row r="501" spans="1:85" s="50" customFormat="1" ht="13.5" customHeight="1" x14ac:dyDescent="0.2">
      <c r="I501" s="121"/>
      <c r="L501" s="43"/>
      <c r="M501" s="45"/>
      <c r="N501" s="43"/>
      <c r="O501" s="124"/>
      <c r="P501" s="43"/>
      <c r="Q501" s="46"/>
      <c r="R501" s="43"/>
      <c r="S501" s="46"/>
      <c r="T501" s="46"/>
      <c r="U501" s="81"/>
      <c r="V501" s="109"/>
      <c r="W501" s="470"/>
      <c r="AB501" s="470"/>
      <c r="AC501" s="470"/>
      <c r="AD501" s="470"/>
      <c r="AE501" s="470"/>
      <c r="AF501" s="470"/>
    </row>
    <row r="502" spans="1:85" s="1" customFormat="1" ht="13.5" customHeight="1" x14ac:dyDescent="0.2">
      <c r="A502" s="50"/>
      <c r="B502" s="49" t="s">
        <v>32</v>
      </c>
      <c r="C502" s="50"/>
      <c r="D502" s="50"/>
      <c r="E502" s="50"/>
      <c r="F502" s="50"/>
      <c r="G502" s="50"/>
      <c r="H502" s="50"/>
      <c r="I502" s="401"/>
      <c r="J502" s="50"/>
      <c r="K502" s="50"/>
      <c r="L502" s="50"/>
      <c r="M502" s="50"/>
      <c r="N502" s="43"/>
      <c r="O502" s="124"/>
      <c r="P502" s="43"/>
      <c r="Q502" s="46"/>
      <c r="R502" s="43"/>
      <c r="S502" s="46"/>
      <c r="T502" s="46"/>
      <c r="U502" s="81"/>
      <c r="V502" s="109"/>
      <c r="W502" s="470"/>
      <c r="X502" s="50"/>
      <c r="Y502" s="50"/>
      <c r="Z502" s="50"/>
      <c r="AA502" s="50"/>
      <c r="AB502" s="470"/>
      <c r="AC502" s="470"/>
      <c r="AD502" s="470"/>
      <c r="AE502" s="470"/>
      <c r="AF502" s="470"/>
      <c r="AG502" s="50"/>
      <c r="AH502" s="50"/>
      <c r="AI502" s="50"/>
      <c r="AJ502" s="50"/>
      <c r="AK502" s="50"/>
      <c r="AL502" s="50"/>
      <c r="AM502" s="50"/>
      <c r="AN502" s="50"/>
      <c r="AO502" s="50"/>
      <c r="AP502" s="50"/>
      <c r="AQ502" s="50"/>
      <c r="AR502" s="50"/>
      <c r="AS502" s="50"/>
      <c r="AT502" s="50"/>
      <c r="AU502" s="50"/>
      <c r="AV502" s="50"/>
      <c r="AW502" s="50"/>
      <c r="AX502" s="50"/>
      <c r="AY502" s="50"/>
      <c r="AZ502" s="50"/>
      <c r="BA502" s="50"/>
      <c r="BB502" s="50"/>
      <c r="BC502" s="50"/>
      <c r="BD502" s="50"/>
      <c r="BE502" s="50"/>
      <c r="BF502" s="50"/>
      <c r="BG502" s="50"/>
      <c r="BH502" s="50"/>
      <c r="BI502" s="50"/>
      <c r="BJ502" s="50"/>
      <c r="BK502" s="50"/>
      <c r="BL502" s="50"/>
      <c r="BM502" s="50"/>
      <c r="BN502" s="50"/>
      <c r="BO502" s="50"/>
      <c r="BP502" s="50"/>
      <c r="BQ502" s="50"/>
      <c r="BR502" s="50"/>
      <c r="BS502" s="50"/>
      <c r="BT502" s="50"/>
      <c r="BU502" s="50"/>
      <c r="BV502" s="50"/>
      <c r="BW502" s="50"/>
      <c r="BX502" s="50"/>
      <c r="BY502" s="50"/>
      <c r="BZ502" s="50"/>
      <c r="CA502" s="50"/>
      <c r="CB502" s="50"/>
      <c r="CC502" s="50"/>
      <c r="CD502" s="50"/>
      <c r="CE502" s="50"/>
      <c r="CF502" s="50"/>
      <c r="CG502" s="50"/>
    </row>
    <row r="503" spans="1:85" s="1" customFormat="1" ht="13.5" customHeight="1" x14ac:dyDescent="0.2">
      <c r="A503" s="50"/>
      <c r="B503" s="51"/>
      <c r="C503" s="50" t="s">
        <v>33</v>
      </c>
      <c r="D503" s="50"/>
      <c r="E503" s="50"/>
      <c r="F503" s="50"/>
      <c r="G503" s="50"/>
      <c r="H503" s="50"/>
      <c r="I503" s="121"/>
      <c r="J503" s="50"/>
      <c r="K503" s="50"/>
      <c r="L503" s="50"/>
      <c r="M503" s="50"/>
      <c r="N503" s="43"/>
      <c r="O503" s="124"/>
      <c r="P503" s="43"/>
      <c r="Q503" s="46"/>
      <c r="R503" s="43"/>
      <c r="S503" s="46"/>
      <c r="T503" s="46"/>
      <c r="U503" s="81"/>
      <c r="V503" s="109"/>
      <c r="W503" s="470"/>
      <c r="X503" s="50"/>
      <c r="Y503" s="50"/>
      <c r="Z503" s="50"/>
      <c r="AA503" s="50"/>
      <c r="AB503" s="470"/>
      <c r="AC503" s="470"/>
      <c r="AD503" s="470"/>
      <c r="AE503" s="470"/>
      <c r="AF503" s="470"/>
      <c r="AG503" s="50"/>
      <c r="AH503" s="50"/>
      <c r="AI503" s="50"/>
      <c r="AJ503" s="50"/>
      <c r="AK503" s="50"/>
      <c r="AL503" s="50"/>
      <c r="AM503" s="50"/>
      <c r="AN503" s="50"/>
      <c r="AO503" s="50"/>
      <c r="AP503" s="50"/>
      <c r="AQ503" s="50"/>
      <c r="AR503" s="50"/>
      <c r="AS503" s="50"/>
      <c r="AT503" s="50"/>
      <c r="AU503" s="50"/>
      <c r="AV503" s="50"/>
      <c r="AW503" s="50"/>
      <c r="AX503" s="50"/>
      <c r="AY503" s="50"/>
      <c r="AZ503" s="50"/>
      <c r="BA503" s="50"/>
      <c r="BB503" s="50"/>
      <c r="BC503" s="50"/>
      <c r="BD503" s="50"/>
      <c r="BE503" s="50"/>
      <c r="BF503" s="50"/>
      <c r="BG503" s="50"/>
      <c r="BH503" s="50"/>
      <c r="BI503" s="50"/>
      <c r="BJ503" s="50"/>
      <c r="BK503" s="50"/>
      <c r="BL503" s="50"/>
      <c r="BM503" s="50"/>
      <c r="BN503" s="50"/>
      <c r="BO503" s="50"/>
      <c r="BP503" s="50"/>
      <c r="BQ503" s="50"/>
      <c r="BR503" s="50"/>
      <c r="BS503" s="50"/>
      <c r="BT503" s="50"/>
      <c r="BU503" s="50"/>
      <c r="BV503" s="50"/>
      <c r="BW503" s="50"/>
      <c r="BX503" s="50"/>
      <c r="BY503" s="50"/>
      <c r="BZ503" s="50"/>
      <c r="CA503" s="50"/>
      <c r="CB503" s="50"/>
      <c r="CC503" s="50"/>
      <c r="CD503" s="50"/>
      <c r="CE503" s="50"/>
      <c r="CF503" s="50"/>
      <c r="CG503" s="50"/>
    </row>
    <row r="504" spans="1:85" s="1" customFormat="1" ht="13.5" customHeight="1" x14ac:dyDescent="0.2">
      <c r="A504" s="50"/>
      <c r="B504" s="75"/>
      <c r="C504" s="50" t="s">
        <v>34</v>
      </c>
      <c r="D504" s="50"/>
      <c r="E504" s="50"/>
      <c r="F504" s="50"/>
      <c r="G504" s="50"/>
      <c r="H504" s="50"/>
      <c r="I504" s="121"/>
      <c r="J504" s="50"/>
      <c r="K504" s="50"/>
      <c r="L504" s="50"/>
      <c r="M504" s="50"/>
      <c r="N504" s="43"/>
      <c r="O504" s="124"/>
      <c r="P504" s="43"/>
      <c r="Q504" s="46"/>
      <c r="R504" s="43"/>
      <c r="S504" s="46"/>
      <c r="T504" s="46"/>
      <c r="U504" s="81"/>
      <c r="V504" s="109"/>
      <c r="W504" s="470"/>
      <c r="X504" s="50"/>
      <c r="Y504" s="50"/>
      <c r="Z504" s="50"/>
      <c r="AA504" s="50"/>
      <c r="AB504" s="470"/>
      <c r="AC504" s="470"/>
      <c r="AD504" s="470"/>
      <c r="AE504" s="470"/>
      <c r="AF504" s="470"/>
      <c r="AG504" s="50"/>
      <c r="AH504" s="50"/>
      <c r="AI504" s="50"/>
      <c r="AJ504" s="50"/>
      <c r="AK504" s="50"/>
      <c r="AL504" s="50"/>
      <c r="AM504" s="50"/>
      <c r="AN504" s="50"/>
      <c r="AO504" s="50"/>
      <c r="AP504" s="50"/>
      <c r="AQ504" s="50"/>
      <c r="AR504" s="50"/>
      <c r="AS504" s="50"/>
      <c r="AT504" s="50"/>
      <c r="AU504" s="50"/>
      <c r="AV504" s="50"/>
      <c r="AW504" s="50"/>
      <c r="AX504" s="50"/>
      <c r="AY504" s="50"/>
      <c r="AZ504" s="50"/>
      <c r="BA504" s="50"/>
      <c r="BB504" s="50"/>
      <c r="BC504" s="50"/>
      <c r="BD504" s="50"/>
      <c r="BE504" s="50"/>
      <c r="BF504" s="50"/>
      <c r="BG504" s="50"/>
      <c r="BH504" s="50"/>
      <c r="BI504" s="50"/>
      <c r="BJ504" s="50"/>
      <c r="BK504" s="50"/>
      <c r="BL504" s="50"/>
      <c r="BM504" s="50"/>
      <c r="BN504" s="50"/>
      <c r="BO504" s="50"/>
      <c r="BP504" s="50"/>
      <c r="BQ504" s="50"/>
      <c r="BR504" s="50"/>
      <c r="BS504" s="50"/>
      <c r="BT504" s="50"/>
      <c r="BU504" s="50"/>
      <c r="BV504" s="50"/>
      <c r="BW504" s="50"/>
      <c r="BX504" s="50"/>
      <c r="BY504" s="50"/>
      <c r="BZ504" s="50"/>
      <c r="CA504" s="50"/>
      <c r="CB504" s="50"/>
      <c r="CC504" s="50"/>
      <c r="CD504" s="50"/>
      <c r="CE504" s="50"/>
      <c r="CF504" s="50"/>
      <c r="CG504" s="50"/>
    </row>
    <row r="505" spans="1:85" s="1" customFormat="1" ht="13.5" customHeight="1" x14ac:dyDescent="0.2">
      <c r="A505" s="50"/>
      <c r="B505" s="76"/>
      <c r="C505" s="50" t="s">
        <v>35</v>
      </c>
      <c r="D505" s="50"/>
      <c r="E505" s="50"/>
      <c r="F505" s="50"/>
      <c r="G505" s="50"/>
      <c r="H505" s="50"/>
      <c r="I505" s="121"/>
      <c r="J505" s="50"/>
      <c r="K505" s="50"/>
      <c r="L505" s="50"/>
      <c r="M505" s="50"/>
      <c r="N505" s="43"/>
      <c r="O505" s="124"/>
      <c r="P505" s="43"/>
      <c r="Q505" s="46"/>
      <c r="R505" s="43"/>
      <c r="S505" s="46"/>
      <c r="T505" s="46"/>
      <c r="U505" s="81"/>
      <c r="V505" s="109"/>
      <c r="W505" s="470"/>
      <c r="X505" s="50"/>
      <c r="Y505" s="50"/>
      <c r="Z505" s="50"/>
      <c r="AA505" s="50"/>
      <c r="AB505" s="470"/>
      <c r="AC505" s="470"/>
      <c r="AD505" s="470"/>
      <c r="AE505" s="470"/>
      <c r="AF505" s="470"/>
      <c r="AG505" s="50"/>
      <c r="AH505" s="50"/>
      <c r="AI505" s="50"/>
      <c r="AJ505" s="50"/>
      <c r="AK505" s="50"/>
      <c r="AL505" s="50"/>
      <c r="AM505" s="50"/>
      <c r="AN505" s="50"/>
      <c r="AO505" s="50"/>
      <c r="AP505" s="50"/>
      <c r="AQ505" s="50"/>
      <c r="AR505" s="50"/>
      <c r="AS505" s="50"/>
      <c r="AT505" s="50"/>
      <c r="AU505" s="50"/>
      <c r="AV505" s="50"/>
      <c r="AW505" s="50"/>
      <c r="AX505" s="50"/>
      <c r="AY505" s="50"/>
      <c r="AZ505" s="50"/>
      <c r="BA505" s="50"/>
      <c r="BB505" s="50"/>
      <c r="BC505" s="50"/>
      <c r="BD505" s="50"/>
      <c r="BE505" s="50"/>
      <c r="BF505" s="50"/>
      <c r="BG505" s="50"/>
      <c r="BH505" s="50"/>
      <c r="BI505" s="50"/>
      <c r="BJ505" s="50"/>
      <c r="BK505" s="50"/>
      <c r="BL505" s="50"/>
      <c r="BM505" s="50"/>
      <c r="BN505" s="50"/>
      <c r="BO505" s="50"/>
      <c r="BP505" s="50"/>
      <c r="BQ505" s="50"/>
      <c r="BR505" s="50"/>
      <c r="BS505" s="50"/>
      <c r="BT505" s="50"/>
      <c r="BU505" s="50"/>
      <c r="BV505" s="50"/>
      <c r="BW505" s="50"/>
      <c r="BX505" s="50"/>
      <c r="BY505" s="50"/>
      <c r="BZ505" s="50"/>
      <c r="CA505" s="50"/>
      <c r="CB505" s="50"/>
      <c r="CC505" s="50"/>
      <c r="CD505" s="50"/>
      <c r="CE505" s="50"/>
      <c r="CF505" s="50"/>
      <c r="CG505" s="50"/>
    </row>
    <row r="506" spans="1:85" s="1" customFormat="1" ht="13.5" customHeight="1" x14ac:dyDescent="0.2">
      <c r="A506" s="50"/>
      <c r="B506" s="50" t="s">
        <v>57</v>
      </c>
      <c r="C506" s="50"/>
      <c r="D506" s="50"/>
      <c r="E506" s="50"/>
      <c r="F506" s="50"/>
      <c r="G506" s="50"/>
      <c r="H506" s="50"/>
      <c r="I506" s="121"/>
      <c r="J506" s="50"/>
      <c r="K506" s="50"/>
      <c r="L506" s="50"/>
      <c r="M506" s="50"/>
      <c r="N506" s="43"/>
      <c r="O506" s="124"/>
      <c r="P506" s="43"/>
      <c r="Q506" s="46"/>
      <c r="R506" s="43"/>
      <c r="S506" s="46"/>
      <c r="T506" s="46"/>
      <c r="U506" s="81"/>
      <c r="V506" s="109"/>
      <c r="W506" s="470"/>
      <c r="X506" s="50"/>
      <c r="Y506" s="50"/>
      <c r="Z506" s="50"/>
      <c r="AA506" s="50"/>
      <c r="AB506" s="470"/>
      <c r="AC506" s="470"/>
      <c r="AD506" s="470"/>
      <c r="AE506" s="470"/>
      <c r="AF506" s="470"/>
      <c r="AG506" s="50"/>
      <c r="AH506" s="50"/>
      <c r="AI506" s="50"/>
      <c r="AJ506" s="50"/>
      <c r="AK506" s="50"/>
      <c r="AL506" s="50"/>
      <c r="AM506" s="50"/>
      <c r="AN506" s="50"/>
      <c r="AO506" s="50"/>
      <c r="AP506" s="50"/>
      <c r="AQ506" s="50"/>
      <c r="AR506" s="50"/>
      <c r="AS506" s="50"/>
      <c r="AT506" s="50"/>
      <c r="AU506" s="50"/>
      <c r="AV506" s="50"/>
      <c r="AW506" s="50"/>
      <c r="AX506" s="50"/>
      <c r="AY506" s="50"/>
      <c r="AZ506" s="50"/>
      <c r="BA506" s="50"/>
      <c r="BB506" s="50"/>
      <c r="BC506" s="50"/>
      <c r="BD506" s="50"/>
      <c r="BE506" s="50"/>
      <c r="BF506" s="50"/>
      <c r="BG506" s="50"/>
      <c r="BH506" s="50"/>
      <c r="BI506" s="50"/>
      <c r="BJ506" s="50"/>
      <c r="BK506" s="50"/>
      <c r="BL506" s="50"/>
      <c r="BM506" s="50"/>
      <c r="BN506" s="50"/>
      <c r="BO506" s="50"/>
      <c r="BP506" s="50"/>
      <c r="BQ506" s="50"/>
      <c r="BR506" s="50"/>
      <c r="BS506" s="50"/>
      <c r="BT506" s="50"/>
      <c r="BU506" s="50"/>
      <c r="BV506" s="50"/>
      <c r="BW506" s="50"/>
      <c r="BX506" s="50"/>
      <c r="BY506" s="50"/>
      <c r="BZ506" s="50"/>
      <c r="CA506" s="50"/>
      <c r="CB506" s="50"/>
      <c r="CC506" s="50"/>
      <c r="CD506" s="50"/>
      <c r="CE506" s="50"/>
      <c r="CF506" s="50"/>
      <c r="CG506" s="50"/>
    </row>
    <row r="507" spans="1:85" s="1" customFormat="1" ht="13.5" customHeight="1" x14ac:dyDescent="0.2">
      <c r="A507" s="50"/>
      <c r="B507" s="50"/>
      <c r="C507" s="50"/>
      <c r="D507" s="50"/>
      <c r="E507" s="50"/>
      <c r="F507" s="50"/>
      <c r="G507" s="50"/>
      <c r="H507" s="50"/>
      <c r="I507" s="121"/>
      <c r="J507" s="50"/>
      <c r="K507" s="50"/>
      <c r="L507" s="50"/>
      <c r="M507" s="50"/>
      <c r="N507" s="43"/>
      <c r="O507" s="124"/>
      <c r="P507" s="43"/>
      <c r="Q507" s="46"/>
      <c r="R507" s="43"/>
      <c r="S507" s="46"/>
      <c r="T507" s="46"/>
      <c r="U507" s="81"/>
      <c r="V507" s="109"/>
      <c r="W507" s="470"/>
      <c r="X507" s="50"/>
      <c r="Y507" s="50"/>
      <c r="Z507" s="50"/>
      <c r="AA507" s="50"/>
      <c r="AB507" s="470"/>
      <c r="AC507" s="470"/>
      <c r="AD507" s="470"/>
      <c r="AE507" s="470"/>
      <c r="AF507" s="470"/>
      <c r="AG507" s="50"/>
      <c r="AH507" s="50"/>
      <c r="AI507" s="50"/>
      <c r="AJ507" s="50"/>
      <c r="AK507" s="50"/>
      <c r="AL507" s="50"/>
      <c r="AM507" s="50"/>
      <c r="AN507" s="50"/>
      <c r="AO507" s="50"/>
      <c r="AP507" s="50"/>
      <c r="AQ507" s="50"/>
      <c r="AR507" s="50"/>
      <c r="AS507" s="50"/>
      <c r="AT507" s="50"/>
      <c r="AU507" s="50"/>
      <c r="AV507" s="50"/>
      <c r="AW507" s="50"/>
      <c r="AX507" s="50"/>
      <c r="AY507" s="50"/>
      <c r="AZ507" s="50"/>
      <c r="BA507" s="50"/>
      <c r="BB507" s="50"/>
      <c r="BC507" s="50"/>
      <c r="BD507" s="50"/>
      <c r="BE507" s="50"/>
      <c r="BF507" s="50"/>
      <c r="BG507" s="50"/>
      <c r="BH507" s="50"/>
      <c r="BI507" s="50"/>
      <c r="BJ507" s="50"/>
      <c r="BK507" s="50"/>
      <c r="BL507" s="50"/>
      <c r="BM507" s="50"/>
      <c r="BN507" s="50"/>
      <c r="BO507" s="50"/>
      <c r="BP507" s="50"/>
      <c r="BQ507" s="50"/>
      <c r="BR507" s="50"/>
      <c r="BS507" s="50"/>
      <c r="BT507" s="50"/>
      <c r="BU507" s="50"/>
      <c r="BV507" s="50"/>
      <c r="BW507" s="50"/>
      <c r="BX507" s="50"/>
      <c r="BY507" s="50"/>
      <c r="BZ507" s="50"/>
      <c r="CA507" s="50"/>
      <c r="CB507" s="50"/>
      <c r="CC507" s="50"/>
      <c r="CD507" s="50"/>
      <c r="CE507" s="50"/>
      <c r="CF507" s="50"/>
      <c r="CG507" s="50"/>
    </row>
    <row r="508" spans="1:85" s="1" customFormat="1" ht="13.5" customHeight="1" x14ac:dyDescent="0.2">
      <c r="A508" s="50"/>
      <c r="B508" s="79"/>
      <c r="C508" s="48" t="s">
        <v>189</v>
      </c>
      <c r="D508" s="50"/>
      <c r="E508" s="50"/>
      <c r="F508" s="50"/>
      <c r="G508" s="50"/>
      <c r="H508" s="50"/>
      <c r="I508" s="121"/>
      <c r="J508" s="50"/>
      <c r="K508" s="50"/>
      <c r="L508" s="50"/>
      <c r="M508" s="50"/>
      <c r="N508" s="109"/>
      <c r="O508" s="399"/>
      <c r="P508" s="109"/>
      <c r="Q508" s="109"/>
      <c r="R508" s="109"/>
      <c r="S508" s="481"/>
      <c r="T508" s="109"/>
      <c r="U508" s="481"/>
      <c r="V508" s="109"/>
      <c r="W508" s="470"/>
      <c r="X508" s="50"/>
      <c r="Y508" s="50"/>
      <c r="Z508" s="50"/>
      <c r="AA508" s="50"/>
      <c r="AB508" s="470"/>
      <c r="AC508" s="470"/>
      <c r="AD508" s="470"/>
      <c r="AE508" s="470"/>
      <c r="AF508" s="470"/>
      <c r="AG508" s="50"/>
      <c r="AH508" s="50"/>
      <c r="AI508" s="50"/>
      <c r="AJ508" s="50"/>
      <c r="AK508" s="50"/>
      <c r="AL508" s="50"/>
      <c r="AM508" s="50"/>
      <c r="AN508" s="50"/>
      <c r="AO508" s="50"/>
      <c r="AP508" s="50"/>
      <c r="AQ508" s="50"/>
      <c r="AR508" s="50"/>
      <c r="AS508" s="50"/>
      <c r="AT508" s="50"/>
      <c r="AU508" s="50"/>
      <c r="AV508" s="50"/>
      <c r="AW508" s="50"/>
      <c r="AX508" s="50"/>
      <c r="AY508" s="50"/>
      <c r="AZ508" s="50"/>
      <c r="BA508" s="50"/>
      <c r="BB508" s="50"/>
      <c r="BC508" s="50"/>
      <c r="BD508" s="50"/>
      <c r="BE508" s="50"/>
      <c r="BF508" s="50"/>
      <c r="BG508" s="50"/>
      <c r="BH508" s="50"/>
      <c r="BI508" s="50"/>
      <c r="BJ508" s="50"/>
      <c r="BK508" s="50"/>
      <c r="BL508" s="50"/>
      <c r="BM508" s="50"/>
      <c r="BN508" s="50"/>
      <c r="BO508" s="50"/>
      <c r="BP508" s="50"/>
      <c r="BQ508" s="50"/>
      <c r="BR508" s="50"/>
      <c r="BS508" s="50"/>
      <c r="BT508" s="50"/>
      <c r="BU508" s="50"/>
      <c r="BV508" s="50"/>
      <c r="BW508" s="50"/>
      <c r="BX508" s="50"/>
      <c r="BY508" s="50"/>
      <c r="BZ508" s="50"/>
      <c r="CA508" s="50"/>
      <c r="CB508" s="50"/>
      <c r="CC508" s="50"/>
      <c r="CD508" s="50"/>
      <c r="CE508" s="50"/>
      <c r="CF508" s="50"/>
      <c r="CG508" s="50"/>
    </row>
    <row r="509" spans="1:85" s="1" customFormat="1" ht="13.5" customHeight="1" x14ac:dyDescent="0.2">
      <c r="A509" s="50"/>
      <c r="B509" s="78"/>
      <c r="C509" s="48" t="s">
        <v>190</v>
      </c>
      <c r="D509" s="50"/>
      <c r="E509" s="50"/>
      <c r="F509" s="50"/>
      <c r="G509" s="50"/>
      <c r="H509" s="50"/>
      <c r="I509" s="121"/>
      <c r="J509" s="50"/>
      <c r="K509" s="50"/>
      <c r="L509" s="50"/>
      <c r="M509" s="50"/>
      <c r="N509" s="50"/>
      <c r="O509" s="121"/>
      <c r="P509" s="50"/>
      <c r="Q509" s="50"/>
      <c r="R509" s="50"/>
      <c r="S509" s="470"/>
      <c r="T509" s="50"/>
      <c r="U509" s="470"/>
      <c r="V509" s="50"/>
      <c r="W509" s="470"/>
      <c r="X509" s="50"/>
      <c r="Y509" s="50"/>
      <c r="Z509" s="50"/>
      <c r="AA509" s="50"/>
      <c r="AB509" s="470"/>
      <c r="AC509" s="470"/>
      <c r="AD509" s="470"/>
      <c r="AE509" s="470"/>
      <c r="AF509" s="470"/>
      <c r="AG509" s="50"/>
      <c r="AH509" s="50"/>
      <c r="AI509" s="50"/>
      <c r="AJ509" s="50"/>
      <c r="AK509" s="50"/>
      <c r="AL509" s="50"/>
      <c r="AM509" s="50"/>
      <c r="AN509" s="50"/>
      <c r="AO509" s="50"/>
      <c r="AP509" s="50"/>
      <c r="AQ509" s="50"/>
      <c r="AR509" s="50"/>
      <c r="AS509" s="50"/>
      <c r="AT509" s="50"/>
      <c r="AU509" s="50"/>
      <c r="AV509" s="50"/>
      <c r="AW509" s="50"/>
      <c r="AX509" s="50"/>
      <c r="AY509" s="50"/>
      <c r="AZ509" s="50"/>
      <c r="BA509" s="50"/>
      <c r="BB509" s="50"/>
      <c r="BC509" s="50"/>
      <c r="BD509" s="50"/>
      <c r="BE509" s="50"/>
      <c r="BF509" s="50"/>
      <c r="BG509" s="50"/>
      <c r="BH509" s="50"/>
      <c r="BI509" s="50"/>
      <c r="BJ509" s="50"/>
      <c r="BK509" s="50"/>
      <c r="BL509" s="50"/>
      <c r="BM509" s="50"/>
      <c r="BN509" s="50"/>
      <c r="BO509" s="50"/>
      <c r="BP509" s="50"/>
      <c r="BQ509" s="50"/>
      <c r="BR509" s="50"/>
      <c r="BS509" s="50"/>
      <c r="BT509" s="50"/>
      <c r="BU509" s="50"/>
      <c r="BV509" s="50"/>
      <c r="BW509" s="50"/>
      <c r="BX509" s="50"/>
      <c r="BY509" s="50"/>
      <c r="BZ509" s="50"/>
      <c r="CA509" s="50"/>
      <c r="CB509" s="50"/>
      <c r="CC509" s="50"/>
      <c r="CD509" s="50"/>
      <c r="CE509" s="50"/>
      <c r="CF509" s="50"/>
      <c r="CG509" s="50"/>
    </row>
    <row r="510" spans="1:85" s="1" customFormat="1" ht="13.5" customHeight="1" x14ac:dyDescent="0.2">
      <c r="A510" s="50"/>
      <c r="B510" s="77"/>
      <c r="C510" s="48" t="s">
        <v>77</v>
      </c>
      <c r="D510" s="50"/>
      <c r="E510" s="50"/>
      <c r="F510" s="50"/>
      <c r="G510" s="50"/>
      <c r="H510" s="50"/>
      <c r="I510" s="121"/>
      <c r="J510" s="50"/>
      <c r="K510" s="50"/>
      <c r="L510" s="50"/>
      <c r="M510" s="50"/>
      <c r="N510" s="50"/>
      <c r="O510" s="121"/>
      <c r="P510" s="50"/>
      <c r="Q510" s="50"/>
      <c r="R510" s="50"/>
      <c r="S510" s="470"/>
      <c r="T510" s="50"/>
      <c r="U510" s="470"/>
      <c r="V510" s="50"/>
      <c r="W510" s="470"/>
      <c r="X510" s="50"/>
      <c r="Y510" s="50"/>
      <c r="Z510" s="50"/>
      <c r="AA510" s="50"/>
      <c r="AB510" s="470"/>
      <c r="AC510" s="470"/>
      <c r="AD510" s="470"/>
      <c r="AE510" s="470"/>
      <c r="AF510" s="470"/>
      <c r="AG510" s="50"/>
      <c r="AH510" s="50"/>
      <c r="AI510" s="50"/>
      <c r="AJ510" s="50"/>
      <c r="AK510" s="50"/>
      <c r="AL510" s="50"/>
      <c r="AM510" s="50"/>
      <c r="AN510" s="50"/>
      <c r="AO510" s="50"/>
      <c r="AP510" s="50"/>
      <c r="AQ510" s="50"/>
      <c r="AR510" s="50"/>
      <c r="AS510" s="50"/>
      <c r="AT510" s="50"/>
      <c r="AU510" s="50"/>
      <c r="AV510" s="50"/>
      <c r="AW510" s="50"/>
      <c r="AX510" s="50"/>
      <c r="AY510" s="50"/>
      <c r="AZ510" s="50"/>
      <c r="BA510" s="50"/>
      <c r="BB510" s="50"/>
      <c r="BC510" s="50"/>
      <c r="BD510" s="50"/>
      <c r="BE510" s="50"/>
      <c r="BF510" s="50"/>
      <c r="BG510" s="50"/>
      <c r="BH510" s="50"/>
      <c r="BI510" s="50"/>
      <c r="BJ510" s="50"/>
      <c r="BK510" s="50"/>
      <c r="BL510" s="50"/>
      <c r="BM510" s="50"/>
      <c r="BN510" s="50"/>
      <c r="BO510" s="50"/>
      <c r="BP510" s="50"/>
      <c r="BQ510" s="50"/>
      <c r="BR510" s="50"/>
      <c r="BS510" s="50"/>
      <c r="BT510" s="50"/>
      <c r="BU510" s="50"/>
      <c r="BV510" s="50"/>
      <c r="BW510" s="50"/>
      <c r="BX510" s="50"/>
      <c r="BY510" s="50"/>
      <c r="BZ510" s="50"/>
      <c r="CA510" s="50"/>
      <c r="CB510" s="50"/>
      <c r="CC510" s="50"/>
      <c r="CD510" s="50"/>
      <c r="CE510" s="50"/>
      <c r="CF510" s="50"/>
      <c r="CG510" s="50"/>
    </row>
    <row r="511" spans="1:85" s="1" customFormat="1" ht="13.5" customHeight="1" x14ac:dyDescent="0.2">
      <c r="A511" s="50"/>
      <c r="B511" s="1" t="s">
        <v>246</v>
      </c>
      <c r="I511" s="121"/>
      <c r="J511" s="50"/>
      <c r="K511" s="50"/>
      <c r="L511" s="50"/>
      <c r="M511" s="50"/>
      <c r="N511" s="50"/>
      <c r="O511" s="121"/>
      <c r="P511" s="50"/>
      <c r="Q511" s="50"/>
      <c r="R511" s="50"/>
      <c r="S511" s="470"/>
      <c r="T511" s="50"/>
      <c r="U511" s="470"/>
      <c r="V511" s="50"/>
      <c r="W511" s="470"/>
      <c r="X511" s="50"/>
      <c r="Y511" s="50"/>
      <c r="Z511" s="50"/>
      <c r="AA511" s="50"/>
      <c r="AB511" s="470"/>
      <c r="AC511" s="470"/>
      <c r="AD511" s="470"/>
      <c r="AE511" s="470"/>
      <c r="AF511" s="470"/>
      <c r="AG511" s="50"/>
      <c r="AH511" s="50"/>
      <c r="AI511" s="50"/>
      <c r="AJ511" s="50"/>
      <c r="AK511" s="50"/>
      <c r="AL511" s="50"/>
      <c r="AM511" s="50"/>
      <c r="AN511" s="50"/>
      <c r="AO511" s="50"/>
      <c r="AP511" s="50"/>
      <c r="AQ511" s="50"/>
      <c r="AR511" s="50"/>
      <c r="AS511" s="50"/>
      <c r="AT511" s="50"/>
      <c r="AU511" s="50"/>
      <c r="AV511" s="50"/>
      <c r="AW511" s="50"/>
      <c r="AX511" s="50"/>
      <c r="AY511" s="50"/>
      <c r="AZ511" s="50"/>
      <c r="BA511" s="50"/>
      <c r="BB511" s="50"/>
      <c r="BC511" s="50"/>
      <c r="BD511" s="50"/>
      <c r="BE511" s="50"/>
      <c r="BF511" s="50"/>
      <c r="BG511" s="50"/>
      <c r="BH511" s="50"/>
      <c r="BI511" s="50"/>
      <c r="BJ511" s="50"/>
      <c r="BK511" s="50"/>
      <c r="BL511" s="50"/>
      <c r="BM511" s="50"/>
      <c r="BN511" s="50"/>
      <c r="BO511" s="50"/>
      <c r="BP511" s="50"/>
      <c r="BQ511" s="50"/>
      <c r="BR511" s="50"/>
      <c r="BS511" s="50"/>
      <c r="BT511" s="50"/>
      <c r="BU511" s="50"/>
      <c r="BV511" s="50"/>
      <c r="BW511" s="50"/>
      <c r="BX511" s="50"/>
      <c r="BY511" s="50"/>
      <c r="BZ511" s="50"/>
      <c r="CA511" s="50"/>
      <c r="CB511" s="50"/>
      <c r="CC511" s="50"/>
      <c r="CD511" s="50"/>
      <c r="CE511" s="50"/>
      <c r="CF511" s="50"/>
      <c r="CG511" s="50"/>
    </row>
    <row r="512" spans="1:85" s="92" customFormat="1" ht="13.5" customHeight="1" x14ac:dyDescent="0.2">
      <c r="L512" s="88"/>
      <c r="M512" s="97"/>
      <c r="N512" s="88"/>
      <c r="O512" s="100"/>
      <c r="P512" s="88"/>
      <c r="Q512" s="98"/>
      <c r="R512" s="88"/>
      <c r="S512" s="98"/>
      <c r="T512" s="88"/>
      <c r="U512" s="107"/>
    </row>
    <row r="513" spans="1:32" s="149" customFormat="1" ht="15.75" x14ac:dyDescent="0.25">
      <c r="B513" s="525" t="s">
        <v>382</v>
      </c>
      <c r="S513" s="479"/>
      <c r="U513" s="479"/>
      <c r="W513" s="479"/>
      <c r="AB513" s="479"/>
      <c r="AC513" s="479"/>
      <c r="AD513" s="479"/>
      <c r="AE513" s="479"/>
      <c r="AF513" s="479"/>
    </row>
    <row r="514" spans="1:32" ht="13.5" customHeight="1" x14ac:dyDescent="0.2">
      <c r="N514" s="43"/>
      <c r="O514" s="590"/>
      <c r="P514" s="43"/>
      <c r="Q514" s="46"/>
      <c r="R514" s="43"/>
      <c r="S514" s="46"/>
      <c r="T514" s="43"/>
      <c r="U514" s="608"/>
    </row>
    <row r="515" spans="1:32" s="83" customFormat="1" ht="13.5" customHeight="1" x14ac:dyDescent="0.2">
      <c r="B515" s="83" t="s">
        <v>438</v>
      </c>
      <c r="C515" s="83" t="s">
        <v>418</v>
      </c>
      <c r="I515" s="132"/>
      <c r="O515" s="397"/>
      <c r="S515" s="474"/>
      <c r="U515" s="474"/>
      <c r="W515" s="474"/>
      <c r="AB515" s="474"/>
      <c r="AC515" s="474"/>
      <c r="AD515" s="474"/>
      <c r="AE515" s="474"/>
      <c r="AF515" s="474"/>
    </row>
    <row r="516" spans="1:32" s="83" customFormat="1" ht="13.5" customHeight="1" x14ac:dyDescent="0.2">
      <c r="B516" s="109"/>
      <c r="C516" s="109"/>
      <c r="D516" s="109"/>
      <c r="E516" s="109"/>
      <c r="F516" s="109"/>
      <c r="G516" s="398"/>
      <c r="H516" s="109"/>
      <c r="I516" s="399"/>
      <c r="J516" s="109"/>
      <c r="K516" s="398"/>
      <c r="L516" s="109"/>
      <c r="M516" s="109"/>
      <c r="N516" s="109"/>
      <c r="O516" s="399"/>
      <c r="P516" s="109"/>
      <c r="Q516" s="109"/>
      <c r="R516" s="109"/>
      <c r="S516" s="481"/>
      <c r="T516" s="109"/>
      <c r="U516" s="481"/>
      <c r="V516" s="109"/>
      <c r="W516" s="474"/>
      <c r="AB516" s="474"/>
      <c r="AC516" s="474"/>
      <c r="AD516" s="474"/>
      <c r="AE516" s="474"/>
      <c r="AF516" s="474"/>
    </row>
    <row r="517" spans="1:32" s="223" customFormat="1" ht="15" customHeight="1" x14ac:dyDescent="0.25">
      <c r="B517" s="149"/>
      <c r="C517" s="149"/>
      <c r="D517" s="923">
        <v>2015</v>
      </c>
      <c r="E517" s="924"/>
      <c r="F517" s="924"/>
      <c r="G517" s="924"/>
      <c r="H517" s="924"/>
      <c r="I517" s="924"/>
      <c r="J517" s="924"/>
      <c r="K517" s="924"/>
      <c r="L517" s="925"/>
      <c r="M517" s="149"/>
      <c r="N517" s="923">
        <v>2014</v>
      </c>
      <c r="O517" s="924"/>
      <c r="P517" s="924"/>
      <c r="Q517" s="924"/>
      <c r="R517" s="924"/>
      <c r="S517" s="926"/>
      <c r="T517" s="926"/>
      <c r="U517" s="927"/>
      <c r="V517" s="149"/>
      <c r="W517" s="929" t="s">
        <v>612</v>
      </c>
      <c r="X517" s="930"/>
      <c r="Y517" s="930"/>
      <c r="Z517" s="930"/>
      <c r="AA517" s="931"/>
      <c r="AB517" s="475"/>
      <c r="AC517" s="475"/>
      <c r="AD517" s="475"/>
      <c r="AE517" s="475"/>
      <c r="AF517" s="475"/>
    </row>
    <row r="518" spans="1:32" s="138" customFormat="1" ht="14.25" customHeight="1" x14ac:dyDescent="0.2">
      <c r="B518" s="142"/>
      <c r="C518" s="88"/>
      <c r="D518" s="956" t="s">
        <v>38</v>
      </c>
      <c r="E518" s="957"/>
      <c r="F518" s="957"/>
      <c r="G518" s="957"/>
      <c r="H518" s="958"/>
      <c r="I518" s="956" t="s">
        <v>39</v>
      </c>
      <c r="J518" s="957"/>
      <c r="K518" s="957"/>
      <c r="L518" s="958"/>
      <c r="M518" s="142"/>
      <c r="N518" s="959" t="s">
        <v>38</v>
      </c>
      <c r="O518" s="960"/>
      <c r="P518" s="960"/>
      <c r="Q518" s="961"/>
      <c r="R518" s="142"/>
      <c r="S518" s="959" t="s">
        <v>39</v>
      </c>
      <c r="T518" s="960"/>
      <c r="U518" s="961"/>
      <c r="V518" s="142"/>
      <c r="W518" s="932"/>
      <c r="X518" s="933"/>
      <c r="Y518" s="933"/>
      <c r="Z518" s="934"/>
      <c r="AA518" s="935"/>
      <c r="AB518" s="476"/>
      <c r="AC518" s="476"/>
      <c r="AD518" s="476"/>
      <c r="AE518" s="476"/>
      <c r="AF518" s="476"/>
    </row>
    <row r="519" spans="1:32" s="138" customFormat="1" ht="19.5" customHeight="1" x14ac:dyDescent="0.2">
      <c r="B519" s="142"/>
      <c r="C519" s="88"/>
      <c r="D519" s="1035" t="s">
        <v>76</v>
      </c>
      <c r="E519" s="1036"/>
      <c r="F519" s="584"/>
      <c r="G519" s="1038" t="s">
        <v>66</v>
      </c>
      <c r="H519" s="1039"/>
      <c r="I519" s="1035" t="s">
        <v>76</v>
      </c>
      <c r="J519" s="1036"/>
      <c r="K519" s="1038" t="s">
        <v>66</v>
      </c>
      <c r="L519" s="1039"/>
      <c r="M519" s="142"/>
      <c r="N519" s="944" t="s">
        <v>76</v>
      </c>
      <c r="O519" s="152"/>
      <c r="P519" s="152"/>
      <c r="Q519" s="954" t="s">
        <v>66</v>
      </c>
      <c r="R519" s="153"/>
      <c r="S519" s="1043" t="s">
        <v>76</v>
      </c>
      <c r="T519" s="152"/>
      <c r="U519" s="1045" t="s">
        <v>66</v>
      </c>
      <c r="V519" s="142"/>
      <c r="W519" s="944" t="s">
        <v>272</v>
      </c>
      <c r="X519" s="949"/>
      <c r="Y519" s="142"/>
      <c r="Z519" s="944" t="s">
        <v>273</v>
      </c>
      <c r="AA519" s="949"/>
      <c r="AB519" s="476"/>
      <c r="AC519" s="476"/>
      <c r="AD519" s="476"/>
      <c r="AE519" s="476"/>
      <c r="AF519" s="476"/>
    </row>
    <row r="520" spans="1:32" s="138" customFormat="1" ht="15" customHeight="1" x14ac:dyDescent="0.2">
      <c r="A520" s="412"/>
      <c r="B520" s="1046"/>
      <c r="C520" s="1047"/>
      <c r="D520" s="1037"/>
      <c r="E520" s="1037"/>
      <c r="F520" s="586"/>
      <c r="G520" s="1040"/>
      <c r="H520" s="1041"/>
      <c r="I520" s="1042"/>
      <c r="J520" s="1037"/>
      <c r="K520" s="1040"/>
      <c r="L520" s="1041"/>
      <c r="M520" s="142"/>
      <c r="N520" s="950"/>
      <c r="O520" s="357"/>
      <c r="P520" s="357"/>
      <c r="Q520" s="948"/>
      <c r="R520" s="153"/>
      <c r="S520" s="1044"/>
      <c r="T520" s="357"/>
      <c r="U520" s="1045"/>
      <c r="V520" s="142"/>
      <c r="W520" s="950"/>
      <c r="X520" s="951"/>
      <c r="Y520" s="142"/>
      <c r="Z520" s="950"/>
      <c r="AA520" s="951"/>
      <c r="AB520" s="476"/>
      <c r="AC520" s="476"/>
      <c r="AD520" s="476"/>
      <c r="AE520" s="476"/>
      <c r="AF520" s="476"/>
    </row>
    <row r="521" spans="1:32" s="138" customFormat="1" ht="15" customHeight="1" x14ac:dyDescent="0.2">
      <c r="A521" s="245"/>
      <c r="B521" s="369" t="s">
        <v>422</v>
      </c>
      <c r="C521" s="252" t="s">
        <v>415</v>
      </c>
      <c r="D521" s="402">
        <v>0.65709008028520088</v>
      </c>
      <c r="E521" s="163" t="s">
        <v>206</v>
      </c>
      <c r="F521" s="131"/>
      <c r="G521" s="164">
        <v>1.6298265793599085E-2</v>
      </c>
      <c r="H521" s="165"/>
      <c r="I521" s="402">
        <v>0.54727424718656148</v>
      </c>
      <c r="J521" s="87"/>
      <c r="K521" s="164">
        <v>4.106859559793382E-2</v>
      </c>
      <c r="L521" s="165"/>
      <c r="M521" s="142"/>
      <c r="N521" s="204">
        <v>0.67303570249111466</v>
      </c>
      <c r="O521" s="163" t="s">
        <v>206</v>
      </c>
      <c r="P521" s="131"/>
      <c r="Q521" s="167">
        <v>1.5807412423322419E-2</v>
      </c>
      <c r="R521" s="168"/>
      <c r="S521" s="169">
        <v>0.5688289262461651</v>
      </c>
      <c r="T521" s="170"/>
      <c r="U521" s="167">
        <v>4.0837320450236803E-2</v>
      </c>
      <c r="V521" s="142"/>
      <c r="W521" s="171">
        <v>-1.5945622205913779E-2</v>
      </c>
      <c r="X521" s="172"/>
      <c r="Y521" s="142"/>
      <c r="Z521" s="166">
        <v>-2.1554679059603621E-2</v>
      </c>
      <c r="AA521" s="173"/>
      <c r="AB521" s="476"/>
      <c r="AC521" s="476"/>
      <c r="AD521" s="476"/>
      <c r="AE521" s="476"/>
      <c r="AF521" s="476"/>
    </row>
    <row r="522" spans="1:32" s="138" customFormat="1" ht="15" customHeight="1" x14ac:dyDescent="0.2">
      <c r="A522" s="245"/>
      <c r="B522" s="615"/>
      <c r="C522" s="616" t="s">
        <v>157</v>
      </c>
      <c r="D522" s="404">
        <v>0.34290991971479912</v>
      </c>
      <c r="E522" s="187" t="s">
        <v>206</v>
      </c>
      <c r="F522" s="135"/>
      <c r="G522" s="188">
        <v>1.6298265793599085E-2</v>
      </c>
      <c r="H522" s="189"/>
      <c r="I522" s="404">
        <v>0.45272575281343846</v>
      </c>
      <c r="J522" s="90"/>
      <c r="K522" s="188">
        <v>4.1068595597933813E-2</v>
      </c>
      <c r="L522" s="189"/>
      <c r="M522" s="142"/>
      <c r="N522" s="213">
        <v>0.32696429750888528</v>
      </c>
      <c r="O522" s="187" t="s">
        <v>206</v>
      </c>
      <c r="P522" s="135"/>
      <c r="Q522" s="191">
        <v>1.5807412423322415E-2</v>
      </c>
      <c r="R522" s="168"/>
      <c r="S522" s="192">
        <v>0.4311710737538349</v>
      </c>
      <c r="T522" s="193"/>
      <c r="U522" s="191">
        <v>4.0837320450236803E-2</v>
      </c>
      <c r="V522" s="142"/>
      <c r="W522" s="194">
        <v>1.5945622205913834E-2</v>
      </c>
      <c r="X522" s="195"/>
      <c r="Y522" s="142"/>
      <c r="Z522" s="190">
        <v>2.1554679059603565E-2</v>
      </c>
      <c r="AA522" s="196"/>
      <c r="AB522" s="476"/>
      <c r="AC522" s="476"/>
      <c r="AD522" s="476"/>
      <c r="AE522" s="476"/>
      <c r="AF522" s="476"/>
    </row>
    <row r="523" spans="1:32" s="138" customFormat="1" ht="15" customHeight="1" x14ac:dyDescent="0.2">
      <c r="A523" s="413"/>
      <c r="B523" s="1050" t="s">
        <v>233</v>
      </c>
      <c r="C523" s="1104"/>
      <c r="D523" s="408">
        <v>4023.2121698620322</v>
      </c>
      <c r="E523" s="377"/>
      <c r="F523" s="377"/>
      <c r="G523" s="377"/>
      <c r="H523" s="196"/>
      <c r="I523" s="409">
        <v>696.74085503905462</v>
      </c>
      <c r="J523" s="377"/>
      <c r="K523" s="377"/>
      <c r="L523" s="196"/>
      <c r="M523" s="142"/>
      <c r="N523" s="408">
        <v>4208.8977526274111</v>
      </c>
      <c r="O523" s="377"/>
      <c r="P523" s="377"/>
      <c r="Q523" s="196"/>
      <c r="R523" s="142"/>
      <c r="S523" s="408">
        <v>702.85918238889803</v>
      </c>
      <c r="T523" s="377"/>
      <c r="U523" s="196"/>
      <c r="V523" s="142"/>
      <c r="W523" s="142"/>
      <c r="X523" s="142"/>
      <c r="Y523" s="142"/>
      <c r="Z523" s="142"/>
      <c r="AA523" s="142"/>
      <c r="AB523" s="476"/>
      <c r="AC523" s="476"/>
      <c r="AD523" s="476"/>
      <c r="AE523" s="476"/>
      <c r="AF523" s="476"/>
    </row>
    <row r="524" spans="1:32" s="138" customFormat="1" ht="15" customHeight="1" x14ac:dyDescent="0.2">
      <c r="A524" s="245"/>
      <c r="B524" s="369" t="s">
        <v>423</v>
      </c>
      <c r="C524" s="252" t="s">
        <v>415</v>
      </c>
      <c r="D524" s="402">
        <v>0.5628134115343677</v>
      </c>
      <c r="E524" s="131"/>
      <c r="F524" s="131"/>
      <c r="G524" s="164">
        <v>3.8695410560189306E-3</v>
      </c>
      <c r="H524" s="165"/>
      <c r="I524" s="402">
        <v>0.47317176018653617</v>
      </c>
      <c r="J524" s="87"/>
      <c r="K524" s="164">
        <v>3.6117300064653869E-3</v>
      </c>
      <c r="L524" s="165"/>
      <c r="M524" s="142"/>
      <c r="N524" s="204">
        <v>0.56785270352610884</v>
      </c>
      <c r="O524" s="131"/>
      <c r="P524" s="131"/>
      <c r="Q524" s="167">
        <v>3.8183363667783953E-3</v>
      </c>
      <c r="R524" s="168"/>
      <c r="S524" s="169">
        <v>0.48353666165275755</v>
      </c>
      <c r="T524" s="170"/>
      <c r="U524" s="167">
        <v>3.5651516325841256E-3</v>
      </c>
      <c r="V524" s="142"/>
      <c r="W524" s="171">
        <v>-5.039291991741135E-3</v>
      </c>
      <c r="X524" s="172"/>
      <c r="Y524" s="142"/>
      <c r="Z524" s="166">
        <v>-1.0364901466221377E-2</v>
      </c>
      <c r="AA524" s="173"/>
      <c r="AB524" s="476"/>
      <c r="AC524" s="476"/>
      <c r="AD524" s="476"/>
      <c r="AE524" s="476"/>
      <c r="AF524" s="476"/>
    </row>
    <row r="525" spans="1:32" s="138" customFormat="1" ht="15" customHeight="1" x14ac:dyDescent="0.2">
      <c r="A525" s="245"/>
      <c r="B525" s="615"/>
      <c r="C525" s="616" t="s">
        <v>157</v>
      </c>
      <c r="D525" s="404">
        <v>0.4371865884656323</v>
      </c>
      <c r="E525" s="135"/>
      <c r="F525" s="135"/>
      <c r="G525" s="188">
        <v>3.8695410560189306E-3</v>
      </c>
      <c r="H525" s="189"/>
      <c r="I525" s="404">
        <v>0.52682823981346372</v>
      </c>
      <c r="J525" s="90"/>
      <c r="K525" s="188">
        <v>3.6117300064653869E-3</v>
      </c>
      <c r="L525" s="189"/>
      <c r="M525" s="142"/>
      <c r="N525" s="213">
        <v>0.43214729647389116</v>
      </c>
      <c r="O525" s="135"/>
      <c r="P525" s="135"/>
      <c r="Q525" s="191">
        <v>3.8183363667783953E-3</v>
      </c>
      <c r="R525" s="168"/>
      <c r="S525" s="192">
        <v>0.51646333834724234</v>
      </c>
      <c r="T525" s="193"/>
      <c r="U525" s="191">
        <v>3.5651516325841256E-3</v>
      </c>
      <c r="V525" s="142"/>
      <c r="W525" s="194">
        <v>5.039291991741135E-3</v>
      </c>
      <c r="X525" s="195"/>
      <c r="Y525" s="142"/>
      <c r="Z525" s="190">
        <v>1.0364901466221377E-2</v>
      </c>
      <c r="AA525" s="196"/>
      <c r="AB525" s="476"/>
      <c r="AC525" s="476"/>
      <c r="AD525" s="476"/>
      <c r="AE525" s="476"/>
      <c r="AF525" s="476"/>
    </row>
    <row r="526" spans="1:32" s="138" customFormat="1" ht="15" customHeight="1" x14ac:dyDescent="0.2">
      <c r="A526" s="413"/>
      <c r="B526" s="1050" t="s">
        <v>233</v>
      </c>
      <c r="C526" s="1104"/>
      <c r="D526" s="408">
        <v>77940.48781017102</v>
      </c>
      <c r="E526" s="377"/>
      <c r="F526" s="377"/>
      <c r="G526" s="377"/>
      <c r="H526" s="196"/>
      <c r="I526" s="409">
        <v>90637.533360893198</v>
      </c>
      <c r="J526" s="377"/>
      <c r="K526" s="377"/>
      <c r="L526" s="196"/>
      <c r="M526" s="142"/>
      <c r="N526" s="408">
        <v>80439.736450193217</v>
      </c>
      <c r="O526" s="377"/>
      <c r="P526" s="377"/>
      <c r="Q526" s="196"/>
      <c r="R526" s="142"/>
      <c r="S526" s="408">
        <v>93899.742767897696</v>
      </c>
      <c r="T526" s="377"/>
      <c r="U526" s="196"/>
      <c r="V526" s="142"/>
      <c r="W526" s="142"/>
      <c r="X526" s="142"/>
      <c r="Y526" s="142"/>
      <c r="Z526" s="142"/>
      <c r="AA526" s="142"/>
      <c r="AB526" s="476"/>
      <c r="AC526" s="476"/>
      <c r="AD526" s="476"/>
      <c r="AE526" s="476"/>
      <c r="AF526" s="476"/>
    </row>
    <row r="527" spans="1:32" s="83" customFormat="1" ht="13.5" customHeight="1" x14ac:dyDescent="0.2">
      <c r="B527" s="106" t="s">
        <v>247</v>
      </c>
      <c r="C527" s="95"/>
      <c r="D527" s="88"/>
      <c r="E527" s="96"/>
      <c r="F527" s="92"/>
      <c r="G527" s="97"/>
      <c r="H527" s="88"/>
      <c r="I527" s="119"/>
      <c r="J527" s="88"/>
      <c r="K527" s="96"/>
      <c r="L527" s="88"/>
      <c r="M527" s="97"/>
      <c r="N527" s="88"/>
      <c r="O527" s="123"/>
      <c r="P527" s="88"/>
      <c r="Q527" s="98"/>
      <c r="R527" s="98"/>
      <c r="S527" s="128"/>
      <c r="T527" s="100"/>
      <c r="U527" s="474"/>
      <c r="W527" s="474"/>
      <c r="X527" s="59"/>
      <c r="Y527" s="200"/>
      <c r="Z527" s="200"/>
      <c r="AA527" s="400"/>
      <c r="AB527" s="474"/>
      <c r="AC527" s="474"/>
      <c r="AD527" s="474"/>
      <c r="AE527" s="474"/>
      <c r="AF527" s="474"/>
    </row>
    <row r="528" spans="1:32" s="50" customFormat="1" ht="13.5" customHeight="1" x14ac:dyDescent="0.2">
      <c r="B528" s="108" t="s">
        <v>244</v>
      </c>
      <c r="C528" s="108"/>
      <c r="D528" s="108"/>
      <c r="E528" s="108"/>
      <c r="F528" s="108"/>
      <c r="G528" s="108"/>
      <c r="H528" s="108"/>
      <c r="I528" s="401"/>
      <c r="J528" s="108"/>
      <c r="K528" s="108"/>
      <c r="L528" s="108"/>
      <c r="M528" s="108"/>
      <c r="N528" s="108"/>
      <c r="O528" s="401"/>
      <c r="P528" s="108"/>
      <c r="Q528" s="108"/>
      <c r="R528" s="108"/>
      <c r="S528" s="477"/>
      <c r="T528" s="108"/>
      <c r="U528" s="470"/>
      <c r="W528" s="470"/>
      <c r="AB528" s="470"/>
      <c r="AC528" s="470"/>
      <c r="AD528" s="470"/>
      <c r="AE528" s="470"/>
      <c r="AF528" s="470"/>
    </row>
    <row r="529" spans="1:85" s="83" customFormat="1" ht="13.5" customHeight="1" x14ac:dyDescent="0.2">
      <c r="B529" s="581" t="s">
        <v>245</v>
      </c>
      <c r="C529" s="95"/>
      <c r="D529" s="88"/>
      <c r="E529" s="96"/>
      <c r="F529" s="107"/>
      <c r="G529" s="97"/>
      <c r="H529" s="88"/>
      <c r="I529" s="119"/>
      <c r="J529" s="88"/>
      <c r="K529" s="96"/>
      <c r="L529" s="88"/>
      <c r="M529" s="97"/>
      <c r="N529" s="88"/>
      <c r="O529" s="123"/>
      <c r="P529" s="88"/>
      <c r="Q529" s="98"/>
      <c r="R529" s="88"/>
      <c r="S529" s="98"/>
      <c r="T529" s="88"/>
      <c r="U529" s="474"/>
      <c r="W529" s="474"/>
      <c r="AB529" s="474"/>
      <c r="AC529" s="474"/>
      <c r="AD529" s="474"/>
      <c r="AE529" s="474"/>
      <c r="AF529" s="474"/>
    </row>
    <row r="530" spans="1:85" s="83" customFormat="1" ht="13.5" customHeight="1" x14ac:dyDescent="0.2">
      <c r="B530" s="108" t="s">
        <v>78</v>
      </c>
      <c r="C530" s="108"/>
      <c r="D530" s="108"/>
      <c r="E530" s="108"/>
      <c r="F530" s="108"/>
      <c r="G530" s="108"/>
      <c r="I530" s="397"/>
      <c r="J530" s="108"/>
      <c r="K530" s="108"/>
      <c r="L530" s="88"/>
      <c r="M530" s="97"/>
      <c r="N530" s="88"/>
      <c r="O530" s="123"/>
      <c r="P530" s="88"/>
      <c r="Q530" s="98"/>
      <c r="R530" s="88"/>
      <c r="S530" s="98"/>
      <c r="T530" s="88"/>
      <c r="U530" s="481"/>
      <c r="V530" s="109"/>
      <c r="W530" s="481"/>
      <c r="X530" s="109"/>
      <c r="AB530" s="474"/>
      <c r="AC530" s="474"/>
      <c r="AD530" s="474"/>
      <c r="AE530" s="474"/>
      <c r="AF530" s="474"/>
    </row>
    <row r="531" spans="1:85" s="50" customFormat="1" ht="13.5" customHeight="1" x14ac:dyDescent="0.2">
      <c r="I531" s="121"/>
      <c r="L531" s="43"/>
      <c r="M531" s="45"/>
      <c r="N531" s="43"/>
      <c r="O531" s="124"/>
      <c r="P531" s="43"/>
      <c r="Q531" s="46"/>
      <c r="R531" s="43"/>
      <c r="S531" s="46"/>
      <c r="T531" s="46"/>
      <c r="U531" s="81"/>
      <c r="V531" s="109"/>
      <c r="W531" s="470"/>
      <c r="AB531" s="470"/>
      <c r="AC531" s="470"/>
      <c r="AD531" s="470"/>
      <c r="AE531" s="470"/>
      <c r="AF531" s="470"/>
    </row>
    <row r="532" spans="1:85" s="1" customFormat="1" ht="13.5" customHeight="1" x14ac:dyDescent="0.2">
      <c r="A532" s="50"/>
      <c r="B532" s="49" t="s">
        <v>32</v>
      </c>
      <c r="C532" s="50"/>
      <c r="D532" s="50"/>
      <c r="E532" s="50"/>
      <c r="F532" s="50"/>
      <c r="G532" s="50"/>
      <c r="H532" s="50"/>
      <c r="I532" s="401"/>
      <c r="J532" s="50"/>
      <c r="K532" s="50"/>
      <c r="L532" s="50"/>
      <c r="M532" s="50"/>
      <c r="N532" s="43"/>
      <c r="O532" s="124"/>
      <c r="P532" s="43"/>
      <c r="Q532" s="46"/>
      <c r="R532" s="43"/>
      <c r="S532" s="46"/>
      <c r="T532" s="46"/>
      <c r="U532" s="81"/>
      <c r="V532" s="109"/>
      <c r="W532" s="470"/>
      <c r="X532" s="50"/>
      <c r="Y532" s="50"/>
      <c r="Z532" s="50"/>
      <c r="AA532" s="50"/>
      <c r="AB532" s="470"/>
      <c r="AC532" s="470"/>
      <c r="AD532" s="470"/>
      <c r="AE532" s="470"/>
      <c r="AF532" s="470"/>
      <c r="AG532" s="50"/>
      <c r="AH532" s="50"/>
      <c r="AI532" s="50"/>
      <c r="AJ532" s="50"/>
      <c r="AK532" s="50"/>
      <c r="AL532" s="50"/>
      <c r="AM532" s="50"/>
      <c r="AN532" s="50"/>
      <c r="AO532" s="50"/>
      <c r="AP532" s="50"/>
      <c r="AQ532" s="50"/>
      <c r="AR532" s="50"/>
      <c r="AS532" s="50"/>
      <c r="AT532" s="50"/>
      <c r="AU532" s="50"/>
      <c r="AV532" s="50"/>
      <c r="AW532" s="50"/>
      <c r="AX532" s="50"/>
      <c r="AY532" s="50"/>
      <c r="AZ532" s="50"/>
      <c r="BA532" s="50"/>
      <c r="BB532" s="50"/>
      <c r="BC532" s="50"/>
      <c r="BD532" s="50"/>
      <c r="BE532" s="50"/>
      <c r="BF532" s="50"/>
      <c r="BG532" s="50"/>
      <c r="BH532" s="50"/>
      <c r="BI532" s="50"/>
      <c r="BJ532" s="50"/>
      <c r="BK532" s="50"/>
      <c r="BL532" s="50"/>
      <c r="BM532" s="50"/>
      <c r="BN532" s="50"/>
      <c r="BO532" s="50"/>
      <c r="BP532" s="50"/>
      <c r="BQ532" s="50"/>
      <c r="BR532" s="50"/>
      <c r="BS532" s="50"/>
      <c r="BT532" s="50"/>
      <c r="BU532" s="50"/>
      <c r="BV532" s="50"/>
      <c r="BW532" s="50"/>
      <c r="BX532" s="50"/>
      <c r="BY532" s="50"/>
      <c r="BZ532" s="50"/>
      <c r="CA532" s="50"/>
      <c r="CB532" s="50"/>
      <c r="CC532" s="50"/>
      <c r="CD532" s="50"/>
      <c r="CE532" s="50"/>
      <c r="CF532" s="50"/>
      <c r="CG532" s="50"/>
    </row>
    <row r="533" spans="1:85" s="1" customFormat="1" ht="13.5" customHeight="1" x14ac:dyDescent="0.2">
      <c r="A533" s="50"/>
      <c r="B533" s="51"/>
      <c r="C533" s="50" t="s">
        <v>33</v>
      </c>
      <c r="D533" s="50"/>
      <c r="E533" s="50"/>
      <c r="F533" s="50"/>
      <c r="G533" s="50"/>
      <c r="H533" s="50"/>
      <c r="I533" s="121"/>
      <c r="J533" s="50"/>
      <c r="K533" s="50"/>
      <c r="L533" s="50"/>
      <c r="M533" s="50"/>
      <c r="N533" s="43"/>
      <c r="O533" s="124"/>
      <c r="P533" s="43"/>
      <c r="Q533" s="46"/>
      <c r="R533" s="43"/>
      <c r="S533" s="46"/>
      <c r="T533" s="46"/>
      <c r="U533" s="81"/>
      <c r="V533" s="109"/>
      <c r="W533" s="470"/>
      <c r="X533" s="50"/>
      <c r="Y533" s="50"/>
      <c r="Z533" s="50"/>
      <c r="AA533" s="50"/>
      <c r="AB533" s="470"/>
      <c r="AC533" s="470"/>
      <c r="AD533" s="470"/>
      <c r="AE533" s="470"/>
      <c r="AF533" s="470"/>
      <c r="AG533" s="50"/>
      <c r="AH533" s="50"/>
      <c r="AI533" s="50"/>
      <c r="AJ533" s="50"/>
      <c r="AK533" s="50"/>
      <c r="AL533" s="50"/>
      <c r="AM533" s="50"/>
      <c r="AN533" s="50"/>
      <c r="AO533" s="50"/>
      <c r="AP533" s="50"/>
      <c r="AQ533" s="50"/>
      <c r="AR533" s="50"/>
      <c r="AS533" s="50"/>
      <c r="AT533" s="50"/>
      <c r="AU533" s="50"/>
      <c r="AV533" s="50"/>
      <c r="AW533" s="50"/>
      <c r="AX533" s="50"/>
      <c r="AY533" s="50"/>
      <c r="AZ533" s="50"/>
      <c r="BA533" s="50"/>
      <c r="BB533" s="50"/>
      <c r="BC533" s="50"/>
      <c r="BD533" s="50"/>
      <c r="BE533" s="50"/>
      <c r="BF533" s="50"/>
      <c r="BG533" s="50"/>
      <c r="BH533" s="50"/>
      <c r="BI533" s="50"/>
      <c r="BJ533" s="50"/>
      <c r="BK533" s="50"/>
      <c r="BL533" s="50"/>
      <c r="BM533" s="50"/>
      <c r="BN533" s="50"/>
      <c r="BO533" s="50"/>
      <c r="BP533" s="50"/>
      <c r="BQ533" s="50"/>
      <c r="BR533" s="50"/>
      <c r="BS533" s="50"/>
      <c r="BT533" s="50"/>
      <c r="BU533" s="50"/>
      <c r="BV533" s="50"/>
      <c r="BW533" s="50"/>
      <c r="BX533" s="50"/>
      <c r="BY533" s="50"/>
      <c r="BZ533" s="50"/>
      <c r="CA533" s="50"/>
      <c r="CB533" s="50"/>
      <c r="CC533" s="50"/>
      <c r="CD533" s="50"/>
      <c r="CE533" s="50"/>
      <c r="CF533" s="50"/>
      <c r="CG533" s="50"/>
    </row>
    <row r="534" spans="1:85" s="1" customFormat="1" ht="13.5" customHeight="1" x14ac:dyDescent="0.2">
      <c r="A534" s="50"/>
      <c r="B534" s="75"/>
      <c r="C534" s="50" t="s">
        <v>34</v>
      </c>
      <c r="D534" s="50"/>
      <c r="E534" s="50"/>
      <c r="F534" s="50"/>
      <c r="G534" s="50"/>
      <c r="H534" s="50"/>
      <c r="I534" s="121"/>
      <c r="J534" s="50"/>
      <c r="K534" s="50"/>
      <c r="L534" s="50"/>
      <c r="M534" s="50"/>
      <c r="N534" s="43"/>
      <c r="O534" s="124"/>
      <c r="P534" s="43"/>
      <c r="Q534" s="46"/>
      <c r="R534" s="43"/>
      <c r="S534" s="46"/>
      <c r="T534" s="46"/>
      <c r="U534" s="81"/>
      <c r="V534" s="109"/>
      <c r="W534" s="470"/>
      <c r="X534" s="50"/>
      <c r="Y534" s="50"/>
      <c r="Z534" s="50"/>
      <c r="AA534" s="50"/>
      <c r="AB534" s="470"/>
      <c r="AC534" s="470"/>
      <c r="AD534" s="470"/>
      <c r="AE534" s="470"/>
      <c r="AF534" s="470"/>
      <c r="AG534" s="50"/>
      <c r="AH534" s="50"/>
      <c r="AI534" s="50"/>
      <c r="AJ534" s="50"/>
      <c r="AK534" s="50"/>
      <c r="AL534" s="50"/>
      <c r="AM534" s="50"/>
      <c r="AN534" s="50"/>
      <c r="AO534" s="50"/>
      <c r="AP534" s="50"/>
      <c r="AQ534" s="50"/>
      <c r="AR534" s="50"/>
      <c r="AS534" s="50"/>
      <c r="AT534" s="50"/>
      <c r="AU534" s="50"/>
      <c r="AV534" s="50"/>
      <c r="AW534" s="50"/>
      <c r="AX534" s="50"/>
      <c r="AY534" s="50"/>
      <c r="AZ534" s="50"/>
      <c r="BA534" s="50"/>
      <c r="BB534" s="50"/>
      <c r="BC534" s="50"/>
      <c r="BD534" s="50"/>
      <c r="BE534" s="50"/>
      <c r="BF534" s="50"/>
      <c r="BG534" s="50"/>
      <c r="BH534" s="50"/>
      <c r="BI534" s="50"/>
      <c r="BJ534" s="50"/>
      <c r="BK534" s="50"/>
      <c r="BL534" s="50"/>
      <c r="BM534" s="50"/>
      <c r="BN534" s="50"/>
      <c r="BO534" s="50"/>
      <c r="BP534" s="50"/>
      <c r="BQ534" s="50"/>
      <c r="BR534" s="50"/>
      <c r="BS534" s="50"/>
      <c r="BT534" s="50"/>
      <c r="BU534" s="50"/>
      <c r="BV534" s="50"/>
      <c r="BW534" s="50"/>
      <c r="BX534" s="50"/>
      <c r="BY534" s="50"/>
      <c r="BZ534" s="50"/>
      <c r="CA534" s="50"/>
      <c r="CB534" s="50"/>
      <c r="CC534" s="50"/>
      <c r="CD534" s="50"/>
      <c r="CE534" s="50"/>
      <c r="CF534" s="50"/>
      <c r="CG534" s="50"/>
    </row>
    <row r="535" spans="1:85" s="1" customFormat="1" ht="13.5" customHeight="1" x14ac:dyDescent="0.2">
      <c r="A535" s="50"/>
      <c r="B535" s="76"/>
      <c r="C535" s="50" t="s">
        <v>35</v>
      </c>
      <c r="D535" s="50"/>
      <c r="E535" s="50"/>
      <c r="F535" s="50"/>
      <c r="G535" s="50"/>
      <c r="H535" s="50"/>
      <c r="I535" s="121"/>
      <c r="J535" s="50"/>
      <c r="K535" s="50"/>
      <c r="L535" s="50"/>
      <c r="M535" s="50"/>
      <c r="N535" s="43"/>
      <c r="O535" s="124"/>
      <c r="P535" s="43"/>
      <c r="Q535" s="46"/>
      <c r="R535" s="43"/>
      <c r="S535" s="46"/>
      <c r="T535" s="46"/>
      <c r="U535" s="81"/>
      <c r="V535" s="109"/>
      <c r="W535" s="470"/>
      <c r="X535" s="50"/>
      <c r="Y535" s="50"/>
      <c r="Z535" s="50"/>
      <c r="AA535" s="50"/>
      <c r="AB535" s="470"/>
      <c r="AC535" s="470"/>
      <c r="AD535" s="470"/>
      <c r="AE535" s="470"/>
      <c r="AF535" s="470"/>
      <c r="AG535" s="50"/>
      <c r="AH535" s="50"/>
      <c r="AI535" s="50"/>
      <c r="AJ535" s="50"/>
      <c r="AK535" s="50"/>
      <c r="AL535" s="50"/>
      <c r="AM535" s="50"/>
      <c r="AN535" s="50"/>
      <c r="AO535" s="50"/>
      <c r="AP535" s="50"/>
      <c r="AQ535" s="50"/>
      <c r="AR535" s="50"/>
      <c r="AS535" s="50"/>
      <c r="AT535" s="50"/>
      <c r="AU535" s="50"/>
      <c r="AV535" s="50"/>
      <c r="AW535" s="50"/>
      <c r="AX535" s="50"/>
      <c r="AY535" s="50"/>
      <c r="AZ535" s="50"/>
      <c r="BA535" s="50"/>
      <c r="BB535" s="50"/>
      <c r="BC535" s="50"/>
      <c r="BD535" s="50"/>
      <c r="BE535" s="50"/>
      <c r="BF535" s="50"/>
      <c r="BG535" s="50"/>
      <c r="BH535" s="50"/>
      <c r="BI535" s="50"/>
      <c r="BJ535" s="50"/>
      <c r="BK535" s="50"/>
      <c r="BL535" s="50"/>
      <c r="BM535" s="50"/>
      <c r="BN535" s="50"/>
      <c r="BO535" s="50"/>
      <c r="BP535" s="50"/>
      <c r="BQ535" s="50"/>
      <c r="BR535" s="50"/>
      <c r="BS535" s="50"/>
      <c r="BT535" s="50"/>
      <c r="BU535" s="50"/>
      <c r="BV535" s="50"/>
      <c r="BW535" s="50"/>
      <c r="BX535" s="50"/>
      <c r="BY535" s="50"/>
      <c r="BZ535" s="50"/>
      <c r="CA535" s="50"/>
      <c r="CB535" s="50"/>
      <c r="CC535" s="50"/>
      <c r="CD535" s="50"/>
      <c r="CE535" s="50"/>
      <c r="CF535" s="50"/>
      <c r="CG535" s="50"/>
    </row>
    <row r="536" spans="1:85" s="1" customFormat="1" ht="13.5" customHeight="1" x14ac:dyDescent="0.2">
      <c r="A536" s="50"/>
      <c r="B536" s="50" t="s">
        <v>57</v>
      </c>
      <c r="C536" s="50"/>
      <c r="D536" s="50"/>
      <c r="E536" s="50"/>
      <c r="F536" s="50"/>
      <c r="G536" s="50"/>
      <c r="H536" s="50"/>
      <c r="I536" s="121"/>
      <c r="J536" s="50"/>
      <c r="K536" s="50"/>
      <c r="L536" s="50"/>
      <c r="M536" s="50"/>
      <c r="N536" s="43"/>
      <c r="O536" s="124"/>
      <c r="P536" s="43"/>
      <c r="Q536" s="46"/>
      <c r="R536" s="43"/>
      <c r="S536" s="46"/>
      <c r="T536" s="46"/>
      <c r="U536" s="81"/>
      <c r="V536" s="109"/>
      <c r="W536" s="470"/>
      <c r="X536" s="50"/>
      <c r="Y536" s="50"/>
      <c r="Z536" s="50"/>
      <c r="AA536" s="50"/>
      <c r="AB536" s="470"/>
      <c r="AC536" s="470"/>
      <c r="AD536" s="470"/>
      <c r="AE536" s="470"/>
      <c r="AF536" s="470"/>
      <c r="AG536" s="50"/>
      <c r="AH536" s="50"/>
      <c r="AI536" s="50"/>
      <c r="AJ536" s="50"/>
      <c r="AK536" s="50"/>
      <c r="AL536" s="50"/>
      <c r="AM536" s="50"/>
      <c r="AN536" s="50"/>
      <c r="AO536" s="50"/>
      <c r="AP536" s="50"/>
      <c r="AQ536" s="50"/>
      <c r="AR536" s="50"/>
      <c r="AS536" s="50"/>
      <c r="AT536" s="50"/>
      <c r="AU536" s="50"/>
      <c r="AV536" s="50"/>
      <c r="AW536" s="50"/>
      <c r="AX536" s="50"/>
      <c r="AY536" s="50"/>
      <c r="AZ536" s="50"/>
      <c r="BA536" s="50"/>
      <c r="BB536" s="50"/>
      <c r="BC536" s="50"/>
      <c r="BD536" s="50"/>
      <c r="BE536" s="50"/>
      <c r="BF536" s="50"/>
      <c r="BG536" s="50"/>
      <c r="BH536" s="50"/>
      <c r="BI536" s="50"/>
      <c r="BJ536" s="50"/>
      <c r="BK536" s="50"/>
      <c r="BL536" s="50"/>
      <c r="BM536" s="50"/>
      <c r="BN536" s="50"/>
      <c r="BO536" s="50"/>
      <c r="BP536" s="50"/>
      <c r="BQ536" s="50"/>
      <c r="BR536" s="50"/>
      <c r="BS536" s="50"/>
      <c r="BT536" s="50"/>
      <c r="BU536" s="50"/>
      <c r="BV536" s="50"/>
      <c r="BW536" s="50"/>
      <c r="BX536" s="50"/>
      <c r="BY536" s="50"/>
      <c r="BZ536" s="50"/>
      <c r="CA536" s="50"/>
      <c r="CB536" s="50"/>
      <c r="CC536" s="50"/>
      <c r="CD536" s="50"/>
      <c r="CE536" s="50"/>
      <c r="CF536" s="50"/>
      <c r="CG536" s="50"/>
    </row>
    <row r="537" spans="1:85" s="1" customFormat="1" ht="13.5" customHeight="1" x14ac:dyDescent="0.2">
      <c r="A537" s="50"/>
      <c r="B537" s="50"/>
      <c r="C537" s="50"/>
      <c r="D537" s="50"/>
      <c r="E537" s="50"/>
      <c r="F537" s="50"/>
      <c r="G537" s="50"/>
      <c r="H537" s="50"/>
      <c r="I537" s="121"/>
      <c r="J537" s="50"/>
      <c r="K537" s="50"/>
      <c r="L537" s="50"/>
      <c r="M537" s="50"/>
      <c r="N537" s="43"/>
      <c r="O537" s="124"/>
      <c r="P537" s="43"/>
      <c r="Q537" s="46"/>
      <c r="R537" s="43"/>
      <c r="S537" s="46"/>
      <c r="T537" s="46"/>
      <c r="U537" s="81"/>
      <c r="V537" s="109"/>
      <c r="W537" s="470"/>
      <c r="X537" s="50"/>
      <c r="Y537" s="50"/>
      <c r="Z537" s="50"/>
      <c r="AA537" s="50"/>
      <c r="AB537" s="470"/>
      <c r="AC537" s="470"/>
      <c r="AD537" s="470"/>
      <c r="AE537" s="470"/>
      <c r="AF537" s="470"/>
      <c r="AG537" s="50"/>
      <c r="AH537" s="50"/>
      <c r="AI537" s="50"/>
      <c r="AJ537" s="50"/>
      <c r="AK537" s="50"/>
      <c r="AL537" s="50"/>
      <c r="AM537" s="50"/>
      <c r="AN537" s="50"/>
      <c r="AO537" s="50"/>
      <c r="AP537" s="50"/>
      <c r="AQ537" s="50"/>
      <c r="AR537" s="50"/>
      <c r="AS537" s="50"/>
      <c r="AT537" s="50"/>
      <c r="AU537" s="50"/>
      <c r="AV537" s="50"/>
      <c r="AW537" s="50"/>
      <c r="AX537" s="50"/>
      <c r="AY537" s="50"/>
      <c r="AZ537" s="50"/>
      <c r="BA537" s="50"/>
      <c r="BB537" s="50"/>
      <c r="BC537" s="50"/>
      <c r="BD537" s="50"/>
      <c r="BE537" s="50"/>
      <c r="BF537" s="50"/>
      <c r="BG537" s="50"/>
      <c r="BH537" s="50"/>
      <c r="BI537" s="50"/>
      <c r="BJ537" s="50"/>
      <c r="BK537" s="50"/>
      <c r="BL537" s="50"/>
      <c r="BM537" s="50"/>
      <c r="BN537" s="50"/>
      <c r="BO537" s="50"/>
      <c r="BP537" s="50"/>
      <c r="BQ537" s="50"/>
      <c r="BR537" s="50"/>
      <c r="BS537" s="50"/>
      <c r="BT537" s="50"/>
      <c r="BU537" s="50"/>
      <c r="BV537" s="50"/>
      <c r="BW537" s="50"/>
      <c r="BX537" s="50"/>
      <c r="BY537" s="50"/>
      <c r="BZ537" s="50"/>
      <c r="CA537" s="50"/>
      <c r="CB537" s="50"/>
      <c r="CC537" s="50"/>
      <c r="CD537" s="50"/>
      <c r="CE537" s="50"/>
      <c r="CF537" s="50"/>
      <c r="CG537" s="50"/>
    </row>
    <row r="538" spans="1:85" s="1" customFormat="1" ht="13.5" customHeight="1" x14ac:dyDescent="0.2">
      <c r="A538" s="50"/>
      <c r="B538" s="79"/>
      <c r="C538" s="48" t="s">
        <v>189</v>
      </c>
      <c r="D538" s="50"/>
      <c r="E538" s="50"/>
      <c r="F538" s="50"/>
      <c r="G538" s="50"/>
      <c r="H538" s="50"/>
      <c r="I538" s="121"/>
      <c r="J538" s="50"/>
      <c r="K538" s="50"/>
      <c r="L538" s="50"/>
      <c r="M538" s="50"/>
      <c r="N538" s="109"/>
      <c r="O538" s="399"/>
      <c r="P538" s="109"/>
      <c r="Q538" s="109"/>
      <c r="R538" s="109"/>
      <c r="S538" s="481"/>
      <c r="T538" s="109"/>
      <c r="U538" s="481"/>
      <c r="V538" s="109"/>
      <c r="W538" s="470"/>
      <c r="X538" s="50"/>
      <c r="Y538" s="50"/>
      <c r="Z538" s="50"/>
      <c r="AA538" s="50"/>
      <c r="AB538" s="470"/>
      <c r="AC538" s="470"/>
      <c r="AD538" s="470"/>
      <c r="AE538" s="470"/>
      <c r="AF538" s="470"/>
      <c r="AG538" s="50"/>
      <c r="AH538" s="50"/>
      <c r="AI538" s="50"/>
      <c r="AJ538" s="50"/>
      <c r="AK538" s="50"/>
      <c r="AL538" s="50"/>
      <c r="AM538" s="50"/>
      <c r="AN538" s="50"/>
      <c r="AO538" s="50"/>
      <c r="AP538" s="50"/>
      <c r="AQ538" s="50"/>
      <c r="AR538" s="50"/>
      <c r="AS538" s="50"/>
      <c r="AT538" s="50"/>
      <c r="AU538" s="50"/>
      <c r="AV538" s="50"/>
      <c r="AW538" s="50"/>
      <c r="AX538" s="50"/>
      <c r="AY538" s="50"/>
      <c r="AZ538" s="50"/>
      <c r="BA538" s="50"/>
      <c r="BB538" s="50"/>
      <c r="BC538" s="50"/>
      <c r="BD538" s="50"/>
      <c r="BE538" s="50"/>
      <c r="BF538" s="50"/>
      <c r="BG538" s="50"/>
      <c r="BH538" s="50"/>
      <c r="BI538" s="50"/>
      <c r="BJ538" s="50"/>
      <c r="BK538" s="50"/>
      <c r="BL538" s="50"/>
      <c r="BM538" s="50"/>
      <c r="BN538" s="50"/>
      <c r="BO538" s="50"/>
      <c r="BP538" s="50"/>
      <c r="BQ538" s="50"/>
      <c r="BR538" s="50"/>
      <c r="BS538" s="50"/>
      <c r="BT538" s="50"/>
      <c r="BU538" s="50"/>
      <c r="BV538" s="50"/>
      <c r="BW538" s="50"/>
      <c r="BX538" s="50"/>
      <c r="BY538" s="50"/>
      <c r="BZ538" s="50"/>
      <c r="CA538" s="50"/>
      <c r="CB538" s="50"/>
      <c r="CC538" s="50"/>
      <c r="CD538" s="50"/>
      <c r="CE538" s="50"/>
      <c r="CF538" s="50"/>
      <c r="CG538" s="50"/>
    </row>
    <row r="539" spans="1:85" s="1" customFormat="1" ht="13.5" customHeight="1" x14ac:dyDescent="0.2">
      <c r="A539" s="50"/>
      <c r="B539" s="78"/>
      <c r="C539" s="48" t="s">
        <v>190</v>
      </c>
      <c r="D539" s="50"/>
      <c r="E539" s="50"/>
      <c r="F539" s="50"/>
      <c r="G539" s="50"/>
      <c r="H539" s="50"/>
      <c r="I539" s="121"/>
      <c r="J539" s="50"/>
      <c r="K539" s="50"/>
      <c r="L539" s="50"/>
      <c r="M539" s="50"/>
      <c r="N539" s="50"/>
      <c r="O539" s="121"/>
      <c r="P539" s="50"/>
      <c r="Q539" s="50"/>
      <c r="R539" s="50"/>
      <c r="S539" s="470"/>
      <c r="T539" s="50"/>
      <c r="U539" s="470"/>
      <c r="V539" s="50"/>
      <c r="W539" s="470"/>
      <c r="X539" s="50"/>
      <c r="Y539" s="50"/>
      <c r="Z539" s="50"/>
      <c r="AA539" s="50"/>
      <c r="AB539" s="470"/>
      <c r="AC539" s="470"/>
      <c r="AD539" s="470"/>
      <c r="AE539" s="470"/>
      <c r="AF539" s="470"/>
      <c r="AG539" s="50"/>
      <c r="AH539" s="50"/>
      <c r="AI539" s="50"/>
      <c r="AJ539" s="50"/>
      <c r="AK539" s="50"/>
      <c r="AL539" s="50"/>
      <c r="AM539" s="50"/>
      <c r="AN539" s="50"/>
      <c r="AO539" s="50"/>
      <c r="AP539" s="50"/>
      <c r="AQ539" s="50"/>
      <c r="AR539" s="50"/>
      <c r="AS539" s="50"/>
      <c r="AT539" s="50"/>
      <c r="AU539" s="50"/>
      <c r="AV539" s="50"/>
      <c r="AW539" s="50"/>
      <c r="AX539" s="50"/>
      <c r="AY539" s="50"/>
      <c r="AZ539" s="50"/>
      <c r="BA539" s="50"/>
      <c r="BB539" s="50"/>
      <c r="BC539" s="50"/>
      <c r="BD539" s="50"/>
      <c r="BE539" s="50"/>
      <c r="BF539" s="50"/>
      <c r="BG539" s="50"/>
      <c r="BH539" s="50"/>
      <c r="BI539" s="50"/>
      <c r="BJ539" s="50"/>
      <c r="BK539" s="50"/>
      <c r="BL539" s="50"/>
      <c r="BM539" s="50"/>
      <c r="BN539" s="50"/>
      <c r="BO539" s="50"/>
      <c r="BP539" s="50"/>
      <c r="BQ539" s="50"/>
      <c r="BR539" s="50"/>
      <c r="BS539" s="50"/>
      <c r="BT539" s="50"/>
      <c r="BU539" s="50"/>
      <c r="BV539" s="50"/>
      <c r="BW539" s="50"/>
      <c r="BX539" s="50"/>
      <c r="BY539" s="50"/>
      <c r="BZ539" s="50"/>
      <c r="CA539" s="50"/>
      <c r="CB539" s="50"/>
      <c r="CC539" s="50"/>
      <c r="CD539" s="50"/>
      <c r="CE539" s="50"/>
      <c r="CF539" s="50"/>
      <c r="CG539" s="50"/>
    </row>
    <row r="540" spans="1:85" s="1" customFormat="1" ht="13.5" customHeight="1" x14ac:dyDescent="0.2">
      <c r="A540" s="50"/>
      <c r="B540" s="77"/>
      <c r="C540" s="48" t="s">
        <v>77</v>
      </c>
      <c r="D540" s="50"/>
      <c r="E540" s="50"/>
      <c r="F540" s="50"/>
      <c r="G540" s="50"/>
      <c r="H540" s="50"/>
      <c r="I540" s="121"/>
      <c r="J540" s="50"/>
      <c r="K540" s="50"/>
      <c r="L540" s="50"/>
      <c r="M540" s="50"/>
      <c r="N540" s="50"/>
      <c r="O540" s="121"/>
      <c r="P540" s="50"/>
      <c r="Q540" s="50"/>
      <c r="R540" s="50"/>
      <c r="S540" s="470"/>
      <c r="T540" s="50"/>
      <c r="U540" s="470"/>
      <c r="V540" s="50"/>
      <c r="W540" s="470"/>
      <c r="X540" s="50"/>
      <c r="Y540" s="50"/>
      <c r="Z540" s="50"/>
      <c r="AA540" s="50"/>
      <c r="AB540" s="470"/>
      <c r="AC540" s="470"/>
      <c r="AD540" s="470"/>
      <c r="AE540" s="470"/>
      <c r="AF540" s="470"/>
      <c r="AG540" s="50"/>
      <c r="AH540" s="50"/>
      <c r="AI540" s="50"/>
      <c r="AJ540" s="50"/>
      <c r="AK540" s="50"/>
      <c r="AL540" s="50"/>
      <c r="AM540" s="50"/>
      <c r="AN540" s="50"/>
      <c r="AO540" s="50"/>
      <c r="AP540" s="50"/>
      <c r="AQ540" s="50"/>
      <c r="AR540" s="50"/>
      <c r="AS540" s="50"/>
      <c r="AT540" s="50"/>
      <c r="AU540" s="50"/>
      <c r="AV540" s="50"/>
      <c r="AW540" s="50"/>
      <c r="AX540" s="50"/>
      <c r="AY540" s="50"/>
      <c r="AZ540" s="50"/>
      <c r="BA540" s="50"/>
      <c r="BB540" s="50"/>
      <c r="BC540" s="50"/>
      <c r="BD540" s="50"/>
      <c r="BE540" s="50"/>
      <c r="BF540" s="50"/>
      <c r="BG540" s="50"/>
      <c r="BH540" s="50"/>
      <c r="BI540" s="50"/>
      <c r="BJ540" s="50"/>
      <c r="BK540" s="50"/>
      <c r="BL540" s="50"/>
      <c r="BM540" s="50"/>
      <c r="BN540" s="50"/>
      <c r="BO540" s="50"/>
      <c r="BP540" s="50"/>
      <c r="BQ540" s="50"/>
      <c r="BR540" s="50"/>
      <c r="BS540" s="50"/>
      <c r="BT540" s="50"/>
      <c r="BU540" s="50"/>
      <c r="BV540" s="50"/>
      <c r="BW540" s="50"/>
      <c r="BX540" s="50"/>
      <c r="BY540" s="50"/>
      <c r="BZ540" s="50"/>
      <c r="CA540" s="50"/>
      <c r="CB540" s="50"/>
      <c r="CC540" s="50"/>
      <c r="CD540" s="50"/>
      <c r="CE540" s="50"/>
      <c r="CF540" s="50"/>
      <c r="CG540" s="50"/>
    </row>
    <row r="541" spans="1:85" s="1" customFormat="1" ht="13.5" customHeight="1" x14ac:dyDescent="0.2">
      <c r="A541" s="50"/>
      <c r="B541" s="1" t="s">
        <v>246</v>
      </c>
      <c r="I541" s="121"/>
      <c r="J541" s="50"/>
      <c r="K541" s="50"/>
      <c r="L541" s="50"/>
      <c r="M541" s="50"/>
      <c r="N541" s="50"/>
      <c r="O541" s="121"/>
      <c r="P541" s="50"/>
      <c r="Q541" s="50"/>
      <c r="R541" s="50"/>
      <c r="S541" s="470"/>
      <c r="T541" s="50"/>
      <c r="U541" s="470"/>
      <c r="V541" s="50"/>
      <c r="W541" s="470"/>
      <c r="X541" s="50"/>
      <c r="Y541" s="50"/>
      <c r="Z541" s="50"/>
      <c r="AA541" s="50"/>
      <c r="AB541" s="470"/>
      <c r="AC541" s="470"/>
      <c r="AD541" s="470"/>
      <c r="AE541" s="470"/>
      <c r="AF541" s="470"/>
      <c r="AG541" s="50"/>
      <c r="AH541" s="50"/>
      <c r="AI541" s="50"/>
      <c r="AJ541" s="50"/>
      <c r="AK541" s="50"/>
      <c r="AL541" s="50"/>
      <c r="AM541" s="50"/>
      <c r="AN541" s="50"/>
      <c r="AO541" s="50"/>
      <c r="AP541" s="50"/>
      <c r="AQ541" s="50"/>
      <c r="AR541" s="50"/>
      <c r="AS541" s="50"/>
      <c r="AT541" s="50"/>
      <c r="AU541" s="50"/>
      <c r="AV541" s="50"/>
      <c r="AW541" s="50"/>
      <c r="AX541" s="50"/>
      <c r="AY541" s="50"/>
      <c r="AZ541" s="50"/>
      <c r="BA541" s="50"/>
      <c r="BB541" s="50"/>
      <c r="BC541" s="50"/>
      <c r="BD541" s="50"/>
      <c r="BE541" s="50"/>
      <c r="BF541" s="50"/>
      <c r="BG541" s="50"/>
      <c r="BH541" s="50"/>
      <c r="BI541" s="50"/>
      <c r="BJ541" s="50"/>
      <c r="BK541" s="50"/>
      <c r="BL541" s="50"/>
      <c r="BM541" s="50"/>
      <c r="BN541" s="50"/>
      <c r="BO541" s="50"/>
      <c r="BP541" s="50"/>
      <c r="BQ541" s="50"/>
      <c r="BR541" s="50"/>
      <c r="BS541" s="50"/>
      <c r="BT541" s="50"/>
      <c r="BU541" s="50"/>
      <c r="BV541" s="50"/>
      <c r="BW541" s="50"/>
      <c r="BX541" s="50"/>
      <c r="BY541" s="50"/>
      <c r="BZ541" s="50"/>
      <c r="CA541" s="50"/>
      <c r="CB541" s="50"/>
      <c r="CC541" s="50"/>
      <c r="CD541" s="50"/>
      <c r="CE541" s="50"/>
      <c r="CF541" s="50"/>
      <c r="CG541" s="50"/>
    </row>
    <row r="542" spans="1:85" ht="13.5" customHeight="1" x14ac:dyDescent="0.2">
      <c r="B542" s="1138"/>
      <c r="C542" s="1138"/>
      <c r="D542" s="1138"/>
      <c r="E542" s="601"/>
      <c r="F542" s="91"/>
      <c r="G542" s="82"/>
      <c r="H542" s="91"/>
      <c r="I542" s="601"/>
      <c r="J542" s="91"/>
      <c r="K542" s="82"/>
      <c r="L542" s="91"/>
      <c r="M542" s="599"/>
      <c r="N542" s="91"/>
      <c r="O542" s="599"/>
      <c r="P542" s="91"/>
      <c r="Q542" s="602"/>
      <c r="R542" s="91"/>
      <c r="S542" s="200"/>
      <c r="T542" s="200"/>
      <c r="U542" s="200"/>
      <c r="V542" s="200"/>
      <c r="W542" s="200"/>
      <c r="X542" s="200"/>
    </row>
    <row r="543" spans="1:85" s="83" customFormat="1" ht="13.5" customHeight="1" x14ac:dyDescent="0.2">
      <c r="B543" s="83" t="s">
        <v>439</v>
      </c>
      <c r="C543" s="83" t="s">
        <v>444</v>
      </c>
      <c r="I543" s="132"/>
      <c r="O543" s="397"/>
      <c r="S543" s="474"/>
      <c r="U543" s="474"/>
      <c r="W543" s="474"/>
      <c r="AB543" s="474"/>
      <c r="AC543" s="474"/>
      <c r="AD543" s="474"/>
      <c r="AE543" s="474"/>
      <c r="AF543" s="474"/>
    </row>
    <row r="544" spans="1:85" s="83" customFormat="1" ht="13.5" customHeight="1" x14ac:dyDescent="0.2">
      <c r="B544" s="109"/>
      <c r="C544" s="109"/>
      <c r="D544" s="109"/>
      <c r="E544" s="109"/>
      <c r="F544" s="109"/>
      <c r="G544" s="398"/>
      <c r="H544" s="109"/>
      <c r="I544" s="399"/>
      <c r="J544" s="109"/>
      <c r="K544" s="398"/>
      <c r="L544" s="109"/>
      <c r="M544" s="109"/>
      <c r="N544" s="109"/>
      <c r="O544" s="399"/>
      <c r="P544" s="109"/>
      <c r="Q544" s="109"/>
      <c r="R544" s="109"/>
      <c r="S544" s="481"/>
      <c r="T544" s="109"/>
      <c r="U544" s="481"/>
      <c r="V544" s="109"/>
      <c r="W544" s="474"/>
      <c r="AB544" s="474"/>
      <c r="AC544" s="474"/>
      <c r="AD544" s="474"/>
      <c r="AE544" s="474"/>
      <c r="AF544" s="474"/>
    </row>
    <row r="545" spans="1:85" s="223" customFormat="1" ht="15" customHeight="1" x14ac:dyDescent="0.25">
      <c r="B545" s="149"/>
      <c r="C545" s="149"/>
      <c r="D545" s="923">
        <v>2015</v>
      </c>
      <c r="E545" s="924"/>
      <c r="F545" s="924"/>
      <c r="G545" s="924"/>
      <c r="H545" s="924"/>
      <c r="I545" s="924"/>
      <c r="J545" s="924"/>
      <c r="K545" s="924"/>
      <c r="L545" s="925"/>
      <c r="M545" s="149"/>
      <c r="N545" s="923">
        <v>2014</v>
      </c>
      <c r="O545" s="924"/>
      <c r="P545" s="924"/>
      <c r="Q545" s="924"/>
      <c r="R545" s="924"/>
      <c r="S545" s="926"/>
      <c r="T545" s="926"/>
      <c r="U545" s="927"/>
      <c r="V545" s="149"/>
      <c r="W545" s="929" t="s">
        <v>612</v>
      </c>
      <c r="X545" s="930"/>
      <c r="Y545" s="930"/>
      <c r="Z545" s="930"/>
      <c r="AA545" s="931"/>
      <c r="AB545" s="475"/>
      <c r="AC545" s="475"/>
      <c r="AD545" s="475"/>
      <c r="AE545" s="475"/>
      <c r="AF545" s="475"/>
    </row>
    <row r="546" spans="1:85" s="138" customFormat="1" ht="14.25" customHeight="1" x14ac:dyDescent="0.2">
      <c r="B546" s="142"/>
      <c r="C546" s="88"/>
      <c r="D546" s="956" t="s">
        <v>38</v>
      </c>
      <c r="E546" s="957"/>
      <c r="F546" s="957"/>
      <c r="G546" s="957"/>
      <c r="H546" s="958"/>
      <c r="I546" s="956" t="s">
        <v>39</v>
      </c>
      <c r="J546" s="957"/>
      <c r="K546" s="957"/>
      <c r="L546" s="958"/>
      <c r="M546" s="142"/>
      <c r="N546" s="959" t="s">
        <v>38</v>
      </c>
      <c r="O546" s="960"/>
      <c r="P546" s="960"/>
      <c r="Q546" s="961"/>
      <c r="R546" s="142"/>
      <c r="S546" s="959" t="s">
        <v>39</v>
      </c>
      <c r="T546" s="960"/>
      <c r="U546" s="961"/>
      <c r="V546" s="142"/>
      <c r="W546" s="932"/>
      <c r="X546" s="933"/>
      <c r="Y546" s="933"/>
      <c r="Z546" s="934"/>
      <c r="AA546" s="935"/>
      <c r="AB546" s="476"/>
      <c r="AC546" s="476"/>
      <c r="AD546" s="476"/>
      <c r="AE546" s="476"/>
      <c r="AF546" s="476"/>
    </row>
    <row r="547" spans="1:85" s="138" customFormat="1" ht="19.5" customHeight="1" x14ac:dyDescent="0.2">
      <c r="B547" s="142"/>
      <c r="C547" s="88"/>
      <c r="D547" s="1035" t="s">
        <v>76</v>
      </c>
      <c r="E547" s="1036"/>
      <c r="F547" s="584"/>
      <c r="G547" s="1038" t="s">
        <v>66</v>
      </c>
      <c r="H547" s="1039"/>
      <c r="I547" s="1035" t="s">
        <v>76</v>
      </c>
      <c r="J547" s="1036"/>
      <c r="K547" s="1038" t="s">
        <v>66</v>
      </c>
      <c r="L547" s="1039"/>
      <c r="M547" s="142"/>
      <c r="N547" s="944" t="s">
        <v>76</v>
      </c>
      <c r="O547" s="152"/>
      <c r="P547" s="152"/>
      <c r="Q547" s="954" t="s">
        <v>66</v>
      </c>
      <c r="R547" s="153"/>
      <c r="S547" s="1043" t="s">
        <v>76</v>
      </c>
      <c r="T547" s="152"/>
      <c r="U547" s="1045" t="s">
        <v>66</v>
      </c>
      <c r="V547" s="142"/>
      <c r="W547" s="944" t="s">
        <v>272</v>
      </c>
      <c r="X547" s="949"/>
      <c r="Y547" s="142"/>
      <c r="Z547" s="944" t="s">
        <v>273</v>
      </c>
      <c r="AA547" s="949"/>
      <c r="AB547" s="476"/>
      <c r="AC547" s="476"/>
      <c r="AD547" s="476"/>
      <c r="AE547" s="476"/>
      <c r="AF547" s="476"/>
    </row>
    <row r="548" spans="1:85" s="138" customFormat="1" ht="15" customHeight="1" x14ac:dyDescent="0.2">
      <c r="A548" s="412"/>
      <c r="B548" s="1046"/>
      <c r="C548" s="1047"/>
      <c r="D548" s="1037"/>
      <c r="E548" s="1037"/>
      <c r="F548" s="586"/>
      <c r="G548" s="1040"/>
      <c r="H548" s="1041"/>
      <c r="I548" s="1042"/>
      <c r="J548" s="1037"/>
      <c r="K548" s="1040"/>
      <c r="L548" s="1041"/>
      <c r="M548" s="142"/>
      <c r="N548" s="950"/>
      <c r="O548" s="357"/>
      <c r="P548" s="357"/>
      <c r="Q548" s="948"/>
      <c r="R548" s="153"/>
      <c r="S548" s="1044"/>
      <c r="T548" s="357"/>
      <c r="U548" s="1045"/>
      <c r="V548" s="142"/>
      <c r="W548" s="950"/>
      <c r="X548" s="951"/>
      <c r="Y548" s="142"/>
      <c r="Z548" s="950"/>
      <c r="AA548" s="951"/>
      <c r="AB548" s="476"/>
      <c r="AC548" s="476"/>
      <c r="AD548" s="476"/>
      <c r="AE548" s="476"/>
      <c r="AF548" s="476"/>
    </row>
    <row r="549" spans="1:85" s="138" customFormat="1" ht="15" customHeight="1" x14ac:dyDescent="0.2">
      <c r="A549" s="245"/>
      <c r="B549" s="369" t="s">
        <v>422</v>
      </c>
      <c r="C549" s="252" t="s">
        <v>415</v>
      </c>
      <c r="D549" s="402">
        <v>0.7675235364582873</v>
      </c>
      <c r="E549" s="163" t="s">
        <v>206</v>
      </c>
      <c r="F549" s="131"/>
      <c r="G549" s="164">
        <v>1.0887903467173136E-2</v>
      </c>
      <c r="H549" s="165"/>
      <c r="I549" s="402">
        <v>0.65381151297496953</v>
      </c>
      <c r="J549" s="87"/>
      <c r="K549" s="164">
        <v>4.1275786250440295E-2</v>
      </c>
      <c r="L549" s="165"/>
      <c r="M549" s="142"/>
      <c r="N549" s="204">
        <v>0.76556736701145733</v>
      </c>
      <c r="O549" s="163" t="s">
        <v>206</v>
      </c>
      <c r="P549" s="131"/>
      <c r="Q549" s="167">
        <v>6.8351591312036108E-3</v>
      </c>
      <c r="R549" s="168"/>
      <c r="S549" s="169">
        <v>0.65867054532577274</v>
      </c>
      <c r="T549" s="170"/>
      <c r="U549" s="167">
        <v>2.6026446708613746E-2</v>
      </c>
      <c r="V549" s="142"/>
      <c r="W549" s="171">
        <v>1.9561694468299695E-3</v>
      </c>
      <c r="X549" s="172"/>
      <c r="Y549" s="142"/>
      <c r="Z549" s="166">
        <v>-4.8590323508032052E-3</v>
      </c>
      <c r="AA549" s="173"/>
      <c r="AB549" s="476"/>
      <c r="AC549" s="476"/>
      <c r="AD549" s="476"/>
      <c r="AE549" s="476"/>
      <c r="AF549" s="476"/>
    </row>
    <row r="550" spans="1:85" s="138" customFormat="1" ht="15" customHeight="1" x14ac:dyDescent="0.2">
      <c r="A550" s="245"/>
      <c r="B550" s="615"/>
      <c r="C550" s="616" t="s">
        <v>157</v>
      </c>
      <c r="D550" s="404">
        <v>0.23247646354171275</v>
      </c>
      <c r="E550" s="187" t="s">
        <v>206</v>
      </c>
      <c r="F550" s="135"/>
      <c r="G550" s="188">
        <v>1.0887903467173138E-2</v>
      </c>
      <c r="H550" s="189"/>
      <c r="I550" s="404">
        <v>0.34618848702503058</v>
      </c>
      <c r="J550" s="90"/>
      <c r="K550" s="188">
        <v>4.1275786250440295E-2</v>
      </c>
      <c r="L550" s="189"/>
      <c r="M550" s="142"/>
      <c r="N550" s="213">
        <v>0.23443263298854264</v>
      </c>
      <c r="O550" s="187" t="s">
        <v>206</v>
      </c>
      <c r="P550" s="135"/>
      <c r="Q550" s="191">
        <v>6.8351591312036108E-3</v>
      </c>
      <c r="R550" s="168"/>
      <c r="S550" s="192">
        <v>0.34132945467422721</v>
      </c>
      <c r="T550" s="193"/>
      <c r="U550" s="191">
        <v>2.6026446708613746E-2</v>
      </c>
      <c r="V550" s="142"/>
      <c r="W550" s="194">
        <v>-1.9561694468298862E-3</v>
      </c>
      <c r="X550" s="195"/>
      <c r="Y550" s="142"/>
      <c r="Z550" s="190">
        <v>4.8590323508033717E-3</v>
      </c>
      <c r="AA550" s="196"/>
      <c r="AB550" s="476"/>
      <c r="AC550" s="476"/>
      <c r="AD550" s="476"/>
      <c r="AE550" s="476"/>
      <c r="AF550" s="476"/>
    </row>
    <row r="551" spans="1:85" s="138" customFormat="1" ht="15" customHeight="1" x14ac:dyDescent="0.2">
      <c r="A551" s="413"/>
      <c r="B551" s="1050" t="s">
        <v>233</v>
      </c>
      <c r="C551" s="1104"/>
      <c r="D551" s="408">
        <v>7908.0475077203255</v>
      </c>
      <c r="E551" s="377"/>
      <c r="F551" s="377"/>
      <c r="G551" s="377"/>
      <c r="H551" s="196"/>
      <c r="I551" s="409">
        <v>698.00988897539537</v>
      </c>
      <c r="J551" s="377"/>
      <c r="K551" s="377"/>
      <c r="L551" s="196"/>
      <c r="M551" s="142"/>
      <c r="N551" s="408">
        <v>9036.3709403326502</v>
      </c>
      <c r="O551" s="377"/>
      <c r="P551" s="377"/>
      <c r="Q551" s="196"/>
      <c r="R551" s="142"/>
      <c r="S551" s="408">
        <v>780.73218395390688</v>
      </c>
      <c r="T551" s="377"/>
      <c r="U551" s="196"/>
      <c r="V551" s="142"/>
      <c r="W551" s="142"/>
      <c r="X551" s="142"/>
      <c r="Y551" s="142"/>
      <c r="Z551" s="142"/>
      <c r="AA551" s="142"/>
      <c r="AB551" s="476"/>
      <c r="AC551" s="476"/>
      <c r="AD551" s="476"/>
      <c r="AE551" s="476"/>
      <c r="AF551" s="476"/>
    </row>
    <row r="552" spans="1:85" s="138" customFormat="1" ht="15" customHeight="1" x14ac:dyDescent="0.2">
      <c r="A552" s="245"/>
      <c r="B552" s="369" t="s">
        <v>423</v>
      </c>
      <c r="C552" s="252" t="s">
        <v>415</v>
      </c>
      <c r="D552" s="402">
        <v>0.68715095868804199</v>
      </c>
      <c r="E552" s="163" t="s">
        <v>206</v>
      </c>
      <c r="F552" s="131"/>
      <c r="G552" s="164">
        <v>7.3724148971874345E-3</v>
      </c>
      <c r="H552" s="165"/>
      <c r="I552" s="402">
        <v>0.48363296904421271</v>
      </c>
      <c r="J552" s="87"/>
      <c r="K552" s="164">
        <v>6.5027948463893624E-3</v>
      </c>
      <c r="L552" s="165"/>
      <c r="M552" s="142"/>
      <c r="N552" s="204">
        <v>0.68960333261335416</v>
      </c>
      <c r="O552" s="163" t="s">
        <v>206</v>
      </c>
      <c r="P552" s="131"/>
      <c r="Q552" s="167">
        <v>4.9257000285324462E-3</v>
      </c>
      <c r="R552" s="168"/>
      <c r="S552" s="169">
        <v>0.49021943840314774</v>
      </c>
      <c r="T552" s="170"/>
      <c r="U552" s="167">
        <v>4.2462819095334496E-3</v>
      </c>
      <c r="V552" s="142"/>
      <c r="W552" s="171">
        <v>-2.4523739253121679E-3</v>
      </c>
      <c r="X552" s="172"/>
      <c r="Y552" s="142"/>
      <c r="Z552" s="166">
        <v>-6.586469358935032E-3</v>
      </c>
      <c r="AA552" s="173"/>
      <c r="AB552" s="476"/>
      <c r="AC552" s="476"/>
      <c r="AD552" s="476"/>
      <c r="AE552" s="476"/>
      <c r="AF552" s="476"/>
    </row>
    <row r="553" spans="1:85" s="138" customFormat="1" ht="15" customHeight="1" x14ac:dyDescent="0.2">
      <c r="A553" s="245"/>
      <c r="B553" s="615"/>
      <c r="C553" s="616" t="s">
        <v>157</v>
      </c>
      <c r="D553" s="404">
        <v>0.3128490413119579</v>
      </c>
      <c r="E553" s="187" t="s">
        <v>206</v>
      </c>
      <c r="F553" s="135"/>
      <c r="G553" s="188">
        <v>7.3724148971874345E-3</v>
      </c>
      <c r="H553" s="189"/>
      <c r="I553" s="404">
        <v>0.51636703095578729</v>
      </c>
      <c r="J553" s="90"/>
      <c r="K553" s="188">
        <v>6.5027948463893624E-3</v>
      </c>
      <c r="L553" s="189"/>
      <c r="M553" s="142"/>
      <c r="N553" s="213">
        <v>0.31039666738664584</v>
      </c>
      <c r="O553" s="187" t="s">
        <v>206</v>
      </c>
      <c r="P553" s="135"/>
      <c r="Q553" s="191">
        <v>4.9257000285324462E-3</v>
      </c>
      <c r="R553" s="168"/>
      <c r="S553" s="192">
        <v>0.50978056159685226</v>
      </c>
      <c r="T553" s="193"/>
      <c r="U553" s="191">
        <v>4.2462819095334496E-3</v>
      </c>
      <c r="V553" s="142"/>
      <c r="W553" s="194">
        <v>2.4523739253120569E-3</v>
      </c>
      <c r="X553" s="195"/>
      <c r="Y553" s="142"/>
      <c r="Z553" s="190">
        <v>6.586469358935032E-3</v>
      </c>
      <c r="AA553" s="196"/>
      <c r="AB553" s="476"/>
      <c r="AC553" s="476"/>
      <c r="AD553" s="476"/>
      <c r="AE553" s="476"/>
      <c r="AF553" s="476"/>
    </row>
    <row r="554" spans="1:85" s="138" customFormat="1" ht="15" customHeight="1" x14ac:dyDescent="0.2">
      <c r="A554" s="413"/>
      <c r="B554" s="1050" t="s">
        <v>233</v>
      </c>
      <c r="C554" s="1104"/>
      <c r="D554" s="408">
        <v>20780.430942650688</v>
      </c>
      <c r="E554" s="377"/>
      <c r="F554" s="377"/>
      <c r="G554" s="377"/>
      <c r="H554" s="196"/>
      <c r="I554" s="409">
        <v>31028.544158092311</v>
      </c>
      <c r="J554" s="377"/>
      <c r="K554" s="377"/>
      <c r="L554" s="196"/>
      <c r="M554" s="142"/>
      <c r="N554" s="408">
        <v>20752.494770280198</v>
      </c>
      <c r="O554" s="377"/>
      <c r="P554" s="377"/>
      <c r="Q554" s="196"/>
      <c r="R554" s="142"/>
      <c r="S554" s="408">
        <v>32602.130722436887</v>
      </c>
      <c r="T554" s="377"/>
      <c r="U554" s="196"/>
      <c r="V554" s="142"/>
      <c r="W554" s="142"/>
      <c r="X554" s="142"/>
      <c r="Y554" s="142"/>
      <c r="Z554" s="142"/>
      <c r="AA554" s="142"/>
      <c r="AB554" s="476"/>
      <c r="AC554" s="476"/>
      <c r="AD554" s="476"/>
      <c r="AE554" s="476"/>
      <c r="AF554" s="476"/>
    </row>
    <row r="555" spans="1:85" s="83" customFormat="1" ht="13.5" customHeight="1" x14ac:dyDescent="0.2">
      <c r="B555" s="106" t="s">
        <v>247</v>
      </c>
      <c r="C555" s="95"/>
      <c r="D555" s="88"/>
      <c r="E555" s="96"/>
      <c r="F555" s="92"/>
      <c r="G555" s="97"/>
      <c r="H555" s="88"/>
      <c r="I555" s="119"/>
      <c r="J555" s="88"/>
      <c r="K555" s="96"/>
      <c r="L555" s="88"/>
      <c r="M555" s="97"/>
      <c r="N555" s="88"/>
      <c r="O555" s="123"/>
      <c r="P555" s="88"/>
      <c r="Q555" s="98"/>
      <c r="R555" s="98"/>
      <c r="S555" s="128"/>
      <c r="T555" s="100"/>
      <c r="U555" s="474"/>
      <c r="W555" s="474"/>
      <c r="X555" s="59"/>
      <c r="Y555" s="200"/>
      <c r="Z555" s="200"/>
      <c r="AA555" s="400"/>
      <c r="AB555" s="474"/>
      <c r="AC555" s="474"/>
      <c r="AD555" s="474"/>
      <c r="AE555" s="474"/>
      <c r="AF555" s="474"/>
    </row>
    <row r="556" spans="1:85" s="50" customFormat="1" ht="13.5" customHeight="1" x14ac:dyDescent="0.2">
      <c r="B556" s="108" t="s">
        <v>244</v>
      </c>
      <c r="C556" s="108"/>
      <c r="D556" s="108"/>
      <c r="E556" s="108"/>
      <c r="F556" s="108"/>
      <c r="G556" s="108"/>
      <c r="H556" s="108"/>
      <c r="I556" s="401"/>
      <c r="J556" s="108"/>
      <c r="K556" s="108"/>
      <c r="L556" s="108"/>
      <c r="M556" s="108"/>
      <c r="N556" s="108"/>
      <c r="O556" s="401"/>
      <c r="P556" s="108"/>
      <c r="Q556" s="108"/>
      <c r="R556" s="108"/>
      <c r="S556" s="477"/>
      <c r="T556" s="108"/>
      <c r="U556" s="470"/>
      <c r="W556" s="470"/>
      <c r="AB556" s="470"/>
      <c r="AC556" s="470"/>
      <c r="AD556" s="470"/>
      <c r="AE556" s="470"/>
      <c r="AF556" s="470"/>
    </row>
    <row r="557" spans="1:85" s="83" customFormat="1" ht="13.5" customHeight="1" x14ac:dyDescent="0.2">
      <c r="B557" s="581" t="s">
        <v>245</v>
      </c>
      <c r="C557" s="95"/>
      <c r="D557" s="88"/>
      <c r="E557" s="96"/>
      <c r="F557" s="107"/>
      <c r="G557" s="97"/>
      <c r="H557" s="88"/>
      <c r="I557" s="119"/>
      <c r="J557" s="88"/>
      <c r="K557" s="96"/>
      <c r="L557" s="88"/>
      <c r="M557" s="97"/>
      <c r="N557" s="88"/>
      <c r="O557" s="123"/>
      <c r="P557" s="88"/>
      <c r="Q557" s="98"/>
      <c r="R557" s="88"/>
      <c r="S557" s="98"/>
      <c r="T557" s="88"/>
      <c r="U557" s="474"/>
      <c r="W557" s="474"/>
      <c r="AB557" s="474"/>
      <c r="AC557" s="474"/>
      <c r="AD557" s="474"/>
      <c r="AE557" s="474"/>
      <c r="AF557" s="474"/>
    </row>
    <row r="558" spans="1:85" s="83" customFormat="1" ht="13.5" customHeight="1" x14ac:dyDescent="0.2">
      <c r="B558" s="108" t="s">
        <v>78</v>
      </c>
      <c r="C558" s="108"/>
      <c r="D558" s="108"/>
      <c r="E558" s="108"/>
      <c r="F558" s="108"/>
      <c r="G558" s="108"/>
      <c r="I558" s="397"/>
      <c r="J558" s="108"/>
      <c r="K558" s="108"/>
      <c r="L558" s="88"/>
      <c r="M558" s="97"/>
      <c r="N558" s="88"/>
      <c r="O558" s="123"/>
      <c r="P558" s="88"/>
      <c r="Q558" s="98"/>
      <c r="R558" s="88"/>
      <c r="S558" s="98"/>
      <c r="T558" s="88"/>
      <c r="U558" s="481"/>
      <c r="V558" s="109"/>
      <c r="W558" s="481"/>
      <c r="X558" s="109"/>
      <c r="AB558" s="474"/>
      <c r="AC558" s="474"/>
      <c r="AD558" s="474"/>
      <c r="AE558" s="474"/>
      <c r="AF558" s="474"/>
    </row>
    <row r="559" spans="1:85" s="50" customFormat="1" ht="13.5" customHeight="1" x14ac:dyDescent="0.2">
      <c r="I559" s="121"/>
      <c r="L559" s="43"/>
      <c r="M559" s="45"/>
      <c r="N559" s="43"/>
      <c r="O559" s="124"/>
      <c r="P559" s="43"/>
      <c r="Q559" s="46"/>
      <c r="R559" s="43"/>
      <c r="S559" s="46"/>
      <c r="T559" s="46"/>
      <c r="U559" s="81"/>
      <c r="V559" s="109"/>
      <c r="W559" s="470"/>
      <c r="AB559" s="470"/>
      <c r="AC559" s="470"/>
      <c r="AD559" s="470"/>
      <c r="AE559" s="470"/>
      <c r="AF559" s="470"/>
    </row>
    <row r="560" spans="1:85" s="1" customFormat="1" ht="13.5" customHeight="1" x14ac:dyDescent="0.2">
      <c r="A560" s="50"/>
      <c r="B560" s="49" t="s">
        <v>32</v>
      </c>
      <c r="C560" s="50"/>
      <c r="D560" s="50"/>
      <c r="E560" s="50"/>
      <c r="F560" s="50"/>
      <c r="G560" s="50"/>
      <c r="H560" s="50"/>
      <c r="I560" s="401"/>
      <c r="J560" s="50"/>
      <c r="K560" s="50"/>
      <c r="L560" s="50"/>
      <c r="M560" s="50"/>
      <c r="N560" s="43"/>
      <c r="O560" s="124"/>
      <c r="P560" s="43"/>
      <c r="Q560" s="46"/>
      <c r="R560" s="43"/>
      <c r="S560" s="46"/>
      <c r="T560" s="46"/>
      <c r="U560" s="81"/>
      <c r="V560" s="109"/>
      <c r="W560" s="470"/>
      <c r="X560" s="50"/>
      <c r="Y560" s="50"/>
      <c r="Z560" s="50"/>
      <c r="AA560" s="50"/>
      <c r="AB560" s="470"/>
      <c r="AC560" s="470"/>
      <c r="AD560" s="470"/>
      <c r="AE560" s="470"/>
      <c r="AF560" s="470"/>
      <c r="AG560" s="50"/>
      <c r="AH560" s="50"/>
      <c r="AI560" s="50"/>
      <c r="AJ560" s="50"/>
      <c r="AK560" s="50"/>
      <c r="AL560" s="50"/>
      <c r="AM560" s="50"/>
      <c r="AN560" s="50"/>
      <c r="AO560" s="50"/>
      <c r="AP560" s="50"/>
      <c r="AQ560" s="50"/>
      <c r="AR560" s="50"/>
      <c r="AS560" s="50"/>
      <c r="AT560" s="50"/>
      <c r="AU560" s="50"/>
      <c r="AV560" s="50"/>
      <c r="AW560" s="50"/>
      <c r="AX560" s="50"/>
      <c r="AY560" s="50"/>
      <c r="AZ560" s="50"/>
      <c r="BA560" s="50"/>
      <c r="BB560" s="50"/>
      <c r="BC560" s="50"/>
      <c r="BD560" s="50"/>
      <c r="BE560" s="50"/>
      <c r="BF560" s="50"/>
      <c r="BG560" s="50"/>
      <c r="BH560" s="50"/>
      <c r="BI560" s="50"/>
      <c r="BJ560" s="50"/>
      <c r="BK560" s="50"/>
      <c r="BL560" s="50"/>
      <c r="BM560" s="50"/>
      <c r="BN560" s="50"/>
      <c r="BO560" s="50"/>
      <c r="BP560" s="50"/>
      <c r="BQ560" s="50"/>
      <c r="BR560" s="50"/>
      <c r="BS560" s="50"/>
      <c r="BT560" s="50"/>
      <c r="BU560" s="50"/>
      <c r="BV560" s="50"/>
      <c r="BW560" s="50"/>
      <c r="BX560" s="50"/>
      <c r="BY560" s="50"/>
      <c r="BZ560" s="50"/>
      <c r="CA560" s="50"/>
      <c r="CB560" s="50"/>
      <c r="CC560" s="50"/>
      <c r="CD560" s="50"/>
      <c r="CE560" s="50"/>
      <c r="CF560" s="50"/>
      <c r="CG560" s="50"/>
    </row>
    <row r="561" spans="1:85" s="1" customFormat="1" ht="13.5" customHeight="1" x14ac:dyDescent="0.2">
      <c r="A561" s="50"/>
      <c r="B561" s="51"/>
      <c r="C561" s="50" t="s">
        <v>33</v>
      </c>
      <c r="D561" s="50"/>
      <c r="E561" s="50"/>
      <c r="F561" s="50"/>
      <c r="G561" s="50"/>
      <c r="H561" s="50"/>
      <c r="I561" s="121"/>
      <c r="J561" s="50"/>
      <c r="K561" s="50"/>
      <c r="L561" s="50"/>
      <c r="M561" s="50"/>
      <c r="N561" s="43"/>
      <c r="O561" s="124"/>
      <c r="P561" s="43"/>
      <c r="Q561" s="46"/>
      <c r="R561" s="43"/>
      <c r="S561" s="46"/>
      <c r="T561" s="46"/>
      <c r="U561" s="81"/>
      <c r="V561" s="109"/>
      <c r="W561" s="470"/>
      <c r="X561" s="50"/>
      <c r="Y561" s="50"/>
      <c r="Z561" s="50"/>
      <c r="AA561" s="50"/>
      <c r="AB561" s="470"/>
      <c r="AC561" s="470"/>
      <c r="AD561" s="470"/>
      <c r="AE561" s="470"/>
      <c r="AF561" s="470"/>
      <c r="AG561" s="50"/>
      <c r="AH561" s="50"/>
      <c r="AI561" s="50"/>
      <c r="AJ561" s="50"/>
      <c r="AK561" s="50"/>
      <c r="AL561" s="50"/>
      <c r="AM561" s="50"/>
      <c r="AN561" s="50"/>
      <c r="AO561" s="50"/>
      <c r="AP561" s="50"/>
      <c r="AQ561" s="50"/>
      <c r="AR561" s="50"/>
      <c r="AS561" s="50"/>
      <c r="AT561" s="50"/>
      <c r="AU561" s="50"/>
      <c r="AV561" s="50"/>
      <c r="AW561" s="50"/>
      <c r="AX561" s="50"/>
      <c r="AY561" s="50"/>
      <c r="AZ561" s="50"/>
      <c r="BA561" s="50"/>
      <c r="BB561" s="50"/>
      <c r="BC561" s="50"/>
      <c r="BD561" s="50"/>
      <c r="BE561" s="50"/>
      <c r="BF561" s="50"/>
      <c r="BG561" s="50"/>
      <c r="BH561" s="50"/>
      <c r="BI561" s="50"/>
      <c r="BJ561" s="50"/>
      <c r="BK561" s="50"/>
      <c r="BL561" s="50"/>
      <c r="BM561" s="50"/>
      <c r="BN561" s="50"/>
      <c r="BO561" s="50"/>
      <c r="BP561" s="50"/>
      <c r="BQ561" s="50"/>
      <c r="BR561" s="50"/>
      <c r="BS561" s="50"/>
      <c r="BT561" s="50"/>
      <c r="BU561" s="50"/>
      <c r="BV561" s="50"/>
      <c r="BW561" s="50"/>
      <c r="BX561" s="50"/>
      <c r="BY561" s="50"/>
      <c r="BZ561" s="50"/>
      <c r="CA561" s="50"/>
      <c r="CB561" s="50"/>
      <c r="CC561" s="50"/>
      <c r="CD561" s="50"/>
      <c r="CE561" s="50"/>
      <c r="CF561" s="50"/>
      <c r="CG561" s="50"/>
    </row>
    <row r="562" spans="1:85" s="1" customFormat="1" ht="13.5" customHeight="1" x14ac:dyDescent="0.2">
      <c r="A562" s="50"/>
      <c r="B562" s="75"/>
      <c r="C562" s="50" t="s">
        <v>34</v>
      </c>
      <c r="D562" s="50"/>
      <c r="E562" s="50"/>
      <c r="F562" s="50"/>
      <c r="G562" s="50"/>
      <c r="H562" s="50"/>
      <c r="I562" s="121"/>
      <c r="J562" s="50"/>
      <c r="K562" s="50"/>
      <c r="L562" s="50"/>
      <c r="M562" s="50"/>
      <c r="N562" s="43"/>
      <c r="O562" s="124"/>
      <c r="P562" s="43"/>
      <c r="Q562" s="46"/>
      <c r="R562" s="43"/>
      <c r="S562" s="46"/>
      <c r="T562" s="46"/>
      <c r="U562" s="81"/>
      <c r="V562" s="109"/>
      <c r="W562" s="470"/>
      <c r="X562" s="50"/>
      <c r="Y562" s="50"/>
      <c r="Z562" s="50"/>
      <c r="AA562" s="50"/>
      <c r="AB562" s="470"/>
      <c r="AC562" s="470"/>
      <c r="AD562" s="470"/>
      <c r="AE562" s="470"/>
      <c r="AF562" s="470"/>
      <c r="AG562" s="50"/>
      <c r="AH562" s="50"/>
      <c r="AI562" s="50"/>
      <c r="AJ562" s="50"/>
      <c r="AK562" s="50"/>
      <c r="AL562" s="50"/>
      <c r="AM562" s="50"/>
      <c r="AN562" s="50"/>
      <c r="AO562" s="50"/>
      <c r="AP562" s="50"/>
      <c r="AQ562" s="50"/>
      <c r="AR562" s="50"/>
      <c r="AS562" s="50"/>
      <c r="AT562" s="50"/>
      <c r="AU562" s="50"/>
      <c r="AV562" s="50"/>
      <c r="AW562" s="50"/>
      <c r="AX562" s="50"/>
      <c r="AY562" s="50"/>
      <c r="AZ562" s="50"/>
      <c r="BA562" s="50"/>
      <c r="BB562" s="50"/>
      <c r="BC562" s="50"/>
      <c r="BD562" s="50"/>
      <c r="BE562" s="50"/>
      <c r="BF562" s="50"/>
      <c r="BG562" s="50"/>
      <c r="BH562" s="50"/>
      <c r="BI562" s="50"/>
      <c r="BJ562" s="50"/>
      <c r="BK562" s="50"/>
      <c r="BL562" s="50"/>
      <c r="BM562" s="50"/>
      <c r="BN562" s="50"/>
      <c r="BO562" s="50"/>
      <c r="BP562" s="50"/>
      <c r="BQ562" s="50"/>
      <c r="BR562" s="50"/>
      <c r="BS562" s="50"/>
      <c r="BT562" s="50"/>
      <c r="BU562" s="50"/>
      <c r="BV562" s="50"/>
      <c r="BW562" s="50"/>
      <c r="BX562" s="50"/>
      <c r="BY562" s="50"/>
      <c r="BZ562" s="50"/>
      <c r="CA562" s="50"/>
      <c r="CB562" s="50"/>
      <c r="CC562" s="50"/>
      <c r="CD562" s="50"/>
      <c r="CE562" s="50"/>
      <c r="CF562" s="50"/>
      <c r="CG562" s="50"/>
    </row>
    <row r="563" spans="1:85" s="1" customFormat="1" ht="13.5" customHeight="1" x14ac:dyDescent="0.2">
      <c r="A563" s="50"/>
      <c r="B563" s="76"/>
      <c r="C563" s="50" t="s">
        <v>35</v>
      </c>
      <c r="D563" s="50"/>
      <c r="E563" s="50"/>
      <c r="F563" s="50"/>
      <c r="G563" s="50"/>
      <c r="H563" s="50"/>
      <c r="I563" s="121"/>
      <c r="J563" s="50"/>
      <c r="K563" s="50"/>
      <c r="L563" s="50"/>
      <c r="M563" s="50"/>
      <c r="N563" s="43"/>
      <c r="O563" s="124"/>
      <c r="P563" s="43"/>
      <c r="Q563" s="46"/>
      <c r="R563" s="43"/>
      <c r="S563" s="46"/>
      <c r="T563" s="46"/>
      <c r="U563" s="81"/>
      <c r="V563" s="109"/>
      <c r="W563" s="470"/>
      <c r="X563" s="50"/>
      <c r="Y563" s="50"/>
      <c r="Z563" s="50"/>
      <c r="AA563" s="50"/>
      <c r="AB563" s="470"/>
      <c r="AC563" s="470"/>
      <c r="AD563" s="470"/>
      <c r="AE563" s="470"/>
      <c r="AF563" s="470"/>
      <c r="AG563" s="50"/>
      <c r="AH563" s="50"/>
      <c r="AI563" s="50"/>
      <c r="AJ563" s="50"/>
      <c r="AK563" s="50"/>
      <c r="AL563" s="50"/>
      <c r="AM563" s="50"/>
      <c r="AN563" s="50"/>
      <c r="AO563" s="50"/>
      <c r="AP563" s="50"/>
      <c r="AQ563" s="50"/>
      <c r="AR563" s="50"/>
      <c r="AS563" s="50"/>
      <c r="AT563" s="50"/>
      <c r="AU563" s="50"/>
      <c r="AV563" s="50"/>
      <c r="AW563" s="50"/>
      <c r="AX563" s="50"/>
      <c r="AY563" s="50"/>
      <c r="AZ563" s="50"/>
      <c r="BA563" s="50"/>
      <c r="BB563" s="50"/>
      <c r="BC563" s="50"/>
      <c r="BD563" s="50"/>
      <c r="BE563" s="50"/>
      <c r="BF563" s="50"/>
      <c r="BG563" s="50"/>
      <c r="BH563" s="50"/>
      <c r="BI563" s="50"/>
      <c r="BJ563" s="50"/>
      <c r="BK563" s="50"/>
      <c r="BL563" s="50"/>
      <c r="BM563" s="50"/>
      <c r="BN563" s="50"/>
      <c r="BO563" s="50"/>
      <c r="BP563" s="50"/>
      <c r="BQ563" s="50"/>
      <c r="BR563" s="50"/>
      <c r="BS563" s="50"/>
      <c r="BT563" s="50"/>
      <c r="BU563" s="50"/>
      <c r="BV563" s="50"/>
      <c r="BW563" s="50"/>
      <c r="BX563" s="50"/>
      <c r="BY563" s="50"/>
      <c r="BZ563" s="50"/>
      <c r="CA563" s="50"/>
      <c r="CB563" s="50"/>
      <c r="CC563" s="50"/>
      <c r="CD563" s="50"/>
      <c r="CE563" s="50"/>
      <c r="CF563" s="50"/>
      <c r="CG563" s="50"/>
    </row>
    <row r="564" spans="1:85" s="1" customFormat="1" ht="13.5" customHeight="1" x14ac:dyDescent="0.2">
      <c r="A564" s="50"/>
      <c r="B564" s="50" t="s">
        <v>57</v>
      </c>
      <c r="C564" s="50"/>
      <c r="D564" s="50"/>
      <c r="E564" s="50"/>
      <c r="F564" s="50"/>
      <c r="G564" s="50"/>
      <c r="H564" s="50"/>
      <c r="I564" s="121"/>
      <c r="J564" s="50"/>
      <c r="K564" s="50"/>
      <c r="L564" s="50"/>
      <c r="M564" s="50"/>
      <c r="N564" s="43"/>
      <c r="O564" s="124"/>
      <c r="P564" s="43"/>
      <c r="Q564" s="46"/>
      <c r="R564" s="43"/>
      <c r="S564" s="46"/>
      <c r="T564" s="46"/>
      <c r="U564" s="81"/>
      <c r="V564" s="109"/>
      <c r="W564" s="470"/>
      <c r="X564" s="50"/>
      <c r="Y564" s="50"/>
      <c r="Z564" s="50"/>
      <c r="AA564" s="50"/>
      <c r="AB564" s="470"/>
      <c r="AC564" s="470"/>
      <c r="AD564" s="470"/>
      <c r="AE564" s="470"/>
      <c r="AF564" s="470"/>
      <c r="AG564" s="50"/>
      <c r="AH564" s="50"/>
      <c r="AI564" s="50"/>
      <c r="AJ564" s="50"/>
      <c r="AK564" s="50"/>
      <c r="AL564" s="50"/>
      <c r="AM564" s="50"/>
      <c r="AN564" s="50"/>
      <c r="AO564" s="50"/>
      <c r="AP564" s="50"/>
      <c r="AQ564" s="50"/>
      <c r="AR564" s="50"/>
      <c r="AS564" s="50"/>
      <c r="AT564" s="50"/>
      <c r="AU564" s="50"/>
      <c r="AV564" s="50"/>
      <c r="AW564" s="50"/>
      <c r="AX564" s="50"/>
      <c r="AY564" s="50"/>
      <c r="AZ564" s="50"/>
      <c r="BA564" s="50"/>
      <c r="BB564" s="50"/>
      <c r="BC564" s="50"/>
      <c r="BD564" s="50"/>
      <c r="BE564" s="50"/>
      <c r="BF564" s="50"/>
      <c r="BG564" s="50"/>
      <c r="BH564" s="50"/>
      <c r="BI564" s="50"/>
      <c r="BJ564" s="50"/>
      <c r="BK564" s="50"/>
      <c r="BL564" s="50"/>
      <c r="BM564" s="50"/>
      <c r="BN564" s="50"/>
      <c r="BO564" s="50"/>
      <c r="BP564" s="50"/>
      <c r="BQ564" s="50"/>
      <c r="BR564" s="50"/>
      <c r="BS564" s="50"/>
      <c r="BT564" s="50"/>
      <c r="BU564" s="50"/>
      <c r="BV564" s="50"/>
      <c r="BW564" s="50"/>
      <c r="BX564" s="50"/>
      <c r="BY564" s="50"/>
      <c r="BZ564" s="50"/>
      <c r="CA564" s="50"/>
      <c r="CB564" s="50"/>
      <c r="CC564" s="50"/>
      <c r="CD564" s="50"/>
      <c r="CE564" s="50"/>
      <c r="CF564" s="50"/>
      <c r="CG564" s="50"/>
    </row>
    <row r="565" spans="1:85" s="1" customFormat="1" ht="13.5" customHeight="1" x14ac:dyDescent="0.2">
      <c r="A565" s="50"/>
      <c r="B565" s="50"/>
      <c r="C565" s="50"/>
      <c r="D565" s="50"/>
      <c r="E565" s="50"/>
      <c r="F565" s="50"/>
      <c r="G565" s="50"/>
      <c r="H565" s="50"/>
      <c r="I565" s="121"/>
      <c r="J565" s="50"/>
      <c r="K565" s="50"/>
      <c r="L565" s="50"/>
      <c r="M565" s="50"/>
      <c r="N565" s="43"/>
      <c r="O565" s="124"/>
      <c r="P565" s="43"/>
      <c r="Q565" s="46"/>
      <c r="R565" s="43"/>
      <c r="S565" s="46"/>
      <c r="T565" s="46"/>
      <c r="U565" s="81"/>
      <c r="V565" s="109"/>
      <c r="W565" s="470"/>
      <c r="X565" s="50"/>
      <c r="Y565" s="50"/>
      <c r="Z565" s="50"/>
      <c r="AA565" s="50"/>
      <c r="AB565" s="470"/>
      <c r="AC565" s="470"/>
      <c r="AD565" s="470"/>
      <c r="AE565" s="470"/>
      <c r="AF565" s="470"/>
      <c r="AG565" s="50"/>
      <c r="AH565" s="50"/>
      <c r="AI565" s="50"/>
      <c r="AJ565" s="50"/>
      <c r="AK565" s="50"/>
      <c r="AL565" s="50"/>
      <c r="AM565" s="50"/>
      <c r="AN565" s="50"/>
      <c r="AO565" s="50"/>
      <c r="AP565" s="50"/>
      <c r="AQ565" s="50"/>
      <c r="AR565" s="50"/>
      <c r="AS565" s="50"/>
      <c r="AT565" s="50"/>
      <c r="AU565" s="50"/>
      <c r="AV565" s="50"/>
      <c r="AW565" s="50"/>
      <c r="AX565" s="50"/>
      <c r="AY565" s="50"/>
      <c r="AZ565" s="50"/>
      <c r="BA565" s="50"/>
      <c r="BB565" s="50"/>
      <c r="BC565" s="50"/>
      <c r="BD565" s="50"/>
      <c r="BE565" s="50"/>
      <c r="BF565" s="50"/>
      <c r="BG565" s="50"/>
      <c r="BH565" s="50"/>
      <c r="BI565" s="50"/>
      <c r="BJ565" s="50"/>
      <c r="BK565" s="50"/>
      <c r="BL565" s="50"/>
      <c r="BM565" s="50"/>
      <c r="BN565" s="50"/>
      <c r="BO565" s="50"/>
      <c r="BP565" s="50"/>
      <c r="BQ565" s="50"/>
      <c r="BR565" s="50"/>
      <c r="BS565" s="50"/>
      <c r="BT565" s="50"/>
      <c r="BU565" s="50"/>
      <c r="BV565" s="50"/>
      <c r="BW565" s="50"/>
      <c r="BX565" s="50"/>
      <c r="BY565" s="50"/>
      <c r="BZ565" s="50"/>
      <c r="CA565" s="50"/>
      <c r="CB565" s="50"/>
      <c r="CC565" s="50"/>
      <c r="CD565" s="50"/>
      <c r="CE565" s="50"/>
      <c r="CF565" s="50"/>
      <c r="CG565" s="50"/>
    </row>
    <row r="566" spans="1:85" s="1" customFormat="1" ht="13.5" customHeight="1" x14ac:dyDescent="0.2">
      <c r="A566" s="50"/>
      <c r="B566" s="79"/>
      <c r="C566" s="48" t="s">
        <v>189</v>
      </c>
      <c r="D566" s="50"/>
      <c r="E566" s="50"/>
      <c r="F566" s="50"/>
      <c r="G566" s="50"/>
      <c r="H566" s="50"/>
      <c r="I566" s="121"/>
      <c r="J566" s="50"/>
      <c r="K566" s="50"/>
      <c r="L566" s="50"/>
      <c r="M566" s="50"/>
      <c r="N566" s="109"/>
      <c r="O566" s="399"/>
      <c r="P566" s="109"/>
      <c r="Q566" s="109"/>
      <c r="R566" s="109"/>
      <c r="S566" s="481"/>
      <c r="T566" s="109"/>
      <c r="U566" s="481"/>
      <c r="V566" s="109"/>
      <c r="W566" s="470"/>
      <c r="X566" s="50"/>
      <c r="Y566" s="50"/>
      <c r="Z566" s="50"/>
      <c r="AA566" s="50"/>
      <c r="AB566" s="470"/>
      <c r="AC566" s="470"/>
      <c r="AD566" s="470"/>
      <c r="AE566" s="470"/>
      <c r="AF566" s="470"/>
      <c r="AG566" s="50"/>
      <c r="AH566" s="50"/>
      <c r="AI566" s="50"/>
      <c r="AJ566" s="50"/>
      <c r="AK566" s="50"/>
      <c r="AL566" s="50"/>
      <c r="AM566" s="50"/>
      <c r="AN566" s="50"/>
      <c r="AO566" s="50"/>
      <c r="AP566" s="50"/>
      <c r="AQ566" s="50"/>
      <c r="AR566" s="50"/>
      <c r="AS566" s="50"/>
      <c r="AT566" s="50"/>
      <c r="AU566" s="50"/>
      <c r="AV566" s="50"/>
      <c r="AW566" s="50"/>
      <c r="AX566" s="50"/>
      <c r="AY566" s="50"/>
      <c r="AZ566" s="50"/>
      <c r="BA566" s="50"/>
      <c r="BB566" s="50"/>
      <c r="BC566" s="50"/>
      <c r="BD566" s="50"/>
      <c r="BE566" s="50"/>
      <c r="BF566" s="50"/>
      <c r="BG566" s="50"/>
      <c r="BH566" s="50"/>
      <c r="BI566" s="50"/>
      <c r="BJ566" s="50"/>
      <c r="BK566" s="50"/>
      <c r="BL566" s="50"/>
      <c r="BM566" s="50"/>
      <c r="BN566" s="50"/>
      <c r="BO566" s="50"/>
      <c r="BP566" s="50"/>
      <c r="BQ566" s="50"/>
      <c r="BR566" s="50"/>
      <c r="BS566" s="50"/>
      <c r="BT566" s="50"/>
      <c r="BU566" s="50"/>
      <c r="BV566" s="50"/>
      <c r="BW566" s="50"/>
      <c r="BX566" s="50"/>
      <c r="BY566" s="50"/>
      <c r="BZ566" s="50"/>
      <c r="CA566" s="50"/>
      <c r="CB566" s="50"/>
      <c r="CC566" s="50"/>
      <c r="CD566" s="50"/>
      <c r="CE566" s="50"/>
      <c r="CF566" s="50"/>
      <c r="CG566" s="50"/>
    </row>
    <row r="567" spans="1:85" s="1" customFormat="1" ht="13.5" customHeight="1" x14ac:dyDescent="0.2">
      <c r="A567" s="50"/>
      <c r="B567" s="78"/>
      <c r="C567" s="48" t="s">
        <v>190</v>
      </c>
      <c r="D567" s="50"/>
      <c r="E567" s="50"/>
      <c r="F567" s="50"/>
      <c r="G567" s="50"/>
      <c r="H567" s="50"/>
      <c r="I567" s="121"/>
      <c r="J567" s="50"/>
      <c r="K567" s="50"/>
      <c r="L567" s="50"/>
      <c r="M567" s="50"/>
      <c r="N567" s="50"/>
      <c r="O567" s="121"/>
      <c r="P567" s="50"/>
      <c r="Q567" s="50"/>
      <c r="R567" s="50"/>
      <c r="S567" s="470"/>
      <c r="T567" s="50"/>
      <c r="U567" s="470"/>
      <c r="V567" s="50"/>
      <c r="W567" s="470"/>
      <c r="X567" s="50"/>
      <c r="Y567" s="50"/>
      <c r="Z567" s="50"/>
      <c r="AA567" s="50"/>
      <c r="AB567" s="470"/>
      <c r="AC567" s="470"/>
      <c r="AD567" s="470"/>
      <c r="AE567" s="470"/>
      <c r="AF567" s="470"/>
      <c r="AG567" s="50"/>
      <c r="AH567" s="50"/>
      <c r="AI567" s="50"/>
      <c r="AJ567" s="50"/>
      <c r="AK567" s="50"/>
      <c r="AL567" s="50"/>
      <c r="AM567" s="50"/>
      <c r="AN567" s="50"/>
      <c r="AO567" s="50"/>
      <c r="AP567" s="50"/>
      <c r="AQ567" s="50"/>
      <c r="AR567" s="50"/>
      <c r="AS567" s="50"/>
      <c r="AT567" s="50"/>
      <c r="AU567" s="50"/>
      <c r="AV567" s="50"/>
      <c r="AW567" s="50"/>
      <c r="AX567" s="50"/>
      <c r="AY567" s="50"/>
      <c r="AZ567" s="50"/>
      <c r="BA567" s="50"/>
      <c r="BB567" s="50"/>
      <c r="BC567" s="50"/>
      <c r="BD567" s="50"/>
      <c r="BE567" s="50"/>
      <c r="BF567" s="50"/>
      <c r="BG567" s="50"/>
      <c r="BH567" s="50"/>
      <c r="BI567" s="50"/>
      <c r="BJ567" s="50"/>
      <c r="BK567" s="50"/>
      <c r="BL567" s="50"/>
      <c r="BM567" s="50"/>
      <c r="BN567" s="50"/>
      <c r="BO567" s="50"/>
      <c r="BP567" s="50"/>
      <c r="BQ567" s="50"/>
      <c r="BR567" s="50"/>
      <c r="BS567" s="50"/>
      <c r="BT567" s="50"/>
      <c r="BU567" s="50"/>
      <c r="BV567" s="50"/>
      <c r="BW567" s="50"/>
      <c r="BX567" s="50"/>
      <c r="BY567" s="50"/>
      <c r="BZ567" s="50"/>
      <c r="CA567" s="50"/>
      <c r="CB567" s="50"/>
      <c r="CC567" s="50"/>
      <c r="CD567" s="50"/>
      <c r="CE567" s="50"/>
      <c r="CF567" s="50"/>
      <c r="CG567" s="50"/>
    </row>
    <row r="568" spans="1:85" s="1" customFormat="1" ht="13.5" customHeight="1" x14ac:dyDescent="0.2">
      <c r="A568" s="50"/>
      <c r="B568" s="77"/>
      <c r="C568" s="48" t="s">
        <v>77</v>
      </c>
      <c r="D568" s="50"/>
      <c r="E568" s="50"/>
      <c r="F568" s="50"/>
      <c r="G568" s="50"/>
      <c r="H568" s="50"/>
      <c r="I568" s="121"/>
      <c r="J568" s="50"/>
      <c r="K568" s="50"/>
      <c r="L568" s="50"/>
      <c r="M568" s="50"/>
      <c r="N568" s="50"/>
      <c r="O568" s="121"/>
      <c r="P568" s="50"/>
      <c r="Q568" s="50"/>
      <c r="R568" s="50"/>
      <c r="S568" s="470"/>
      <c r="T568" s="50"/>
      <c r="U568" s="470"/>
      <c r="V568" s="50"/>
      <c r="W568" s="470"/>
      <c r="X568" s="50"/>
      <c r="Y568" s="50"/>
      <c r="Z568" s="50"/>
      <c r="AA568" s="50"/>
      <c r="AB568" s="470"/>
      <c r="AC568" s="470"/>
      <c r="AD568" s="470"/>
      <c r="AE568" s="470"/>
      <c r="AF568" s="470"/>
      <c r="AG568" s="50"/>
      <c r="AH568" s="50"/>
      <c r="AI568" s="50"/>
      <c r="AJ568" s="50"/>
      <c r="AK568" s="50"/>
      <c r="AL568" s="50"/>
      <c r="AM568" s="50"/>
      <c r="AN568" s="50"/>
      <c r="AO568" s="50"/>
      <c r="AP568" s="50"/>
      <c r="AQ568" s="50"/>
      <c r="AR568" s="50"/>
      <c r="AS568" s="50"/>
      <c r="AT568" s="50"/>
      <c r="AU568" s="50"/>
      <c r="AV568" s="50"/>
      <c r="AW568" s="50"/>
      <c r="AX568" s="50"/>
      <c r="AY568" s="50"/>
      <c r="AZ568" s="50"/>
      <c r="BA568" s="50"/>
      <c r="BB568" s="50"/>
      <c r="BC568" s="50"/>
      <c r="BD568" s="50"/>
      <c r="BE568" s="50"/>
      <c r="BF568" s="50"/>
      <c r="BG568" s="50"/>
      <c r="BH568" s="50"/>
      <c r="BI568" s="50"/>
      <c r="BJ568" s="50"/>
      <c r="BK568" s="50"/>
      <c r="BL568" s="50"/>
      <c r="BM568" s="50"/>
      <c r="BN568" s="50"/>
      <c r="BO568" s="50"/>
      <c r="BP568" s="50"/>
      <c r="BQ568" s="50"/>
      <c r="BR568" s="50"/>
      <c r="BS568" s="50"/>
      <c r="BT568" s="50"/>
      <c r="BU568" s="50"/>
      <c r="BV568" s="50"/>
      <c r="BW568" s="50"/>
      <c r="BX568" s="50"/>
      <c r="BY568" s="50"/>
      <c r="BZ568" s="50"/>
      <c r="CA568" s="50"/>
      <c r="CB568" s="50"/>
      <c r="CC568" s="50"/>
      <c r="CD568" s="50"/>
      <c r="CE568" s="50"/>
      <c r="CF568" s="50"/>
      <c r="CG568" s="50"/>
    </row>
    <row r="569" spans="1:85" s="1" customFormat="1" ht="13.5" customHeight="1" x14ac:dyDescent="0.2">
      <c r="A569" s="50"/>
      <c r="B569" s="1" t="s">
        <v>246</v>
      </c>
      <c r="I569" s="121"/>
      <c r="J569" s="50"/>
      <c r="K569" s="50"/>
      <c r="L569" s="50"/>
      <c r="M569" s="50"/>
      <c r="N569" s="50"/>
      <c r="O569" s="121"/>
      <c r="P569" s="50"/>
      <c r="Q569" s="50"/>
      <c r="R569" s="50"/>
      <c r="S569" s="470"/>
      <c r="T569" s="50"/>
      <c r="U569" s="470"/>
      <c r="V569" s="50"/>
      <c r="W569" s="470"/>
      <c r="X569" s="50"/>
      <c r="Y569" s="50"/>
      <c r="Z569" s="50"/>
      <c r="AA569" s="50"/>
      <c r="AB569" s="470"/>
      <c r="AC569" s="470"/>
      <c r="AD569" s="470"/>
      <c r="AE569" s="470"/>
      <c r="AF569" s="470"/>
      <c r="AG569" s="50"/>
      <c r="AH569" s="50"/>
      <c r="AI569" s="50"/>
      <c r="AJ569" s="50"/>
      <c r="AK569" s="50"/>
      <c r="AL569" s="50"/>
      <c r="AM569" s="50"/>
      <c r="AN569" s="50"/>
      <c r="AO569" s="50"/>
      <c r="AP569" s="50"/>
      <c r="AQ569" s="50"/>
      <c r="AR569" s="50"/>
      <c r="AS569" s="50"/>
      <c r="AT569" s="50"/>
      <c r="AU569" s="50"/>
      <c r="AV569" s="50"/>
      <c r="AW569" s="50"/>
      <c r="AX569" s="50"/>
      <c r="AY569" s="50"/>
      <c r="AZ569" s="50"/>
      <c r="BA569" s="50"/>
      <c r="BB569" s="50"/>
      <c r="BC569" s="50"/>
      <c r="BD569" s="50"/>
      <c r="BE569" s="50"/>
      <c r="BF569" s="50"/>
      <c r="BG569" s="50"/>
      <c r="BH569" s="50"/>
      <c r="BI569" s="50"/>
      <c r="BJ569" s="50"/>
      <c r="BK569" s="50"/>
      <c r="BL569" s="50"/>
      <c r="BM569" s="50"/>
      <c r="BN569" s="50"/>
      <c r="BO569" s="50"/>
      <c r="BP569" s="50"/>
      <c r="BQ569" s="50"/>
      <c r="BR569" s="50"/>
      <c r="BS569" s="50"/>
      <c r="BT569" s="50"/>
      <c r="BU569" s="50"/>
      <c r="BV569" s="50"/>
      <c r="BW569" s="50"/>
      <c r="BX569" s="50"/>
      <c r="BY569" s="50"/>
      <c r="BZ569" s="50"/>
      <c r="CA569" s="50"/>
      <c r="CB569" s="50"/>
      <c r="CC569" s="50"/>
      <c r="CD569" s="50"/>
      <c r="CE569" s="50"/>
      <c r="CF569" s="50"/>
      <c r="CG569" s="50"/>
    </row>
    <row r="570" spans="1:85" ht="13.5" customHeight="1" x14ac:dyDescent="0.2">
      <c r="N570" s="43"/>
      <c r="O570" s="590"/>
      <c r="P570" s="43"/>
      <c r="Q570" s="46"/>
      <c r="R570" s="43"/>
      <c r="S570" s="46"/>
      <c r="T570" s="43"/>
      <c r="U570" s="608"/>
    </row>
    <row r="571" spans="1:85" s="83" customFormat="1" ht="13.5" customHeight="1" x14ac:dyDescent="0.2">
      <c r="B571" s="83" t="s">
        <v>440</v>
      </c>
      <c r="C571" s="83" t="s">
        <v>445</v>
      </c>
      <c r="I571" s="132"/>
      <c r="O571" s="397"/>
      <c r="S571" s="474"/>
      <c r="U571" s="474"/>
      <c r="W571" s="474"/>
      <c r="AB571" s="474"/>
      <c r="AC571" s="474"/>
      <c r="AD571" s="474"/>
      <c r="AE571" s="474"/>
      <c r="AF571" s="474"/>
    </row>
    <row r="572" spans="1:85" s="83" customFormat="1" ht="13.5" customHeight="1" x14ac:dyDescent="0.2">
      <c r="B572" s="109"/>
      <c r="C572" s="109"/>
      <c r="D572" s="109"/>
      <c r="E572" s="109"/>
      <c r="F572" s="109"/>
      <c r="G572" s="398"/>
      <c r="H572" s="109"/>
      <c r="I572" s="399"/>
      <c r="J572" s="109"/>
      <c r="K572" s="398"/>
      <c r="L572" s="109"/>
      <c r="M572" s="109"/>
      <c r="N572" s="109"/>
      <c r="O572" s="399"/>
      <c r="P572" s="109"/>
      <c r="Q572" s="109"/>
      <c r="R572" s="109"/>
      <c r="S572" s="481"/>
      <c r="T572" s="109"/>
      <c r="U572" s="481"/>
      <c r="V572" s="109"/>
      <c r="W572" s="474"/>
      <c r="AB572" s="474"/>
      <c r="AC572" s="474"/>
      <c r="AD572" s="474"/>
      <c r="AE572" s="474"/>
      <c r="AF572" s="474"/>
    </row>
    <row r="573" spans="1:85" s="223" customFormat="1" ht="15" customHeight="1" x14ac:dyDescent="0.25">
      <c r="B573" s="149"/>
      <c r="C573" s="149"/>
      <c r="D573" s="923">
        <v>2015</v>
      </c>
      <c r="E573" s="924"/>
      <c r="F573" s="924"/>
      <c r="G573" s="924"/>
      <c r="H573" s="924"/>
      <c r="I573" s="924"/>
      <c r="J573" s="924"/>
      <c r="K573" s="924"/>
      <c r="L573" s="925"/>
      <c r="M573" s="149"/>
      <c r="N573" s="923">
        <v>2014</v>
      </c>
      <c r="O573" s="924"/>
      <c r="P573" s="924"/>
      <c r="Q573" s="924"/>
      <c r="R573" s="924"/>
      <c r="S573" s="926"/>
      <c r="T573" s="926"/>
      <c r="U573" s="927"/>
      <c r="V573" s="149"/>
      <c r="W573" s="929" t="s">
        <v>612</v>
      </c>
      <c r="X573" s="930"/>
      <c r="Y573" s="930"/>
      <c r="Z573" s="930"/>
      <c r="AA573" s="931"/>
      <c r="AB573" s="475"/>
      <c r="AC573" s="475"/>
      <c r="AD573" s="475"/>
      <c r="AE573" s="475"/>
      <c r="AF573" s="475"/>
    </row>
    <row r="574" spans="1:85" s="138" customFormat="1" ht="14.25" customHeight="1" x14ac:dyDescent="0.2">
      <c r="B574" s="142"/>
      <c r="C574" s="88"/>
      <c r="D574" s="956" t="s">
        <v>38</v>
      </c>
      <c r="E574" s="957"/>
      <c r="F574" s="957"/>
      <c r="G574" s="957"/>
      <c r="H574" s="958"/>
      <c r="I574" s="956" t="s">
        <v>39</v>
      </c>
      <c r="J574" s="957"/>
      <c r="K574" s="957"/>
      <c r="L574" s="958"/>
      <c r="M574" s="142"/>
      <c r="N574" s="959" t="s">
        <v>38</v>
      </c>
      <c r="O574" s="960"/>
      <c r="P574" s="960"/>
      <c r="Q574" s="961"/>
      <c r="R574" s="142"/>
      <c r="S574" s="959" t="s">
        <v>39</v>
      </c>
      <c r="T574" s="960"/>
      <c r="U574" s="961"/>
      <c r="V574" s="142"/>
      <c r="W574" s="932"/>
      <c r="X574" s="933"/>
      <c r="Y574" s="933"/>
      <c r="Z574" s="934"/>
      <c r="AA574" s="935"/>
      <c r="AB574" s="476"/>
      <c r="AC574" s="476"/>
      <c r="AD574" s="476"/>
      <c r="AE574" s="476"/>
      <c r="AF574" s="476"/>
    </row>
    <row r="575" spans="1:85" s="138" customFormat="1" ht="19.5" customHeight="1" x14ac:dyDescent="0.2">
      <c r="B575" s="142"/>
      <c r="C575" s="88"/>
      <c r="D575" s="1035" t="s">
        <v>76</v>
      </c>
      <c r="E575" s="1036"/>
      <c r="F575" s="584"/>
      <c r="G575" s="1038" t="s">
        <v>66</v>
      </c>
      <c r="H575" s="1039"/>
      <c r="I575" s="1035" t="s">
        <v>76</v>
      </c>
      <c r="J575" s="1036"/>
      <c r="K575" s="1038" t="s">
        <v>66</v>
      </c>
      <c r="L575" s="1039"/>
      <c r="M575" s="142"/>
      <c r="N575" s="944" t="s">
        <v>76</v>
      </c>
      <c r="O575" s="152"/>
      <c r="P575" s="152"/>
      <c r="Q575" s="954" t="s">
        <v>66</v>
      </c>
      <c r="R575" s="153"/>
      <c r="S575" s="1043" t="s">
        <v>76</v>
      </c>
      <c r="T575" s="152"/>
      <c r="U575" s="1045" t="s">
        <v>66</v>
      </c>
      <c r="V575" s="142"/>
      <c r="W575" s="944" t="s">
        <v>272</v>
      </c>
      <c r="X575" s="949"/>
      <c r="Y575" s="142"/>
      <c r="Z575" s="944" t="s">
        <v>273</v>
      </c>
      <c r="AA575" s="949"/>
      <c r="AB575" s="476"/>
      <c r="AC575" s="476"/>
      <c r="AD575" s="476"/>
      <c r="AE575" s="476"/>
      <c r="AF575" s="476"/>
    </row>
    <row r="576" spans="1:85" s="138" customFormat="1" ht="15" customHeight="1" x14ac:dyDescent="0.2">
      <c r="A576" s="412"/>
      <c r="B576" s="1046"/>
      <c r="C576" s="1047"/>
      <c r="D576" s="1037"/>
      <c r="E576" s="1037"/>
      <c r="F576" s="586"/>
      <c r="G576" s="1040"/>
      <c r="H576" s="1041"/>
      <c r="I576" s="1042"/>
      <c r="J576" s="1037"/>
      <c r="K576" s="1040"/>
      <c r="L576" s="1041"/>
      <c r="M576" s="142"/>
      <c r="N576" s="950"/>
      <c r="O576" s="357"/>
      <c r="P576" s="357"/>
      <c r="Q576" s="948"/>
      <c r="R576" s="153"/>
      <c r="S576" s="1044"/>
      <c r="T576" s="357"/>
      <c r="U576" s="1045"/>
      <c r="V576" s="142"/>
      <c r="W576" s="950"/>
      <c r="X576" s="951"/>
      <c r="Y576" s="142"/>
      <c r="Z576" s="950"/>
      <c r="AA576" s="951"/>
      <c r="AB576" s="476"/>
      <c r="AC576" s="476"/>
      <c r="AD576" s="476"/>
      <c r="AE576" s="476"/>
      <c r="AF576" s="476"/>
    </row>
    <row r="577" spans="1:85" s="138" customFormat="1" ht="15" customHeight="1" x14ac:dyDescent="0.2">
      <c r="A577" s="245"/>
      <c r="B577" s="369" t="s">
        <v>422</v>
      </c>
      <c r="C577" s="252" t="s">
        <v>415</v>
      </c>
      <c r="D577" s="402">
        <v>0.36728188486335733</v>
      </c>
      <c r="E577" s="131"/>
      <c r="F577" s="131"/>
      <c r="G577" s="164">
        <v>2.0470676470911543E-2</v>
      </c>
      <c r="H577" s="165"/>
      <c r="I577" s="402">
        <v>0.3710214138818948</v>
      </c>
      <c r="J577" s="87"/>
      <c r="K577" s="164">
        <v>5.3233768668956703E-2</v>
      </c>
      <c r="L577" s="165"/>
      <c r="M577" s="142"/>
      <c r="N577" s="204">
        <v>0.37663414920637606</v>
      </c>
      <c r="O577" s="163" t="s">
        <v>206</v>
      </c>
      <c r="P577" s="131"/>
      <c r="Q577" s="167">
        <v>1.9810650466055801E-2</v>
      </c>
      <c r="R577" s="168"/>
      <c r="S577" s="169">
        <v>0.29614355103497647</v>
      </c>
      <c r="T577" s="170"/>
      <c r="U577" s="167">
        <v>4.8821900621386728E-2</v>
      </c>
      <c r="V577" s="142"/>
      <c r="W577" s="171">
        <v>-9.3522643430187236E-3</v>
      </c>
      <c r="X577" s="172"/>
      <c r="Y577" s="142"/>
      <c r="Z577" s="166">
        <v>7.487786284691833E-2</v>
      </c>
      <c r="AA577" s="173"/>
      <c r="AB577" s="476"/>
      <c r="AC577" s="476"/>
      <c r="AD577" s="476"/>
      <c r="AE577" s="476"/>
      <c r="AF577" s="476"/>
    </row>
    <row r="578" spans="1:85" s="138" customFormat="1" ht="15" customHeight="1" x14ac:dyDescent="0.2">
      <c r="A578" s="245"/>
      <c r="B578" s="615"/>
      <c r="C578" s="616" t="s">
        <v>157</v>
      </c>
      <c r="D578" s="404">
        <v>0.63271811513664278</v>
      </c>
      <c r="E578" s="135"/>
      <c r="F578" s="135"/>
      <c r="G578" s="188">
        <v>2.0470676470911543E-2</v>
      </c>
      <c r="H578" s="189"/>
      <c r="I578" s="404">
        <v>0.62897858611810531</v>
      </c>
      <c r="J578" s="90"/>
      <c r="K578" s="188">
        <v>5.3233768668956696E-2</v>
      </c>
      <c r="L578" s="189"/>
      <c r="M578" s="142"/>
      <c r="N578" s="213">
        <v>0.62336585079362394</v>
      </c>
      <c r="O578" s="187" t="s">
        <v>206</v>
      </c>
      <c r="P578" s="135"/>
      <c r="Q578" s="191">
        <v>1.9810650466055801E-2</v>
      </c>
      <c r="R578" s="168"/>
      <c r="S578" s="192">
        <v>0.70385644896502364</v>
      </c>
      <c r="T578" s="193"/>
      <c r="U578" s="191">
        <v>4.8821900621386728E-2</v>
      </c>
      <c r="V578" s="142"/>
      <c r="W578" s="194">
        <v>9.3522643430188346E-3</v>
      </c>
      <c r="X578" s="195"/>
      <c r="Y578" s="142"/>
      <c r="Z578" s="190">
        <v>-7.487786284691833E-2</v>
      </c>
      <c r="AA578" s="196"/>
      <c r="AB578" s="476"/>
      <c r="AC578" s="476"/>
      <c r="AD578" s="476"/>
      <c r="AE578" s="476"/>
      <c r="AF578" s="476"/>
    </row>
    <row r="579" spans="1:85" s="138" customFormat="1" ht="15" customHeight="1" x14ac:dyDescent="0.2">
      <c r="A579" s="413"/>
      <c r="B579" s="1050" t="s">
        <v>233</v>
      </c>
      <c r="C579" s="1104"/>
      <c r="D579" s="408">
        <v>2630.2447178554835</v>
      </c>
      <c r="E579" s="377"/>
      <c r="F579" s="377"/>
      <c r="G579" s="377"/>
      <c r="H579" s="196"/>
      <c r="I579" s="409">
        <v>390.58105923173616</v>
      </c>
      <c r="J579" s="377"/>
      <c r="K579" s="377"/>
      <c r="L579" s="196"/>
      <c r="M579" s="142"/>
      <c r="N579" s="408">
        <v>2859.0170107708191</v>
      </c>
      <c r="O579" s="377"/>
      <c r="P579" s="377"/>
      <c r="Q579" s="196"/>
      <c r="R579" s="142"/>
      <c r="S579" s="408">
        <v>417.93478336145415</v>
      </c>
      <c r="T579" s="377"/>
      <c r="U579" s="196"/>
      <c r="V579" s="142"/>
      <c r="W579" s="142"/>
      <c r="X579" s="142"/>
      <c r="Y579" s="142"/>
      <c r="Z579" s="142"/>
      <c r="AA579" s="142"/>
      <c r="AB579" s="476"/>
      <c r="AC579" s="476"/>
      <c r="AD579" s="476"/>
      <c r="AE579" s="476"/>
      <c r="AF579" s="476"/>
    </row>
    <row r="580" spans="1:85" s="138" customFormat="1" ht="15" customHeight="1" x14ac:dyDescent="0.2">
      <c r="A580" s="245"/>
      <c r="B580" s="369" t="s">
        <v>423</v>
      </c>
      <c r="C580" s="252" t="s">
        <v>415</v>
      </c>
      <c r="D580" s="402">
        <v>0.35969213564190233</v>
      </c>
      <c r="E580" s="131" t="s">
        <v>31</v>
      </c>
      <c r="F580" s="131"/>
      <c r="G580" s="164">
        <v>5.1114530124534109E-3</v>
      </c>
      <c r="H580" s="165"/>
      <c r="I580" s="402">
        <v>0.34508356549241676</v>
      </c>
      <c r="J580" s="87"/>
      <c r="K580" s="164">
        <v>5.0353599353013291E-3</v>
      </c>
      <c r="L580" s="165"/>
      <c r="M580" s="142"/>
      <c r="N580" s="204">
        <v>0.36949048133435453</v>
      </c>
      <c r="O580" s="131"/>
      <c r="P580" s="131"/>
      <c r="Q580" s="167">
        <v>5.0494706300856637E-3</v>
      </c>
      <c r="R580" s="168"/>
      <c r="S580" s="169">
        <v>0.35874110678576682</v>
      </c>
      <c r="T580" s="170"/>
      <c r="U580" s="167">
        <v>4.9690746419683435E-3</v>
      </c>
      <c r="V580" s="142"/>
      <c r="W580" s="171">
        <v>-9.7983456924521928E-3</v>
      </c>
      <c r="X580" s="172"/>
      <c r="Y580" s="142"/>
      <c r="Z580" s="166">
        <v>-1.3657541293350062E-2</v>
      </c>
      <c r="AA580" s="173"/>
      <c r="AB580" s="476"/>
      <c r="AC580" s="476"/>
      <c r="AD580" s="476"/>
      <c r="AE580" s="476"/>
      <c r="AF580" s="476"/>
    </row>
    <row r="581" spans="1:85" s="138" customFormat="1" ht="15" customHeight="1" x14ac:dyDescent="0.2">
      <c r="A581" s="245"/>
      <c r="B581" s="615"/>
      <c r="C581" s="616" t="s">
        <v>157</v>
      </c>
      <c r="D581" s="404">
        <v>0.64030786435809772</v>
      </c>
      <c r="E581" s="135" t="s">
        <v>31</v>
      </c>
      <c r="F581" s="135"/>
      <c r="G581" s="188">
        <v>5.11145301245341E-3</v>
      </c>
      <c r="H581" s="189"/>
      <c r="I581" s="404">
        <v>0.6549164345075833</v>
      </c>
      <c r="J581" s="90"/>
      <c r="K581" s="188">
        <v>5.0353599353013291E-3</v>
      </c>
      <c r="L581" s="189"/>
      <c r="M581" s="142"/>
      <c r="N581" s="213">
        <v>0.63050951866564553</v>
      </c>
      <c r="O581" s="135"/>
      <c r="P581" s="135"/>
      <c r="Q581" s="191">
        <v>5.0494706300856637E-3</v>
      </c>
      <c r="R581" s="168"/>
      <c r="S581" s="192">
        <v>0.64125889321423335</v>
      </c>
      <c r="T581" s="193"/>
      <c r="U581" s="191">
        <v>4.9690746419683435E-3</v>
      </c>
      <c r="V581" s="142"/>
      <c r="W581" s="194">
        <v>9.7983456924521928E-3</v>
      </c>
      <c r="X581" s="195"/>
      <c r="Y581" s="142"/>
      <c r="Z581" s="190">
        <v>1.3657541293349951E-2</v>
      </c>
      <c r="AA581" s="196"/>
      <c r="AB581" s="476"/>
      <c r="AC581" s="476"/>
      <c r="AD581" s="476"/>
      <c r="AE581" s="476"/>
      <c r="AF581" s="476"/>
    </row>
    <row r="582" spans="1:85" s="138" customFormat="1" ht="15" customHeight="1" x14ac:dyDescent="0.2">
      <c r="A582" s="413"/>
      <c r="B582" s="1050" t="s">
        <v>233</v>
      </c>
      <c r="C582" s="1104"/>
      <c r="D582" s="408">
        <v>41810.157305675559</v>
      </c>
      <c r="E582" s="377"/>
      <c r="F582" s="377"/>
      <c r="G582" s="377"/>
      <c r="H582" s="196"/>
      <c r="I582" s="409">
        <v>42276.584551699707</v>
      </c>
      <c r="J582" s="377"/>
      <c r="K582" s="377"/>
      <c r="L582" s="196"/>
      <c r="M582" s="142"/>
      <c r="N582" s="408">
        <v>43667.136092815264</v>
      </c>
      <c r="O582" s="377"/>
      <c r="P582" s="377"/>
      <c r="Q582" s="196"/>
      <c r="R582" s="142"/>
      <c r="S582" s="408">
        <v>44526.1364005504</v>
      </c>
      <c r="T582" s="377"/>
      <c r="U582" s="196"/>
      <c r="V582" s="142"/>
      <c r="W582" s="142"/>
      <c r="X582" s="142"/>
      <c r="Y582" s="142"/>
      <c r="Z582" s="142"/>
      <c r="AA582" s="142"/>
      <c r="AB582" s="476"/>
      <c r="AC582" s="476"/>
      <c r="AD582" s="476"/>
      <c r="AE582" s="476"/>
      <c r="AF582" s="476"/>
    </row>
    <row r="583" spans="1:85" s="83" customFormat="1" ht="13.5" customHeight="1" x14ac:dyDescent="0.2">
      <c r="B583" s="106" t="s">
        <v>247</v>
      </c>
      <c r="C583" s="95"/>
      <c r="D583" s="88"/>
      <c r="E583" s="96"/>
      <c r="F583" s="92"/>
      <c r="G583" s="97"/>
      <c r="H583" s="88"/>
      <c r="I583" s="119"/>
      <c r="J583" s="88"/>
      <c r="K583" s="96"/>
      <c r="L583" s="88"/>
      <c r="M583" s="97"/>
      <c r="N583" s="88"/>
      <c r="O583" s="123"/>
      <c r="P583" s="88"/>
      <c r="Q583" s="98"/>
      <c r="R583" s="98"/>
      <c r="S583" s="128"/>
      <c r="T583" s="100"/>
      <c r="U583" s="474"/>
      <c r="W583" s="474"/>
      <c r="X583" s="59"/>
      <c r="Y583" s="200"/>
      <c r="Z583" s="200"/>
      <c r="AA583" s="400"/>
      <c r="AB583" s="474"/>
      <c r="AC583" s="474"/>
      <c r="AD583" s="474"/>
      <c r="AE583" s="474"/>
      <c r="AF583" s="474"/>
    </row>
    <row r="584" spans="1:85" s="50" customFormat="1" ht="13.5" customHeight="1" x14ac:dyDescent="0.2">
      <c r="B584" s="108" t="s">
        <v>244</v>
      </c>
      <c r="C584" s="108"/>
      <c r="D584" s="108"/>
      <c r="E584" s="108"/>
      <c r="F584" s="108"/>
      <c r="G584" s="108"/>
      <c r="H584" s="108"/>
      <c r="I584" s="401"/>
      <c r="J584" s="108"/>
      <c r="K584" s="108"/>
      <c r="L584" s="108"/>
      <c r="M584" s="108"/>
      <c r="N584" s="108"/>
      <c r="O584" s="401"/>
      <c r="P584" s="108"/>
      <c r="Q584" s="108"/>
      <c r="R584" s="108"/>
      <c r="S584" s="477"/>
      <c r="T584" s="108"/>
      <c r="U584" s="470"/>
      <c r="W584" s="470"/>
      <c r="AB584" s="470"/>
      <c r="AC584" s="470"/>
      <c r="AD584" s="470"/>
      <c r="AE584" s="470"/>
      <c r="AF584" s="470"/>
    </row>
    <row r="585" spans="1:85" s="83" customFormat="1" ht="13.5" customHeight="1" x14ac:dyDescent="0.2">
      <c r="B585" s="581" t="s">
        <v>245</v>
      </c>
      <c r="C585" s="95"/>
      <c r="D585" s="88"/>
      <c r="E585" s="96"/>
      <c r="F585" s="107"/>
      <c r="G585" s="97"/>
      <c r="H585" s="88"/>
      <c r="I585" s="119"/>
      <c r="J585" s="88"/>
      <c r="K585" s="96"/>
      <c r="L585" s="88"/>
      <c r="M585" s="97"/>
      <c r="N585" s="88"/>
      <c r="O585" s="123"/>
      <c r="P585" s="88"/>
      <c r="Q585" s="98"/>
      <c r="R585" s="88"/>
      <c r="S585" s="98"/>
      <c r="T585" s="88"/>
      <c r="U585" s="474"/>
      <c r="W585" s="474"/>
      <c r="AB585" s="474"/>
      <c r="AC585" s="474"/>
      <c r="AD585" s="474"/>
      <c r="AE585" s="474"/>
      <c r="AF585" s="474"/>
    </row>
    <row r="586" spans="1:85" s="83" customFormat="1" ht="13.5" customHeight="1" x14ac:dyDescent="0.2">
      <c r="B586" s="108" t="s">
        <v>78</v>
      </c>
      <c r="C586" s="108"/>
      <c r="D586" s="108"/>
      <c r="E586" s="108"/>
      <c r="F586" s="108"/>
      <c r="G586" s="108"/>
      <c r="I586" s="397"/>
      <c r="J586" s="108"/>
      <c r="K586" s="108"/>
      <c r="L586" s="88"/>
      <c r="M586" s="97"/>
      <c r="N586" s="88"/>
      <c r="O586" s="123"/>
      <c r="P586" s="88"/>
      <c r="Q586" s="98"/>
      <c r="R586" s="88"/>
      <c r="S586" s="98"/>
      <c r="T586" s="88"/>
      <c r="U586" s="481"/>
      <c r="V586" s="109"/>
      <c r="W586" s="481"/>
      <c r="X586" s="109"/>
      <c r="AB586" s="474"/>
      <c r="AC586" s="474"/>
      <c r="AD586" s="474"/>
      <c r="AE586" s="474"/>
      <c r="AF586" s="474"/>
    </row>
    <row r="587" spans="1:85" s="50" customFormat="1" ht="13.5" customHeight="1" x14ac:dyDescent="0.2">
      <c r="I587" s="121"/>
      <c r="L587" s="43"/>
      <c r="M587" s="45"/>
      <c r="N587" s="43"/>
      <c r="O587" s="124"/>
      <c r="P587" s="43"/>
      <c r="Q587" s="46"/>
      <c r="R587" s="43"/>
      <c r="S587" s="46"/>
      <c r="T587" s="46"/>
      <c r="U587" s="81"/>
      <c r="V587" s="109"/>
      <c r="W587" s="470"/>
      <c r="AB587" s="470"/>
      <c r="AC587" s="470"/>
      <c r="AD587" s="470"/>
      <c r="AE587" s="470"/>
      <c r="AF587" s="470"/>
    </row>
    <row r="588" spans="1:85" s="1" customFormat="1" ht="13.5" customHeight="1" x14ac:dyDescent="0.2">
      <c r="A588" s="50"/>
      <c r="B588" s="49" t="s">
        <v>32</v>
      </c>
      <c r="C588" s="50"/>
      <c r="D588" s="50"/>
      <c r="E588" s="50"/>
      <c r="F588" s="50"/>
      <c r="G588" s="50"/>
      <c r="H588" s="50"/>
      <c r="I588" s="401"/>
      <c r="J588" s="50"/>
      <c r="K588" s="50"/>
      <c r="L588" s="50"/>
      <c r="M588" s="50"/>
      <c r="N588" s="43"/>
      <c r="O588" s="124"/>
      <c r="P588" s="43"/>
      <c r="Q588" s="46"/>
      <c r="R588" s="43"/>
      <c r="S588" s="46"/>
      <c r="T588" s="46"/>
      <c r="U588" s="81"/>
      <c r="V588" s="109"/>
      <c r="W588" s="470"/>
      <c r="X588" s="50"/>
      <c r="Y588" s="50"/>
      <c r="Z588" s="50"/>
      <c r="AA588" s="50"/>
      <c r="AB588" s="470"/>
      <c r="AC588" s="470"/>
      <c r="AD588" s="470"/>
      <c r="AE588" s="470"/>
      <c r="AF588" s="470"/>
      <c r="AG588" s="50"/>
      <c r="AH588" s="50"/>
      <c r="AI588" s="50"/>
      <c r="AJ588" s="50"/>
      <c r="AK588" s="50"/>
      <c r="AL588" s="50"/>
      <c r="AM588" s="50"/>
      <c r="AN588" s="50"/>
      <c r="AO588" s="50"/>
      <c r="AP588" s="50"/>
      <c r="AQ588" s="50"/>
      <c r="AR588" s="50"/>
      <c r="AS588" s="50"/>
      <c r="AT588" s="50"/>
      <c r="AU588" s="50"/>
      <c r="AV588" s="50"/>
      <c r="AW588" s="50"/>
      <c r="AX588" s="50"/>
      <c r="AY588" s="50"/>
      <c r="AZ588" s="50"/>
      <c r="BA588" s="50"/>
      <c r="BB588" s="50"/>
      <c r="BC588" s="50"/>
      <c r="BD588" s="50"/>
      <c r="BE588" s="50"/>
      <c r="BF588" s="50"/>
      <c r="BG588" s="50"/>
      <c r="BH588" s="50"/>
      <c r="BI588" s="50"/>
      <c r="BJ588" s="50"/>
      <c r="BK588" s="50"/>
      <c r="BL588" s="50"/>
      <c r="BM588" s="50"/>
      <c r="BN588" s="50"/>
      <c r="BO588" s="50"/>
      <c r="BP588" s="50"/>
      <c r="BQ588" s="50"/>
      <c r="BR588" s="50"/>
      <c r="BS588" s="50"/>
      <c r="BT588" s="50"/>
      <c r="BU588" s="50"/>
      <c r="BV588" s="50"/>
      <c r="BW588" s="50"/>
      <c r="BX588" s="50"/>
      <c r="BY588" s="50"/>
      <c r="BZ588" s="50"/>
      <c r="CA588" s="50"/>
      <c r="CB588" s="50"/>
      <c r="CC588" s="50"/>
      <c r="CD588" s="50"/>
      <c r="CE588" s="50"/>
      <c r="CF588" s="50"/>
      <c r="CG588" s="50"/>
    </row>
    <row r="589" spans="1:85" s="1" customFormat="1" ht="13.5" customHeight="1" x14ac:dyDescent="0.2">
      <c r="A589" s="50"/>
      <c r="B589" s="51"/>
      <c r="C589" s="50" t="s">
        <v>33</v>
      </c>
      <c r="D589" s="50"/>
      <c r="E589" s="50"/>
      <c r="F589" s="50"/>
      <c r="G589" s="50"/>
      <c r="H589" s="50"/>
      <c r="I589" s="121"/>
      <c r="J589" s="50"/>
      <c r="K589" s="50"/>
      <c r="L589" s="50"/>
      <c r="M589" s="50"/>
      <c r="N589" s="43"/>
      <c r="O589" s="124"/>
      <c r="P589" s="43"/>
      <c r="Q589" s="46"/>
      <c r="R589" s="43"/>
      <c r="S589" s="46"/>
      <c r="T589" s="46"/>
      <c r="U589" s="81"/>
      <c r="V589" s="109"/>
      <c r="W589" s="470"/>
      <c r="X589" s="50"/>
      <c r="Y589" s="50"/>
      <c r="Z589" s="50"/>
      <c r="AA589" s="50"/>
      <c r="AB589" s="470"/>
      <c r="AC589" s="470"/>
      <c r="AD589" s="470"/>
      <c r="AE589" s="470"/>
      <c r="AF589" s="470"/>
      <c r="AG589" s="50"/>
      <c r="AH589" s="50"/>
      <c r="AI589" s="50"/>
      <c r="AJ589" s="50"/>
      <c r="AK589" s="50"/>
      <c r="AL589" s="50"/>
      <c r="AM589" s="50"/>
      <c r="AN589" s="50"/>
      <c r="AO589" s="50"/>
      <c r="AP589" s="50"/>
      <c r="AQ589" s="50"/>
      <c r="AR589" s="50"/>
      <c r="AS589" s="50"/>
      <c r="AT589" s="50"/>
      <c r="AU589" s="50"/>
      <c r="AV589" s="50"/>
      <c r="AW589" s="50"/>
      <c r="AX589" s="50"/>
      <c r="AY589" s="50"/>
      <c r="AZ589" s="50"/>
      <c r="BA589" s="50"/>
      <c r="BB589" s="50"/>
      <c r="BC589" s="50"/>
      <c r="BD589" s="50"/>
      <c r="BE589" s="50"/>
      <c r="BF589" s="50"/>
      <c r="BG589" s="50"/>
      <c r="BH589" s="50"/>
      <c r="BI589" s="50"/>
      <c r="BJ589" s="50"/>
      <c r="BK589" s="50"/>
      <c r="BL589" s="50"/>
      <c r="BM589" s="50"/>
      <c r="BN589" s="50"/>
      <c r="BO589" s="50"/>
      <c r="BP589" s="50"/>
      <c r="BQ589" s="50"/>
      <c r="BR589" s="50"/>
      <c r="BS589" s="50"/>
      <c r="BT589" s="50"/>
      <c r="BU589" s="50"/>
      <c r="BV589" s="50"/>
      <c r="BW589" s="50"/>
      <c r="BX589" s="50"/>
      <c r="BY589" s="50"/>
      <c r="BZ589" s="50"/>
      <c r="CA589" s="50"/>
      <c r="CB589" s="50"/>
      <c r="CC589" s="50"/>
      <c r="CD589" s="50"/>
      <c r="CE589" s="50"/>
      <c r="CF589" s="50"/>
      <c r="CG589" s="50"/>
    </row>
    <row r="590" spans="1:85" s="1" customFormat="1" ht="13.5" customHeight="1" x14ac:dyDescent="0.2">
      <c r="A590" s="50"/>
      <c r="B590" s="75"/>
      <c r="C590" s="50" t="s">
        <v>34</v>
      </c>
      <c r="D590" s="50"/>
      <c r="E590" s="50"/>
      <c r="F590" s="50"/>
      <c r="G590" s="50"/>
      <c r="H590" s="50"/>
      <c r="I590" s="121"/>
      <c r="J590" s="50"/>
      <c r="K590" s="50"/>
      <c r="L590" s="50"/>
      <c r="M590" s="50"/>
      <c r="N590" s="43"/>
      <c r="O590" s="124"/>
      <c r="P590" s="43"/>
      <c r="Q590" s="46"/>
      <c r="R590" s="43"/>
      <c r="S590" s="46"/>
      <c r="T590" s="46"/>
      <c r="U590" s="81"/>
      <c r="V590" s="109"/>
      <c r="W590" s="470"/>
      <c r="X590" s="50"/>
      <c r="Y590" s="50"/>
      <c r="Z590" s="50"/>
      <c r="AA590" s="50"/>
      <c r="AB590" s="470"/>
      <c r="AC590" s="470"/>
      <c r="AD590" s="470"/>
      <c r="AE590" s="470"/>
      <c r="AF590" s="470"/>
      <c r="AG590" s="50"/>
      <c r="AH590" s="50"/>
      <c r="AI590" s="50"/>
      <c r="AJ590" s="50"/>
      <c r="AK590" s="50"/>
      <c r="AL590" s="50"/>
      <c r="AM590" s="50"/>
      <c r="AN590" s="50"/>
      <c r="AO590" s="50"/>
      <c r="AP590" s="50"/>
      <c r="AQ590" s="50"/>
      <c r="AR590" s="50"/>
      <c r="AS590" s="50"/>
      <c r="AT590" s="50"/>
      <c r="AU590" s="50"/>
      <c r="AV590" s="50"/>
      <c r="AW590" s="50"/>
      <c r="AX590" s="50"/>
      <c r="AY590" s="50"/>
      <c r="AZ590" s="50"/>
      <c r="BA590" s="50"/>
      <c r="BB590" s="50"/>
      <c r="BC590" s="50"/>
      <c r="BD590" s="50"/>
      <c r="BE590" s="50"/>
      <c r="BF590" s="50"/>
      <c r="BG590" s="50"/>
      <c r="BH590" s="50"/>
      <c r="BI590" s="50"/>
      <c r="BJ590" s="50"/>
      <c r="BK590" s="50"/>
      <c r="BL590" s="50"/>
      <c r="BM590" s="50"/>
      <c r="BN590" s="50"/>
      <c r="BO590" s="50"/>
      <c r="BP590" s="50"/>
      <c r="BQ590" s="50"/>
      <c r="BR590" s="50"/>
      <c r="BS590" s="50"/>
      <c r="BT590" s="50"/>
      <c r="BU590" s="50"/>
      <c r="BV590" s="50"/>
      <c r="BW590" s="50"/>
      <c r="BX590" s="50"/>
      <c r="BY590" s="50"/>
      <c r="BZ590" s="50"/>
      <c r="CA590" s="50"/>
      <c r="CB590" s="50"/>
      <c r="CC590" s="50"/>
      <c r="CD590" s="50"/>
      <c r="CE590" s="50"/>
      <c r="CF590" s="50"/>
      <c r="CG590" s="50"/>
    </row>
    <row r="591" spans="1:85" s="1" customFormat="1" ht="13.5" customHeight="1" x14ac:dyDescent="0.2">
      <c r="A591" s="50"/>
      <c r="B591" s="76"/>
      <c r="C591" s="50" t="s">
        <v>35</v>
      </c>
      <c r="D591" s="50"/>
      <c r="E591" s="50"/>
      <c r="F591" s="50"/>
      <c r="G591" s="50"/>
      <c r="H591" s="50"/>
      <c r="I591" s="121"/>
      <c r="J591" s="50"/>
      <c r="K591" s="50"/>
      <c r="L591" s="50"/>
      <c r="M591" s="50"/>
      <c r="N591" s="43"/>
      <c r="O591" s="124"/>
      <c r="P591" s="43"/>
      <c r="Q591" s="46"/>
      <c r="R591" s="43"/>
      <c r="S591" s="46"/>
      <c r="T591" s="46"/>
      <c r="U591" s="81"/>
      <c r="V591" s="109"/>
      <c r="W591" s="470"/>
      <c r="X591" s="50"/>
      <c r="Y591" s="50"/>
      <c r="Z591" s="50"/>
      <c r="AA591" s="50"/>
      <c r="AB591" s="470"/>
      <c r="AC591" s="470"/>
      <c r="AD591" s="470"/>
      <c r="AE591" s="470"/>
      <c r="AF591" s="470"/>
      <c r="AG591" s="50"/>
      <c r="AH591" s="50"/>
      <c r="AI591" s="50"/>
      <c r="AJ591" s="50"/>
      <c r="AK591" s="50"/>
      <c r="AL591" s="50"/>
      <c r="AM591" s="50"/>
      <c r="AN591" s="50"/>
      <c r="AO591" s="50"/>
      <c r="AP591" s="50"/>
      <c r="AQ591" s="50"/>
      <c r="AR591" s="50"/>
      <c r="AS591" s="50"/>
      <c r="AT591" s="50"/>
      <c r="AU591" s="50"/>
      <c r="AV591" s="50"/>
      <c r="AW591" s="50"/>
      <c r="AX591" s="50"/>
      <c r="AY591" s="50"/>
      <c r="AZ591" s="50"/>
      <c r="BA591" s="50"/>
      <c r="BB591" s="50"/>
      <c r="BC591" s="50"/>
      <c r="BD591" s="50"/>
      <c r="BE591" s="50"/>
      <c r="BF591" s="50"/>
      <c r="BG591" s="50"/>
      <c r="BH591" s="50"/>
      <c r="BI591" s="50"/>
      <c r="BJ591" s="50"/>
      <c r="BK591" s="50"/>
      <c r="BL591" s="50"/>
      <c r="BM591" s="50"/>
      <c r="BN591" s="50"/>
      <c r="BO591" s="50"/>
      <c r="BP591" s="50"/>
      <c r="BQ591" s="50"/>
      <c r="BR591" s="50"/>
      <c r="BS591" s="50"/>
      <c r="BT591" s="50"/>
      <c r="BU591" s="50"/>
      <c r="BV591" s="50"/>
      <c r="BW591" s="50"/>
      <c r="BX591" s="50"/>
      <c r="BY591" s="50"/>
      <c r="BZ591" s="50"/>
      <c r="CA591" s="50"/>
      <c r="CB591" s="50"/>
      <c r="CC591" s="50"/>
      <c r="CD591" s="50"/>
      <c r="CE591" s="50"/>
      <c r="CF591" s="50"/>
      <c r="CG591" s="50"/>
    </row>
    <row r="592" spans="1:85" s="1" customFormat="1" ht="13.5" customHeight="1" x14ac:dyDescent="0.2">
      <c r="A592" s="50"/>
      <c r="B592" s="50" t="s">
        <v>57</v>
      </c>
      <c r="C592" s="50"/>
      <c r="D592" s="50"/>
      <c r="E592" s="50"/>
      <c r="F592" s="50"/>
      <c r="G592" s="50"/>
      <c r="H592" s="50"/>
      <c r="I592" s="121"/>
      <c r="J592" s="50"/>
      <c r="K592" s="50"/>
      <c r="L592" s="50"/>
      <c r="M592" s="50"/>
      <c r="N592" s="43"/>
      <c r="O592" s="124"/>
      <c r="P592" s="43"/>
      <c r="Q592" s="46"/>
      <c r="R592" s="43"/>
      <c r="S592" s="46"/>
      <c r="T592" s="46"/>
      <c r="U592" s="81"/>
      <c r="V592" s="109"/>
      <c r="W592" s="470"/>
      <c r="X592" s="50"/>
      <c r="Y592" s="50"/>
      <c r="Z592" s="50"/>
      <c r="AA592" s="50"/>
      <c r="AB592" s="470"/>
      <c r="AC592" s="470"/>
      <c r="AD592" s="470"/>
      <c r="AE592" s="470"/>
      <c r="AF592" s="470"/>
      <c r="AG592" s="50"/>
      <c r="AH592" s="50"/>
      <c r="AI592" s="50"/>
      <c r="AJ592" s="50"/>
      <c r="AK592" s="50"/>
      <c r="AL592" s="50"/>
      <c r="AM592" s="50"/>
      <c r="AN592" s="50"/>
      <c r="AO592" s="50"/>
      <c r="AP592" s="50"/>
      <c r="AQ592" s="50"/>
      <c r="AR592" s="50"/>
      <c r="AS592" s="50"/>
      <c r="AT592" s="50"/>
      <c r="AU592" s="50"/>
      <c r="AV592" s="50"/>
      <c r="AW592" s="50"/>
      <c r="AX592" s="50"/>
      <c r="AY592" s="50"/>
      <c r="AZ592" s="50"/>
      <c r="BA592" s="50"/>
      <c r="BB592" s="50"/>
      <c r="BC592" s="50"/>
      <c r="BD592" s="50"/>
      <c r="BE592" s="50"/>
      <c r="BF592" s="50"/>
      <c r="BG592" s="50"/>
      <c r="BH592" s="50"/>
      <c r="BI592" s="50"/>
      <c r="BJ592" s="50"/>
      <c r="BK592" s="50"/>
      <c r="BL592" s="50"/>
      <c r="BM592" s="50"/>
      <c r="BN592" s="50"/>
      <c r="BO592" s="50"/>
      <c r="BP592" s="50"/>
      <c r="BQ592" s="50"/>
      <c r="BR592" s="50"/>
      <c r="BS592" s="50"/>
      <c r="BT592" s="50"/>
      <c r="BU592" s="50"/>
      <c r="BV592" s="50"/>
      <c r="BW592" s="50"/>
      <c r="BX592" s="50"/>
      <c r="BY592" s="50"/>
      <c r="BZ592" s="50"/>
      <c r="CA592" s="50"/>
      <c r="CB592" s="50"/>
      <c r="CC592" s="50"/>
      <c r="CD592" s="50"/>
      <c r="CE592" s="50"/>
      <c r="CF592" s="50"/>
      <c r="CG592" s="50"/>
    </row>
    <row r="593" spans="1:85" s="1" customFormat="1" ht="13.5" customHeight="1" x14ac:dyDescent="0.2">
      <c r="A593" s="50"/>
      <c r="B593" s="50"/>
      <c r="C593" s="50"/>
      <c r="D593" s="50"/>
      <c r="E593" s="50"/>
      <c r="F593" s="50"/>
      <c r="G593" s="50"/>
      <c r="H593" s="50"/>
      <c r="I593" s="121"/>
      <c r="J593" s="50"/>
      <c r="K593" s="50"/>
      <c r="L593" s="50"/>
      <c r="M593" s="50"/>
      <c r="N593" s="43"/>
      <c r="O593" s="124"/>
      <c r="P593" s="43"/>
      <c r="Q593" s="46"/>
      <c r="R593" s="43"/>
      <c r="S593" s="46"/>
      <c r="T593" s="46"/>
      <c r="U593" s="81"/>
      <c r="V593" s="109"/>
      <c r="W593" s="470"/>
      <c r="X593" s="50"/>
      <c r="Y593" s="50"/>
      <c r="Z593" s="50"/>
      <c r="AA593" s="50"/>
      <c r="AB593" s="470"/>
      <c r="AC593" s="470"/>
      <c r="AD593" s="470"/>
      <c r="AE593" s="470"/>
      <c r="AF593" s="470"/>
      <c r="AG593" s="50"/>
      <c r="AH593" s="50"/>
      <c r="AI593" s="50"/>
      <c r="AJ593" s="50"/>
      <c r="AK593" s="50"/>
      <c r="AL593" s="50"/>
      <c r="AM593" s="50"/>
      <c r="AN593" s="50"/>
      <c r="AO593" s="50"/>
      <c r="AP593" s="50"/>
      <c r="AQ593" s="50"/>
      <c r="AR593" s="50"/>
      <c r="AS593" s="50"/>
      <c r="AT593" s="50"/>
      <c r="AU593" s="50"/>
      <c r="AV593" s="50"/>
      <c r="AW593" s="50"/>
      <c r="AX593" s="50"/>
      <c r="AY593" s="50"/>
      <c r="AZ593" s="50"/>
      <c r="BA593" s="50"/>
      <c r="BB593" s="50"/>
      <c r="BC593" s="50"/>
      <c r="BD593" s="50"/>
      <c r="BE593" s="50"/>
      <c r="BF593" s="50"/>
      <c r="BG593" s="50"/>
      <c r="BH593" s="50"/>
      <c r="BI593" s="50"/>
      <c r="BJ593" s="50"/>
      <c r="BK593" s="50"/>
      <c r="BL593" s="50"/>
      <c r="BM593" s="50"/>
      <c r="BN593" s="50"/>
      <c r="BO593" s="50"/>
      <c r="BP593" s="50"/>
      <c r="BQ593" s="50"/>
      <c r="BR593" s="50"/>
      <c r="BS593" s="50"/>
      <c r="BT593" s="50"/>
      <c r="BU593" s="50"/>
      <c r="BV593" s="50"/>
      <c r="BW593" s="50"/>
      <c r="BX593" s="50"/>
      <c r="BY593" s="50"/>
      <c r="BZ593" s="50"/>
      <c r="CA593" s="50"/>
      <c r="CB593" s="50"/>
      <c r="CC593" s="50"/>
      <c r="CD593" s="50"/>
      <c r="CE593" s="50"/>
      <c r="CF593" s="50"/>
      <c r="CG593" s="50"/>
    </row>
    <row r="594" spans="1:85" s="1" customFormat="1" ht="13.5" customHeight="1" x14ac:dyDescent="0.2">
      <c r="A594" s="50"/>
      <c r="B594" s="79"/>
      <c r="C594" s="48" t="s">
        <v>189</v>
      </c>
      <c r="D594" s="50"/>
      <c r="E594" s="50"/>
      <c r="F594" s="50"/>
      <c r="G594" s="50"/>
      <c r="H594" s="50"/>
      <c r="I594" s="121"/>
      <c r="J594" s="50"/>
      <c r="K594" s="50"/>
      <c r="L594" s="50"/>
      <c r="M594" s="50"/>
      <c r="N594" s="109"/>
      <c r="O594" s="399"/>
      <c r="P594" s="109"/>
      <c r="Q594" s="109"/>
      <c r="R594" s="109"/>
      <c r="S594" s="481"/>
      <c r="T594" s="109"/>
      <c r="U594" s="481"/>
      <c r="V594" s="109"/>
      <c r="W594" s="470"/>
      <c r="X594" s="50"/>
      <c r="Y594" s="50"/>
      <c r="Z594" s="50"/>
      <c r="AA594" s="50"/>
      <c r="AB594" s="470"/>
      <c r="AC594" s="470"/>
      <c r="AD594" s="470"/>
      <c r="AE594" s="470"/>
      <c r="AF594" s="470"/>
      <c r="AG594" s="50"/>
      <c r="AH594" s="50"/>
      <c r="AI594" s="50"/>
      <c r="AJ594" s="50"/>
      <c r="AK594" s="50"/>
      <c r="AL594" s="50"/>
      <c r="AM594" s="50"/>
      <c r="AN594" s="50"/>
      <c r="AO594" s="50"/>
      <c r="AP594" s="50"/>
      <c r="AQ594" s="50"/>
      <c r="AR594" s="50"/>
      <c r="AS594" s="50"/>
      <c r="AT594" s="50"/>
      <c r="AU594" s="50"/>
      <c r="AV594" s="50"/>
      <c r="AW594" s="50"/>
      <c r="AX594" s="50"/>
      <c r="AY594" s="50"/>
      <c r="AZ594" s="50"/>
      <c r="BA594" s="50"/>
      <c r="BB594" s="50"/>
      <c r="BC594" s="50"/>
      <c r="BD594" s="50"/>
      <c r="BE594" s="50"/>
      <c r="BF594" s="50"/>
      <c r="BG594" s="50"/>
      <c r="BH594" s="50"/>
      <c r="BI594" s="50"/>
      <c r="BJ594" s="50"/>
      <c r="BK594" s="50"/>
      <c r="BL594" s="50"/>
      <c r="BM594" s="50"/>
      <c r="BN594" s="50"/>
      <c r="BO594" s="50"/>
      <c r="BP594" s="50"/>
      <c r="BQ594" s="50"/>
      <c r="BR594" s="50"/>
      <c r="BS594" s="50"/>
      <c r="BT594" s="50"/>
      <c r="BU594" s="50"/>
      <c r="BV594" s="50"/>
      <c r="BW594" s="50"/>
      <c r="BX594" s="50"/>
      <c r="BY594" s="50"/>
      <c r="BZ594" s="50"/>
      <c r="CA594" s="50"/>
      <c r="CB594" s="50"/>
      <c r="CC594" s="50"/>
      <c r="CD594" s="50"/>
      <c r="CE594" s="50"/>
      <c r="CF594" s="50"/>
      <c r="CG594" s="50"/>
    </row>
    <row r="595" spans="1:85" s="1" customFormat="1" ht="13.5" customHeight="1" x14ac:dyDescent="0.2">
      <c r="A595" s="50"/>
      <c r="B595" s="78"/>
      <c r="C595" s="48" t="s">
        <v>190</v>
      </c>
      <c r="D595" s="50"/>
      <c r="E595" s="50"/>
      <c r="F595" s="50"/>
      <c r="G595" s="50"/>
      <c r="H595" s="50"/>
      <c r="I595" s="121"/>
      <c r="J595" s="50"/>
      <c r="K595" s="50"/>
      <c r="L595" s="50"/>
      <c r="M595" s="50"/>
      <c r="N595" s="50"/>
      <c r="O595" s="121"/>
      <c r="P595" s="50"/>
      <c r="Q595" s="50"/>
      <c r="R595" s="50"/>
      <c r="S595" s="470"/>
      <c r="T595" s="50"/>
      <c r="U595" s="470"/>
      <c r="V595" s="50"/>
      <c r="W595" s="470"/>
      <c r="X595" s="50"/>
      <c r="Y595" s="50"/>
      <c r="Z595" s="50"/>
      <c r="AA595" s="50"/>
      <c r="AB595" s="470"/>
      <c r="AC595" s="470"/>
      <c r="AD595" s="470"/>
      <c r="AE595" s="470"/>
      <c r="AF595" s="470"/>
      <c r="AG595" s="50"/>
      <c r="AH595" s="50"/>
      <c r="AI595" s="50"/>
      <c r="AJ595" s="50"/>
      <c r="AK595" s="50"/>
      <c r="AL595" s="50"/>
      <c r="AM595" s="50"/>
      <c r="AN595" s="50"/>
      <c r="AO595" s="50"/>
      <c r="AP595" s="50"/>
      <c r="AQ595" s="50"/>
      <c r="AR595" s="50"/>
      <c r="AS595" s="50"/>
      <c r="AT595" s="50"/>
      <c r="AU595" s="50"/>
      <c r="AV595" s="50"/>
      <c r="AW595" s="50"/>
      <c r="AX595" s="50"/>
      <c r="AY595" s="50"/>
      <c r="AZ595" s="50"/>
      <c r="BA595" s="50"/>
      <c r="BB595" s="50"/>
      <c r="BC595" s="50"/>
      <c r="BD595" s="50"/>
      <c r="BE595" s="50"/>
      <c r="BF595" s="50"/>
      <c r="BG595" s="50"/>
      <c r="BH595" s="50"/>
      <c r="BI595" s="50"/>
      <c r="BJ595" s="50"/>
      <c r="BK595" s="50"/>
      <c r="BL595" s="50"/>
      <c r="BM595" s="50"/>
      <c r="BN595" s="50"/>
      <c r="BO595" s="50"/>
      <c r="BP595" s="50"/>
      <c r="BQ595" s="50"/>
      <c r="BR595" s="50"/>
      <c r="BS595" s="50"/>
      <c r="BT595" s="50"/>
      <c r="BU595" s="50"/>
      <c r="BV595" s="50"/>
      <c r="BW595" s="50"/>
      <c r="BX595" s="50"/>
      <c r="BY595" s="50"/>
      <c r="BZ595" s="50"/>
      <c r="CA595" s="50"/>
      <c r="CB595" s="50"/>
      <c r="CC595" s="50"/>
      <c r="CD595" s="50"/>
      <c r="CE595" s="50"/>
      <c r="CF595" s="50"/>
      <c r="CG595" s="50"/>
    </row>
    <row r="596" spans="1:85" s="1" customFormat="1" ht="13.5" customHeight="1" x14ac:dyDescent="0.2">
      <c r="A596" s="50"/>
      <c r="B596" s="77"/>
      <c r="C596" s="48" t="s">
        <v>77</v>
      </c>
      <c r="D596" s="50"/>
      <c r="E596" s="50"/>
      <c r="F596" s="50"/>
      <c r="G596" s="50"/>
      <c r="H596" s="50"/>
      <c r="I596" s="121"/>
      <c r="J596" s="50"/>
      <c r="K596" s="50"/>
      <c r="L596" s="50"/>
      <c r="M596" s="50"/>
      <c r="N596" s="50"/>
      <c r="O596" s="121"/>
      <c r="P596" s="50"/>
      <c r="Q596" s="50"/>
      <c r="R596" s="50"/>
      <c r="S596" s="470"/>
      <c r="T596" s="50"/>
      <c r="U596" s="470"/>
      <c r="V596" s="50"/>
      <c r="W596" s="470"/>
      <c r="X596" s="50"/>
      <c r="Y596" s="50"/>
      <c r="Z596" s="50"/>
      <c r="AA596" s="50"/>
      <c r="AB596" s="470"/>
      <c r="AC596" s="470"/>
      <c r="AD596" s="470"/>
      <c r="AE596" s="470"/>
      <c r="AF596" s="470"/>
      <c r="AG596" s="50"/>
      <c r="AH596" s="50"/>
      <c r="AI596" s="50"/>
      <c r="AJ596" s="50"/>
      <c r="AK596" s="50"/>
      <c r="AL596" s="50"/>
      <c r="AM596" s="50"/>
      <c r="AN596" s="50"/>
      <c r="AO596" s="50"/>
      <c r="AP596" s="50"/>
      <c r="AQ596" s="50"/>
      <c r="AR596" s="50"/>
      <c r="AS596" s="50"/>
      <c r="AT596" s="50"/>
      <c r="AU596" s="50"/>
      <c r="AV596" s="50"/>
      <c r="AW596" s="50"/>
      <c r="AX596" s="50"/>
      <c r="AY596" s="50"/>
      <c r="AZ596" s="50"/>
      <c r="BA596" s="50"/>
      <c r="BB596" s="50"/>
      <c r="BC596" s="50"/>
      <c r="BD596" s="50"/>
      <c r="BE596" s="50"/>
      <c r="BF596" s="50"/>
      <c r="BG596" s="50"/>
      <c r="BH596" s="50"/>
      <c r="BI596" s="50"/>
      <c r="BJ596" s="50"/>
      <c r="BK596" s="50"/>
      <c r="BL596" s="50"/>
      <c r="BM596" s="50"/>
      <c r="BN596" s="50"/>
      <c r="BO596" s="50"/>
      <c r="BP596" s="50"/>
      <c r="BQ596" s="50"/>
      <c r="BR596" s="50"/>
      <c r="BS596" s="50"/>
      <c r="BT596" s="50"/>
      <c r="BU596" s="50"/>
      <c r="BV596" s="50"/>
      <c r="BW596" s="50"/>
      <c r="BX596" s="50"/>
      <c r="BY596" s="50"/>
      <c r="BZ596" s="50"/>
      <c r="CA596" s="50"/>
      <c r="CB596" s="50"/>
      <c r="CC596" s="50"/>
      <c r="CD596" s="50"/>
      <c r="CE596" s="50"/>
      <c r="CF596" s="50"/>
      <c r="CG596" s="50"/>
    </row>
    <row r="597" spans="1:85" s="1" customFormat="1" ht="13.5" customHeight="1" x14ac:dyDescent="0.2">
      <c r="A597" s="50"/>
      <c r="B597" s="1" t="s">
        <v>246</v>
      </c>
      <c r="I597" s="121"/>
      <c r="J597" s="50"/>
      <c r="K597" s="50"/>
      <c r="L597" s="50"/>
      <c r="M597" s="50"/>
      <c r="N597" s="50"/>
      <c r="O597" s="121"/>
      <c r="P597" s="50"/>
      <c r="Q597" s="50"/>
      <c r="R597" s="50"/>
      <c r="S597" s="470"/>
      <c r="T597" s="50"/>
      <c r="U597" s="470"/>
      <c r="V597" s="50"/>
      <c r="W597" s="470"/>
      <c r="X597" s="50"/>
      <c r="Y597" s="50"/>
      <c r="Z597" s="50"/>
      <c r="AA597" s="50"/>
      <c r="AB597" s="470"/>
      <c r="AC597" s="470"/>
      <c r="AD597" s="470"/>
      <c r="AE597" s="470"/>
      <c r="AF597" s="470"/>
      <c r="AG597" s="50"/>
      <c r="AH597" s="50"/>
      <c r="AI597" s="50"/>
      <c r="AJ597" s="50"/>
      <c r="AK597" s="50"/>
      <c r="AL597" s="50"/>
      <c r="AM597" s="50"/>
      <c r="AN597" s="50"/>
      <c r="AO597" s="50"/>
      <c r="AP597" s="50"/>
      <c r="AQ597" s="50"/>
      <c r="AR597" s="50"/>
      <c r="AS597" s="50"/>
      <c r="AT597" s="50"/>
      <c r="AU597" s="50"/>
      <c r="AV597" s="50"/>
      <c r="AW597" s="50"/>
      <c r="AX597" s="50"/>
      <c r="AY597" s="50"/>
      <c r="AZ597" s="50"/>
      <c r="BA597" s="50"/>
      <c r="BB597" s="50"/>
      <c r="BC597" s="50"/>
      <c r="BD597" s="50"/>
      <c r="BE597" s="50"/>
      <c r="BF597" s="50"/>
      <c r="BG597" s="50"/>
      <c r="BH597" s="50"/>
      <c r="BI597" s="50"/>
      <c r="BJ597" s="50"/>
      <c r="BK597" s="50"/>
      <c r="BL597" s="50"/>
      <c r="BM597" s="50"/>
      <c r="BN597" s="50"/>
      <c r="BO597" s="50"/>
      <c r="BP597" s="50"/>
      <c r="BQ597" s="50"/>
      <c r="BR597" s="50"/>
      <c r="BS597" s="50"/>
      <c r="BT597" s="50"/>
      <c r="BU597" s="50"/>
      <c r="BV597" s="50"/>
      <c r="BW597" s="50"/>
      <c r="BX597" s="50"/>
      <c r="BY597" s="50"/>
      <c r="BZ597" s="50"/>
      <c r="CA597" s="50"/>
      <c r="CB597" s="50"/>
      <c r="CC597" s="50"/>
      <c r="CD597" s="50"/>
      <c r="CE597" s="50"/>
      <c r="CF597" s="50"/>
      <c r="CG597" s="50"/>
    </row>
    <row r="598" spans="1:85" ht="13.5" customHeight="1" x14ac:dyDescent="0.2">
      <c r="B598" s="1138"/>
      <c r="C598" s="1138"/>
      <c r="D598" s="1138"/>
      <c r="E598" s="601"/>
      <c r="F598" s="91"/>
      <c r="G598" s="82"/>
      <c r="H598" s="91"/>
      <c r="I598" s="601"/>
      <c r="J598" s="91"/>
      <c r="K598" s="82"/>
      <c r="L598" s="91"/>
      <c r="M598" s="599"/>
      <c r="N598" s="91"/>
      <c r="O598" s="599"/>
      <c r="P598" s="91"/>
      <c r="Q598" s="602"/>
      <c r="R598" s="91"/>
      <c r="S598" s="200"/>
      <c r="T598" s="200"/>
      <c r="U598" s="200"/>
      <c r="V598" s="200"/>
      <c r="W598" s="200"/>
      <c r="X598" s="200"/>
    </row>
    <row r="599" spans="1:85" s="83" customFormat="1" ht="13.5" customHeight="1" x14ac:dyDescent="0.2">
      <c r="B599" s="83" t="s">
        <v>443</v>
      </c>
      <c r="C599" s="83" t="s">
        <v>446</v>
      </c>
      <c r="I599" s="132"/>
      <c r="O599" s="397"/>
      <c r="S599" s="474"/>
      <c r="U599" s="474"/>
      <c r="W599" s="474"/>
      <c r="AB599" s="474"/>
      <c r="AC599" s="474"/>
      <c r="AD599" s="474"/>
      <c r="AE599" s="474"/>
      <c r="AF599" s="474"/>
    </row>
    <row r="600" spans="1:85" s="83" customFormat="1" ht="13.5" customHeight="1" x14ac:dyDescent="0.2">
      <c r="B600" s="109"/>
      <c r="C600" s="109"/>
      <c r="D600" s="109"/>
      <c r="E600" s="109"/>
      <c r="F600" s="109"/>
      <c r="G600" s="398"/>
      <c r="H600" s="109"/>
      <c r="I600" s="399"/>
      <c r="J600" s="109"/>
      <c r="K600" s="398"/>
      <c r="L600" s="109"/>
      <c r="M600" s="109"/>
      <c r="N600" s="109"/>
      <c r="O600" s="399"/>
      <c r="P600" s="109"/>
      <c r="Q600" s="109"/>
      <c r="R600" s="109"/>
      <c r="S600" s="481"/>
      <c r="T600" s="109"/>
      <c r="U600" s="481"/>
      <c r="V600" s="109"/>
      <c r="W600" s="474"/>
      <c r="AB600" s="474"/>
      <c r="AC600" s="474"/>
      <c r="AD600" s="474"/>
      <c r="AE600" s="474"/>
      <c r="AF600" s="474"/>
    </row>
    <row r="601" spans="1:85" s="223" customFormat="1" ht="15" customHeight="1" x14ac:dyDescent="0.25">
      <c r="B601" s="149"/>
      <c r="C601" s="149"/>
      <c r="D601" s="923">
        <v>2015</v>
      </c>
      <c r="E601" s="924"/>
      <c r="F601" s="924"/>
      <c r="G601" s="924"/>
      <c r="H601" s="924"/>
      <c r="I601" s="924"/>
      <c r="J601" s="924"/>
      <c r="K601" s="924"/>
      <c r="L601" s="925"/>
      <c r="M601" s="149"/>
      <c r="N601" s="923">
        <v>2014</v>
      </c>
      <c r="O601" s="924"/>
      <c r="P601" s="924"/>
      <c r="Q601" s="924"/>
      <c r="R601" s="924"/>
      <c r="S601" s="926"/>
      <c r="T601" s="926"/>
      <c r="U601" s="927"/>
      <c r="V601" s="149"/>
      <c r="W601" s="929" t="s">
        <v>612</v>
      </c>
      <c r="X601" s="930"/>
      <c r="Y601" s="930"/>
      <c r="Z601" s="930"/>
      <c r="AA601" s="931"/>
      <c r="AB601" s="475"/>
      <c r="AC601" s="475"/>
      <c r="AD601" s="475"/>
      <c r="AE601" s="475"/>
      <c r="AF601" s="475"/>
    </row>
    <row r="602" spans="1:85" s="138" customFormat="1" ht="14.25" customHeight="1" x14ac:dyDescent="0.2">
      <c r="B602" s="142"/>
      <c r="C602" s="88"/>
      <c r="D602" s="956" t="s">
        <v>38</v>
      </c>
      <c r="E602" s="957"/>
      <c r="F602" s="957"/>
      <c r="G602" s="957"/>
      <c r="H602" s="958"/>
      <c r="I602" s="956" t="s">
        <v>39</v>
      </c>
      <c r="J602" s="957"/>
      <c r="K602" s="957"/>
      <c r="L602" s="958"/>
      <c r="M602" s="142"/>
      <c r="N602" s="959" t="s">
        <v>38</v>
      </c>
      <c r="O602" s="960"/>
      <c r="P602" s="960"/>
      <c r="Q602" s="961"/>
      <c r="R602" s="142"/>
      <c r="S602" s="959" t="s">
        <v>39</v>
      </c>
      <c r="T602" s="960"/>
      <c r="U602" s="961"/>
      <c r="V602" s="142"/>
      <c r="W602" s="932"/>
      <c r="X602" s="933"/>
      <c r="Y602" s="933"/>
      <c r="Z602" s="934"/>
      <c r="AA602" s="935"/>
      <c r="AB602" s="476"/>
      <c r="AC602" s="476"/>
      <c r="AD602" s="476"/>
      <c r="AE602" s="476"/>
      <c r="AF602" s="476"/>
    </row>
    <row r="603" spans="1:85" s="138" customFormat="1" ht="19.5" customHeight="1" x14ac:dyDescent="0.2">
      <c r="B603" s="142"/>
      <c r="C603" s="88"/>
      <c r="D603" s="1035" t="s">
        <v>76</v>
      </c>
      <c r="E603" s="1036"/>
      <c r="F603" s="584"/>
      <c r="G603" s="1038" t="s">
        <v>66</v>
      </c>
      <c r="H603" s="1039"/>
      <c r="I603" s="1035" t="s">
        <v>76</v>
      </c>
      <c r="J603" s="1036"/>
      <c r="K603" s="1038" t="s">
        <v>66</v>
      </c>
      <c r="L603" s="1039"/>
      <c r="M603" s="142"/>
      <c r="N603" s="944" t="s">
        <v>76</v>
      </c>
      <c r="O603" s="152"/>
      <c r="P603" s="152"/>
      <c r="Q603" s="954" t="s">
        <v>66</v>
      </c>
      <c r="R603" s="153"/>
      <c r="S603" s="1043" t="s">
        <v>76</v>
      </c>
      <c r="T603" s="152"/>
      <c r="U603" s="1045" t="s">
        <v>66</v>
      </c>
      <c r="V603" s="142"/>
      <c r="W603" s="944" t="s">
        <v>272</v>
      </c>
      <c r="X603" s="949"/>
      <c r="Y603" s="142"/>
      <c r="Z603" s="944" t="s">
        <v>273</v>
      </c>
      <c r="AA603" s="949"/>
      <c r="AB603" s="476"/>
      <c r="AC603" s="476"/>
      <c r="AD603" s="476"/>
      <c r="AE603" s="476"/>
      <c r="AF603" s="476"/>
    </row>
    <row r="604" spans="1:85" s="138" customFormat="1" ht="15" customHeight="1" x14ac:dyDescent="0.2">
      <c r="A604" s="412"/>
      <c r="B604" s="1046"/>
      <c r="C604" s="1047"/>
      <c r="D604" s="1037"/>
      <c r="E604" s="1037"/>
      <c r="F604" s="586"/>
      <c r="G604" s="1040"/>
      <c r="H604" s="1041"/>
      <c r="I604" s="1042"/>
      <c r="J604" s="1037"/>
      <c r="K604" s="1040"/>
      <c r="L604" s="1041"/>
      <c r="M604" s="142"/>
      <c r="N604" s="950"/>
      <c r="O604" s="357"/>
      <c r="P604" s="357"/>
      <c r="Q604" s="948"/>
      <c r="R604" s="153"/>
      <c r="S604" s="1044"/>
      <c r="T604" s="357"/>
      <c r="U604" s="1045"/>
      <c r="V604" s="142"/>
      <c r="W604" s="950"/>
      <c r="X604" s="951"/>
      <c r="Y604" s="142"/>
      <c r="Z604" s="950"/>
      <c r="AA604" s="951"/>
      <c r="AB604" s="476"/>
      <c r="AC604" s="476"/>
      <c r="AD604" s="476"/>
      <c r="AE604" s="476"/>
      <c r="AF604" s="476"/>
    </row>
    <row r="605" spans="1:85" s="138" customFormat="1" ht="15" customHeight="1" x14ac:dyDescent="0.2">
      <c r="A605" s="245"/>
      <c r="B605" s="369" t="s">
        <v>422</v>
      </c>
      <c r="C605" s="252" t="s">
        <v>415</v>
      </c>
      <c r="D605" s="402">
        <v>9.8396775326812833E-2</v>
      </c>
      <c r="E605" s="131" t="s">
        <v>31</v>
      </c>
      <c r="F605" s="131"/>
      <c r="G605" s="164">
        <v>8.7499707855931159E-3</v>
      </c>
      <c r="H605" s="165"/>
      <c r="I605" s="402">
        <v>0.16586083590389697</v>
      </c>
      <c r="J605" s="87"/>
      <c r="K605" s="164">
        <v>3.9922678347177755E-2</v>
      </c>
      <c r="L605" s="165"/>
      <c r="M605" s="142"/>
      <c r="N605" s="204">
        <v>0.10486736535206614</v>
      </c>
      <c r="O605" s="163" t="s">
        <v>206</v>
      </c>
      <c r="P605" s="131"/>
      <c r="Q605" s="167">
        <v>5.6410764785713493E-3</v>
      </c>
      <c r="R605" s="168"/>
      <c r="S605" s="169">
        <v>0.15171107562655278</v>
      </c>
      <c r="T605" s="170"/>
      <c r="U605" s="167">
        <v>2.4439594856990196E-2</v>
      </c>
      <c r="V605" s="142"/>
      <c r="W605" s="171">
        <v>-6.4705900252533116E-3</v>
      </c>
      <c r="X605" s="172"/>
      <c r="Y605" s="142"/>
      <c r="Z605" s="166">
        <v>1.4149760277344187E-2</v>
      </c>
      <c r="AA605" s="173"/>
      <c r="AB605" s="476"/>
      <c r="AC605" s="476"/>
      <c r="AD605" s="476"/>
      <c r="AE605" s="476"/>
      <c r="AF605" s="476"/>
    </row>
    <row r="606" spans="1:85" s="138" customFormat="1" ht="15" customHeight="1" x14ac:dyDescent="0.2">
      <c r="A606" s="245"/>
      <c r="B606" s="615"/>
      <c r="C606" s="616" t="s">
        <v>157</v>
      </c>
      <c r="D606" s="404">
        <v>0.9016032246731871</v>
      </c>
      <c r="E606" s="135" t="s">
        <v>31</v>
      </c>
      <c r="F606" s="135"/>
      <c r="G606" s="188">
        <v>8.7499707855931193E-3</v>
      </c>
      <c r="H606" s="189"/>
      <c r="I606" s="404">
        <v>0.83413916409610311</v>
      </c>
      <c r="J606" s="90"/>
      <c r="K606" s="188">
        <v>3.9922678347177748E-2</v>
      </c>
      <c r="L606" s="189"/>
      <c r="M606" s="142"/>
      <c r="N606" s="213">
        <v>0.8951326346479338</v>
      </c>
      <c r="O606" s="187" t="s">
        <v>206</v>
      </c>
      <c r="P606" s="135"/>
      <c r="Q606" s="191">
        <v>5.6410764785713502E-3</v>
      </c>
      <c r="R606" s="168"/>
      <c r="S606" s="192">
        <v>0.84828892437344727</v>
      </c>
      <c r="T606" s="193"/>
      <c r="U606" s="191">
        <v>2.4439594856990196E-2</v>
      </c>
      <c r="V606" s="142"/>
      <c r="W606" s="194">
        <v>6.4705900252532977E-3</v>
      </c>
      <c r="X606" s="195"/>
      <c r="Y606" s="142"/>
      <c r="Z606" s="190">
        <v>-1.4149760277344159E-2</v>
      </c>
      <c r="AA606" s="196"/>
      <c r="AB606" s="476"/>
      <c r="AC606" s="476"/>
      <c r="AD606" s="476"/>
      <c r="AE606" s="476"/>
      <c r="AF606" s="476"/>
    </row>
    <row r="607" spans="1:85" s="138" customFormat="1" ht="15" customHeight="1" x14ac:dyDescent="0.2">
      <c r="A607" s="413"/>
      <c r="B607" s="1050" t="s">
        <v>233</v>
      </c>
      <c r="C607" s="1104"/>
      <c r="D607" s="408">
        <v>6087.9379414304713</v>
      </c>
      <c r="E607" s="377"/>
      <c r="F607" s="377"/>
      <c r="G607" s="377"/>
      <c r="H607" s="196"/>
      <c r="I607" s="409">
        <v>456.06854848453236</v>
      </c>
      <c r="J607" s="377"/>
      <c r="K607" s="377"/>
      <c r="L607" s="196"/>
      <c r="M607" s="142"/>
      <c r="N607" s="408">
        <v>6938.9475458938068</v>
      </c>
      <c r="O607" s="377"/>
      <c r="P607" s="377"/>
      <c r="Q607" s="196"/>
      <c r="R607" s="142"/>
      <c r="S607" s="408">
        <v>506.83069815926029</v>
      </c>
      <c r="T607" s="377"/>
      <c r="U607" s="196"/>
      <c r="V607" s="142"/>
      <c r="W607" s="142"/>
      <c r="X607" s="142"/>
      <c r="Y607" s="142"/>
      <c r="Z607" s="142"/>
      <c r="AA607" s="142"/>
      <c r="AB607" s="476"/>
      <c r="AC607" s="476"/>
      <c r="AD607" s="476"/>
      <c r="AE607" s="476"/>
      <c r="AF607" s="476"/>
    </row>
    <row r="608" spans="1:85" s="138" customFormat="1" ht="15" customHeight="1" x14ac:dyDescent="0.2">
      <c r="A608" s="245"/>
      <c r="B608" s="369" t="s">
        <v>423</v>
      </c>
      <c r="C608" s="252" t="s">
        <v>415</v>
      </c>
      <c r="D608" s="402">
        <v>0.12492849813834372</v>
      </c>
      <c r="E608" s="131" t="s">
        <v>31</v>
      </c>
      <c r="F608" s="131"/>
      <c r="G608" s="164">
        <v>6.355488808978905E-3</v>
      </c>
      <c r="H608" s="165"/>
      <c r="I608" s="402">
        <v>0.16107202702885143</v>
      </c>
      <c r="J608" s="87"/>
      <c r="K608" s="164">
        <v>6.7483813379491508E-3</v>
      </c>
      <c r="L608" s="165"/>
      <c r="M608" s="142"/>
      <c r="N608" s="204">
        <v>0.13492784219065748</v>
      </c>
      <c r="O608" s="131" t="s">
        <v>31</v>
      </c>
      <c r="P608" s="131"/>
      <c r="Q608" s="167">
        <v>4.3598599157565121E-3</v>
      </c>
      <c r="R608" s="168"/>
      <c r="S608" s="169">
        <v>0.16567969885861006</v>
      </c>
      <c r="T608" s="170"/>
      <c r="U608" s="167">
        <v>4.4278612385313656E-3</v>
      </c>
      <c r="V608" s="142"/>
      <c r="W608" s="171">
        <v>-9.9993440523137578E-3</v>
      </c>
      <c r="X608" s="172"/>
      <c r="Y608" s="142"/>
      <c r="Z608" s="166">
        <v>-4.6076718297586305E-3</v>
      </c>
      <c r="AA608" s="173"/>
      <c r="AB608" s="476"/>
      <c r="AC608" s="476"/>
      <c r="AD608" s="476"/>
      <c r="AE608" s="476"/>
      <c r="AF608" s="476"/>
    </row>
    <row r="609" spans="1:85" s="138" customFormat="1" ht="15" customHeight="1" x14ac:dyDescent="0.2">
      <c r="A609" s="245"/>
      <c r="B609" s="615"/>
      <c r="C609" s="616" t="s">
        <v>157</v>
      </c>
      <c r="D609" s="404">
        <v>0.87507150186165628</v>
      </c>
      <c r="E609" s="135" t="s">
        <v>31</v>
      </c>
      <c r="F609" s="135"/>
      <c r="G609" s="188">
        <v>6.355488808978905E-3</v>
      </c>
      <c r="H609" s="189"/>
      <c r="I609" s="404">
        <v>0.83892797297114863</v>
      </c>
      <c r="J609" s="90"/>
      <c r="K609" s="188">
        <v>6.7483813379491499E-3</v>
      </c>
      <c r="L609" s="189"/>
      <c r="M609" s="142"/>
      <c r="N609" s="213">
        <v>0.86507215780934243</v>
      </c>
      <c r="O609" s="135" t="s">
        <v>31</v>
      </c>
      <c r="P609" s="135"/>
      <c r="Q609" s="191">
        <v>4.3598599157565121E-3</v>
      </c>
      <c r="R609" s="168"/>
      <c r="S609" s="192">
        <v>0.83432030114138989</v>
      </c>
      <c r="T609" s="193"/>
      <c r="U609" s="191">
        <v>4.4278612385313665E-3</v>
      </c>
      <c r="V609" s="142"/>
      <c r="W609" s="194">
        <v>9.999344052313841E-3</v>
      </c>
      <c r="X609" s="195"/>
      <c r="Y609" s="142"/>
      <c r="Z609" s="190">
        <v>4.6076718297587416E-3</v>
      </c>
      <c r="AA609" s="196"/>
      <c r="AB609" s="476"/>
      <c r="AC609" s="476"/>
      <c r="AD609" s="476"/>
      <c r="AE609" s="476"/>
      <c r="AF609" s="476"/>
    </row>
    <row r="610" spans="1:85" s="138" customFormat="1" ht="15" customHeight="1" x14ac:dyDescent="0.2">
      <c r="A610" s="413"/>
      <c r="B610" s="1050" t="s">
        <v>233</v>
      </c>
      <c r="C610" s="1104"/>
      <c r="D610" s="408">
        <v>14219.824729150027</v>
      </c>
      <c r="E610" s="377"/>
      <c r="F610" s="377"/>
      <c r="G610" s="377"/>
      <c r="H610" s="196"/>
      <c r="I610" s="409">
        <v>15589.517316782682</v>
      </c>
      <c r="J610" s="377"/>
      <c r="K610" s="377"/>
      <c r="L610" s="196"/>
      <c r="M610" s="142"/>
      <c r="N610" s="408">
        <v>14444.37219836954</v>
      </c>
      <c r="O610" s="377"/>
      <c r="P610" s="377"/>
      <c r="Q610" s="196"/>
      <c r="R610" s="142"/>
      <c r="S610" s="408">
        <v>16584.559273775842</v>
      </c>
      <c r="T610" s="377"/>
      <c r="U610" s="196"/>
      <c r="V610" s="142"/>
      <c r="W610" s="142"/>
      <c r="X610" s="142"/>
      <c r="Y610" s="142"/>
      <c r="Z610" s="142"/>
      <c r="AA610" s="142"/>
      <c r="AB610" s="476"/>
      <c r="AC610" s="476"/>
      <c r="AD610" s="476"/>
      <c r="AE610" s="476"/>
      <c r="AF610" s="476"/>
    </row>
    <row r="611" spans="1:85" s="83" customFormat="1" ht="13.5" customHeight="1" x14ac:dyDescent="0.2">
      <c r="B611" s="106" t="s">
        <v>247</v>
      </c>
      <c r="C611" s="95"/>
      <c r="D611" s="88"/>
      <c r="E611" s="96"/>
      <c r="F611" s="92"/>
      <c r="G611" s="97"/>
      <c r="H611" s="88"/>
      <c r="I611" s="119"/>
      <c r="J611" s="88"/>
      <c r="K611" s="96"/>
      <c r="L611" s="88"/>
      <c r="M611" s="97"/>
      <c r="N611" s="88"/>
      <c r="O611" s="123"/>
      <c r="P611" s="88"/>
      <c r="Q611" s="98"/>
      <c r="R611" s="98"/>
      <c r="S611" s="128"/>
      <c r="T611" s="100"/>
      <c r="U611" s="474"/>
      <c r="W611" s="474"/>
      <c r="X611" s="59"/>
      <c r="Y611" s="200"/>
      <c r="Z611" s="200"/>
      <c r="AA611" s="400"/>
      <c r="AB611" s="474"/>
      <c r="AC611" s="474"/>
      <c r="AD611" s="474"/>
      <c r="AE611" s="474"/>
      <c r="AF611" s="474"/>
    </row>
    <row r="612" spans="1:85" s="50" customFormat="1" ht="13.5" customHeight="1" x14ac:dyDescent="0.2">
      <c r="B612" s="108" t="s">
        <v>244</v>
      </c>
      <c r="C612" s="108"/>
      <c r="D612" s="108"/>
      <c r="E612" s="108"/>
      <c r="F612" s="108"/>
      <c r="G612" s="108"/>
      <c r="H612" s="108"/>
      <c r="I612" s="401"/>
      <c r="J612" s="108"/>
      <c r="K612" s="108"/>
      <c r="L612" s="108"/>
      <c r="M612" s="108"/>
      <c r="N612" s="108"/>
      <c r="O612" s="401"/>
      <c r="P612" s="108"/>
      <c r="Q612" s="108"/>
      <c r="R612" s="108"/>
      <c r="S612" s="477"/>
      <c r="T612" s="108"/>
      <c r="U612" s="470"/>
      <c r="W612" s="470"/>
      <c r="AB612" s="470"/>
      <c r="AC612" s="470"/>
      <c r="AD612" s="470"/>
      <c r="AE612" s="470"/>
      <c r="AF612" s="470"/>
    </row>
    <row r="613" spans="1:85" s="83" customFormat="1" ht="13.5" customHeight="1" x14ac:dyDescent="0.2">
      <c r="B613" s="581" t="s">
        <v>245</v>
      </c>
      <c r="C613" s="95"/>
      <c r="D613" s="88"/>
      <c r="E613" s="96"/>
      <c r="F613" s="107"/>
      <c r="G613" s="97"/>
      <c r="H613" s="88"/>
      <c r="I613" s="119"/>
      <c r="J613" s="88"/>
      <c r="K613" s="96"/>
      <c r="L613" s="88"/>
      <c r="M613" s="97"/>
      <c r="N613" s="88"/>
      <c r="O613" s="123"/>
      <c r="P613" s="88"/>
      <c r="Q613" s="98"/>
      <c r="R613" s="88"/>
      <c r="S613" s="98"/>
      <c r="T613" s="88"/>
      <c r="U613" s="474"/>
      <c r="W613" s="474"/>
      <c r="AB613" s="474"/>
      <c r="AC613" s="474"/>
      <c r="AD613" s="474"/>
      <c r="AE613" s="474"/>
      <c r="AF613" s="474"/>
    </row>
    <row r="614" spans="1:85" s="83" customFormat="1" ht="13.5" customHeight="1" x14ac:dyDescent="0.2">
      <c r="B614" s="108" t="s">
        <v>78</v>
      </c>
      <c r="C614" s="108"/>
      <c r="D614" s="108"/>
      <c r="E614" s="108"/>
      <c r="F614" s="108"/>
      <c r="G614" s="108"/>
      <c r="I614" s="397"/>
      <c r="J614" s="108"/>
      <c r="K614" s="108"/>
      <c r="L614" s="88"/>
      <c r="M614" s="97"/>
      <c r="N614" s="88"/>
      <c r="O614" s="123"/>
      <c r="P614" s="88"/>
      <c r="Q614" s="98"/>
      <c r="R614" s="88"/>
      <c r="S614" s="98"/>
      <c r="T614" s="88"/>
      <c r="U614" s="481"/>
      <c r="V614" s="109"/>
      <c r="W614" s="481"/>
      <c r="X614" s="109"/>
      <c r="AB614" s="474"/>
      <c r="AC614" s="474"/>
      <c r="AD614" s="474"/>
      <c r="AE614" s="474"/>
      <c r="AF614" s="474"/>
    </row>
    <row r="615" spans="1:85" s="50" customFormat="1" ht="13.5" customHeight="1" x14ac:dyDescent="0.2">
      <c r="I615" s="121"/>
      <c r="L615" s="43"/>
      <c r="M615" s="45"/>
      <c r="N615" s="43"/>
      <c r="O615" s="124"/>
      <c r="P615" s="43"/>
      <c r="Q615" s="46"/>
      <c r="R615" s="43"/>
      <c r="S615" s="46"/>
      <c r="T615" s="46"/>
      <c r="U615" s="81"/>
      <c r="V615" s="109"/>
      <c r="W615" s="470"/>
      <c r="AB615" s="470"/>
      <c r="AC615" s="470"/>
      <c r="AD615" s="470"/>
      <c r="AE615" s="470"/>
      <c r="AF615" s="470"/>
    </row>
    <row r="616" spans="1:85" s="1" customFormat="1" ht="13.5" customHeight="1" x14ac:dyDescent="0.2">
      <c r="A616" s="50"/>
      <c r="B616" s="49" t="s">
        <v>32</v>
      </c>
      <c r="C616" s="50"/>
      <c r="D616" s="50"/>
      <c r="E616" s="50"/>
      <c r="F616" s="50"/>
      <c r="G616" s="50"/>
      <c r="H616" s="50"/>
      <c r="I616" s="401"/>
      <c r="J616" s="50"/>
      <c r="K616" s="50"/>
      <c r="L616" s="50"/>
      <c r="M616" s="50"/>
      <c r="N616" s="43"/>
      <c r="O616" s="124"/>
      <c r="P616" s="43"/>
      <c r="Q616" s="46"/>
      <c r="R616" s="43"/>
      <c r="S616" s="46"/>
      <c r="T616" s="46"/>
      <c r="U616" s="81"/>
      <c r="V616" s="109"/>
      <c r="W616" s="470"/>
      <c r="X616" s="50"/>
      <c r="Y616" s="50"/>
      <c r="Z616" s="50"/>
      <c r="AA616" s="50"/>
      <c r="AB616" s="470"/>
      <c r="AC616" s="470"/>
      <c r="AD616" s="470"/>
      <c r="AE616" s="470"/>
      <c r="AF616" s="470"/>
      <c r="AG616" s="50"/>
      <c r="AH616" s="50"/>
      <c r="AI616" s="50"/>
      <c r="AJ616" s="50"/>
      <c r="AK616" s="50"/>
      <c r="AL616" s="50"/>
      <c r="AM616" s="50"/>
      <c r="AN616" s="50"/>
      <c r="AO616" s="50"/>
      <c r="AP616" s="50"/>
      <c r="AQ616" s="50"/>
      <c r="AR616" s="50"/>
      <c r="AS616" s="50"/>
      <c r="AT616" s="50"/>
      <c r="AU616" s="50"/>
      <c r="AV616" s="50"/>
      <c r="AW616" s="50"/>
      <c r="AX616" s="50"/>
      <c r="AY616" s="50"/>
      <c r="AZ616" s="50"/>
      <c r="BA616" s="50"/>
      <c r="BB616" s="50"/>
      <c r="BC616" s="50"/>
      <c r="BD616" s="50"/>
      <c r="BE616" s="50"/>
      <c r="BF616" s="50"/>
      <c r="BG616" s="50"/>
      <c r="BH616" s="50"/>
      <c r="BI616" s="50"/>
      <c r="BJ616" s="50"/>
      <c r="BK616" s="50"/>
      <c r="BL616" s="50"/>
      <c r="BM616" s="50"/>
      <c r="BN616" s="50"/>
      <c r="BO616" s="50"/>
      <c r="BP616" s="50"/>
      <c r="BQ616" s="50"/>
      <c r="BR616" s="50"/>
      <c r="BS616" s="50"/>
      <c r="BT616" s="50"/>
      <c r="BU616" s="50"/>
      <c r="BV616" s="50"/>
      <c r="BW616" s="50"/>
      <c r="BX616" s="50"/>
      <c r="BY616" s="50"/>
      <c r="BZ616" s="50"/>
      <c r="CA616" s="50"/>
      <c r="CB616" s="50"/>
      <c r="CC616" s="50"/>
      <c r="CD616" s="50"/>
      <c r="CE616" s="50"/>
      <c r="CF616" s="50"/>
      <c r="CG616" s="50"/>
    </row>
    <row r="617" spans="1:85" s="1" customFormat="1" ht="13.5" customHeight="1" x14ac:dyDescent="0.2">
      <c r="A617" s="50"/>
      <c r="B617" s="51"/>
      <c r="C617" s="50" t="s">
        <v>33</v>
      </c>
      <c r="D617" s="50"/>
      <c r="E617" s="50"/>
      <c r="F617" s="50"/>
      <c r="G617" s="50"/>
      <c r="H617" s="50"/>
      <c r="I617" s="121"/>
      <c r="J617" s="50"/>
      <c r="K617" s="50"/>
      <c r="L617" s="50"/>
      <c r="M617" s="50"/>
      <c r="N617" s="43"/>
      <c r="O617" s="124"/>
      <c r="P617" s="43"/>
      <c r="Q617" s="46"/>
      <c r="R617" s="43"/>
      <c r="S617" s="46"/>
      <c r="T617" s="46"/>
      <c r="U617" s="81"/>
      <c r="V617" s="109"/>
      <c r="W617" s="470"/>
      <c r="X617" s="50"/>
      <c r="Y617" s="50"/>
      <c r="Z617" s="50"/>
      <c r="AA617" s="50"/>
      <c r="AB617" s="470"/>
      <c r="AC617" s="470"/>
      <c r="AD617" s="470"/>
      <c r="AE617" s="470"/>
      <c r="AF617" s="470"/>
      <c r="AG617" s="50"/>
      <c r="AH617" s="50"/>
      <c r="AI617" s="50"/>
      <c r="AJ617" s="50"/>
      <c r="AK617" s="50"/>
      <c r="AL617" s="50"/>
      <c r="AM617" s="50"/>
      <c r="AN617" s="50"/>
      <c r="AO617" s="50"/>
      <c r="AP617" s="50"/>
      <c r="AQ617" s="50"/>
      <c r="AR617" s="50"/>
      <c r="AS617" s="50"/>
      <c r="AT617" s="50"/>
      <c r="AU617" s="50"/>
      <c r="AV617" s="50"/>
      <c r="AW617" s="50"/>
      <c r="AX617" s="50"/>
      <c r="AY617" s="50"/>
      <c r="AZ617" s="50"/>
      <c r="BA617" s="50"/>
      <c r="BB617" s="50"/>
      <c r="BC617" s="50"/>
      <c r="BD617" s="50"/>
      <c r="BE617" s="50"/>
      <c r="BF617" s="50"/>
      <c r="BG617" s="50"/>
      <c r="BH617" s="50"/>
      <c r="BI617" s="50"/>
      <c r="BJ617" s="50"/>
      <c r="BK617" s="50"/>
      <c r="BL617" s="50"/>
      <c r="BM617" s="50"/>
      <c r="BN617" s="50"/>
      <c r="BO617" s="50"/>
      <c r="BP617" s="50"/>
      <c r="BQ617" s="50"/>
      <c r="BR617" s="50"/>
      <c r="BS617" s="50"/>
      <c r="BT617" s="50"/>
      <c r="BU617" s="50"/>
      <c r="BV617" s="50"/>
      <c r="BW617" s="50"/>
      <c r="BX617" s="50"/>
      <c r="BY617" s="50"/>
      <c r="BZ617" s="50"/>
      <c r="CA617" s="50"/>
      <c r="CB617" s="50"/>
      <c r="CC617" s="50"/>
      <c r="CD617" s="50"/>
      <c r="CE617" s="50"/>
      <c r="CF617" s="50"/>
      <c r="CG617" s="50"/>
    </row>
    <row r="618" spans="1:85" s="1" customFormat="1" ht="13.5" customHeight="1" x14ac:dyDescent="0.2">
      <c r="A618" s="50"/>
      <c r="B618" s="75"/>
      <c r="C618" s="50" t="s">
        <v>34</v>
      </c>
      <c r="D618" s="50"/>
      <c r="E618" s="50"/>
      <c r="F618" s="50"/>
      <c r="G618" s="50"/>
      <c r="H618" s="50"/>
      <c r="I618" s="121"/>
      <c r="J618" s="50"/>
      <c r="K618" s="50"/>
      <c r="L618" s="50"/>
      <c r="M618" s="50"/>
      <c r="N618" s="43"/>
      <c r="O618" s="124"/>
      <c r="P618" s="43"/>
      <c r="Q618" s="46"/>
      <c r="R618" s="43"/>
      <c r="S618" s="46"/>
      <c r="T618" s="46"/>
      <c r="U618" s="81"/>
      <c r="V618" s="109"/>
      <c r="W618" s="470"/>
      <c r="X618" s="50"/>
      <c r="Y618" s="50"/>
      <c r="Z618" s="50"/>
      <c r="AA618" s="50"/>
      <c r="AB618" s="470"/>
      <c r="AC618" s="470"/>
      <c r="AD618" s="470"/>
      <c r="AE618" s="470"/>
      <c r="AF618" s="470"/>
      <c r="AG618" s="50"/>
      <c r="AH618" s="50"/>
      <c r="AI618" s="50"/>
      <c r="AJ618" s="50"/>
      <c r="AK618" s="50"/>
      <c r="AL618" s="50"/>
      <c r="AM618" s="50"/>
      <c r="AN618" s="50"/>
      <c r="AO618" s="50"/>
      <c r="AP618" s="50"/>
      <c r="AQ618" s="50"/>
      <c r="AR618" s="50"/>
      <c r="AS618" s="50"/>
      <c r="AT618" s="50"/>
      <c r="AU618" s="50"/>
      <c r="AV618" s="50"/>
      <c r="AW618" s="50"/>
      <c r="AX618" s="50"/>
      <c r="AY618" s="50"/>
      <c r="AZ618" s="50"/>
      <c r="BA618" s="50"/>
      <c r="BB618" s="50"/>
      <c r="BC618" s="50"/>
      <c r="BD618" s="50"/>
      <c r="BE618" s="50"/>
      <c r="BF618" s="50"/>
      <c r="BG618" s="50"/>
      <c r="BH618" s="50"/>
      <c r="BI618" s="50"/>
      <c r="BJ618" s="50"/>
      <c r="BK618" s="50"/>
      <c r="BL618" s="50"/>
      <c r="BM618" s="50"/>
      <c r="BN618" s="50"/>
      <c r="BO618" s="50"/>
      <c r="BP618" s="50"/>
      <c r="BQ618" s="50"/>
      <c r="BR618" s="50"/>
      <c r="BS618" s="50"/>
      <c r="BT618" s="50"/>
      <c r="BU618" s="50"/>
      <c r="BV618" s="50"/>
      <c r="BW618" s="50"/>
      <c r="BX618" s="50"/>
      <c r="BY618" s="50"/>
      <c r="BZ618" s="50"/>
      <c r="CA618" s="50"/>
      <c r="CB618" s="50"/>
      <c r="CC618" s="50"/>
      <c r="CD618" s="50"/>
      <c r="CE618" s="50"/>
      <c r="CF618" s="50"/>
      <c r="CG618" s="50"/>
    </row>
    <row r="619" spans="1:85" s="1" customFormat="1" ht="13.5" customHeight="1" x14ac:dyDescent="0.2">
      <c r="A619" s="50"/>
      <c r="B619" s="76"/>
      <c r="C619" s="50" t="s">
        <v>35</v>
      </c>
      <c r="D619" s="50"/>
      <c r="E619" s="50"/>
      <c r="F619" s="50"/>
      <c r="G619" s="50"/>
      <c r="H619" s="50"/>
      <c r="I619" s="121"/>
      <c r="J619" s="50"/>
      <c r="K619" s="50"/>
      <c r="L619" s="50"/>
      <c r="M619" s="50"/>
      <c r="N619" s="43"/>
      <c r="O619" s="124"/>
      <c r="P619" s="43"/>
      <c r="Q619" s="46"/>
      <c r="R619" s="43"/>
      <c r="S619" s="46"/>
      <c r="T619" s="46"/>
      <c r="U619" s="81"/>
      <c r="V619" s="109"/>
      <c r="W619" s="470"/>
      <c r="X619" s="50"/>
      <c r="Y619" s="50"/>
      <c r="Z619" s="50"/>
      <c r="AA619" s="50"/>
      <c r="AB619" s="470"/>
      <c r="AC619" s="470"/>
      <c r="AD619" s="470"/>
      <c r="AE619" s="470"/>
      <c r="AF619" s="470"/>
      <c r="AG619" s="50"/>
      <c r="AH619" s="50"/>
      <c r="AI619" s="50"/>
      <c r="AJ619" s="50"/>
      <c r="AK619" s="50"/>
      <c r="AL619" s="50"/>
      <c r="AM619" s="50"/>
      <c r="AN619" s="50"/>
      <c r="AO619" s="50"/>
      <c r="AP619" s="50"/>
      <c r="AQ619" s="50"/>
      <c r="AR619" s="50"/>
      <c r="AS619" s="50"/>
      <c r="AT619" s="50"/>
      <c r="AU619" s="50"/>
      <c r="AV619" s="50"/>
      <c r="AW619" s="50"/>
      <c r="AX619" s="50"/>
      <c r="AY619" s="50"/>
      <c r="AZ619" s="50"/>
      <c r="BA619" s="50"/>
      <c r="BB619" s="50"/>
      <c r="BC619" s="50"/>
      <c r="BD619" s="50"/>
      <c r="BE619" s="50"/>
      <c r="BF619" s="50"/>
      <c r="BG619" s="50"/>
      <c r="BH619" s="50"/>
      <c r="BI619" s="50"/>
      <c r="BJ619" s="50"/>
      <c r="BK619" s="50"/>
      <c r="BL619" s="50"/>
      <c r="BM619" s="50"/>
      <c r="BN619" s="50"/>
      <c r="BO619" s="50"/>
      <c r="BP619" s="50"/>
      <c r="BQ619" s="50"/>
      <c r="BR619" s="50"/>
      <c r="BS619" s="50"/>
      <c r="BT619" s="50"/>
      <c r="BU619" s="50"/>
      <c r="BV619" s="50"/>
      <c r="BW619" s="50"/>
      <c r="BX619" s="50"/>
      <c r="BY619" s="50"/>
      <c r="BZ619" s="50"/>
      <c r="CA619" s="50"/>
      <c r="CB619" s="50"/>
      <c r="CC619" s="50"/>
      <c r="CD619" s="50"/>
      <c r="CE619" s="50"/>
      <c r="CF619" s="50"/>
      <c r="CG619" s="50"/>
    </row>
    <row r="620" spans="1:85" s="1" customFormat="1" ht="13.5" customHeight="1" x14ac:dyDescent="0.2">
      <c r="A620" s="50"/>
      <c r="B620" s="50" t="s">
        <v>57</v>
      </c>
      <c r="C620" s="50"/>
      <c r="D620" s="50"/>
      <c r="E620" s="50"/>
      <c r="F620" s="50"/>
      <c r="G620" s="50"/>
      <c r="H620" s="50"/>
      <c r="I620" s="121"/>
      <c r="J620" s="50"/>
      <c r="K620" s="50"/>
      <c r="L620" s="50"/>
      <c r="M620" s="50"/>
      <c r="N620" s="43"/>
      <c r="O620" s="124"/>
      <c r="P620" s="43"/>
      <c r="Q620" s="46"/>
      <c r="R620" s="43"/>
      <c r="S620" s="46"/>
      <c r="T620" s="46"/>
      <c r="U620" s="81"/>
      <c r="V620" s="109"/>
      <c r="W620" s="470"/>
      <c r="X620" s="50"/>
      <c r="Y620" s="50"/>
      <c r="Z620" s="50"/>
      <c r="AA620" s="50"/>
      <c r="AB620" s="470"/>
      <c r="AC620" s="470"/>
      <c r="AD620" s="470"/>
      <c r="AE620" s="470"/>
      <c r="AF620" s="470"/>
      <c r="AG620" s="50"/>
      <c r="AH620" s="50"/>
      <c r="AI620" s="50"/>
      <c r="AJ620" s="50"/>
      <c r="AK620" s="50"/>
      <c r="AL620" s="50"/>
      <c r="AM620" s="50"/>
      <c r="AN620" s="50"/>
      <c r="AO620" s="50"/>
      <c r="AP620" s="50"/>
      <c r="AQ620" s="50"/>
      <c r="AR620" s="50"/>
      <c r="AS620" s="50"/>
      <c r="AT620" s="50"/>
      <c r="AU620" s="50"/>
      <c r="AV620" s="50"/>
      <c r="AW620" s="50"/>
      <c r="AX620" s="50"/>
      <c r="AY620" s="50"/>
      <c r="AZ620" s="50"/>
      <c r="BA620" s="50"/>
      <c r="BB620" s="50"/>
      <c r="BC620" s="50"/>
      <c r="BD620" s="50"/>
      <c r="BE620" s="50"/>
      <c r="BF620" s="50"/>
      <c r="BG620" s="50"/>
      <c r="BH620" s="50"/>
      <c r="BI620" s="50"/>
      <c r="BJ620" s="50"/>
      <c r="BK620" s="50"/>
      <c r="BL620" s="50"/>
      <c r="BM620" s="50"/>
      <c r="BN620" s="50"/>
      <c r="BO620" s="50"/>
      <c r="BP620" s="50"/>
      <c r="BQ620" s="50"/>
      <c r="BR620" s="50"/>
      <c r="BS620" s="50"/>
      <c r="BT620" s="50"/>
      <c r="BU620" s="50"/>
      <c r="BV620" s="50"/>
      <c r="BW620" s="50"/>
      <c r="BX620" s="50"/>
      <c r="BY620" s="50"/>
      <c r="BZ620" s="50"/>
      <c r="CA620" s="50"/>
      <c r="CB620" s="50"/>
      <c r="CC620" s="50"/>
      <c r="CD620" s="50"/>
      <c r="CE620" s="50"/>
      <c r="CF620" s="50"/>
      <c r="CG620" s="50"/>
    </row>
    <row r="621" spans="1:85" s="1" customFormat="1" ht="13.5" customHeight="1" x14ac:dyDescent="0.2">
      <c r="A621" s="50"/>
      <c r="B621" s="50"/>
      <c r="C621" s="50"/>
      <c r="D621" s="50"/>
      <c r="E621" s="50"/>
      <c r="F621" s="50"/>
      <c r="G621" s="50"/>
      <c r="H621" s="50"/>
      <c r="I621" s="121"/>
      <c r="J621" s="50"/>
      <c r="K621" s="50"/>
      <c r="L621" s="50"/>
      <c r="M621" s="50"/>
      <c r="N621" s="43"/>
      <c r="O621" s="124"/>
      <c r="P621" s="43"/>
      <c r="Q621" s="46"/>
      <c r="R621" s="43"/>
      <c r="S621" s="46"/>
      <c r="T621" s="46"/>
      <c r="U621" s="81"/>
      <c r="V621" s="109"/>
      <c r="W621" s="470"/>
      <c r="X621" s="50"/>
      <c r="Y621" s="50"/>
      <c r="Z621" s="50"/>
      <c r="AA621" s="50"/>
      <c r="AB621" s="470"/>
      <c r="AC621" s="470"/>
      <c r="AD621" s="470"/>
      <c r="AE621" s="470"/>
      <c r="AF621" s="470"/>
      <c r="AG621" s="50"/>
      <c r="AH621" s="50"/>
      <c r="AI621" s="50"/>
      <c r="AJ621" s="50"/>
      <c r="AK621" s="50"/>
      <c r="AL621" s="50"/>
      <c r="AM621" s="50"/>
      <c r="AN621" s="50"/>
      <c r="AO621" s="50"/>
      <c r="AP621" s="50"/>
      <c r="AQ621" s="50"/>
      <c r="AR621" s="50"/>
      <c r="AS621" s="50"/>
      <c r="AT621" s="50"/>
      <c r="AU621" s="50"/>
      <c r="AV621" s="50"/>
      <c r="AW621" s="50"/>
      <c r="AX621" s="50"/>
      <c r="AY621" s="50"/>
      <c r="AZ621" s="50"/>
      <c r="BA621" s="50"/>
      <c r="BB621" s="50"/>
      <c r="BC621" s="50"/>
      <c r="BD621" s="50"/>
      <c r="BE621" s="50"/>
      <c r="BF621" s="50"/>
      <c r="BG621" s="50"/>
      <c r="BH621" s="50"/>
      <c r="BI621" s="50"/>
      <c r="BJ621" s="50"/>
      <c r="BK621" s="50"/>
      <c r="BL621" s="50"/>
      <c r="BM621" s="50"/>
      <c r="BN621" s="50"/>
      <c r="BO621" s="50"/>
      <c r="BP621" s="50"/>
      <c r="BQ621" s="50"/>
      <c r="BR621" s="50"/>
      <c r="BS621" s="50"/>
      <c r="BT621" s="50"/>
      <c r="BU621" s="50"/>
      <c r="BV621" s="50"/>
      <c r="BW621" s="50"/>
      <c r="BX621" s="50"/>
      <c r="BY621" s="50"/>
      <c r="BZ621" s="50"/>
      <c r="CA621" s="50"/>
      <c r="CB621" s="50"/>
      <c r="CC621" s="50"/>
      <c r="CD621" s="50"/>
      <c r="CE621" s="50"/>
      <c r="CF621" s="50"/>
      <c r="CG621" s="50"/>
    </row>
    <row r="622" spans="1:85" s="1" customFormat="1" ht="13.5" customHeight="1" x14ac:dyDescent="0.2">
      <c r="A622" s="50"/>
      <c r="B622" s="79"/>
      <c r="C622" s="48" t="s">
        <v>189</v>
      </c>
      <c r="D622" s="50"/>
      <c r="E622" s="50"/>
      <c r="F622" s="50"/>
      <c r="G622" s="50"/>
      <c r="H622" s="50"/>
      <c r="I622" s="121"/>
      <c r="J622" s="50"/>
      <c r="K622" s="50"/>
      <c r="L622" s="50"/>
      <c r="M622" s="50"/>
      <c r="N622" s="109"/>
      <c r="O622" s="399"/>
      <c r="P622" s="109"/>
      <c r="Q622" s="109"/>
      <c r="R622" s="109"/>
      <c r="S622" s="481"/>
      <c r="T622" s="109"/>
      <c r="U622" s="481"/>
      <c r="V622" s="109"/>
      <c r="W622" s="470"/>
      <c r="X622" s="50"/>
      <c r="Y622" s="50"/>
      <c r="Z622" s="50"/>
      <c r="AA622" s="50"/>
      <c r="AB622" s="470"/>
      <c r="AC622" s="470"/>
      <c r="AD622" s="470"/>
      <c r="AE622" s="470"/>
      <c r="AF622" s="470"/>
      <c r="AG622" s="50"/>
      <c r="AH622" s="50"/>
      <c r="AI622" s="50"/>
      <c r="AJ622" s="50"/>
      <c r="AK622" s="50"/>
      <c r="AL622" s="50"/>
      <c r="AM622" s="50"/>
      <c r="AN622" s="50"/>
      <c r="AO622" s="50"/>
      <c r="AP622" s="50"/>
      <c r="AQ622" s="50"/>
      <c r="AR622" s="50"/>
      <c r="AS622" s="50"/>
      <c r="AT622" s="50"/>
      <c r="AU622" s="50"/>
      <c r="AV622" s="50"/>
      <c r="AW622" s="50"/>
      <c r="AX622" s="50"/>
      <c r="AY622" s="50"/>
      <c r="AZ622" s="50"/>
      <c r="BA622" s="50"/>
      <c r="BB622" s="50"/>
      <c r="BC622" s="50"/>
      <c r="BD622" s="50"/>
      <c r="BE622" s="50"/>
      <c r="BF622" s="50"/>
      <c r="BG622" s="50"/>
      <c r="BH622" s="50"/>
      <c r="BI622" s="50"/>
      <c r="BJ622" s="50"/>
      <c r="BK622" s="50"/>
      <c r="BL622" s="50"/>
      <c r="BM622" s="50"/>
      <c r="BN622" s="50"/>
      <c r="BO622" s="50"/>
      <c r="BP622" s="50"/>
      <c r="BQ622" s="50"/>
      <c r="BR622" s="50"/>
      <c r="BS622" s="50"/>
      <c r="BT622" s="50"/>
      <c r="BU622" s="50"/>
      <c r="BV622" s="50"/>
      <c r="BW622" s="50"/>
      <c r="BX622" s="50"/>
      <c r="BY622" s="50"/>
      <c r="BZ622" s="50"/>
      <c r="CA622" s="50"/>
      <c r="CB622" s="50"/>
      <c r="CC622" s="50"/>
      <c r="CD622" s="50"/>
      <c r="CE622" s="50"/>
      <c r="CF622" s="50"/>
      <c r="CG622" s="50"/>
    </row>
    <row r="623" spans="1:85" s="1" customFormat="1" ht="13.5" customHeight="1" x14ac:dyDescent="0.2">
      <c r="A623" s="50"/>
      <c r="B623" s="78"/>
      <c r="C623" s="48" t="s">
        <v>190</v>
      </c>
      <c r="D623" s="50"/>
      <c r="E623" s="50"/>
      <c r="F623" s="50"/>
      <c r="G623" s="50"/>
      <c r="H623" s="50"/>
      <c r="I623" s="121"/>
      <c r="J623" s="50"/>
      <c r="K623" s="50"/>
      <c r="L623" s="50"/>
      <c r="M623" s="50"/>
      <c r="N623" s="50"/>
      <c r="O623" s="121"/>
      <c r="P623" s="50"/>
      <c r="Q623" s="50"/>
      <c r="R623" s="50"/>
      <c r="S623" s="470"/>
      <c r="T623" s="50"/>
      <c r="U623" s="470"/>
      <c r="V623" s="50"/>
      <c r="W623" s="470"/>
      <c r="X623" s="50"/>
      <c r="Y623" s="50"/>
      <c r="Z623" s="50"/>
      <c r="AA623" s="50"/>
      <c r="AB623" s="470"/>
      <c r="AC623" s="470"/>
      <c r="AD623" s="470"/>
      <c r="AE623" s="470"/>
      <c r="AF623" s="470"/>
      <c r="AG623" s="50"/>
      <c r="AH623" s="50"/>
      <c r="AI623" s="50"/>
      <c r="AJ623" s="50"/>
      <c r="AK623" s="50"/>
      <c r="AL623" s="50"/>
      <c r="AM623" s="50"/>
      <c r="AN623" s="50"/>
      <c r="AO623" s="50"/>
      <c r="AP623" s="50"/>
      <c r="AQ623" s="50"/>
      <c r="AR623" s="50"/>
      <c r="AS623" s="50"/>
      <c r="AT623" s="50"/>
      <c r="AU623" s="50"/>
      <c r="AV623" s="50"/>
      <c r="AW623" s="50"/>
      <c r="AX623" s="50"/>
      <c r="AY623" s="50"/>
      <c r="AZ623" s="50"/>
      <c r="BA623" s="50"/>
      <c r="BB623" s="50"/>
      <c r="BC623" s="50"/>
      <c r="BD623" s="50"/>
      <c r="BE623" s="50"/>
      <c r="BF623" s="50"/>
      <c r="BG623" s="50"/>
      <c r="BH623" s="50"/>
      <c r="BI623" s="50"/>
      <c r="BJ623" s="50"/>
      <c r="BK623" s="50"/>
      <c r="BL623" s="50"/>
      <c r="BM623" s="50"/>
      <c r="BN623" s="50"/>
      <c r="BO623" s="50"/>
      <c r="BP623" s="50"/>
      <c r="BQ623" s="50"/>
      <c r="BR623" s="50"/>
      <c r="BS623" s="50"/>
      <c r="BT623" s="50"/>
      <c r="BU623" s="50"/>
      <c r="BV623" s="50"/>
      <c r="BW623" s="50"/>
      <c r="BX623" s="50"/>
      <c r="BY623" s="50"/>
      <c r="BZ623" s="50"/>
      <c r="CA623" s="50"/>
      <c r="CB623" s="50"/>
      <c r="CC623" s="50"/>
      <c r="CD623" s="50"/>
      <c r="CE623" s="50"/>
      <c r="CF623" s="50"/>
      <c r="CG623" s="50"/>
    </row>
    <row r="624" spans="1:85" s="1" customFormat="1" ht="13.5" customHeight="1" x14ac:dyDescent="0.2">
      <c r="A624" s="50"/>
      <c r="B624" s="77"/>
      <c r="C624" s="48" t="s">
        <v>77</v>
      </c>
      <c r="D624" s="50"/>
      <c r="E624" s="50"/>
      <c r="F624" s="50"/>
      <c r="G624" s="50"/>
      <c r="H624" s="50"/>
      <c r="I624" s="121"/>
      <c r="J624" s="50"/>
      <c r="K624" s="50"/>
      <c r="L624" s="50"/>
      <c r="M624" s="50"/>
      <c r="N624" s="50"/>
      <c r="O624" s="121"/>
      <c r="P624" s="50"/>
      <c r="Q624" s="50"/>
      <c r="R624" s="50"/>
      <c r="S624" s="470"/>
      <c r="T624" s="50"/>
      <c r="U624" s="470"/>
      <c r="V624" s="50"/>
      <c r="W624" s="470"/>
      <c r="X624" s="50"/>
      <c r="Y624" s="50"/>
      <c r="Z624" s="50"/>
      <c r="AA624" s="50"/>
      <c r="AB624" s="470"/>
      <c r="AC624" s="470"/>
      <c r="AD624" s="470"/>
      <c r="AE624" s="470"/>
      <c r="AF624" s="470"/>
      <c r="AG624" s="50"/>
      <c r="AH624" s="50"/>
      <c r="AI624" s="50"/>
      <c r="AJ624" s="50"/>
      <c r="AK624" s="50"/>
      <c r="AL624" s="50"/>
      <c r="AM624" s="50"/>
      <c r="AN624" s="50"/>
      <c r="AO624" s="50"/>
      <c r="AP624" s="50"/>
      <c r="AQ624" s="50"/>
      <c r="AR624" s="50"/>
      <c r="AS624" s="50"/>
      <c r="AT624" s="50"/>
      <c r="AU624" s="50"/>
      <c r="AV624" s="50"/>
      <c r="AW624" s="50"/>
      <c r="AX624" s="50"/>
      <c r="AY624" s="50"/>
      <c r="AZ624" s="50"/>
      <c r="BA624" s="50"/>
      <c r="BB624" s="50"/>
      <c r="BC624" s="50"/>
      <c r="BD624" s="50"/>
      <c r="BE624" s="50"/>
      <c r="BF624" s="50"/>
      <c r="BG624" s="50"/>
      <c r="BH624" s="50"/>
      <c r="BI624" s="50"/>
      <c r="BJ624" s="50"/>
      <c r="BK624" s="50"/>
      <c r="BL624" s="50"/>
      <c r="BM624" s="50"/>
      <c r="BN624" s="50"/>
      <c r="BO624" s="50"/>
      <c r="BP624" s="50"/>
      <c r="BQ624" s="50"/>
      <c r="BR624" s="50"/>
      <c r="BS624" s="50"/>
      <c r="BT624" s="50"/>
      <c r="BU624" s="50"/>
      <c r="BV624" s="50"/>
      <c r="BW624" s="50"/>
      <c r="BX624" s="50"/>
      <c r="BY624" s="50"/>
      <c r="BZ624" s="50"/>
      <c r="CA624" s="50"/>
      <c r="CB624" s="50"/>
      <c r="CC624" s="50"/>
      <c r="CD624" s="50"/>
      <c r="CE624" s="50"/>
      <c r="CF624" s="50"/>
      <c r="CG624" s="50"/>
    </row>
    <row r="625" spans="1:85" s="1" customFormat="1" ht="13.5" customHeight="1" x14ac:dyDescent="0.2">
      <c r="A625" s="50"/>
      <c r="B625" s="1" t="s">
        <v>246</v>
      </c>
      <c r="I625" s="121"/>
      <c r="J625" s="50"/>
      <c r="K625" s="50"/>
      <c r="L625" s="50"/>
      <c r="M625" s="50"/>
      <c r="N625" s="50"/>
      <c r="O625" s="121"/>
      <c r="P625" s="50"/>
      <c r="Q625" s="50"/>
      <c r="R625" s="50"/>
      <c r="S625" s="470"/>
      <c r="T625" s="50"/>
      <c r="U625" s="470"/>
      <c r="V625" s="50"/>
      <c r="W625" s="470"/>
      <c r="X625" s="50"/>
      <c r="Y625" s="50"/>
      <c r="Z625" s="50"/>
      <c r="AA625" s="50"/>
      <c r="AB625" s="470"/>
      <c r="AC625" s="470"/>
      <c r="AD625" s="470"/>
      <c r="AE625" s="470"/>
      <c r="AF625" s="470"/>
      <c r="AG625" s="50"/>
      <c r="AH625" s="50"/>
      <c r="AI625" s="50"/>
      <c r="AJ625" s="50"/>
      <c r="AK625" s="50"/>
      <c r="AL625" s="50"/>
      <c r="AM625" s="50"/>
      <c r="AN625" s="50"/>
      <c r="AO625" s="50"/>
      <c r="AP625" s="50"/>
      <c r="AQ625" s="50"/>
      <c r="AR625" s="50"/>
      <c r="AS625" s="50"/>
      <c r="AT625" s="50"/>
      <c r="AU625" s="50"/>
      <c r="AV625" s="50"/>
      <c r="AW625" s="50"/>
      <c r="AX625" s="50"/>
      <c r="AY625" s="50"/>
      <c r="AZ625" s="50"/>
      <c r="BA625" s="50"/>
      <c r="BB625" s="50"/>
      <c r="BC625" s="50"/>
      <c r="BD625" s="50"/>
      <c r="BE625" s="50"/>
      <c r="BF625" s="50"/>
      <c r="BG625" s="50"/>
      <c r="BH625" s="50"/>
      <c r="BI625" s="50"/>
      <c r="BJ625" s="50"/>
      <c r="BK625" s="50"/>
      <c r="BL625" s="50"/>
      <c r="BM625" s="50"/>
      <c r="BN625" s="50"/>
      <c r="BO625" s="50"/>
      <c r="BP625" s="50"/>
      <c r="BQ625" s="50"/>
      <c r="BR625" s="50"/>
      <c r="BS625" s="50"/>
      <c r="BT625" s="50"/>
      <c r="BU625" s="50"/>
      <c r="BV625" s="50"/>
      <c r="BW625" s="50"/>
      <c r="BX625" s="50"/>
      <c r="BY625" s="50"/>
      <c r="BZ625" s="50"/>
      <c r="CA625" s="50"/>
      <c r="CB625" s="50"/>
      <c r="CC625" s="50"/>
      <c r="CD625" s="50"/>
      <c r="CE625" s="50"/>
      <c r="CF625" s="50"/>
      <c r="CG625" s="50"/>
    </row>
    <row r="626" spans="1:85" s="92" customFormat="1" ht="11.25" x14ac:dyDescent="0.2">
      <c r="B626" s="581"/>
      <c r="C626" s="95"/>
      <c r="D626" s="88"/>
      <c r="E626" s="96"/>
      <c r="F626" s="581"/>
      <c r="G626" s="97"/>
      <c r="H626" s="88"/>
      <c r="I626" s="95"/>
      <c r="J626" s="88"/>
      <c r="K626" s="96"/>
      <c r="L626" s="88"/>
      <c r="M626" s="97"/>
      <c r="N626" s="88"/>
      <c r="O626" s="100"/>
      <c r="P626" s="88"/>
      <c r="Q626" s="98"/>
      <c r="R626" s="88"/>
      <c r="S626" s="98"/>
      <c r="T626" s="88"/>
      <c r="U626" s="107"/>
      <c r="V626" s="107"/>
    </row>
    <row r="627" spans="1:85" ht="13.5" customHeight="1" x14ac:dyDescent="0.2">
      <c r="B627" s="600"/>
      <c r="C627" s="1140"/>
      <c r="D627" s="1140"/>
      <c r="E627" s="1140"/>
      <c r="F627" s="1140"/>
      <c r="G627" s="60"/>
      <c r="H627" s="43"/>
      <c r="I627" s="57"/>
      <c r="J627" s="43"/>
      <c r="K627" s="60"/>
      <c r="L627" s="43"/>
      <c r="M627" s="57"/>
      <c r="N627" s="43"/>
      <c r="O627" s="46"/>
      <c r="P627" s="43"/>
      <c r="Q627" s="46"/>
      <c r="R627" s="43"/>
      <c r="S627" s="1139"/>
      <c r="T627" s="1139"/>
    </row>
    <row r="628" spans="1:85" s="149" customFormat="1" ht="15.75" x14ac:dyDescent="0.25">
      <c r="B628" s="724" t="s">
        <v>606</v>
      </c>
      <c r="C628" s="725"/>
      <c r="S628" s="479"/>
      <c r="U628" s="479"/>
      <c r="W628" s="479"/>
      <c r="AB628" s="479"/>
      <c r="AC628" s="479"/>
      <c r="AD628" s="479"/>
      <c r="AE628" s="479"/>
      <c r="AF628" s="479"/>
    </row>
    <row r="629" spans="1:85" ht="13.5" customHeight="1" x14ac:dyDescent="0.2">
      <c r="B629" s="600"/>
      <c r="C629" s="1140"/>
      <c r="D629" s="1140"/>
      <c r="E629" s="1140"/>
      <c r="F629" s="1140"/>
      <c r="G629" s="60"/>
      <c r="H629" s="43"/>
      <c r="I629" s="57"/>
      <c r="J629" s="43"/>
      <c r="K629" s="60"/>
      <c r="L629" s="43"/>
      <c r="M629" s="57"/>
      <c r="N629" s="43"/>
      <c r="O629" s="46"/>
      <c r="P629" s="43"/>
      <c r="Q629" s="46"/>
      <c r="R629" s="43"/>
      <c r="S629" s="1139"/>
      <c r="T629" s="1139"/>
    </row>
    <row r="630" spans="1:85" s="83" customFormat="1" ht="13.5" customHeight="1" x14ac:dyDescent="0.2">
      <c r="B630" s="83" t="s">
        <v>607</v>
      </c>
      <c r="C630" s="83" t="s">
        <v>616</v>
      </c>
      <c r="I630" s="132"/>
      <c r="O630" s="397"/>
      <c r="S630" s="474"/>
      <c r="U630" s="474"/>
      <c r="W630" s="474"/>
      <c r="AB630" s="474"/>
      <c r="AC630" s="474"/>
      <c r="AD630" s="474"/>
      <c r="AE630" s="474"/>
      <c r="AF630" s="474"/>
    </row>
    <row r="631" spans="1:85" s="83" customFormat="1" ht="13.5" customHeight="1" x14ac:dyDescent="0.2">
      <c r="B631" s="109"/>
      <c r="C631" s="109"/>
      <c r="D631" s="109"/>
      <c r="E631" s="109"/>
      <c r="F631" s="109"/>
      <c r="G631" s="398"/>
      <c r="H631" s="109"/>
      <c r="I631" s="399"/>
      <c r="J631" s="109"/>
      <c r="K631" s="398"/>
      <c r="L631" s="109"/>
      <c r="M631" s="109"/>
      <c r="N631" s="109"/>
      <c r="O631" s="399"/>
      <c r="P631" s="109"/>
      <c r="Q631" s="109"/>
      <c r="R631" s="109"/>
      <c r="S631" s="481"/>
      <c r="T631" s="109"/>
      <c r="U631" s="481"/>
      <c r="V631" s="109"/>
      <c r="W631" s="474"/>
      <c r="AB631" s="474"/>
      <c r="AC631" s="474"/>
      <c r="AD631" s="474"/>
      <c r="AE631" s="474"/>
      <c r="AF631" s="474"/>
    </row>
    <row r="632" spans="1:85" s="223" customFormat="1" ht="15" customHeight="1" x14ac:dyDescent="0.25">
      <c r="B632" s="149"/>
      <c r="C632" s="149"/>
      <c r="D632" s="923">
        <v>2015</v>
      </c>
      <c r="E632" s="924"/>
      <c r="F632" s="924"/>
      <c r="G632" s="924"/>
      <c r="H632" s="924"/>
      <c r="I632" s="924"/>
      <c r="J632" s="924"/>
      <c r="K632" s="924"/>
      <c r="L632" s="925"/>
      <c r="M632" s="149"/>
      <c r="N632" s="923">
        <v>2014</v>
      </c>
      <c r="O632" s="924"/>
      <c r="P632" s="924"/>
      <c r="Q632" s="924"/>
      <c r="R632" s="924"/>
      <c r="S632" s="926"/>
      <c r="T632" s="926"/>
      <c r="U632" s="927"/>
      <c r="V632" s="149"/>
      <c r="W632" s="929" t="s">
        <v>612</v>
      </c>
      <c r="X632" s="930"/>
      <c r="Y632" s="930"/>
      <c r="Z632" s="930"/>
      <c r="AA632" s="931"/>
      <c r="AB632" s="475"/>
      <c r="AC632" s="475"/>
      <c r="AD632" s="475"/>
      <c r="AE632" s="475"/>
      <c r="AF632" s="475"/>
    </row>
    <row r="633" spans="1:85" s="138" customFormat="1" ht="14.25" customHeight="1" x14ac:dyDescent="0.2">
      <c r="B633" s="142"/>
      <c r="C633" s="88"/>
      <c r="D633" s="956" t="s">
        <v>236</v>
      </c>
      <c r="E633" s="957"/>
      <c r="F633" s="957"/>
      <c r="G633" s="957"/>
      <c r="H633" s="958"/>
      <c r="I633" s="956" t="s">
        <v>423</v>
      </c>
      <c r="J633" s="957"/>
      <c r="K633" s="957"/>
      <c r="L633" s="958"/>
      <c r="M633" s="142"/>
      <c r="N633" s="959" t="s">
        <v>422</v>
      </c>
      <c r="O633" s="960"/>
      <c r="P633" s="960"/>
      <c r="Q633" s="961"/>
      <c r="R633" s="142"/>
      <c r="S633" s="959" t="s">
        <v>423</v>
      </c>
      <c r="T633" s="960"/>
      <c r="U633" s="961"/>
      <c r="V633" s="142"/>
      <c r="W633" s="932"/>
      <c r="X633" s="933"/>
      <c r="Y633" s="933"/>
      <c r="Z633" s="934"/>
      <c r="AA633" s="935"/>
      <c r="AB633" s="476"/>
      <c r="AC633" s="476"/>
      <c r="AD633" s="476"/>
      <c r="AE633" s="476"/>
      <c r="AF633" s="476"/>
    </row>
    <row r="634" spans="1:85" s="138" customFormat="1" ht="19.5" customHeight="1" x14ac:dyDescent="0.2">
      <c r="B634" s="142"/>
      <c r="C634" s="88"/>
      <c r="D634" s="1035" t="s">
        <v>76</v>
      </c>
      <c r="E634" s="1036"/>
      <c r="F634" s="649"/>
      <c r="G634" s="1038" t="s">
        <v>66</v>
      </c>
      <c r="H634" s="1039"/>
      <c r="I634" s="1035" t="s">
        <v>76</v>
      </c>
      <c r="J634" s="1036"/>
      <c r="K634" s="1038" t="s">
        <v>66</v>
      </c>
      <c r="L634" s="1039"/>
      <c r="M634" s="142"/>
      <c r="N634" s="944" t="s">
        <v>76</v>
      </c>
      <c r="O634" s="152"/>
      <c r="P634" s="152"/>
      <c r="Q634" s="954" t="s">
        <v>66</v>
      </c>
      <c r="R634" s="153"/>
      <c r="S634" s="1043" t="s">
        <v>76</v>
      </c>
      <c r="T634" s="152"/>
      <c r="U634" s="1045" t="s">
        <v>66</v>
      </c>
      <c r="V634" s="142"/>
      <c r="W634" s="944" t="s">
        <v>272</v>
      </c>
      <c r="X634" s="949"/>
      <c r="Y634" s="142"/>
      <c r="Z634" s="944" t="s">
        <v>273</v>
      </c>
      <c r="AA634" s="949"/>
      <c r="AB634" s="476"/>
      <c r="AC634" s="476"/>
      <c r="AD634" s="476"/>
      <c r="AE634" s="476"/>
      <c r="AF634" s="476"/>
    </row>
    <row r="635" spans="1:85" s="138" customFormat="1" ht="15" customHeight="1" x14ac:dyDescent="0.2">
      <c r="A635" s="412"/>
      <c r="B635" s="1046"/>
      <c r="C635" s="1047"/>
      <c r="D635" s="1037"/>
      <c r="E635" s="1037"/>
      <c r="F635" s="648"/>
      <c r="G635" s="1040"/>
      <c r="H635" s="1041"/>
      <c r="I635" s="1042"/>
      <c r="J635" s="1037"/>
      <c r="K635" s="1040"/>
      <c r="L635" s="1041"/>
      <c r="M635" s="142"/>
      <c r="N635" s="950"/>
      <c r="O635" s="357"/>
      <c r="P635" s="357"/>
      <c r="Q635" s="948"/>
      <c r="R635" s="153"/>
      <c r="S635" s="1044"/>
      <c r="T635" s="357"/>
      <c r="U635" s="1045"/>
      <c r="V635" s="142"/>
      <c r="W635" s="950"/>
      <c r="X635" s="951"/>
      <c r="Y635" s="142"/>
      <c r="Z635" s="950"/>
      <c r="AA635" s="951"/>
      <c r="AB635" s="476"/>
      <c r="AC635" s="476"/>
      <c r="AD635" s="476"/>
      <c r="AE635" s="476"/>
      <c r="AF635" s="476"/>
    </row>
    <row r="636" spans="1:85" s="138" customFormat="1" ht="15" customHeight="1" x14ac:dyDescent="0.2">
      <c r="A636" s="245"/>
      <c r="B636" s="369" t="s">
        <v>156</v>
      </c>
      <c r="C636" s="252" t="s">
        <v>207</v>
      </c>
      <c r="D636" s="402">
        <v>0.25238755117029993</v>
      </c>
      <c r="E636" s="131" t="s">
        <v>31</v>
      </c>
      <c r="F636" s="131"/>
      <c r="G636" s="164">
        <v>2.5557216066879284E-2</v>
      </c>
      <c r="H636" s="165"/>
      <c r="I636" s="402">
        <v>0.19970329290595412</v>
      </c>
      <c r="J636" s="87"/>
      <c r="K636" s="164">
        <v>7.9412877307606933E-3</v>
      </c>
      <c r="L636" s="165"/>
      <c r="M636" s="142"/>
      <c r="N636" s="204">
        <v>0.24064315291315985</v>
      </c>
      <c r="O636" s="131" t="s">
        <v>31</v>
      </c>
      <c r="P636" s="131"/>
      <c r="Q636" s="167">
        <v>2.45606222513189E-2</v>
      </c>
      <c r="R636" s="168"/>
      <c r="S636" s="207">
        <v>0.20236584963190193</v>
      </c>
      <c r="T636" s="170"/>
      <c r="U636" s="167">
        <v>7.8575651566580237E-3</v>
      </c>
      <c r="V636" s="142"/>
      <c r="W636" s="210">
        <v>1.1744398257140076E-2</v>
      </c>
      <c r="X636" s="211"/>
      <c r="Y636" s="209"/>
      <c r="Z636" s="204">
        <v>-2.6625567259478122E-3</v>
      </c>
      <c r="AA636" s="173"/>
      <c r="AB636" s="476"/>
      <c r="AC636" s="476"/>
      <c r="AD636" s="476"/>
      <c r="AE636" s="476"/>
      <c r="AF636" s="476"/>
    </row>
    <row r="637" spans="1:85" s="138" customFormat="1" ht="15" customHeight="1" x14ac:dyDescent="0.2">
      <c r="A637" s="245"/>
      <c r="B637" s="370"/>
      <c r="C637" s="371" t="s">
        <v>92</v>
      </c>
      <c r="D637" s="403">
        <v>0.3482558752685091</v>
      </c>
      <c r="E637" s="92" t="s">
        <v>31</v>
      </c>
      <c r="F637" s="92"/>
      <c r="G637" s="97">
        <v>2.8030387775185486E-2</v>
      </c>
      <c r="H637" s="177"/>
      <c r="I637" s="403">
        <v>0.2898409788912707</v>
      </c>
      <c r="J637" s="88"/>
      <c r="K637" s="97">
        <v>9.0121933746553744E-3</v>
      </c>
      <c r="L637" s="177"/>
      <c r="M637" s="142"/>
      <c r="N637" s="358">
        <v>0.35697693708566058</v>
      </c>
      <c r="O637" s="92" t="s">
        <v>31</v>
      </c>
      <c r="P637" s="92"/>
      <c r="Q637" s="179">
        <v>2.752726151308927E-2</v>
      </c>
      <c r="R637" s="168"/>
      <c r="S637" s="359">
        <v>0.29410357124884479</v>
      </c>
      <c r="T637" s="181"/>
      <c r="U637" s="179">
        <v>8.9112401998248658E-3</v>
      </c>
      <c r="V637" s="142"/>
      <c r="W637" s="360">
        <v>-8.7210618171514875E-3</v>
      </c>
      <c r="X637" s="709"/>
      <c r="Y637" s="209"/>
      <c r="Z637" s="358">
        <v>-4.2625923575740909E-3</v>
      </c>
      <c r="AA637" s="184"/>
      <c r="AB637" s="476"/>
      <c r="AC637" s="476"/>
      <c r="AD637" s="476"/>
      <c r="AE637" s="476"/>
      <c r="AF637" s="476"/>
    </row>
    <row r="638" spans="1:85" s="138" customFormat="1" ht="15" customHeight="1" x14ac:dyDescent="0.2">
      <c r="A638" s="245"/>
      <c r="B638" s="370"/>
      <c r="C638" s="371" t="s">
        <v>93</v>
      </c>
      <c r="D638" s="403">
        <v>0.33761239493529843</v>
      </c>
      <c r="E638" s="92" t="s">
        <v>31</v>
      </c>
      <c r="F638" s="92"/>
      <c r="G638" s="97">
        <v>2.7823169878305538E-2</v>
      </c>
      <c r="H638" s="177"/>
      <c r="I638" s="403">
        <v>0.27152223389354357</v>
      </c>
      <c r="J638" s="88"/>
      <c r="K638" s="97">
        <v>8.8345341412488908E-3</v>
      </c>
      <c r="L638" s="177"/>
      <c r="M638" s="142"/>
      <c r="N638" s="358">
        <v>0.33310524621952287</v>
      </c>
      <c r="O638" s="92" t="s">
        <v>31</v>
      </c>
      <c r="P638" s="92"/>
      <c r="Q638" s="179">
        <v>2.7080023769516553E-2</v>
      </c>
      <c r="R638" s="168"/>
      <c r="S638" s="359">
        <v>0.28092481540508096</v>
      </c>
      <c r="T638" s="181"/>
      <c r="U638" s="179">
        <v>8.7902193287256111E-3</v>
      </c>
      <c r="V638" s="142"/>
      <c r="W638" s="360">
        <v>4.5071487157755663E-3</v>
      </c>
      <c r="X638" s="709"/>
      <c r="Y638" s="209"/>
      <c r="Z638" s="358">
        <v>-9.402581511537389E-3</v>
      </c>
      <c r="AA638" s="184" t="s">
        <v>31</v>
      </c>
      <c r="AB638" s="476"/>
      <c r="AC638" s="476"/>
      <c r="AD638" s="476"/>
      <c r="AE638" s="476"/>
      <c r="AF638" s="476"/>
    </row>
    <row r="639" spans="1:85" s="138" customFormat="1" ht="15" customHeight="1" x14ac:dyDescent="0.2">
      <c r="A639" s="245"/>
      <c r="B639" s="370"/>
      <c r="C639" s="371" t="s">
        <v>94</v>
      </c>
      <c r="D639" s="403">
        <v>4.0034877581796725E-2</v>
      </c>
      <c r="E639" s="92" t="s">
        <v>31</v>
      </c>
      <c r="F639" s="92"/>
      <c r="G639" s="97">
        <v>1.1534221763838037E-2</v>
      </c>
      <c r="H639" s="177"/>
      <c r="I639" s="403">
        <v>5.0808935832105953E-2</v>
      </c>
      <c r="J639" s="88"/>
      <c r="K639" s="97">
        <v>4.3623416311240259E-3</v>
      </c>
      <c r="L639" s="177"/>
      <c r="M639" s="142"/>
      <c r="N639" s="358">
        <v>5.653674302321806E-2</v>
      </c>
      <c r="O639" s="92"/>
      <c r="P639" s="92"/>
      <c r="Q639" s="179">
        <v>1.3269591181638632E-2</v>
      </c>
      <c r="R639" s="168"/>
      <c r="S639" s="359">
        <v>5.0304114919777425E-2</v>
      </c>
      <c r="T639" s="181"/>
      <c r="U639" s="179">
        <v>4.2747580901401029E-3</v>
      </c>
      <c r="V639" s="142"/>
      <c r="W639" s="360">
        <v>-1.6501865441421334E-2</v>
      </c>
      <c r="X639" s="709" t="s">
        <v>31</v>
      </c>
      <c r="Y639" s="209"/>
      <c r="Z639" s="358">
        <v>5.0482091232852827E-4</v>
      </c>
      <c r="AA639" s="184" t="s">
        <v>31</v>
      </c>
      <c r="AB639" s="476"/>
      <c r="AC639" s="476"/>
      <c r="AD639" s="476"/>
      <c r="AE639" s="476"/>
      <c r="AF639" s="476"/>
    </row>
    <row r="640" spans="1:85" s="138" customFormat="1" ht="15" customHeight="1" x14ac:dyDescent="0.2">
      <c r="A640" s="245"/>
      <c r="B640" s="370"/>
      <c r="C640" s="371" t="s">
        <v>95</v>
      </c>
      <c r="D640" s="403">
        <v>0.11292817690910988</v>
      </c>
      <c r="E640" s="92" t="s">
        <v>31</v>
      </c>
      <c r="F640" s="92"/>
      <c r="G640" s="97">
        <v>1.8621809017693659E-2</v>
      </c>
      <c r="H640" s="177"/>
      <c r="I640" s="403">
        <v>7.9721970568365191E-2</v>
      </c>
      <c r="J640" s="88"/>
      <c r="K640" s="97">
        <v>5.3804839875436165E-3</v>
      </c>
      <c r="L640" s="177"/>
      <c r="M640" s="142"/>
      <c r="N640" s="358">
        <v>9.9164418201290738E-2</v>
      </c>
      <c r="O640" s="92"/>
      <c r="P640" s="92"/>
      <c r="Q640" s="179">
        <v>1.717237463154574E-2</v>
      </c>
      <c r="R640" s="168"/>
      <c r="S640" s="359">
        <v>8.028737625232342E-2</v>
      </c>
      <c r="T640" s="181"/>
      <c r="U640" s="179">
        <v>5.3145587859577672E-3</v>
      </c>
      <c r="V640" s="142"/>
      <c r="W640" s="360">
        <v>1.3763758707819138E-2</v>
      </c>
      <c r="X640" s="709" t="s">
        <v>31</v>
      </c>
      <c r="Y640" s="209"/>
      <c r="Z640" s="358">
        <v>-5.6540568395822832E-4</v>
      </c>
      <c r="AA640" s="184"/>
      <c r="AB640" s="476"/>
      <c r="AC640" s="476"/>
      <c r="AD640" s="476"/>
      <c r="AE640" s="476"/>
      <c r="AF640" s="476"/>
    </row>
    <row r="641" spans="1:32" s="138" customFormat="1" ht="15" customHeight="1" x14ac:dyDescent="0.2">
      <c r="A641" s="245"/>
      <c r="B641" s="370"/>
      <c r="C641" s="371" t="s">
        <v>96</v>
      </c>
      <c r="D641" s="403">
        <v>1.709889549785823E-2</v>
      </c>
      <c r="E641" s="92" t="s">
        <v>31</v>
      </c>
      <c r="F641" s="92"/>
      <c r="G641" s="97">
        <v>7.6274656074865462E-3</v>
      </c>
      <c r="H641" s="177"/>
      <c r="I641" s="403">
        <v>1.0920016282362763E-2</v>
      </c>
      <c r="J641" s="88"/>
      <c r="K641" s="97">
        <v>2.0644299606383965E-3</v>
      </c>
      <c r="L641" s="177"/>
      <c r="M641" s="142"/>
      <c r="N641" s="358">
        <v>1.959716390753672E-2</v>
      </c>
      <c r="O641" s="92"/>
      <c r="P641" s="92"/>
      <c r="Q641" s="179">
        <v>7.9639503964168048E-3</v>
      </c>
      <c r="R641" s="168"/>
      <c r="S641" s="359">
        <v>1.1866975215977666E-2</v>
      </c>
      <c r="T641" s="181"/>
      <c r="U641" s="179">
        <v>2.1178501765807402E-3</v>
      </c>
      <c r="V641" s="142"/>
      <c r="W641" s="360">
        <v>-2.4982684096784905E-3</v>
      </c>
      <c r="X641" s="709"/>
      <c r="Y641" s="209"/>
      <c r="Z641" s="358">
        <v>-9.4695893361490362E-4</v>
      </c>
      <c r="AA641" s="184"/>
      <c r="AB641" s="476"/>
      <c r="AC641" s="476"/>
      <c r="AD641" s="476"/>
      <c r="AE641" s="476"/>
      <c r="AF641" s="476"/>
    </row>
    <row r="642" spans="1:32" s="138" customFormat="1" ht="15" customHeight="1" x14ac:dyDescent="0.2">
      <c r="A642" s="245"/>
      <c r="B642" s="370"/>
      <c r="C642" s="371" t="s">
        <v>97</v>
      </c>
      <c r="D642" s="403">
        <v>8.7441561694946088E-2</v>
      </c>
      <c r="E642" s="92"/>
      <c r="F642" s="92"/>
      <c r="G642" s="97">
        <v>1.6619984440783438E-2</v>
      </c>
      <c r="H642" s="177"/>
      <c r="I642" s="403">
        <v>7.8633424095154891E-2</v>
      </c>
      <c r="J642" s="88"/>
      <c r="K642" s="97">
        <v>5.34678380880956E-3</v>
      </c>
      <c r="L642" s="177"/>
      <c r="M642" s="142"/>
      <c r="N642" s="358">
        <v>8.5496701879898052E-2</v>
      </c>
      <c r="O642" s="92"/>
      <c r="P642" s="92"/>
      <c r="Q642" s="179">
        <v>1.6065600871615446E-2</v>
      </c>
      <c r="R642" s="168"/>
      <c r="S642" s="359">
        <v>8.2654344920448278E-2</v>
      </c>
      <c r="T642" s="181"/>
      <c r="U642" s="179">
        <v>5.3853862473359727E-3</v>
      </c>
      <c r="V642" s="142"/>
      <c r="W642" s="360">
        <v>1.9448598150480362E-3</v>
      </c>
      <c r="X642" s="709"/>
      <c r="Y642" s="209"/>
      <c r="Z642" s="358">
        <v>-4.0209208252933865E-3</v>
      </c>
      <c r="AA642" s="184"/>
      <c r="AB642" s="476"/>
      <c r="AC642" s="476"/>
      <c r="AD642" s="476"/>
      <c r="AE642" s="476"/>
      <c r="AF642" s="476"/>
    </row>
    <row r="643" spans="1:32" s="138" customFormat="1" ht="15" customHeight="1" x14ac:dyDescent="0.2">
      <c r="A643" s="245"/>
      <c r="B643" s="370"/>
      <c r="C643" s="371" t="s">
        <v>98</v>
      </c>
      <c r="D643" s="403">
        <v>0.2408114020431382</v>
      </c>
      <c r="E643" s="92" t="s">
        <v>31</v>
      </c>
      <c r="F643" s="92"/>
      <c r="G643" s="97">
        <v>2.5156758408699513E-2</v>
      </c>
      <c r="H643" s="177"/>
      <c r="I643" s="403">
        <v>0.21095786372760267</v>
      </c>
      <c r="J643" s="88"/>
      <c r="K643" s="97">
        <v>8.1043980096367971E-3</v>
      </c>
      <c r="L643" s="177"/>
      <c r="M643" s="142"/>
      <c r="N643" s="358">
        <v>0.18266973367134809</v>
      </c>
      <c r="O643" s="92"/>
      <c r="P643" s="92"/>
      <c r="Q643" s="179">
        <v>2.2200448225664658E-2</v>
      </c>
      <c r="R643" s="168"/>
      <c r="S643" s="359">
        <v>0.20620045993197339</v>
      </c>
      <c r="T643" s="181"/>
      <c r="U643" s="179">
        <v>7.9125732771404972E-3</v>
      </c>
      <c r="V643" s="142"/>
      <c r="W643" s="360">
        <v>5.8141668371790106E-2</v>
      </c>
      <c r="X643" s="709" t="s">
        <v>31</v>
      </c>
      <c r="Y643" s="209"/>
      <c r="Z643" s="358">
        <v>4.7574037956292781E-3</v>
      </c>
      <c r="AA643" s="184"/>
      <c r="AB643" s="476"/>
      <c r="AC643" s="476"/>
      <c r="AD643" s="476"/>
      <c r="AE643" s="476"/>
      <c r="AF643" s="476"/>
    </row>
    <row r="644" spans="1:32" s="138" customFormat="1" ht="15" customHeight="1" x14ac:dyDescent="0.2">
      <c r="A644" s="245"/>
      <c r="B644" s="370"/>
      <c r="C644" s="371" t="s">
        <v>99</v>
      </c>
      <c r="D644" s="403">
        <v>0.35571171921349881</v>
      </c>
      <c r="E644" s="92"/>
      <c r="F644" s="92"/>
      <c r="G644" s="97">
        <v>2.8166346667881932E-2</v>
      </c>
      <c r="H644" s="177"/>
      <c r="I644" s="403">
        <v>0.34284621842506641</v>
      </c>
      <c r="J644" s="88"/>
      <c r="K644" s="97">
        <v>9.4287906107428862E-3</v>
      </c>
      <c r="L644" s="177"/>
      <c r="M644" s="142"/>
      <c r="N644" s="358">
        <v>0.33163052323504044</v>
      </c>
      <c r="O644" s="92"/>
      <c r="P644" s="92"/>
      <c r="Q644" s="179">
        <v>2.7049871514900591E-2</v>
      </c>
      <c r="R644" s="168"/>
      <c r="S644" s="359">
        <v>0.35323776820716291</v>
      </c>
      <c r="T644" s="181"/>
      <c r="U644" s="179">
        <v>9.3481010918866885E-3</v>
      </c>
      <c r="V644" s="142"/>
      <c r="W644" s="360">
        <v>2.408119597845837E-2</v>
      </c>
      <c r="X644" s="709" t="s">
        <v>31</v>
      </c>
      <c r="Y644" s="209"/>
      <c r="Z644" s="358">
        <v>-1.0391549782096499E-2</v>
      </c>
      <c r="AA644" s="184" t="s">
        <v>31</v>
      </c>
      <c r="AB644" s="476"/>
      <c r="AC644" s="476"/>
      <c r="AD644" s="476"/>
      <c r="AE644" s="476"/>
      <c r="AF644" s="476"/>
    </row>
    <row r="645" spans="1:32" s="138" customFormat="1" ht="15" customHeight="1" x14ac:dyDescent="0.2">
      <c r="A645" s="245"/>
      <c r="B645" s="370"/>
      <c r="C645" s="371" t="s">
        <v>100</v>
      </c>
      <c r="D645" s="403">
        <v>0.17803147646832443</v>
      </c>
      <c r="E645" s="92" t="s">
        <v>31</v>
      </c>
      <c r="F645" s="92"/>
      <c r="G645" s="97">
        <v>2.2506984288802715E-2</v>
      </c>
      <c r="H645" s="177"/>
      <c r="I645" s="403">
        <v>0.15376687751029711</v>
      </c>
      <c r="J645" s="88"/>
      <c r="K645" s="97">
        <v>7.1655447326516878E-3</v>
      </c>
      <c r="L645" s="177"/>
      <c r="M645" s="142"/>
      <c r="N645" s="358">
        <v>0.16519290379870205</v>
      </c>
      <c r="O645" s="92"/>
      <c r="P645" s="92"/>
      <c r="Q645" s="179">
        <v>2.1336265855036736E-2</v>
      </c>
      <c r="R645" s="168"/>
      <c r="S645" s="359">
        <v>0.15290481455596108</v>
      </c>
      <c r="T645" s="181"/>
      <c r="U645" s="179">
        <v>7.0387282047712349E-3</v>
      </c>
      <c r="V645" s="142"/>
      <c r="W645" s="360">
        <v>1.2838572669622378E-2</v>
      </c>
      <c r="X645" s="709"/>
      <c r="Y645" s="209"/>
      <c r="Z645" s="358">
        <v>8.6206295433602365E-4</v>
      </c>
      <c r="AA645" s="184"/>
      <c r="AB645" s="476"/>
      <c r="AC645" s="476"/>
      <c r="AD645" s="476"/>
      <c r="AE645" s="476"/>
      <c r="AF645" s="476"/>
    </row>
    <row r="646" spans="1:32" s="138" customFormat="1" ht="15" customHeight="1" x14ac:dyDescent="0.2">
      <c r="A646" s="245"/>
      <c r="B646" s="370"/>
      <c r="C646" s="371" t="s">
        <v>101</v>
      </c>
      <c r="D646" s="403">
        <v>0.15970699367099481</v>
      </c>
      <c r="E646" s="92"/>
      <c r="F646" s="92"/>
      <c r="G646" s="97">
        <v>2.1553542453997914E-2</v>
      </c>
      <c r="H646" s="177"/>
      <c r="I646" s="403">
        <v>0.14713889239239586</v>
      </c>
      <c r="J646" s="88"/>
      <c r="K646" s="97">
        <v>7.0368079782347935E-3</v>
      </c>
      <c r="L646" s="177"/>
      <c r="M646" s="142"/>
      <c r="N646" s="358">
        <v>0.14557044939374791</v>
      </c>
      <c r="O646" s="92"/>
      <c r="P646" s="92"/>
      <c r="Q646" s="179">
        <v>2.0263030391778243E-2</v>
      </c>
      <c r="R646" s="168"/>
      <c r="S646" s="359">
        <v>0.14279279531733544</v>
      </c>
      <c r="T646" s="181"/>
      <c r="U646" s="179">
        <v>6.842480409811909E-3</v>
      </c>
      <c r="V646" s="142"/>
      <c r="W646" s="360">
        <v>1.4136544277246893E-2</v>
      </c>
      <c r="X646" s="709" t="s">
        <v>31</v>
      </c>
      <c r="Y646" s="209"/>
      <c r="Z646" s="358">
        <v>4.3460970750604233E-3</v>
      </c>
      <c r="AA646" s="184"/>
      <c r="AB646" s="476"/>
      <c r="AC646" s="476"/>
      <c r="AD646" s="476"/>
      <c r="AE646" s="476"/>
      <c r="AF646" s="476"/>
    </row>
    <row r="647" spans="1:32" s="138" customFormat="1" ht="15" customHeight="1" x14ac:dyDescent="0.2">
      <c r="A647" s="245"/>
      <c r="B647" s="370"/>
      <c r="C647" s="371" t="s">
        <v>102</v>
      </c>
      <c r="D647" s="403">
        <v>0.26290001055339529</v>
      </c>
      <c r="E647" s="92" t="s">
        <v>31</v>
      </c>
      <c r="F647" s="92"/>
      <c r="G647" s="97">
        <v>2.590000343910373E-2</v>
      </c>
      <c r="H647" s="177"/>
      <c r="I647" s="403">
        <v>0.21843954696997303</v>
      </c>
      <c r="J647" s="88"/>
      <c r="K647" s="97">
        <v>8.2076669499619188E-3</v>
      </c>
      <c r="L647" s="177"/>
      <c r="M647" s="142"/>
      <c r="N647" s="358">
        <v>0.24858405492150409</v>
      </c>
      <c r="O647" s="92"/>
      <c r="P647" s="92"/>
      <c r="Q647" s="179">
        <v>2.4831702225519087E-2</v>
      </c>
      <c r="R647" s="168"/>
      <c r="S647" s="359">
        <v>0.21361086342977814</v>
      </c>
      <c r="T647" s="181"/>
      <c r="U647" s="179">
        <v>8.0158194983722814E-3</v>
      </c>
      <c r="V647" s="142"/>
      <c r="W647" s="360">
        <v>1.4315955631891197E-2</v>
      </c>
      <c r="X647" s="709"/>
      <c r="Y647" s="209"/>
      <c r="Z647" s="358">
        <v>4.8286835401948891E-3</v>
      </c>
      <c r="AA647" s="184"/>
      <c r="AB647" s="476"/>
      <c r="AC647" s="476"/>
      <c r="AD647" s="476"/>
      <c r="AE647" s="476"/>
      <c r="AF647" s="476"/>
    </row>
    <row r="648" spans="1:32" s="138" customFormat="1" ht="15" customHeight="1" x14ac:dyDescent="0.2">
      <c r="A648" s="245"/>
      <c r="B648" s="370"/>
      <c r="C648" s="371" t="s">
        <v>103</v>
      </c>
      <c r="D648" s="403">
        <v>2.4492990979780131E-2</v>
      </c>
      <c r="E648" s="92"/>
      <c r="F648" s="92"/>
      <c r="G648" s="97">
        <v>9.0944706524695128E-3</v>
      </c>
      <c r="H648" s="177"/>
      <c r="I648" s="403">
        <v>2.0114915304220049E-2</v>
      </c>
      <c r="J648" s="88"/>
      <c r="K648" s="97">
        <v>2.788813560358345E-3</v>
      </c>
      <c r="L648" s="177"/>
      <c r="M648" s="142"/>
      <c r="N648" s="358">
        <v>2.0808100515314228E-2</v>
      </c>
      <c r="O648" s="92"/>
      <c r="P648" s="92"/>
      <c r="Q648" s="179">
        <v>8.2012448673689092E-3</v>
      </c>
      <c r="R648" s="168"/>
      <c r="S648" s="359">
        <v>2.129125392274794E-2</v>
      </c>
      <c r="T648" s="181"/>
      <c r="U648" s="179">
        <v>2.8232209174162636E-3</v>
      </c>
      <c r="V648" s="142"/>
      <c r="W648" s="360">
        <v>3.6848904644659029E-3</v>
      </c>
      <c r="X648" s="709"/>
      <c r="Y648" s="209"/>
      <c r="Z648" s="358">
        <v>-1.1763386185278911E-3</v>
      </c>
      <c r="AA648" s="184"/>
      <c r="AB648" s="476"/>
      <c r="AC648" s="476"/>
      <c r="AD648" s="476"/>
      <c r="AE648" s="476"/>
      <c r="AF648" s="476"/>
    </row>
    <row r="649" spans="1:32" s="138" customFormat="1" ht="15" customHeight="1" x14ac:dyDescent="0.2">
      <c r="A649" s="245"/>
      <c r="B649" s="370"/>
      <c r="C649" s="371" t="s">
        <v>104</v>
      </c>
      <c r="D649" s="403">
        <v>2.4295357407587811E-2</v>
      </c>
      <c r="E649" s="92"/>
      <c r="F649" s="92"/>
      <c r="G649" s="97">
        <v>9.0586222433918246E-3</v>
      </c>
      <c r="H649" s="177"/>
      <c r="I649" s="403">
        <v>2.6146131290456332E-2</v>
      </c>
      <c r="J649" s="88"/>
      <c r="K649" s="97">
        <v>3.1697383881109176E-3</v>
      </c>
      <c r="L649" s="177"/>
      <c r="M649" s="142"/>
      <c r="N649" s="358">
        <v>2.0331115370742354E-2</v>
      </c>
      <c r="O649" s="92"/>
      <c r="P649" s="92"/>
      <c r="Q649" s="179">
        <v>8.1086753750461028E-3</v>
      </c>
      <c r="R649" s="168"/>
      <c r="S649" s="359">
        <v>1.9323619674811266E-2</v>
      </c>
      <c r="T649" s="181"/>
      <c r="U649" s="179">
        <v>2.6923071649336567E-3</v>
      </c>
      <c r="V649" s="142"/>
      <c r="W649" s="360">
        <v>3.964242036845457E-3</v>
      </c>
      <c r="X649" s="709"/>
      <c r="Y649" s="209"/>
      <c r="Z649" s="358">
        <v>6.822511615645066E-3</v>
      </c>
      <c r="AA649" s="184" t="s">
        <v>31</v>
      </c>
      <c r="AB649" s="476"/>
      <c r="AC649" s="476"/>
      <c r="AD649" s="476"/>
      <c r="AE649" s="476"/>
      <c r="AF649" s="476"/>
    </row>
    <row r="650" spans="1:32" s="138" customFormat="1" ht="15" customHeight="1" x14ac:dyDescent="0.2">
      <c r="A650" s="245"/>
      <c r="B650" s="370"/>
      <c r="C650" s="371" t="s">
        <v>105</v>
      </c>
      <c r="D650" s="403">
        <v>0.13403913317112068</v>
      </c>
      <c r="E650" s="92" t="s">
        <v>31</v>
      </c>
      <c r="F650" s="92"/>
      <c r="G650" s="97">
        <v>2.0045009020878551E-2</v>
      </c>
      <c r="H650" s="177"/>
      <c r="I650" s="403">
        <v>0.10433647718468882</v>
      </c>
      <c r="J650" s="88"/>
      <c r="K650" s="97">
        <v>6.0724413933314798E-3</v>
      </c>
      <c r="L650" s="177"/>
      <c r="M650" s="142"/>
      <c r="N650" s="358">
        <v>0.11631159014169076</v>
      </c>
      <c r="O650" s="92"/>
      <c r="P650" s="92"/>
      <c r="Q650" s="179">
        <v>1.8420046850892852E-2</v>
      </c>
      <c r="R650" s="168"/>
      <c r="S650" s="359">
        <v>0.10597518119587671</v>
      </c>
      <c r="T650" s="181"/>
      <c r="U650" s="179">
        <v>6.0199707380348541E-3</v>
      </c>
      <c r="V650" s="142"/>
      <c r="W650" s="360">
        <v>1.7727543029429915E-2</v>
      </c>
      <c r="X650" s="709" t="s">
        <v>31</v>
      </c>
      <c r="Y650" s="209"/>
      <c r="Z650" s="358">
        <v>-1.6387040111878887E-3</v>
      </c>
      <c r="AA650" s="184"/>
      <c r="AB650" s="476"/>
      <c r="AC650" s="476"/>
      <c r="AD650" s="476"/>
      <c r="AE650" s="476"/>
      <c r="AF650" s="476"/>
    </row>
    <row r="651" spans="1:32" s="138" customFormat="1" ht="15" customHeight="1" x14ac:dyDescent="0.2">
      <c r="A651" s="245"/>
      <c r="B651" s="370"/>
      <c r="C651" s="371" t="s">
        <v>106</v>
      </c>
      <c r="D651" s="403">
        <v>7.0927174525070052E-2</v>
      </c>
      <c r="E651" s="92"/>
      <c r="F651" s="92"/>
      <c r="G651" s="97">
        <v>1.5103323545786185E-2</v>
      </c>
      <c r="H651" s="177"/>
      <c r="I651" s="403">
        <v>6.2143441092472156E-2</v>
      </c>
      <c r="J651" s="88"/>
      <c r="K651" s="97">
        <v>4.7955526425806109E-3</v>
      </c>
      <c r="L651" s="177"/>
      <c r="M651" s="142"/>
      <c r="N651" s="358">
        <v>5.8849648999069706E-2</v>
      </c>
      <c r="O651" s="92"/>
      <c r="P651" s="92"/>
      <c r="Q651" s="179">
        <v>1.352169380142298E-2</v>
      </c>
      <c r="R651" s="168"/>
      <c r="S651" s="359">
        <v>6.1568854018733965E-2</v>
      </c>
      <c r="T651" s="181"/>
      <c r="U651" s="179">
        <v>4.7010974127808976E-3</v>
      </c>
      <c r="V651" s="142"/>
      <c r="W651" s="360">
        <v>1.2077525526000346E-2</v>
      </c>
      <c r="X651" s="709" t="s">
        <v>31</v>
      </c>
      <c r="Y651" s="209"/>
      <c r="Z651" s="358">
        <v>5.7458707373819057E-4</v>
      </c>
      <c r="AA651" s="184"/>
      <c r="AB651" s="476"/>
      <c r="AC651" s="476"/>
      <c r="AD651" s="476"/>
      <c r="AE651" s="476"/>
      <c r="AF651" s="476"/>
    </row>
    <row r="652" spans="1:32" s="138" customFormat="1" ht="15" customHeight="1" x14ac:dyDescent="0.2">
      <c r="A652" s="245"/>
      <c r="B652" s="370"/>
      <c r="C652" s="371" t="s">
        <v>614</v>
      </c>
      <c r="D652" s="403">
        <v>0.14919486244113084</v>
      </c>
      <c r="E652" s="92"/>
      <c r="F652" s="92"/>
      <c r="G652" s="97">
        <v>2.096202832675121E-2</v>
      </c>
      <c r="H652" s="177"/>
      <c r="I652" s="403">
        <v>0.13953905308347425</v>
      </c>
      <c r="J652" s="88"/>
      <c r="K652" s="97">
        <v>6.8831347478794528E-3</v>
      </c>
      <c r="L652" s="177"/>
      <c r="M652" s="142"/>
      <c r="N652" s="358">
        <v>0.1464143804547563</v>
      </c>
      <c r="O652" s="92"/>
      <c r="P652" s="92"/>
      <c r="Q652" s="179">
        <v>2.0311643546456846E-2</v>
      </c>
      <c r="R652" s="168"/>
      <c r="S652" s="359">
        <v>0.13827778940453314</v>
      </c>
      <c r="T652" s="181"/>
      <c r="U652" s="179">
        <v>6.7511439171775442E-3</v>
      </c>
      <c r="V652" s="142"/>
      <c r="W652" s="217">
        <v>2.7804819863745389E-3</v>
      </c>
      <c r="X652" s="218"/>
      <c r="Y652" s="209"/>
      <c r="Z652" s="213">
        <v>1.2612636789411102E-3</v>
      </c>
      <c r="AA652" s="196"/>
      <c r="AB652" s="476"/>
      <c r="AC652" s="476"/>
      <c r="AD652" s="476"/>
      <c r="AE652" s="476"/>
      <c r="AF652" s="476"/>
    </row>
    <row r="653" spans="1:32" s="138" customFormat="1" ht="15" customHeight="1" x14ac:dyDescent="0.2">
      <c r="A653" s="413"/>
      <c r="B653" s="1052" t="s">
        <v>233</v>
      </c>
      <c r="C653" s="1079"/>
      <c r="D653" s="484">
        <v>1391.3061884842232</v>
      </c>
      <c r="E653" s="612"/>
      <c r="F653" s="612"/>
      <c r="G653" s="612"/>
      <c r="H653" s="613"/>
      <c r="I653" s="516">
        <v>30278.124052169464</v>
      </c>
      <c r="J653" s="612"/>
      <c r="K653" s="612"/>
      <c r="L653" s="613"/>
      <c r="M653" s="142"/>
      <c r="N653" s="484">
        <v>1458.9689290649249</v>
      </c>
      <c r="O653" s="612"/>
      <c r="P653" s="612"/>
      <c r="Q653" s="612"/>
      <c r="R653" s="485"/>
      <c r="S653" s="516">
        <v>31234.859317267066</v>
      </c>
      <c r="T653" s="612"/>
      <c r="U653" s="613"/>
      <c r="V653" s="142"/>
      <c r="W653" s="142"/>
      <c r="X653" s="142"/>
      <c r="Y653" s="142"/>
      <c r="Z653" s="142"/>
      <c r="AA653" s="142"/>
      <c r="AB653" s="476"/>
      <c r="AC653" s="476"/>
      <c r="AD653" s="476"/>
      <c r="AE653" s="476"/>
      <c r="AF653" s="476"/>
    </row>
    <row r="654" spans="1:32" s="138" customFormat="1" ht="15" customHeight="1" x14ac:dyDescent="0.2">
      <c r="A654" s="245"/>
      <c r="B654" s="369" t="s">
        <v>157</v>
      </c>
      <c r="C654" s="252" t="s">
        <v>207</v>
      </c>
      <c r="D654" s="402">
        <v>0.18346256967625924</v>
      </c>
      <c r="E654" s="131"/>
      <c r="F654" s="131"/>
      <c r="G654" s="164">
        <v>3.6181352640641179E-2</v>
      </c>
      <c r="H654" s="165"/>
      <c r="I654" s="402">
        <v>0.15671546093124292</v>
      </c>
      <c r="J654" s="87"/>
      <c r="K654" s="164">
        <v>8.2630210610678233E-3</v>
      </c>
      <c r="L654" s="165"/>
      <c r="M654" s="142"/>
      <c r="N654" s="204">
        <v>0.18680914024275111</v>
      </c>
      <c r="O654" s="131"/>
      <c r="P654" s="131"/>
      <c r="Q654" s="167">
        <v>3.6669357016338465E-2</v>
      </c>
      <c r="R654" s="168"/>
      <c r="S654" s="169">
        <v>0.16416026856735993</v>
      </c>
      <c r="T654" s="170"/>
      <c r="U654" s="167">
        <v>8.4131454853040941E-3</v>
      </c>
      <c r="V654" s="142"/>
      <c r="W654" s="210">
        <v>-3.3465705664918743E-3</v>
      </c>
      <c r="X654" s="211"/>
      <c r="Y654" s="209"/>
      <c r="Z654" s="204">
        <v>-7.4448076361170179E-3</v>
      </c>
      <c r="AA654" s="173"/>
      <c r="AB654" s="476"/>
      <c r="AC654" s="476"/>
      <c r="AD654" s="476"/>
      <c r="AE654" s="476"/>
      <c r="AF654" s="476"/>
    </row>
    <row r="655" spans="1:32" s="138" customFormat="1" ht="15" customHeight="1" x14ac:dyDescent="0.2">
      <c r="A655" s="245"/>
      <c r="B655" s="370"/>
      <c r="C655" s="371" t="s">
        <v>92</v>
      </c>
      <c r="D655" s="403">
        <v>0.2883449615228838</v>
      </c>
      <c r="E655" s="92" t="s">
        <v>31</v>
      </c>
      <c r="F655" s="92"/>
      <c r="G655" s="97">
        <v>4.2346152944219395E-2</v>
      </c>
      <c r="H655" s="177"/>
      <c r="I655" s="403">
        <v>0.23249693293751361</v>
      </c>
      <c r="J655" s="88"/>
      <c r="K655" s="97">
        <v>9.6016206273351664E-3</v>
      </c>
      <c r="L655" s="177"/>
      <c r="M655" s="142"/>
      <c r="N655" s="358">
        <v>0.32799189373902893</v>
      </c>
      <c r="O655" s="92" t="s">
        <v>31</v>
      </c>
      <c r="P655" s="92"/>
      <c r="Q655" s="179">
        <v>4.4169939136496007E-2</v>
      </c>
      <c r="R655" s="168"/>
      <c r="S655" s="180">
        <v>0.24366763476114547</v>
      </c>
      <c r="T655" s="181"/>
      <c r="U655" s="179">
        <v>9.7503034685761086E-3</v>
      </c>
      <c r="V655" s="142"/>
      <c r="W655" s="360">
        <v>-3.9646932216145125E-2</v>
      </c>
      <c r="X655" s="709" t="s">
        <v>31</v>
      </c>
      <c r="Y655" s="209"/>
      <c r="Z655" s="358">
        <v>-1.1170701823631862E-2</v>
      </c>
      <c r="AA655" s="184" t="s">
        <v>31</v>
      </c>
      <c r="AB655" s="476"/>
      <c r="AC655" s="476"/>
      <c r="AD655" s="476"/>
      <c r="AE655" s="476"/>
      <c r="AF655" s="476"/>
    </row>
    <row r="656" spans="1:32" s="138" customFormat="1" ht="15" customHeight="1" x14ac:dyDescent="0.2">
      <c r="A656" s="245"/>
      <c r="B656" s="370"/>
      <c r="C656" s="371" t="s">
        <v>93</v>
      </c>
      <c r="D656" s="403">
        <v>0.28035676866987191</v>
      </c>
      <c r="E656" s="92" t="s">
        <v>31</v>
      </c>
      <c r="F656" s="92"/>
      <c r="G656" s="97">
        <v>4.1989157365253806E-2</v>
      </c>
      <c r="H656" s="177"/>
      <c r="I656" s="403">
        <v>0.2076920277228749</v>
      </c>
      <c r="J656" s="88"/>
      <c r="K656" s="97">
        <v>9.2204643850841862E-3</v>
      </c>
      <c r="L656" s="177"/>
      <c r="M656" s="142"/>
      <c r="N656" s="358">
        <v>0.30348099832138992</v>
      </c>
      <c r="O656" s="176" t="s">
        <v>206</v>
      </c>
      <c r="P656" s="92"/>
      <c r="Q656" s="179">
        <v>4.3255389414025652E-2</v>
      </c>
      <c r="R656" s="168"/>
      <c r="S656" s="180">
        <v>0.21244041950559014</v>
      </c>
      <c r="T656" s="181"/>
      <c r="U656" s="179">
        <v>9.2901590879540009E-3</v>
      </c>
      <c r="V656" s="142"/>
      <c r="W656" s="360">
        <v>-2.3124229651518002E-2</v>
      </c>
      <c r="X656" s="709"/>
      <c r="Y656" s="209"/>
      <c r="Z656" s="358">
        <v>-4.7483917827152444E-3</v>
      </c>
      <c r="AA656" s="184"/>
      <c r="AB656" s="476"/>
      <c r="AC656" s="476"/>
      <c r="AD656" s="476"/>
      <c r="AE656" s="476"/>
      <c r="AF656" s="476"/>
    </row>
    <row r="657" spans="1:32" s="138" customFormat="1" ht="15" customHeight="1" x14ac:dyDescent="0.2">
      <c r="A657" s="245"/>
      <c r="B657" s="370"/>
      <c r="C657" s="371" t="s">
        <v>94</v>
      </c>
      <c r="D657" s="403">
        <v>5.1444142400122107E-2</v>
      </c>
      <c r="E657" s="92"/>
      <c r="F657" s="92"/>
      <c r="G657" s="97">
        <v>2.0650113117232805E-2</v>
      </c>
      <c r="H657" s="177"/>
      <c r="I657" s="403">
        <v>5.14893069458396E-2</v>
      </c>
      <c r="J657" s="88"/>
      <c r="K657" s="97">
        <v>5.0231425991208003E-3</v>
      </c>
      <c r="L657" s="177"/>
      <c r="M657" s="142"/>
      <c r="N657" s="358">
        <v>3.0929114968102446E-2</v>
      </c>
      <c r="O657" s="92"/>
      <c r="P657" s="92"/>
      <c r="Q657" s="179">
        <v>1.6288065572675738E-2</v>
      </c>
      <c r="R657" s="168"/>
      <c r="S657" s="180">
        <v>5.045085008004626E-2</v>
      </c>
      <c r="T657" s="181"/>
      <c r="U657" s="179">
        <v>4.9711381810187113E-3</v>
      </c>
      <c r="V657" s="142"/>
      <c r="W657" s="360">
        <v>2.0515027432019661E-2</v>
      </c>
      <c r="X657" s="709" t="s">
        <v>31</v>
      </c>
      <c r="Y657" s="209"/>
      <c r="Z657" s="358">
        <v>1.0384568657933399E-3</v>
      </c>
      <c r="AA657" s="184"/>
      <c r="AB657" s="476"/>
      <c r="AC657" s="476"/>
      <c r="AD657" s="476"/>
      <c r="AE657" s="476"/>
      <c r="AF657" s="476"/>
    </row>
    <row r="658" spans="1:32" s="138" customFormat="1" ht="15" customHeight="1" x14ac:dyDescent="0.2">
      <c r="A658" s="245"/>
      <c r="B658" s="370"/>
      <c r="C658" s="371" t="s">
        <v>95</v>
      </c>
      <c r="D658" s="403">
        <v>7.5878925414986476E-2</v>
      </c>
      <c r="E658" s="92"/>
      <c r="F658" s="92"/>
      <c r="G658" s="97">
        <v>2.4754151075855747E-2</v>
      </c>
      <c r="H658" s="177"/>
      <c r="I658" s="403">
        <v>6.154935532648418E-2</v>
      </c>
      <c r="J658" s="88"/>
      <c r="K658" s="97">
        <v>5.4627753525997528E-3</v>
      </c>
      <c r="L658" s="177"/>
      <c r="M658" s="142"/>
      <c r="N658" s="358">
        <v>0.10598142252875831</v>
      </c>
      <c r="O658" s="92" t="s">
        <v>31</v>
      </c>
      <c r="P658" s="92"/>
      <c r="Q658" s="179">
        <v>2.895983837199825E-2</v>
      </c>
      <c r="R658" s="168"/>
      <c r="S658" s="180">
        <v>6.1153771334693366E-2</v>
      </c>
      <c r="T658" s="181"/>
      <c r="U658" s="179">
        <v>5.4421652130746453E-3</v>
      </c>
      <c r="V658" s="142"/>
      <c r="W658" s="360">
        <v>-3.0102497113771831E-2</v>
      </c>
      <c r="X658" s="709" t="s">
        <v>31</v>
      </c>
      <c r="Y658" s="209"/>
      <c r="Z658" s="358">
        <v>3.955839917908141E-4</v>
      </c>
      <c r="AA658" s="184"/>
      <c r="AB658" s="476"/>
      <c r="AC658" s="476"/>
      <c r="AD658" s="476"/>
      <c r="AE658" s="476"/>
      <c r="AF658" s="476"/>
    </row>
    <row r="659" spans="1:32" s="138" customFormat="1" ht="15" customHeight="1" x14ac:dyDescent="0.2">
      <c r="A659" s="245"/>
      <c r="B659" s="370"/>
      <c r="C659" s="371" t="s">
        <v>96</v>
      </c>
      <c r="D659" s="403" t="s">
        <v>30</v>
      </c>
      <c r="E659" s="92"/>
      <c r="F659" s="92"/>
      <c r="G659" s="97" t="s">
        <v>30</v>
      </c>
      <c r="H659" s="177"/>
      <c r="I659" s="403">
        <v>1.4273775735830826E-2</v>
      </c>
      <c r="J659" s="88"/>
      <c r="K659" s="97">
        <v>2.6961463242839026E-3</v>
      </c>
      <c r="L659" s="177"/>
      <c r="M659" s="142"/>
      <c r="N659" s="358" t="s">
        <v>30</v>
      </c>
      <c r="O659" s="92"/>
      <c r="P659" s="92"/>
      <c r="Q659" s="179" t="s">
        <v>30</v>
      </c>
      <c r="R659" s="168"/>
      <c r="S659" s="180">
        <v>1.3392600218705714E-2</v>
      </c>
      <c r="T659" s="181"/>
      <c r="U659" s="179">
        <v>2.6107633240346696E-3</v>
      </c>
      <c r="V659" s="142"/>
      <c r="W659" s="360" t="s">
        <v>30</v>
      </c>
      <c r="X659" s="709"/>
      <c r="Y659" s="209"/>
      <c r="Z659" s="358" t="s">
        <v>30</v>
      </c>
      <c r="AA659" s="184"/>
      <c r="AB659" s="476"/>
      <c r="AC659" s="476"/>
      <c r="AD659" s="476"/>
      <c r="AE659" s="476"/>
      <c r="AF659" s="476"/>
    </row>
    <row r="660" spans="1:32" s="138" customFormat="1" ht="15" customHeight="1" x14ac:dyDescent="0.2">
      <c r="A660" s="245"/>
      <c r="B660" s="370"/>
      <c r="C660" s="371" t="s">
        <v>97</v>
      </c>
      <c r="D660" s="403">
        <v>6.9883840541580186E-2</v>
      </c>
      <c r="E660" s="92"/>
      <c r="F660" s="92"/>
      <c r="G660" s="97">
        <v>2.3833070127391973E-2</v>
      </c>
      <c r="H660" s="177"/>
      <c r="I660" s="403">
        <v>7.2957001679976943E-2</v>
      </c>
      <c r="J660" s="88"/>
      <c r="K660" s="97">
        <v>5.9112495823458976E-3</v>
      </c>
      <c r="L660" s="177"/>
      <c r="M660" s="142"/>
      <c r="N660" s="358">
        <v>4.17091991913906E-2</v>
      </c>
      <c r="O660" s="92"/>
      <c r="P660" s="92"/>
      <c r="Q660" s="179">
        <v>1.8809297477540784E-2</v>
      </c>
      <c r="R660" s="168"/>
      <c r="S660" s="180">
        <v>6.8133877826683037E-2</v>
      </c>
      <c r="T660" s="181"/>
      <c r="U660" s="179">
        <v>5.72296621087264E-3</v>
      </c>
      <c r="V660" s="142"/>
      <c r="W660" s="360">
        <v>2.8174641350189586E-2</v>
      </c>
      <c r="X660" s="709" t="s">
        <v>31</v>
      </c>
      <c r="Y660" s="209"/>
      <c r="Z660" s="358">
        <v>4.8231238532939064E-3</v>
      </c>
      <c r="AA660" s="184"/>
      <c r="AB660" s="476"/>
      <c r="AC660" s="476"/>
      <c r="AD660" s="476"/>
      <c r="AE660" s="476"/>
      <c r="AF660" s="476"/>
    </row>
    <row r="661" spans="1:32" s="138" customFormat="1" ht="15" customHeight="1" x14ac:dyDescent="0.2">
      <c r="A661" s="245"/>
      <c r="B661" s="370"/>
      <c r="C661" s="371" t="s">
        <v>98</v>
      </c>
      <c r="D661" s="403">
        <v>0.14504024306401858</v>
      </c>
      <c r="E661" s="92" t="s">
        <v>31</v>
      </c>
      <c r="F661" s="92"/>
      <c r="G661" s="97">
        <v>3.2918505490194691E-2</v>
      </c>
      <c r="H661" s="177"/>
      <c r="I661" s="403">
        <v>0.18606458438388207</v>
      </c>
      <c r="J661" s="88"/>
      <c r="K661" s="97">
        <v>8.8455063783503575E-3</v>
      </c>
      <c r="L661" s="177"/>
      <c r="M661" s="142"/>
      <c r="N661" s="358">
        <v>0.15958187212821309</v>
      </c>
      <c r="O661" s="92"/>
      <c r="P661" s="92"/>
      <c r="Q661" s="179">
        <v>3.4454620707468908E-2</v>
      </c>
      <c r="R661" s="168"/>
      <c r="S661" s="180">
        <v>0.17844908471331375</v>
      </c>
      <c r="T661" s="181"/>
      <c r="U661" s="179">
        <v>8.6963552126487539E-3</v>
      </c>
      <c r="V661" s="142"/>
      <c r="W661" s="360">
        <v>-1.4541629064194511E-2</v>
      </c>
      <c r="X661" s="709"/>
      <c r="Y661" s="209"/>
      <c r="Z661" s="358">
        <v>7.6154996705683209E-3</v>
      </c>
      <c r="AA661" s="184"/>
      <c r="AB661" s="476"/>
      <c r="AC661" s="476"/>
      <c r="AD661" s="476"/>
      <c r="AE661" s="476"/>
      <c r="AF661" s="476"/>
    </row>
    <row r="662" spans="1:32" s="138" customFormat="1" ht="15" customHeight="1" x14ac:dyDescent="0.2">
      <c r="A662" s="245"/>
      <c r="B662" s="370"/>
      <c r="C662" s="371" t="s">
        <v>99</v>
      </c>
      <c r="D662" s="403">
        <v>0.31751386006513804</v>
      </c>
      <c r="E662" s="92"/>
      <c r="F662" s="92"/>
      <c r="G662" s="97">
        <v>4.3516231243849401E-2</v>
      </c>
      <c r="H662" s="177"/>
      <c r="I662" s="403">
        <v>0.33292797713858857</v>
      </c>
      <c r="J662" s="88"/>
      <c r="K662" s="97">
        <v>1.0711674764922517E-2</v>
      </c>
      <c r="L662" s="177"/>
      <c r="M662" s="142"/>
      <c r="N662" s="358">
        <v>0.33136302241387822</v>
      </c>
      <c r="O662" s="92"/>
      <c r="P662" s="92"/>
      <c r="Q662" s="179">
        <v>4.4284852905468824E-2</v>
      </c>
      <c r="R662" s="168"/>
      <c r="S662" s="180">
        <v>0.32605859050205788</v>
      </c>
      <c r="T662" s="181"/>
      <c r="U662" s="179">
        <v>1.0646865329138245E-2</v>
      </c>
      <c r="V662" s="142"/>
      <c r="W662" s="360">
        <v>-1.3849162348740174E-2</v>
      </c>
      <c r="X662" s="709"/>
      <c r="Y662" s="209"/>
      <c r="Z662" s="358">
        <v>6.8693866365306944E-3</v>
      </c>
      <c r="AA662" s="184"/>
      <c r="AB662" s="476"/>
      <c r="AC662" s="476"/>
      <c r="AD662" s="476"/>
      <c r="AE662" s="476"/>
      <c r="AF662" s="476"/>
    </row>
    <row r="663" spans="1:32" s="138" customFormat="1" ht="15" customHeight="1" x14ac:dyDescent="0.2">
      <c r="A663" s="245"/>
      <c r="B663" s="370"/>
      <c r="C663" s="371" t="s">
        <v>100</v>
      </c>
      <c r="D663" s="403">
        <v>0.14479859785752774</v>
      </c>
      <c r="E663" s="92"/>
      <c r="F663" s="92"/>
      <c r="G663" s="97">
        <v>3.2895719843749269E-2</v>
      </c>
      <c r="H663" s="177"/>
      <c r="I663" s="403">
        <v>0.13621164246648376</v>
      </c>
      <c r="J663" s="88"/>
      <c r="K663" s="97">
        <v>7.796625186002222E-3</v>
      </c>
      <c r="L663" s="177"/>
      <c r="M663" s="142"/>
      <c r="N663" s="358">
        <v>0.11469225889395844</v>
      </c>
      <c r="O663" s="92"/>
      <c r="P663" s="92"/>
      <c r="Q663" s="179">
        <v>2.9979347331143089E-2</v>
      </c>
      <c r="R663" s="168"/>
      <c r="S663" s="180">
        <v>0.12609477718565223</v>
      </c>
      <c r="T663" s="181"/>
      <c r="U663" s="179">
        <v>7.539518012925718E-3</v>
      </c>
      <c r="V663" s="142"/>
      <c r="W663" s="360">
        <v>3.0106338963569304E-2</v>
      </c>
      <c r="X663" s="709" t="s">
        <v>31</v>
      </c>
      <c r="Y663" s="209"/>
      <c r="Z663" s="358">
        <v>1.0116865280831527E-2</v>
      </c>
      <c r="AA663" s="184" t="s">
        <v>31</v>
      </c>
      <c r="AB663" s="476"/>
      <c r="AC663" s="476"/>
      <c r="AD663" s="476"/>
      <c r="AE663" s="476"/>
      <c r="AF663" s="476"/>
    </row>
    <row r="664" spans="1:32" s="138" customFormat="1" ht="15" customHeight="1" x14ac:dyDescent="0.2">
      <c r="A664" s="245"/>
      <c r="B664" s="370"/>
      <c r="C664" s="371" t="s">
        <v>101</v>
      </c>
      <c r="D664" s="403">
        <v>0.1114024922914016</v>
      </c>
      <c r="E664" s="92" t="s">
        <v>31</v>
      </c>
      <c r="F664" s="92"/>
      <c r="G664" s="97">
        <v>2.9411895406342561E-2</v>
      </c>
      <c r="H664" s="177"/>
      <c r="I664" s="403">
        <v>0.15619248601272137</v>
      </c>
      <c r="J664" s="88"/>
      <c r="K664" s="97">
        <v>8.251779822061921E-3</v>
      </c>
      <c r="L664" s="177"/>
      <c r="M664" s="142"/>
      <c r="N664" s="358">
        <v>9.7899768919437302E-2</v>
      </c>
      <c r="O664" s="92" t="s">
        <v>31</v>
      </c>
      <c r="P664" s="92"/>
      <c r="Q664" s="179">
        <v>2.7959295240490727E-2</v>
      </c>
      <c r="R664" s="168"/>
      <c r="S664" s="180">
        <v>0.14846330837680574</v>
      </c>
      <c r="T664" s="181"/>
      <c r="U664" s="179">
        <v>8.0755873015390806E-3</v>
      </c>
      <c r="V664" s="142"/>
      <c r="W664" s="360">
        <v>1.3502723371964301E-2</v>
      </c>
      <c r="X664" s="709"/>
      <c r="Y664" s="209"/>
      <c r="Z664" s="358">
        <v>7.7291776359156295E-3</v>
      </c>
      <c r="AA664" s="184"/>
      <c r="AB664" s="476"/>
      <c r="AC664" s="476"/>
      <c r="AD664" s="476"/>
      <c r="AE664" s="476"/>
      <c r="AF664" s="476"/>
    </row>
    <row r="665" spans="1:32" s="138" customFormat="1" ht="15" customHeight="1" x14ac:dyDescent="0.2">
      <c r="A665" s="245"/>
      <c r="B665" s="370"/>
      <c r="C665" s="371" t="s">
        <v>102</v>
      </c>
      <c r="D665" s="403">
        <v>0.16374405041979337</v>
      </c>
      <c r="E665" s="92"/>
      <c r="F665" s="92"/>
      <c r="G665" s="97">
        <v>3.4591977420556454E-2</v>
      </c>
      <c r="H665" s="177"/>
      <c r="I665" s="403">
        <v>0.14486325913113643</v>
      </c>
      <c r="J665" s="88"/>
      <c r="K665" s="97">
        <v>8.0000514036880788E-3</v>
      </c>
      <c r="L665" s="177"/>
      <c r="M665" s="142"/>
      <c r="N665" s="358">
        <v>0.15046202333789099</v>
      </c>
      <c r="O665" s="92"/>
      <c r="P665" s="92"/>
      <c r="Q665" s="179">
        <v>3.3636657838269614E-2</v>
      </c>
      <c r="R665" s="168"/>
      <c r="S665" s="180">
        <v>0.14004850456299092</v>
      </c>
      <c r="T665" s="181"/>
      <c r="U665" s="179">
        <v>7.8820481276892368E-3</v>
      </c>
      <c r="V665" s="142"/>
      <c r="W665" s="360">
        <v>1.3282027081902376E-2</v>
      </c>
      <c r="X665" s="709"/>
      <c r="Y665" s="209"/>
      <c r="Z665" s="358">
        <v>4.8147545681455073E-3</v>
      </c>
      <c r="AA665" s="184"/>
      <c r="AB665" s="476"/>
      <c r="AC665" s="476"/>
      <c r="AD665" s="476"/>
      <c r="AE665" s="476"/>
      <c r="AF665" s="476"/>
    </row>
    <row r="666" spans="1:32" s="138" customFormat="1" ht="15" customHeight="1" x14ac:dyDescent="0.2">
      <c r="A666" s="245"/>
      <c r="B666" s="370"/>
      <c r="C666" s="371" t="s">
        <v>103</v>
      </c>
      <c r="D666" s="403">
        <v>2.0571387106357225E-2</v>
      </c>
      <c r="E666" s="92"/>
      <c r="F666" s="92"/>
      <c r="G666" s="97">
        <v>1.326909171692533E-2</v>
      </c>
      <c r="H666" s="177"/>
      <c r="I666" s="403">
        <v>2.2494378068396947E-2</v>
      </c>
      <c r="J666" s="88"/>
      <c r="K666" s="97">
        <v>3.3704857515221552E-3</v>
      </c>
      <c r="L666" s="177"/>
      <c r="M666" s="142"/>
      <c r="N666" s="358">
        <v>1.7040614797509856E-2</v>
      </c>
      <c r="O666" s="92"/>
      <c r="P666" s="92"/>
      <c r="Q666" s="179">
        <v>1.2176385975662767E-2</v>
      </c>
      <c r="R666" s="168"/>
      <c r="S666" s="180">
        <v>2.6405295732914627E-2</v>
      </c>
      <c r="T666" s="181"/>
      <c r="U666" s="179">
        <v>3.641643983643866E-3</v>
      </c>
      <c r="V666" s="142"/>
      <c r="W666" s="360">
        <v>3.5307723088473693E-3</v>
      </c>
      <c r="X666" s="709"/>
      <c r="Y666" s="209"/>
      <c r="Z666" s="358">
        <v>-3.9109176645176803E-3</v>
      </c>
      <c r="AA666" s="184" t="s">
        <v>31</v>
      </c>
      <c r="AB666" s="476"/>
      <c r="AC666" s="476"/>
      <c r="AD666" s="476"/>
      <c r="AE666" s="476"/>
      <c r="AF666" s="476"/>
    </row>
    <row r="667" spans="1:32" s="138" customFormat="1" ht="15" customHeight="1" x14ac:dyDescent="0.2">
      <c r="A667" s="245"/>
      <c r="B667" s="370"/>
      <c r="C667" s="371" t="s">
        <v>104</v>
      </c>
      <c r="D667" s="403">
        <v>2.4299482441746335E-2</v>
      </c>
      <c r="E667" s="92"/>
      <c r="F667" s="92"/>
      <c r="G667" s="97">
        <v>1.4393943494338141E-2</v>
      </c>
      <c r="H667" s="177"/>
      <c r="I667" s="403">
        <v>3.5301626213305931E-2</v>
      </c>
      <c r="J667" s="88"/>
      <c r="K667" s="97">
        <v>4.1945849842379285E-3</v>
      </c>
      <c r="L667" s="177"/>
      <c r="M667" s="142"/>
      <c r="N667" s="358">
        <v>1.0101745216510903E-2</v>
      </c>
      <c r="O667" s="92" t="s">
        <v>31</v>
      </c>
      <c r="P667" s="92"/>
      <c r="Q667" s="179">
        <v>9.408090238935754E-3</v>
      </c>
      <c r="R667" s="168"/>
      <c r="S667" s="180">
        <v>3.271091692461095E-2</v>
      </c>
      <c r="T667" s="181"/>
      <c r="U667" s="179">
        <v>4.0400558474915109E-3</v>
      </c>
      <c r="V667" s="142"/>
      <c r="W667" s="360">
        <v>1.4197737225235431E-2</v>
      </c>
      <c r="X667" s="709" t="s">
        <v>31</v>
      </c>
      <c r="Y667" s="209"/>
      <c r="Z667" s="358">
        <v>2.5907092886949812E-3</v>
      </c>
      <c r="AA667" s="184"/>
      <c r="AB667" s="476"/>
      <c r="AC667" s="476"/>
      <c r="AD667" s="476"/>
      <c r="AE667" s="476"/>
      <c r="AF667" s="476"/>
    </row>
    <row r="668" spans="1:32" s="138" customFormat="1" ht="15" customHeight="1" x14ac:dyDescent="0.2">
      <c r="A668" s="245"/>
      <c r="B668" s="370"/>
      <c r="C668" s="371" t="s">
        <v>105</v>
      </c>
      <c r="D668" s="403">
        <v>6.9011181678524727E-2</v>
      </c>
      <c r="E668" s="92"/>
      <c r="F668" s="92"/>
      <c r="G668" s="97">
        <v>2.3694905358068157E-2</v>
      </c>
      <c r="H668" s="177"/>
      <c r="I668" s="403">
        <v>6.0392890815506722E-2</v>
      </c>
      <c r="J668" s="88"/>
      <c r="K668" s="97">
        <v>5.4145444675651596E-3</v>
      </c>
      <c r="L668" s="177"/>
      <c r="M668" s="142"/>
      <c r="N668" s="358">
        <v>5.0078425912579112E-2</v>
      </c>
      <c r="O668" s="92"/>
      <c r="P668" s="92"/>
      <c r="Q668" s="179">
        <v>2.0519992612410002E-2</v>
      </c>
      <c r="R668" s="168"/>
      <c r="S668" s="180">
        <v>5.9654458442137286E-2</v>
      </c>
      <c r="T668" s="181"/>
      <c r="U668" s="179">
        <v>5.3793283615172502E-3</v>
      </c>
      <c r="V668" s="142"/>
      <c r="W668" s="360">
        <v>1.8932755765945615E-2</v>
      </c>
      <c r="X668" s="709" t="s">
        <v>31</v>
      </c>
      <c r="Y668" s="209"/>
      <c r="Z668" s="358">
        <v>7.3843237336943673E-4</v>
      </c>
      <c r="AA668" s="184"/>
      <c r="AB668" s="476"/>
      <c r="AC668" s="476"/>
      <c r="AD668" s="476"/>
      <c r="AE668" s="476"/>
      <c r="AF668" s="476"/>
    </row>
    <row r="669" spans="1:32" s="138" customFormat="1" ht="15" customHeight="1" x14ac:dyDescent="0.2">
      <c r="A669" s="245"/>
      <c r="B669" s="370"/>
      <c r="C669" s="371" t="s">
        <v>106</v>
      </c>
      <c r="D669" s="403">
        <v>6.3807136057198191E-2</v>
      </c>
      <c r="E669" s="92"/>
      <c r="F669" s="92"/>
      <c r="G669" s="97">
        <v>2.2847585079159655E-2</v>
      </c>
      <c r="H669" s="177"/>
      <c r="I669" s="403">
        <v>5.7260601732686406E-2</v>
      </c>
      <c r="J669" s="88"/>
      <c r="K669" s="97">
        <v>5.2810423583494375E-3</v>
      </c>
      <c r="L669" s="177"/>
      <c r="M669" s="142"/>
      <c r="N669" s="358">
        <v>6.1407648436104897E-2</v>
      </c>
      <c r="O669" s="92"/>
      <c r="P669" s="92"/>
      <c r="Q669" s="179">
        <v>2.2586957179327696E-2</v>
      </c>
      <c r="R669" s="168"/>
      <c r="S669" s="180">
        <v>5.4079594316121797E-2</v>
      </c>
      <c r="T669" s="181"/>
      <c r="U669" s="179">
        <v>5.1369681859610855E-3</v>
      </c>
      <c r="V669" s="142"/>
      <c r="W669" s="360">
        <v>2.3994876210932936E-3</v>
      </c>
      <c r="X669" s="709"/>
      <c r="Y669" s="209"/>
      <c r="Z669" s="358">
        <v>3.1810074165646088E-3</v>
      </c>
      <c r="AA669" s="184"/>
      <c r="AB669" s="476"/>
      <c r="AC669" s="476"/>
      <c r="AD669" s="476"/>
      <c r="AE669" s="476"/>
      <c r="AF669" s="476"/>
    </row>
    <row r="670" spans="1:32" s="138" customFormat="1" ht="15" customHeight="1" x14ac:dyDescent="0.2">
      <c r="A670" s="245"/>
      <c r="B670" s="370"/>
      <c r="C670" s="371" t="s">
        <v>614</v>
      </c>
      <c r="D670" s="403">
        <v>0.15113577849812634</v>
      </c>
      <c r="E670" s="92"/>
      <c r="F670" s="92"/>
      <c r="G670" s="97">
        <v>3.3483108657520334E-2</v>
      </c>
      <c r="H670" s="177"/>
      <c r="I670" s="403">
        <v>0.13109929881187035</v>
      </c>
      <c r="J670" s="88"/>
      <c r="K670" s="97">
        <v>7.6715147926858761E-3</v>
      </c>
      <c r="L670" s="177"/>
      <c r="M670" s="142"/>
      <c r="N670" s="358">
        <v>0.14758393153735674</v>
      </c>
      <c r="O670" s="92"/>
      <c r="P670" s="92"/>
      <c r="Q670" s="179">
        <v>3.336977983910875E-2</v>
      </c>
      <c r="R670" s="168"/>
      <c r="S670" s="180">
        <v>0.14312989934136963</v>
      </c>
      <c r="T670" s="181"/>
      <c r="U670" s="179">
        <v>7.9539992155735224E-3</v>
      </c>
      <c r="V670" s="142"/>
      <c r="W670" s="217">
        <v>3.5518469607696002E-3</v>
      </c>
      <c r="X670" s="218"/>
      <c r="Y670" s="209"/>
      <c r="Z670" s="213">
        <v>-1.203060052949928E-2</v>
      </c>
      <c r="AA670" s="196" t="s">
        <v>31</v>
      </c>
      <c r="AB670" s="476"/>
      <c r="AC670" s="476"/>
      <c r="AD670" s="476"/>
      <c r="AE670" s="476"/>
      <c r="AF670" s="476"/>
    </row>
    <row r="671" spans="1:32" s="138" customFormat="1" ht="15" customHeight="1" x14ac:dyDescent="0.2">
      <c r="A671" s="413"/>
      <c r="B671" s="1052" t="s">
        <v>233</v>
      </c>
      <c r="C671" s="1079"/>
      <c r="D671" s="484">
        <v>551.13669030194387</v>
      </c>
      <c r="E671" s="612"/>
      <c r="F671" s="612"/>
      <c r="G671" s="612"/>
      <c r="H671" s="613"/>
      <c r="I671" s="516">
        <v>23125.058204899178</v>
      </c>
      <c r="J671" s="612"/>
      <c r="K671" s="612"/>
      <c r="L671" s="613"/>
      <c r="M671" s="142"/>
      <c r="N671" s="484">
        <v>544.11333846126206</v>
      </c>
      <c r="O671" s="612"/>
      <c r="P671" s="612"/>
      <c r="Q671" s="613"/>
      <c r="R671" s="142"/>
      <c r="S671" s="484">
        <v>23160.548414912526</v>
      </c>
      <c r="T671" s="612"/>
      <c r="U671" s="613"/>
      <c r="V671" s="142"/>
      <c r="W671" s="142"/>
      <c r="X671" s="142"/>
      <c r="Y671" s="142"/>
      <c r="Z671" s="142"/>
      <c r="AA671" s="142"/>
      <c r="AB671" s="476"/>
      <c r="AC671" s="476"/>
      <c r="AD671" s="476"/>
      <c r="AE671" s="476"/>
      <c r="AF671" s="476"/>
    </row>
    <row r="672" spans="1:32" s="83" customFormat="1" ht="13.5" customHeight="1" x14ac:dyDescent="0.2">
      <c r="B672" s="106" t="s">
        <v>247</v>
      </c>
      <c r="C672" s="95"/>
      <c r="D672" s="88"/>
      <c r="E672" s="96"/>
      <c r="F672" s="92"/>
      <c r="G672" s="97"/>
      <c r="H672" s="88"/>
      <c r="I672" s="119"/>
      <c r="J672" s="88"/>
      <c r="K672" s="96"/>
      <c r="L672" s="88"/>
      <c r="M672" s="97"/>
      <c r="N672" s="88"/>
      <c r="O672" s="123"/>
      <c r="P672" s="88"/>
      <c r="Q672" s="98"/>
      <c r="R672" s="98"/>
      <c r="S672" s="128"/>
      <c r="T672" s="100"/>
      <c r="U672" s="474"/>
      <c r="W672" s="474"/>
      <c r="X672" s="59"/>
      <c r="Y672" s="200"/>
      <c r="Z672" s="200"/>
      <c r="AA672" s="400"/>
      <c r="AB672" s="474"/>
      <c r="AC672" s="474"/>
      <c r="AD672" s="474"/>
      <c r="AE672" s="474"/>
      <c r="AF672" s="474"/>
    </row>
    <row r="673" spans="1:85" s="50" customFormat="1" ht="13.5" customHeight="1" x14ac:dyDescent="0.2">
      <c r="B673" s="108" t="s">
        <v>244</v>
      </c>
      <c r="C673" s="108"/>
      <c r="D673" s="108"/>
      <c r="E673" s="108"/>
      <c r="F673" s="108"/>
      <c r="G673" s="108"/>
      <c r="H673" s="108"/>
      <c r="I673" s="401"/>
      <c r="J673" s="108"/>
      <c r="K673" s="108"/>
      <c r="L673" s="108"/>
      <c r="M673" s="108"/>
      <c r="N673" s="108"/>
      <c r="O673" s="401"/>
      <c r="P673" s="108"/>
      <c r="Q673" s="108"/>
      <c r="R673" s="108"/>
      <c r="S673" s="477"/>
      <c r="T673" s="108"/>
      <c r="U673" s="470"/>
      <c r="W673" s="470"/>
      <c r="AB673" s="470"/>
      <c r="AC673" s="470"/>
      <c r="AD673" s="470"/>
      <c r="AE673" s="470"/>
      <c r="AF673" s="470"/>
    </row>
    <row r="674" spans="1:85" s="83" customFormat="1" ht="13.5" customHeight="1" x14ac:dyDescent="0.2">
      <c r="B674" s="646" t="s">
        <v>245</v>
      </c>
      <c r="C674" s="95"/>
      <c r="D674" s="88"/>
      <c r="E674" s="96"/>
      <c r="F674" s="107"/>
      <c r="G674" s="97"/>
      <c r="H674" s="88"/>
      <c r="I674" s="119"/>
      <c r="J674" s="88"/>
      <c r="K674" s="96"/>
      <c r="L674" s="88"/>
      <c r="M674" s="97"/>
      <c r="N674" s="88"/>
      <c r="O674" s="123"/>
      <c r="P674" s="88"/>
      <c r="Q674" s="98"/>
      <c r="R674" s="88"/>
      <c r="S674" s="98"/>
      <c r="T674" s="88"/>
      <c r="U674" s="474"/>
      <c r="W674" s="474"/>
      <c r="AB674" s="474"/>
      <c r="AC674" s="474"/>
      <c r="AD674" s="474"/>
      <c r="AE674" s="474"/>
      <c r="AF674" s="474"/>
    </row>
    <row r="675" spans="1:85" s="83" customFormat="1" ht="13.5" customHeight="1" x14ac:dyDescent="0.2">
      <c r="B675" s="108" t="s">
        <v>78</v>
      </c>
      <c r="C675" s="108"/>
      <c r="D675" s="108"/>
      <c r="E675" s="108"/>
      <c r="F675" s="108"/>
      <c r="G675" s="108"/>
      <c r="I675" s="397"/>
      <c r="J675" s="108"/>
      <c r="K675" s="108"/>
      <c r="L675" s="88"/>
      <c r="M675" s="97"/>
      <c r="N675" s="88"/>
      <c r="O675" s="123"/>
      <c r="P675" s="88"/>
      <c r="Q675" s="98"/>
      <c r="R675" s="88"/>
      <c r="S675" s="98"/>
      <c r="T675" s="88"/>
      <c r="U675" s="481"/>
      <c r="V675" s="109"/>
      <c r="W675" s="481"/>
      <c r="X675" s="109"/>
      <c r="AB675" s="474"/>
      <c r="AC675" s="474"/>
      <c r="AD675" s="474"/>
      <c r="AE675" s="474"/>
      <c r="AF675" s="474"/>
    </row>
    <row r="676" spans="1:85" s="50" customFormat="1" ht="13.5" customHeight="1" x14ac:dyDescent="0.2">
      <c r="I676" s="121"/>
      <c r="L676" s="43"/>
      <c r="M676" s="45"/>
      <c r="N676" s="43"/>
      <c r="O676" s="124"/>
      <c r="P676" s="43"/>
      <c r="Q676" s="46"/>
      <c r="R676" s="43"/>
      <c r="S676" s="46"/>
      <c r="T676" s="46"/>
      <c r="U676" s="81"/>
      <c r="V676" s="109"/>
      <c r="W676" s="470"/>
      <c r="AB676" s="470"/>
      <c r="AC676" s="470"/>
      <c r="AD676" s="470"/>
      <c r="AE676" s="470"/>
      <c r="AF676" s="470"/>
    </row>
    <row r="677" spans="1:85" s="1" customFormat="1" ht="13.5" customHeight="1" x14ac:dyDescent="0.2">
      <c r="A677" s="50"/>
      <c r="B677" s="49" t="s">
        <v>32</v>
      </c>
      <c r="C677" s="50"/>
      <c r="D677" s="50"/>
      <c r="E677" s="50"/>
      <c r="F677" s="50"/>
      <c r="G677" s="50"/>
      <c r="H677" s="50"/>
      <c r="I677" s="401"/>
      <c r="J677" s="50"/>
      <c r="K677" s="50"/>
      <c r="L677" s="50"/>
      <c r="M677" s="50"/>
      <c r="N677" s="43"/>
      <c r="O677" s="124"/>
      <c r="P677" s="43"/>
      <c r="Q677" s="46"/>
      <c r="R677" s="43"/>
      <c r="S677" s="46"/>
      <c r="T677" s="46"/>
      <c r="U677" s="81"/>
      <c r="V677" s="109"/>
      <c r="W677" s="470"/>
      <c r="X677" s="50"/>
      <c r="Y677" s="50"/>
      <c r="Z677" s="50"/>
      <c r="AA677" s="50"/>
      <c r="AB677" s="470"/>
      <c r="AC677" s="470"/>
      <c r="AD677" s="470"/>
      <c r="AE677" s="470"/>
      <c r="AF677" s="470"/>
      <c r="AG677" s="50"/>
      <c r="AH677" s="50"/>
      <c r="AI677" s="50"/>
      <c r="AJ677" s="50"/>
      <c r="AK677" s="50"/>
      <c r="AL677" s="50"/>
      <c r="AM677" s="50"/>
      <c r="AN677" s="50"/>
      <c r="AO677" s="50"/>
      <c r="AP677" s="50"/>
      <c r="AQ677" s="50"/>
      <c r="AR677" s="50"/>
      <c r="AS677" s="50"/>
      <c r="AT677" s="50"/>
      <c r="AU677" s="50"/>
      <c r="AV677" s="50"/>
      <c r="AW677" s="50"/>
      <c r="AX677" s="50"/>
      <c r="AY677" s="50"/>
      <c r="AZ677" s="50"/>
      <c r="BA677" s="50"/>
      <c r="BB677" s="50"/>
      <c r="BC677" s="50"/>
      <c r="BD677" s="50"/>
      <c r="BE677" s="50"/>
      <c r="BF677" s="50"/>
      <c r="BG677" s="50"/>
      <c r="BH677" s="50"/>
      <c r="BI677" s="50"/>
      <c r="BJ677" s="50"/>
      <c r="BK677" s="50"/>
      <c r="BL677" s="50"/>
      <c r="BM677" s="50"/>
      <c r="BN677" s="50"/>
      <c r="BO677" s="50"/>
      <c r="BP677" s="50"/>
      <c r="BQ677" s="50"/>
      <c r="BR677" s="50"/>
      <c r="BS677" s="50"/>
      <c r="BT677" s="50"/>
      <c r="BU677" s="50"/>
      <c r="BV677" s="50"/>
      <c r="BW677" s="50"/>
      <c r="BX677" s="50"/>
      <c r="BY677" s="50"/>
      <c r="BZ677" s="50"/>
      <c r="CA677" s="50"/>
      <c r="CB677" s="50"/>
      <c r="CC677" s="50"/>
      <c r="CD677" s="50"/>
      <c r="CE677" s="50"/>
      <c r="CF677" s="50"/>
      <c r="CG677" s="50"/>
    </row>
    <row r="678" spans="1:85" s="1" customFormat="1" ht="13.5" customHeight="1" x14ac:dyDescent="0.2">
      <c r="A678" s="50"/>
      <c r="B678" s="51"/>
      <c r="C678" s="50" t="s">
        <v>33</v>
      </c>
      <c r="D678" s="50"/>
      <c r="E678" s="50"/>
      <c r="F678" s="50"/>
      <c r="G678" s="50"/>
      <c r="H678" s="50"/>
      <c r="I678" s="121"/>
      <c r="J678" s="50"/>
      <c r="K678" s="50"/>
      <c r="L678" s="50"/>
      <c r="M678" s="50"/>
      <c r="N678" s="43"/>
      <c r="O678" s="124"/>
      <c r="P678" s="43"/>
      <c r="Q678" s="46"/>
      <c r="R678" s="43"/>
      <c r="S678" s="46"/>
      <c r="T678" s="46"/>
      <c r="U678" s="81"/>
      <c r="V678" s="109"/>
      <c r="W678" s="470"/>
      <c r="X678" s="50"/>
      <c r="Y678" s="50"/>
      <c r="Z678" s="50"/>
      <c r="AA678" s="50"/>
      <c r="AB678" s="470"/>
      <c r="AC678" s="470"/>
      <c r="AD678" s="470"/>
      <c r="AE678" s="470"/>
      <c r="AF678" s="470"/>
      <c r="AG678" s="50"/>
      <c r="AH678" s="50"/>
      <c r="AI678" s="50"/>
      <c r="AJ678" s="50"/>
      <c r="AK678" s="50"/>
      <c r="AL678" s="50"/>
      <c r="AM678" s="50"/>
      <c r="AN678" s="50"/>
      <c r="AO678" s="50"/>
      <c r="AP678" s="50"/>
      <c r="AQ678" s="50"/>
      <c r="AR678" s="50"/>
      <c r="AS678" s="50"/>
      <c r="AT678" s="50"/>
      <c r="AU678" s="50"/>
      <c r="AV678" s="50"/>
      <c r="AW678" s="50"/>
      <c r="AX678" s="50"/>
      <c r="AY678" s="50"/>
      <c r="AZ678" s="50"/>
      <c r="BA678" s="50"/>
      <c r="BB678" s="50"/>
      <c r="BC678" s="50"/>
      <c r="BD678" s="50"/>
      <c r="BE678" s="50"/>
      <c r="BF678" s="50"/>
      <c r="BG678" s="50"/>
      <c r="BH678" s="50"/>
      <c r="BI678" s="50"/>
      <c r="BJ678" s="50"/>
      <c r="BK678" s="50"/>
      <c r="BL678" s="50"/>
      <c r="BM678" s="50"/>
      <c r="BN678" s="50"/>
      <c r="BO678" s="50"/>
      <c r="BP678" s="50"/>
      <c r="BQ678" s="50"/>
      <c r="BR678" s="50"/>
      <c r="BS678" s="50"/>
      <c r="BT678" s="50"/>
      <c r="BU678" s="50"/>
      <c r="BV678" s="50"/>
      <c r="BW678" s="50"/>
      <c r="BX678" s="50"/>
      <c r="BY678" s="50"/>
      <c r="BZ678" s="50"/>
      <c r="CA678" s="50"/>
      <c r="CB678" s="50"/>
      <c r="CC678" s="50"/>
      <c r="CD678" s="50"/>
      <c r="CE678" s="50"/>
      <c r="CF678" s="50"/>
      <c r="CG678" s="50"/>
    </row>
    <row r="679" spans="1:85" s="1" customFormat="1" ht="13.5" customHeight="1" x14ac:dyDescent="0.2">
      <c r="A679" s="50"/>
      <c r="B679" s="75"/>
      <c r="C679" s="50" t="s">
        <v>34</v>
      </c>
      <c r="D679" s="50"/>
      <c r="E679" s="50"/>
      <c r="F679" s="50"/>
      <c r="G679" s="50"/>
      <c r="H679" s="50"/>
      <c r="I679" s="121"/>
      <c r="J679" s="50"/>
      <c r="K679" s="50"/>
      <c r="L679" s="50"/>
      <c r="M679" s="50"/>
      <c r="N679" s="43"/>
      <c r="O679" s="124"/>
      <c r="P679" s="43"/>
      <c r="Q679" s="46"/>
      <c r="R679" s="43"/>
      <c r="S679" s="46"/>
      <c r="T679" s="46"/>
      <c r="U679" s="81"/>
      <c r="V679" s="109"/>
      <c r="W679" s="470"/>
      <c r="X679" s="50"/>
      <c r="Y679" s="50"/>
      <c r="Z679" s="50"/>
      <c r="AA679" s="50"/>
      <c r="AB679" s="470"/>
      <c r="AC679" s="470"/>
      <c r="AD679" s="470"/>
      <c r="AE679" s="470"/>
      <c r="AF679" s="470"/>
      <c r="AG679" s="50"/>
      <c r="AH679" s="50"/>
      <c r="AI679" s="50"/>
      <c r="AJ679" s="50"/>
      <c r="AK679" s="50"/>
      <c r="AL679" s="50"/>
      <c r="AM679" s="50"/>
      <c r="AN679" s="50"/>
      <c r="AO679" s="50"/>
      <c r="AP679" s="50"/>
      <c r="AQ679" s="50"/>
      <c r="AR679" s="50"/>
      <c r="AS679" s="50"/>
      <c r="AT679" s="50"/>
      <c r="AU679" s="50"/>
      <c r="AV679" s="50"/>
      <c r="AW679" s="50"/>
      <c r="AX679" s="50"/>
      <c r="AY679" s="50"/>
      <c r="AZ679" s="50"/>
      <c r="BA679" s="50"/>
      <c r="BB679" s="50"/>
      <c r="BC679" s="50"/>
      <c r="BD679" s="50"/>
      <c r="BE679" s="50"/>
      <c r="BF679" s="50"/>
      <c r="BG679" s="50"/>
      <c r="BH679" s="50"/>
      <c r="BI679" s="50"/>
      <c r="BJ679" s="50"/>
      <c r="BK679" s="50"/>
      <c r="BL679" s="50"/>
      <c r="BM679" s="50"/>
      <c r="BN679" s="50"/>
      <c r="BO679" s="50"/>
      <c r="BP679" s="50"/>
      <c r="BQ679" s="50"/>
      <c r="BR679" s="50"/>
      <c r="BS679" s="50"/>
      <c r="BT679" s="50"/>
      <c r="BU679" s="50"/>
      <c r="BV679" s="50"/>
      <c r="BW679" s="50"/>
      <c r="BX679" s="50"/>
      <c r="BY679" s="50"/>
      <c r="BZ679" s="50"/>
      <c r="CA679" s="50"/>
      <c r="CB679" s="50"/>
      <c r="CC679" s="50"/>
      <c r="CD679" s="50"/>
      <c r="CE679" s="50"/>
      <c r="CF679" s="50"/>
      <c r="CG679" s="50"/>
    </row>
    <row r="680" spans="1:85" s="1" customFormat="1" ht="13.5" customHeight="1" x14ac:dyDescent="0.2">
      <c r="A680" s="50"/>
      <c r="B680" s="76"/>
      <c r="C680" s="50" t="s">
        <v>35</v>
      </c>
      <c r="D680" s="50"/>
      <c r="E680" s="50"/>
      <c r="F680" s="50"/>
      <c r="G680" s="50"/>
      <c r="H680" s="50"/>
      <c r="I680" s="121"/>
      <c r="J680" s="50"/>
      <c r="K680" s="50"/>
      <c r="L680" s="50"/>
      <c r="M680" s="50"/>
      <c r="N680" s="43"/>
      <c r="O680" s="124"/>
      <c r="P680" s="43"/>
      <c r="Q680" s="46"/>
      <c r="R680" s="43"/>
      <c r="S680" s="46"/>
      <c r="T680" s="46"/>
      <c r="U680" s="81"/>
      <c r="V680" s="109"/>
      <c r="W680" s="470"/>
      <c r="X680" s="50"/>
      <c r="Y680" s="50"/>
      <c r="Z680" s="50"/>
      <c r="AA680" s="50"/>
      <c r="AB680" s="470"/>
      <c r="AC680" s="470"/>
      <c r="AD680" s="470"/>
      <c r="AE680" s="470"/>
      <c r="AF680" s="470"/>
      <c r="AG680" s="50"/>
      <c r="AH680" s="50"/>
      <c r="AI680" s="50"/>
      <c r="AJ680" s="50"/>
      <c r="AK680" s="50"/>
      <c r="AL680" s="50"/>
      <c r="AM680" s="50"/>
      <c r="AN680" s="50"/>
      <c r="AO680" s="50"/>
      <c r="AP680" s="50"/>
      <c r="AQ680" s="50"/>
      <c r="AR680" s="50"/>
      <c r="AS680" s="50"/>
      <c r="AT680" s="50"/>
      <c r="AU680" s="50"/>
      <c r="AV680" s="50"/>
      <c r="AW680" s="50"/>
      <c r="AX680" s="50"/>
      <c r="AY680" s="50"/>
      <c r="AZ680" s="50"/>
      <c r="BA680" s="50"/>
      <c r="BB680" s="50"/>
      <c r="BC680" s="50"/>
      <c r="BD680" s="50"/>
      <c r="BE680" s="50"/>
      <c r="BF680" s="50"/>
      <c r="BG680" s="50"/>
      <c r="BH680" s="50"/>
      <c r="BI680" s="50"/>
      <c r="BJ680" s="50"/>
      <c r="BK680" s="50"/>
      <c r="BL680" s="50"/>
      <c r="BM680" s="50"/>
      <c r="BN680" s="50"/>
      <c r="BO680" s="50"/>
      <c r="BP680" s="50"/>
      <c r="BQ680" s="50"/>
      <c r="BR680" s="50"/>
      <c r="BS680" s="50"/>
      <c r="BT680" s="50"/>
      <c r="BU680" s="50"/>
      <c r="BV680" s="50"/>
      <c r="BW680" s="50"/>
      <c r="BX680" s="50"/>
      <c r="BY680" s="50"/>
      <c r="BZ680" s="50"/>
      <c r="CA680" s="50"/>
      <c r="CB680" s="50"/>
      <c r="CC680" s="50"/>
      <c r="CD680" s="50"/>
      <c r="CE680" s="50"/>
      <c r="CF680" s="50"/>
      <c r="CG680" s="50"/>
    </row>
    <row r="681" spans="1:85" s="1" customFormat="1" ht="13.5" customHeight="1" x14ac:dyDescent="0.2">
      <c r="A681" s="50"/>
      <c r="B681" s="50" t="s">
        <v>57</v>
      </c>
      <c r="C681" s="50"/>
      <c r="D681" s="50"/>
      <c r="E681" s="50"/>
      <c r="F681" s="50"/>
      <c r="G681" s="50"/>
      <c r="H681" s="50"/>
      <c r="I681" s="121"/>
      <c r="J681" s="50"/>
      <c r="K681" s="50"/>
      <c r="L681" s="50"/>
      <c r="M681" s="50"/>
      <c r="N681" s="43"/>
      <c r="O681" s="124"/>
      <c r="P681" s="43"/>
      <c r="Q681" s="46"/>
      <c r="R681" s="43"/>
      <c r="S681" s="46"/>
      <c r="T681" s="46"/>
      <c r="U681" s="81"/>
      <c r="V681" s="109"/>
      <c r="W681" s="470"/>
      <c r="X681" s="50"/>
      <c r="Y681" s="50"/>
      <c r="Z681" s="50"/>
      <c r="AA681" s="50"/>
      <c r="AB681" s="470"/>
      <c r="AC681" s="470"/>
      <c r="AD681" s="470"/>
      <c r="AE681" s="470"/>
      <c r="AF681" s="470"/>
      <c r="AG681" s="50"/>
      <c r="AH681" s="50"/>
      <c r="AI681" s="50"/>
      <c r="AJ681" s="50"/>
      <c r="AK681" s="50"/>
      <c r="AL681" s="50"/>
      <c r="AM681" s="50"/>
      <c r="AN681" s="50"/>
      <c r="AO681" s="50"/>
      <c r="AP681" s="50"/>
      <c r="AQ681" s="50"/>
      <c r="AR681" s="50"/>
      <c r="AS681" s="50"/>
      <c r="AT681" s="50"/>
      <c r="AU681" s="50"/>
      <c r="AV681" s="50"/>
      <c r="AW681" s="50"/>
      <c r="AX681" s="50"/>
      <c r="AY681" s="50"/>
      <c r="AZ681" s="50"/>
      <c r="BA681" s="50"/>
      <c r="BB681" s="50"/>
      <c r="BC681" s="50"/>
      <c r="BD681" s="50"/>
      <c r="BE681" s="50"/>
      <c r="BF681" s="50"/>
      <c r="BG681" s="50"/>
      <c r="BH681" s="50"/>
      <c r="BI681" s="50"/>
      <c r="BJ681" s="50"/>
      <c r="BK681" s="50"/>
      <c r="BL681" s="50"/>
      <c r="BM681" s="50"/>
      <c r="BN681" s="50"/>
      <c r="BO681" s="50"/>
      <c r="BP681" s="50"/>
      <c r="BQ681" s="50"/>
      <c r="BR681" s="50"/>
      <c r="BS681" s="50"/>
      <c r="BT681" s="50"/>
      <c r="BU681" s="50"/>
      <c r="BV681" s="50"/>
      <c r="BW681" s="50"/>
      <c r="BX681" s="50"/>
      <c r="BY681" s="50"/>
      <c r="BZ681" s="50"/>
      <c r="CA681" s="50"/>
      <c r="CB681" s="50"/>
      <c r="CC681" s="50"/>
      <c r="CD681" s="50"/>
      <c r="CE681" s="50"/>
      <c r="CF681" s="50"/>
      <c r="CG681" s="50"/>
    </row>
    <row r="682" spans="1:85" s="1" customFormat="1" ht="13.5" customHeight="1" x14ac:dyDescent="0.2">
      <c r="A682" s="50"/>
      <c r="B682" s="50"/>
      <c r="C682" s="50"/>
      <c r="D682" s="50"/>
      <c r="E682" s="50"/>
      <c r="F682" s="50"/>
      <c r="G682" s="50"/>
      <c r="H682" s="50"/>
      <c r="I682" s="121"/>
      <c r="J682" s="50"/>
      <c r="K682" s="50"/>
      <c r="L682" s="50"/>
      <c r="M682" s="50"/>
      <c r="N682" s="43"/>
      <c r="O682" s="124"/>
      <c r="P682" s="43"/>
      <c r="Q682" s="46"/>
      <c r="R682" s="43"/>
      <c r="S682" s="46"/>
      <c r="T682" s="46"/>
      <c r="U682" s="81"/>
      <c r="V682" s="109"/>
      <c r="W682" s="470"/>
      <c r="X682" s="50"/>
      <c r="Y682" s="50"/>
      <c r="Z682" s="50"/>
      <c r="AA682" s="50"/>
      <c r="AB682" s="470"/>
      <c r="AC682" s="470"/>
      <c r="AD682" s="470"/>
      <c r="AE682" s="470"/>
      <c r="AF682" s="470"/>
      <c r="AG682" s="50"/>
      <c r="AH682" s="50"/>
      <c r="AI682" s="50"/>
      <c r="AJ682" s="50"/>
      <c r="AK682" s="50"/>
      <c r="AL682" s="50"/>
      <c r="AM682" s="50"/>
      <c r="AN682" s="50"/>
      <c r="AO682" s="50"/>
      <c r="AP682" s="50"/>
      <c r="AQ682" s="50"/>
      <c r="AR682" s="50"/>
      <c r="AS682" s="50"/>
      <c r="AT682" s="50"/>
      <c r="AU682" s="50"/>
      <c r="AV682" s="50"/>
      <c r="AW682" s="50"/>
      <c r="AX682" s="50"/>
      <c r="AY682" s="50"/>
      <c r="AZ682" s="50"/>
      <c r="BA682" s="50"/>
      <c r="BB682" s="50"/>
      <c r="BC682" s="50"/>
      <c r="BD682" s="50"/>
      <c r="BE682" s="50"/>
      <c r="BF682" s="50"/>
      <c r="BG682" s="50"/>
      <c r="BH682" s="50"/>
      <c r="BI682" s="50"/>
      <c r="BJ682" s="50"/>
      <c r="BK682" s="50"/>
      <c r="BL682" s="50"/>
      <c r="BM682" s="50"/>
      <c r="BN682" s="50"/>
      <c r="BO682" s="50"/>
      <c r="BP682" s="50"/>
      <c r="BQ682" s="50"/>
      <c r="BR682" s="50"/>
      <c r="BS682" s="50"/>
      <c r="BT682" s="50"/>
      <c r="BU682" s="50"/>
      <c r="BV682" s="50"/>
      <c r="BW682" s="50"/>
      <c r="BX682" s="50"/>
      <c r="BY682" s="50"/>
      <c r="BZ682" s="50"/>
      <c r="CA682" s="50"/>
      <c r="CB682" s="50"/>
      <c r="CC682" s="50"/>
      <c r="CD682" s="50"/>
      <c r="CE682" s="50"/>
      <c r="CF682" s="50"/>
      <c r="CG682" s="50"/>
    </row>
    <row r="683" spans="1:85" s="1" customFormat="1" ht="13.5" customHeight="1" x14ac:dyDescent="0.2">
      <c r="A683" s="50"/>
      <c r="B683" s="79"/>
      <c r="C683" s="48" t="s">
        <v>189</v>
      </c>
      <c r="D683" s="50"/>
      <c r="E683" s="50"/>
      <c r="F683" s="50"/>
      <c r="G683" s="50"/>
      <c r="H683" s="50"/>
      <c r="I683" s="121"/>
      <c r="J683" s="50"/>
      <c r="K683" s="50"/>
      <c r="L683" s="50"/>
      <c r="M683" s="50"/>
      <c r="N683" s="109"/>
      <c r="O683" s="399"/>
      <c r="P683" s="109"/>
      <c r="Q683" s="109"/>
      <c r="R683" s="109"/>
      <c r="S683" s="481"/>
      <c r="T683" s="109"/>
      <c r="U683" s="481"/>
      <c r="V683" s="109"/>
      <c r="W683" s="470"/>
      <c r="X683" s="50"/>
      <c r="Y683" s="50"/>
      <c r="Z683" s="50"/>
      <c r="AA683" s="50"/>
      <c r="AB683" s="470"/>
      <c r="AC683" s="470"/>
      <c r="AD683" s="470"/>
      <c r="AE683" s="470"/>
      <c r="AF683" s="470"/>
      <c r="AG683" s="50"/>
      <c r="AH683" s="50"/>
      <c r="AI683" s="50"/>
      <c r="AJ683" s="50"/>
      <c r="AK683" s="50"/>
      <c r="AL683" s="50"/>
      <c r="AM683" s="50"/>
      <c r="AN683" s="50"/>
      <c r="AO683" s="50"/>
      <c r="AP683" s="50"/>
      <c r="AQ683" s="50"/>
      <c r="AR683" s="50"/>
      <c r="AS683" s="50"/>
      <c r="AT683" s="50"/>
      <c r="AU683" s="50"/>
      <c r="AV683" s="50"/>
      <c r="AW683" s="50"/>
      <c r="AX683" s="50"/>
      <c r="AY683" s="50"/>
      <c r="AZ683" s="50"/>
      <c r="BA683" s="50"/>
      <c r="BB683" s="50"/>
      <c r="BC683" s="50"/>
      <c r="BD683" s="50"/>
      <c r="BE683" s="50"/>
      <c r="BF683" s="50"/>
      <c r="BG683" s="50"/>
      <c r="BH683" s="50"/>
      <c r="BI683" s="50"/>
      <c r="BJ683" s="50"/>
      <c r="BK683" s="50"/>
      <c r="BL683" s="50"/>
      <c r="BM683" s="50"/>
      <c r="BN683" s="50"/>
      <c r="BO683" s="50"/>
      <c r="BP683" s="50"/>
      <c r="BQ683" s="50"/>
      <c r="BR683" s="50"/>
      <c r="BS683" s="50"/>
      <c r="BT683" s="50"/>
      <c r="BU683" s="50"/>
      <c r="BV683" s="50"/>
      <c r="BW683" s="50"/>
      <c r="BX683" s="50"/>
      <c r="BY683" s="50"/>
      <c r="BZ683" s="50"/>
      <c r="CA683" s="50"/>
      <c r="CB683" s="50"/>
      <c r="CC683" s="50"/>
      <c r="CD683" s="50"/>
      <c r="CE683" s="50"/>
      <c r="CF683" s="50"/>
      <c r="CG683" s="50"/>
    </row>
    <row r="684" spans="1:85" s="1" customFormat="1" ht="13.5" customHeight="1" x14ac:dyDescent="0.2">
      <c r="A684" s="50"/>
      <c r="B684" s="78"/>
      <c r="C684" s="48" t="s">
        <v>190</v>
      </c>
      <c r="D684" s="50"/>
      <c r="E684" s="50"/>
      <c r="F684" s="50"/>
      <c r="G684" s="50"/>
      <c r="H684" s="50"/>
      <c r="I684" s="121"/>
      <c r="J684" s="50"/>
      <c r="K684" s="50"/>
      <c r="L684" s="50"/>
      <c r="M684" s="50"/>
      <c r="N684" s="50"/>
      <c r="O684" s="121"/>
      <c r="P684" s="50"/>
      <c r="Q684" s="50"/>
      <c r="R684" s="50"/>
      <c r="S684" s="470"/>
      <c r="T684" s="50"/>
      <c r="U684" s="470"/>
      <c r="V684" s="50"/>
      <c r="W684" s="470"/>
      <c r="X684" s="50"/>
      <c r="Y684" s="50"/>
      <c r="Z684" s="50"/>
      <c r="AA684" s="50"/>
      <c r="AB684" s="470"/>
      <c r="AC684" s="470"/>
      <c r="AD684" s="470"/>
      <c r="AE684" s="470"/>
      <c r="AF684" s="470"/>
      <c r="AG684" s="50"/>
      <c r="AH684" s="50"/>
      <c r="AI684" s="50"/>
      <c r="AJ684" s="50"/>
      <c r="AK684" s="50"/>
      <c r="AL684" s="50"/>
      <c r="AM684" s="50"/>
      <c r="AN684" s="50"/>
      <c r="AO684" s="50"/>
      <c r="AP684" s="50"/>
      <c r="AQ684" s="50"/>
      <c r="AR684" s="50"/>
      <c r="AS684" s="50"/>
      <c r="AT684" s="50"/>
      <c r="AU684" s="50"/>
      <c r="AV684" s="50"/>
      <c r="AW684" s="50"/>
      <c r="AX684" s="50"/>
      <c r="AY684" s="50"/>
      <c r="AZ684" s="50"/>
      <c r="BA684" s="50"/>
      <c r="BB684" s="50"/>
      <c r="BC684" s="50"/>
      <c r="BD684" s="50"/>
      <c r="BE684" s="50"/>
      <c r="BF684" s="50"/>
      <c r="BG684" s="50"/>
      <c r="BH684" s="50"/>
      <c r="BI684" s="50"/>
      <c r="BJ684" s="50"/>
      <c r="BK684" s="50"/>
      <c r="BL684" s="50"/>
      <c r="BM684" s="50"/>
      <c r="BN684" s="50"/>
      <c r="BO684" s="50"/>
      <c r="BP684" s="50"/>
      <c r="BQ684" s="50"/>
      <c r="BR684" s="50"/>
      <c r="BS684" s="50"/>
      <c r="BT684" s="50"/>
      <c r="BU684" s="50"/>
      <c r="BV684" s="50"/>
      <c r="BW684" s="50"/>
      <c r="BX684" s="50"/>
      <c r="BY684" s="50"/>
      <c r="BZ684" s="50"/>
      <c r="CA684" s="50"/>
      <c r="CB684" s="50"/>
      <c r="CC684" s="50"/>
      <c r="CD684" s="50"/>
      <c r="CE684" s="50"/>
      <c r="CF684" s="50"/>
      <c r="CG684" s="50"/>
    </row>
    <row r="685" spans="1:85" s="1" customFormat="1" ht="13.5" customHeight="1" x14ac:dyDescent="0.2">
      <c r="A685" s="50"/>
      <c r="B685" s="77"/>
      <c r="C685" s="48" t="s">
        <v>77</v>
      </c>
      <c r="D685" s="50"/>
      <c r="E685" s="50"/>
      <c r="F685" s="50"/>
      <c r="G685" s="50"/>
      <c r="H685" s="50"/>
      <c r="I685" s="121"/>
      <c r="J685" s="50"/>
      <c r="K685" s="50"/>
      <c r="L685" s="50"/>
      <c r="M685" s="50"/>
      <c r="N685" s="50"/>
      <c r="O685" s="121"/>
      <c r="P685" s="50"/>
      <c r="Q685" s="50"/>
      <c r="R685" s="50"/>
      <c r="S685" s="470"/>
      <c r="T685" s="50"/>
      <c r="U685" s="470"/>
      <c r="V685" s="50"/>
      <c r="W685" s="470"/>
      <c r="X685" s="50"/>
      <c r="Y685" s="50"/>
      <c r="Z685" s="50"/>
      <c r="AA685" s="50"/>
      <c r="AB685" s="470"/>
      <c r="AC685" s="470"/>
      <c r="AD685" s="470"/>
      <c r="AE685" s="470"/>
      <c r="AF685" s="470"/>
      <c r="AG685" s="50"/>
      <c r="AH685" s="50"/>
      <c r="AI685" s="50"/>
      <c r="AJ685" s="50"/>
      <c r="AK685" s="50"/>
      <c r="AL685" s="50"/>
      <c r="AM685" s="50"/>
      <c r="AN685" s="50"/>
      <c r="AO685" s="50"/>
      <c r="AP685" s="50"/>
      <c r="AQ685" s="50"/>
      <c r="AR685" s="50"/>
      <c r="AS685" s="50"/>
      <c r="AT685" s="50"/>
      <c r="AU685" s="50"/>
      <c r="AV685" s="50"/>
      <c r="AW685" s="50"/>
      <c r="AX685" s="50"/>
      <c r="AY685" s="50"/>
      <c r="AZ685" s="50"/>
      <c r="BA685" s="50"/>
      <c r="BB685" s="50"/>
      <c r="BC685" s="50"/>
      <c r="BD685" s="50"/>
      <c r="BE685" s="50"/>
      <c r="BF685" s="50"/>
      <c r="BG685" s="50"/>
      <c r="BH685" s="50"/>
      <c r="BI685" s="50"/>
      <c r="BJ685" s="50"/>
      <c r="BK685" s="50"/>
      <c r="BL685" s="50"/>
      <c r="BM685" s="50"/>
      <c r="BN685" s="50"/>
      <c r="BO685" s="50"/>
      <c r="BP685" s="50"/>
      <c r="BQ685" s="50"/>
      <c r="BR685" s="50"/>
      <c r="BS685" s="50"/>
      <c r="BT685" s="50"/>
      <c r="BU685" s="50"/>
      <c r="BV685" s="50"/>
      <c r="BW685" s="50"/>
      <c r="BX685" s="50"/>
      <c r="BY685" s="50"/>
      <c r="BZ685" s="50"/>
      <c r="CA685" s="50"/>
      <c r="CB685" s="50"/>
      <c r="CC685" s="50"/>
      <c r="CD685" s="50"/>
      <c r="CE685" s="50"/>
      <c r="CF685" s="50"/>
      <c r="CG685" s="50"/>
    </row>
    <row r="686" spans="1:85" s="1" customFormat="1" ht="13.5" customHeight="1" x14ac:dyDescent="0.2">
      <c r="A686" s="50"/>
      <c r="B686" s="1" t="s">
        <v>246</v>
      </c>
      <c r="I686" s="121"/>
      <c r="J686" s="50"/>
      <c r="K686" s="50"/>
      <c r="L686" s="50"/>
      <c r="M686" s="50"/>
      <c r="N686" s="50"/>
      <c r="O686" s="121"/>
      <c r="P686" s="50"/>
      <c r="Q686" s="50"/>
      <c r="R686" s="50"/>
      <c r="S686" s="470"/>
      <c r="T686" s="50"/>
      <c r="U686" s="470"/>
      <c r="V686" s="50"/>
      <c r="W686" s="470"/>
      <c r="X686" s="50"/>
      <c r="Y686" s="50"/>
      <c r="Z686" s="50"/>
      <c r="AA686" s="50"/>
      <c r="AB686" s="470"/>
      <c r="AC686" s="470"/>
      <c r="AD686" s="470"/>
      <c r="AE686" s="470"/>
      <c r="AF686" s="470"/>
      <c r="AG686" s="50"/>
      <c r="AH686" s="50"/>
      <c r="AI686" s="50"/>
      <c r="AJ686" s="50"/>
      <c r="AK686" s="50"/>
      <c r="AL686" s="50"/>
      <c r="AM686" s="50"/>
      <c r="AN686" s="50"/>
      <c r="AO686" s="50"/>
      <c r="AP686" s="50"/>
      <c r="AQ686" s="50"/>
      <c r="AR686" s="50"/>
      <c r="AS686" s="50"/>
      <c r="AT686" s="50"/>
      <c r="AU686" s="50"/>
      <c r="AV686" s="50"/>
      <c r="AW686" s="50"/>
      <c r="AX686" s="50"/>
      <c r="AY686" s="50"/>
      <c r="AZ686" s="50"/>
      <c r="BA686" s="50"/>
      <c r="BB686" s="50"/>
      <c r="BC686" s="50"/>
      <c r="BD686" s="50"/>
      <c r="BE686" s="50"/>
      <c r="BF686" s="50"/>
      <c r="BG686" s="50"/>
      <c r="BH686" s="50"/>
      <c r="BI686" s="50"/>
      <c r="BJ686" s="50"/>
      <c r="BK686" s="50"/>
      <c r="BL686" s="50"/>
      <c r="BM686" s="50"/>
      <c r="BN686" s="50"/>
      <c r="BO686" s="50"/>
      <c r="BP686" s="50"/>
      <c r="BQ686" s="50"/>
      <c r="BR686" s="50"/>
      <c r="BS686" s="50"/>
      <c r="BT686" s="50"/>
      <c r="BU686" s="50"/>
      <c r="BV686" s="50"/>
      <c r="BW686" s="50"/>
      <c r="BX686" s="50"/>
      <c r="BY686" s="50"/>
      <c r="BZ686" s="50"/>
      <c r="CA686" s="50"/>
      <c r="CB686" s="50"/>
      <c r="CC686" s="50"/>
      <c r="CD686" s="50"/>
      <c r="CE686" s="50"/>
      <c r="CF686" s="50"/>
      <c r="CG686" s="50"/>
    </row>
    <row r="687" spans="1:85" s="92" customFormat="1" ht="11.25" x14ac:dyDescent="0.2">
      <c r="B687" s="646"/>
      <c r="C687" s="95"/>
      <c r="D687" s="88"/>
      <c r="E687" s="96"/>
      <c r="F687" s="646"/>
      <c r="G687" s="97"/>
      <c r="H687" s="88"/>
      <c r="I687" s="95"/>
      <c r="J687" s="88"/>
      <c r="K687" s="96"/>
      <c r="L687" s="88"/>
      <c r="M687" s="97"/>
      <c r="N687" s="88"/>
      <c r="O687" s="100"/>
      <c r="P687" s="88"/>
      <c r="Q687" s="98"/>
      <c r="R687" s="88"/>
      <c r="S687" s="98"/>
      <c r="T687" s="88"/>
      <c r="U687" s="107"/>
      <c r="V687" s="107"/>
    </row>
    <row r="688" spans="1:85" s="83" customFormat="1" ht="13.5" customHeight="1" x14ac:dyDescent="0.2">
      <c r="B688" s="83" t="s">
        <v>617</v>
      </c>
      <c r="C688" s="83" t="s">
        <v>615</v>
      </c>
      <c r="I688" s="132"/>
      <c r="O688" s="397"/>
      <c r="S688" s="474"/>
      <c r="U688" s="474"/>
      <c r="W688" s="474"/>
      <c r="AB688" s="474"/>
      <c r="AC688" s="474"/>
      <c r="AD688" s="474"/>
      <c r="AE688" s="474"/>
      <c r="AF688" s="474"/>
    </row>
    <row r="689" spans="1:32" s="83" customFormat="1" ht="13.5" customHeight="1" x14ac:dyDescent="0.2">
      <c r="B689" s="109"/>
      <c r="C689" s="109"/>
      <c r="D689" s="109"/>
      <c r="E689" s="109"/>
      <c r="F689" s="109"/>
      <c r="G689" s="398"/>
      <c r="H689" s="109"/>
      <c r="I689" s="399"/>
      <c r="J689" s="109"/>
      <c r="K689" s="398"/>
      <c r="L689" s="109"/>
      <c r="M689" s="109"/>
      <c r="N689" s="109"/>
      <c r="O689" s="399"/>
      <c r="P689" s="109"/>
      <c r="Q689" s="109"/>
      <c r="R689" s="109"/>
      <c r="S689" s="481"/>
      <c r="T689" s="109"/>
      <c r="U689" s="481"/>
      <c r="V689" s="109"/>
      <c r="W689" s="474"/>
      <c r="AB689" s="474"/>
      <c r="AC689" s="474"/>
      <c r="AD689" s="474"/>
      <c r="AE689" s="474"/>
      <c r="AF689" s="474"/>
    </row>
    <row r="690" spans="1:32" s="223" customFormat="1" ht="15" customHeight="1" x14ac:dyDescent="0.25">
      <c r="B690" s="149"/>
      <c r="C690" s="149"/>
      <c r="D690" s="923">
        <v>2015</v>
      </c>
      <c r="E690" s="924"/>
      <c r="F690" s="924"/>
      <c r="G690" s="924"/>
      <c r="H690" s="924"/>
      <c r="I690" s="924"/>
      <c r="J690" s="924"/>
      <c r="K690" s="924"/>
      <c r="L690" s="925"/>
      <c r="M690" s="149"/>
      <c r="N690" s="923">
        <v>2014</v>
      </c>
      <c r="O690" s="924"/>
      <c r="P690" s="924"/>
      <c r="Q690" s="924"/>
      <c r="R690" s="924"/>
      <c r="S690" s="926"/>
      <c r="T690" s="926"/>
      <c r="U690" s="927"/>
      <c r="V690" s="149"/>
      <c r="W690" s="929" t="s">
        <v>612</v>
      </c>
      <c r="X690" s="930"/>
      <c r="Y690" s="930"/>
      <c r="Z690" s="930"/>
      <c r="AA690" s="931"/>
      <c r="AB690" s="475"/>
      <c r="AC690" s="475"/>
      <c r="AD690" s="475"/>
      <c r="AE690" s="475"/>
      <c r="AF690" s="475"/>
    </row>
    <row r="691" spans="1:32" s="138" customFormat="1" ht="14.25" customHeight="1" x14ac:dyDescent="0.2">
      <c r="B691" s="142"/>
      <c r="C691" s="88"/>
      <c r="D691" s="956" t="s">
        <v>236</v>
      </c>
      <c r="E691" s="957"/>
      <c r="F691" s="957"/>
      <c r="G691" s="957"/>
      <c r="H691" s="958"/>
      <c r="I691" s="956" t="s">
        <v>423</v>
      </c>
      <c r="J691" s="957"/>
      <c r="K691" s="957"/>
      <c r="L691" s="958"/>
      <c r="M691" s="142"/>
      <c r="N691" s="959" t="s">
        <v>422</v>
      </c>
      <c r="O691" s="960"/>
      <c r="P691" s="960"/>
      <c r="Q691" s="961"/>
      <c r="R691" s="142"/>
      <c r="S691" s="959" t="s">
        <v>423</v>
      </c>
      <c r="T691" s="960"/>
      <c r="U691" s="961"/>
      <c r="V691" s="142"/>
      <c r="W691" s="932"/>
      <c r="X691" s="933"/>
      <c r="Y691" s="933"/>
      <c r="Z691" s="934"/>
      <c r="AA691" s="935"/>
      <c r="AB691" s="476"/>
      <c r="AC691" s="476"/>
      <c r="AD691" s="476"/>
      <c r="AE691" s="476"/>
      <c r="AF691" s="476"/>
    </row>
    <row r="692" spans="1:32" s="138" customFormat="1" ht="19.5" customHeight="1" x14ac:dyDescent="0.2">
      <c r="B692" s="142"/>
      <c r="C692" s="88"/>
      <c r="D692" s="1035" t="s">
        <v>76</v>
      </c>
      <c r="E692" s="1036"/>
      <c r="F692" s="685"/>
      <c r="G692" s="1038" t="s">
        <v>66</v>
      </c>
      <c r="H692" s="1039"/>
      <c r="I692" s="1035" t="s">
        <v>76</v>
      </c>
      <c r="J692" s="1036"/>
      <c r="K692" s="1038" t="s">
        <v>66</v>
      </c>
      <c r="L692" s="1039"/>
      <c r="M692" s="142"/>
      <c r="N692" s="944" t="s">
        <v>76</v>
      </c>
      <c r="O692" s="152"/>
      <c r="P692" s="152"/>
      <c r="Q692" s="954" t="s">
        <v>66</v>
      </c>
      <c r="R692" s="153"/>
      <c r="S692" s="1043" t="s">
        <v>76</v>
      </c>
      <c r="T692" s="152"/>
      <c r="U692" s="1045" t="s">
        <v>66</v>
      </c>
      <c r="V692" s="142"/>
      <c r="W692" s="944" t="s">
        <v>272</v>
      </c>
      <c r="X692" s="949"/>
      <c r="Y692" s="142"/>
      <c r="Z692" s="944" t="s">
        <v>273</v>
      </c>
      <c r="AA692" s="949"/>
      <c r="AB692" s="476"/>
      <c r="AC692" s="476"/>
      <c r="AD692" s="476"/>
      <c r="AE692" s="476"/>
      <c r="AF692" s="476"/>
    </row>
    <row r="693" spans="1:32" s="138" customFormat="1" ht="15" customHeight="1" x14ac:dyDescent="0.2">
      <c r="A693" s="412"/>
      <c r="B693" s="1046"/>
      <c r="C693" s="1047"/>
      <c r="D693" s="1037"/>
      <c r="E693" s="1037"/>
      <c r="F693" s="686"/>
      <c r="G693" s="1040"/>
      <c r="H693" s="1041"/>
      <c r="I693" s="1042"/>
      <c r="J693" s="1037"/>
      <c r="K693" s="1040"/>
      <c r="L693" s="1041"/>
      <c r="M693" s="142"/>
      <c r="N693" s="950"/>
      <c r="O693" s="357"/>
      <c r="P693" s="357"/>
      <c r="Q693" s="948"/>
      <c r="R693" s="153"/>
      <c r="S693" s="1044"/>
      <c r="T693" s="357"/>
      <c r="U693" s="1045"/>
      <c r="V693" s="142"/>
      <c r="W693" s="950"/>
      <c r="X693" s="951"/>
      <c r="Y693" s="142"/>
      <c r="Z693" s="950"/>
      <c r="AA693" s="951"/>
      <c r="AB693" s="476"/>
      <c r="AC693" s="476"/>
      <c r="AD693" s="476"/>
      <c r="AE693" s="476"/>
      <c r="AF693" s="476"/>
    </row>
    <row r="694" spans="1:32" s="138" customFormat="1" ht="15" customHeight="1" x14ac:dyDescent="0.2">
      <c r="A694" s="245"/>
      <c r="B694" s="369" t="s">
        <v>156</v>
      </c>
      <c r="C694" s="252" t="s">
        <v>207</v>
      </c>
      <c r="D694" s="402">
        <v>0.26397190247753965</v>
      </c>
      <c r="E694" s="131" t="s">
        <v>31</v>
      </c>
      <c r="F694" s="131"/>
      <c r="G694" s="164">
        <v>1.8277731342261051E-2</v>
      </c>
      <c r="H694" s="165"/>
      <c r="I694" s="402">
        <v>0.23317405843949579</v>
      </c>
      <c r="J694" s="87"/>
      <c r="K694" s="164">
        <v>1.3363427716408197E-2</v>
      </c>
      <c r="L694" s="165"/>
      <c r="M694" s="142"/>
      <c r="N694" s="204">
        <v>0.2691495961483012</v>
      </c>
      <c r="O694" s="131" t="s">
        <v>31</v>
      </c>
      <c r="P694" s="131"/>
      <c r="Q694" s="167">
        <v>1.7527277600878376E-2</v>
      </c>
      <c r="R694" s="168"/>
      <c r="S694" s="207">
        <v>0.21740017804183243</v>
      </c>
      <c r="T694" s="170"/>
      <c r="U694" s="167">
        <v>1.2796094434776521E-2</v>
      </c>
      <c r="V694" s="142"/>
      <c r="W694" s="210">
        <v>-5.1776936707615406E-3</v>
      </c>
      <c r="X694" s="211"/>
      <c r="Y694" s="209"/>
      <c r="Z694" s="204">
        <v>1.5773880397663365E-2</v>
      </c>
      <c r="AA694" s="173" t="s">
        <v>31</v>
      </c>
      <c r="AB694" s="476"/>
      <c r="AC694" s="476"/>
      <c r="AD694" s="476"/>
      <c r="AE694" s="476"/>
      <c r="AF694" s="476"/>
    </row>
    <row r="695" spans="1:32" s="138" customFormat="1" ht="15" customHeight="1" x14ac:dyDescent="0.2">
      <c r="A695" s="245"/>
      <c r="B695" s="370"/>
      <c r="C695" s="371" t="s">
        <v>92</v>
      </c>
      <c r="D695" s="403">
        <v>0.40263337744757266</v>
      </c>
      <c r="E695" s="92" t="s">
        <v>31</v>
      </c>
      <c r="F695" s="92"/>
      <c r="G695" s="97">
        <v>2.0336284317914354E-2</v>
      </c>
      <c r="H695" s="177"/>
      <c r="I695" s="403">
        <v>0.35444039963479473</v>
      </c>
      <c r="J695" s="88"/>
      <c r="K695" s="97">
        <v>1.5117122610961656E-2</v>
      </c>
      <c r="L695" s="177"/>
      <c r="M695" s="142"/>
      <c r="N695" s="358">
        <v>0.45045864286970339</v>
      </c>
      <c r="O695" s="92" t="s">
        <v>206</v>
      </c>
      <c r="P695" s="92"/>
      <c r="Q695" s="179">
        <v>1.9662150059515295E-2</v>
      </c>
      <c r="R695" s="168"/>
      <c r="S695" s="359">
        <v>0.34660217425790391</v>
      </c>
      <c r="T695" s="181"/>
      <c r="U695" s="179">
        <v>1.476325428793691E-2</v>
      </c>
      <c r="V695" s="142"/>
      <c r="W695" s="360">
        <v>-4.7825265422130725E-2</v>
      </c>
      <c r="X695" s="709" t="s">
        <v>31</v>
      </c>
      <c r="Y695" s="209"/>
      <c r="Z695" s="358">
        <v>7.8382253768908283E-3</v>
      </c>
      <c r="AA695" s="184"/>
      <c r="AB695" s="476"/>
      <c r="AC695" s="476"/>
      <c r="AD695" s="476"/>
      <c r="AE695" s="476"/>
      <c r="AF695" s="476"/>
    </row>
    <row r="696" spans="1:32" s="138" customFormat="1" ht="15" customHeight="1" x14ac:dyDescent="0.2">
      <c r="A696" s="245"/>
      <c r="B696" s="370"/>
      <c r="C696" s="371" t="s">
        <v>93</v>
      </c>
      <c r="D696" s="403">
        <v>0.23760666160723548</v>
      </c>
      <c r="E696" s="92"/>
      <c r="F696" s="92"/>
      <c r="G696" s="97">
        <v>1.764879644529551E-2</v>
      </c>
      <c r="H696" s="177"/>
      <c r="I696" s="403">
        <v>0.23090858380183055</v>
      </c>
      <c r="J696" s="88"/>
      <c r="K696" s="97">
        <v>1.3317980531257576E-2</v>
      </c>
      <c r="L696" s="177"/>
      <c r="M696" s="142"/>
      <c r="N696" s="358">
        <v>0.27670237483034527</v>
      </c>
      <c r="O696" s="92" t="s">
        <v>31</v>
      </c>
      <c r="P696" s="92"/>
      <c r="Q696" s="179">
        <v>1.767943233060934E-2</v>
      </c>
      <c r="R696" s="168"/>
      <c r="S696" s="359">
        <v>0.24076490196776504</v>
      </c>
      <c r="T696" s="181"/>
      <c r="U696" s="179">
        <v>1.3263628313664315E-2</v>
      </c>
      <c r="V696" s="142"/>
      <c r="W696" s="360">
        <v>-3.9095713223109785E-2</v>
      </c>
      <c r="X696" s="709" t="s">
        <v>31</v>
      </c>
      <c r="Y696" s="209"/>
      <c r="Z696" s="358">
        <v>-9.8563181659344912E-3</v>
      </c>
      <c r="AA696" s="184"/>
      <c r="AB696" s="476"/>
      <c r="AC696" s="476"/>
      <c r="AD696" s="476"/>
      <c r="AE696" s="476"/>
      <c r="AF696" s="476"/>
    </row>
    <row r="697" spans="1:32" s="138" customFormat="1" ht="15" customHeight="1" x14ac:dyDescent="0.2">
      <c r="A697" s="245"/>
      <c r="B697" s="370"/>
      <c r="C697" s="371" t="s">
        <v>94</v>
      </c>
      <c r="D697" s="403">
        <v>0.11498590922925957</v>
      </c>
      <c r="E697" s="92" t="s">
        <v>31</v>
      </c>
      <c r="F697" s="92"/>
      <c r="G697" s="97">
        <v>1.3227983544503951E-2</v>
      </c>
      <c r="H697" s="177"/>
      <c r="I697" s="403">
        <v>8.8858788994989099E-2</v>
      </c>
      <c r="J697" s="88"/>
      <c r="K697" s="97">
        <v>8.9923332864654589E-3</v>
      </c>
      <c r="L697" s="177"/>
      <c r="M697" s="142"/>
      <c r="N697" s="358">
        <v>0.11866687931066112</v>
      </c>
      <c r="O697" s="92" t="s">
        <v>31</v>
      </c>
      <c r="P697" s="92"/>
      <c r="Q697" s="179">
        <v>1.2780214991313326E-2</v>
      </c>
      <c r="R697" s="168"/>
      <c r="S697" s="359">
        <v>8.3649192154386043E-2</v>
      </c>
      <c r="T697" s="181"/>
      <c r="U697" s="179">
        <v>8.5889361752375087E-3</v>
      </c>
      <c r="V697" s="142"/>
      <c r="W697" s="360">
        <v>-3.6809700814015578E-3</v>
      </c>
      <c r="X697" s="709"/>
      <c r="Y697" s="209"/>
      <c r="Z697" s="358">
        <v>5.2095968406030563E-3</v>
      </c>
      <c r="AA697" s="184"/>
      <c r="AB697" s="476"/>
      <c r="AC697" s="476"/>
      <c r="AD697" s="476"/>
      <c r="AE697" s="476"/>
      <c r="AF697" s="476"/>
    </row>
    <row r="698" spans="1:32" s="138" customFormat="1" ht="15" customHeight="1" x14ac:dyDescent="0.2">
      <c r="A698" s="245"/>
      <c r="B698" s="370"/>
      <c r="C698" s="371" t="s">
        <v>95</v>
      </c>
      <c r="D698" s="403">
        <v>0.22481514265943128</v>
      </c>
      <c r="E698" s="92" t="s">
        <v>31</v>
      </c>
      <c r="F698" s="92"/>
      <c r="G698" s="97">
        <v>1.7310581692053264E-2</v>
      </c>
      <c r="H698" s="177"/>
      <c r="I698" s="403">
        <v>0.17257152089578223</v>
      </c>
      <c r="J698" s="88"/>
      <c r="K698" s="97">
        <v>1.194205729232632E-2</v>
      </c>
      <c r="L698" s="177"/>
      <c r="M698" s="142"/>
      <c r="N698" s="358">
        <v>0.24295259031088839</v>
      </c>
      <c r="O698" s="92" t="s">
        <v>31</v>
      </c>
      <c r="P698" s="92"/>
      <c r="Q698" s="179">
        <v>1.6948281122739252E-2</v>
      </c>
      <c r="R698" s="168"/>
      <c r="S698" s="359">
        <v>0.18922947916682548</v>
      </c>
      <c r="T698" s="181"/>
      <c r="U698" s="179">
        <v>1.2151250897742867E-2</v>
      </c>
      <c r="V698" s="142"/>
      <c r="W698" s="360">
        <v>-1.8137447651457111E-2</v>
      </c>
      <c r="X698" s="709" t="s">
        <v>31</v>
      </c>
      <c r="Y698" s="209"/>
      <c r="Z698" s="358">
        <v>-1.6657958271043244E-2</v>
      </c>
      <c r="AA698" s="184" t="s">
        <v>31</v>
      </c>
      <c r="AB698" s="476"/>
      <c r="AC698" s="476"/>
      <c r="AD698" s="476"/>
      <c r="AE698" s="476"/>
      <c r="AF698" s="476"/>
    </row>
    <row r="699" spans="1:32" s="138" customFormat="1" ht="15" customHeight="1" x14ac:dyDescent="0.2">
      <c r="A699" s="245"/>
      <c r="B699" s="370"/>
      <c r="C699" s="371" t="s">
        <v>96</v>
      </c>
      <c r="D699" s="403">
        <v>1.4307855228582175E-2</v>
      </c>
      <c r="E699" s="92"/>
      <c r="F699" s="92"/>
      <c r="G699" s="97">
        <v>4.9244094700908337E-3</v>
      </c>
      <c r="H699" s="177"/>
      <c r="I699" s="403">
        <v>1.4027389879774305E-2</v>
      </c>
      <c r="J699" s="88"/>
      <c r="K699" s="97">
        <v>3.7166375814892045E-3</v>
      </c>
      <c r="L699" s="177"/>
      <c r="M699" s="142"/>
      <c r="N699" s="358">
        <v>1.1410684634137058E-2</v>
      </c>
      <c r="O699" s="92"/>
      <c r="P699" s="92"/>
      <c r="Q699" s="179">
        <v>4.1972724502949846E-3</v>
      </c>
      <c r="R699" s="168"/>
      <c r="S699" s="359">
        <v>1.2100403314025105E-2</v>
      </c>
      <c r="T699" s="181"/>
      <c r="U699" s="179">
        <v>3.3918289558711148E-3</v>
      </c>
      <c r="V699" s="142"/>
      <c r="W699" s="360">
        <v>2.8971705944451174E-3</v>
      </c>
      <c r="X699" s="709" t="s">
        <v>31</v>
      </c>
      <c r="Y699" s="209"/>
      <c r="Z699" s="358">
        <v>1.9269865657491995E-3</v>
      </c>
      <c r="AA699" s="184"/>
      <c r="AB699" s="476"/>
      <c r="AC699" s="476"/>
      <c r="AD699" s="476"/>
      <c r="AE699" s="476"/>
      <c r="AF699" s="476"/>
    </row>
    <row r="700" spans="1:32" s="138" customFormat="1" ht="15" customHeight="1" x14ac:dyDescent="0.2">
      <c r="A700" s="245"/>
      <c r="B700" s="370"/>
      <c r="C700" s="371" t="s">
        <v>97</v>
      </c>
      <c r="D700" s="403">
        <v>5.8767791016720236E-2</v>
      </c>
      <c r="E700" s="92"/>
      <c r="F700" s="92"/>
      <c r="G700" s="97">
        <v>9.7524630812257911E-3</v>
      </c>
      <c r="H700" s="177"/>
      <c r="I700" s="403">
        <v>5.3595872035584705E-2</v>
      </c>
      <c r="J700" s="88"/>
      <c r="K700" s="97">
        <v>7.1175960811357209E-3</v>
      </c>
      <c r="L700" s="177"/>
      <c r="M700" s="142"/>
      <c r="N700" s="358">
        <v>6.8183068540290617E-2</v>
      </c>
      <c r="O700" s="92" t="s">
        <v>31</v>
      </c>
      <c r="P700" s="92"/>
      <c r="Q700" s="179">
        <v>9.9610913585892313E-3</v>
      </c>
      <c r="R700" s="168"/>
      <c r="S700" s="359">
        <v>5.1746119156763248E-2</v>
      </c>
      <c r="T700" s="181"/>
      <c r="U700" s="179">
        <v>6.8719315183585882E-3</v>
      </c>
      <c r="V700" s="142"/>
      <c r="W700" s="360">
        <v>-9.4152775235703812E-3</v>
      </c>
      <c r="X700" s="709" t="s">
        <v>31</v>
      </c>
      <c r="Y700" s="209"/>
      <c r="Z700" s="358">
        <v>1.8497528788214562E-3</v>
      </c>
      <c r="AA700" s="184"/>
      <c r="AB700" s="476"/>
      <c r="AC700" s="476"/>
      <c r="AD700" s="476"/>
      <c r="AE700" s="476"/>
      <c r="AF700" s="476"/>
    </row>
    <row r="701" spans="1:32" s="138" customFormat="1" ht="15" customHeight="1" x14ac:dyDescent="0.2">
      <c r="A701" s="245"/>
      <c r="B701" s="370"/>
      <c r="C701" s="371" t="s">
        <v>98</v>
      </c>
      <c r="D701" s="403">
        <v>0.23876365350477791</v>
      </c>
      <c r="E701" s="92"/>
      <c r="F701" s="92"/>
      <c r="G701" s="97">
        <v>1.7678284037490544E-2</v>
      </c>
      <c r="H701" s="177"/>
      <c r="I701" s="403">
        <v>0.23265350424026554</v>
      </c>
      <c r="J701" s="88"/>
      <c r="K701" s="97">
        <v>1.3353032651143029E-2</v>
      </c>
      <c r="L701" s="177"/>
      <c r="M701" s="142"/>
      <c r="N701" s="358">
        <v>0.25382388073304041</v>
      </c>
      <c r="O701" s="92" t="s">
        <v>31</v>
      </c>
      <c r="P701" s="92"/>
      <c r="Q701" s="179">
        <v>1.7198487932859871E-2</v>
      </c>
      <c r="R701" s="168"/>
      <c r="S701" s="359">
        <v>0.21949910554448573</v>
      </c>
      <c r="T701" s="181"/>
      <c r="U701" s="179">
        <v>1.2840463373255962E-2</v>
      </c>
      <c r="V701" s="142"/>
      <c r="W701" s="360">
        <v>-1.5060227228262502E-2</v>
      </c>
      <c r="X701" s="709" t="s">
        <v>31</v>
      </c>
      <c r="Y701" s="209"/>
      <c r="Z701" s="358">
        <v>1.3154398695779806E-2</v>
      </c>
      <c r="AA701" s="184" t="s">
        <v>31</v>
      </c>
      <c r="AB701" s="476"/>
      <c r="AC701" s="476"/>
      <c r="AD701" s="476"/>
      <c r="AE701" s="476"/>
      <c r="AF701" s="476"/>
    </row>
    <row r="702" spans="1:32" s="138" customFormat="1" ht="15" customHeight="1" x14ac:dyDescent="0.2">
      <c r="A702" s="245"/>
      <c r="B702" s="370"/>
      <c r="C702" s="371" t="s">
        <v>99</v>
      </c>
      <c r="D702" s="403">
        <v>0.54817783233759709</v>
      </c>
      <c r="E702" s="92"/>
      <c r="F702" s="92"/>
      <c r="G702" s="97">
        <v>2.0636723411109403E-2</v>
      </c>
      <c r="H702" s="177"/>
      <c r="I702" s="403">
        <v>0.55510340991657736</v>
      </c>
      <c r="J702" s="88"/>
      <c r="K702" s="97">
        <v>1.5705285687318632E-2</v>
      </c>
      <c r="L702" s="177"/>
      <c r="M702" s="142"/>
      <c r="N702" s="358">
        <v>0.59381769204491297</v>
      </c>
      <c r="O702" s="92" t="s">
        <v>31</v>
      </c>
      <c r="P702" s="92"/>
      <c r="Q702" s="179">
        <v>1.9408430694638712E-2</v>
      </c>
      <c r="R702" s="168"/>
      <c r="S702" s="359">
        <v>0.55370501269676509</v>
      </c>
      <c r="T702" s="181"/>
      <c r="U702" s="179">
        <v>1.5421543686725101E-2</v>
      </c>
      <c r="V702" s="142"/>
      <c r="W702" s="360">
        <v>-4.5639859707315877E-2</v>
      </c>
      <c r="X702" s="709" t="s">
        <v>31</v>
      </c>
      <c r="Y702" s="209"/>
      <c r="Z702" s="358">
        <v>1.3983972198122752E-3</v>
      </c>
      <c r="AA702" s="184"/>
      <c r="AB702" s="476"/>
      <c r="AC702" s="476"/>
      <c r="AD702" s="476"/>
      <c r="AE702" s="476"/>
      <c r="AF702" s="476"/>
    </row>
    <row r="703" spans="1:32" s="138" customFormat="1" ht="15" customHeight="1" x14ac:dyDescent="0.2">
      <c r="A703" s="245"/>
      <c r="B703" s="370"/>
      <c r="C703" s="371" t="s">
        <v>100</v>
      </c>
      <c r="D703" s="403">
        <v>0.15904654036136798</v>
      </c>
      <c r="E703" s="92" t="s">
        <v>31</v>
      </c>
      <c r="F703" s="92"/>
      <c r="G703" s="97">
        <v>1.5165067075710224E-2</v>
      </c>
      <c r="H703" s="177"/>
      <c r="I703" s="403">
        <v>0.13993328631689589</v>
      </c>
      <c r="J703" s="88"/>
      <c r="K703" s="97">
        <v>1.096366965744576E-2</v>
      </c>
      <c r="L703" s="177"/>
      <c r="M703" s="142"/>
      <c r="N703" s="358">
        <v>0.16459026003887542</v>
      </c>
      <c r="O703" s="92"/>
      <c r="P703" s="92"/>
      <c r="Q703" s="179">
        <v>1.465396622225258E-2</v>
      </c>
      <c r="R703" s="168"/>
      <c r="S703" s="359">
        <v>0.14880436180813247</v>
      </c>
      <c r="T703" s="181"/>
      <c r="U703" s="179">
        <v>1.1040789807835814E-2</v>
      </c>
      <c r="V703" s="142"/>
      <c r="W703" s="360">
        <v>-5.5437196775074415E-3</v>
      </c>
      <c r="X703" s="709"/>
      <c r="Y703" s="209"/>
      <c r="Z703" s="358">
        <v>-8.8710754912365852E-3</v>
      </c>
      <c r="AA703" s="184"/>
      <c r="AB703" s="476"/>
      <c r="AC703" s="476"/>
      <c r="AD703" s="476"/>
      <c r="AE703" s="476"/>
      <c r="AF703" s="476"/>
    </row>
    <row r="704" spans="1:32" s="138" customFormat="1" ht="15" customHeight="1" x14ac:dyDescent="0.2">
      <c r="A704" s="245"/>
      <c r="B704" s="370"/>
      <c r="C704" s="371" t="s">
        <v>101</v>
      </c>
      <c r="D704" s="403">
        <v>0.20236868073068587</v>
      </c>
      <c r="E704" s="92"/>
      <c r="F704" s="92"/>
      <c r="G704" s="97">
        <v>1.6659769597465988E-2</v>
      </c>
      <c r="H704" s="177"/>
      <c r="I704" s="403">
        <v>0.19496239108660193</v>
      </c>
      <c r="J704" s="88"/>
      <c r="K704" s="97">
        <v>1.2520245966158651E-2</v>
      </c>
      <c r="L704" s="177"/>
      <c r="M704" s="142"/>
      <c r="N704" s="358">
        <v>0.20062684550121218</v>
      </c>
      <c r="O704" s="92"/>
      <c r="P704" s="92"/>
      <c r="Q704" s="179">
        <v>1.5826054436016122E-2</v>
      </c>
      <c r="R704" s="168"/>
      <c r="S704" s="359">
        <v>0.20892416551186943</v>
      </c>
      <c r="T704" s="181"/>
      <c r="U704" s="179">
        <v>1.2611914373621304E-2</v>
      </c>
      <c r="V704" s="142"/>
      <c r="W704" s="360">
        <v>1.7418352294736872E-3</v>
      </c>
      <c r="X704" s="709"/>
      <c r="Y704" s="209"/>
      <c r="Z704" s="358">
        <v>-1.3961774425267498E-2</v>
      </c>
      <c r="AA704" s="184" t="s">
        <v>31</v>
      </c>
      <c r="AB704" s="476"/>
      <c r="AC704" s="476"/>
      <c r="AD704" s="476"/>
      <c r="AE704" s="476"/>
      <c r="AF704" s="476"/>
    </row>
    <row r="705" spans="1:32" s="138" customFormat="1" ht="15" customHeight="1" x14ac:dyDescent="0.2">
      <c r="A705" s="245"/>
      <c r="B705" s="370"/>
      <c r="C705" s="371" t="s">
        <v>102</v>
      </c>
      <c r="D705" s="403">
        <v>6.9901386686576431E-2</v>
      </c>
      <c r="E705" s="92" t="s">
        <v>31</v>
      </c>
      <c r="F705" s="92"/>
      <c r="G705" s="97">
        <v>1.0573131545985761E-2</v>
      </c>
      <c r="H705" s="177"/>
      <c r="I705" s="403">
        <v>6.0144627555335735E-2</v>
      </c>
      <c r="J705" s="88"/>
      <c r="K705" s="97">
        <v>7.5137767791490454E-3</v>
      </c>
      <c r="L705" s="177"/>
      <c r="M705" s="142"/>
      <c r="N705" s="358">
        <v>7.7324331395894383E-2</v>
      </c>
      <c r="O705" s="92"/>
      <c r="P705" s="92"/>
      <c r="Q705" s="179">
        <v>1.0555674122618685E-2</v>
      </c>
      <c r="R705" s="168"/>
      <c r="S705" s="359">
        <v>6.4052608004788764E-2</v>
      </c>
      <c r="T705" s="181"/>
      <c r="U705" s="179">
        <v>7.5957689251665806E-3</v>
      </c>
      <c r="V705" s="142"/>
      <c r="W705" s="360">
        <v>-7.4229447093179524E-3</v>
      </c>
      <c r="X705" s="709" t="s">
        <v>31</v>
      </c>
      <c r="Y705" s="209"/>
      <c r="Z705" s="358">
        <v>-3.9079804494530287E-3</v>
      </c>
      <c r="AA705" s="184"/>
      <c r="AB705" s="476"/>
      <c r="AC705" s="476"/>
      <c r="AD705" s="476"/>
      <c r="AE705" s="476"/>
      <c r="AF705" s="476"/>
    </row>
    <row r="706" spans="1:32" s="138" customFormat="1" ht="15" customHeight="1" x14ac:dyDescent="0.2">
      <c r="A706" s="245"/>
      <c r="B706" s="370"/>
      <c r="C706" s="371" t="s">
        <v>103</v>
      </c>
      <c r="D706" s="403">
        <v>5.7201359844068454E-3</v>
      </c>
      <c r="E706" s="92"/>
      <c r="F706" s="92"/>
      <c r="G706" s="97">
        <v>3.1271861952630493E-3</v>
      </c>
      <c r="H706" s="177"/>
      <c r="I706" s="403">
        <v>8.4310950015008476E-3</v>
      </c>
      <c r="J706" s="88"/>
      <c r="K706" s="97">
        <v>2.8895671790015532E-3</v>
      </c>
      <c r="L706" s="177"/>
      <c r="M706" s="142"/>
      <c r="N706" s="358">
        <v>8.8186444864434936E-3</v>
      </c>
      <c r="O706" s="92"/>
      <c r="P706" s="92"/>
      <c r="Q706" s="179">
        <v>3.6947140561437832E-3</v>
      </c>
      <c r="R706" s="168"/>
      <c r="S706" s="359">
        <v>1.1783779237746176E-2</v>
      </c>
      <c r="T706" s="181"/>
      <c r="U706" s="179">
        <v>3.347695159456497E-3</v>
      </c>
      <c r="V706" s="142"/>
      <c r="W706" s="360">
        <v>-3.0985085020366482E-3</v>
      </c>
      <c r="X706" s="709" t="s">
        <v>31</v>
      </c>
      <c r="Y706" s="209"/>
      <c r="Z706" s="358">
        <v>-3.3526842362453287E-3</v>
      </c>
      <c r="AA706" s="184" t="s">
        <v>31</v>
      </c>
      <c r="AB706" s="476"/>
      <c r="AC706" s="476"/>
      <c r="AD706" s="476"/>
      <c r="AE706" s="476"/>
      <c r="AF706" s="476"/>
    </row>
    <row r="707" spans="1:32" s="138" customFormat="1" ht="15" customHeight="1" x14ac:dyDescent="0.2">
      <c r="A707" s="245"/>
      <c r="B707" s="370"/>
      <c r="C707" s="371" t="s">
        <v>104</v>
      </c>
      <c r="D707" s="403">
        <v>6.2011575595115635E-3</v>
      </c>
      <c r="E707" s="92" t="s">
        <v>31</v>
      </c>
      <c r="F707" s="92"/>
      <c r="G707" s="97">
        <v>3.2552314127244305E-3</v>
      </c>
      <c r="H707" s="177"/>
      <c r="I707" s="403">
        <v>2.3724131953704311E-3</v>
      </c>
      <c r="J707" s="88"/>
      <c r="K707" s="97">
        <v>1.5374774159991594E-3</v>
      </c>
      <c r="L707" s="177"/>
      <c r="M707" s="142"/>
      <c r="N707" s="358">
        <v>3.5766318571919978E-3</v>
      </c>
      <c r="O707" s="92"/>
      <c r="P707" s="92"/>
      <c r="Q707" s="179">
        <v>2.3591873212452175E-3</v>
      </c>
      <c r="R707" s="168"/>
      <c r="S707" s="359">
        <v>4.2475565991977222E-3</v>
      </c>
      <c r="T707" s="181"/>
      <c r="U707" s="179">
        <v>2.017543438836835E-3</v>
      </c>
      <c r="V707" s="142"/>
      <c r="W707" s="360">
        <v>2.6245257023195657E-3</v>
      </c>
      <c r="X707" s="709" t="s">
        <v>31</v>
      </c>
      <c r="Y707" s="209"/>
      <c r="Z707" s="358">
        <v>-1.8751434038272912E-3</v>
      </c>
      <c r="AA707" s="184" t="s">
        <v>31</v>
      </c>
      <c r="AB707" s="476"/>
      <c r="AC707" s="476"/>
      <c r="AD707" s="476"/>
      <c r="AE707" s="476"/>
      <c r="AF707" s="476"/>
    </row>
    <row r="708" spans="1:32" s="138" customFormat="1" ht="15" customHeight="1" x14ac:dyDescent="0.2">
      <c r="A708" s="245"/>
      <c r="B708" s="370"/>
      <c r="C708" s="371" t="s">
        <v>105</v>
      </c>
      <c r="D708" s="403">
        <v>2.5788005274598454E-2</v>
      </c>
      <c r="E708" s="92"/>
      <c r="F708" s="92"/>
      <c r="G708" s="97">
        <v>6.5725190392795342E-3</v>
      </c>
      <c r="H708" s="177"/>
      <c r="I708" s="403">
        <v>2.2950271008615439E-2</v>
      </c>
      <c r="J708" s="88"/>
      <c r="K708" s="97">
        <v>4.7324016615223948E-3</v>
      </c>
      <c r="L708" s="177"/>
      <c r="M708" s="142"/>
      <c r="N708" s="358">
        <v>2.474950574850511E-2</v>
      </c>
      <c r="O708" s="92"/>
      <c r="P708" s="92"/>
      <c r="Q708" s="179">
        <v>6.1396654630651772E-3</v>
      </c>
      <c r="R708" s="168"/>
      <c r="S708" s="359">
        <v>2.284569401130055E-2</v>
      </c>
      <c r="T708" s="181"/>
      <c r="U708" s="179">
        <v>4.6351241316976172E-3</v>
      </c>
      <c r="V708" s="142"/>
      <c r="W708" s="360">
        <v>1.0384995260933443E-3</v>
      </c>
      <c r="X708" s="709"/>
      <c r="Y708" s="209"/>
      <c r="Z708" s="358">
        <v>1.0457699731488898E-4</v>
      </c>
      <c r="AA708" s="184"/>
      <c r="AB708" s="476"/>
      <c r="AC708" s="476"/>
      <c r="AD708" s="476"/>
      <c r="AE708" s="476"/>
      <c r="AF708" s="476"/>
    </row>
    <row r="709" spans="1:32" s="138" customFormat="1" ht="15" customHeight="1" x14ac:dyDescent="0.2">
      <c r="A709" s="245"/>
      <c r="B709" s="370"/>
      <c r="C709" s="371" t="s">
        <v>106</v>
      </c>
      <c r="D709" s="403">
        <v>0.14334965382677758</v>
      </c>
      <c r="E709" s="92" t="s">
        <v>31</v>
      </c>
      <c r="F709" s="92"/>
      <c r="G709" s="97">
        <v>1.4531028784743702E-2</v>
      </c>
      <c r="H709" s="177"/>
      <c r="I709" s="403">
        <v>0.10929597858350953</v>
      </c>
      <c r="J709" s="88"/>
      <c r="K709" s="97">
        <v>9.8604821835138884E-3</v>
      </c>
      <c r="L709" s="177"/>
      <c r="M709" s="142"/>
      <c r="N709" s="358">
        <v>0.13678095550752448</v>
      </c>
      <c r="O709" s="92"/>
      <c r="P709" s="92"/>
      <c r="Q709" s="179">
        <v>1.3579277908809867E-2</v>
      </c>
      <c r="R709" s="168"/>
      <c r="S709" s="359">
        <v>0.1208471138741609</v>
      </c>
      <c r="T709" s="181"/>
      <c r="U709" s="179">
        <v>1.011178811971333E-2</v>
      </c>
      <c r="V709" s="142"/>
      <c r="W709" s="360">
        <v>6.5686983192531079E-3</v>
      </c>
      <c r="X709" s="709"/>
      <c r="Y709" s="209"/>
      <c r="Z709" s="358">
        <v>-1.1551135290651368E-2</v>
      </c>
      <c r="AA709" s="184" t="s">
        <v>31</v>
      </c>
      <c r="AB709" s="476"/>
      <c r="AC709" s="476"/>
      <c r="AD709" s="476"/>
      <c r="AE709" s="476"/>
      <c r="AF709" s="476"/>
    </row>
    <row r="710" spans="1:32" s="138" customFormat="1" ht="15" customHeight="1" x14ac:dyDescent="0.2">
      <c r="A710" s="245"/>
      <c r="B710" s="370"/>
      <c r="C710" s="371" t="s">
        <v>614</v>
      </c>
      <c r="D710" s="403">
        <v>0.13068213498856207</v>
      </c>
      <c r="E710" s="92"/>
      <c r="F710" s="92"/>
      <c r="G710" s="97">
        <v>1.397634634745598E-2</v>
      </c>
      <c r="H710" s="177"/>
      <c r="I710" s="403">
        <v>0.12533597719463463</v>
      </c>
      <c r="J710" s="88"/>
      <c r="K710" s="97">
        <v>1.0463762218000838E-2</v>
      </c>
      <c r="L710" s="177"/>
      <c r="M710" s="142"/>
      <c r="N710" s="358">
        <v>0.13505817320870062</v>
      </c>
      <c r="O710" s="92"/>
      <c r="P710" s="92"/>
      <c r="Q710" s="179">
        <v>1.3506948328749716E-2</v>
      </c>
      <c r="R710" s="168"/>
      <c r="S710" s="359">
        <v>0.12565045710269793</v>
      </c>
      <c r="T710" s="181"/>
      <c r="U710" s="179">
        <v>1.028258235418222E-2</v>
      </c>
      <c r="V710" s="142"/>
      <c r="W710" s="217">
        <v>-4.376038220138545E-3</v>
      </c>
      <c r="X710" s="218"/>
      <c r="Y710" s="209"/>
      <c r="Z710" s="213">
        <v>-3.1447990806329762E-4</v>
      </c>
      <c r="AA710" s="196"/>
      <c r="AB710" s="476"/>
      <c r="AC710" s="476"/>
      <c r="AD710" s="476"/>
      <c r="AE710" s="476"/>
      <c r="AF710" s="476"/>
    </row>
    <row r="711" spans="1:32" s="138" customFormat="1" ht="15" customHeight="1" x14ac:dyDescent="0.2">
      <c r="A711" s="413"/>
      <c r="B711" s="1052" t="s">
        <v>233</v>
      </c>
      <c r="C711" s="1079"/>
      <c r="D711" s="484">
        <v>2800.9984527293041</v>
      </c>
      <c r="E711" s="612"/>
      <c r="F711" s="612"/>
      <c r="G711" s="612"/>
      <c r="H711" s="613"/>
      <c r="I711" s="516">
        <v>11962.332291350978</v>
      </c>
      <c r="J711" s="612"/>
      <c r="K711" s="612"/>
      <c r="L711" s="613"/>
      <c r="M711" s="142"/>
      <c r="N711" s="484">
        <v>3083.8883425324852</v>
      </c>
      <c r="O711" s="612"/>
      <c r="P711" s="612"/>
      <c r="Q711" s="612"/>
      <c r="R711" s="485"/>
      <c r="S711" s="516">
        <v>12414.217177077971</v>
      </c>
      <c r="T711" s="612"/>
      <c r="U711" s="613"/>
      <c r="V711" s="142"/>
      <c r="W711" s="142"/>
      <c r="X711" s="142"/>
      <c r="Y711" s="142"/>
      <c r="Z711" s="142"/>
      <c r="AA711" s="142"/>
      <c r="AB711" s="476"/>
      <c r="AC711" s="476"/>
      <c r="AD711" s="476"/>
      <c r="AE711" s="476"/>
      <c r="AF711" s="476"/>
    </row>
    <row r="712" spans="1:32" s="138" customFormat="1" ht="15" customHeight="1" x14ac:dyDescent="0.2">
      <c r="A712" s="245"/>
      <c r="B712" s="369" t="s">
        <v>157</v>
      </c>
      <c r="C712" s="252" t="s">
        <v>207</v>
      </c>
      <c r="D712" s="402">
        <v>0.20675246817980533</v>
      </c>
      <c r="E712" s="131"/>
      <c r="F712" s="131"/>
      <c r="G712" s="164">
        <v>3.2459658215172237E-2</v>
      </c>
      <c r="H712" s="165"/>
      <c r="I712" s="402">
        <v>0.20807586103910142</v>
      </c>
      <c r="J712" s="87"/>
      <c r="K712" s="164">
        <v>1.5327101224396312E-2</v>
      </c>
      <c r="L712" s="165"/>
      <c r="M712" s="142"/>
      <c r="N712" s="204">
        <v>0.22533506407188464</v>
      </c>
      <c r="O712" s="131"/>
      <c r="P712" s="131"/>
      <c r="Q712" s="167">
        <v>3.0283413503326532E-2</v>
      </c>
      <c r="R712" s="168"/>
      <c r="S712" s="169">
        <v>0.19892874547556402</v>
      </c>
      <c r="T712" s="170"/>
      <c r="U712" s="167">
        <v>1.521346129740085E-2</v>
      </c>
      <c r="V712" s="142"/>
      <c r="W712" s="210">
        <v>-1.8582595892079307E-2</v>
      </c>
      <c r="X712" s="211"/>
      <c r="Y712" s="209"/>
      <c r="Z712" s="204">
        <v>9.1471155635373946E-3</v>
      </c>
      <c r="AA712" s="173"/>
      <c r="AB712" s="476"/>
      <c r="AC712" s="476"/>
      <c r="AD712" s="476"/>
      <c r="AE712" s="476"/>
      <c r="AF712" s="476"/>
    </row>
    <row r="713" spans="1:32" s="138" customFormat="1" ht="15" customHeight="1" x14ac:dyDescent="0.2">
      <c r="A713" s="245"/>
      <c r="B713" s="370"/>
      <c r="C713" s="371" t="s">
        <v>92</v>
      </c>
      <c r="D713" s="403">
        <v>0.39048936628140157</v>
      </c>
      <c r="E713" s="92" t="s">
        <v>31</v>
      </c>
      <c r="F713" s="92"/>
      <c r="G713" s="97">
        <v>3.9102945782070839E-2</v>
      </c>
      <c r="H713" s="177"/>
      <c r="I713" s="403">
        <v>0.31465827422533826</v>
      </c>
      <c r="J713" s="88"/>
      <c r="K713" s="97">
        <v>1.7533981741028423E-2</v>
      </c>
      <c r="L713" s="177"/>
      <c r="M713" s="142"/>
      <c r="N713" s="358">
        <v>0.389044087287092</v>
      </c>
      <c r="O713" s="92" t="s">
        <v>31</v>
      </c>
      <c r="P713" s="92"/>
      <c r="Q713" s="179">
        <v>3.5337663797398361E-2</v>
      </c>
      <c r="R713" s="168"/>
      <c r="S713" s="180">
        <v>0.32060716441312576</v>
      </c>
      <c r="T713" s="181"/>
      <c r="U713" s="179">
        <v>1.7786511646446693E-2</v>
      </c>
      <c r="V713" s="142"/>
      <c r="W713" s="360">
        <v>1.4452789943095734E-3</v>
      </c>
      <c r="X713" s="709"/>
      <c r="Y713" s="209"/>
      <c r="Z713" s="358">
        <v>-5.9488901877874922E-3</v>
      </c>
      <c r="AA713" s="184"/>
      <c r="AB713" s="476"/>
      <c r="AC713" s="476"/>
      <c r="AD713" s="476"/>
      <c r="AE713" s="476"/>
      <c r="AF713" s="476"/>
    </row>
    <row r="714" spans="1:32" s="138" customFormat="1" ht="15" customHeight="1" x14ac:dyDescent="0.2">
      <c r="A714" s="245"/>
      <c r="B714" s="370"/>
      <c r="C714" s="371" t="s">
        <v>93</v>
      </c>
      <c r="D714" s="403">
        <v>0.23890280995460181</v>
      </c>
      <c r="E714" s="92" t="s">
        <v>31</v>
      </c>
      <c r="F714" s="92"/>
      <c r="G714" s="97">
        <v>3.4177863794007425E-2</v>
      </c>
      <c r="H714" s="177"/>
      <c r="I714" s="403">
        <v>0.20807954154232772</v>
      </c>
      <c r="J714" s="88"/>
      <c r="K714" s="97">
        <v>1.5327201161739851E-2</v>
      </c>
      <c r="L714" s="177"/>
      <c r="M714" s="142"/>
      <c r="N714" s="358">
        <v>0.22621715965039638</v>
      </c>
      <c r="O714" s="92"/>
      <c r="P714" s="92"/>
      <c r="Q714" s="179">
        <v>3.0325349067058006E-2</v>
      </c>
      <c r="R714" s="168"/>
      <c r="S714" s="180">
        <v>0.22372982188039214</v>
      </c>
      <c r="T714" s="181"/>
      <c r="U714" s="179">
        <v>1.5882251821678621E-2</v>
      </c>
      <c r="V714" s="142"/>
      <c r="W714" s="360">
        <v>1.2685650304205431E-2</v>
      </c>
      <c r="X714" s="709"/>
      <c r="Y714" s="209"/>
      <c r="Z714" s="358">
        <v>-1.5650280338064426E-2</v>
      </c>
      <c r="AA714" s="184" t="s">
        <v>31</v>
      </c>
      <c r="AB714" s="476"/>
      <c r="AC714" s="476"/>
      <c r="AD714" s="476"/>
      <c r="AE714" s="476"/>
      <c r="AF714" s="476"/>
    </row>
    <row r="715" spans="1:32" s="138" customFormat="1" ht="15" customHeight="1" x14ac:dyDescent="0.2">
      <c r="A715" s="245"/>
      <c r="B715" s="370"/>
      <c r="C715" s="371" t="s">
        <v>94</v>
      </c>
      <c r="D715" s="403">
        <v>0.11236557985764697</v>
      </c>
      <c r="E715" s="92" t="s">
        <v>31</v>
      </c>
      <c r="F715" s="92"/>
      <c r="G715" s="97">
        <v>2.5313251987655369E-2</v>
      </c>
      <c r="H715" s="177"/>
      <c r="I715" s="403">
        <v>9.1336420152485831E-2</v>
      </c>
      <c r="J715" s="88"/>
      <c r="K715" s="97">
        <v>1.0877546248554375E-2</v>
      </c>
      <c r="L715" s="177"/>
      <c r="M715" s="142"/>
      <c r="N715" s="358">
        <v>0.10214126122328263</v>
      </c>
      <c r="O715" s="92"/>
      <c r="P715" s="92"/>
      <c r="Q715" s="179">
        <v>2.1950180904585233E-2</v>
      </c>
      <c r="R715" s="168"/>
      <c r="S715" s="180">
        <v>9.5726509838626281E-2</v>
      </c>
      <c r="T715" s="181"/>
      <c r="U715" s="179">
        <v>1.1212687029433883E-2</v>
      </c>
      <c r="V715" s="142"/>
      <c r="W715" s="360">
        <v>1.0224318634364349E-2</v>
      </c>
      <c r="X715" s="709"/>
      <c r="Y715" s="209"/>
      <c r="Z715" s="358">
        <v>-4.3900896861404498E-3</v>
      </c>
      <c r="AA715" s="184"/>
      <c r="AB715" s="476"/>
      <c r="AC715" s="476"/>
      <c r="AD715" s="476"/>
      <c r="AE715" s="476"/>
      <c r="AF715" s="476"/>
    </row>
    <row r="716" spans="1:32" s="138" customFormat="1" ht="15" customHeight="1" x14ac:dyDescent="0.2">
      <c r="A716" s="245"/>
      <c r="B716" s="370"/>
      <c r="C716" s="371" t="s">
        <v>95</v>
      </c>
      <c r="D716" s="403">
        <v>0.2182744850228962</v>
      </c>
      <c r="E716" s="92" t="s">
        <v>31</v>
      </c>
      <c r="F716" s="92"/>
      <c r="G716" s="97">
        <v>3.3108755464200897E-2</v>
      </c>
      <c r="H716" s="177"/>
      <c r="I716" s="403">
        <v>0.17294055355413451</v>
      </c>
      <c r="J716" s="88"/>
      <c r="K716" s="97">
        <v>1.4279867259640366E-2</v>
      </c>
      <c r="L716" s="177"/>
      <c r="M716" s="142"/>
      <c r="N716" s="358">
        <v>0.22279451924821511</v>
      </c>
      <c r="O716" s="92" t="s">
        <v>31</v>
      </c>
      <c r="P716" s="92"/>
      <c r="Q716" s="179">
        <v>3.0161550794377313E-2</v>
      </c>
      <c r="R716" s="168"/>
      <c r="S716" s="180">
        <v>0.16385122146476894</v>
      </c>
      <c r="T716" s="181"/>
      <c r="U716" s="179">
        <v>1.4106208853484202E-2</v>
      </c>
      <c r="V716" s="142"/>
      <c r="W716" s="360">
        <v>-4.5200342253189085E-3</v>
      </c>
      <c r="X716" s="709"/>
      <c r="Y716" s="209"/>
      <c r="Z716" s="358">
        <v>9.089332089365576E-3</v>
      </c>
      <c r="AA716" s="184"/>
      <c r="AB716" s="476"/>
      <c r="AC716" s="476"/>
      <c r="AD716" s="476"/>
      <c r="AE716" s="476"/>
      <c r="AF716" s="476"/>
    </row>
    <row r="717" spans="1:32" s="138" customFormat="1" ht="15" customHeight="1" x14ac:dyDescent="0.2">
      <c r="A717" s="245"/>
      <c r="B717" s="370"/>
      <c r="C717" s="371" t="s">
        <v>96</v>
      </c>
      <c r="D717" s="403">
        <v>1.6919267837803183E-2</v>
      </c>
      <c r="E717" s="92"/>
      <c r="F717" s="92"/>
      <c r="G717" s="97">
        <v>1.0337121034659775E-2</v>
      </c>
      <c r="H717" s="177"/>
      <c r="I717" s="403">
        <v>1.3499985008149888E-2</v>
      </c>
      <c r="J717" s="88"/>
      <c r="K717" s="97">
        <v>4.3573513084502581E-3</v>
      </c>
      <c r="L717" s="177"/>
      <c r="M717" s="142"/>
      <c r="N717" s="358">
        <v>1.84134963871589E-2</v>
      </c>
      <c r="O717" s="92"/>
      <c r="P717" s="92"/>
      <c r="Q717" s="179">
        <v>9.7446424468231822E-3</v>
      </c>
      <c r="R717" s="168"/>
      <c r="S717" s="180">
        <v>6.9668011887513712E-3</v>
      </c>
      <c r="T717" s="181"/>
      <c r="U717" s="179">
        <v>3.1698760514889822E-3</v>
      </c>
      <c r="V717" s="142"/>
      <c r="W717" s="360">
        <v>-1.4942285493557174E-3</v>
      </c>
      <c r="X717" s="709"/>
      <c r="Y717" s="209"/>
      <c r="Z717" s="358">
        <v>6.5331838193985166E-3</v>
      </c>
      <c r="AA717" s="184" t="s">
        <v>31</v>
      </c>
      <c r="AB717" s="476"/>
      <c r="AC717" s="476"/>
      <c r="AD717" s="476"/>
      <c r="AE717" s="476"/>
      <c r="AF717" s="476"/>
    </row>
    <row r="718" spans="1:32" s="138" customFormat="1" ht="15" customHeight="1" x14ac:dyDescent="0.2">
      <c r="A718" s="245"/>
      <c r="B718" s="370"/>
      <c r="C718" s="371" t="s">
        <v>97</v>
      </c>
      <c r="D718" s="403">
        <v>4.2945593486490727E-2</v>
      </c>
      <c r="E718" s="92"/>
      <c r="F718" s="92"/>
      <c r="G718" s="97">
        <v>1.6249568930862966E-2</v>
      </c>
      <c r="H718" s="177"/>
      <c r="I718" s="403">
        <v>4.9723462570170095E-2</v>
      </c>
      <c r="J718" s="88"/>
      <c r="K718" s="97">
        <v>8.2075411725808026E-3</v>
      </c>
      <c r="L718" s="177"/>
      <c r="M718" s="142"/>
      <c r="N718" s="358">
        <v>5.1991444364308532E-2</v>
      </c>
      <c r="O718" s="92"/>
      <c r="P718" s="92"/>
      <c r="Q718" s="179">
        <v>1.6091834545285441E-2</v>
      </c>
      <c r="R718" s="168"/>
      <c r="S718" s="180">
        <v>3.9291817813191535E-2</v>
      </c>
      <c r="T718" s="181"/>
      <c r="U718" s="179">
        <v>7.4044105979155098E-3</v>
      </c>
      <c r="V718" s="142"/>
      <c r="W718" s="360">
        <v>-9.0458508778178057E-3</v>
      </c>
      <c r="X718" s="709"/>
      <c r="Y718" s="209"/>
      <c r="Z718" s="358">
        <v>1.043164475697856E-2</v>
      </c>
      <c r="AA718" s="184" t="s">
        <v>31</v>
      </c>
      <c r="AB718" s="476"/>
      <c r="AC718" s="476"/>
      <c r="AD718" s="476"/>
      <c r="AE718" s="476"/>
      <c r="AF718" s="476"/>
    </row>
    <row r="719" spans="1:32" s="138" customFormat="1" ht="15" customHeight="1" x14ac:dyDescent="0.2">
      <c r="A719" s="245"/>
      <c r="B719" s="370"/>
      <c r="C719" s="371" t="s">
        <v>98</v>
      </c>
      <c r="D719" s="403">
        <v>0.12792478517311526</v>
      </c>
      <c r="E719" s="92"/>
      <c r="F719" s="92"/>
      <c r="G719" s="97">
        <v>2.6771243635351195E-2</v>
      </c>
      <c r="H719" s="177"/>
      <c r="I719" s="403">
        <v>0.14638772967477828</v>
      </c>
      <c r="J719" s="88"/>
      <c r="K719" s="97">
        <v>1.3347196281170034E-2</v>
      </c>
      <c r="L719" s="177"/>
      <c r="M719" s="142"/>
      <c r="N719" s="358">
        <v>0.13414186886133145</v>
      </c>
      <c r="O719" s="92"/>
      <c r="P719" s="92"/>
      <c r="Q719" s="179">
        <v>2.4702393465664919E-2</v>
      </c>
      <c r="R719" s="168"/>
      <c r="S719" s="180">
        <v>0.13734720136279979</v>
      </c>
      <c r="T719" s="181"/>
      <c r="U719" s="179">
        <v>1.3118120418248308E-2</v>
      </c>
      <c r="V719" s="142"/>
      <c r="W719" s="360">
        <v>-6.2170836882161906E-3</v>
      </c>
      <c r="X719" s="709"/>
      <c r="Y719" s="209"/>
      <c r="Z719" s="358">
        <v>9.0405283119784907E-3</v>
      </c>
      <c r="AA719" s="184"/>
      <c r="AB719" s="476"/>
      <c r="AC719" s="476"/>
      <c r="AD719" s="476"/>
      <c r="AE719" s="476"/>
      <c r="AF719" s="476"/>
    </row>
    <row r="720" spans="1:32" s="138" customFormat="1" ht="15" customHeight="1" x14ac:dyDescent="0.2">
      <c r="A720" s="245"/>
      <c r="B720" s="370"/>
      <c r="C720" s="371" t="s">
        <v>99</v>
      </c>
      <c r="D720" s="403">
        <v>0.50666421249488014</v>
      </c>
      <c r="E720" s="92"/>
      <c r="F720" s="92"/>
      <c r="G720" s="97">
        <v>4.0072427499712793E-2</v>
      </c>
      <c r="H720" s="177"/>
      <c r="I720" s="403">
        <v>0.52409781029094715</v>
      </c>
      <c r="J720" s="88"/>
      <c r="K720" s="97">
        <v>1.8856991659399854E-2</v>
      </c>
      <c r="L720" s="177"/>
      <c r="M720" s="142"/>
      <c r="N720" s="358">
        <v>0.55174263227842868</v>
      </c>
      <c r="O720" s="92"/>
      <c r="P720" s="92"/>
      <c r="Q720" s="179">
        <v>3.6046697195088843E-2</v>
      </c>
      <c r="R720" s="168"/>
      <c r="S720" s="180">
        <v>0.54323791740264071</v>
      </c>
      <c r="T720" s="181"/>
      <c r="U720" s="179">
        <v>1.8983826155646321E-2</v>
      </c>
      <c r="V720" s="142"/>
      <c r="W720" s="360">
        <v>-4.507841978354854E-2</v>
      </c>
      <c r="X720" s="709" t="s">
        <v>31</v>
      </c>
      <c r="Y720" s="209"/>
      <c r="Z720" s="358">
        <v>-1.9140107111693561E-2</v>
      </c>
      <c r="AA720" s="184" t="s">
        <v>31</v>
      </c>
      <c r="AB720" s="476"/>
      <c r="AC720" s="476"/>
      <c r="AD720" s="476"/>
      <c r="AE720" s="476"/>
      <c r="AF720" s="476"/>
    </row>
    <row r="721" spans="1:85" s="138" customFormat="1" ht="15" customHeight="1" x14ac:dyDescent="0.2">
      <c r="A721" s="245"/>
      <c r="B721" s="370"/>
      <c r="C721" s="371" t="s">
        <v>100</v>
      </c>
      <c r="D721" s="403">
        <v>0.10002156065018816</v>
      </c>
      <c r="E721" s="92" t="s">
        <v>31</v>
      </c>
      <c r="F721" s="92"/>
      <c r="G721" s="97">
        <v>2.404789640642168E-2</v>
      </c>
      <c r="H721" s="177"/>
      <c r="I721" s="403">
        <v>0.12430314030018866</v>
      </c>
      <c r="J721" s="88"/>
      <c r="K721" s="97">
        <v>1.245734038310437E-2</v>
      </c>
      <c r="L721" s="177"/>
      <c r="M721" s="142"/>
      <c r="N721" s="358">
        <v>0.11786237436104831</v>
      </c>
      <c r="O721" s="92"/>
      <c r="P721" s="92"/>
      <c r="Q721" s="179">
        <v>2.3371643592999581E-2</v>
      </c>
      <c r="R721" s="168"/>
      <c r="S721" s="180">
        <v>0.1228047406565466</v>
      </c>
      <c r="T721" s="181"/>
      <c r="U721" s="179">
        <v>1.2508331780088104E-2</v>
      </c>
      <c r="V721" s="142"/>
      <c r="W721" s="360">
        <v>-1.7840813710860146E-2</v>
      </c>
      <c r="X721" s="709" t="s">
        <v>31</v>
      </c>
      <c r="Y721" s="209"/>
      <c r="Z721" s="358">
        <v>1.4983996436420538E-3</v>
      </c>
      <c r="AA721" s="184"/>
      <c r="AB721" s="476"/>
      <c r="AC721" s="476"/>
      <c r="AD721" s="476"/>
      <c r="AE721" s="476"/>
      <c r="AF721" s="476"/>
    </row>
    <row r="722" spans="1:85" s="138" customFormat="1" ht="15" customHeight="1" x14ac:dyDescent="0.2">
      <c r="A722" s="245"/>
      <c r="B722" s="370"/>
      <c r="C722" s="371" t="s">
        <v>101</v>
      </c>
      <c r="D722" s="403">
        <v>0.16909726981459805</v>
      </c>
      <c r="E722" s="92"/>
      <c r="F722" s="92"/>
      <c r="G722" s="97">
        <v>3.0043990590905244E-2</v>
      </c>
      <c r="H722" s="177"/>
      <c r="I722" s="403">
        <v>0.18018927283897701</v>
      </c>
      <c r="J722" s="88"/>
      <c r="K722" s="97">
        <v>1.4512046107162604E-2</v>
      </c>
      <c r="L722" s="177"/>
      <c r="M722" s="142"/>
      <c r="N722" s="358">
        <v>0.17639382352312052</v>
      </c>
      <c r="O722" s="92"/>
      <c r="P722" s="92"/>
      <c r="Q722" s="179">
        <v>2.7627079238898841E-2</v>
      </c>
      <c r="R722" s="168"/>
      <c r="S722" s="180">
        <v>0.18136252574669406</v>
      </c>
      <c r="T722" s="181"/>
      <c r="U722" s="179">
        <v>1.4684639065075984E-2</v>
      </c>
      <c r="V722" s="142"/>
      <c r="W722" s="360">
        <v>-7.2965537085224741E-3</v>
      </c>
      <c r="X722" s="709"/>
      <c r="Y722" s="209"/>
      <c r="Z722" s="358">
        <v>-1.1732529077170539E-3</v>
      </c>
      <c r="AA722" s="184"/>
      <c r="AB722" s="476"/>
      <c r="AC722" s="476"/>
      <c r="AD722" s="476"/>
      <c r="AE722" s="476"/>
      <c r="AF722" s="476"/>
    </row>
    <row r="723" spans="1:85" s="138" customFormat="1" ht="15" customHeight="1" x14ac:dyDescent="0.2">
      <c r="A723" s="245"/>
      <c r="B723" s="370"/>
      <c r="C723" s="371" t="s">
        <v>102</v>
      </c>
      <c r="D723" s="403">
        <v>6.2382125158111638E-2</v>
      </c>
      <c r="E723" s="92"/>
      <c r="F723" s="92"/>
      <c r="G723" s="97">
        <v>1.9384618059414646E-2</v>
      </c>
      <c r="H723" s="177"/>
      <c r="I723" s="403">
        <v>6.0073021679480906E-2</v>
      </c>
      <c r="J723" s="88"/>
      <c r="K723" s="97">
        <v>8.9721015650809938E-3</v>
      </c>
      <c r="L723" s="177"/>
      <c r="M723" s="142"/>
      <c r="N723" s="358">
        <v>5.7955927963995436E-2</v>
      </c>
      <c r="O723" s="92"/>
      <c r="P723" s="92"/>
      <c r="Q723" s="179">
        <v>1.693628024373001E-2</v>
      </c>
      <c r="R723" s="168"/>
      <c r="S723" s="180">
        <v>5.5941754985849051E-2</v>
      </c>
      <c r="T723" s="181"/>
      <c r="U723" s="179">
        <v>8.7581247371463326E-3</v>
      </c>
      <c r="V723" s="142"/>
      <c r="W723" s="360">
        <v>4.426197194116202E-3</v>
      </c>
      <c r="X723" s="709"/>
      <c r="Y723" s="209"/>
      <c r="Z723" s="358">
        <v>4.1312666936318548E-3</v>
      </c>
      <c r="AA723" s="184"/>
      <c r="AB723" s="476"/>
      <c r="AC723" s="476"/>
      <c r="AD723" s="476"/>
      <c r="AE723" s="476"/>
      <c r="AF723" s="476"/>
    </row>
    <row r="724" spans="1:85" s="138" customFormat="1" ht="15" customHeight="1" x14ac:dyDescent="0.2">
      <c r="A724" s="245"/>
      <c r="B724" s="370"/>
      <c r="C724" s="371" t="s">
        <v>103</v>
      </c>
      <c r="D724" s="403">
        <v>5.8504064385838089E-3</v>
      </c>
      <c r="E724" s="92"/>
      <c r="F724" s="92"/>
      <c r="G724" s="97">
        <v>6.1127004694765726E-3</v>
      </c>
      <c r="H724" s="177"/>
      <c r="I724" s="403">
        <v>8.8544068787996099E-3</v>
      </c>
      <c r="J724" s="88"/>
      <c r="K724" s="97">
        <v>3.5371693197825279E-3</v>
      </c>
      <c r="L724" s="177"/>
      <c r="M724" s="142"/>
      <c r="N724" s="358">
        <v>6.2206956121581558E-3</v>
      </c>
      <c r="O724" s="92"/>
      <c r="P724" s="92"/>
      <c r="Q724" s="179">
        <v>5.6989905724530217E-3</v>
      </c>
      <c r="R724" s="168"/>
      <c r="S724" s="180">
        <v>7.8197971570240273E-3</v>
      </c>
      <c r="T724" s="181"/>
      <c r="U724" s="179">
        <v>3.3568869105620649E-3</v>
      </c>
      <c r="V724" s="142"/>
      <c r="W724" s="360">
        <v>-3.7028917357434694E-4</v>
      </c>
      <c r="X724" s="709"/>
      <c r="Y724" s="209"/>
      <c r="Z724" s="358">
        <v>1.0346097217755826E-3</v>
      </c>
      <c r="AA724" s="184"/>
      <c r="AB724" s="476"/>
      <c r="AC724" s="476"/>
      <c r="AD724" s="476"/>
      <c r="AE724" s="476"/>
      <c r="AF724" s="476"/>
    </row>
    <row r="725" spans="1:85" s="138" customFormat="1" ht="15" customHeight="1" x14ac:dyDescent="0.2">
      <c r="A725" s="245"/>
      <c r="B725" s="370"/>
      <c r="C725" s="371" t="s">
        <v>104</v>
      </c>
      <c r="D725" s="403">
        <v>1.0094231109382198E-2</v>
      </c>
      <c r="E725" s="92"/>
      <c r="F725" s="92"/>
      <c r="G725" s="97">
        <v>8.0121261012714405E-3</v>
      </c>
      <c r="H725" s="177"/>
      <c r="I725" s="403">
        <v>6.1990147588218509E-3</v>
      </c>
      <c r="J725" s="88"/>
      <c r="K725" s="97">
        <v>2.9635921209680486E-3</v>
      </c>
      <c r="L725" s="177"/>
      <c r="M725" s="142"/>
      <c r="N725" s="358">
        <v>4.6887244710961829E-3</v>
      </c>
      <c r="O725" s="92"/>
      <c r="P725" s="92"/>
      <c r="Q725" s="179">
        <v>4.9515401752072193E-3</v>
      </c>
      <c r="R725" s="168"/>
      <c r="S725" s="180">
        <v>4.6809678414665252E-3</v>
      </c>
      <c r="T725" s="181"/>
      <c r="U725" s="179">
        <v>2.6013133586283476E-3</v>
      </c>
      <c r="V725" s="142"/>
      <c r="W725" s="360">
        <v>5.4055066382860152E-3</v>
      </c>
      <c r="X725" s="709"/>
      <c r="Y725" s="209"/>
      <c r="Z725" s="358">
        <v>1.5180469173553257E-3</v>
      </c>
      <c r="AA725" s="184"/>
      <c r="AB725" s="476"/>
      <c r="AC725" s="476"/>
      <c r="AD725" s="476"/>
      <c r="AE725" s="476"/>
      <c r="AF725" s="476"/>
    </row>
    <row r="726" spans="1:85" s="138" customFormat="1" ht="15" customHeight="1" x14ac:dyDescent="0.2">
      <c r="A726" s="245"/>
      <c r="B726" s="370"/>
      <c r="C726" s="371" t="s">
        <v>105</v>
      </c>
      <c r="D726" s="403">
        <v>3.2834612051894529E-2</v>
      </c>
      <c r="E726" s="92"/>
      <c r="F726" s="92"/>
      <c r="G726" s="97">
        <v>1.4283365320911619E-2</v>
      </c>
      <c r="H726" s="177"/>
      <c r="I726" s="403">
        <v>2.313647035566075E-2</v>
      </c>
      <c r="J726" s="88"/>
      <c r="K726" s="97">
        <v>5.6763986117390839E-3</v>
      </c>
      <c r="L726" s="177"/>
      <c r="M726" s="142"/>
      <c r="N726" s="358">
        <v>1.9690504645740761E-2</v>
      </c>
      <c r="O726" s="92"/>
      <c r="P726" s="92"/>
      <c r="Q726" s="179">
        <v>1.0070325696933157E-2</v>
      </c>
      <c r="R726" s="168"/>
      <c r="S726" s="180">
        <v>2.1584647235122042E-2</v>
      </c>
      <c r="T726" s="181"/>
      <c r="U726" s="179">
        <v>5.5383168096248747E-3</v>
      </c>
      <c r="V726" s="142"/>
      <c r="W726" s="360">
        <v>1.3144107406153769E-2</v>
      </c>
      <c r="X726" s="709"/>
      <c r="Y726" s="209"/>
      <c r="Z726" s="358">
        <v>1.5518231205387083E-3</v>
      </c>
      <c r="AA726" s="184"/>
      <c r="AB726" s="476"/>
      <c r="AC726" s="476"/>
      <c r="AD726" s="476"/>
      <c r="AE726" s="476"/>
      <c r="AF726" s="476"/>
    </row>
    <row r="727" spans="1:85" s="138" customFormat="1" ht="15" customHeight="1" x14ac:dyDescent="0.2">
      <c r="A727" s="245"/>
      <c r="B727" s="370"/>
      <c r="C727" s="371" t="s">
        <v>106</v>
      </c>
      <c r="D727" s="403">
        <v>0.13728681108193835</v>
      </c>
      <c r="E727" s="92"/>
      <c r="F727" s="92"/>
      <c r="G727" s="97">
        <v>2.7584292783878351E-2</v>
      </c>
      <c r="H727" s="177"/>
      <c r="I727" s="403">
        <v>0.12657631528159263</v>
      </c>
      <c r="J727" s="88"/>
      <c r="K727" s="97">
        <v>1.2554403753504381E-2</v>
      </c>
      <c r="L727" s="177"/>
      <c r="M727" s="142"/>
      <c r="N727" s="358">
        <v>0.18553812211803594</v>
      </c>
      <c r="O727" s="92" t="s">
        <v>31</v>
      </c>
      <c r="P727" s="92"/>
      <c r="Q727" s="179">
        <v>2.8176396352586102E-2</v>
      </c>
      <c r="R727" s="168"/>
      <c r="S727" s="180">
        <v>0.12176510728677195</v>
      </c>
      <c r="T727" s="181"/>
      <c r="U727" s="179">
        <v>1.2462651763399125E-2</v>
      </c>
      <c r="V727" s="142"/>
      <c r="W727" s="360">
        <v>-4.8251311036097588E-2</v>
      </c>
      <c r="X727" s="709" t="s">
        <v>31</v>
      </c>
      <c r="Y727" s="209"/>
      <c r="Z727" s="358">
        <v>4.8112079948206821E-3</v>
      </c>
      <c r="AA727" s="184"/>
      <c r="AB727" s="476"/>
      <c r="AC727" s="476"/>
      <c r="AD727" s="476"/>
      <c r="AE727" s="476"/>
      <c r="AF727" s="476"/>
    </row>
    <row r="728" spans="1:85" s="138" customFormat="1" ht="15" customHeight="1" x14ac:dyDescent="0.2">
      <c r="A728" s="245"/>
      <c r="B728" s="370"/>
      <c r="C728" s="371" t="s">
        <v>614</v>
      </c>
      <c r="D728" s="403">
        <v>0.14142881677652891</v>
      </c>
      <c r="E728" s="92"/>
      <c r="F728" s="92"/>
      <c r="G728" s="97">
        <v>2.7930025640842338E-2</v>
      </c>
      <c r="H728" s="177"/>
      <c r="I728" s="403">
        <v>0.13968094395503758</v>
      </c>
      <c r="J728" s="88"/>
      <c r="K728" s="97">
        <v>1.30889779717399E-2</v>
      </c>
      <c r="L728" s="177"/>
      <c r="M728" s="142"/>
      <c r="N728" s="358">
        <v>0.13191009310384375</v>
      </c>
      <c r="O728" s="92"/>
      <c r="P728" s="92"/>
      <c r="Q728" s="179">
        <v>2.4527588740265761E-2</v>
      </c>
      <c r="R728" s="168"/>
      <c r="S728" s="180">
        <v>0.12546731221630622</v>
      </c>
      <c r="T728" s="181"/>
      <c r="U728" s="179">
        <v>1.2624000669451314E-2</v>
      </c>
      <c r="V728" s="142"/>
      <c r="W728" s="217">
        <v>9.5187236726851643E-3</v>
      </c>
      <c r="X728" s="218"/>
      <c r="Y728" s="209"/>
      <c r="Z728" s="213">
        <v>1.4213631738731358E-2</v>
      </c>
      <c r="AA728" s="196" t="s">
        <v>31</v>
      </c>
      <c r="AB728" s="476"/>
      <c r="AC728" s="476"/>
      <c r="AD728" s="476"/>
      <c r="AE728" s="476"/>
      <c r="AF728" s="476"/>
    </row>
    <row r="729" spans="1:85" s="138" customFormat="1" ht="15" customHeight="1" x14ac:dyDescent="0.2">
      <c r="A729" s="413"/>
      <c r="B729" s="1052" t="s">
        <v>233</v>
      </c>
      <c r="C729" s="1079"/>
      <c r="D729" s="484">
        <v>749.68168138886824</v>
      </c>
      <c r="E729" s="612"/>
      <c r="F729" s="612"/>
      <c r="G729" s="612"/>
      <c r="H729" s="613"/>
      <c r="I729" s="516">
        <v>8380.3045541628053</v>
      </c>
      <c r="J729" s="612"/>
      <c r="K729" s="612"/>
      <c r="L729" s="613"/>
      <c r="M729" s="142"/>
      <c r="N729" s="484">
        <v>916.72352038976749</v>
      </c>
      <c r="O729" s="612"/>
      <c r="P729" s="612"/>
      <c r="Q729" s="613"/>
      <c r="R729" s="142"/>
      <c r="S729" s="484">
        <v>8225.9714010492553</v>
      </c>
      <c r="T729" s="612"/>
      <c r="U729" s="613"/>
      <c r="V729" s="142"/>
      <c r="W729" s="142"/>
      <c r="X729" s="142"/>
      <c r="Y729" s="142"/>
      <c r="Z729" s="142"/>
      <c r="AA729" s="142"/>
      <c r="AB729" s="476"/>
      <c r="AC729" s="476"/>
      <c r="AD729" s="476"/>
      <c r="AE729" s="476"/>
      <c r="AF729" s="476"/>
    </row>
    <row r="730" spans="1:85" s="83" customFormat="1" ht="13.5" customHeight="1" x14ac:dyDescent="0.2">
      <c r="B730" s="106" t="s">
        <v>247</v>
      </c>
      <c r="C730" s="95"/>
      <c r="D730" s="88"/>
      <c r="E730" s="96"/>
      <c r="F730" s="92"/>
      <c r="G730" s="97"/>
      <c r="H730" s="88"/>
      <c r="I730" s="119"/>
      <c r="J730" s="88"/>
      <c r="K730" s="96"/>
      <c r="L730" s="88"/>
      <c r="M730" s="97"/>
      <c r="N730" s="88"/>
      <c r="O730" s="123"/>
      <c r="P730" s="88"/>
      <c r="Q730" s="98"/>
      <c r="R730" s="98"/>
      <c r="S730" s="128"/>
      <c r="T730" s="100"/>
      <c r="U730" s="474"/>
      <c r="W730" s="474"/>
      <c r="X730" s="59"/>
      <c r="Y730" s="200"/>
      <c r="Z730" s="200"/>
      <c r="AA730" s="400"/>
      <c r="AB730" s="474"/>
      <c r="AC730" s="474"/>
      <c r="AD730" s="474"/>
      <c r="AE730" s="474"/>
      <c r="AF730" s="474"/>
    </row>
    <row r="731" spans="1:85" s="50" customFormat="1" ht="13.5" customHeight="1" x14ac:dyDescent="0.2">
      <c r="B731" s="108" t="s">
        <v>244</v>
      </c>
      <c r="C731" s="108"/>
      <c r="D731" s="108"/>
      <c r="E731" s="108"/>
      <c r="F731" s="108"/>
      <c r="G731" s="108"/>
      <c r="H731" s="108"/>
      <c r="I731" s="401"/>
      <c r="J731" s="108"/>
      <c r="K731" s="108"/>
      <c r="L731" s="108"/>
      <c r="M731" s="108"/>
      <c r="N731" s="108"/>
      <c r="O731" s="401"/>
      <c r="P731" s="108"/>
      <c r="Q731" s="108"/>
      <c r="R731" s="108"/>
      <c r="S731" s="477"/>
      <c r="T731" s="108"/>
      <c r="U731" s="470"/>
      <c r="W731" s="470"/>
      <c r="AB731" s="470"/>
      <c r="AC731" s="470"/>
      <c r="AD731" s="470"/>
      <c r="AE731" s="470"/>
      <c r="AF731" s="470"/>
    </row>
    <row r="732" spans="1:85" s="83" customFormat="1" ht="13.5" customHeight="1" x14ac:dyDescent="0.2">
      <c r="B732" s="684" t="s">
        <v>245</v>
      </c>
      <c r="C732" s="95"/>
      <c r="D732" s="88"/>
      <c r="E732" s="96"/>
      <c r="F732" s="107"/>
      <c r="G732" s="97"/>
      <c r="H732" s="88"/>
      <c r="I732" s="119"/>
      <c r="J732" s="88"/>
      <c r="K732" s="96"/>
      <c r="L732" s="88"/>
      <c r="M732" s="97"/>
      <c r="N732" s="88"/>
      <c r="O732" s="123"/>
      <c r="P732" s="88"/>
      <c r="Q732" s="98"/>
      <c r="R732" s="88"/>
      <c r="S732" s="98"/>
      <c r="T732" s="88"/>
      <c r="U732" s="474"/>
      <c r="W732" s="474"/>
      <c r="AB732" s="474"/>
      <c r="AC732" s="474"/>
      <c r="AD732" s="474"/>
      <c r="AE732" s="474"/>
      <c r="AF732" s="474"/>
    </row>
    <row r="733" spans="1:85" s="83" customFormat="1" ht="13.5" customHeight="1" x14ac:dyDescent="0.2">
      <c r="B733" s="108" t="s">
        <v>78</v>
      </c>
      <c r="C733" s="108"/>
      <c r="D733" s="108"/>
      <c r="E733" s="108"/>
      <c r="F733" s="108"/>
      <c r="G733" s="108"/>
      <c r="I733" s="397"/>
      <c r="J733" s="108"/>
      <c r="K733" s="108"/>
      <c r="L733" s="88"/>
      <c r="M733" s="97"/>
      <c r="N733" s="88"/>
      <c r="O733" s="123"/>
      <c r="P733" s="88"/>
      <c r="Q733" s="98"/>
      <c r="R733" s="88"/>
      <c r="S733" s="98"/>
      <c r="T733" s="88"/>
      <c r="U733" s="481"/>
      <c r="V733" s="109"/>
      <c r="W733" s="481"/>
      <c r="X733" s="109"/>
      <c r="AB733" s="474"/>
      <c r="AC733" s="474"/>
      <c r="AD733" s="474"/>
      <c r="AE733" s="474"/>
      <c r="AF733" s="474"/>
    </row>
    <row r="734" spans="1:85" s="50" customFormat="1" ht="13.5" customHeight="1" x14ac:dyDescent="0.2">
      <c r="I734" s="121"/>
      <c r="L734" s="43"/>
      <c r="M734" s="45"/>
      <c r="N734" s="43"/>
      <c r="O734" s="124"/>
      <c r="P734" s="43"/>
      <c r="Q734" s="46"/>
      <c r="R734" s="43"/>
      <c r="S734" s="46"/>
      <c r="T734" s="46"/>
      <c r="U734" s="81"/>
      <c r="V734" s="109"/>
      <c r="W734" s="470"/>
      <c r="AB734" s="470"/>
      <c r="AC734" s="470"/>
      <c r="AD734" s="470"/>
      <c r="AE734" s="470"/>
      <c r="AF734" s="470"/>
    </row>
    <row r="735" spans="1:85" s="1" customFormat="1" ht="13.5" customHeight="1" x14ac:dyDescent="0.2">
      <c r="A735" s="50"/>
      <c r="B735" s="49" t="s">
        <v>32</v>
      </c>
      <c r="C735" s="50"/>
      <c r="D735" s="50"/>
      <c r="E735" s="50"/>
      <c r="F735" s="50"/>
      <c r="G735" s="50"/>
      <c r="H735" s="50"/>
      <c r="I735" s="401"/>
      <c r="J735" s="50"/>
      <c r="K735" s="50"/>
      <c r="L735" s="50"/>
      <c r="M735" s="50"/>
      <c r="N735" s="43"/>
      <c r="O735" s="124"/>
      <c r="P735" s="43"/>
      <c r="Q735" s="46"/>
      <c r="R735" s="43"/>
      <c r="S735" s="46"/>
      <c r="T735" s="46"/>
      <c r="U735" s="81"/>
      <c r="V735" s="109"/>
      <c r="W735" s="470"/>
      <c r="X735" s="50"/>
      <c r="Y735" s="50"/>
      <c r="Z735" s="50"/>
      <c r="AA735" s="50"/>
      <c r="AB735" s="470"/>
      <c r="AC735" s="470"/>
      <c r="AD735" s="470"/>
      <c r="AE735" s="470"/>
      <c r="AF735" s="470"/>
      <c r="AG735" s="50"/>
      <c r="AH735" s="50"/>
      <c r="AI735" s="50"/>
      <c r="AJ735" s="50"/>
      <c r="AK735" s="50"/>
      <c r="AL735" s="50"/>
      <c r="AM735" s="50"/>
      <c r="AN735" s="50"/>
      <c r="AO735" s="50"/>
      <c r="AP735" s="50"/>
      <c r="AQ735" s="50"/>
      <c r="AR735" s="50"/>
      <c r="AS735" s="50"/>
      <c r="AT735" s="50"/>
      <c r="AU735" s="50"/>
      <c r="AV735" s="50"/>
      <c r="AW735" s="50"/>
      <c r="AX735" s="50"/>
      <c r="AY735" s="50"/>
      <c r="AZ735" s="50"/>
      <c r="BA735" s="50"/>
      <c r="BB735" s="50"/>
      <c r="BC735" s="50"/>
      <c r="BD735" s="50"/>
      <c r="BE735" s="50"/>
      <c r="BF735" s="50"/>
      <c r="BG735" s="50"/>
      <c r="BH735" s="50"/>
      <c r="BI735" s="50"/>
      <c r="BJ735" s="50"/>
      <c r="BK735" s="50"/>
      <c r="BL735" s="50"/>
      <c r="BM735" s="50"/>
      <c r="BN735" s="50"/>
      <c r="BO735" s="50"/>
      <c r="BP735" s="50"/>
      <c r="BQ735" s="50"/>
      <c r="BR735" s="50"/>
      <c r="BS735" s="50"/>
      <c r="BT735" s="50"/>
      <c r="BU735" s="50"/>
      <c r="BV735" s="50"/>
      <c r="BW735" s="50"/>
      <c r="BX735" s="50"/>
      <c r="BY735" s="50"/>
      <c r="BZ735" s="50"/>
      <c r="CA735" s="50"/>
      <c r="CB735" s="50"/>
      <c r="CC735" s="50"/>
      <c r="CD735" s="50"/>
      <c r="CE735" s="50"/>
      <c r="CF735" s="50"/>
      <c r="CG735" s="50"/>
    </row>
    <row r="736" spans="1:85" s="1" customFormat="1" ht="13.5" customHeight="1" x14ac:dyDescent="0.2">
      <c r="A736" s="50"/>
      <c r="B736" s="51"/>
      <c r="C736" s="50" t="s">
        <v>33</v>
      </c>
      <c r="D736" s="50"/>
      <c r="E736" s="50"/>
      <c r="F736" s="50"/>
      <c r="G736" s="50"/>
      <c r="H736" s="50"/>
      <c r="I736" s="121"/>
      <c r="J736" s="50"/>
      <c r="K736" s="50"/>
      <c r="L736" s="50"/>
      <c r="M736" s="50"/>
      <c r="N736" s="43"/>
      <c r="O736" s="124"/>
      <c r="P736" s="43"/>
      <c r="Q736" s="46"/>
      <c r="R736" s="43"/>
      <c r="S736" s="46"/>
      <c r="T736" s="46"/>
      <c r="U736" s="81"/>
      <c r="V736" s="109"/>
      <c r="W736" s="470"/>
      <c r="X736" s="50"/>
      <c r="Y736" s="50"/>
      <c r="Z736" s="50"/>
      <c r="AA736" s="50"/>
      <c r="AB736" s="470"/>
      <c r="AC736" s="470"/>
      <c r="AD736" s="470"/>
      <c r="AE736" s="470"/>
      <c r="AF736" s="470"/>
      <c r="AG736" s="50"/>
      <c r="AH736" s="50"/>
      <c r="AI736" s="50"/>
      <c r="AJ736" s="50"/>
      <c r="AK736" s="50"/>
      <c r="AL736" s="50"/>
      <c r="AM736" s="50"/>
      <c r="AN736" s="50"/>
      <c r="AO736" s="50"/>
      <c r="AP736" s="50"/>
      <c r="AQ736" s="50"/>
      <c r="AR736" s="50"/>
      <c r="AS736" s="50"/>
      <c r="AT736" s="50"/>
      <c r="AU736" s="50"/>
      <c r="AV736" s="50"/>
      <c r="AW736" s="50"/>
      <c r="AX736" s="50"/>
      <c r="AY736" s="50"/>
      <c r="AZ736" s="50"/>
      <c r="BA736" s="50"/>
      <c r="BB736" s="50"/>
      <c r="BC736" s="50"/>
      <c r="BD736" s="50"/>
      <c r="BE736" s="50"/>
      <c r="BF736" s="50"/>
      <c r="BG736" s="50"/>
      <c r="BH736" s="50"/>
      <c r="BI736" s="50"/>
      <c r="BJ736" s="50"/>
      <c r="BK736" s="50"/>
      <c r="BL736" s="50"/>
      <c r="BM736" s="50"/>
      <c r="BN736" s="50"/>
      <c r="BO736" s="50"/>
      <c r="BP736" s="50"/>
      <c r="BQ736" s="50"/>
      <c r="BR736" s="50"/>
      <c r="BS736" s="50"/>
      <c r="BT736" s="50"/>
      <c r="BU736" s="50"/>
      <c r="BV736" s="50"/>
      <c r="BW736" s="50"/>
      <c r="BX736" s="50"/>
      <c r="BY736" s="50"/>
      <c r="BZ736" s="50"/>
      <c r="CA736" s="50"/>
      <c r="CB736" s="50"/>
      <c r="CC736" s="50"/>
      <c r="CD736" s="50"/>
      <c r="CE736" s="50"/>
      <c r="CF736" s="50"/>
      <c r="CG736" s="50"/>
    </row>
    <row r="737" spans="1:85" s="1" customFormat="1" ht="13.5" customHeight="1" x14ac:dyDescent="0.2">
      <c r="A737" s="50"/>
      <c r="B737" s="75"/>
      <c r="C737" s="50" t="s">
        <v>34</v>
      </c>
      <c r="D737" s="50"/>
      <c r="E737" s="50"/>
      <c r="F737" s="50"/>
      <c r="G737" s="50"/>
      <c r="H737" s="50"/>
      <c r="I737" s="121"/>
      <c r="J737" s="50"/>
      <c r="K737" s="50"/>
      <c r="L737" s="50"/>
      <c r="M737" s="50"/>
      <c r="N737" s="43"/>
      <c r="O737" s="124"/>
      <c r="P737" s="43"/>
      <c r="Q737" s="46"/>
      <c r="R737" s="43"/>
      <c r="S737" s="46"/>
      <c r="T737" s="46"/>
      <c r="U737" s="81"/>
      <c r="V737" s="109"/>
      <c r="W737" s="470"/>
      <c r="X737" s="50"/>
      <c r="Y737" s="50"/>
      <c r="Z737" s="50"/>
      <c r="AA737" s="50"/>
      <c r="AB737" s="470"/>
      <c r="AC737" s="470"/>
      <c r="AD737" s="470"/>
      <c r="AE737" s="470"/>
      <c r="AF737" s="470"/>
      <c r="AG737" s="50"/>
      <c r="AH737" s="50"/>
      <c r="AI737" s="50"/>
      <c r="AJ737" s="50"/>
      <c r="AK737" s="50"/>
      <c r="AL737" s="50"/>
      <c r="AM737" s="50"/>
      <c r="AN737" s="50"/>
      <c r="AO737" s="50"/>
      <c r="AP737" s="50"/>
      <c r="AQ737" s="50"/>
      <c r="AR737" s="50"/>
      <c r="AS737" s="50"/>
      <c r="AT737" s="50"/>
      <c r="AU737" s="50"/>
      <c r="AV737" s="50"/>
      <c r="AW737" s="50"/>
      <c r="AX737" s="50"/>
      <c r="AY737" s="50"/>
      <c r="AZ737" s="50"/>
      <c r="BA737" s="50"/>
      <c r="BB737" s="50"/>
      <c r="BC737" s="50"/>
      <c r="BD737" s="50"/>
      <c r="BE737" s="50"/>
      <c r="BF737" s="50"/>
      <c r="BG737" s="50"/>
      <c r="BH737" s="50"/>
      <c r="BI737" s="50"/>
      <c r="BJ737" s="50"/>
      <c r="BK737" s="50"/>
      <c r="BL737" s="50"/>
      <c r="BM737" s="50"/>
      <c r="BN737" s="50"/>
      <c r="BO737" s="50"/>
      <c r="BP737" s="50"/>
      <c r="BQ737" s="50"/>
      <c r="BR737" s="50"/>
      <c r="BS737" s="50"/>
      <c r="BT737" s="50"/>
      <c r="BU737" s="50"/>
      <c r="BV737" s="50"/>
      <c r="BW737" s="50"/>
      <c r="BX737" s="50"/>
      <c r="BY737" s="50"/>
      <c r="BZ737" s="50"/>
      <c r="CA737" s="50"/>
      <c r="CB737" s="50"/>
      <c r="CC737" s="50"/>
      <c r="CD737" s="50"/>
      <c r="CE737" s="50"/>
      <c r="CF737" s="50"/>
      <c r="CG737" s="50"/>
    </row>
    <row r="738" spans="1:85" s="1" customFormat="1" ht="13.5" customHeight="1" x14ac:dyDescent="0.2">
      <c r="A738" s="50"/>
      <c r="B738" s="76"/>
      <c r="C738" s="50" t="s">
        <v>35</v>
      </c>
      <c r="D738" s="50"/>
      <c r="E738" s="50"/>
      <c r="F738" s="50"/>
      <c r="G738" s="50"/>
      <c r="H738" s="50"/>
      <c r="I738" s="121"/>
      <c r="J738" s="50"/>
      <c r="K738" s="50"/>
      <c r="L738" s="50"/>
      <c r="M738" s="50"/>
      <c r="N738" s="43"/>
      <c r="O738" s="124"/>
      <c r="P738" s="43"/>
      <c r="Q738" s="46"/>
      <c r="R738" s="43"/>
      <c r="S738" s="46"/>
      <c r="T738" s="46"/>
      <c r="U738" s="81"/>
      <c r="V738" s="109"/>
      <c r="W738" s="470"/>
      <c r="X738" s="50"/>
      <c r="Y738" s="50"/>
      <c r="Z738" s="50"/>
      <c r="AA738" s="50"/>
      <c r="AB738" s="470"/>
      <c r="AC738" s="470"/>
      <c r="AD738" s="470"/>
      <c r="AE738" s="470"/>
      <c r="AF738" s="470"/>
      <c r="AG738" s="50"/>
      <c r="AH738" s="50"/>
      <c r="AI738" s="50"/>
      <c r="AJ738" s="50"/>
      <c r="AK738" s="50"/>
      <c r="AL738" s="50"/>
      <c r="AM738" s="50"/>
      <c r="AN738" s="50"/>
      <c r="AO738" s="50"/>
      <c r="AP738" s="50"/>
      <c r="AQ738" s="50"/>
      <c r="AR738" s="50"/>
      <c r="AS738" s="50"/>
      <c r="AT738" s="50"/>
      <c r="AU738" s="50"/>
      <c r="AV738" s="50"/>
      <c r="AW738" s="50"/>
      <c r="AX738" s="50"/>
      <c r="AY738" s="50"/>
      <c r="AZ738" s="50"/>
      <c r="BA738" s="50"/>
      <c r="BB738" s="50"/>
      <c r="BC738" s="50"/>
      <c r="BD738" s="50"/>
      <c r="BE738" s="50"/>
      <c r="BF738" s="50"/>
      <c r="BG738" s="50"/>
      <c r="BH738" s="50"/>
      <c r="BI738" s="50"/>
      <c r="BJ738" s="50"/>
      <c r="BK738" s="50"/>
      <c r="BL738" s="50"/>
      <c r="BM738" s="50"/>
      <c r="BN738" s="50"/>
      <c r="BO738" s="50"/>
      <c r="BP738" s="50"/>
      <c r="BQ738" s="50"/>
      <c r="BR738" s="50"/>
      <c r="BS738" s="50"/>
      <c r="BT738" s="50"/>
      <c r="BU738" s="50"/>
      <c r="BV738" s="50"/>
      <c r="BW738" s="50"/>
      <c r="BX738" s="50"/>
      <c r="BY738" s="50"/>
      <c r="BZ738" s="50"/>
      <c r="CA738" s="50"/>
      <c r="CB738" s="50"/>
      <c r="CC738" s="50"/>
      <c r="CD738" s="50"/>
      <c r="CE738" s="50"/>
      <c r="CF738" s="50"/>
      <c r="CG738" s="50"/>
    </row>
    <row r="739" spans="1:85" s="1" customFormat="1" ht="13.5" customHeight="1" x14ac:dyDescent="0.2">
      <c r="A739" s="50"/>
      <c r="B739" s="50" t="s">
        <v>57</v>
      </c>
      <c r="C739" s="50"/>
      <c r="D739" s="50"/>
      <c r="E739" s="50"/>
      <c r="F739" s="50"/>
      <c r="G739" s="50"/>
      <c r="H739" s="50"/>
      <c r="I739" s="121"/>
      <c r="J739" s="50"/>
      <c r="K739" s="50"/>
      <c r="L739" s="50"/>
      <c r="M739" s="50"/>
      <c r="N739" s="43"/>
      <c r="O739" s="124"/>
      <c r="P739" s="43"/>
      <c r="Q739" s="46"/>
      <c r="R739" s="43"/>
      <c r="S739" s="46"/>
      <c r="T739" s="46"/>
      <c r="U739" s="81"/>
      <c r="V739" s="109"/>
      <c r="W739" s="470"/>
      <c r="X739" s="50"/>
      <c r="Y739" s="50"/>
      <c r="Z739" s="50"/>
      <c r="AA739" s="50"/>
      <c r="AB739" s="470"/>
      <c r="AC739" s="470"/>
      <c r="AD739" s="470"/>
      <c r="AE739" s="470"/>
      <c r="AF739" s="470"/>
      <c r="AG739" s="50"/>
      <c r="AH739" s="50"/>
      <c r="AI739" s="50"/>
      <c r="AJ739" s="50"/>
      <c r="AK739" s="50"/>
      <c r="AL739" s="50"/>
      <c r="AM739" s="50"/>
      <c r="AN739" s="50"/>
      <c r="AO739" s="50"/>
      <c r="AP739" s="50"/>
      <c r="AQ739" s="50"/>
      <c r="AR739" s="50"/>
      <c r="AS739" s="50"/>
      <c r="AT739" s="50"/>
      <c r="AU739" s="50"/>
      <c r="AV739" s="50"/>
      <c r="AW739" s="50"/>
      <c r="AX739" s="50"/>
      <c r="AY739" s="50"/>
      <c r="AZ739" s="50"/>
      <c r="BA739" s="50"/>
      <c r="BB739" s="50"/>
      <c r="BC739" s="50"/>
      <c r="BD739" s="50"/>
      <c r="BE739" s="50"/>
      <c r="BF739" s="50"/>
      <c r="BG739" s="50"/>
      <c r="BH739" s="50"/>
      <c r="BI739" s="50"/>
      <c r="BJ739" s="50"/>
      <c r="BK739" s="50"/>
      <c r="BL739" s="50"/>
      <c r="BM739" s="50"/>
      <c r="BN739" s="50"/>
      <c r="BO739" s="50"/>
      <c r="BP739" s="50"/>
      <c r="BQ739" s="50"/>
      <c r="BR739" s="50"/>
      <c r="BS739" s="50"/>
      <c r="BT739" s="50"/>
      <c r="BU739" s="50"/>
      <c r="BV739" s="50"/>
      <c r="BW739" s="50"/>
      <c r="BX739" s="50"/>
      <c r="BY739" s="50"/>
      <c r="BZ739" s="50"/>
      <c r="CA739" s="50"/>
      <c r="CB739" s="50"/>
      <c r="CC739" s="50"/>
      <c r="CD739" s="50"/>
      <c r="CE739" s="50"/>
      <c r="CF739" s="50"/>
      <c r="CG739" s="50"/>
    </row>
    <row r="740" spans="1:85" s="1" customFormat="1" ht="13.5" customHeight="1" x14ac:dyDescent="0.2">
      <c r="A740" s="50"/>
      <c r="B740" s="50"/>
      <c r="C740" s="50"/>
      <c r="D740" s="50"/>
      <c r="E740" s="50"/>
      <c r="F740" s="50"/>
      <c r="G740" s="50"/>
      <c r="H740" s="50"/>
      <c r="I740" s="121"/>
      <c r="J740" s="50"/>
      <c r="K740" s="50"/>
      <c r="L740" s="50"/>
      <c r="M740" s="50"/>
      <c r="N740" s="43"/>
      <c r="O740" s="124"/>
      <c r="P740" s="43"/>
      <c r="Q740" s="46"/>
      <c r="R740" s="43"/>
      <c r="S740" s="46"/>
      <c r="T740" s="46"/>
      <c r="U740" s="81"/>
      <c r="V740" s="109"/>
      <c r="W740" s="470"/>
      <c r="X740" s="50"/>
      <c r="Y740" s="50"/>
      <c r="Z740" s="50"/>
      <c r="AA740" s="50"/>
      <c r="AB740" s="470"/>
      <c r="AC740" s="470"/>
      <c r="AD740" s="470"/>
      <c r="AE740" s="470"/>
      <c r="AF740" s="470"/>
      <c r="AG740" s="50"/>
      <c r="AH740" s="50"/>
      <c r="AI740" s="50"/>
      <c r="AJ740" s="50"/>
      <c r="AK740" s="50"/>
      <c r="AL740" s="50"/>
      <c r="AM740" s="50"/>
      <c r="AN740" s="50"/>
      <c r="AO740" s="50"/>
      <c r="AP740" s="50"/>
      <c r="AQ740" s="50"/>
      <c r="AR740" s="50"/>
      <c r="AS740" s="50"/>
      <c r="AT740" s="50"/>
      <c r="AU740" s="50"/>
      <c r="AV740" s="50"/>
      <c r="AW740" s="50"/>
      <c r="AX740" s="50"/>
      <c r="AY740" s="50"/>
      <c r="AZ740" s="50"/>
      <c r="BA740" s="50"/>
      <c r="BB740" s="50"/>
      <c r="BC740" s="50"/>
      <c r="BD740" s="50"/>
      <c r="BE740" s="50"/>
      <c r="BF740" s="50"/>
      <c r="BG740" s="50"/>
      <c r="BH740" s="50"/>
      <c r="BI740" s="50"/>
      <c r="BJ740" s="50"/>
      <c r="BK740" s="50"/>
      <c r="BL740" s="50"/>
      <c r="BM740" s="50"/>
      <c r="BN740" s="50"/>
      <c r="BO740" s="50"/>
      <c r="BP740" s="50"/>
      <c r="BQ740" s="50"/>
      <c r="BR740" s="50"/>
      <c r="BS740" s="50"/>
      <c r="BT740" s="50"/>
      <c r="BU740" s="50"/>
      <c r="BV740" s="50"/>
      <c r="BW740" s="50"/>
      <c r="BX740" s="50"/>
      <c r="BY740" s="50"/>
      <c r="BZ740" s="50"/>
      <c r="CA740" s="50"/>
      <c r="CB740" s="50"/>
      <c r="CC740" s="50"/>
      <c r="CD740" s="50"/>
      <c r="CE740" s="50"/>
      <c r="CF740" s="50"/>
      <c r="CG740" s="50"/>
    </row>
    <row r="741" spans="1:85" s="1" customFormat="1" ht="13.5" customHeight="1" x14ac:dyDescent="0.2">
      <c r="A741" s="50"/>
      <c r="B741" s="79"/>
      <c r="C741" s="48" t="s">
        <v>189</v>
      </c>
      <c r="D741" s="50"/>
      <c r="E741" s="50"/>
      <c r="F741" s="50"/>
      <c r="G741" s="50"/>
      <c r="H741" s="50"/>
      <c r="I741" s="121"/>
      <c r="J741" s="50"/>
      <c r="K741" s="50"/>
      <c r="L741" s="50"/>
      <c r="M741" s="50"/>
      <c r="N741" s="109"/>
      <c r="O741" s="399"/>
      <c r="P741" s="109"/>
      <c r="Q741" s="109"/>
      <c r="R741" s="109"/>
      <c r="S741" s="481"/>
      <c r="T741" s="109"/>
      <c r="U741" s="481"/>
      <c r="V741" s="109"/>
      <c r="W741" s="470"/>
      <c r="X741" s="50"/>
      <c r="Y741" s="50"/>
      <c r="Z741" s="50"/>
      <c r="AA741" s="50"/>
      <c r="AB741" s="470"/>
      <c r="AC741" s="470"/>
      <c r="AD741" s="470"/>
      <c r="AE741" s="470"/>
      <c r="AF741" s="470"/>
      <c r="AG741" s="50"/>
      <c r="AH741" s="50"/>
      <c r="AI741" s="50"/>
      <c r="AJ741" s="50"/>
      <c r="AK741" s="50"/>
      <c r="AL741" s="50"/>
      <c r="AM741" s="50"/>
      <c r="AN741" s="50"/>
      <c r="AO741" s="50"/>
      <c r="AP741" s="50"/>
      <c r="AQ741" s="50"/>
      <c r="AR741" s="50"/>
      <c r="AS741" s="50"/>
      <c r="AT741" s="50"/>
      <c r="AU741" s="50"/>
      <c r="AV741" s="50"/>
      <c r="AW741" s="50"/>
      <c r="AX741" s="50"/>
      <c r="AY741" s="50"/>
      <c r="AZ741" s="50"/>
      <c r="BA741" s="50"/>
      <c r="BB741" s="50"/>
      <c r="BC741" s="50"/>
      <c r="BD741" s="50"/>
      <c r="BE741" s="50"/>
      <c r="BF741" s="50"/>
      <c r="BG741" s="50"/>
      <c r="BH741" s="50"/>
      <c r="BI741" s="50"/>
      <c r="BJ741" s="50"/>
      <c r="BK741" s="50"/>
      <c r="BL741" s="50"/>
      <c r="BM741" s="50"/>
      <c r="BN741" s="50"/>
      <c r="BO741" s="50"/>
      <c r="BP741" s="50"/>
      <c r="BQ741" s="50"/>
      <c r="BR741" s="50"/>
      <c r="BS741" s="50"/>
      <c r="BT741" s="50"/>
      <c r="BU741" s="50"/>
      <c r="BV741" s="50"/>
      <c r="BW741" s="50"/>
      <c r="BX741" s="50"/>
      <c r="BY741" s="50"/>
      <c r="BZ741" s="50"/>
      <c r="CA741" s="50"/>
      <c r="CB741" s="50"/>
      <c r="CC741" s="50"/>
      <c r="CD741" s="50"/>
      <c r="CE741" s="50"/>
      <c r="CF741" s="50"/>
      <c r="CG741" s="50"/>
    </row>
    <row r="742" spans="1:85" s="1" customFormat="1" ht="13.5" customHeight="1" x14ac:dyDescent="0.2">
      <c r="A742" s="50"/>
      <c r="B742" s="78"/>
      <c r="C742" s="48" t="s">
        <v>190</v>
      </c>
      <c r="D742" s="50"/>
      <c r="E742" s="50"/>
      <c r="F742" s="50"/>
      <c r="G742" s="50"/>
      <c r="H742" s="50"/>
      <c r="I742" s="121"/>
      <c r="J742" s="50"/>
      <c r="K742" s="50"/>
      <c r="L742" s="50"/>
      <c r="M742" s="50"/>
      <c r="N742" s="50"/>
      <c r="O742" s="121"/>
      <c r="P742" s="50"/>
      <c r="Q742" s="50"/>
      <c r="R742" s="50"/>
      <c r="S742" s="470"/>
      <c r="T742" s="50"/>
      <c r="U742" s="470"/>
      <c r="V742" s="50"/>
      <c r="W742" s="470"/>
      <c r="X742" s="50"/>
      <c r="Y742" s="50"/>
      <c r="Z742" s="50"/>
      <c r="AA742" s="50"/>
      <c r="AB742" s="470"/>
      <c r="AC742" s="470"/>
      <c r="AD742" s="470"/>
      <c r="AE742" s="470"/>
      <c r="AF742" s="470"/>
      <c r="AG742" s="50"/>
      <c r="AH742" s="50"/>
      <c r="AI742" s="50"/>
      <c r="AJ742" s="50"/>
      <c r="AK742" s="50"/>
      <c r="AL742" s="50"/>
      <c r="AM742" s="50"/>
      <c r="AN742" s="50"/>
      <c r="AO742" s="50"/>
      <c r="AP742" s="50"/>
      <c r="AQ742" s="50"/>
      <c r="AR742" s="50"/>
      <c r="AS742" s="50"/>
      <c r="AT742" s="50"/>
      <c r="AU742" s="50"/>
      <c r="AV742" s="50"/>
      <c r="AW742" s="50"/>
      <c r="AX742" s="50"/>
      <c r="AY742" s="50"/>
      <c r="AZ742" s="50"/>
      <c r="BA742" s="50"/>
      <c r="BB742" s="50"/>
      <c r="BC742" s="50"/>
      <c r="BD742" s="50"/>
      <c r="BE742" s="50"/>
      <c r="BF742" s="50"/>
      <c r="BG742" s="50"/>
      <c r="BH742" s="50"/>
      <c r="BI742" s="50"/>
      <c r="BJ742" s="50"/>
      <c r="BK742" s="50"/>
      <c r="BL742" s="50"/>
      <c r="BM742" s="50"/>
      <c r="BN742" s="50"/>
      <c r="BO742" s="50"/>
      <c r="BP742" s="50"/>
      <c r="BQ742" s="50"/>
      <c r="BR742" s="50"/>
      <c r="BS742" s="50"/>
      <c r="BT742" s="50"/>
      <c r="BU742" s="50"/>
      <c r="BV742" s="50"/>
      <c r="BW742" s="50"/>
      <c r="BX742" s="50"/>
      <c r="BY742" s="50"/>
      <c r="BZ742" s="50"/>
      <c r="CA742" s="50"/>
      <c r="CB742" s="50"/>
      <c r="CC742" s="50"/>
      <c r="CD742" s="50"/>
      <c r="CE742" s="50"/>
      <c r="CF742" s="50"/>
      <c r="CG742" s="50"/>
    </row>
    <row r="743" spans="1:85" s="1" customFormat="1" ht="13.5" customHeight="1" x14ac:dyDescent="0.2">
      <c r="A743" s="50"/>
      <c r="B743" s="77"/>
      <c r="C743" s="48" t="s">
        <v>77</v>
      </c>
      <c r="D743" s="50"/>
      <c r="E743" s="50"/>
      <c r="F743" s="50"/>
      <c r="G743" s="50"/>
      <c r="H743" s="50"/>
      <c r="I743" s="121"/>
      <c r="J743" s="50"/>
      <c r="K743" s="50"/>
      <c r="L743" s="50"/>
      <c r="M743" s="50"/>
      <c r="N743" s="50"/>
      <c r="O743" s="121"/>
      <c r="P743" s="50"/>
      <c r="Q743" s="50"/>
      <c r="R743" s="50"/>
      <c r="S743" s="470"/>
      <c r="T743" s="50"/>
      <c r="U743" s="470"/>
      <c r="V743" s="50"/>
      <c r="W743" s="470"/>
      <c r="X743" s="50"/>
      <c r="Y743" s="50"/>
      <c r="Z743" s="50"/>
      <c r="AA743" s="50"/>
      <c r="AB743" s="470"/>
      <c r="AC743" s="470"/>
      <c r="AD743" s="470"/>
      <c r="AE743" s="470"/>
      <c r="AF743" s="470"/>
      <c r="AG743" s="50"/>
      <c r="AH743" s="50"/>
      <c r="AI743" s="50"/>
      <c r="AJ743" s="50"/>
      <c r="AK743" s="50"/>
      <c r="AL743" s="50"/>
      <c r="AM743" s="50"/>
      <c r="AN743" s="50"/>
      <c r="AO743" s="50"/>
      <c r="AP743" s="50"/>
      <c r="AQ743" s="50"/>
      <c r="AR743" s="50"/>
      <c r="AS743" s="50"/>
      <c r="AT743" s="50"/>
      <c r="AU743" s="50"/>
      <c r="AV743" s="50"/>
      <c r="AW743" s="50"/>
      <c r="AX743" s="50"/>
      <c r="AY743" s="50"/>
      <c r="AZ743" s="50"/>
      <c r="BA743" s="50"/>
      <c r="BB743" s="50"/>
      <c r="BC743" s="50"/>
      <c r="BD743" s="50"/>
      <c r="BE743" s="50"/>
      <c r="BF743" s="50"/>
      <c r="BG743" s="50"/>
      <c r="BH743" s="50"/>
      <c r="BI743" s="50"/>
      <c r="BJ743" s="50"/>
      <c r="BK743" s="50"/>
      <c r="BL743" s="50"/>
      <c r="BM743" s="50"/>
      <c r="BN743" s="50"/>
      <c r="BO743" s="50"/>
      <c r="BP743" s="50"/>
      <c r="BQ743" s="50"/>
      <c r="BR743" s="50"/>
      <c r="BS743" s="50"/>
      <c r="BT743" s="50"/>
      <c r="BU743" s="50"/>
      <c r="BV743" s="50"/>
      <c r="BW743" s="50"/>
      <c r="BX743" s="50"/>
      <c r="BY743" s="50"/>
      <c r="BZ743" s="50"/>
      <c r="CA743" s="50"/>
      <c r="CB743" s="50"/>
      <c r="CC743" s="50"/>
      <c r="CD743" s="50"/>
      <c r="CE743" s="50"/>
      <c r="CF743" s="50"/>
      <c r="CG743" s="50"/>
    </row>
    <row r="744" spans="1:85" s="1" customFormat="1" ht="13.5" customHeight="1" x14ac:dyDescent="0.2">
      <c r="A744" s="50"/>
      <c r="B744" s="1" t="s">
        <v>246</v>
      </c>
      <c r="I744" s="121"/>
      <c r="J744" s="50"/>
      <c r="K744" s="50"/>
      <c r="L744" s="50"/>
      <c r="M744" s="50"/>
      <c r="N744" s="50"/>
      <c r="O744" s="121"/>
      <c r="P744" s="50"/>
      <c r="Q744" s="50"/>
      <c r="R744" s="50"/>
      <c r="S744" s="470"/>
      <c r="T744" s="50"/>
      <c r="U744" s="470"/>
      <c r="V744" s="50"/>
      <c r="W744" s="470"/>
      <c r="X744" s="50"/>
      <c r="Y744" s="50"/>
      <c r="Z744" s="50"/>
      <c r="AA744" s="50"/>
      <c r="AB744" s="470"/>
      <c r="AC744" s="470"/>
      <c r="AD744" s="470"/>
      <c r="AE744" s="470"/>
      <c r="AF744" s="470"/>
      <c r="AG744" s="50"/>
      <c r="AH744" s="50"/>
      <c r="AI744" s="50"/>
      <c r="AJ744" s="50"/>
      <c r="AK744" s="50"/>
      <c r="AL744" s="50"/>
      <c r="AM744" s="50"/>
      <c r="AN744" s="50"/>
      <c r="AO744" s="50"/>
      <c r="AP744" s="50"/>
      <c r="AQ744" s="50"/>
      <c r="AR744" s="50"/>
      <c r="AS744" s="50"/>
      <c r="AT744" s="50"/>
      <c r="AU744" s="50"/>
      <c r="AV744" s="50"/>
      <c r="AW744" s="50"/>
      <c r="AX744" s="50"/>
      <c r="AY744" s="50"/>
      <c r="AZ744" s="50"/>
      <c r="BA744" s="50"/>
      <c r="BB744" s="50"/>
      <c r="BC744" s="50"/>
      <c r="BD744" s="50"/>
      <c r="BE744" s="50"/>
      <c r="BF744" s="50"/>
      <c r="BG744" s="50"/>
      <c r="BH744" s="50"/>
      <c r="BI744" s="50"/>
      <c r="BJ744" s="50"/>
      <c r="BK744" s="50"/>
      <c r="BL744" s="50"/>
      <c r="BM744" s="50"/>
      <c r="BN744" s="50"/>
      <c r="BO744" s="50"/>
      <c r="BP744" s="50"/>
      <c r="BQ744" s="50"/>
      <c r="BR744" s="50"/>
      <c r="BS744" s="50"/>
      <c r="BT744" s="50"/>
      <c r="BU744" s="50"/>
      <c r="BV744" s="50"/>
      <c r="BW744" s="50"/>
      <c r="BX744" s="50"/>
      <c r="BY744" s="50"/>
      <c r="BZ744" s="50"/>
      <c r="CA744" s="50"/>
      <c r="CB744" s="50"/>
      <c r="CC744" s="50"/>
      <c r="CD744" s="50"/>
      <c r="CE744" s="50"/>
      <c r="CF744" s="50"/>
      <c r="CG744" s="50"/>
    </row>
    <row r="745" spans="1:85" s="1" customFormat="1" ht="13.5" customHeight="1" x14ac:dyDescent="0.2">
      <c r="A745" s="50"/>
      <c r="I745" s="121"/>
      <c r="J745" s="50"/>
      <c r="K745" s="50"/>
      <c r="L745" s="50"/>
      <c r="M745" s="50"/>
      <c r="N745" s="50"/>
      <c r="O745" s="121"/>
      <c r="P745" s="50"/>
      <c r="Q745" s="50"/>
      <c r="R745" s="50"/>
      <c r="S745" s="470"/>
      <c r="T745" s="50"/>
      <c r="U745" s="470"/>
      <c r="V745" s="50"/>
      <c r="W745" s="470"/>
      <c r="X745" s="50"/>
      <c r="Y745" s="50"/>
      <c r="Z745" s="50"/>
      <c r="AA745" s="50"/>
      <c r="AB745" s="470"/>
      <c r="AC745" s="470"/>
      <c r="AD745" s="470"/>
      <c r="AE745" s="470"/>
      <c r="AF745" s="470"/>
      <c r="AG745" s="50"/>
      <c r="AH745" s="50"/>
      <c r="AI745" s="50"/>
      <c r="AJ745" s="50"/>
      <c r="AK745" s="50"/>
      <c r="AL745" s="50"/>
      <c r="AM745" s="50"/>
      <c r="AN745" s="50"/>
      <c r="AO745" s="50"/>
      <c r="AP745" s="50"/>
      <c r="AQ745" s="50"/>
      <c r="AR745" s="50"/>
      <c r="AS745" s="50"/>
      <c r="AT745" s="50"/>
      <c r="AU745" s="50"/>
      <c r="AV745" s="50"/>
      <c r="AW745" s="50"/>
      <c r="AX745" s="50"/>
      <c r="AY745" s="50"/>
      <c r="AZ745" s="50"/>
      <c r="BA745" s="50"/>
      <c r="BB745" s="50"/>
      <c r="BC745" s="50"/>
      <c r="BD745" s="50"/>
      <c r="BE745" s="50"/>
      <c r="BF745" s="50"/>
      <c r="BG745" s="50"/>
      <c r="BH745" s="50"/>
      <c r="BI745" s="50"/>
      <c r="BJ745" s="50"/>
      <c r="BK745" s="50"/>
      <c r="BL745" s="50"/>
      <c r="BM745" s="50"/>
      <c r="BN745" s="50"/>
      <c r="BO745" s="50"/>
      <c r="BP745" s="50"/>
      <c r="BQ745" s="50"/>
      <c r="BR745" s="50"/>
      <c r="BS745" s="50"/>
      <c r="BT745" s="50"/>
      <c r="BU745" s="50"/>
      <c r="BV745" s="50"/>
      <c r="BW745" s="50"/>
      <c r="BX745" s="50"/>
      <c r="BY745" s="50"/>
      <c r="BZ745" s="50"/>
      <c r="CA745" s="50"/>
      <c r="CB745" s="50"/>
      <c r="CC745" s="50"/>
      <c r="CD745" s="50"/>
      <c r="CE745" s="50"/>
      <c r="CF745" s="50"/>
      <c r="CG745" s="50"/>
    </row>
    <row r="746" spans="1:85" s="83" customFormat="1" ht="13.5" customHeight="1" x14ac:dyDescent="0.2">
      <c r="B746" s="83" t="s">
        <v>619</v>
      </c>
      <c r="C746" s="83" t="s">
        <v>618</v>
      </c>
      <c r="I746" s="132"/>
      <c r="O746" s="397"/>
      <c r="S746" s="474"/>
      <c r="U746" s="474"/>
      <c r="W746" s="474"/>
      <c r="AB746" s="474"/>
      <c r="AC746" s="474"/>
      <c r="AD746" s="474"/>
      <c r="AE746" s="474"/>
      <c r="AF746" s="474"/>
    </row>
    <row r="747" spans="1:85" s="83" customFormat="1" ht="13.5" customHeight="1" x14ac:dyDescent="0.2">
      <c r="B747" s="109"/>
      <c r="C747" s="109"/>
      <c r="D747" s="109"/>
      <c r="E747" s="109"/>
      <c r="F747" s="109"/>
      <c r="G747" s="398"/>
      <c r="H747" s="109"/>
      <c r="I747" s="399"/>
      <c r="J747" s="109"/>
      <c r="K747" s="398"/>
      <c r="L747" s="109"/>
      <c r="M747" s="109"/>
      <c r="N747" s="109"/>
      <c r="O747" s="399"/>
      <c r="P747" s="109"/>
      <c r="Q747" s="109"/>
      <c r="R747" s="109"/>
      <c r="S747" s="481"/>
      <c r="T747" s="109"/>
      <c r="U747" s="481"/>
      <c r="V747" s="109"/>
      <c r="W747" s="474"/>
      <c r="AB747" s="474"/>
      <c r="AC747" s="474"/>
      <c r="AD747" s="474"/>
      <c r="AE747" s="474"/>
      <c r="AF747" s="474"/>
    </row>
    <row r="748" spans="1:85" s="223" customFormat="1" ht="15" customHeight="1" x14ac:dyDescent="0.25">
      <c r="B748" s="149"/>
      <c r="C748" s="149"/>
      <c r="D748" s="923">
        <v>2015</v>
      </c>
      <c r="E748" s="924"/>
      <c r="F748" s="924"/>
      <c r="G748" s="924"/>
      <c r="H748" s="924"/>
      <c r="I748" s="924"/>
      <c r="J748" s="924"/>
      <c r="K748" s="924"/>
      <c r="L748" s="925"/>
      <c r="M748" s="149"/>
      <c r="N748" s="923">
        <v>2014</v>
      </c>
      <c r="O748" s="924"/>
      <c r="P748" s="924"/>
      <c r="Q748" s="924"/>
      <c r="R748" s="924"/>
      <c r="S748" s="926"/>
      <c r="T748" s="926"/>
      <c r="U748" s="927"/>
      <c r="V748" s="149"/>
      <c r="W748" s="929" t="s">
        <v>612</v>
      </c>
      <c r="X748" s="930"/>
      <c r="Y748" s="930"/>
      <c r="Z748" s="930"/>
      <c r="AA748" s="931"/>
      <c r="AB748" s="475"/>
      <c r="AC748" s="475"/>
      <c r="AD748" s="475"/>
      <c r="AE748" s="475"/>
      <c r="AF748" s="475"/>
    </row>
    <row r="749" spans="1:85" s="138" customFormat="1" ht="14.25" customHeight="1" x14ac:dyDescent="0.2">
      <c r="B749" s="142"/>
      <c r="C749" s="88"/>
      <c r="D749" s="956" t="s">
        <v>236</v>
      </c>
      <c r="E749" s="957"/>
      <c r="F749" s="957"/>
      <c r="G749" s="957"/>
      <c r="H749" s="958"/>
      <c r="I749" s="956" t="s">
        <v>423</v>
      </c>
      <c r="J749" s="957"/>
      <c r="K749" s="957"/>
      <c r="L749" s="958"/>
      <c r="M749" s="142"/>
      <c r="N749" s="959" t="s">
        <v>422</v>
      </c>
      <c r="O749" s="960"/>
      <c r="P749" s="960"/>
      <c r="Q749" s="961"/>
      <c r="R749" s="142"/>
      <c r="S749" s="959" t="s">
        <v>423</v>
      </c>
      <c r="T749" s="960"/>
      <c r="U749" s="961"/>
      <c r="V749" s="142"/>
      <c r="W749" s="932"/>
      <c r="X749" s="933"/>
      <c r="Y749" s="933"/>
      <c r="Z749" s="934"/>
      <c r="AA749" s="935"/>
      <c r="AB749" s="476"/>
      <c r="AC749" s="476"/>
      <c r="AD749" s="476"/>
      <c r="AE749" s="476"/>
      <c r="AF749" s="476"/>
    </row>
    <row r="750" spans="1:85" s="138" customFormat="1" ht="19.5" customHeight="1" x14ac:dyDescent="0.2">
      <c r="B750" s="142"/>
      <c r="C750" s="88"/>
      <c r="D750" s="1035" t="s">
        <v>76</v>
      </c>
      <c r="E750" s="1036"/>
      <c r="F750" s="685"/>
      <c r="G750" s="1038" t="s">
        <v>66</v>
      </c>
      <c r="H750" s="1039"/>
      <c r="I750" s="1035" t="s">
        <v>76</v>
      </c>
      <c r="J750" s="1036"/>
      <c r="K750" s="1038" t="s">
        <v>66</v>
      </c>
      <c r="L750" s="1039"/>
      <c r="M750" s="142"/>
      <c r="N750" s="944" t="s">
        <v>76</v>
      </c>
      <c r="O750" s="152"/>
      <c r="P750" s="152"/>
      <c r="Q750" s="954" t="s">
        <v>66</v>
      </c>
      <c r="R750" s="153"/>
      <c r="S750" s="1043" t="s">
        <v>76</v>
      </c>
      <c r="T750" s="152"/>
      <c r="U750" s="1045" t="s">
        <v>66</v>
      </c>
      <c r="V750" s="142"/>
      <c r="W750" s="944" t="s">
        <v>272</v>
      </c>
      <c r="X750" s="949"/>
      <c r="Y750" s="142"/>
      <c r="Z750" s="944" t="s">
        <v>273</v>
      </c>
      <c r="AA750" s="949"/>
      <c r="AB750" s="476"/>
      <c r="AC750" s="476"/>
      <c r="AD750" s="476"/>
      <c r="AE750" s="476"/>
      <c r="AF750" s="476"/>
    </row>
    <row r="751" spans="1:85" s="138" customFormat="1" ht="15" customHeight="1" x14ac:dyDescent="0.2">
      <c r="A751" s="412"/>
      <c r="B751" s="1046"/>
      <c r="C751" s="1047"/>
      <c r="D751" s="1037"/>
      <c r="E751" s="1037"/>
      <c r="F751" s="686"/>
      <c r="G751" s="1040"/>
      <c r="H751" s="1041"/>
      <c r="I751" s="1042"/>
      <c r="J751" s="1037"/>
      <c r="K751" s="1040"/>
      <c r="L751" s="1041"/>
      <c r="M751" s="142"/>
      <c r="N751" s="950"/>
      <c r="O751" s="357"/>
      <c r="P751" s="357"/>
      <c r="Q751" s="948"/>
      <c r="R751" s="153"/>
      <c r="S751" s="1044"/>
      <c r="T751" s="357"/>
      <c r="U751" s="1045"/>
      <c r="V751" s="142"/>
      <c r="W751" s="950"/>
      <c r="X751" s="951"/>
      <c r="Y751" s="142"/>
      <c r="Z751" s="950"/>
      <c r="AA751" s="951"/>
      <c r="AB751" s="476"/>
      <c r="AC751" s="476"/>
      <c r="AD751" s="476"/>
      <c r="AE751" s="476"/>
      <c r="AF751" s="476"/>
    </row>
    <row r="752" spans="1:85" s="138" customFormat="1" ht="15" customHeight="1" x14ac:dyDescent="0.2">
      <c r="A752" s="245"/>
      <c r="B752" s="369" t="s">
        <v>156</v>
      </c>
      <c r="C752" s="252" t="s">
        <v>207</v>
      </c>
      <c r="D752" s="402">
        <v>0.27029009261455988</v>
      </c>
      <c r="E752" s="131" t="s">
        <v>31</v>
      </c>
      <c r="F752" s="131"/>
      <c r="G752" s="164">
        <v>4.1580182666475882E-2</v>
      </c>
      <c r="H752" s="165"/>
      <c r="I752" s="402">
        <v>0.22132975131934221</v>
      </c>
      <c r="J752" s="87"/>
      <c r="K752" s="164">
        <v>1.2796569381702266E-2</v>
      </c>
      <c r="L752" s="165"/>
      <c r="M752" s="142"/>
      <c r="N752" s="204">
        <v>0.250846659553976</v>
      </c>
      <c r="O752" s="131"/>
      <c r="P752" s="131"/>
      <c r="Q752" s="167">
        <v>3.9947346445379547E-2</v>
      </c>
      <c r="R752" s="168"/>
      <c r="S752" s="207">
        <v>0.22030723931659565</v>
      </c>
      <c r="T752" s="170"/>
      <c r="U752" s="167">
        <v>1.2470252455853594E-2</v>
      </c>
      <c r="V752" s="142"/>
      <c r="W752" s="210">
        <v>1.9443433060583881E-2</v>
      </c>
      <c r="X752" s="211"/>
      <c r="Y752" s="209"/>
      <c r="Z752" s="204">
        <v>1.0225120027465562E-3</v>
      </c>
      <c r="AA752" s="173"/>
      <c r="AB752" s="476"/>
      <c r="AC752" s="476"/>
      <c r="AD752" s="476"/>
      <c r="AE752" s="476"/>
      <c r="AF752" s="476"/>
    </row>
    <row r="753" spans="1:32" s="138" customFormat="1" ht="15" customHeight="1" x14ac:dyDescent="0.2">
      <c r="A753" s="245"/>
      <c r="B753" s="370"/>
      <c r="C753" s="371" t="s">
        <v>92</v>
      </c>
      <c r="D753" s="403">
        <v>0.34636122290156068</v>
      </c>
      <c r="E753" s="92"/>
      <c r="F753" s="92"/>
      <c r="G753" s="97">
        <v>4.4548157305455117E-2</v>
      </c>
      <c r="H753" s="177"/>
      <c r="I753" s="403">
        <v>0.31839773183398362</v>
      </c>
      <c r="J753" s="88"/>
      <c r="K753" s="97">
        <v>1.4359766004585989E-2</v>
      </c>
      <c r="L753" s="177"/>
      <c r="M753" s="142"/>
      <c r="N753" s="358">
        <v>0.383323172689717</v>
      </c>
      <c r="O753" s="92" t="s">
        <v>31</v>
      </c>
      <c r="P753" s="92"/>
      <c r="Q753" s="179">
        <v>4.4803275579665972E-2</v>
      </c>
      <c r="R753" s="168"/>
      <c r="S753" s="359">
        <v>0.31409524910121461</v>
      </c>
      <c r="T753" s="181"/>
      <c r="U753" s="179">
        <v>1.3965667559153265E-2</v>
      </c>
      <c r="V753" s="142"/>
      <c r="W753" s="360">
        <v>-3.6961949788156312E-2</v>
      </c>
      <c r="X753" s="709" t="s">
        <v>31</v>
      </c>
      <c r="Y753" s="209"/>
      <c r="Z753" s="358">
        <v>4.3024827327690085E-3</v>
      </c>
      <c r="AA753" s="184"/>
      <c r="AB753" s="476"/>
      <c r="AC753" s="476"/>
      <c r="AD753" s="476"/>
      <c r="AE753" s="476"/>
      <c r="AF753" s="476"/>
    </row>
    <row r="754" spans="1:32" s="138" customFormat="1" ht="15" customHeight="1" x14ac:dyDescent="0.2">
      <c r="A754" s="245"/>
      <c r="B754" s="370"/>
      <c r="C754" s="371" t="s">
        <v>93</v>
      </c>
      <c r="D754" s="403">
        <v>0.38423663812974451</v>
      </c>
      <c r="E754" s="92" t="s">
        <v>31</v>
      </c>
      <c r="F754" s="92"/>
      <c r="G754" s="97">
        <v>4.5540995226898036E-2</v>
      </c>
      <c r="H754" s="177"/>
      <c r="I754" s="403">
        <v>0.31798649488925862</v>
      </c>
      <c r="J754" s="88"/>
      <c r="K754" s="97">
        <v>1.4354818046155501E-2</v>
      </c>
      <c r="L754" s="177"/>
      <c r="M754" s="142"/>
      <c r="N754" s="358">
        <v>0.34864538381772969</v>
      </c>
      <c r="O754" s="92"/>
      <c r="P754" s="92"/>
      <c r="Q754" s="179">
        <v>4.3913608143381792E-2</v>
      </c>
      <c r="R754" s="168"/>
      <c r="S754" s="359">
        <v>0.32483801350970559</v>
      </c>
      <c r="T754" s="181"/>
      <c r="U754" s="179">
        <v>1.4090828357638025E-2</v>
      </c>
      <c r="V754" s="142"/>
      <c r="W754" s="360">
        <v>3.5591254312014819E-2</v>
      </c>
      <c r="X754" s="709" t="s">
        <v>31</v>
      </c>
      <c r="Y754" s="209"/>
      <c r="Z754" s="358">
        <v>-6.8515186204469725E-3</v>
      </c>
      <c r="AA754" s="184"/>
      <c r="AB754" s="476"/>
      <c r="AC754" s="476"/>
      <c r="AD754" s="476"/>
      <c r="AE754" s="476"/>
      <c r="AF754" s="476"/>
    </row>
    <row r="755" spans="1:32" s="138" customFormat="1" ht="15" customHeight="1" x14ac:dyDescent="0.2">
      <c r="A755" s="245"/>
      <c r="B755" s="370"/>
      <c r="C755" s="371" t="s">
        <v>94</v>
      </c>
      <c r="D755" s="403">
        <v>5.2349098012113314E-2</v>
      </c>
      <c r="E755" s="92"/>
      <c r="F755" s="92"/>
      <c r="G755" s="97">
        <v>2.0853310013457114E-2</v>
      </c>
      <c r="H755" s="177"/>
      <c r="I755" s="403">
        <v>5.4911926742408544E-2</v>
      </c>
      <c r="J755" s="88"/>
      <c r="K755" s="97">
        <v>7.0220893211279225E-3</v>
      </c>
      <c r="L755" s="177"/>
      <c r="M755" s="142"/>
      <c r="N755" s="358">
        <v>6.4250341273210984E-2</v>
      </c>
      <c r="O755" s="92"/>
      <c r="P755" s="92"/>
      <c r="Q755" s="179">
        <v>2.2595188716389734E-2</v>
      </c>
      <c r="R755" s="168"/>
      <c r="S755" s="359">
        <v>5.510937909530831E-2</v>
      </c>
      <c r="T755" s="181"/>
      <c r="U755" s="179">
        <v>6.8659816539231892E-3</v>
      </c>
      <c r="V755" s="142"/>
      <c r="W755" s="360">
        <v>-1.190124326109767E-2</v>
      </c>
      <c r="X755" s="709"/>
      <c r="Y755" s="209"/>
      <c r="Z755" s="358">
        <v>-1.974523528997657E-4</v>
      </c>
      <c r="AA755" s="184"/>
      <c r="AB755" s="476"/>
      <c r="AC755" s="476"/>
      <c r="AD755" s="476"/>
      <c r="AE755" s="476"/>
      <c r="AF755" s="476"/>
    </row>
    <row r="756" spans="1:32" s="138" customFormat="1" ht="15" customHeight="1" x14ac:dyDescent="0.2">
      <c r="A756" s="245"/>
      <c r="B756" s="370"/>
      <c r="C756" s="371" t="s">
        <v>95</v>
      </c>
      <c r="D756" s="403">
        <v>0.10605086728977944</v>
      </c>
      <c r="E756" s="92" t="s">
        <v>31</v>
      </c>
      <c r="F756" s="92"/>
      <c r="G756" s="97">
        <v>2.882768208318064E-2</v>
      </c>
      <c r="H756" s="177"/>
      <c r="I756" s="403">
        <v>7.4900021732367969E-2</v>
      </c>
      <c r="J756" s="88"/>
      <c r="K756" s="97">
        <v>8.1139471413165624E-3</v>
      </c>
      <c r="L756" s="177"/>
      <c r="M756" s="142"/>
      <c r="N756" s="358">
        <v>7.9935054151749591E-2</v>
      </c>
      <c r="O756" s="92"/>
      <c r="P756" s="92"/>
      <c r="Q756" s="179">
        <v>2.4990577593889722E-2</v>
      </c>
      <c r="R756" s="168"/>
      <c r="S756" s="359">
        <v>7.1793611245511355E-2</v>
      </c>
      <c r="T756" s="181"/>
      <c r="U756" s="179">
        <v>7.7671963996403691E-3</v>
      </c>
      <c r="V756" s="142"/>
      <c r="W756" s="360">
        <v>2.6115813138029853E-2</v>
      </c>
      <c r="X756" s="709" t="s">
        <v>31</v>
      </c>
      <c r="Y756" s="209"/>
      <c r="Z756" s="358">
        <v>3.1064104868566145E-3</v>
      </c>
      <c r="AA756" s="184"/>
      <c r="AB756" s="476"/>
      <c r="AC756" s="476"/>
      <c r="AD756" s="476"/>
      <c r="AE756" s="476"/>
      <c r="AF756" s="476"/>
    </row>
    <row r="757" spans="1:32" s="138" customFormat="1" ht="15" customHeight="1" x14ac:dyDescent="0.2">
      <c r="A757" s="245"/>
      <c r="B757" s="370"/>
      <c r="C757" s="371" t="s">
        <v>96</v>
      </c>
      <c r="D757" s="403">
        <v>2.2549141064745166E-2</v>
      </c>
      <c r="E757" s="92"/>
      <c r="F757" s="92"/>
      <c r="G757" s="97">
        <v>1.389980398964165E-2</v>
      </c>
      <c r="H757" s="177"/>
      <c r="I757" s="403">
        <v>1.4469965337006615E-2</v>
      </c>
      <c r="J757" s="88"/>
      <c r="K757" s="97">
        <v>3.6809976857546415E-3</v>
      </c>
      <c r="L757" s="177"/>
      <c r="M757" s="142"/>
      <c r="N757" s="358">
        <v>2.1099050310846336E-2</v>
      </c>
      <c r="O757" s="92"/>
      <c r="P757" s="92"/>
      <c r="Q757" s="179">
        <v>1.3243392286470533E-2</v>
      </c>
      <c r="R757" s="168"/>
      <c r="S757" s="359">
        <v>1.310276249025645E-2</v>
      </c>
      <c r="T757" s="181"/>
      <c r="U757" s="179">
        <v>3.4214997423727398E-3</v>
      </c>
      <c r="V757" s="142"/>
      <c r="W757" s="360">
        <v>1.4500907538988299E-3</v>
      </c>
      <c r="X757" s="709"/>
      <c r="Y757" s="209"/>
      <c r="Z757" s="358">
        <v>1.3672028467501644E-3</v>
      </c>
      <c r="AA757" s="184"/>
      <c r="AB757" s="476"/>
      <c r="AC757" s="476"/>
      <c r="AD757" s="476"/>
      <c r="AE757" s="476"/>
      <c r="AF757" s="476"/>
    </row>
    <row r="758" spans="1:32" s="138" customFormat="1" ht="15" customHeight="1" x14ac:dyDescent="0.2">
      <c r="A758" s="245"/>
      <c r="B758" s="370"/>
      <c r="C758" s="371" t="s">
        <v>97</v>
      </c>
      <c r="D758" s="403">
        <v>7.5065687951707108E-2</v>
      </c>
      <c r="E758" s="92"/>
      <c r="F758" s="92"/>
      <c r="G758" s="97">
        <v>2.4670183955571173E-2</v>
      </c>
      <c r="H758" s="177"/>
      <c r="I758" s="403">
        <v>7.9023464591297374E-2</v>
      </c>
      <c r="J758" s="88"/>
      <c r="K758" s="97">
        <v>8.3157070770028436E-3</v>
      </c>
      <c r="L758" s="177"/>
      <c r="M758" s="142"/>
      <c r="N758" s="358">
        <v>8.6692922225104718E-2</v>
      </c>
      <c r="O758" s="92"/>
      <c r="P758" s="92"/>
      <c r="Q758" s="179">
        <v>2.5929768989221866E-2</v>
      </c>
      <c r="R758" s="168"/>
      <c r="S758" s="359">
        <v>7.6875365234720869E-2</v>
      </c>
      <c r="T758" s="181"/>
      <c r="U758" s="179">
        <v>8.0153571233611259E-3</v>
      </c>
      <c r="V758" s="142"/>
      <c r="W758" s="360">
        <v>-1.162723427339761E-2</v>
      </c>
      <c r="X758" s="709"/>
      <c r="Y758" s="209"/>
      <c r="Z758" s="358">
        <v>2.148099356576505E-3</v>
      </c>
      <c r="AA758" s="184"/>
      <c r="AB758" s="476"/>
      <c r="AC758" s="476"/>
      <c r="AD758" s="476"/>
      <c r="AE758" s="476"/>
      <c r="AF758" s="476"/>
    </row>
    <row r="759" spans="1:32" s="138" customFormat="1" ht="15" customHeight="1" x14ac:dyDescent="0.2">
      <c r="A759" s="245"/>
      <c r="B759" s="370"/>
      <c r="C759" s="371" t="s">
        <v>98</v>
      </c>
      <c r="D759" s="403">
        <v>0.25223830019623772</v>
      </c>
      <c r="E759" s="92"/>
      <c r="F759" s="92"/>
      <c r="G759" s="97">
        <v>4.0661494034726298E-2</v>
      </c>
      <c r="H759" s="177"/>
      <c r="I759" s="403">
        <v>0.23188511136440174</v>
      </c>
      <c r="J759" s="88"/>
      <c r="K759" s="97">
        <v>1.3009074205043039E-2</v>
      </c>
      <c r="L759" s="177"/>
      <c r="M759" s="142"/>
      <c r="N759" s="358">
        <v>0.23003616447680125</v>
      </c>
      <c r="O759" s="92"/>
      <c r="P759" s="92"/>
      <c r="Q759" s="179">
        <v>3.8782128171264585E-2</v>
      </c>
      <c r="R759" s="168"/>
      <c r="S759" s="359">
        <v>0.22382024749501089</v>
      </c>
      <c r="T759" s="181"/>
      <c r="U759" s="179">
        <v>1.254093598955573E-2</v>
      </c>
      <c r="V759" s="142"/>
      <c r="W759" s="360">
        <v>2.2202135719436467E-2</v>
      </c>
      <c r="X759" s="709"/>
      <c r="Y759" s="209"/>
      <c r="Z759" s="358">
        <v>8.0648638693908425E-3</v>
      </c>
      <c r="AA759" s="184"/>
      <c r="AB759" s="476"/>
      <c r="AC759" s="476"/>
      <c r="AD759" s="476"/>
      <c r="AE759" s="476"/>
      <c r="AF759" s="476"/>
    </row>
    <row r="760" spans="1:32" s="138" customFormat="1" ht="15" customHeight="1" x14ac:dyDescent="0.2">
      <c r="A760" s="245"/>
      <c r="B760" s="370"/>
      <c r="C760" s="371" t="s">
        <v>99</v>
      </c>
      <c r="D760" s="403">
        <v>0.33043505868131873</v>
      </c>
      <c r="E760" s="92" t="s">
        <v>31</v>
      </c>
      <c r="F760" s="92"/>
      <c r="G760" s="97">
        <v>4.4038814592274635E-2</v>
      </c>
      <c r="H760" s="177"/>
      <c r="I760" s="403">
        <v>0.29337638660135756</v>
      </c>
      <c r="J760" s="88"/>
      <c r="K760" s="97">
        <v>1.4034712405975315E-2</v>
      </c>
      <c r="L760" s="177"/>
      <c r="M760" s="142"/>
      <c r="N760" s="358">
        <v>0.29142081279191695</v>
      </c>
      <c r="O760" s="92"/>
      <c r="P760" s="92"/>
      <c r="Q760" s="179">
        <v>4.1874814223862446E-2</v>
      </c>
      <c r="R760" s="168"/>
      <c r="S760" s="359">
        <v>0.29090138532597604</v>
      </c>
      <c r="T760" s="181"/>
      <c r="U760" s="179">
        <v>1.3665493620986994E-2</v>
      </c>
      <c r="V760" s="142"/>
      <c r="W760" s="360">
        <v>3.9014245889401777E-2</v>
      </c>
      <c r="X760" s="709" t="s">
        <v>31</v>
      </c>
      <c r="Y760" s="209"/>
      <c r="Z760" s="358">
        <v>2.4750012753815276E-3</v>
      </c>
      <c r="AA760" s="184"/>
      <c r="AB760" s="476"/>
      <c r="AC760" s="476"/>
      <c r="AD760" s="476"/>
      <c r="AE760" s="476"/>
      <c r="AF760" s="476"/>
    </row>
    <row r="761" spans="1:32" s="138" customFormat="1" ht="15" customHeight="1" x14ac:dyDescent="0.2">
      <c r="A761" s="245"/>
      <c r="B761" s="370"/>
      <c r="C761" s="371" t="s">
        <v>100</v>
      </c>
      <c r="D761" s="403">
        <v>0.1886946315903095</v>
      </c>
      <c r="E761" s="92" t="s">
        <v>31</v>
      </c>
      <c r="F761" s="92"/>
      <c r="G761" s="97">
        <v>3.6632634691788138E-2</v>
      </c>
      <c r="H761" s="177"/>
      <c r="I761" s="403">
        <v>0.15759430257867849</v>
      </c>
      <c r="J761" s="88"/>
      <c r="K761" s="97">
        <v>1.1231241633823554E-2</v>
      </c>
      <c r="L761" s="177"/>
      <c r="M761" s="142"/>
      <c r="N761" s="358">
        <v>0.19946955590118995</v>
      </c>
      <c r="O761" s="92"/>
      <c r="P761" s="92"/>
      <c r="Q761" s="179">
        <v>3.6823549740164982E-2</v>
      </c>
      <c r="R761" s="168"/>
      <c r="S761" s="359">
        <v>0.15011986715169148</v>
      </c>
      <c r="T761" s="181"/>
      <c r="U761" s="179">
        <v>1.0747242165314481E-2</v>
      </c>
      <c r="V761" s="142"/>
      <c r="W761" s="360">
        <v>-1.0774924310880452E-2</v>
      </c>
      <c r="X761" s="709"/>
      <c r="Y761" s="209"/>
      <c r="Z761" s="358">
        <v>7.4744354269870028E-3</v>
      </c>
      <c r="AA761" s="184"/>
      <c r="AB761" s="476"/>
      <c r="AC761" s="476"/>
      <c r="AD761" s="476"/>
      <c r="AE761" s="476"/>
      <c r="AF761" s="476"/>
    </row>
    <row r="762" spans="1:32" s="138" customFormat="1" ht="15" customHeight="1" x14ac:dyDescent="0.2">
      <c r="A762" s="245"/>
      <c r="B762" s="370"/>
      <c r="C762" s="371" t="s">
        <v>101</v>
      </c>
      <c r="D762" s="403">
        <v>0.11886713244823133</v>
      </c>
      <c r="E762" s="92"/>
      <c r="F762" s="92"/>
      <c r="G762" s="97">
        <v>3.0300360921406051E-2</v>
      </c>
      <c r="H762" s="177"/>
      <c r="I762" s="403">
        <v>0.12444631243653288</v>
      </c>
      <c r="J762" s="88"/>
      <c r="K762" s="97">
        <v>1.0174879479934236E-2</v>
      </c>
      <c r="L762" s="177"/>
      <c r="M762" s="142"/>
      <c r="N762" s="358">
        <v>9.5158775694612147E-2</v>
      </c>
      <c r="O762" s="92"/>
      <c r="P762" s="92"/>
      <c r="Q762" s="179">
        <v>2.7040145681500764E-2</v>
      </c>
      <c r="R762" s="168"/>
      <c r="S762" s="359">
        <v>0.11445547011237518</v>
      </c>
      <c r="T762" s="181"/>
      <c r="U762" s="179">
        <v>9.5790532984519252E-3</v>
      </c>
      <c r="V762" s="142"/>
      <c r="W762" s="360">
        <v>2.3708356753619181E-2</v>
      </c>
      <c r="X762" s="709" t="s">
        <v>31</v>
      </c>
      <c r="Y762" s="209"/>
      <c r="Z762" s="358">
        <v>9.9908423241577005E-3</v>
      </c>
      <c r="AA762" s="184" t="s">
        <v>31</v>
      </c>
      <c r="AB762" s="476"/>
      <c r="AC762" s="476"/>
      <c r="AD762" s="476"/>
      <c r="AE762" s="476"/>
      <c r="AF762" s="476"/>
    </row>
    <row r="763" spans="1:32" s="138" customFormat="1" ht="15" customHeight="1" x14ac:dyDescent="0.2">
      <c r="A763" s="245"/>
      <c r="B763" s="370"/>
      <c r="C763" s="371" t="s">
        <v>102</v>
      </c>
      <c r="D763" s="403">
        <v>0.34437784757034606</v>
      </c>
      <c r="E763" s="92" t="s">
        <v>31</v>
      </c>
      <c r="F763" s="92"/>
      <c r="G763" s="97">
        <v>4.4487768407851708E-2</v>
      </c>
      <c r="H763" s="177"/>
      <c r="I763" s="403">
        <v>0.30791779428350285</v>
      </c>
      <c r="J763" s="88"/>
      <c r="K763" s="97">
        <v>1.4229613432907132E-2</v>
      </c>
      <c r="L763" s="177"/>
      <c r="M763" s="142"/>
      <c r="N763" s="358">
        <v>0.32993061212690206</v>
      </c>
      <c r="O763" s="92"/>
      <c r="P763" s="92"/>
      <c r="Q763" s="179">
        <v>4.3328096511807038E-2</v>
      </c>
      <c r="R763" s="168"/>
      <c r="S763" s="359">
        <v>0.28934888689463917</v>
      </c>
      <c r="T763" s="181"/>
      <c r="U763" s="179">
        <v>1.3643890927606397E-2</v>
      </c>
      <c r="V763" s="142"/>
      <c r="W763" s="360">
        <v>1.4447235443444006E-2</v>
      </c>
      <c r="X763" s="709"/>
      <c r="Y763" s="209"/>
      <c r="Z763" s="358">
        <v>1.8568907388863687E-2</v>
      </c>
      <c r="AA763" s="184"/>
      <c r="AB763" s="476"/>
      <c r="AC763" s="476"/>
      <c r="AD763" s="476"/>
      <c r="AE763" s="476"/>
      <c r="AF763" s="476"/>
    </row>
    <row r="764" spans="1:32" s="138" customFormat="1" ht="15" customHeight="1" x14ac:dyDescent="0.2">
      <c r="A764" s="245"/>
      <c r="B764" s="370"/>
      <c r="C764" s="371" t="s">
        <v>103</v>
      </c>
      <c r="D764" s="403">
        <v>4.4189941314611861E-2</v>
      </c>
      <c r="E764" s="92" t="s">
        <v>31</v>
      </c>
      <c r="F764" s="92"/>
      <c r="G764" s="97">
        <v>1.9241712381753491E-2</v>
      </c>
      <c r="H764" s="177"/>
      <c r="I764" s="403">
        <v>2.6580539030936785E-2</v>
      </c>
      <c r="J764" s="88"/>
      <c r="K764" s="97">
        <v>4.9582540022603868E-3</v>
      </c>
      <c r="L764" s="177"/>
      <c r="M764" s="142"/>
      <c r="N764" s="358">
        <v>2.7971348222861771E-2</v>
      </c>
      <c r="O764" s="92"/>
      <c r="P764" s="92"/>
      <c r="Q764" s="179">
        <v>1.5194788102431085E-2</v>
      </c>
      <c r="R764" s="168"/>
      <c r="S764" s="359">
        <v>2.7612876267443322E-2</v>
      </c>
      <c r="T764" s="181"/>
      <c r="U764" s="179">
        <v>4.9303134815124666E-3</v>
      </c>
      <c r="V764" s="142"/>
      <c r="W764" s="360">
        <v>1.621859309175009E-2</v>
      </c>
      <c r="X764" s="709" t="s">
        <v>31</v>
      </c>
      <c r="Y764" s="209"/>
      <c r="Z764" s="358">
        <v>-1.0323372365065378E-3</v>
      </c>
      <c r="AA764" s="184" t="s">
        <v>31</v>
      </c>
      <c r="AB764" s="476"/>
      <c r="AC764" s="476"/>
      <c r="AD764" s="476"/>
      <c r="AE764" s="476"/>
      <c r="AF764" s="476"/>
    </row>
    <row r="765" spans="1:32" s="138" customFormat="1" ht="15" customHeight="1" x14ac:dyDescent="0.2">
      <c r="A765" s="245"/>
      <c r="B765" s="370"/>
      <c r="C765" s="371" t="s">
        <v>104</v>
      </c>
      <c r="D765" s="403">
        <v>2.5719576721729896E-2</v>
      </c>
      <c r="E765" s="92" t="s">
        <v>31</v>
      </c>
      <c r="F765" s="92"/>
      <c r="G765" s="97">
        <v>1.4820747370834173E-2</v>
      </c>
      <c r="H765" s="177"/>
      <c r="I765" s="403">
        <v>3.8460221085402785E-2</v>
      </c>
      <c r="J765" s="88"/>
      <c r="K765" s="97">
        <v>5.9277022797951436E-3</v>
      </c>
      <c r="L765" s="177"/>
      <c r="M765" s="142"/>
      <c r="N765" s="358">
        <v>2.8411480750841218E-2</v>
      </c>
      <c r="O765" s="92"/>
      <c r="P765" s="92"/>
      <c r="Q765" s="179">
        <v>1.5310399971979685E-2</v>
      </c>
      <c r="R765" s="168"/>
      <c r="S765" s="359">
        <v>2.5747685190042554E-2</v>
      </c>
      <c r="T765" s="181"/>
      <c r="U765" s="179">
        <v>4.7654501294740947E-3</v>
      </c>
      <c r="V765" s="142"/>
      <c r="W765" s="360">
        <v>-2.6919040291113229E-3</v>
      </c>
      <c r="X765" s="709"/>
      <c r="Y765" s="209"/>
      <c r="Z765" s="358">
        <v>1.2712535895360231E-2</v>
      </c>
      <c r="AA765" s="184" t="s">
        <v>31</v>
      </c>
      <c r="AB765" s="476"/>
      <c r="AC765" s="476"/>
      <c r="AD765" s="476"/>
      <c r="AE765" s="476"/>
      <c r="AF765" s="476"/>
    </row>
    <row r="766" spans="1:32" s="138" customFormat="1" ht="15" customHeight="1" x14ac:dyDescent="0.2">
      <c r="A766" s="245"/>
      <c r="B766" s="370"/>
      <c r="C766" s="371" t="s">
        <v>105</v>
      </c>
      <c r="D766" s="403">
        <v>0.17362600125180833</v>
      </c>
      <c r="E766" s="92"/>
      <c r="F766" s="92"/>
      <c r="G766" s="97">
        <v>3.5464342419439139E-2</v>
      </c>
      <c r="H766" s="177"/>
      <c r="I766" s="403">
        <v>0.16273092072392092</v>
      </c>
      <c r="J766" s="88"/>
      <c r="K766" s="97">
        <v>1.1377960825529687E-2</v>
      </c>
      <c r="L766" s="177"/>
      <c r="M766" s="142"/>
      <c r="N766" s="358">
        <v>0.15365803221780053</v>
      </c>
      <c r="O766" s="92"/>
      <c r="P766" s="92"/>
      <c r="Q766" s="179">
        <v>3.323142669664652E-2</v>
      </c>
      <c r="R766" s="168"/>
      <c r="S766" s="359">
        <v>0.15789686881138842</v>
      </c>
      <c r="T766" s="181"/>
      <c r="U766" s="179">
        <v>1.0971563236256606E-2</v>
      </c>
      <c r="V766" s="142"/>
      <c r="W766" s="360">
        <v>1.9967969034007799E-2</v>
      </c>
      <c r="X766" s="709"/>
      <c r="Y766" s="209"/>
      <c r="Z766" s="358">
        <v>4.8340519125324999E-3</v>
      </c>
      <c r="AA766" s="184"/>
      <c r="AB766" s="476"/>
      <c r="AC766" s="476"/>
      <c r="AD766" s="476"/>
      <c r="AE766" s="476"/>
      <c r="AF766" s="476"/>
    </row>
    <row r="767" spans="1:32" s="138" customFormat="1" ht="15" customHeight="1" x14ac:dyDescent="0.2">
      <c r="A767" s="245"/>
      <c r="B767" s="370"/>
      <c r="C767" s="371" t="s">
        <v>106</v>
      </c>
      <c r="D767" s="403">
        <v>9.3531274155332134E-2</v>
      </c>
      <c r="E767" s="92" t="s">
        <v>31</v>
      </c>
      <c r="F767" s="92"/>
      <c r="G767" s="97">
        <v>2.7261581456401118E-2</v>
      </c>
      <c r="H767" s="177"/>
      <c r="I767" s="403">
        <v>6.3255044443703709E-2</v>
      </c>
      <c r="J767" s="88"/>
      <c r="K767" s="97">
        <v>7.5033487232359433E-3</v>
      </c>
      <c r="L767" s="177"/>
      <c r="M767" s="142"/>
      <c r="N767" s="358">
        <v>5.9487733811689064E-2</v>
      </c>
      <c r="O767" s="92"/>
      <c r="P767" s="92"/>
      <c r="Q767" s="179">
        <v>2.1796881303323887E-2</v>
      </c>
      <c r="R767" s="168"/>
      <c r="S767" s="359">
        <v>5.5058506820558746E-2</v>
      </c>
      <c r="T767" s="181"/>
      <c r="U767" s="179">
        <v>6.8629966202382858E-3</v>
      </c>
      <c r="V767" s="142"/>
      <c r="W767" s="360">
        <v>3.4043540343643069E-2</v>
      </c>
      <c r="X767" s="709" t="s">
        <v>31</v>
      </c>
      <c r="Y767" s="209"/>
      <c r="Z767" s="358">
        <v>8.196537623144963E-3</v>
      </c>
      <c r="AA767" s="184" t="s">
        <v>31</v>
      </c>
      <c r="AB767" s="476"/>
      <c r="AC767" s="476"/>
      <c r="AD767" s="476"/>
      <c r="AE767" s="476"/>
      <c r="AF767" s="476"/>
    </row>
    <row r="768" spans="1:32" s="138" customFormat="1" ht="15" customHeight="1" x14ac:dyDescent="0.2">
      <c r="A768" s="245"/>
      <c r="B768" s="370"/>
      <c r="C768" s="371" t="s">
        <v>614</v>
      </c>
      <c r="D768" s="403">
        <v>0.15950166567690105</v>
      </c>
      <c r="E768" s="92"/>
      <c r="F768" s="92"/>
      <c r="G768" s="97">
        <v>3.4280507907804146E-2</v>
      </c>
      <c r="H768" s="177"/>
      <c r="I768" s="403">
        <v>0.13372306931269953</v>
      </c>
      <c r="J768" s="88"/>
      <c r="K768" s="97">
        <v>1.0491278348104399E-2</v>
      </c>
      <c r="L768" s="177"/>
      <c r="M768" s="142"/>
      <c r="N768" s="358">
        <v>0.15585562566531147</v>
      </c>
      <c r="O768" s="92"/>
      <c r="P768" s="92"/>
      <c r="Q768" s="179">
        <v>3.3424738756048622E-2</v>
      </c>
      <c r="R768" s="168"/>
      <c r="S768" s="359">
        <v>0.13886689701637983</v>
      </c>
      <c r="T768" s="181"/>
      <c r="U768" s="179">
        <v>1.0404797166915883E-2</v>
      </c>
      <c r="V768" s="142"/>
      <c r="W768" s="217">
        <v>3.6460400115895797E-3</v>
      </c>
      <c r="X768" s="218"/>
      <c r="Y768" s="209"/>
      <c r="Z768" s="213">
        <v>-5.1438277036802982E-3</v>
      </c>
      <c r="AA768" s="196"/>
      <c r="AB768" s="476"/>
      <c r="AC768" s="476"/>
      <c r="AD768" s="476"/>
      <c r="AE768" s="476"/>
      <c r="AF768" s="476"/>
    </row>
    <row r="769" spans="1:32" s="138" customFormat="1" ht="15" customHeight="1" x14ac:dyDescent="0.2">
      <c r="A769" s="413"/>
      <c r="B769" s="1052" t="s">
        <v>233</v>
      </c>
      <c r="C769" s="1079"/>
      <c r="D769" s="484">
        <v>549.43071705248508</v>
      </c>
      <c r="E769" s="612"/>
      <c r="F769" s="612"/>
      <c r="G769" s="612"/>
      <c r="H769" s="613"/>
      <c r="I769" s="516">
        <v>12574.213723250827</v>
      </c>
      <c r="J769" s="612"/>
      <c r="K769" s="612"/>
      <c r="L769" s="613"/>
      <c r="M769" s="142"/>
      <c r="N769" s="484">
        <v>567.16382422877575</v>
      </c>
      <c r="O769" s="612"/>
      <c r="P769" s="612"/>
      <c r="Q769" s="612"/>
      <c r="R769" s="485"/>
      <c r="S769" s="516">
        <v>13197.034450260011</v>
      </c>
      <c r="T769" s="612"/>
      <c r="U769" s="613"/>
      <c r="V769" s="142"/>
      <c r="W769" s="142"/>
      <c r="X769" s="142"/>
      <c r="Y769" s="142"/>
      <c r="Z769" s="142"/>
      <c r="AA769" s="142"/>
      <c r="AB769" s="476"/>
      <c r="AC769" s="476"/>
      <c r="AD769" s="476"/>
      <c r="AE769" s="476"/>
      <c r="AF769" s="476"/>
    </row>
    <row r="770" spans="1:32" s="138" customFormat="1" ht="15" customHeight="1" x14ac:dyDescent="0.2">
      <c r="A770" s="245"/>
      <c r="B770" s="369" t="s">
        <v>157</v>
      </c>
      <c r="C770" s="252" t="s">
        <v>207</v>
      </c>
      <c r="D770" s="402">
        <v>0.24144661359197714</v>
      </c>
      <c r="E770" s="131" t="s">
        <v>31</v>
      </c>
      <c r="F770" s="131"/>
      <c r="G770" s="164">
        <v>3.2369231067135705E-2</v>
      </c>
      <c r="H770" s="165"/>
      <c r="I770" s="402">
        <v>0.18681357791507472</v>
      </c>
      <c r="J770" s="87"/>
      <c r="K770" s="164">
        <v>1.0126947245649489E-2</v>
      </c>
      <c r="L770" s="165"/>
      <c r="M770" s="142"/>
      <c r="N770" s="204">
        <v>0.23420830237065723</v>
      </c>
      <c r="O770" s="131"/>
      <c r="P770" s="131"/>
      <c r="Q770" s="167">
        <v>3.1122478014011922E-2</v>
      </c>
      <c r="R770" s="168"/>
      <c r="S770" s="169">
        <v>0.1911447913888788</v>
      </c>
      <c r="T770" s="170"/>
      <c r="U770" s="167">
        <v>1.0122203532523121E-2</v>
      </c>
      <c r="V770" s="142"/>
      <c r="W770" s="210">
        <v>7.2383112213199041E-3</v>
      </c>
      <c r="X770" s="211"/>
      <c r="Y770" s="209"/>
      <c r="Z770" s="204">
        <v>-4.3312134738040797E-3</v>
      </c>
      <c r="AA770" s="173"/>
      <c r="AB770" s="476"/>
      <c r="AC770" s="476"/>
      <c r="AD770" s="476"/>
      <c r="AE770" s="476"/>
      <c r="AF770" s="476"/>
    </row>
    <row r="771" spans="1:32" s="138" customFormat="1" ht="15" customHeight="1" x14ac:dyDescent="0.2">
      <c r="A771" s="245"/>
      <c r="B771" s="370"/>
      <c r="C771" s="371" t="s">
        <v>92</v>
      </c>
      <c r="D771" s="403">
        <v>0.34941377083009451</v>
      </c>
      <c r="E771" s="92" t="s">
        <v>31</v>
      </c>
      <c r="F771" s="92"/>
      <c r="G771" s="97">
        <v>3.6062114630003216E-2</v>
      </c>
      <c r="H771" s="177"/>
      <c r="I771" s="403">
        <v>0.27283160638080189</v>
      </c>
      <c r="J771" s="88"/>
      <c r="K771" s="97">
        <v>1.1572950784918209E-2</v>
      </c>
      <c r="L771" s="177"/>
      <c r="M771" s="142"/>
      <c r="N771" s="358">
        <v>0.34036166015807007</v>
      </c>
      <c r="O771" s="92" t="s">
        <v>31</v>
      </c>
      <c r="P771" s="92"/>
      <c r="Q771" s="179">
        <v>3.4820977663799234E-2</v>
      </c>
      <c r="R771" s="168"/>
      <c r="S771" s="180">
        <v>0.28162192928150054</v>
      </c>
      <c r="T771" s="181"/>
      <c r="U771" s="179">
        <v>1.157892407690167E-2</v>
      </c>
      <c r="V771" s="142"/>
      <c r="W771" s="360">
        <v>9.0521106720244382E-3</v>
      </c>
      <c r="X771" s="709"/>
      <c r="Y771" s="209"/>
      <c r="Z771" s="358">
        <v>-8.7903229006986439E-3</v>
      </c>
      <c r="AA771" s="184"/>
      <c r="AB771" s="476"/>
      <c r="AC771" s="476"/>
      <c r="AD771" s="476"/>
      <c r="AE771" s="476"/>
      <c r="AF771" s="476"/>
    </row>
    <row r="772" spans="1:32" s="138" customFormat="1" ht="15" customHeight="1" x14ac:dyDescent="0.2">
      <c r="A772" s="245"/>
      <c r="B772" s="370"/>
      <c r="C772" s="371" t="s">
        <v>93</v>
      </c>
      <c r="D772" s="403">
        <v>0.30911851120291145</v>
      </c>
      <c r="E772" s="92" t="s">
        <v>31</v>
      </c>
      <c r="F772" s="92"/>
      <c r="G772" s="97">
        <v>3.4953690190768202E-2</v>
      </c>
      <c r="H772" s="177"/>
      <c r="I772" s="403">
        <v>0.24395495598324413</v>
      </c>
      <c r="J772" s="88"/>
      <c r="K772" s="97">
        <v>1.1158554201218196E-2</v>
      </c>
      <c r="L772" s="177"/>
      <c r="M772" s="142"/>
      <c r="N772" s="358">
        <v>0.32330484461500258</v>
      </c>
      <c r="O772" s="92" t="s">
        <v>31</v>
      </c>
      <c r="P772" s="92"/>
      <c r="Q772" s="179">
        <v>3.4373229582674643E-2</v>
      </c>
      <c r="R772" s="168"/>
      <c r="S772" s="180">
        <v>0.25356861187502139</v>
      </c>
      <c r="T772" s="181"/>
      <c r="U772" s="179">
        <v>1.1199564408217118E-2</v>
      </c>
      <c r="V772" s="142"/>
      <c r="W772" s="360">
        <v>-1.4186333412091134E-2</v>
      </c>
      <c r="X772" s="709"/>
      <c r="Y772" s="209"/>
      <c r="Z772" s="358">
        <v>-9.6136558917772619E-3</v>
      </c>
      <c r="AA772" s="184"/>
      <c r="AB772" s="476"/>
      <c r="AC772" s="476"/>
      <c r="AD772" s="476"/>
      <c r="AE772" s="476"/>
      <c r="AF772" s="476"/>
    </row>
    <row r="773" spans="1:32" s="138" customFormat="1" ht="15" customHeight="1" x14ac:dyDescent="0.2">
      <c r="A773" s="245"/>
      <c r="B773" s="370"/>
      <c r="C773" s="371" t="s">
        <v>94</v>
      </c>
      <c r="D773" s="403">
        <v>3.2509179765467987E-2</v>
      </c>
      <c r="E773" s="92" t="s">
        <v>31</v>
      </c>
      <c r="F773" s="92"/>
      <c r="G773" s="97">
        <v>1.3413903580878522E-2</v>
      </c>
      <c r="H773" s="177"/>
      <c r="I773" s="403">
        <v>4.8399764331355087E-2</v>
      </c>
      <c r="J773" s="88"/>
      <c r="K773" s="97">
        <v>5.5760693073940975E-3</v>
      </c>
      <c r="L773" s="177"/>
      <c r="M773" s="142"/>
      <c r="N773" s="358">
        <v>5.1672155423004122E-2</v>
      </c>
      <c r="O773" s="92"/>
      <c r="P773" s="92"/>
      <c r="Q773" s="179">
        <v>1.6267665698252148E-2</v>
      </c>
      <c r="R773" s="168"/>
      <c r="S773" s="180">
        <v>4.7324547851971266E-2</v>
      </c>
      <c r="T773" s="181"/>
      <c r="U773" s="179">
        <v>5.4660570776752602E-3</v>
      </c>
      <c r="V773" s="142"/>
      <c r="W773" s="360">
        <v>-1.9162975657536135E-2</v>
      </c>
      <c r="X773" s="709" t="s">
        <v>31</v>
      </c>
      <c r="Y773" s="209"/>
      <c r="Z773" s="358">
        <v>1.0752164793838212E-3</v>
      </c>
      <c r="AA773" s="184"/>
      <c r="AB773" s="476"/>
      <c r="AC773" s="476"/>
      <c r="AD773" s="476"/>
      <c r="AE773" s="476"/>
      <c r="AF773" s="476"/>
    </row>
    <row r="774" spans="1:32" s="138" customFormat="1" ht="15" customHeight="1" x14ac:dyDescent="0.2">
      <c r="A774" s="245"/>
      <c r="B774" s="370"/>
      <c r="C774" s="371" t="s">
        <v>95</v>
      </c>
      <c r="D774" s="403">
        <v>0.11713116761219904</v>
      </c>
      <c r="E774" s="92" t="s">
        <v>31</v>
      </c>
      <c r="F774" s="92"/>
      <c r="G774" s="97">
        <v>2.4322772445084864E-2</v>
      </c>
      <c r="H774" s="177"/>
      <c r="I774" s="403">
        <v>8.2608558738769142E-2</v>
      </c>
      <c r="J774" s="88"/>
      <c r="K774" s="97">
        <v>7.1526855671472586E-3</v>
      </c>
      <c r="L774" s="177"/>
      <c r="M774" s="142"/>
      <c r="N774" s="358">
        <v>0.11129143375016044</v>
      </c>
      <c r="O774" s="92"/>
      <c r="P774" s="92"/>
      <c r="Q774" s="179">
        <v>2.3111506252507383E-2</v>
      </c>
      <c r="R774" s="168"/>
      <c r="S774" s="180">
        <v>8.5580915089500414E-2</v>
      </c>
      <c r="T774" s="181"/>
      <c r="U774" s="179">
        <v>7.2014432416081719E-3</v>
      </c>
      <c r="V774" s="142"/>
      <c r="W774" s="360">
        <v>5.839733862038593E-3</v>
      </c>
      <c r="X774" s="709"/>
      <c r="Y774" s="209"/>
      <c r="Z774" s="358">
        <v>-2.9723563507312728E-3</v>
      </c>
      <c r="AA774" s="184"/>
      <c r="AB774" s="476"/>
      <c r="AC774" s="476"/>
      <c r="AD774" s="476"/>
      <c r="AE774" s="476"/>
      <c r="AF774" s="476"/>
    </row>
    <row r="775" spans="1:32" s="138" customFormat="1" ht="15" customHeight="1" x14ac:dyDescent="0.2">
      <c r="A775" s="245"/>
      <c r="B775" s="370"/>
      <c r="C775" s="371" t="s">
        <v>96</v>
      </c>
      <c r="D775" s="403">
        <v>1.376803899798623E-2</v>
      </c>
      <c r="E775" s="92"/>
      <c r="F775" s="92"/>
      <c r="G775" s="97">
        <v>8.8136201202932245E-3</v>
      </c>
      <c r="H775" s="177"/>
      <c r="I775" s="403">
        <v>8.8224816958342774E-3</v>
      </c>
      <c r="J775" s="88"/>
      <c r="K775" s="97">
        <v>2.4296872441934179E-3</v>
      </c>
      <c r="L775" s="177"/>
      <c r="M775" s="142"/>
      <c r="N775" s="358">
        <v>1.8649997910853325E-2</v>
      </c>
      <c r="O775" s="92"/>
      <c r="P775" s="92"/>
      <c r="Q775" s="179">
        <v>9.9418923548906593E-3</v>
      </c>
      <c r="R775" s="168"/>
      <c r="S775" s="180">
        <v>1.1001942101715054E-2</v>
      </c>
      <c r="T775" s="181"/>
      <c r="U775" s="179">
        <v>2.685287778585425E-3</v>
      </c>
      <c r="V775" s="142"/>
      <c r="W775" s="360">
        <v>-4.8819589128670949E-3</v>
      </c>
      <c r="X775" s="709"/>
      <c r="Y775" s="209"/>
      <c r="Z775" s="358">
        <v>-2.1794604058807763E-3</v>
      </c>
      <c r="AA775" s="184"/>
      <c r="AB775" s="476"/>
      <c r="AC775" s="476"/>
      <c r="AD775" s="476"/>
      <c r="AE775" s="476"/>
      <c r="AF775" s="476"/>
    </row>
    <row r="776" spans="1:32" s="138" customFormat="1" ht="15" customHeight="1" x14ac:dyDescent="0.2">
      <c r="A776" s="245"/>
      <c r="B776" s="370"/>
      <c r="C776" s="371" t="s">
        <v>97</v>
      </c>
      <c r="D776" s="403">
        <v>9.5004938242547729E-2</v>
      </c>
      <c r="E776" s="92"/>
      <c r="F776" s="92"/>
      <c r="G776" s="97">
        <v>2.2178130902222138E-2</v>
      </c>
      <c r="H776" s="177"/>
      <c r="I776" s="403">
        <v>7.8433653326298869E-2</v>
      </c>
      <c r="J776" s="88"/>
      <c r="K776" s="97">
        <v>6.9854404525737865E-3</v>
      </c>
      <c r="L776" s="177"/>
      <c r="M776" s="142"/>
      <c r="N776" s="358">
        <v>8.4742304454750728E-2</v>
      </c>
      <c r="O776" s="92"/>
      <c r="P776" s="92"/>
      <c r="Q776" s="179">
        <v>2.0466309076707587E-2</v>
      </c>
      <c r="R776" s="168"/>
      <c r="S776" s="180">
        <v>8.6260620154415615E-2</v>
      </c>
      <c r="T776" s="181"/>
      <c r="U776" s="179">
        <v>7.2272969243611035E-3</v>
      </c>
      <c r="V776" s="142"/>
      <c r="W776" s="360">
        <v>1.0262633787797001E-2</v>
      </c>
      <c r="X776" s="709"/>
      <c r="Y776" s="209"/>
      <c r="Z776" s="358">
        <v>-7.8269668281167465E-3</v>
      </c>
      <c r="AA776" s="184" t="s">
        <v>31</v>
      </c>
      <c r="AB776" s="476"/>
      <c r="AC776" s="476"/>
      <c r="AD776" s="476"/>
      <c r="AE776" s="476"/>
      <c r="AF776" s="476"/>
    </row>
    <row r="777" spans="1:32" s="138" customFormat="1" ht="15" customHeight="1" x14ac:dyDescent="0.2">
      <c r="A777" s="245"/>
      <c r="B777" s="370"/>
      <c r="C777" s="371" t="s">
        <v>98</v>
      </c>
      <c r="D777" s="403">
        <v>0.23382798129272839</v>
      </c>
      <c r="E777" s="92" t="s">
        <v>31</v>
      </c>
      <c r="F777" s="92"/>
      <c r="G777" s="97">
        <v>3.2014014070635782E-2</v>
      </c>
      <c r="H777" s="177"/>
      <c r="I777" s="403">
        <v>0.19864691905642726</v>
      </c>
      <c r="J777" s="88"/>
      <c r="K777" s="97">
        <v>1.0366499749945215E-2</v>
      </c>
      <c r="L777" s="177"/>
      <c r="M777" s="142"/>
      <c r="N777" s="358">
        <v>0.15279805193542015</v>
      </c>
      <c r="O777" s="92" t="s">
        <v>31</v>
      </c>
      <c r="P777" s="92"/>
      <c r="Q777" s="179">
        <v>2.6440525380540713E-2</v>
      </c>
      <c r="R777" s="168"/>
      <c r="S777" s="180">
        <v>0.19525900268825463</v>
      </c>
      <c r="T777" s="181"/>
      <c r="U777" s="179">
        <v>1.0204507169812218E-2</v>
      </c>
      <c r="V777" s="142"/>
      <c r="W777" s="360">
        <v>8.1029929357308239E-2</v>
      </c>
      <c r="X777" s="709" t="s">
        <v>31</v>
      </c>
      <c r="Y777" s="209"/>
      <c r="Z777" s="358">
        <v>3.3879163681726221E-3</v>
      </c>
      <c r="AA777" s="184"/>
      <c r="AB777" s="476"/>
      <c r="AC777" s="476"/>
      <c r="AD777" s="476"/>
      <c r="AE777" s="476"/>
      <c r="AF777" s="476"/>
    </row>
    <row r="778" spans="1:32" s="138" customFormat="1" ht="15" customHeight="1" x14ac:dyDescent="0.2">
      <c r="A778" s="245"/>
      <c r="B778" s="370"/>
      <c r="C778" s="371" t="s">
        <v>99</v>
      </c>
      <c r="D778" s="403">
        <v>0.3711592670341301</v>
      </c>
      <c r="E778" s="92"/>
      <c r="F778" s="92"/>
      <c r="G778" s="97">
        <v>3.6540899563708283E-2</v>
      </c>
      <c r="H778" s="177"/>
      <c r="I778" s="403">
        <v>0.37227232134397437</v>
      </c>
      <c r="J778" s="88"/>
      <c r="K778" s="97">
        <v>1.2560163193419443E-2</v>
      </c>
      <c r="L778" s="177"/>
      <c r="M778" s="142"/>
      <c r="N778" s="358">
        <v>0.35698881290614071</v>
      </c>
      <c r="O778" s="92"/>
      <c r="P778" s="92"/>
      <c r="Q778" s="179">
        <v>3.52090467127225E-2</v>
      </c>
      <c r="R778" s="168"/>
      <c r="S778" s="180">
        <v>0.39195286638960819</v>
      </c>
      <c r="T778" s="181"/>
      <c r="U778" s="179">
        <v>1.2567357904795767E-2</v>
      </c>
      <c r="V778" s="142"/>
      <c r="W778" s="360">
        <v>1.4170454127989396E-2</v>
      </c>
      <c r="X778" s="709"/>
      <c r="Y778" s="209"/>
      <c r="Z778" s="358">
        <v>-1.9680545045633824E-2</v>
      </c>
      <c r="AA778" s="184" t="s">
        <v>31</v>
      </c>
      <c r="AB778" s="476"/>
      <c r="AC778" s="476"/>
      <c r="AD778" s="476"/>
      <c r="AE778" s="476"/>
      <c r="AF778" s="476"/>
    </row>
    <row r="779" spans="1:32" s="138" customFormat="1" ht="15" customHeight="1" x14ac:dyDescent="0.2">
      <c r="A779" s="245"/>
      <c r="B779" s="370"/>
      <c r="C779" s="371" t="s">
        <v>100</v>
      </c>
      <c r="D779" s="403">
        <v>0.17151480871247241</v>
      </c>
      <c r="E779" s="92"/>
      <c r="F779" s="92"/>
      <c r="G779" s="97">
        <v>2.8511622645694155E-2</v>
      </c>
      <c r="H779" s="177"/>
      <c r="I779" s="403">
        <v>0.15156166980138228</v>
      </c>
      <c r="J779" s="88"/>
      <c r="K779" s="97">
        <v>9.3171717277759167E-3</v>
      </c>
      <c r="L779" s="177"/>
      <c r="M779" s="142"/>
      <c r="N779" s="358">
        <v>0.14357630264958687</v>
      </c>
      <c r="O779" s="92"/>
      <c r="P779" s="92"/>
      <c r="Q779" s="179">
        <v>2.5769347347400769E-2</v>
      </c>
      <c r="R779" s="168"/>
      <c r="S779" s="180">
        <v>0.15465884252675144</v>
      </c>
      <c r="T779" s="181"/>
      <c r="U779" s="179">
        <v>9.3081167771903259E-3</v>
      </c>
      <c r="V779" s="142"/>
      <c r="W779" s="360">
        <v>2.7938506062885532E-2</v>
      </c>
      <c r="X779" s="709" t="s">
        <v>31</v>
      </c>
      <c r="Y779" s="209"/>
      <c r="Z779" s="358">
        <v>-3.0971727253691628E-3</v>
      </c>
      <c r="AA779" s="184"/>
      <c r="AB779" s="476"/>
      <c r="AC779" s="476"/>
      <c r="AD779" s="476"/>
      <c r="AE779" s="476"/>
      <c r="AF779" s="476"/>
    </row>
    <row r="780" spans="1:32" s="138" customFormat="1" ht="15" customHeight="1" x14ac:dyDescent="0.2">
      <c r="A780" s="245"/>
      <c r="B780" s="370"/>
      <c r="C780" s="371" t="s">
        <v>101</v>
      </c>
      <c r="D780" s="403">
        <v>0.18466581718422778</v>
      </c>
      <c r="E780" s="92" t="s">
        <v>31</v>
      </c>
      <c r="F780" s="92"/>
      <c r="G780" s="97">
        <v>2.9348764887034688E-2</v>
      </c>
      <c r="H780" s="177"/>
      <c r="I780" s="403">
        <v>0.16046478231456482</v>
      </c>
      <c r="J780" s="88"/>
      <c r="K780" s="97">
        <v>9.5364908056335754E-3</v>
      </c>
      <c r="L780" s="177"/>
      <c r="M780" s="142"/>
      <c r="N780" s="358">
        <v>0.17736261627035105</v>
      </c>
      <c r="O780" s="92"/>
      <c r="P780" s="92"/>
      <c r="Q780" s="179">
        <v>2.8070681911333134E-2</v>
      </c>
      <c r="R780" s="168"/>
      <c r="S780" s="180">
        <v>0.16039797573227252</v>
      </c>
      <c r="T780" s="181"/>
      <c r="U780" s="179">
        <v>9.447015291887172E-3</v>
      </c>
      <c r="V780" s="142"/>
      <c r="W780" s="360">
        <v>7.303200913876734E-3</v>
      </c>
      <c r="X780" s="709"/>
      <c r="Y780" s="209"/>
      <c r="Z780" s="358">
        <v>6.6806582292300298E-5</v>
      </c>
      <c r="AA780" s="184"/>
      <c r="AB780" s="476"/>
      <c r="AC780" s="476"/>
      <c r="AD780" s="476"/>
      <c r="AE780" s="476"/>
      <c r="AF780" s="476"/>
    </row>
    <row r="781" spans="1:32" s="138" customFormat="1" ht="15" customHeight="1" x14ac:dyDescent="0.2">
      <c r="A781" s="245"/>
      <c r="B781" s="370"/>
      <c r="C781" s="371" t="s">
        <v>102</v>
      </c>
      <c r="D781" s="403">
        <v>0.21310574354416875</v>
      </c>
      <c r="E781" s="92" t="s">
        <v>31</v>
      </c>
      <c r="F781" s="92"/>
      <c r="G781" s="97">
        <v>3.097308846043512E-2</v>
      </c>
      <c r="H781" s="177"/>
      <c r="I781" s="403">
        <v>0.16548770601327784</v>
      </c>
      <c r="J781" s="88"/>
      <c r="K781" s="97">
        <v>9.6555831162517675E-3</v>
      </c>
      <c r="L781" s="177"/>
      <c r="M781" s="142"/>
      <c r="N781" s="358">
        <v>0.19728277623462959</v>
      </c>
      <c r="O781" s="92"/>
      <c r="P781" s="92"/>
      <c r="Q781" s="179">
        <v>2.9244457889868819E-2</v>
      </c>
      <c r="R781" s="168"/>
      <c r="S781" s="180">
        <v>0.16655463780626739</v>
      </c>
      <c r="T781" s="181"/>
      <c r="U781" s="179">
        <v>9.5912535207617628E-3</v>
      </c>
      <c r="V781" s="142"/>
      <c r="W781" s="360">
        <v>1.5822967309539165E-2</v>
      </c>
      <c r="X781" s="709"/>
      <c r="Y781" s="209"/>
      <c r="Z781" s="358">
        <v>-1.0669317929895561E-3</v>
      </c>
      <c r="AA781" s="184"/>
      <c r="AB781" s="476"/>
      <c r="AC781" s="476"/>
      <c r="AD781" s="476"/>
      <c r="AE781" s="476"/>
      <c r="AF781" s="476"/>
    </row>
    <row r="782" spans="1:32" s="138" customFormat="1" ht="15" customHeight="1" x14ac:dyDescent="0.2">
      <c r="A782" s="245"/>
      <c r="B782" s="370"/>
      <c r="C782" s="371" t="s">
        <v>103</v>
      </c>
      <c r="D782" s="403">
        <v>1.2455420517078262E-2</v>
      </c>
      <c r="E782" s="92"/>
      <c r="F782" s="92"/>
      <c r="G782" s="97">
        <v>8.3885384573419309E-3</v>
      </c>
      <c r="H782" s="177"/>
      <c r="I782" s="403">
        <v>1.6294705144478137E-2</v>
      </c>
      <c r="J782" s="88"/>
      <c r="K782" s="97">
        <v>3.2895389028798302E-3</v>
      </c>
      <c r="L782" s="177"/>
      <c r="M782" s="142"/>
      <c r="N782" s="358">
        <v>1.6290591974416492E-2</v>
      </c>
      <c r="O782" s="92"/>
      <c r="P782" s="92"/>
      <c r="Q782" s="179">
        <v>9.3029255306731062E-3</v>
      </c>
      <c r="R782" s="168"/>
      <c r="S782" s="180">
        <v>1.7364255013089677E-2</v>
      </c>
      <c r="T782" s="181"/>
      <c r="U782" s="179">
        <v>3.3626587400306567E-3</v>
      </c>
      <c r="V782" s="142"/>
      <c r="W782" s="360">
        <v>-3.8351714573382299E-3</v>
      </c>
      <c r="X782" s="709"/>
      <c r="Y782" s="209"/>
      <c r="Z782" s="358">
        <v>-1.0695498686115398E-3</v>
      </c>
      <c r="AA782" s="184"/>
      <c r="AB782" s="476"/>
      <c r="AC782" s="476"/>
      <c r="AD782" s="476"/>
      <c r="AE782" s="476"/>
      <c r="AF782" s="476"/>
    </row>
    <row r="783" spans="1:32" s="138" customFormat="1" ht="15" customHeight="1" x14ac:dyDescent="0.2">
      <c r="A783" s="245"/>
      <c r="B783" s="370"/>
      <c r="C783" s="371" t="s">
        <v>104</v>
      </c>
      <c r="D783" s="403">
        <v>2.3424961734303862E-2</v>
      </c>
      <c r="E783" s="92"/>
      <c r="F783" s="92"/>
      <c r="G783" s="97">
        <v>1.1439867714613383E-2</v>
      </c>
      <c r="H783" s="177"/>
      <c r="I783" s="403">
        <v>1.8865537303152231E-2</v>
      </c>
      <c r="J783" s="88"/>
      <c r="K783" s="97">
        <v>3.5349080704650281E-3</v>
      </c>
      <c r="L783" s="177"/>
      <c r="M783" s="142"/>
      <c r="N783" s="358">
        <v>1.5235225753563605E-2</v>
      </c>
      <c r="O783" s="92"/>
      <c r="P783" s="92"/>
      <c r="Q783" s="179">
        <v>9.0013655394892578E-3</v>
      </c>
      <c r="R783" s="168"/>
      <c r="S783" s="180">
        <v>1.532921728781091E-2</v>
      </c>
      <c r="T783" s="181"/>
      <c r="U783" s="179">
        <v>3.1627433721120651E-3</v>
      </c>
      <c r="V783" s="142"/>
      <c r="W783" s="360">
        <v>8.1897359807402564E-3</v>
      </c>
      <c r="X783" s="709" t="s">
        <v>31</v>
      </c>
      <c r="Y783" s="209"/>
      <c r="Z783" s="358">
        <v>3.536320015341321E-3</v>
      </c>
      <c r="AA783" s="184" t="s">
        <v>31</v>
      </c>
      <c r="AB783" s="476"/>
      <c r="AC783" s="476"/>
      <c r="AD783" s="476"/>
      <c r="AE783" s="476"/>
      <c r="AF783" s="476"/>
    </row>
    <row r="784" spans="1:32" s="138" customFormat="1" ht="15" customHeight="1" x14ac:dyDescent="0.2">
      <c r="A784" s="245"/>
      <c r="B784" s="370"/>
      <c r="C784" s="371" t="s">
        <v>105</v>
      </c>
      <c r="D784" s="403">
        <v>0.10984606237496423</v>
      </c>
      <c r="E784" s="92" t="s">
        <v>31</v>
      </c>
      <c r="F784" s="92"/>
      <c r="G784" s="97">
        <v>2.3651220290352579E-2</v>
      </c>
      <c r="H784" s="177"/>
      <c r="I784" s="403">
        <v>6.9803503383447832E-2</v>
      </c>
      <c r="J784" s="88"/>
      <c r="K784" s="97">
        <v>6.6207201170827073E-3</v>
      </c>
      <c r="L784" s="177"/>
      <c r="M784" s="142"/>
      <c r="N784" s="358">
        <v>9.2759023214093905E-2</v>
      </c>
      <c r="O784" s="92"/>
      <c r="P784" s="92"/>
      <c r="Q784" s="179">
        <v>2.1318522932626489E-2</v>
      </c>
      <c r="R784" s="168"/>
      <c r="S784" s="180">
        <v>7.3709833785129228E-2</v>
      </c>
      <c r="T784" s="181"/>
      <c r="U784" s="179">
        <v>6.7265857201891021E-3</v>
      </c>
      <c r="V784" s="142"/>
      <c r="W784" s="360">
        <v>1.7087039160870329E-2</v>
      </c>
      <c r="X784" s="709" t="s">
        <v>31</v>
      </c>
      <c r="Y784" s="209"/>
      <c r="Z784" s="358">
        <v>-3.906330401681396E-3</v>
      </c>
      <c r="AA784" s="184"/>
      <c r="AB784" s="476"/>
      <c r="AC784" s="476"/>
      <c r="AD784" s="476"/>
      <c r="AE784" s="476"/>
      <c r="AF784" s="476"/>
    </row>
    <row r="785" spans="1:85" s="138" customFormat="1" ht="15" customHeight="1" x14ac:dyDescent="0.2">
      <c r="A785" s="245"/>
      <c r="B785" s="370"/>
      <c r="C785" s="371" t="s">
        <v>106</v>
      </c>
      <c r="D785" s="403">
        <v>5.7112932349516636E-2</v>
      </c>
      <c r="E785" s="92"/>
      <c r="F785" s="92"/>
      <c r="G785" s="97">
        <v>1.7551967929988532E-2</v>
      </c>
      <c r="H785" s="177"/>
      <c r="I785" s="403">
        <v>6.1509910009672063E-2</v>
      </c>
      <c r="J785" s="88"/>
      <c r="K785" s="97">
        <v>6.2426165665030618E-3</v>
      </c>
      <c r="L785" s="177"/>
      <c r="M785" s="142"/>
      <c r="N785" s="358">
        <v>5.8447240244198978E-2</v>
      </c>
      <c r="O785" s="92"/>
      <c r="P785" s="92"/>
      <c r="Q785" s="179">
        <v>1.7239395531767166E-2</v>
      </c>
      <c r="R785" s="168"/>
      <c r="S785" s="180">
        <v>6.5626470967851E-2</v>
      </c>
      <c r="T785" s="181"/>
      <c r="U785" s="179">
        <v>6.3746776257751405E-3</v>
      </c>
      <c r="V785" s="142"/>
      <c r="W785" s="360">
        <v>-1.334307894682342E-3</v>
      </c>
      <c r="X785" s="709"/>
      <c r="Y785" s="209"/>
      <c r="Z785" s="358">
        <v>-4.1165609581789372E-3</v>
      </c>
      <c r="AA785" s="184"/>
      <c r="AB785" s="476"/>
      <c r="AC785" s="476"/>
      <c r="AD785" s="476"/>
      <c r="AE785" s="476"/>
      <c r="AF785" s="476"/>
    </row>
    <row r="786" spans="1:85" s="138" customFormat="1" ht="15" customHeight="1" x14ac:dyDescent="0.2">
      <c r="A786" s="245"/>
      <c r="B786" s="370"/>
      <c r="C786" s="371" t="s">
        <v>614</v>
      </c>
      <c r="D786" s="403">
        <v>0.14289597514707145</v>
      </c>
      <c r="E786" s="92"/>
      <c r="F786" s="92"/>
      <c r="G786" s="97">
        <v>2.6470095811457983E-2</v>
      </c>
      <c r="H786" s="177"/>
      <c r="I786" s="403">
        <v>0.14303789966137587</v>
      </c>
      <c r="J786" s="88"/>
      <c r="K786" s="97">
        <v>9.0967370066847002E-3</v>
      </c>
      <c r="L786" s="177"/>
      <c r="M786" s="142"/>
      <c r="N786" s="358">
        <v>0.1404602507615372</v>
      </c>
      <c r="O786" s="92"/>
      <c r="P786" s="92"/>
      <c r="Q786" s="179">
        <v>2.5534502534285287E-2</v>
      </c>
      <c r="R786" s="168"/>
      <c r="S786" s="180">
        <v>0.13783193275094993</v>
      </c>
      <c r="T786" s="181"/>
      <c r="U786" s="179">
        <v>8.874202367175725E-3</v>
      </c>
      <c r="V786" s="142"/>
      <c r="W786" s="217">
        <v>2.4357243855342436E-3</v>
      </c>
      <c r="X786" s="218"/>
      <c r="Y786" s="209"/>
      <c r="Z786" s="213">
        <v>5.2059669104259354E-3</v>
      </c>
      <c r="AA786" s="196"/>
      <c r="AB786" s="476"/>
      <c r="AC786" s="476"/>
      <c r="AD786" s="476"/>
      <c r="AE786" s="476"/>
      <c r="AF786" s="476"/>
    </row>
    <row r="787" spans="1:85" s="138" customFormat="1" ht="15" customHeight="1" x14ac:dyDescent="0.2">
      <c r="A787" s="413"/>
      <c r="B787" s="1052" t="s">
        <v>233</v>
      </c>
      <c r="C787" s="1079"/>
      <c r="D787" s="484">
        <v>841.87547143174061</v>
      </c>
      <c r="E787" s="612"/>
      <c r="F787" s="612"/>
      <c r="G787" s="612"/>
      <c r="H787" s="613"/>
      <c r="I787" s="516">
        <v>17697.66757153075</v>
      </c>
      <c r="J787" s="612"/>
      <c r="K787" s="612"/>
      <c r="L787" s="613"/>
      <c r="M787" s="142"/>
      <c r="N787" s="484">
        <v>891.80510483614785</v>
      </c>
      <c r="O787" s="612"/>
      <c r="P787" s="612"/>
      <c r="Q787" s="613"/>
      <c r="R787" s="142"/>
      <c r="S787" s="484">
        <v>18028.421156475106</v>
      </c>
      <c r="T787" s="612"/>
      <c r="U787" s="613"/>
      <c r="V787" s="142"/>
      <c r="W787" s="142"/>
      <c r="X787" s="142"/>
      <c r="Y787" s="142"/>
      <c r="Z787" s="142"/>
      <c r="AA787" s="142"/>
      <c r="AB787" s="476"/>
      <c r="AC787" s="476"/>
      <c r="AD787" s="476"/>
      <c r="AE787" s="476"/>
      <c r="AF787" s="476"/>
    </row>
    <row r="788" spans="1:85" s="83" customFormat="1" ht="13.5" customHeight="1" x14ac:dyDescent="0.2">
      <c r="B788" s="106" t="s">
        <v>247</v>
      </c>
      <c r="C788" s="95"/>
      <c r="D788" s="88"/>
      <c r="E788" s="96"/>
      <c r="F788" s="92"/>
      <c r="G788" s="97"/>
      <c r="H788" s="88"/>
      <c r="I788" s="119"/>
      <c r="J788" s="88"/>
      <c r="K788" s="96"/>
      <c r="L788" s="88"/>
      <c r="M788" s="97"/>
      <c r="N788" s="88"/>
      <c r="O788" s="123"/>
      <c r="P788" s="88"/>
      <c r="Q788" s="98"/>
      <c r="R788" s="98"/>
      <c r="S788" s="128"/>
      <c r="T788" s="100"/>
      <c r="U788" s="474"/>
      <c r="W788" s="474"/>
      <c r="X788" s="59"/>
      <c r="Y788" s="200"/>
      <c r="Z788" s="200"/>
      <c r="AA788" s="400"/>
      <c r="AB788" s="474"/>
      <c r="AC788" s="474"/>
      <c r="AD788" s="474"/>
      <c r="AE788" s="474"/>
      <c r="AF788" s="474"/>
    </row>
    <row r="789" spans="1:85" s="50" customFormat="1" ht="13.5" customHeight="1" x14ac:dyDescent="0.2">
      <c r="B789" s="108" t="s">
        <v>244</v>
      </c>
      <c r="C789" s="108"/>
      <c r="D789" s="108"/>
      <c r="E789" s="108"/>
      <c r="F789" s="108"/>
      <c r="G789" s="108"/>
      <c r="H789" s="108"/>
      <c r="I789" s="401"/>
      <c r="J789" s="108"/>
      <c r="K789" s="108"/>
      <c r="L789" s="108"/>
      <c r="M789" s="108"/>
      <c r="N789" s="108"/>
      <c r="O789" s="401"/>
      <c r="P789" s="108"/>
      <c r="Q789" s="108"/>
      <c r="R789" s="108"/>
      <c r="S789" s="477"/>
      <c r="T789" s="108"/>
      <c r="U789" s="470"/>
      <c r="W789" s="470"/>
      <c r="AB789" s="470"/>
      <c r="AC789" s="470"/>
      <c r="AD789" s="470"/>
      <c r="AE789" s="470"/>
      <c r="AF789" s="470"/>
    </row>
    <row r="790" spans="1:85" s="83" customFormat="1" ht="13.5" customHeight="1" x14ac:dyDescent="0.2">
      <c r="B790" s="684" t="s">
        <v>245</v>
      </c>
      <c r="C790" s="95"/>
      <c r="D790" s="88"/>
      <c r="E790" s="96"/>
      <c r="F790" s="107"/>
      <c r="G790" s="97"/>
      <c r="H790" s="88"/>
      <c r="I790" s="119"/>
      <c r="J790" s="88"/>
      <c r="K790" s="96"/>
      <c r="L790" s="88"/>
      <c r="M790" s="97"/>
      <c r="N790" s="88"/>
      <c r="O790" s="123"/>
      <c r="P790" s="88"/>
      <c r="Q790" s="98"/>
      <c r="R790" s="88"/>
      <c r="S790" s="98"/>
      <c r="T790" s="88"/>
      <c r="U790" s="474"/>
      <c r="W790" s="474"/>
      <c r="AB790" s="474"/>
      <c r="AC790" s="474"/>
      <c r="AD790" s="474"/>
      <c r="AE790" s="474"/>
      <c r="AF790" s="474"/>
    </row>
    <row r="791" spans="1:85" s="83" customFormat="1" ht="13.5" customHeight="1" x14ac:dyDescent="0.2">
      <c r="B791" s="108" t="s">
        <v>78</v>
      </c>
      <c r="C791" s="108"/>
      <c r="D791" s="108"/>
      <c r="E791" s="108"/>
      <c r="F791" s="108"/>
      <c r="G791" s="108"/>
      <c r="I791" s="397"/>
      <c r="J791" s="108"/>
      <c r="K791" s="108"/>
      <c r="L791" s="88"/>
      <c r="M791" s="97"/>
      <c r="N791" s="88"/>
      <c r="O791" s="123"/>
      <c r="P791" s="88"/>
      <c r="Q791" s="98"/>
      <c r="R791" s="88"/>
      <c r="S791" s="98"/>
      <c r="T791" s="88"/>
      <c r="U791" s="481"/>
      <c r="V791" s="109"/>
      <c r="W791" s="481"/>
      <c r="X791" s="109"/>
      <c r="AB791" s="474"/>
      <c r="AC791" s="474"/>
      <c r="AD791" s="474"/>
      <c r="AE791" s="474"/>
      <c r="AF791" s="474"/>
    </row>
    <row r="792" spans="1:85" s="50" customFormat="1" ht="13.5" customHeight="1" x14ac:dyDescent="0.2">
      <c r="I792" s="121"/>
      <c r="L792" s="43"/>
      <c r="M792" s="45"/>
      <c r="N792" s="43"/>
      <c r="O792" s="124"/>
      <c r="P792" s="43"/>
      <c r="Q792" s="46"/>
      <c r="R792" s="43"/>
      <c r="S792" s="46"/>
      <c r="T792" s="46"/>
      <c r="U792" s="81"/>
      <c r="V792" s="109"/>
      <c r="W792" s="470"/>
      <c r="AB792" s="470"/>
      <c r="AC792" s="470"/>
      <c r="AD792" s="470"/>
      <c r="AE792" s="470"/>
      <c r="AF792" s="470"/>
    </row>
    <row r="793" spans="1:85" s="1" customFormat="1" ht="13.5" customHeight="1" x14ac:dyDescent="0.2">
      <c r="A793" s="50"/>
      <c r="B793" s="49" t="s">
        <v>32</v>
      </c>
      <c r="C793" s="50"/>
      <c r="D793" s="50"/>
      <c r="E793" s="50"/>
      <c r="F793" s="50"/>
      <c r="G793" s="50"/>
      <c r="H793" s="50"/>
      <c r="I793" s="401"/>
      <c r="J793" s="50"/>
      <c r="K793" s="50"/>
      <c r="L793" s="50"/>
      <c r="M793" s="50"/>
      <c r="N793" s="43"/>
      <c r="O793" s="124"/>
      <c r="P793" s="43"/>
      <c r="Q793" s="46"/>
      <c r="R793" s="43"/>
      <c r="S793" s="46"/>
      <c r="T793" s="46"/>
      <c r="U793" s="81"/>
      <c r="V793" s="109"/>
      <c r="W793" s="470"/>
      <c r="X793" s="50"/>
      <c r="Y793" s="50"/>
      <c r="Z793" s="50"/>
      <c r="AA793" s="50"/>
      <c r="AB793" s="470"/>
      <c r="AC793" s="470"/>
      <c r="AD793" s="470"/>
      <c r="AE793" s="470"/>
      <c r="AF793" s="470"/>
      <c r="AG793" s="50"/>
      <c r="AH793" s="50"/>
      <c r="AI793" s="50"/>
      <c r="AJ793" s="50"/>
      <c r="AK793" s="50"/>
      <c r="AL793" s="50"/>
      <c r="AM793" s="50"/>
      <c r="AN793" s="50"/>
      <c r="AO793" s="50"/>
      <c r="AP793" s="50"/>
      <c r="AQ793" s="50"/>
      <c r="AR793" s="50"/>
      <c r="AS793" s="50"/>
      <c r="AT793" s="50"/>
      <c r="AU793" s="50"/>
      <c r="AV793" s="50"/>
      <c r="AW793" s="50"/>
      <c r="AX793" s="50"/>
      <c r="AY793" s="50"/>
      <c r="AZ793" s="50"/>
      <c r="BA793" s="50"/>
      <c r="BB793" s="50"/>
      <c r="BC793" s="50"/>
      <c r="BD793" s="50"/>
      <c r="BE793" s="50"/>
      <c r="BF793" s="50"/>
      <c r="BG793" s="50"/>
      <c r="BH793" s="50"/>
      <c r="BI793" s="50"/>
      <c r="BJ793" s="50"/>
      <c r="BK793" s="50"/>
      <c r="BL793" s="50"/>
      <c r="BM793" s="50"/>
      <c r="BN793" s="50"/>
      <c r="BO793" s="50"/>
      <c r="BP793" s="50"/>
      <c r="BQ793" s="50"/>
      <c r="BR793" s="50"/>
      <c r="BS793" s="50"/>
      <c r="BT793" s="50"/>
      <c r="BU793" s="50"/>
      <c r="BV793" s="50"/>
      <c r="BW793" s="50"/>
      <c r="BX793" s="50"/>
      <c r="BY793" s="50"/>
      <c r="BZ793" s="50"/>
      <c r="CA793" s="50"/>
      <c r="CB793" s="50"/>
      <c r="CC793" s="50"/>
      <c r="CD793" s="50"/>
      <c r="CE793" s="50"/>
      <c r="CF793" s="50"/>
      <c r="CG793" s="50"/>
    </row>
    <row r="794" spans="1:85" s="1" customFormat="1" ht="13.5" customHeight="1" x14ac:dyDescent="0.2">
      <c r="A794" s="50"/>
      <c r="B794" s="51"/>
      <c r="C794" s="50" t="s">
        <v>33</v>
      </c>
      <c r="D794" s="50"/>
      <c r="E794" s="50"/>
      <c r="F794" s="50"/>
      <c r="G794" s="50"/>
      <c r="H794" s="50"/>
      <c r="I794" s="121"/>
      <c r="J794" s="50"/>
      <c r="K794" s="50"/>
      <c r="L794" s="50"/>
      <c r="M794" s="50"/>
      <c r="N794" s="43"/>
      <c r="O794" s="124"/>
      <c r="P794" s="43"/>
      <c r="Q794" s="46"/>
      <c r="R794" s="43"/>
      <c r="S794" s="46"/>
      <c r="T794" s="46"/>
      <c r="U794" s="81"/>
      <c r="V794" s="109"/>
      <c r="W794" s="470"/>
      <c r="X794" s="50"/>
      <c r="Y794" s="50"/>
      <c r="Z794" s="50"/>
      <c r="AA794" s="50"/>
      <c r="AB794" s="470"/>
      <c r="AC794" s="470"/>
      <c r="AD794" s="470"/>
      <c r="AE794" s="470"/>
      <c r="AF794" s="470"/>
      <c r="AG794" s="50"/>
      <c r="AH794" s="50"/>
      <c r="AI794" s="50"/>
      <c r="AJ794" s="50"/>
      <c r="AK794" s="50"/>
      <c r="AL794" s="50"/>
      <c r="AM794" s="50"/>
      <c r="AN794" s="50"/>
      <c r="AO794" s="50"/>
      <c r="AP794" s="50"/>
      <c r="AQ794" s="50"/>
      <c r="AR794" s="50"/>
      <c r="AS794" s="50"/>
      <c r="AT794" s="50"/>
      <c r="AU794" s="50"/>
      <c r="AV794" s="50"/>
      <c r="AW794" s="50"/>
      <c r="AX794" s="50"/>
      <c r="AY794" s="50"/>
      <c r="AZ794" s="50"/>
      <c r="BA794" s="50"/>
      <c r="BB794" s="50"/>
      <c r="BC794" s="50"/>
      <c r="BD794" s="50"/>
      <c r="BE794" s="50"/>
      <c r="BF794" s="50"/>
      <c r="BG794" s="50"/>
      <c r="BH794" s="50"/>
      <c r="BI794" s="50"/>
      <c r="BJ794" s="50"/>
      <c r="BK794" s="50"/>
      <c r="BL794" s="50"/>
      <c r="BM794" s="50"/>
      <c r="BN794" s="50"/>
      <c r="BO794" s="50"/>
      <c r="BP794" s="50"/>
      <c r="BQ794" s="50"/>
      <c r="BR794" s="50"/>
      <c r="BS794" s="50"/>
      <c r="BT794" s="50"/>
      <c r="BU794" s="50"/>
      <c r="BV794" s="50"/>
      <c r="BW794" s="50"/>
      <c r="BX794" s="50"/>
      <c r="BY794" s="50"/>
      <c r="BZ794" s="50"/>
      <c r="CA794" s="50"/>
      <c r="CB794" s="50"/>
      <c r="CC794" s="50"/>
      <c r="CD794" s="50"/>
      <c r="CE794" s="50"/>
      <c r="CF794" s="50"/>
      <c r="CG794" s="50"/>
    </row>
    <row r="795" spans="1:85" s="1" customFormat="1" ht="13.5" customHeight="1" x14ac:dyDescent="0.2">
      <c r="A795" s="50"/>
      <c r="B795" s="75"/>
      <c r="C795" s="50" t="s">
        <v>34</v>
      </c>
      <c r="D795" s="50"/>
      <c r="E795" s="50"/>
      <c r="F795" s="50"/>
      <c r="G795" s="50"/>
      <c r="H795" s="50"/>
      <c r="I795" s="121"/>
      <c r="J795" s="50"/>
      <c r="K795" s="50"/>
      <c r="L795" s="50"/>
      <c r="M795" s="50"/>
      <c r="N795" s="43"/>
      <c r="O795" s="124"/>
      <c r="P795" s="43"/>
      <c r="Q795" s="46"/>
      <c r="R795" s="43"/>
      <c r="S795" s="46"/>
      <c r="T795" s="46"/>
      <c r="U795" s="81"/>
      <c r="V795" s="109"/>
      <c r="W795" s="470"/>
      <c r="X795" s="50"/>
      <c r="Y795" s="50"/>
      <c r="Z795" s="50"/>
      <c r="AA795" s="50"/>
      <c r="AB795" s="470"/>
      <c r="AC795" s="470"/>
      <c r="AD795" s="470"/>
      <c r="AE795" s="470"/>
      <c r="AF795" s="470"/>
      <c r="AG795" s="50"/>
      <c r="AH795" s="50"/>
      <c r="AI795" s="50"/>
      <c r="AJ795" s="50"/>
      <c r="AK795" s="50"/>
      <c r="AL795" s="50"/>
      <c r="AM795" s="50"/>
      <c r="AN795" s="50"/>
      <c r="AO795" s="50"/>
      <c r="AP795" s="50"/>
      <c r="AQ795" s="50"/>
      <c r="AR795" s="50"/>
      <c r="AS795" s="50"/>
      <c r="AT795" s="50"/>
      <c r="AU795" s="50"/>
      <c r="AV795" s="50"/>
      <c r="AW795" s="50"/>
      <c r="AX795" s="50"/>
      <c r="AY795" s="50"/>
      <c r="AZ795" s="50"/>
      <c r="BA795" s="50"/>
      <c r="BB795" s="50"/>
      <c r="BC795" s="50"/>
      <c r="BD795" s="50"/>
      <c r="BE795" s="50"/>
      <c r="BF795" s="50"/>
      <c r="BG795" s="50"/>
      <c r="BH795" s="50"/>
      <c r="BI795" s="50"/>
      <c r="BJ795" s="50"/>
      <c r="BK795" s="50"/>
      <c r="BL795" s="50"/>
      <c r="BM795" s="50"/>
      <c r="BN795" s="50"/>
      <c r="BO795" s="50"/>
      <c r="BP795" s="50"/>
      <c r="BQ795" s="50"/>
      <c r="BR795" s="50"/>
      <c r="BS795" s="50"/>
      <c r="BT795" s="50"/>
      <c r="BU795" s="50"/>
      <c r="BV795" s="50"/>
      <c r="BW795" s="50"/>
      <c r="BX795" s="50"/>
      <c r="BY795" s="50"/>
      <c r="BZ795" s="50"/>
      <c r="CA795" s="50"/>
      <c r="CB795" s="50"/>
      <c r="CC795" s="50"/>
      <c r="CD795" s="50"/>
      <c r="CE795" s="50"/>
      <c r="CF795" s="50"/>
      <c r="CG795" s="50"/>
    </row>
    <row r="796" spans="1:85" s="1" customFormat="1" ht="13.5" customHeight="1" x14ac:dyDescent="0.2">
      <c r="A796" s="50"/>
      <c r="B796" s="76"/>
      <c r="C796" s="50" t="s">
        <v>35</v>
      </c>
      <c r="D796" s="50"/>
      <c r="E796" s="50"/>
      <c r="F796" s="50"/>
      <c r="G796" s="50"/>
      <c r="H796" s="50"/>
      <c r="I796" s="121"/>
      <c r="J796" s="50"/>
      <c r="K796" s="50"/>
      <c r="L796" s="50"/>
      <c r="M796" s="50"/>
      <c r="N796" s="43"/>
      <c r="O796" s="124"/>
      <c r="P796" s="43"/>
      <c r="Q796" s="46"/>
      <c r="R796" s="43"/>
      <c r="S796" s="46"/>
      <c r="T796" s="46"/>
      <c r="U796" s="81"/>
      <c r="V796" s="109"/>
      <c r="W796" s="470"/>
      <c r="X796" s="50"/>
      <c r="Y796" s="50"/>
      <c r="Z796" s="50"/>
      <c r="AA796" s="50"/>
      <c r="AB796" s="470"/>
      <c r="AC796" s="470"/>
      <c r="AD796" s="470"/>
      <c r="AE796" s="470"/>
      <c r="AF796" s="470"/>
      <c r="AG796" s="50"/>
      <c r="AH796" s="50"/>
      <c r="AI796" s="50"/>
      <c r="AJ796" s="50"/>
      <c r="AK796" s="50"/>
      <c r="AL796" s="50"/>
      <c r="AM796" s="50"/>
      <c r="AN796" s="50"/>
      <c r="AO796" s="50"/>
      <c r="AP796" s="50"/>
      <c r="AQ796" s="50"/>
      <c r="AR796" s="50"/>
      <c r="AS796" s="50"/>
      <c r="AT796" s="50"/>
      <c r="AU796" s="50"/>
      <c r="AV796" s="50"/>
      <c r="AW796" s="50"/>
      <c r="AX796" s="50"/>
      <c r="AY796" s="50"/>
      <c r="AZ796" s="50"/>
      <c r="BA796" s="50"/>
      <c r="BB796" s="50"/>
      <c r="BC796" s="50"/>
      <c r="BD796" s="50"/>
      <c r="BE796" s="50"/>
      <c r="BF796" s="50"/>
      <c r="BG796" s="50"/>
      <c r="BH796" s="50"/>
      <c r="BI796" s="50"/>
      <c r="BJ796" s="50"/>
      <c r="BK796" s="50"/>
      <c r="BL796" s="50"/>
      <c r="BM796" s="50"/>
      <c r="BN796" s="50"/>
      <c r="BO796" s="50"/>
      <c r="BP796" s="50"/>
      <c r="BQ796" s="50"/>
      <c r="BR796" s="50"/>
      <c r="BS796" s="50"/>
      <c r="BT796" s="50"/>
      <c r="BU796" s="50"/>
      <c r="BV796" s="50"/>
      <c r="BW796" s="50"/>
      <c r="BX796" s="50"/>
      <c r="BY796" s="50"/>
      <c r="BZ796" s="50"/>
      <c r="CA796" s="50"/>
      <c r="CB796" s="50"/>
      <c r="CC796" s="50"/>
      <c r="CD796" s="50"/>
      <c r="CE796" s="50"/>
      <c r="CF796" s="50"/>
      <c r="CG796" s="50"/>
    </row>
    <row r="797" spans="1:85" s="1" customFormat="1" ht="13.5" customHeight="1" x14ac:dyDescent="0.2">
      <c r="A797" s="50"/>
      <c r="B797" s="50" t="s">
        <v>57</v>
      </c>
      <c r="C797" s="50"/>
      <c r="D797" s="50"/>
      <c r="E797" s="50"/>
      <c r="F797" s="50"/>
      <c r="G797" s="50"/>
      <c r="H797" s="50"/>
      <c r="I797" s="121"/>
      <c r="J797" s="50"/>
      <c r="K797" s="50"/>
      <c r="L797" s="50"/>
      <c r="M797" s="50"/>
      <c r="N797" s="43"/>
      <c r="O797" s="124"/>
      <c r="P797" s="43"/>
      <c r="Q797" s="46"/>
      <c r="R797" s="43"/>
      <c r="S797" s="46"/>
      <c r="T797" s="46"/>
      <c r="U797" s="81"/>
      <c r="V797" s="109"/>
      <c r="W797" s="470"/>
      <c r="X797" s="50"/>
      <c r="Y797" s="50"/>
      <c r="Z797" s="50"/>
      <c r="AA797" s="50"/>
      <c r="AB797" s="470"/>
      <c r="AC797" s="470"/>
      <c r="AD797" s="470"/>
      <c r="AE797" s="470"/>
      <c r="AF797" s="470"/>
      <c r="AG797" s="50"/>
      <c r="AH797" s="50"/>
      <c r="AI797" s="50"/>
      <c r="AJ797" s="50"/>
      <c r="AK797" s="50"/>
      <c r="AL797" s="50"/>
      <c r="AM797" s="50"/>
      <c r="AN797" s="50"/>
      <c r="AO797" s="50"/>
      <c r="AP797" s="50"/>
      <c r="AQ797" s="50"/>
      <c r="AR797" s="50"/>
      <c r="AS797" s="50"/>
      <c r="AT797" s="50"/>
      <c r="AU797" s="50"/>
      <c r="AV797" s="50"/>
      <c r="AW797" s="50"/>
      <c r="AX797" s="50"/>
      <c r="AY797" s="50"/>
      <c r="AZ797" s="50"/>
      <c r="BA797" s="50"/>
      <c r="BB797" s="50"/>
      <c r="BC797" s="50"/>
      <c r="BD797" s="50"/>
      <c r="BE797" s="50"/>
      <c r="BF797" s="50"/>
      <c r="BG797" s="50"/>
      <c r="BH797" s="50"/>
      <c r="BI797" s="50"/>
      <c r="BJ797" s="50"/>
      <c r="BK797" s="50"/>
      <c r="BL797" s="50"/>
      <c r="BM797" s="50"/>
      <c r="BN797" s="50"/>
      <c r="BO797" s="50"/>
      <c r="BP797" s="50"/>
      <c r="BQ797" s="50"/>
      <c r="BR797" s="50"/>
      <c r="BS797" s="50"/>
      <c r="BT797" s="50"/>
      <c r="BU797" s="50"/>
      <c r="BV797" s="50"/>
      <c r="BW797" s="50"/>
      <c r="BX797" s="50"/>
      <c r="BY797" s="50"/>
      <c r="BZ797" s="50"/>
      <c r="CA797" s="50"/>
      <c r="CB797" s="50"/>
      <c r="CC797" s="50"/>
      <c r="CD797" s="50"/>
      <c r="CE797" s="50"/>
      <c r="CF797" s="50"/>
      <c r="CG797" s="50"/>
    </row>
    <row r="798" spans="1:85" s="1" customFormat="1" ht="13.5" customHeight="1" x14ac:dyDescent="0.2">
      <c r="A798" s="50"/>
      <c r="B798" s="50"/>
      <c r="C798" s="50"/>
      <c r="D798" s="50"/>
      <c r="E798" s="50"/>
      <c r="F798" s="50"/>
      <c r="G798" s="50"/>
      <c r="H798" s="50"/>
      <c r="I798" s="121"/>
      <c r="J798" s="50"/>
      <c r="K798" s="50"/>
      <c r="L798" s="50"/>
      <c r="M798" s="50"/>
      <c r="N798" s="43"/>
      <c r="O798" s="124"/>
      <c r="P798" s="43"/>
      <c r="Q798" s="46"/>
      <c r="R798" s="43"/>
      <c r="S798" s="46"/>
      <c r="T798" s="46"/>
      <c r="U798" s="81"/>
      <c r="V798" s="109"/>
      <c r="W798" s="470"/>
      <c r="X798" s="50"/>
      <c r="Y798" s="50"/>
      <c r="Z798" s="50"/>
      <c r="AA798" s="50"/>
      <c r="AB798" s="470"/>
      <c r="AC798" s="470"/>
      <c r="AD798" s="470"/>
      <c r="AE798" s="470"/>
      <c r="AF798" s="470"/>
      <c r="AG798" s="50"/>
      <c r="AH798" s="50"/>
      <c r="AI798" s="50"/>
      <c r="AJ798" s="50"/>
      <c r="AK798" s="50"/>
      <c r="AL798" s="50"/>
      <c r="AM798" s="50"/>
      <c r="AN798" s="50"/>
      <c r="AO798" s="50"/>
      <c r="AP798" s="50"/>
      <c r="AQ798" s="50"/>
      <c r="AR798" s="50"/>
      <c r="AS798" s="50"/>
      <c r="AT798" s="50"/>
      <c r="AU798" s="50"/>
      <c r="AV798" s="50"/>
      <c r="AW798" s="50"/>
      <c r="AX798" s="50"/>
      <c r="AY798" s="50"/>
      <c r="AZ798" s="50"/>
      <c r="BA798" s="50"/>
      <c r="BB798" s="50"/>
      <c r="BC798" s="50"/>
      <c r="BD798" s="50"/>
      <c r="BE798" s="50"/>
      <c r="BF798" s="50"/>
      <c r="BG798" s="50"/>
      <c r="BH798" s="50"/>
      <c r="BI798" s="50"/>
      <c r="BJ798" s="50"/>
      <c r="BK798" s="50"/>
      <c r="BL798" s="50"/>
      <c r="BM798" s="50"/>
      <c r="BN798" s="50"/>
      <c r="BO798" s="50"/>
      <c r="BP798" s="50"/>
      <c r="BQ798" s="50"/>
      <c r="BR798" s="50"/>
      <c r="BS798" s="50"/>
      <c r="BT798" s="50"/>
      <c r="BU798" s="50"/>
      <c r="BV798" s="50"/>
      <c r="BW798" s="50"/>
      <c r="BX798" s="50"/>
      <c r="BY798" s="50"/>
      <c r="BZ798" s="50"/>
      <c r="CA798" s="50"/>
      <c r="CB798" s="50"/>
      <c r="CC798" s="50"/>
      <c r="CD798" s="50"/>
      <c r="CE798" s="50"/>
      <c r="CF798" s="50"/>
      <c r="CG798" s="50"/>
    </row>
    <row r="799" spans="1:85" s="1" customFormat="1" ht="13.5" customHeight="1" x14ac:dyDescent="0.2">
      <c r="A799" s="50"/>
      <c r="B799" s="79"/>
      <c r="C799" s="48" t="s">
        <v>189</v>
      </c>
      <c r="D799" s="50"/>
      <c r="E799" s="50"/>
      <c r="F799" s="50"/>
      <c r="G799" s="50"/>
      <c r="H799" s="50"/>
      <c r="I799" s="121"/>
      <c r="J799" s="50"/>
      <c r="K799" s="50"/>
      <c r="L799" s="50"/>
      <c r="M799" s="50"/>
      <c r="N799" s="109"/>
      <c r="O799" s="399"/>
      <c r="P799" s="109"/>
      <c r="Q799" s="109"/>
      <c r="R799" s="109"/>
      <c r="S799" s="481"/>
      <c r="T799" s="109"/>
      <c r="U799" s="481"/>
      <c r="V799" s="109"/>
      <c r="W799" s="470"/>
      <c r="X799" s="50"/>
      <c r="Y799" s="50"/>
      <c r="Z799" s="50"/>
      <c r="AA799" s="50"/>
      <c r="AB799" s="470"/>
      <c r="AC799" s="470"/>
      <c r="AD799" s="470"/>
      <c r="AE799" s="470"/>
      <c r="AF799" s="470"/>
      <c r="AG799" s="50"/>
      <c r="AH799" s="50"/>
      <c r="AI799" s="50"/>
      <c r="AJ799" s="50"/>
      <c r="AK799" s="50"/>
      <c r="AL799" s="50"/>
      <c r="AM799" s="50"/>
      <c r="AN799" s="50"/>
      <c r="AO799" s="50"/>
      <c r="AP799" s="50"/>
      <c r="AQ799" s="50"/>
      <c r="AR799" s="50"/>
      <c r="AS799" s="50"/>
      <c r="AT799" s="50"/>
      <c r="AU799" s="50"/>
      <c r="AV799" s="50"/>
      <c r="AW799" s="50"/>
      <c r="AX799" s="50"/>
      <c r="AY799" s="50"/>
      <c r="AZ799" s="50"/>
      <c r="BA799" s="50"/>
      <c r="BB799" s="50"/>
      <c r="BC799" s="50"/>
      <c r="BD799" s="50"/>
      <c r="BE799" s="50"/>
      <c r="BF799" s="50"/>
      <c r="BG799" s="50"/>
      <c r="BH799" s="50"/>
      <c r="BI799" s="50"/>
      <c r="BJ799" s="50"/>
      <c r="BK799" s="50"/>
      <c r="BL799" s="50"/>
      <c r="BM799" s="50"/>
      <c r="BN799" s="50"/>
      <c r="BO799" s="50"/>
      <c r="BP799" s="50"/>
      <c r="BQ799" s="50"/>
      <c r="BR799" s="50"/>
      <c r="BS799" s="50"/>
      <c r="BT799" s="50"/>
      <c r="BU799" s="50"/>
      <c r="BV799" s="50"/>
      <c r="BW799" s="50"/>
      <c r="BX799" s="50"/>
      <c r="BY799" s="50"/>
      <c r="BZ799" s="50"/>
      <c r="CA799" s="50"/>
      <c r="CB799" s="50"/>
      <c r="CC799" s="50"/>
      <c r="CD799" s="50"/>
      <c r="CE799" s="50"/>
      <c r="CF799" s="50"/>
      <c r="CG799" s="50"/>
    </row>
    <row r="800" spans="1:85" s="1" customFormat="1" ht="13.5" customHeight="1" x14ac:dyDescent="0.2">
      <c r="A800" s="50"/>
      <c r="B800" s="78"/>
      <c r="C800" s="48" t="s">
        <v>190</v>
      </c>
      <c r="D800" s="50"/>
      <c r="E800" s="50"/>
      <c r="F800" s="50"/>
      <c r="G800" s="50"/>
      <c r="H800" s="50"/>
      <c r="I800" s="121"/>
      <c r="J800" s="50"/>
      <c r="K800" s="50"/>
      <c r="L800" s="50"/>
      <c r="M800" s="50"/>
      <c r="N800" s="50"/>
      <c r="O800" s="121"/>
      <c r="P800" s="50"/>
      <c r="Q800" s="50"/>
      <c r="R800" s="50"/>
      <c r="S800" s="470"/>
      <c r="T800" s="50"/>
      <c r="U800" s="470"/>
      <c r="V800" s="50"/>
      <c r="W800" s="470"/>
      <c r="X800" s="50"/>
      <c r="Y800" s="50"/>
      <c r="Z800" s="50"/>
      <c r="AA800" s="50"/>
      <c r="AB800" s="470"/>
      <c r="AC800" s="470"/>
      <c r="AD800" s="470"/>
      <c r="AE800" s="470"/>
      <c r="AF800" s="470"/>
      <c r="AG800" s="50"/>
      <c r="AH800" s="50"/>
      <c r="AI800" s="50"/>
      <c r="AJ800" s="50"/>
      <c r="AK800" s="50"/>
      <c r="AL800" s="50"/>
      <c r="AM800" s="50"/>
      <c r="AN800" s="50"/>
      <c r="AO800" s="50"/>
      <c r="AP800" s="50"/>
      <c r="AQ800" s="50"/>
      <c r="AR800" s="50"/>
      <c r="AS800" s="50"/>
      <c r="AT800" s="50"/>
      <c r="AU800" s="50"/>
      <c r="AV800" s="50"/>
      <c r="AW800" s="50"/>
      <c r="AX800" s="50"/>
      <c r="AY800" s="50"/>
      <c r="AZ800" s="50"/>
      <c r="BA800" s="50"/>
      <c r="BB800" s="50"/>
      <c r="BC800" s="50"/>
      <c r="BD800" s="50"/>
      <c r="BE800" s="50"/>
      <c r="BF800" s="50"/>
      <c r="BG800" s="50"/>
      <c r="BH800" s="50"/>
      <c r="BI800" s="50"/>
      <c r="BJ800" s="50"/>
      <c r="BK800" s="50"/>
      <c r="BL800" s="50"/>
      <c r="BM800" s="50"/>
      <c r="BN800" s="50"/>
      <c r="BO800" s="50"/>
      <c r="BP800" s="50"/>
      <c r="BQ800" s="50"/>
      <c r="BR800" s="50"/>
      <c r="BS800" s="50"/>
      <c r="BT800" s="50"/>
      <c r="BU800" s="50"/>
      <c r="BV800" s="50"/>
      <c r="BW800" s="50"/>
      <c r="BX800" s="50"/>
      <c r="BY800" s="50"/>
      <c r="BZ800" s="50"/>
      <c r="CA800" s="50"/>
      <c r="CB800" s="50"/>
      <c r="CC800" s="50"/>
      <c r="CD800" s="50"/>
      <c r="CE800" s="50"/>
      <c r="CF800" s="50"/>
      <c r="CG800" s="50"/>
    </row>
    <row r="801" spans="1:85" s="1" customFormat="1" ht="13.5" customHeight="1" x14ac:dyDescent="0.2">
      <c r="A801" s="50"/>
      <c r="B801" s="77"/>
      <c r="C801" s="48" t="s">
        <v>77</v>
      </c>
      <c r="D801" s="50"/>
      <c r="E801" s="50"/>
      <c r="F801" s="50"/>
      <c r="G801" s="50"/>
      <c r="H801" s="50"/>
      <c r="I801" s="121"/>
      <c r="J801" s="50"/>
      <c r="K801" s="50"/>
      <c r="L801" s="50"/>
      <c r="M801" s="50"/>
      <c r="N801" s="50"/>
      <c r="O801" s="121"/>
      <c r="P801" s="50"/>
      <c r="Q801" s="50"/>
      <c r="R801" s="50"/>
      <c r="S801" s="470"/>
      <c r="T801" s="50"/>
      <c r="U801" s="470"/>
      <c r="V801" s="50"/>
      <c r="W801" s="470"/>
      <c r="X801" s="50"/>
      <c r="Y801" s="50"/>
      <c r="Z801" s="50"/>
      <c r="AA801" s="50"/>
      <c r="AB801" s="470"/>
      <c r="AC801" s="470"/>
      <c r="AD801" s="470"/>
      <c r="AE801" s="470"/>
      <c r="AF801" s="470"/>
      <c r="AG801" s="50"/>
      <c r="AH801" s="50"/>
      <c r="AI801" s="50"/>
      <c r="AJ801" s="50"/>
      <c r="AK801" s="50"/>
      <c r="AL801" s="50"/>
      <c r="AM801" s="50"/>
      <c r="AN801" s="50"/>
      <c r="AO801" s="50"/>
      <c r="AP801" s="50"/>
      <c r="AQ801" s="50"/>
      <c r="AR801" s="50"/>
      <c r="AS801" s="50"/>
      <c r="AT801" s="50"/>
      <c r="AU801" s="50"/>
      <c r="AV801" s="50"/>
      <c r="AW801" s="50"/>
      <c r="AX801" s="50"/>
      <c r="AY801" s="50"/>
      <c r="AZ801" s="50"/>
      <c r="BA801" s="50"/>
      <c r="BB801" s="50"/>
      <c r="BC801" s="50"/>
      <c r="BD801" s="50"/>
      <c r="BE801" s="50"/>
      <c r="BF801" s="50"/>
      <c r="BG801" s="50"/>
      <c r="BH801" s="50"/>
      <c r="BI801" s="50"/>
      <c r="BJ801" s="50"/>
      <c r="BK801" s="50"/>
      <c r="BL801" s="50"/>
      <c r="BM801" s="50"/>
      <c r="BN801" s="50"/>
      <c r="BO801" s="50"/>
      <c r="BP801" s="50"/>
      <c r="BQ801" s="50"/>
      <c r="BR801" s="50"/>
      <c r="BS801" s="50"/>
      <c r="BT801" s="50"/>
      <c r="BU801" s="50"/>
      <c r="BV801" s="50"/>
      <c r="BW801" s="50"/>
      <c r="BX801" s="50"/>
      <c r="BY801" s="50"/>
      <c r="BZ801" s="50"/>
      <c r="CA801" s="50"/>
      <c r="CB801" s="50"/>
      <c r="CC801" s="50"/>
      <c r="CD801" s="50"/>
      <c r="CE801" s="50"/>
      <c r="CF801" s="50"/>
      <c r="CG801" s="50"/>
    </row>
    <row r="802" spans="1:85" s="1" customFormat="1" ht="13.5" customHeight="1" x14ac:dyDescent="0.2">
      <c r="A802" s="50"/>
      <c r="B802" s="1" t="s">
        <v>246</v>
      </c>
      <c r="I802" s="121"/>
      <c r="J802" s="50"/>
      <c r="K802" s="50"/>
      <c r="L802" s="50"/>
      <c r="M802" s="50"/>
      <c r="N802" s="50"/>
      <c r="O802" s="121"/>
      <c r="P802" s="50"/>
      <c r="Q802" s="50"/>
      <c r="R802" s="50"/>
      <c r="S802" s="470"/>
      <c r="T802" s="50"/>
      <c r="U802" s="470"/>
      <c r="V802" s="50"/>
      <c r="W802" s="470"/>
      <c r="X802" s="50"/>
      <c r="Y802" s="50"/>
      <c r="Z802" s="50"/>
      <c r="AA802" s="50"/>
      <c r="AB802" s="470"/>
      <c r="AC802" s="470"/>
      <c r="AD802" s="470"/>
      <c r="AE802" s="470"/>
      <c r="AF802" s="470"/>
      <c r="AG802" s="50"/>
      <c r="AH802" s="50"/>
      <c r="AI802" s="50"/>
      <c r="AJ802" s="50"/>
      <c r="AK802" s="50"/>
      <c r="AL802" s="50"/>
      <c r="AM802" s="50"/>
      <c r="AN802" s="50"/>
      <c r="AO802" s="50"/>
      <c r="AP802" s="50"/>
      <c r="AQ802" s="50"/>
      <c r="AR802" s="50"/>
      <c r="AS802" s="50"/>
      <c r="AT802" s="50"/>
      <c r="AU802" s="50"/>
      <c r="AV802" s="50"/>
      <c r="AW802" s="50"/>
      <c r="AX802" s="50"/>
      <c r="AY802" s="50"/>
      <c r="AZ802" s="50"/>
      <c r="BA802" s="50"/>
      <c r="BB802" s="50"/>
      <c r="BC802" s="50"/>
      <c r="BD802" s="50"/>
      <c r="BE802" s="50"/>
      <c r="BF802" s="50"/>
      <c r="BG802" s="50"/>
      <c r="BH802" s="50"/>
      <c r="BI802" s="50"/>
      <c r="BJ802" s="50"/>
      <c r="BK802" s="50"/>
      <c r="BL802" s="50"/>
      <c r="BM802" s="50"/>
      <c r="BN802" s="50"/>
      <c r="BO802" s="50"/>
      <c r="BP802" s="50"/>
      <c r="BQ802" s="50"/>
      <c r="BR802" s="50"/>
      <c r="BS802" s="50"/>
      <c r="BT802" s="50"/>
      <c r="BU802" s="50"/>
      <c r="BV802" s="50"/>
      <c r="BW802" s="50"/>
      <c r="BX802" s="50"/>
      <c r="BY802" s="50"/>
      <c r="BZ802" s="50"/>
      <c r="CA802" s="50"/>
      <c r="CB802" s="50"/>
      <c r="CC802" s="50"/>
      <c r="CD802" s="50"/>
      <c r="CE802" s="50"/>
      <c r="CF802" s="50"/>
      <c r="CG802" s="50"/>
    </row>
    <row r="803" spans="1:85" s="92" customFormat="1" ht="11.25" x14ac:dyDescent="0.2">
      <c r="L803" s="88"/>
      <c r="M803" s="97"/>
      <c r="N803" s="88"/>
      <c r="O803" s="100"/>
      <c r="P803" s="88"/>
      <c r="Q803" s="98"/>
      <c r="R803" s="88"/>
      <c r="S803" s="98"/>
      <c r="T803" s="88"/>
      <c r="U803" s="107"/>
    </row>
    <row r="804" spans="1:85" s="83" customFormat="1" ht="13.5" customHeight="1" x14ac:dyDescent="0.2">
      <c r="B804" s="83" t="s">
        <v>662</v>
      </c>
      <c r="C804" s="83" t="s">
        <v>655</v>
      </c>
      <c r="I804" s="132"/>
      <c r="O804" s="397"/>
      <c r="S804" s="474"/>
      <c r="U804" s="474"/>
      <c r="W804" s="474"/>
      <c r="AB804" s="474"/>
      <c r="AC804" s="474"/>
      <c r="AD804" s="474"/>
      <c r="AE804" s="474"/>
      <c r="AF804" s="474"/>
    </row>
    <row r="805" spans="1:85" s="83" customFormat="1" ht="13.5" customHeight="1" x14ac:dyDescent="0.2">
      <c r="B805" s="109"/>
      <c r="C805" s="109"/>
      <c r="D805" s="109"/>
      <c r="E805" s="109"/>
      <c r="F805" s="109"/>
      <c r="G805" s="398"/>
      <c r="H805" s="109"/>
      <c r="I805" s="399"/>
      <c r="J805" s="109"/>
      <c r="K805" s="398"/>
      <c r="L805" s="109"/>
      <c r="M805" s="109"/>
      <c r="N805" s="109"/>
      <c r="O805" s="399"/>
      <c r="P805" s="109"/>
      <c r="Q805" s="109"/>
      <c r="R805" s="109"/>
      <c r="S805" s="481"/>
      <c r="T805" s="109"/>
      <c r="U805" s="481"/>
      <c r="V805" s="109"/>
      <c r="W805" s="474"/>
      <c r="AB805" s="474"/>
      <c r="AC805" s="474"/>
      <c r="AD805" s="474"/>
      <c r="AE805" s="474"/>
      <c r="AF805" s="474"/>
    </row>
    <row r="806" spans="1:85" s="223" customFormat="1" ht="15" customHeight="1" x14ac:dyDescent="0.25">
      <c r="B806" s="149"/>
      <c r="C806" s="149"/>
      <c r="D806" s="923">
        <v>2015</v>
      </c>
      <c r="E806" s="924"/>
      <c r="F806" s="924"/>
      <c r="G806" s="924"/>
      <c r="H806" s="924"/>
      <c r="I806" s="924"/>
      <c r="J806" s="924"/>
      <c r="K806" s="924"/>
      <c r="L806" s="925"/>
      <c r="M806" s="149"/>
      <c r="N806" s="923">
        <v>2014</v>
      </c>
      <c r="O806" s="924"/>
      <c r="P806" s="924"/>
      <c r="Q806" s="924"/>
      <c r="R806" s="924"/>
      <c r="S806" s="926"/>
      <c r="T806" s="926"/>
      <c r="U806" s="927"/>
      <c r="V806" s="149"/>
      <c r="W806" s="929" t="s">
        <v>612</v>
      </c>
      <c r="X806" s="930"/>
      <c r="Y806" s="930"/>
      <c r="Z806" s="930"/>
      <c r="AA806" s="931"/>
      <c r="AB806" s="475"/>
      <c r="AC806" s="475"/>
      <c r="AD806" s="475"/>
      <c r="AE806" s="475"/>
      <c r="AF806" s="475"/>
    </row>
    <row r="807" spans="1:85" s="138" customFormat="1" ht="14.25" customHeight="1" x14ac:dyDescent="0.2">
      <c r="B807" s="142"/>
      <c r="C807" s="88"/>
      <c r="D807" s="956" t="s">
        <v>236</v>
      </c>
      <c r="E807" s="957"/>
      <c r="F807" s="957"/>
      <c r="G807" s="957"/>
      <c r="H807" s="958"/>
      <c r="I807" s="956" t="s">
        <v>423</v>
      </c>
      <c r="J807" s="957"/>
      <c r="K807" s="957"/>
      <c r="L807" s="958"/>
      <c r="M807" s="142"/>
      <c r="N807" s="959" t="s">
        <v>422</v>
      </c>
      <c r="O807" s="960"/>
      <c r="P807" s="960"/>
      <c r="Q807" s="961"/>
      <c r="R807" s="142"/>
      <c r="S807" s="959" t="s">
        <v>423</v>
      </c>
      <c r="T807" s="960"/>
      <c r="U807" s="961"/>
      <c r="V807" s="142"/>
      <c r="W807" s="932"/>
      <c r="X807" s="933"/>
      <c r="Y807" s="933"/>
      <c r="Z807" s="934"/>
      <c r="AA807" s="935"/>
      <c r="AB807" s="476"/>
      <c r="AC807" s="476"/>
      <c r="AD807" s="476"/>
      <c r="AE807" s="476"/>
      <c r="AF807" s="476"/>
    </row>
    <row r="808" spans="1:85" s="138" customFormat="1" ht="19.5" customHeight="1" x14ac:dyDescent="0.2">
      <c r="B808" s="142"/>
      <c r="C808" s="88"/>
      <c r="D808" s="1035" t="s">
        <v>76</v>
      </c>
      <c r="E808" s="1036"/>
      <c r="F808" s="685"/>
      <c r="G808" s="1038" t="s">
        <v>66</v>
      </c>
      <c r="H808" s="1039"/>
      <c r="I808" s="1035" t="s">
        <v>76</v>
      </c>
      <c r="J808" s="1036"/>
      <c r="K808" s="1038" t="s">
        <v>66</v>
      </c>
      <c r="L808" s="1039"/>
      <c r="M808" s="142"/>
      <c r="N808" s="944" t="s">
        <v>76</v>
      </c>
      <c r="O808" s="152"/>
      <c r="P808" s="152"/>
      <c r="Q808" s="954" t="s">
        <v>66</v>
      </c>
      <c r="R808" s="153"/>
      <c r="S808" s="1043" t="s">
        <v>76</v>
      </c>
      <c r="T808" s="152"/>
      <c r="U808" s="1045" t="s">
        <v>66</v>
      </c>
      <c r="V808" s="142"/>
      <c r="W808" s="944" t="s">
        <v>272</v>
      </c>
      <c r="X808" s="949"/>
      <c r="Y808" s="142"/>
      <c r="Z808" s="944" t="s">
        <v>273</v>
      </c>
      <c r="AA808" s="949"/>
      <c r="AB808" s="476"/>
      <c r="AC808" s="476"/>
      <c r="AD808" s="476"/>
      <c r="AE808" s="476"/>
      <c r="AF808" s="476"/>
    </row>
    <row r="809" spans="1:85" s="138" customFormat="1" ht="15" customHeight="1" x14ac:dyDescent="0.2">
      <c r="A809" s="412"/>
      <c r="B809" s="1046"/>
      <c r="C809" s="1047"/>
      <c r="D809" s="1037"/>
      <c r="E809" s="1037"/>
      <c r="F809" s="686"/>
      <c r="G809" s="1040"/>
      <c r="H809" s="1041"/>
      <c r="I809" s="1042"/>
      <c r="J809" s="1037"/>
      <c r="K809" s="1040"/>
      <c r="L809" s="1041"/>
      <c r="M809" s="142"/>
      <c r="N809" s="950"/>
      <c r="O809" s="357"/>
      <c r="P809" s="357"/>
      <c r="Q809" s="948"/>
      <c r="R809" s="153"/>
      <c r="S809" s="1044"/>
      <c r="T809" s="357"/>
      <c r="U809" s="1045"/>
      <c r="V809" s="142"/>
      <c r="W809" s="950"/>
      <c r="X809" s="951"/>
      <c r="Y809" s="142"/>
      <c r="Z809" s="950"/>
      <c r="AA809" s="951"/>
      <c r="AB809" s="476"/>
      <c r="AC809" s="476"/>
      <c r="AD809" s="476"/>
      <c r="AE809" s="476"/>
      <c r="AF809" s="476"/>
    </row>
    <row r="810" spans="1:85" s="138" customFormat="1" ht="15" customHeight="1" x14ac:dyDescent="0.2">
      <c r="A810" s="245"/>
      <c r="B810" s="369" t="s">
        <v>156</v>
      </c>
      <c r="C810" s="252" t="s">
        <v>207</v>
      </c>
      <c r="D810" s="402">
        <v>0.261633708029537</v>
      </c>
      <c r="E810" s="131"/>
      <c r="F810" s="131"/>
      <c r="G810" s="164">
        <v>5.4507297376080517E-2</v>
      </c>
      <c r="H810" s="165"/>
      <c r="I810" s="402">
        <v>0.24587925863378282</v>
      </c>
      <c r="J810" s="87"/>
      <c r="K810" s="164">
        <v>3.2945766500338876E-2</v>
      </c>
      <c r="L810" s="165"/>
      <c r="M810" s="142"/>
      <c r="N810" s="204">
        <v>0.30101089682151894</v>
      </c>
      <c r="O810" s="131"/>
      <c r="P810" s="131"/>
      <c r="Q810" s="167">
        <v>5.203210917987651E-2</v>
      </c>
      <c r="R810" s="168"/>
      <c r="S810" s="207">
        <v>0.24502394129117414</v>
      </c>
      <c r="T810" s="170"/>
      <c r="U810" s="167">
        <v>3.1494075620157186E-2</v>
      </c>
      <c r="V810" s="142"/>
      <c r="W810" s="210">
        <v>-3.9377188791981932E-2</v>
      </c>
      <c r="X810" s="211" t="s">
        <v>31</v>
      </c>
      <c r="Y810" s="209"/>
      <c r="Z810" s="204">
        <v>8.5531734260868575E-4</v>
      </c>
      <c r="AA810" s="173"/>
      <c r="AB810" s="476"/>
      <c r="AC810" s="476"/>
      <c r="AD810" s="476"/>
      <c r="AE810" s="476"/>
      <c r="AF810" s="476"/>
    </row>
    <row r="811" spans="1:85" s="138" customFormat="1" ht="15" customHeight="1" x14ac:dyDescent="0.2">
      <c r="A811" s="245"/>
      <c r="B811" s="370"/>
      <c r="C811" s="371" t="s">
        <v>92</v>
      </c>
      <c r="D811" s="403">
        <v>0.46019373332936619</v>
      </c>
      <c r="E811" s="92" t="s">
        <v>31</v>
      </c>
      <c r="F811" s="92"/>
      <c r="G811" s="97">
        <v>6.1810346910287209E-2</v>
      </c>
      <c r="H811" s="177"/>
      <c r="I811" s="403">
        <v>0.39075504898142488</v>
      </c>
      <c r="J811" s="88"/>
      <c r="K811" s="97">
        <v>3.7330730997434877E-2</v>
      </c>
      <c r="L811" s="177"/>
      <c r="M811" s="142"/>
      <c r="N811" s="358">
        <v>0.46928903087742657</v>
      </c>
      <c r="O811" s="92"/>
      <c r="P811" s="92"/>
      <c r="Q811" s="179">
        <v>5.6610156165019153E-2</v>
      </c>
      <c r="R811" s="168"/>
      <c r="S811" s="359">
        <v>0.38977422736914913</v>
      </c>
      <c r="T811" s="181"/>
      <c r="U811" s="179">
        <v>3.5711644363530651E-2</v>
      </c>
      <c r="V811" s="142"/>
      <c r="W811" s="360">
        <v>-9.095297548060377E-3</v>
      </c>
      <c r="X811" s="709"/>
      <c r="Y811" s="209"/>
      <c r="Z811" s="358">
        <v>9.8082161227575071E-4</v>
      </c>
      <c r="AA811" s="184"/>
      <c r="AB811" s="476"/>
      <c r="AC811" s="476"/>
      <c r="AD811" s="476"/>
      <c r="AE811" s="476"/>
      <c r="AF811" s="476"/>
    </row>
    <row r="812" spans="1:85" s="138" customFormat="1" ht="15" customHeight="1" x14ac:dyDescent="0.2">
      <c r="A812" s="245"/>
      <c r="B812" s="370"/>
      <c r="C812" s="371" t="s">
        <v>93</v>
      </c>
      <c r="D812" s="403">
        <v>0.25820824971186757</v>
      </c>
      <c r="E812" s="92"/>
      <c r="F812" s="92"/>
      <c r="G812" s="97">
        <v>5.4274761825251649E-2</v>
      </c>
      <c r="H812" s="177"/>
      <c r="I812" s="403">
        <v>0.25910808623711201</v>
      </c>
      <c r="J812" s="88"/>
      <c r="K812" s="97">
        <v>3.3522479698353452E-2</v>
      </c>
      <c r="L812" s="177"/>
      <c r="M812" s="142"/>
      <c r="N812" s="358">
        <v>0.33977448360617762</v>
      </c>
      <c r="O812" s="92"/>
      <c r="P812" s="92"/>
      <c r="Q812" s="179">
        <v>5.3726265306131844E-2</v>
      </c>
      <c r="R812" s="168"/>
      <c r="S812" s="359">
        <v>0.26347777373004716</v>
      </c>
      <c r="T812" s="181"/>
      <c r="U812" s="179">
        <v>3.2256922929449046E-2</v>
      </c>
      <c r="V812" s="142"/>
      <c r="W812" s="360">
        <v>-8.1566233894310058E-2</v>
      </c>
      <c r="X812" s="709" t="s">
        <v>31</v>
      </c>
      <c r="Y812" s="209"/>
      <c r="Z812" s="358">
        <v>-4.3696874929351481E-3</v>
      </c>
      <c r="AA812" s="184"/>
      <c r="AB812" s="476"/>
      <c r="AC812" s="476"/>
      <c r="AD812" s="476"/>
      <c r="AE812" s="476"/>
      <c r="AF812" s="476"/>
    </row>
    <row r="813" spans="1:85" s="138" customFormat="1" ht="15" customHeight="1" x14ac:dyDescent="0.2">
      <c r="A813" s="245"/>
      <c r="B813" s="370"/>
      <c r="C813" s="371" t="s">
        <v>94</v>
      </c>
      <c r="D813" s="403">
        <v>7.8068910316061932E-2</v>
      </c>
      <c r="E813" s="92"/>
      <c r="F813" s="92"/>
      <c r="G813" s="97">
        <v>3.3270563686546954E-2</v>
      </c>
      <c r="H813" s="177"/>
      <c r="I813" s="403">
        <v>8.2548275723183254E-2</v>
      </c>
      <c r="J813" s="88"/>
      <c r="K813" s="97">
        <v>2.1055416630051671E-2</v>
      </c>
      <c r="L813" s="177"/>
      <c r="M813" s="142"/>
      <c r="N813" s="358">
        <v>0.11623581642760118</v>
      </c>
      <c r="O813" s="92"/>
      <c r="P813" s="92"/>
      <c r="Q813" s="179">
        <v>3.6356603424605803E-2</v>
      </c>
      <c r="R813" s="168"/>
      <c r="S813" s="359">
        <v>9.1553014887896661E-2</v>
      </c>
      <c r="T813" s="181"/>
      <c r="U813" s="179">
        <v>2.1117579340676641E-2</v>
      </c>
      <c r="V813" s="142"/>
      <c r="W813" s="360">
        <v>-3.8166906111539251E-2</v>
      </c>
      <c r="X813" s="709" t="s">
        <v>31</v>
      </c>
      <c r="Y813" s="209"/>
      <c r="Z813" s="358">
        <v>-9.0047391647134073E-3</v>
      </c>
      <c r="AA813" s="184"/>
      <c r="AB813" s="476"/>
      <c r="AC813" s="476"/>
      <c r="AD813" s="476"/>
      <c r="AE813" s="476"/>
      <c r="AF813" s="476"/>
    </row>
    <row r="814" spans="1:85" s="138" customFormat="1" ht="15" customHeight="1" x14ac:dyDescent="0.2">
      <c r="A814" s="245"/>
      <c r="B814" s="370"/>
      <c r="C814" s="371" t="s">
        <v>95</v>
      </c>
      <c r="D814" s="403">
        <v>0.14242854706625885</v>
      </c>
      <c r="E814" s="92"/>
      <c r="F814" s="92"/>
      <c r="G814" s="97">
        <v>4.3341660877322608E-2</v>
      </c>
      <c r="H814" s="177"/>
      <c r="I814" s="403">
        <v>0.117401468720212</v>
      </c>
      <c r="J814" s="88"/>
      <c r="K814" s="97">
        <v>2.4628422252727093E-2</v>
      </c>
      <c r="L814" s="177"/>
      <c r="M814" s="142"/>
      <c r="N814" s="358">
        <v>0.24867627224535721</v>
      </c>
      <c r="O814" s="176" t="s">
        <v>206</v>
      </c>
      <c r="P814" s="92"/>
      <c r="Q814" s="179">
        <v>4.9031575219786239E-2</v>
      </c>
      <c r="R814" s="168"/>
      <c r="S814" s="359">
        <v>0.16129972812678409</v>
      </c>
      <c r="T814" s="181"/>
      <c r="U814" s="179">
        <v>2.6932596521232581E-2</v>
      </c>
      <c r="V814" s="142"/>
      <c r="W814" s="360">
        <v>-0.10624772517909836</v>
      </c>
      <c r="X814" s="733" t="s">
        <v>206</v>
      </c>
      <c r="Y814" s="209"/>
      <c r="Z814" s="358">
        <v>-4.389825940657209E-2</v>
      </c>
      <c r="AA814" s="184" t="s">
        <v>31</v>
      </c>
      <c r="AB814" s="476"/>
      <c r="AC814" s="476"/>
      <c r="AD814" s="476"/>
      <c r="AE814" s="476"/>
      <c r="AF814" s="476"/>
    </row>
    <row r="815" spans="1:85" s="138" customFormat="1" ht="15" customHeight="1" x14ac:dyDescent="0.2">
      <c r="A815" s="245"/>
      <c r="B815" s="370"/>
      <c r="C815" s="371" t="s">
        <v>96</v>
      </c>
      <c r="D815" s="403">
        <v>1.8100905864133612E-2</v>
      </c>
      <c r="E815" s="92"/>
      <c r="F815" s="92"/>
      <c r="G815" s="97">
        <v>1.6533144231265999E-2</v>
      </c>
      <c r="H815" s="177"/>
      <c r="I815" s="403">
        <v>1.5910228619343866E-2</v>
      </c>
      <c r="J815" s="88"/>
      <c r="K815" s="97">
        <v>9.5735673014393802E-3</v>
      </c>
      <c r="L815" s="177"/>
      <c r="M815" s="142"/>
      <c r="N815" s="358">
        <v>1.1198233276489241E-2</v>
      </c>
      <c r="O815" s="92"/>
      <c r="P815" s="92"/>
      <c r="Q815" s="179">
        <v>1.1936430984386898E-2</v>
      </c>
      <c r="R815" s="168"/>
      <c r="S815" s="359">
        <v>7.4067374470599169E-3</v>
      </c>
      <c r="T815" s="181"/>
      <c r="U815" s="179">
        <v>6.2785181191468038E-3</v>
      </c>
      <c r="V815" s="142"/>
      <c r="W815" s="360">
        <v>6.902672587644371E-3</v>
      </c>
      <c r="X815" s="709"/>
      <c r="Y815" s="209"/>
      <c r="Z815" s="358">
        <v>8.5034911722839494E-3</v>
      </c>
      <c r="AA815" s="184" t="s">
        <v>31</v>
      </c>
      <c r="AB815" s="476"/>
      <c r="AC815" s="476"/>
      <c r="AD815" s="476"/>
      <c r="AE815" s="476"/>
      <c r="AF815" s="476"/>
    </row>
    <row r="816" spans="1:85" s="138" customFormat="1" ht="15" customHeight="1" x14ac:dyDescent="0.2">
      <c r="A816" s="245"/>
      <c r="B816" s="370"/>
      <c r="C816" s="371" t="s">
        <v>97</v>
      </c>
      <c r="D816" s="403">
        <v>5.5697563403237609E-2</v>
      </c>
      <c r="E816" s="92"/>
      <c r="F816" s="92"/>
      <c r="G816" s="97">
        <v>2.8441043284489154E-2</v>
      </c>
      <c r="H816" s="177"/>
      <c r="I816" s="403">
        <v>3.6524902343537557E-2</v>
      </c>
      <c r="J816" s="88"/>
      <c r="K816" s="97">
        <v>1.43526800779172E-2</v>
      </c>
      <c r="L816" s="177"/>
      <c r="M816" s="142"/>
      <c r="N816" s="358">
        <v>6.6736186721643484E-2</v>
      </c>
      <c r="O816" s="92"/>
      <c r="P816" s="92"/>
      <c r="Q816" s="179">
        <v>2.8309228017248573E-2</v>
      </c>
      <c r="R816" s="168"/>
      <c r="S816" s="359">
        <v>4.6964128144109822E-2</v>
      </c>
      <c r="T816" s="181"/>
      <c r="U816" s="179">
        <v>1.5491582042164151E-2</v>
      </c>
      <c r="V816" s="142"/>
      <c r="W816" s="360">
        <v>-1.1038623318405875E-2</v>
      </c>
      <c r="X816" s="709"/>
      <c r="Y816" s="209"/>
      <c r="Z816" s="358">
        <v>-1.0439225800572265E-2</v>
      </c>
      <c r="AA816" s="184"/>
      <c r="AB816" s="476"/>
      <c r="AC816" s="476"/>
      <c r="AD816" s="476"/>
      <c r="AE816" s="476"/>
      <c r="AF816" s="476"/>
    </row>
    <row r="817" spans="1:32" s="138" customFormat="1" ht="15" customHeight="1" x14ac:dyDescent="0.2">
      <c r="A817" s="245"/>
      <c r="B817" s="370"/>
      <c r="C817" s="371" t="s">
        <v>98</v>
      </c>
      <c r="D817" s="403">
        <v>0.33732518114926374</v>
      </c>
      <c r="E817" s="92" t="s">
        <v>31</v>
      </c>
      <c r="F817" s="92"/>
      <c r="G817" s="97">
        <v>5.8633589887416238E-2</v>
      </c>
      <c r="H817" s="177"/>
      <c r="I817" s="403">
        <v>0.27119825021522792</v>
      </c>
      <c r="J817" s="88"/>
      <c r="K817" s="97">
        <v>3.4014678510482024E-2</v>
      </c>
      <c r="L817" s="177"/>
      <c r="M817" s="142"/>
      <c r="N817" s="358">
        <v>0.31103218143416511</v>
      </c>
      <c r="O817" s="92"/>
      <c r="P817" s="92"/>
      <c r="Q817" s="179">
        <v>5.2510632661485819E-2</v>
      </c>
      <c r="R817" s="168"/>
      <c r="S817" s="359">
        <v>0.27993634810376755</v>
      </c>
      <c r="T817" s="181"/>
      <c r="U817" s="179">
        <v>3.2875555971507826E-2</v>
      </c>
      <c r="V817" s="142"/>
      <c r="W817" s="360">
        <v>2.6292999715098631E-2</v>
      </c>
      <c r="X817" s="709"/>
      <c r="Y817" s="209"/>
      <c r="Z817" s="358">
        <v>-8.738097888539631E-3</v>
      </c>
      <c r="AA817" s="184"/>
      <c r="AB817" s="476"/>
      <c r="AC817" s="476"/>
      <c r="AD817" s="476"/>
      <c r="AE817" s="476"/>
      <c r="AF817" s="476"/>
    </row>
    <row r="818" spans="1:32" s="138" customFormat="1" ht="15" customHeight="1" x14ac:dyDescent="0.2">
      <c r="A818" s="245"/>
      <c r="B818" s="370"/>
      <c r="C818" s="371" t="s">
        <v>99</v>
      </c>
      <c r="D818" s="403">
        <v>0.46227658826248552</v>
      </c>
      <c r="E818" s="92" t="s">
        <v>31</v>
      </c>
      <c r="F818" s="92"/>
      <c r="G818" s="97">
        <v>6.1830433629439102E-2</v>
      </c>
      <c r="H818" s="177"/>
      <c r="I818" s="403">
        <v>0.51621127598529748</v>
      </c>
      <c r="J818" s="88"/>
      <c r="K818" s="97">
        <v>3.8234889555663759E-2</v>
      </c>
      <c r="L818" s="177"/>
      <c r="M818" s="142"/>
      <c r="N818" s="358">
        <v>0.55030373616701356</v>
      </c>
      <c r="O818" s="92"/>
      <c r="P818" s="92"/>
      <c r="Q818" s="179">
        <v>5.6429472393122425E-2</v>
      </c>
      <c r="R818" s="168"/>
      <c r="S818" s="359">
        <v>0.50101673693278104</v>
      </c>
      <c r="T818" s="181"/>
      <c r="U818" s="179">
        <v>3.6612309230045416E-2</v>
      </c>
      <c r="V818" s="142"/>
      <c r="W818" s="360">
        <v>-8.8027147904528036E-2</v>
      </c>
      <c r="X818" s="709" t="s">
        <v>31</v>
      </c>
      <c r="Y818" s="209"/>
      <c r="Z818" s="358">
        <v>1.5194539052516443E-2</v>
      </c>
      <c r="AA818" s="184"/>
      <c r="AB818" s="476"/>
      <c r="AC818" s="476"/>
      <c r="AD818" s="476"/>
      <c r="AE818" s="476"/>
      <c r="AF818" s="476"/>
    </row>
    <row r="819" spans="1:32" s="138" customFormat="1" ht="15" customHeight="1" x14ac:dyDescent="0.2">
      <c r="A819" s="245"/>
      <c r="B819" s="370"/>
      <c r="C819" s="371" t="s">
        <v>100</v>
      </c>
      <c r="D819" s="403">
        <v>0.13124420277508883</v>
      </c>
      <c r="E819" s="92" t="s">
        <v>31</v>
      </c>
      <c r="F819" s="92"/>
      <c r="G819" s="97">
        <v>4.1875575851481266E-2</v>
      </c>
      <c r="H819" s="177"/>
      <c r="I819" s="403">
        <v>8.5984833550652007E-2</v>
      </c>
      <c r="J819" s="88"/>
      <c r="K819" s="97">
        <v>2.1448940980670732E-2</v>
      </c>
      <c r="L819" s="177"/>
      <c r="M819" s="142"/>
      <c r="N819" s="358">
        <v>0.17245614406277895</v>
      </c>
      <c r="O819" s="92"/>
      <c r="P819" s="92"/>
      <c r="Q819" s="179">
        <v>4.2852875033173143E-2</v>
      </c>
      <c r="R819" s="168"/>
      <c r="S819" s="359">
        <v>0.15487950247871976</v>
      </c>
      <c r="T819" s="181"/>
      <c r="U819" s="179">
        <v>2.64919731002442E-2</v>
      </c>
      <c r="V819" s="142"/>
      <c r="W819" s="360">
        <v>-4.1211941287690124E-2</v>
      </c>
      <c r="X819" s="709" t="s">
        <v>31</v>
      </c>
      <c r="Y819" s="209"/>
      <c r="Z819" s="358">
        <v>-6.8894668928067754E-2</v>
      </c>
      <c r="AA819" s="526" t="s">
        <v>206</v>
      </c>
      <c r="AB819" s="476"/>
      <c r="AC819" s="476"/>
      <c r="AD819" s="476"/>
      <c r="AE819" s="476"/>
      <c r="AF819" s="476"/>
    </row>
    <row r="820" spans="1:32" s="138" customFormat="1" ht="15" customHeight="1" x14ac:dyDescent="0.2">
      <c r="A820" s="245"/>
      <c r="B820" s="370"/>
      <c r="C820" s="371" t="s">
        <v>101</v>
      </c>
      <c r="D820" s="403">
        <v>0.18867666794917323</v>
      </c>
      <c r="E820" s="92"/>
      <c r="F820" s="92"/>
      <c r="G820" s="97">
        <v>4.8520799871232152E-2</v>
      </c>
      <c r="H820" s="177"/>
      <c r="I820" s="403">
        <v>0.18380858429186642</v>
      </c>
      <c r="J820" s="88"/>
      <c r="K820" s="97">
        <v>2.9634467792930719E-2</v>
      </c>
      <c r="L820" s="177"/>
      <c r="M820" s="142"/>
      <c r="N820" s="358">
        <v>0.15967758067754975</v>
      </c>
      <c r="O820" s="92"/>
      <c r="P820" s="92"/>
      <c r="Q820" s="179">
        <v>4.155182148543924E-2</v>
      </c>
      <c r="R820" s="168"/>
      <c r="S820" s="359">
        <v>0.15554952871957484</v>
      </c>
      <c r="T820" s="181"/>
      <c r="U820" s="179">
        <v>2.6538688467411534E-2</v>
      </c>
      <c r="V820" s="142"/>
      <c r="W820" s="360">
        <v>2.899908727162348E-2</v>
      </c>
      <c r="X820" s="709" t="s">
        <v>31</v>
      </c>
      <c r="Y820" s="209"/>
      <c r="Z820" s="358">
        <v>2.825905557229158E-2</v>
      </c>
      <c r="AA820" s="184" t="s">
        <v>31</v>
      </c>
      <c r="AB820" s="476"/>
      <c r="AC820" s="476"/>
      <c r="AD820" s="476"/>
      <c r="AE820" s="476"/>
      <c r="AF820" s="476"/>
    </row>
    <row r="821" spans="1:32" s="138" customFormat="1" ht="15" customHeight="1" x14ac:dyDescent="0.2">
      <c r="A821" s="245"/>
      <c r="B821" s="370"/>
      <c r="C821" s="371" t="s">
        <v>102</v>
      </c>
      <c r="D821" s="403">
        <v>8.3793102567108077E-2</v>
      </c>
      <c r="E821" s="92"/>
      <c r="F821" s="92"/>
      <c r="G821" s="97">
        <v>3.436155299885893E-2</v>
      </c>
      <c r="H821" s="177"/>
      <c r="I821" s="403">
        <v>7.8504194589138279E-2</v>
      </c>
      <c r="J821" s="88"/>
      <c r="K821" s="97">
        <v>2.0578387371116051E-2</v>
      </c>
      <c r="L821" s="177"/>
      <c r="M821" s="142"/>
      <c r="N821" s="358">
        <v>0.11478886169362777</v>
      </c>
      <c r="O821" s="92"/>
      <c r="P821" s="92"/>
      <c r="Q821" s="179">
        <v>3.6159167983230898E-2</v>
      </c>
      <c r="R821" s="168"/>
      <c r="S821" s="359">
        <v>0.11152487390257759</v>
      </c>
      <c r="T821" s="181"/>
      <c r="U821" s="179">
        <v>2.3049766097967682E-2</v>
      </c>
      <c r="V821" s="142"/>
      <c r="W821" s="360">
        <v>-3.0995759126519695E-2</v>
      </c>
      <c r="X821" s="709" t="s">
        <v>31</v>
      </c>
      <c r="Y821" s="209"/>
      <c r="Z821" s="358">
        <v>-3.3020679313439313E-2</v>
      </c>
      <c r="AA821" s="184" t="s">
        <v>31</v>
      </c>
      <c r="AB821" s="476"/>
      <c r="AC821" s="476"/>
      <c r="AD821" s="476"/>
      <c r="AE821" s="476"/>
      <c r="AF821" s="476"/>
    </row>
    <row r="822" spans="1:32" s="138" customFormat="1" ht="15" customHeight="1" x14ac:dyDescent="0.2">
      <c r="A822" s="245"/>
      <c r="B822" s="370"/>
      <c r="C822" s="371" t="s">
        <v>103</v>
      </c>
      <c r="D822" s="403">
        <v>7.4302175635912338E-3</v>
      </c>
      <c r="E822" s="92"/>
      <c r="F822" s="92"/>
      <c r="G822" s="97">
        <v>1.0650087106629284E-2</v>
      </c>
      <c r="H822" s="177"/>
      <c r="I822" s="403">
        <v>6.1739200628134674E-3</v>
      </c>
      <c r="J822" s="88"/>
      <c r="K822" s="97">
        <v>5.9931330788106432E-3</v>
      </c>
      <c r="L822" s="177"/>
      <c r="M822" s="142"/>
      <c r="N822" s="358">
        <v>9.9792561128627978E-3</v>
      </c>
      <c r="O822" s="92"/>
      <c r="P822" s="92"/>
      <c r="Q822" s="179">
        <v>1.1274994817369098E-2</v>
      </c>
      <c r="R822" s="168"/>
      <c r="S822" s="359">
        <v>8.4174108822249079E-3</v>
      </c>
      <c r="T822" s="181"/>
      <c r="U822" s="179">
        <v>6.6897782956718971E-3</v>
      </c>
      <c r="V822" s="142"/>
      <c r="W822" s="360">
        <v>-2.549038549271564E-3</v>
      </c>
      <c r="X822" s="709"/>
      <c r="Y822" s="209"/>
      <c r="Z822" s="358">
        <v>-2.2434908194114405E-3</v>
      </c>
      <c r="AA822" s="184"/>
      <c r="AB822" s="476"/>
      <c r="AC822" s="476"/>
      <c r="AD822" s="476"/>
      <c r="AE822" s="476"/>
      <c r="AF822" s="476"/>
    </row>
    <row r="823" spans="1:32" s="138" customFormat="1" ht="15" customHeight="1" x14ac:dyDescent="0.2">
      <c r="A823" s="245"/>
      <c r="B823" s="370"/>
      <c r="C823" s="371" t="s">
        <v>104</v>
      </c>
      <c r="D823" s="403">
        <v>1.3460753011661266E-2</v>
      </c>
      <c r="E823" s="92"/>
      <c r="F823" s="92"/>
      <c r="G823" s="97">
        <v>1.4291036593371057E-2</v>
      </c>
      <c r="H823" s="177"/>
      <c r="I823" s="403">
        <v>3.0864122358998216E-3</v>
      </c>
      <c r="J823" s="88"/>
      <c r="K823" s="97">
        <v>4.2439860666997212E-3</v>
      </c>
      <c r="L823" s="177"/>
      <c r="M823" s="142"/>
      <c r="N823" s="358">
        <v>6.915740600208083E-3</v>
      </c>
      <c r="O823" s="92"/>
      <c r="P823" s="92"/>
      <c r="Q823" s="179">
        <v>9.4006420445672985E-3</v>
      </c>
      <c r="R823" s="168"/>
      <c r="S823" s="359">
        <v>8.7073053757482435E-3</v>
      </c>
      <c r="T823" s="181"/>
      <c r="U823" s="179">
        <v>6.8030060339255537E-3</v>
      </c>
      <c r="V823" s="142"/>
      <c r="W823" s="360">
        <v>6.5450124114531834E-3</v>
      </c>
      <c r="X823" s="709"/>
      <c r="Y823" s="209"/>
      <c r="Z823" s="358">
        <v>-5.620893139848422E-3</v>
      </c>
      <c r="AA823" s="184" t="s">
        <v>31</v>
      </c>
      <c r="AB823" s="476"/>
      <c r="AC823" s="476"/>
      <c r="AD823" s="476"/>
      <c r="AE823" s="476"/>
      <c r="AF823" s="476"/>
    </row>
    <row r="824" spans="1:32" s="138" customFormat="1" ht="15" customHeight="1" x14ac:dyDescent="0.2">
      <c r="A824" s="245"/>
      <c r="B824" s="370"/>
      <c r="C824" s="371" t="s">
        <v>105</v>
      </c>
      <c r="D824" s="403">
        <v>3.9425218791859999E-2</v>
      </c>
      <c r="E824" s="92"/>
      <c r="F824" s="92"/>
      <c r="G824" s="97">
        <v>2.4133733697171228E-2</v>
      </c>
      <c r="H824" s="177"/>
      <c r="I824" s="403">
        <v>2.8800555901415743E-2</v>
      </c>
      <c r="J824" s="88"/>
      <c r="K824" s="97">
        <v>1.2795959991045323E-2</v>
      </c>
      <c r="L824" s="177"/>
      <c r="M824" s="142"/>
      <c r="N824" s="358">
        <v>3.0346807434126596E-2</v>
      </c>
      <c r="O824" s="92"/>
      <c r="P824" s="92"/>
      <c r="Q824" s="179">
        <v>1.945852154702336E-2</v>
      </c>
      <c r="R824" s="168"/>
      <c r="S824" s="359">
        <v>4.152893723147677E-2</v>
      </c>
      <c r="T824" s="181"/>
      <c r="U824" s="179">
        <v>1.4609082000357246E-2</v>
      </c>
      <c r="V824" s="142"/>
      <c r="W824" s="360">
        <v>9.0784113577334034E-3</v>
      </c>
      <c r="X824" s="709"/>
      <c r="Y824" s="209"/>
      <c r="Z824" s="358">
        <v>-1.2728381330061028E-2</v>
      </c>
      <c r="AA824" s="184" t="s">
        <v>31</v>
      </c>
      <c r="AB824" s="476"/>
      <c r="AC824" s="476"/>
      <c r="AD824" s="476"/>
      <c r="AE824" s="476"/>
      <c r="AF824" s="476"/>
    </row>
    <row r="825" spans="1:32" s="138" customFormat="1" ht="15" customHeight="1" x14ac:dyDescent="0.2">
      <c r="A825" s="245"/>
      <c r="B825" s="370"/>
      <c r="C825" s="371" t="s">
        <v>106</v>
      </c>
      <c r="D825" s="403">
        <v>0.13420480374771443</v>
      </c>
      <c r="E825" s="176" t="s">
        <v>206</v>
      </c>
      <c r="F825" s="92"/>
      <c r="G825" s="97">
        <v>4.2273040573673336E-2</v>
      </c>
      <c r="H825" s="177"/>
      <c r="I825" s="403">
        <v>7.2429797788700984E-2</v>
      </c>
      <c r="J825" s="88"/>
      <c r="K825" s="97">
        <v>1.9831257623382118E-2</v>
      </c>
      <c r="L825" s="177"/>
      <c r="M825" s="142"/>
      <c r="N825" s="358">
        <v>0.12759932235566995</v>
      </c>
      <c r="O825" s="92"/>
      <c r="P825" s="92"/>
      <c r="Q825" s="179">
        <v>3.7846637496708697E-2</v>
      </c>
      <c r="R825" s="168"/>
      <c r="S825" s="359">
        <v>8.8264786129370859E-2</v>
      </c>
      <c r="T825" s="181"/>
      <c r="U825" s="179">
        <v>2.077237319004557E-2</v>
      </c>
      <c r="V825" s="142"/>
      <c r="W825" s="360">
        <v>6.6054813920444766E-3</v>
      </c>
      <c r="X825" s="709"/>
      <c r="Y825" s="209"/>
      <c r="Z825" s="358">
        <v>-1.5834988340669875E-2</v>
      </c>
      <c r="AA825" s="184"/>
      <c r="AB825" s="476"/>
      <c r="AC825" s="476"/>
      <c r="AD825" s="476"/>
      <c r="AE825" s="476"/>
      <c r="AF825" s="476"/>
    </row>
    <row r="826" spans="1:32" s="138" customFormat="1" ht="15" customHeight="1" x14ac:dyDescent="0.2">
      <c r="A826" s="245"/>
      <c r="B826" s="370"/>
      <c r="C826" s="371" t="s">
        <v>614</v>
      </c>
      <c r="D826" s="403">
        <v>0.13678493205573616</v>
      </c>
      <c r="E826" s="92"/>
      <c r="F826" s="92"/>
      <c r="G826" s="97">
        <v>4.2613823788058447E-2</v>
      </c>
      <c r="H826" s="177"/>
      <c r="I826" s="403">
        <v>0.12689190312633145</v>
      </c>
      <c r="J826" s="88"/>
      <c r="K826" s="97">
        <v>2.5466495745289738E-2</v>
      </c>
      <c r="L826" s="177"/>
      <c r="M826" s="142"/>
      <c r="N826" s="358">
        <v>9.656021612753396E-2</v>
      </c>
      <c r="O826" s="92"/>
      <c r="P826" s="92"/>
      <c r="Q826" s="179">
        <v>3.3503782413126328E-2</v>
      </c>
      <c r="R826" s="168"/>
      <c r="S826" s="359">
        <v>0.15467149263942503</v>
      </c>
      <c r="T826" s="181"/>
      <c r="U826" s="179">
        <v>2.6477435042253784E-2</v>
      </c>
      <c r="V826" s="142"/>
      <c r="W826" s="217">
        <v>4.0224715928202204E-2</v>
      </c>
      <c r="X826" s="218" t="s">
        <v>31</v>
      </c>
      <c r="Y826" s="209"/>
      <c r="Z826" s="213">
        <v>-2.7779589513093589E-2</v>
      </c>
      <c r="AA826" s="196" t="s">
        <v>31</v>
      </c>
      <c r="AB826" s="476"/>
      <c r="AC826" s="476"/>
      <c r="AD826" s="476"/>
      <c r="AE826" s="476"/>
      <c r="AF826" s="476"/>
    </row>
    <row r="827" spans="1:32" s="138" customFormat="1" ht="15" customHeight="1" x14ac:dyDescent="0.2">
      <c r="A827" s="413"/>
      <c r="B827" s="1052" t="s">
        <v>233</v>
      </c>
      <c r="C827" s="1079"/>
      <c r="D827" s="484">
        <v>313.15663092929111</v>
      </c>
      <c r="E827" s="612"/>
      <c r="F827" s="612"/>
      <c r="G827" s="612"/>
      <c r="H827" s="613"/>
      <c r="I827" s="516">
        <v>2040.9770449593379</v>
      </c>
      <c r="J827" s="612"/>
      <c r="K827" s="612"/>
      <c r="L827" s="613"/>
      <c r="M827" s="142"/>
      <c r="N827" s="484">
        <v>374.29593728013731</v>
      </c>
      <c r="O827" s="612"/>
      <c r="P827" s="612"/>
      <c r="Q827" s="612"/>
      <c r="R827" s="485"/>
      <c r="S827" s="516">
        <v>2228.2224259119093</v>
      </c>
      <c r="T827" s="612"/>
      <c r="U827" s="613"/>
      <c r="V827" s="142"/>
      <c r="W827" s="142"/>
      <c r="X827" s="142"/>
      <c r="Y827" s="142"/>
      <c r="Z827" s="142"/>
      <c r="AA827" s="142"/>
      <c r="AB827" s="476"/>
      <c r="AC827" s="476"/>
      <c r="AD827" s="476"/>
      <c r="AE827" s="476"/>
      <c r="AF827" s="476"/>
    </row>
    <row r="828" spans="1:32" s="138" customFormat="1" ht="15" customHeight="1" x14ac:dyDescent="0.2">
      <c r="A828" s="245"/>
      <c r="B828" s="369" t="s">
        <v>157</v>
      </c>
      <c r="C828" s="252" t="s">
        <v>207</v>
      </c>
      <c r="D828" s="402">
        <v>0.26401226980324888</v>
      </c>
      <c r="E828" s="131" t="s">
        <v>31</v>
      </c>
      <c r="F828" s="131"/>
      <c r="G828" s="164">
        <v>1.9398934113889151E-2</v>
      </c>
      <c r="H828" s="165"/>
      <c r="I828" s="402">
        <v>0.23116085510020984</v>
      </c>
      <c r="J828" s="87"/>
      <c r="K828" s="164">
        <v>1.4630913082494082E-2</v>
      </c>
      <c r="L828" s="165"/>
      <c r="M828" s="142"/>
      <c r="N828" s="204">
        <v>0.26521683465879325</v>
      </c>
      <c r="O828" s="131" t="s">
        <v>31</v>
      </c>
      <c r="P828" s="131"/>
      <c r="Q828" s="167">
        <v>1.861147680017565E-2</v>
      </c>
      <c r="R828" s="168"/>
      <c r="S828" s="169">
        <v>0.21297083530587366</v>
      </c>
      <c r="T828" s="170"/>
      <c r="U828" s="167">
        <v>1.4022824186483358E-2</v>
      </c>
      <c r="V828" s="142"/>
      <c r="W828" s="210">
        <v>-1.2045648555443766E-3</v>
      </c>
      <c r="X828" s="211"/>
      <c r="Y828" s="209"/>
      <c r="Z828" s="204">
        <v>1.8190019794336182E-2</v>
      </c>
      <c r="AA828" s="173" t="s">
        <v>31</v>
      </c>
      <c r="AB828" s="476"/>
      <c r="AC828" s="476"/>
      <c r="AD828" s="476"/>
      <c r="AE828" s="476"/>
      <c r="AF828" s="476"/>
    </row>
    <row r="829" spans="1:32" s="138" customFormat="1" ht="15" customHeight="1" x14ac:dyDescent="0.2">
      <c r="A829" s="245"/>
      <c r="B829" s="370"/>
      <c r="C829" s="371" t="s">
        <v>92</v>
      </c>
      <c r="D829" s="403">
        <v>0.39537534500842969</v>
      </c>
      <c r="E829" s="92" t="s">
        <v>31</v>
      </c>
      <c r="F829" s="92"/>
      <c r="G829" s="97">
        <v>2.1516827775600354E-2</v>
      </c>
      <c r="H829" s="177"/>
      <c r="I829" s="403">
        <v>0.34897612953281776</v>
      </c>
      <c r="J829" s="88"/>
      <c r="K829" s="97">
        <v>1.6542184403888858E-2</v>
      </c>
      <c r="L829" s="177"/>
      <c r="M829" s="142"/>
      <c r="N829" s="358">
        <v>0.44813433647842271</v>
      </c>
      <c r="O829" s="176" t="s">
        <v>206</v>
      </c>
      <c r="P829" s="92"/>
      <c r="Q829" s="179">
        <v>2.0966285250054735E-2</v>
      </c>
      <c r="R829" s="168"/>
      <c r="S829" s="180">
        <v>0.33969577047413707</v>
      </c>
      <c r="T829" s="181"/>
      <c r="U829" s="179">
        <v>1.6221728115846157E-2</v>
      </c>
      <c r="V829" s="142"/>
      <c r="W829" s="360">
        <v>-5.2758991469993022E-2</v>
      </c>
      <c r="X829" s="709" t="s">
        <v>31</v>
      </c>
      <c r="Y829" s="209"/>
      <c r="Z829" s="358">
        <v>9.2803590586806872E-3</v>
      </c>
      <c r="AA829" s="184"/>
      <c r="AB829" s="476"/>
      <c r="AC829" s="476"/>
      <c r="AD829" s="476"/>
      <c r="AE829" s="476"/>
      <c r="AF829" s="476"/>
    </row>
    <row r="830" spans="1:32" s="138" customFormat="1" ht="15" customHeight="1" x14ac:dyDescent="0.2">
      <c r="A830" s="245"/>
      <c r="B830" s="370"/>
      <c r="C830" s="371" t="s">
        <v>93</v>
      </c>
      <c r="D830" s="403">
        <v>0.23482530988519867</v>
      </c>
      <c r="E830" s="92"/>
      <c r="F830" s="92"/>
      <c r="G830" s="97">
        <v>1.8654485508948986E-2</v>
      </c>
      <c r="H830" s="177"/>
      <c r="I830" s="403">
        <v>0.22661441684290082</v>
      </c>
      <c r="J830" s="88"/>
      <c r="K830" s="97">
        <v>1.4529087672466681E-2</v>
      </c>
      <c r="L830" s="177"/>
      <c r="M830" s="142"/>
      <c r="N830" s="358">
        <v>0.26891714462271082</v>
      </c>
      <c r="O830" s="92" t="s">
        <v>31</v>
      </c>
      <c r="P830" s="92"/>
      <c r="Q830" s="179">
        <v>1.8693612590571042E-2</v>
      </c>
      <c r="R830" s="168"/>
      <c r="S830" s="180">
        <v>0.23713360760805793</v>
      </c>
      <c r="T830" s="181"/>
      <c r="U830" s="179">
        <v>1.456802923753428E-2</v>
      </c>
      <c r="V830" s="142"/>
      <c r="W830" s="360">
        <v>-3.409183473751215E-2</v>
      </c>
      <c r="X830" s="709" t="s">
        <v>31</v>
      </c>
      <c r="Y830" s="209"/>
      <c r="Z830" s="358">
        <v>-1.0519190765157116E-2</v>
      </c>
      <c r="AA830" s="184"/>
      <c r="AB830" s="476"/>
      <c r="AC830" s="476"/>
      <c r="AD830" s="476"/>
      <c r="AE830" s="476"/>
      <c r="AF830" s="476"/>
    </row>
    <row r="831" spans="1:32" s="138" customFormat="1" ht="15" customHeight="1" x14ac:dyDescent="0.2">
      <c r="A831" s="245"/>
      <c r="B831" s="370"/>
      <c r="C831" s="371" t="s">
        <v>94</v>
      </c>
      <c r="D831" s="403">
        <v>0.11955118667938658</v>
      </c>
      <c r="E831" s="92" t="s">
        <v>31</v>
      </c>
      <c r="F831" s="92"/>
      <c r="G831" s="97">
        <v>1.4277741914681442E-2</v>
      </c>
      <c r="H831" s="177"/>
      <c r="I831" s="403">
        <v>8.9797328211560001E-2</v>
      </c>
      <c r="J831" s="88"/>
      <c r="K831" s="97">
        <v>9.9219561003932328E-3</v>
      </c>
      <c r="L831" s="177"/>
      <c r="M831" s="142"/>
      <c r="N831" s="358">
        <v>0.11896695464603832</v>
      </c>
      <c r="O831" s="92" t="s">
        <v>31</v>
      </c>
      <c r="P831" s="92"/>
      <c r="Q831" s="179">
        <v>1.3649286948325828E-2</v>
      </c>
      <c r="R831" s="168"/>
      <c r="S831" s="180">
        <v>8.2385537752685117E-2</v>
      </c>
      <c r="T831" s="181"/>
      <c r="U831" s="179">
        <v>9.4174998959531703E-3</v>
      </c>
      <c r="V831" s="142"/>
      <c r="W831" s="360">
        <v>5.8423203334825868E-4</v>
      </c>
      <c r="X831" s="709"/>
      <c r="Y831" s="209"/>
      <c r="Z831" s="358">
        <v>7.411790458874884E-3</v>
      </c>
      <c r="AA831" s="184"/>
      <c r="AB831" s="476"/>
      <c r="AC831" s="476"/>
      <c r="AD831" s="476"/>
      <c r="AE831" s="476"/>
      <c r="AF831" s="476"/>
    </row>
    <row r="832" spans="1:32" s="138" customFormat="1" ht="15" customHeight="1" x14ac:dyDescent="0.2">
      <c r="A832" s="245"/>
      <c r="B832" s="370"/>
      <c r="C832" s="371" t="s">
        <v>95</v>
      </c>
      <c r="D832" s="403">
        <v>0.23499269813696497</v>
      </c>
      <c r="E832" s="92" t="s">
        <v>31</v>
      </c>
      <c r="F832" s="92"/>
      <c r="G832" s="97">
        <v>1.865909172294276E-2</v>
      </c>
      <c r="H832" s="177"/>
      <c r="I832" s="403">
        <v>0.18053655691122195</v>
      </c>
      <c r="J832" s="88"/>
      <c r="K832" s="97">
        <v>1.3348851768807285E-2</v>
      </c>
      <c r="L832" s="177"/>
      <c r="M832" s="142"/>
      <c r="N832" s="358">
        <v>0.24224609448634743</v>
      </c>
      <c r="O832" s="92" t="s">
        <v>31</v>
      </c>
      <c r="P832" s="92"/>
      <c r="Q832" s="179">
        <v>1.8063137026236523E-2</v>
      </c>
      <c r="R832" s="168"/>
      <c r="S832" s="180">
        <v>0.1937128945218192</v>
      </c>
      <c r="T832" s="181"/>
      <c r="U832" s="179">
        <v>1.3536429673292421E-2</v>
      </c>
      <c r="V832" s="142"/>
      <c r="W832" s="360">
        <v>-7.2533963493824627E-3</v>
      </c>
      <c r="X832" s="709"/>
      <c r="Y832" s="209"/>
      <c r="Z832" s="358">
        <v>-1.317633761059725E-2</v>
      </c>
      <c r="AA832" s="184" t="s">
        <v>31</v>
      </c>
      <c r="AB832" s="476"/>
      <c r="AC832" s="476"/>
      <c r="AD832" s="476"/>
      <c r="AE832" s="476"/>
      <c r="AF832" s="476"/>
    </row>
    <row r="833" spans="1:32" s="138" customFormat="1" ht="15" customHeight="1" x14ac:dyDescent="0.2">
      <c r="A833" s="245"/>
      <c r="B833" s="370"/>
      <c r="C833" s="371" t="s">
        <v>96</v>
      </c>
      <c r="D833" s="403">
        <v>1.384753702826862E-2</v>
      </c>
      <c r="E833" s="92"/>
      <c r="F833" s="92"/>
      <c r="G833" s="97">
        <v>5.1426719884998745E-3</v>
      </c>
      <c r="H833" s="177"/>
      <c r="I833" s="403">
        <v>1.3753027102828915E-2</v>
      </c>
      <c r="J833" s="88"/>
      <c r="K833" s="97">
        <v>4.0419276151431316E-3</v>
      </c>
      <c r="L833" s="177"/>
      <c r="M833" s="142"/>
      <c r="N833" s="358">
        <v>1.1436908313023254E-2</v>
      </c>
      <c r="O833" s="92"/>
      <c r="P833" s="92"/>
      <c r="Q833" s="179">
        <v>4.4828809788943604E-3</v>
      </c>
      <c r="R833" s="168"/>
      <c r="S833" s="180">
        <v>1.2853119751878696E-2</v>
      </c>
      <c r="T833" s="181"/>
      <c r="U833" s="179">
        <v>3.8581150511090945E-3</v>
      </c>
      <c r="V833" s="142"/>
      <c r="W833" s="360">
        <v>2.4106287152453661E-3</v>
      </c>
      <c r="X833" s="709"/>
      <c r="Y833" s="209"/>
      <c r="Z833" s="358">
        <v>8.9990735095021868E-4</v>
      </c>
      <c r="AA833" s="184"/>
      <c r="AB833" s="476"/>
      <c r="AC833" s="476"/>
      <c r="AD833" s="476"/>
      <c r="AE833" s="476"/>
      <c r="AF833" s="476"/>
    </row>
    <row r="834" spans="1:32" s="138" customFormat="1" ht="15" customHeight="1" x14ac:dyDescent="0.2">
      <c r="A834" s="245"/>
      <c r="B834" s="370"/>
      <c r="C834" s="371" t="s">
        <v>97</v>
      </c>
      <c r="D834" s="403">
        <v>5.9163934030357336E-2</v>
      </c>
      <c r="E834" s="92"/>
      <c r="F834" s="92"/>
      <c r="G834" s="97">
        <v>1.0382836763238449E-2</v>
      </c>
      <c r="H834" s="177"/>
      <c r="I834" s="403">
        <v>5.611900137501457E-2</v>
      </c>
      <c r="J834" s="88"/>
      <c r="K834" s="97">
        <v>7.987486358366172E-3</v>
      </c>
      <c r="L834" s="177"/>
      <c r="M834" s="142"/>
      <c r="N834" s="358">
        <v>6.836166266469898E-2</v>
      </c>
      <c r="O834" s="92"/>
      <c r="P834" s="92"/>
      <c r="Q834" s="179">
        <v>1.0639731710827629E-2</v>
      </c>
      <c r="R834" s="168"/>
      <c r="S834" s="180">
        <v>5.2514466719581772E-2</v>
      </c>
      <c r="T834" s="181"/>
      <c r="U834" s="179">
        <v>7.6402185606436685E-3</v>
      </c>
      <c r="V834" s="142"/>
      <c r="W834" s="360">
        <v>-9.1977286343416439E-3</v>
      </c>
      <c r="X834" s="709" t="s">
        <v>31</v>
      </c>
      <c r="Y834" s="209"/>
      <c r="Z834" s="358">
        <v>3.6045346554327978E-3</v>
      </c>
      <c r="AA834" s="184"/>
      <c r="AB834" s="476"/>
      <c r="AC834" s="476"/>
      <c r="AD834" s="476"/>
      <c r="AE834" s="476"/>
      <c r="AF834" s="476"/>
    </row>
    <row r="835" spans="1:32" s="138" customFormat="1" ht="15" customHeight="1" x14ac:dyDescent="0.2">
      <c r="A835" s="245"/>
      <c r="B835" s="370"/>
      <c r="C835" s="371" t="s">
        <v>98</v>
      </c>
      <c r="D835" s="403">
        <v>0.22642317791826774</v>
      </c>
      <c r="E835" s="92"/>
      <c r="F835" s="92"/>
      <c r="G835" s="97">
        <v>1.8418009418310632E-2</v>
      </c>
      <c r="H835" s="177"/>
      <c r="I835" s="403">
        <v>0.22683702362908831</v>
      </c>
      <c r="J835" s="88"/>
      <c r="K835" s="97">
        <v>1.4534129831539552E-2</v>
      </c>
      <c r="L835" s="177"/>
      <c r="M835" s="142"/>
      <c r="N835" s="358">
        <v>0.24676244265224345</v>
      </c>
      <c r="O835" s="92" t="s">
        <v>31</v>
      </c>
      <c r="P835" s="92"/>
      <c r="Q835" s="179">
        <v>1.8176330304699576E-2</v>
      </c>
      <c r="R835" s="168"/>
      <c r="S835" s="180">
        <v>0.20981073778782325</v>
      </c>
      <c r="T835" s="181"/>
      <c r="U835" s="179">
        <v>1.3946313585892453E-2</v>
      </c>
      <c r="V835" s="142"/>
      <c r="W835" s="360">
        <v>-2.0339264733975709E-2</v>
      </c>
      <c r="X835" s="709" t="s">
        <v>31</v>
      </c>
      <c r="Y835" s="209"/>
      <c r="Z835" s="358">
        <v>1.702628584126506E-2</v>
      </c>
      <c r="AA835" s="184" t="s">
        <v>31</v>
      </c>
      <c r="AB835" s="476"/>
      <c r="AC835" s="476"/>
      <c r="AD835" s="476"/>
      <c r="AE835" s="476"/>
      <c r="AF835" s="476"/>
    </row>
    <row r="836" spans="1:32" s="138" customFormat="1" ht="15" customHeight="1" x14ac:dyDescent="0.2">
      <c r="A836" s="245"/>
      <c r="B836" s="370"/>
      <c r="C836" s="371" t="s">
        <v>99</v>
      </c>
      <c r="D836" s="403">
        <v>0.55855989061301048</v>
      </c>
      <c r="E836" s="92"/>
      <c r="F836" s="92"/>
      <c r="G836" s="97">
        <v>2.18525083098224E-2</v>
      </c>
      <c r="H836" s="177"/>
      <c r="I836" s="403">
        <v>0.56074789879173781</v>
      </c>
      <c r="J836" s="88"/>
      <c r="K836" s="97">
        <v>1.7224129890406479E-2</v>
      </c>
      <c r="L836" s="177"/>
      <c r="M836" s="142"/>
      <c r="N836" s="358">
        <v>0.59918878507366047</v>
      </c>
      <c r="O836" s="92" t="s">
        <v>31</v>
      </c>
      <c r="P836" s="92"/>
      <c r="Q836" s="179">
        <v>2.066105354564822E-2</v>
      </c>
      <c r="R836" s="168"/>
      <c r="S836" s="180">
        <v>0.56217010261377165</v>
      </c>
      <c r="T836" s="181"/>
      <c r="U836" s="179">
        <v>1.6992864270022764E-2</v>
      </c>
      <c r="V836" s="142"/>
      <c r="W836" s="360">
        <v>-4.0628894460649989E-2</v>
      </c>
      <c r="X836" s="709" t="s">
        <v>31</v>
      </c>
      <c r="Y836" s="209"/>
      <c r="Z836" s="358">
        <v>-1.4222038220338407E-3</v>
      </c>
      <c r="AA836" s="184"/>
      <c r="AB836" s="476"/>
      <c r="AC836" s="476"/>
      <c r="AD836" s="476"/>
      <c r="AE836" s="476"/>
      <c r="AF836" s="476"/>
    </row>
    <row r="837" spans="1:32" s="138" customFormat="1" ht="15" customHeight="1" x14ac:dyDescent="0.2">
      <c r="A837" s="245"/>
      <c r="B837" s="370"/>
      <c r="C837" s="371" t="s">
        <v>100</v>
      </c>
      <c r="D837" s="403">
        <v>0.16217422374068627</v>
      </c>
      <c r="E837" s="92" t="s">
        <v>31</v>
      </c>
      <c r="F837" s="92"/>
      <c r="G837" s="97">
        <v>1.6221772192631045E-2</v>
      </c>
      <c r="H837" s="177"/>
      <c r="I837" s="403">
        <v>0.14790119789837494</v>
      </c>
      <c r="J837" s="88"/>
      <c r="K837" s="97">
        <v>1.2320472502546653E-2</v>
      </c>
      <c r="L837" s="177"/>
      <c r="M837" s="142"/>
      <c r="N837" s="358">
        <v>0.16361934406506065</v>
      </c>
      <c r="O837" s="92"/>
      <c r="P837" s="92"/>
      <c r="Q837" s="179">
        <v>1.5596243470398147E-2</v>
      </c>
      <c r="R837" s="168"/>
      <c r="S837" s="180">
        <v>0.1478362192174115</v>
      </c>
      <c r="T837" s="181"/>
      <c r="U837" s="179">
        <v>1.2157155403283106E-2</v>
      </c>
      <c r="V837" s="142"/>
      <c r="W837" s="360">
        <v>-1.4451203243743826E-3</v>
      </c>
      <c r="X837" s="709"/>
      <c r="Y837" s="209"/>
      <c r="Z837" s="358">
        <v>6.4978680963445612E-5</v>
      </c>
      <c r="AA837" s="184"/>
      <c r="AB837" s="476"/>
      <c r="AC837" s="476"/>
      <c r="AD837" s="476"/>
      <c r="AE837" s="476"/>
      <c r="AF837" s="476"/>
    </row>
    <row r="838" spans="1:32" s="138" customFormat="1" ht="15" customHeight="1" x14ac:dyDescent="0.2">
      <c r="A838" s="245"/>
      <c r="B838" s="370"/>
      <c r="C838" s="371" t="s">
        <v>101</v>
      </c>
      <c r="D838" s="403">
        <v>0.20411533798312734</v>
      </c>
      <c r="E838" s="92"/>
      <c r="F838" s="92"/>
      <c r="G838" s="97">
        <v>1.7737541039781941E-2</v>
      </c>
      <c r="H838" s="177"/>
      <c r="I838" s="403">
        <v>0.19664243696137651</v>
      </c>
      <c r="J838" s="88"/>
      <c r="K838" s="97">
        <v>1.3793980503389106E-2</v>
      </c>
      <c r="L838" s="177"/>
      <c r="M838" s="142"/>
      <c r="N838" s="358">
        <v>0.20568136896131484</v>
      </c>
      <c r="O838" s="92"/>
      <c r="P838" s="92"/>
      <c r="Q838" s="179">
        <v>1.7041018363433628E-2</v>
      </c>
      <c r="R838" s="168"/>
      <c r="S838" s="180">
        <v>0.21745932523109657</v>
      </c>
      <c r="T838" s="181"/>
      <c r="U838" s="179">
        <v>1.412935988624772E-2</v>
      </c>
      <c r="V838" s="142"/>
      <c r="W838" s="360">
        <v>-1.5660309781874993E-3</v>
      </c>
      <c r="X838" s="709"/>
      <c r="Y838" s="209"/>
      <c r="Z838" s="358">
        <v>-2.0816888269720057E-2</v>
      </c>
      <c r="AA838" s="184" t="s">
        <v>31</v>
      </c>
      <c r="AB838" s="476"/>
      <c r="AC838" s="476"/>
      <c r="AD838" s="476"/>
      <c r="AE838" s="476"/>
      <c r="AF838" s="476"/>
    </row>
    <row r="839" spans="1:32" s="138" customFormat="1" ht="15" customHeight="1" x14ac:dyDescent="0.2">
      <c r="A839" s="245"/>
      <c r="B839" s="370"/>
      <c r="C839" s="371" t="s">
        <v>102</v>
      </c>
      <c r="D839" s="403">
        <v>6.8221368757619888E-2</v>
      </c>
      <c r="E839" s="92" t="s">
        <v>31</v>
      </c>
      <c r="F839" s="92"/>
      <c r="G839" s="97">
        <v>1.1095506009783653E-2</v>
      </c>
      <c r="H839" s="177"/>
      <c r="I839" s="403">
        <v>5.7454228267585138E-2</v>
      </c>
      <c r="J839" s="88"/>
      <c r="K839" s="97">
        <v>8.0762315733674244E-3</v>
      </c>
      <c r="L839" s="177"/>
      <c r="M839" s="142"/>
      <c r="N839" s="358">
        <v>7.2699941968463258E-2</v>
      </c>
      <c r="O839" s="92"/>
      <c r="P839" s="92"/>
      <c r="Q839" s="179">
        <v>1.0946565204197452E-2</v>
      </c>
      <c r="R839" s="168"/>
      <c r="S839" s="180">
        <v>5.6436387953880611E-2</v>
      </c>
      <c r="T839" s="181"/>
      <c r="U839" s="179">
        <v>7.9039685958170892E-3</v>
      </c>
      <c r="V839" s="142"/>
      <c r="W839" s="360">
        <v>-4.4785732108433701E-3</v>
      </c>
      <c r="X839" s="709"/>
      <c r="Y839" s="209"/>
      <c r="Z839" s="358">
        <v>1.0178403137045267E-3</v>
      </c>
      <c r="AA839" s="184"/>
      <c r="AB839" s="476"/>
      <c r="AC839" s="476"/>
      <c r="AD839" s="476"/>
      <c r="AE839" s="476"/>
      <c r="AF839" s="476"/>
    </row>
    <row r="840" spans="1:32" s="138" customFormat="1" ht="15" customHeight="1" x14ac:dyDescent="0.2">
      <c r="A840" s="245"/>
      <c r="B840" s="370"/>
      <c r="C840" s="371" t="s">
        <v>103</v>
      </c>
      <c r="D840" s="403">
        <v>5.5123588858548254E-3</v>
      </c>
      <c r="E840" s="92" t="s">
        <v>31</v>
      </c>
      <c r="F840" s="92"/>
      <c r="G840" s="97">
        <v>3.2583592303115911E-3</v>
      </c>
      <c r="H840" s="177"/>
      <c r="I840" s="403">
        <v>8.7649754289781494E-3</v>
      </c>
      <c r="J840" s="88"/>
      <c r="K840" s="97">
        <v>3.2348951715026161E-3</v>
      </c>
      <c r="L840" s="177"/>
      <c r="M840" s="142"/>
      <c r="N840" s="358">
        <v>8.675385780357649E-3</v>
      </c>
      <c r="O840" s="92"/>
      <c r="P840" s="92"/>
      <c r="Q840" s="179">
        <v>3.9097864370050703E-3</v>
      </c>
      <c r="R840" s="168"/>
      <c r="S840" s="180">
        <v>1.2323754413104106E-2</v>
      </c>
      <c r="T840" s="181"/>
      <c r="U840" s="179">
        <v>3.7788428446604082E-3</v>
      </c>
      <c r="V840" s="142"/>
      <c r="W840" s="360">
        <v>-3.1630268945028236E-3</v>
      </c>
      <c r="X840" s="709" t="s">
        <v>31</v>
      </c>
      <c r="Y840" s="209"/>
      <c r="Z840" s="358">
        <v>-3.5587789841259564E-3</v>
      </c>
      <c r="AA840" s="184" t="s">
        <v>31</v>
      </c>
      <c r="AB840" s="476"/>
      <c r="AC840" s="476"/>
      <c r="AD840" s="476"/>
      <c r="AE840" s="476"/>
      <c r="AF840" s="476"/>
    </row>
    <row r="841" spans="1:32" s="138" customFormat="1" ht="15" customHeight="1" x14ac:dyDescent="0.2">
      <c r="A841" s="245"/>
      <c r="B841" s="370"/>
      <c r="C841" s="371" t="s">
        <v>104</v>
      </c>
      <c r="D841" s="403">
        <v>5.3130555576554675E-3</v>
      </c>
      <c r="E841" s="92" t="s">
        <v>31</v>
      </c>
      <c r="F841" s="92"/>
      <c r="G841" s="97">
        <v>3.1992333100684983E-3</v>
      </c>
      <c r="H841" s="177"/>
      <c r="I841" s="403">
        <v>2.2677908055428065E-3</v>
      </c>
      <c r="J841" s="88"/>
      <c r="K841" s="97">
        <v>1.6508401849799157E-3</v>
      </c>
      <c r="L841" s="177"/>
      <c r="M841" s="142"/>
      <c r="N841" s="358">
        <v>3.1644729686237179E-3</v>
      </c>
      <c r="O841" s="92"/>
      <c r="P841" s="92"/>
      <c r="Q841" s="179">
        <v>2.3678988234619807E-3</v>
      </c>
      <c r="R841" s="168"/>
      <c r="S841" s="180">
        <v>3.5329388985004579E-3</v>
      </c>
      <c r="T841" s="181"/>
      <c r="U841" s="179">
        <v>2.0322612938304587E-3</v>
      </c>
      <c r="V841" s="142"/>
      <c r="W841" s="360">
        <v>2.1485825890317496E-3</v>
      </c>
      <c r="X841" s="709" t="s">
        <v>31</v>
      </c>
      <c r="Y841" s="209"/>
      <c r="Z841" s="358">
        <v>-1.2651480929576514E-3</v>
      </c>
      <c r="AA841" s="184"/>
      <c r="AB841" s="476"/>
      <c r="AC841" s="476"/>
      <c r="AD841" s="476"/>
      <c r="AE841" s="476"/>
      <c r="AF841" s="476"/>
    </row>
    <row r="842" spans="1:32" s="138" customFormat="1" ht="15" customHeight="1" x14ac:dyDescent="0.2">
      <c r="A842" s="245"/>
      <c r="B842" s="370"/>
      <c r="C842" s="371" t="s">
        <v>105</v>
      </c>
      <c r="D842" s="403">
        <v>2.4124430160725442E-2</v>
      </c>
      <c r="E842" s="92"/>
      <c r="F842" s="92"/>
      <c r="G842" s="97">
        <v>6.7523707562299144E-3</v>
      </c>
      <c r="H842" s="177"/>
      <c r="I842" s="403">
        <v>2.2093719135529148E-2</v>
      </c>
      <c r="J842" s="88"/>
      <c r="K842" s="97">
        <v>5.1012848272942593E-3</v>
      </c>
      <c r="L842" s="177"/>
      <c r="M842" s="142"/>
      <c r="N842" s="358">
        <v>2.4058609518619729E-2</v>
      </c>
      <c r="O842" s="92"/>
      <c r="P842" s="92"/>
      <c r="Q842" s="179">
        <v>6.4602276620647041E-3</v>
      </c>
      <c r="R842" s="168"/>
      <c r="S842" s="180">
        <v>1.98521311833686E-2</v>
      </c>
      <c r="T842" s="181"/>
      <c r="U842" s="179">
        <v>4.7778155212168947E-3</v>
      </c>
      <c r="V842" s="142"/>
      <c r="W842" s="360">
        <v>6.5820642105713506E-5</v>
      </c>
      <c r="X842" s="709"/>
      <c r="Y842" s="209"/>
      <c r="Z842" s="358">
        <v>2.2415879521605481E-3</v>
      </c>
      <c r="AA842" s="184"/>
      <c r="AB842" s="476"/>
      <c r="AC842" s="476"/>
      <c r="AD842" s="476"/>
      <c r="AE842" s="476"/>
      <c r="AF842" s="476"/>
    </row>
    <row r="843" spans="1:32" s="138" customFormat="1" ht="15" customHeight="1" x14ac:dyDescent="0.2">
      <c r="A843" s="245"/>
      <c r="B843" s="370"/>
      <c r="C843" s="371" t="s">
        <v>106</v>
      </c>
      <c r="D843" s="403">
        <v>0.14451898099839225</v>
      </c>
      <c r="E843" s="92" t="s">
        <v>31</v>
      </c>
      <c r="F843" s="92"/>
      <c r="G843" s="97">
        <v>1.5473842064054952E-2</v>
      </c>
      <c r="H843" s="177"/>
      <c r="I843" s="403">
        <v>0.11474361700371447</v>
      </c>
      <c r="J843" s="88"/>
      <c r="K843" s="97">
        <v>1.1061024186496094E-2</v>
      </c>
      <c r="L843" s="177"/>
      <c r="M843" s="142"/>
      <c r="N843" s="358">
        <v>0.13791427939912426</v>
      </c>
      <c r="O843" s="92"/>
      <c r="P843" s="92"/>
      <c r="Q843" s="179">
        <v>1.4537192314995952E-2</v>
      </c>
      <c r="R843" s="168"/>
      <c r="S843" s="180">
        <v>0.12607366583403701</v>
      </c>
      <c r="T843" s="181"/>
      <c r="U843" s="179">
        <v>1.1369192303572017E-2</v>
      </c>
      <c r="V843" s="142"/>
      <c r="W843" s="360">
        <v>6.6047015992679869E-3</v>
      </c>
      <c r="X843" s="709"/>
      <c r="Y843" s="209"/>
      <c r="Z843" s="358">
        <v>-1.1330048830322542E-2</v>
      </c>
      <c r="AA843" s="184" t="s">
        <v>31</v>
      </c>
      <c r="AB843" s="476"/>
      <c r="AC843" s="476"/>
      <c r="AD843" s="476"/>
      <c r="AE843" s="476"/>
      <c r="AF843" s="476"/>
    </row>
    <row r="844" spans="1:32" s="138" customFormat="1" ht="15" customHeight="1" x14ac:dyDescent="0.2">
      <c r="A844" s="245"/>
      <c r="B844" s="370"/>
      <c r="C844" s="371" t="s">
        <v>614</v>
      </c>
      <c r="D844" s="403">
        <v>0.12964284983211299</v>
      </c>
      <c r="E844" s="92"/>
      <c r="F844" s="92"/>
      <c r="G844" s="97">
        <v>1.4782693103644601E-2</v>
      </c>
      <c r="H844" s="177"/>
      <c r="I844" s="403">
        <v>0.1251316434043829</v>
      </c>
      <c r="J844" s="88"/>
      <c r="K844" s="97">
        <v>1.1482896996993534E-2</v>
      </c>
      <c r="L844" s="177"/>
      <c r="M844" s="142"/>
      <c r="N844" s="358">
        <v>0.13981012243344809</v>
      </c>
      <c r="O844" s="92"/>
      <c r="P844" s="92"/>
      <c r="Q844" s="179">
        <v>1.4620666287080825E-2</v>
      </c>
      <c r="R844" s="168"/>
      <c r="S844" s="180">
        <v>0.12100385381452924</v>
      </c>
      <c r="T844" s="181"/>
      <c r="U844" s="179">
        <v>1.1170512411056445E-2</v>
      </c>
      <c r="V844" s="142"/>
      <c r="W844" s="217">
        <v>-1.0167272601335098E-2</v>
      </c>
      <c r="X844" s="218" t="s">
        <v>31</v>
      </c>
      <c r="Y844" s="209"/>
      <c r="Z844" s="213">
        <v>4.1277895898536587E-3</v>
      </c>
      <c r="AA844" s="196"/>
      <c r="AB844" s="476"/>
      <c r="AC844" s="476"/>
      <c r="AD844" s="476"/>
      <c r="AE844" s="476"/>
      <c r="AF844" s="476"/>
    </row>
    <row r="845" spans="1:32" s="138" customFormat="1" ht="15" customHeight="1" x14ac:dyDescent="0.2">
      <c r="A845" s="413"/>
      <c r="B845" s="1052" t="s">
        <v>233</v>
      </c>
      <c r="C845" s="1079"/>
      <c r="D845" s="484">
        <v>2486.8197103412881</v>
      </c>
      <c r="E845" s="612"/>
      <c r="F845" s="612"/>
      <c r="G845" s="612"/>
      <c r="H845" s="613"/>
      <c r="I845" s="516">
        <v>9919.3106205992608</v>
      </c>
      <c r="J845" s="612"/>
      <c r="K845" s="612"/>
      <c r="L845" s="613"/>
      <c r="M845" s="142"/>
      <c r="N845" s="484">
        <v>2709.5924052523519</v>
      </c>
      <c r="O845" s="612"/>
      <c r="P845" s="612"/>
      <c r="Q845" s="613"/>
      <c r="R845" s="142"/>
      <c r="S845" s="484">
        <v>10183.910032151618</v>
      </c>
      <c r="T845" s="612"/>
      <c r="U845" s="613"/>
      <c r="V845" s="142"/>
      <c r="W845" s="142"/>
      <c r="X845" s="142"/>
      <c r="Y845" s="142"/>
      <c r="Z845" s="142"/>
      <c r="AA845" s="142"/>
      <c r="AB845" s="476"/>
      <c r="AC845" s="476"/>
      <c r="AD845" s="476"/>
      <c r="AE845" s="476"/>
      <c r="AF845" s="476"/>
    </row>
    <row r="846" spans="1:32" s="83" customFormat="1" ht="13.5" customHeight="1" x14ac:dyDescent="0.2">
      <c r="B846" s="106" t="s">
        <v>247</v>
      </c>
      <c r="C846" s="95"/>
      <c r="D846" s="88"/>
      <c r="E846" s="96"/>
      <c r="F846" s="92"/>
      <c r="G846" s="97"/>
      <c r="H846" s="88"/>
      <c r="I846" s="119"/>
      <c r="J846" s="88"/>
      <c r="K846" s="96"/>
      <c r="L846" s="88"/>
      <c r="M846" s="97"/>
      <c r="N846" s="88"/>
      <c r="O846" s="123"/>
      <c r="P846" s="88"/>
      <c r="Q846" s="98"/>
      <c r="R846" s="98"/>
      <c r="S846" s="128"/>
      <c r="T846" s="100"/>
      <c r="U846" s="474"/>
      <c r="W846" s="474"/>
      <c r="X846" s="59"/>
      <c r="Y846" s="200"/>
      <c r="Z846" s="200"/>
      <c r="AA846" s="400"/>
      <c r="AB846" s="474"/>
      <c r="AC846" s="474"/>
      <c r="AD846" s="474"/>
      <c r="AE846" s="474"/>
      <c r="AF846" s="474"/>
    </row>
    <row r="847" spans="1:32" s="50" customFormat="1" ht="13.5" customHeight="1" x14ac:dyDescent="0.2">
      <c r="B847" s="108" t="s">
        <v>244</v>
      </c>
      <c r="C847" s="108"/>
      <c r="D847" s="108"/>
      <c r="E847" s="108"/>
      <c r="F847" s="108"/>
      <c r="G847" s="108"/>
      <c r="H847" s="108"/>
      <c r="I847" s="401"/>
      <c r="J847" s="108"/>
      <c r="K847" s="108"/>
      <c r="L847" s="108"/>
      <c r="M847" s="108"/>
      <c r="N847" s="108"/>
      <c r="O847" s="401"/>
      <c r="P847" s="108"/>
      <c r="Q847" s="108"/>
      <c r="R847" s="108"/>
      <c r="S847" s="477"/>
      <c r="T847" s="108"/>
      <c r="U847" s="470"/>
      <c r="W847" s="470"/>
      <c r="AB847" s="470"/>
      <c r="AC847" s="470"/>
      <c r="AD847" s="470"/>
      <c r="AE847" s="470"/>
      <c r="AF847" s="470"/>
    </row>
    <row r="848" spans="1:32" s="83" customFormat="1" ht="13.5" customHeight="1" x14ac:dyDescent="0.2">
      <c r="B848" s="684" t="s">
        <v>245</v>
      </c>
      <c r="C848" s="95"/>
      <c r="D848" s="88"/>
      <c r="E848" s="96"/>
      <c r="F848" s="107"/>
      <c r="G848" s="97"/>
      <c r="H848" s="88"/>
      <c r="I848" s="119"/>
      <c r="J848" s="88"/>
      <c r="K848" s="96"/>
      <c r="L848" s="88"/>
      <c r="M848" s="97"/>
      <c r="N848" s="88"/>
      <c r="O848" s="123"/>
      <c r="P848" s="88"/>
      <c r="Q848" s="98"/>
      <c r="R848" s="88"/>
      <c r="S848" s="98"/>
      <c r="T848" s="88"/>
      <c r="U848" s="474"/>
      <c r="W848" s="474"/>
      <c r="AB848" s="474"/>
      <c r="AC848" s="474"/>
      <c r="AD848" s="474"/>
      <c r="AE848" s="474"/>
      <c r="AF848" s="474"/>
    </row>
    <row r="849" spans="1:85" s="83" customFormat="1" ht="13.5" customHeight="1" x14ac:dyDescent="0.2">
      <c r="B849" s="108" t="s">
        <v>78</v>
      </c>
      <c r="C849" s="108"/>
      <c r="D849" s="108"/>
      <c r="E849" s="108"/>
      <c r="F849" s="108"/>
      <c r="G849" s="108"/>
      <c r="I849" s="397"/>
      <c r="J849" s="108"/>
      <c r="K849" s="108"/>
      <c r="L849" s="88"/>
      <c r="M849" s="97"/>
      <c r="N849" s="88"/>
      <c r="O849" s="123"/>
      <c r="P849" s="88"/>
      <c r="Q849" s="98"/>
      <c r="R849" s="88"/>
      <c r="S849" s="98"/>
      <c r="T849" s="88"/>
      <c r="U849" s="481"/>
      <c r="V849" s="109"/>
      <c r="W849" s="481"/>
      <c r="X849" s="109"/>
      <c r="AB849" s="474"/>
      <c r="AC849" s="474"/>
      <c r="AD849" s="474"/>
      <c r="AE849" s="474"/>
      <c r="AF849" s="474"/>
    </row>
    <row r="850" spans="1:85" s="50" customFormat="1" ht="13.5" customHeight="1" x14ac:dyDescent="0.2">
      <c r="I850" s="121"/>
      <c r="L850" s="43"/>
      <c r="M850" s="45"/>
      <c r="N850" s="43"/>
      <c r="O850" s="124"/>
      <c r="P850" s="43"/>
      <c r="Q850" s="46"/>
      <c r="R850" s="43"/>
      <c r="S850" s="46"/>
      <c r="T850" s="46"/>
      <c r="U850" s="81"/>
      <c r="V850" s="109"/>
      <c r="W850" s="470"/>
      <c r="AB850" s="470"/>
      <c r="AC850" s="470"/>
      <c r="AD850" s="470"/>
      <c r="AE850" s="470"/>
      <c r="AF850" s="470"/>
    </row>
    <row r="851" spans="1:85" s="1" customFormat="1" ht="13.5" customHeight="1" x14ac:dyDescent="0.2">
      <c r="A851" s="50"/>
      <c r="B851" s="49" t="s">
        <v>32</v>
      </c>
      <c r="C851" s="50"/>
      <c r="D851" s="50"/>
      <c r="E851" s="50"/>
      <c r="F851" s="50"/>
      <c r="G851" s="50"/>
      <c r="H851" s="50"/>
      <c r="I851" s="401"/>
      <c r="J851" s="50"/>
      <c r="K851" s="50"/>
      <c r="L851" s="50"/>
      <c r="M851" s="50"/>
      <c r="N851" s="43"/>
      <c r="O851" s="124"/>
      <c r="P851" s="43"/>
      <c r="Q851" s="46"/>
      <c r="R851" s="43"/>
      <c r="S851" s="46"/>
      <c r="T851" s="46"/>
      <c r="U851" s="81"/>
      <c r="V851" s="109"/>
      <c r="W851" s="470"/>
      <c r="X851" s="50"/>
      <c r="Y851" s="50"/>
      <c r="Z851" s="50"/>
      <c r="AA851" s="50"/>
      <c r="AB851" s="470"/>
      <c r="AC851" s="470"/>
      <c r="AD851" s="470"/>
      <c r="AE851" s="470"/>
      <c r="AF851" s="470"/>
      <c r="AG851" s="50"/>
      <c r="AH851" s="50"/>
      <c r="AI851" s="50"/>
      <c r="AJ851" s="50"/>
      <c r="AK851" s="50"/>
      <c r="AL851" s="50"/>
      <c r="AM851" s="50"/>
      <c r="AN851" s="50"/>
      <c r="AO851" s="50"/>
      <c r="AP851" s="50"/>
      <c r="AQ851" s="50"/>
      <c r="AR851" s="50"/>
      <c r="AS851" s="50"/>
      <c r="AT851" s="50"/>
      <c r="AU851" s="50"/>
      <c r="AV851" s="50"/>
      <c r="AW851" s="50"/>
      <c r="AX851" s="50"/>
      <c r="AY851" s="50"/>
      <c r="AZ851" s="50"/>
      <c r="BA851" s="50"/>
      <c r="BB851" s="50"/>
      <c r="BC851" s="50"/>
      <c r="BD851" s="50"/>
      <c r="BE851" s="50"/>
      <c r="BF851" s="50"/>
      <c r="BG851" s="50"/>
      <c r="BH851" s="50"/>
      <c r="BI851" s="50"/>
      <c r="BJ851" s="50"/>
      <c r="BK851" s="50"/>
      <c r="BL851" s="50"/>
      <c r="BM851" s="50"/>
      <c r="BN851" s="50"/>
      <c r="BO851" s="50"/>
      <c r="BP851" s="50"/>
      <c r="BQ851" s="50"/>
      <c r="BR851" s="50"/>
      <c r="BS851" s="50"/>
      <c r="BT851" s="50"/>
      <c r="BU851" s="50"/>
      <c r="BV851" s="50"/>
      <c r="BW851" s="50"/>
      <c r="BX851" s="50"/>
      <c r="BY851" s="50"/>
      <c r="BZ851" s="50"/>
      <c r="CA851" s="50"/>
      <c r="CB851" s="50"/>
      <c r="CC851" s="50"/>
      <c r="CD851" s="50"/>
      <c r="CE851" s="50"/>
      <c r="CF851" s="50"/>
      <c r="CG851" s="50"/>
    </row>
    <row r="852" spans="1:85" s="1" customFormat="1" ht="13.5" customHeight="1" x14ac:dyDescent="0.2">
      <c r="A852" s="50"/>
      <c r="B852" s="51"/>
      <c r="C852" s="50" t="s">
        <v>33</v>
      </c>
      <c r="D852" s="50"/>
      <c r="E852" s="50"/>
      <c r="F852" s="50"/>
      <c r="G852" s="50"/>
      <c r="H852" s="50"/>
      <c r="I852" s="121"/>
      <c r="J852" s="50"/>
      <c r="K852" s="50"/>
      <c r="L852" s="50"/>
      <c r="M852" s="50"/>
      <c r="N852" s="43"/>
      <c r="O852" s="124"/>
      <c r="P852" s="43"/>
      <c r="Q852" s="46"/>
      <c r="R852" s="43"/>
      <c r="S852" s="46"/>
      <c r="T852" s="46"/>
      <c r="U852" s="81"/>
      <c r="V852" s="109"/>
      <c r="W852" s="470"/>
      <c r="X852" s="50"/>
      <c r="Y852" s="50"/>
      <c r="Z852" s="50"/>
      <c r="AA852" s="50"/>
      <c r="AB852" s="470"/>
      <c r="AC852" s="470"/>
      <c r="AD852" s="470"/>
      <c r="AE852" s="470"/>
      <c r="AF852" s="470"/>
      <c r="AG852" s="50"/>
      <c r="AH852" s="50"/>
      <c r="AI852" s="50"/>
      <c r="AJ852" s="50"/>
      <c r="AK852" s="50"/>
      <c r="AL852" s="50"/>
      <c r="AM852" s="50"/>
      <c r="AN852" s="50"/>
      <c r="AO852" s="50"/>
      <c r="AP852" s="50"/>
      <c r="AQ852" s="50"/>
      <c r="AR852" s="50"/>
      <c r="AS852" s="50"/>
      <c r="AT852" s="50"/>
      <c r="AU852" s="50"/>
      <c r="AV852" s="50"/>
      <c r="AW852" s="50"/>
      <c r="AX852" s="50"/>
      <c r="AY852" s="50"/>
      <c r="AZ852" s="50"/>
      <c r="BA852" s="50"/>
      <c r="BB852" s="50"/>
      <c r="BC852" s="50"/>
      <c r="BD852" s="50"/>
      <c r="BE852" s="50"/>
      <c r="BF852" s="50"/>
      <c r="BG852" s="50"/>
      <c r="BH852" s="50"/>
      <c r="BI852" s="50"/>
      <c r="BJ852" s="50"/>
      <c r="BK852" s="50"/>
      <c r="BL852" s="50"/>
      <c r="BM852" s="50"/>
      <c r="BN852" s="50"/>
      <c r="BO852" s="50"/>
      <c r="BP852" s="50"/>
      <c r="BQ852" s="50"/>
      <c r="BR852" s="50"/>
      <c r="BS852" s="50"/>
      <c r="BT852" s="50"/>
      <c r="BU852" s="50"/>
      <c r="BV852" s="50"/>
      <c r="BW852" s="50"/>
      <c r="BX852" s="50"/>
      <c r="BY852" s="50"/>
      <c r="BZ852" s="50"/>
      <c r="CA852" s="50"/>
      <c r="CB852" s="50"/>
      <c r="CC852" s="50"/>
      <c r="CD852" s="50"/>
      <c r="CE852" s="50"/>
      <c r="CF852" s="50"/>
      <c r="CG852" s="50"/>
    </row>
    <row r="853" spans="1:85" s="1" customFormat="1" ht="13.5" customHeight="1" x14ac:dyDescent="0.2">
      <c r="A853" s="50"/>
      <c r="B853" s="75"/>
      <c r="C853" s="50" t="s">
        <v>34</v>
      </c>
      <c r="D853" s="50"/>
      <c r="E853" s="50"/>
      <c r="F853" s="50"/>
      <c r="G853" s="50"/>
      <c r="H853" s="50"/>
      <c r="I853" s="121"/>
      <c r="J853" s="50"/>
      <c r="K853" s="50"/>
      <c r="L853" s="50"/>
      <c r="M853" s="50"/>
      <c r="N853" s="43"/>
      <c r="O853" s="124"/>
      <c r="P853" s="43"/>
      <c r="Q853" s="46"/>
      <c r="R853" s="43"/>
      <c r="S853" s="46"/>
      <c r="T853" s="46"/>
      <c r="U853" s="81"/>
      <c r="V853" s="109"/>
      <c r="W853" s="470"/>
      <c r="X853" s="50"/>
      <c r="Y853" s="50"/>
      <c r="Z853" s="50"/>
      <c r="AA853" s="50"/>
      <c r="AB853" s="470"/>
      <c r="AC853" s="470"/>
      <c r="AD853" s="470"/>
      <c r="AE853" s="470"/>
      <c r="AF853" s="470"/>
      <c r="AG853" s="50"/>
      <c r="AH853" s="50"/>
      <c r="AI853" s="50"/>
      <c r="AJ853" s="50"/>
      <c r="AK853" s="50"/>
      <c r="AL853" s="50"/>
      <c r="AM853" s="50"/>
      <c r="AN853" s="50"/>
      <c r="AO853" s="50"/>
      <c r="AP853" s="50"/>
      <c r="AQ853" s="50"/>
      <c r="AR853" s="50"/>
      <c r="AS853" s="50"/>
      <c r="AT853" s="50"/>
      <c r="AU853" s="50"/>
      <c r="AV853" s="50"/>
      <c r="AW853" s="50"/>
      <c r="AX853" s="50"/>
      <c r="AY853" s="50"/>
      <c r="AZ853" s="50"/>
      <c r="BA853" s="50"/>
      <c r="BB853" s="50"/>
      <c r="BC853" s="50"/>
      <c r="BD853" s="50"/>
      <c r="BE853" s="50"/>
      <c r="BF853" s="50"/>
      <c r="BG853" s="50"/>
      <c r="BH853" s="50"/>
      <c r="BI853" s="50"/>
      <c r="BJ853" s="50"/>
      <c r="BK853" s="50"/>
      <c r="BL853" s="50"/>
      <c r="BM853" s="50"/>
      <c r="BN853" s="50"/>
      <c r="BO853" s="50"/>
      <c r="BP853" s="50"/>
      <c r="BQ853" s="50"/>
      <c r="BR853" s="50"/>
      <c r="BS853" s="50"/>
      <c r="BT853" s="50"/>
      <c r="BU853" s="50"/>
      <c r="BV853" s="50"/>
      <c r="BW853" s="50"/>
      <c r="BX853" s="50"/>
      <c r="BY853" s="50"/>
      <c r="BZ853" s="50"/>
      <c r="CA853" s="50"/>
      <c r="CB853" s="50"/>
      <c r="CC853" s="50"/>
      <c r="CD853" s="50"/>
      <c r="CE853" s="50"/>
      <c r="CF853" s="50"/>
      <c r="CG853" s="50"/>
    </row>
    <row r="854" spans="1:85" s="1" customFormat="1" ht="13.5" customHeight="1" x14ac:dyDescent="0.2">
      <c r="A854" s="50"/>
      <c r="B854" s="76"/>
      <c r="C854" s="50" t="s">
        <v>35</v>
      </c>
      <c r="D854" s="50"/>
      <c r="E854" s="50"/>
      <c r="F854" s="50"/>
      <c r="G854" s="50"/>
      <c r="H854" s="50"/>
      <c r="I854" s="121"/>
      <c r="J854" s="50"/>
      <c r="K854" s="50"/>
      <c r="L854" s="50"/>
      <c r="M854" s="50"/>
      <c r="N854" s="43"/>
      <c r="O854" s="124"/>
      <c r="P854" s="43"/>
      <c r="Q854" s="46"/>
      <c r="R854" s="43"/>
      <c r="S854" s="46"/>
      <c r="T854" s="46"/>
      <c r="U854" s="81"/>
      <c r="V854" s="109"/>
      <c r="W854" s="470"/>
      <c r="X854" s="50"/>
      <c r="Y854" s="50"/>
      <c r="Z854" s="50"/>
      <c r="AA854" s="50"/>
      <c r="AB854" s="470"/>
      <c r="AC854" s="470"/>
      <c r="AD854" s="470"/>
      <c r="AE854" s="470"/>
      <c r="AF854" s="470"/>
      <c r="AG854" s="50"/>
      <c r="AH854" s="50"/>
      <c r="AI854" s="50"/>
      <c r="AJ854" s="50"/>
      <c r="AK854" s="50"/>
      <c r="AL854" s="50"/>
      <c r="AM854" s="50"/>
      <c r="AN854" s="50"/>
      <c r="AO854" s="50"/>
      <c r="AP854" s="50"/>
      <c r="AQ854" s="50"/>
      <c r="AR854" s="50"/>
      <c r="AS854" s="50"/>
      <c r="AT854" s="50"/>
      <c r="AU854" s="50"/>
      <c r="AV854" s="50"/>
      <c r="AW854" s="50"/>
      <c r="AX854" s="50"/>
      <c r="AY854" s="50"/>
      <c r="AZ854" s="50"/>
      <c r="BA854" s="50"/>
      <c r="BB854" s="50"/>
      <c r="BC854" s="50"/>
      <c r="BD854" s="50"/>
      <c r="BE854" s="50"/>
      <c r="BF854" s="50"/>
      <c r="BG854" s="50"/>
      <c r="BH854" s="50"/>
      <c r="BI854" s="50"/>
      <c r="BJ854" s="50"/>
      <c r="BK854" s="50"/>
      <c r="BL854" s="50"/>
      <c r="BM854" s="50"/>
      <c r="BN854" s="50"/>
      <c r="BO854" s="50"/>
      <c r="BP854" s="50"/>
      <c r="BQ854" s="50"/>
      <c r="BR854" s="50"/>
      <c r="BS854" s="50"/>
      <c r="BT854" s="50"/>
      <c r="BU854" s="50"/>
      <c r="BV854" s="50"/>
      <c r="BW854" s="50"/>
      <c r="BX854" s="50"/>
      <c r="BY854" s="50"/>
      <c r="BZ854" s="50"/>
      <c r="CA854" s="50"/>
      <c r="CB854" s="50"/>
      <c r="CC854" s="50"/>
      <c r="CD854" s="50"/>
      <c r="CE854" s="50"/>
      <c r="CF854" s="50"/>
      <c r="CG854" s="50"/>
    </row>
    <row r="855" spans="1:85" s="1" customFormat="1" ht="13.5" customHeight="1" x14ac:dyDescent="0.2">
      <c r="A855" s="50"/>
      <c r="B855" s="50" t="s">
        <v>57</v>
      </c>
      <c r="C855" s="50"/>
      <c r="D855" s="50"/>
      <c r="E855" s="50"/>
      <c r="F855" s="50"/>
      <c r="G855" s="50"/>
      <c r="H855" s="50"/>
      <c r="I855" s="121"/>
      <c r="J855" s="50"/>
      <c r="K855" s="50"/>
      <c r="L855" s="50"/>
      <c r="M855" s="50"/>
      <c r="N855" s="43"/>
      <c r="O855" s="124"/>
      <c r="P855" s="43"/>
      <c r="Q855" s="46"/>
      <c r="R855" s="43"/>
      <c r="S855" s="46"/>
      <c r="T855" s="46"/>
      <c r="U855" s="81"/>
      <c r="V855" s="109"/>
      <c r="W855" s="470"/>
      <c r="X855" s="50"/>
      <c r="Y855" s="50"/>
      <c r="Z855" s="50"/>
      <c r="AA855" s="50"/>
      <c r="AB855" s="470"/>
      <c r="AC855" s="470"/>
      <c r="AD855" s="470"/>
      <c r="AE855" s="470"/>
      <c r="AF855" s="470"/>
      <c r="AG855" s="50"/>
      <c r="AH855" s="50"/>
      <c r="AI855" s="50"/>
      <c r="AJ855" s="50"/>
      <c r="AK855" s="50"/>
      <c r="AL855" s="50"/>
      <c r="AM855" s="50"/>
      <c r="AN855" s="50"/>
      <c r="AO855" s="50"/>
      <c r="AP855" s="50"/>
      <c r="AQ855" s="50"/>
      <c r="AR855" s="50"/>
      <c r="AS855" s="50"/>
      <c r="AT855" s="50"/>
      <c r="AU855" s="50"/>
      <c r="AV855" s="50"/>
      <c r="AW855" s="50"/>
      <c r="AX855" s="50"/>
      <c r="AY855" s="50"/>
      <c r="AZ855" s="50"/>
      <c r="BA855" s="50"/>
      <c r="BB855" s="50"/>
      <c r="BC855" s="50"/>
      <c r="BD855" s="50"/>
      <c r="BE855" s="50"/>
      <c r="BF855" s="50"/>
      <c r="BG855" s="50"/>
      <c r="BH855" s="50"/>
      <c r="BI855" s="50"/>
      <c r="BJ855" s="50"/>
      <c r="BK855" s="50"/>
      <c r="BL855" s="50"/>
      <c r="BM855" s="50"/>
      <c r="BN855" s="50"/>
      <c r="BO855" s="50"/>
      <c r="BP855" s="50"/>
      <c r="BQ855" s="50"/>
      <c r="BR855" s="50"/>
      <c r="BS855" s="50"/>
      <c r="BT855" s="50"/>
      <c r="BU855" s="50"/>
      <c r="BV855" s="50"/>
      <c r="BW855" s="50"/>
      <c r="BX855" s="50"/>
      <c r="BY855" s="50"/>
      <c r="BZ855" s="50"/>
      <c r="CA855" s="50"/>
      <c r="CB855" s="50"/>
      <c r="CC855" s="50"/>
      <c r="CD855" s="50"/>
      <c r="CE855" s="50"/>
      <c r="CF855" s="50"/>
      <c r="CG855" s="50"/>
    </row>
    <row r="856" spans="1:85" s="1" customFormat="1" ht="13.5" customHeight="1" x14ac:dyDescent="0.2">
      <c r="A856" s="50"/>
      <c r="B856" s="50"/>
      <c r="C856" s="50"/>
      <c r="D856" s="50"/>
      <c r="E856" s="50"/>
      <c r="F856" s="50"/>
      <c r="G856" s="50"/>
      <c r="H856" s="50"/>
      <c r="I856" s="121"/>
      <c r="J856" s="50"/>
      <c r="K856" s="50"/>
      <c r="L856" s="50"/>
      <c r="M856" s="50"/>
      <c r="N856" s="43"/>
      <c r="O856" s="124"/>
      <c r="P856" s="43"/>
      <c r="Q856" s="46"/>
      <c r="R856" s="43"/>
      <c r="S856" s="46"/>
      <c r="T856" s="46"/>
      <c r="U856" s="81"/>
      <c r="V856" s="109"/>
      <c r="W856" s="470"/>
      <c r="X856" s="50"/>
      <c r="Y856" s="50"/>
      <c r="Z856" s="50"/>
      <c r="AA856" s="50"/>
      <c r="AB856" s="470"/>
      <c r="AC856" s="470"/>
      <c r="AD856" s="470"/>
      <c r="AE856" s="470"/>
      <c r="AF856" s="470"/>
      <c r="AG856" s="50"/>
      <c r="AH856" s="50"/>
      <c r="AI856" s="50"/>
      <c r="AJ856" s="50"/>
      <c r="AK856" s="50"/>
      <c r="AL856" s="50"/>
      <c r="AM856" s="50"/>
      <c r="AN856" s="50"/>
      <c r="AO856" s="50"/>
      <c r="AP856" s="50"/>
      <c r="AQ856" s="50"/>
      <c r="AR856" s="50"/>
      <c r="AS856" s="50"/>
      <c r="AT856" s="50"/>
      <c r="AU856" s="50"/>
      <c r="AV856" s="50"/>
      <c r="AW856" s="50"/>
      <c r="AX856" s="50"/>
      <c r="AY856" s="50"/>
      <c r="AZ856" s="50"/>
      <c r="BA856" s="50"/>
      <c r="BB856" s="50"/>
      <c r="BC856" s="50"/>
      <c r="BD856" s="50"/>
      <c r="BE856" s="50"/>
      <c r="BF856" s="50"/>
      <c r="BG856" s="50"/>
      <c r="BH856" s="50"/>
      <c r="BI856" s="50"/>
      <c r="BJ856" s="50"/>
      <c r="BK856" s="50"/>
      <c r="BL856" s="50"/>
      <c r="BM856" s="50"/>
      <c r="BN856" s="50"/>
      <c r="BO856" s="50"/>
      <c r="BP856" s="50"/>
      <c r="BQ856" s="50"/>
      <c r="BR856" s="50"/>
      <c r="BS856" s="50"/>
      <c r="BT856" s="50"/>
      <c r="BU856" s="50"/>
      <c r="BV856" s="50"/>
      <c r="BW856" s="50"/>
      <c r="BX856" s="50"/>
      <c r="BY856" s="50"/>
      <c r="BZ856" s="50"/>
      <c r="CA856" s="50"/>
      <c r="CB856" s="50"/>
      <c r="CC856" s="50"/>
      <c r="CD856" s="50"/>
      <c r="CE856" s="50"/>
      <c r="CF856" s="50"/>
      <c r="CG856" s="50"/>
    </row>
    <row r="857" spans="1:85" s="1" customFormat="1" ht="13.5" customHeight="1" x14ac:dyDescent="0.2">
      <c r="A857" s="50"/>
      <c r="B857" s="79"/>
      <c r="C857" s="48" t="s">
        <v>189</v>
      </c>
      <c r="D857" s="50"/>
      <c r="E857" s="50"/>
      <c r="F857" s="50"/>
      <c r="G857" s="50"/>
      <c r="H857" s="50"/>
      <c r="I857" s="121"/>
      <c r="J857" s="50"/>
      <c r="K857" s="50"/>
      <c r="L857" s="50"/>
      <c r="M857" s="50"/>
      <c r="N857" s="109"/>
      <c r="O857" s="399"/>
      <c r="P857" s="109"/>
      <c r="Q857" s="109"/>
      <c r="R857" s="109"/>
      <c r="S857" s="481"/>
      <c r="T857" s="109"/>
      <c r="U857" s="481"/>
      <c r="V857" s="109"/>
      <c r="W857" s="470"/>
      <c r="X857" s="50"/>
      <c r="Y857" s="50"/>
      <c r="Z857" s="50"/>
      <c r="AA857" s="50"/>
      <c r="AB857" s="470"/>
      <c r="AC857" s="470"/>
      <c r="AD857" s="470"/>
      <c r="AE857" s="470"/>
      <c r="AF857" s="470"/>
      <c r="AG857" s="50"/>
      <c r="AH857" s="50"/>
      <c r="AI857" s="50"/>
      <c r="AJ857" s="50"/>
      <c r="AK857" s="50"/>
      <c r="AL857" s="50"/>
      <c r="AM857" s="50"/>
      <c r="AN857" s="50"/>
      <c r="AO857" s="50"/>
      <c r="AP857" s="50"/>
      <c r="AQ857" s="50"/>
      <c r="AR857" s="50"/>
      <c r="AS857" s="50"/>
      <c r="AT857" s="50"/>
      <c r="AU857" s="50"/>
      <c r="AV857" s="50"/>
      <c r="AW857" s="50"/>
      <c r="AX857" s="50"/>
      <c r="AY857" s="50"/>
      <c r="AZ857" s="50"/>
      <c r="BA857" s="50"/>
      <c r="BB857" s="50"/>
      <c r="BC857" s="50"/>
      <c r="BD857" s="50"/>
      <c r="BE857" s="50"/>
      <c r="BF857" s="50"/>
      <c r="BG857" s="50"/>
      <c r="BH857" s="50"/>
      <c r="BI857" s="50"/>
      <c r="BJ857" s="50"/>
      <c r="BK857" s="50"/>
      <c r="BL857" s="50"/>
      <c r="BM857" s="50"/>
      <c r="BN857" s="50"/>
      <c r="BO857" s="50"/>
      <c r="BP857" s="50"/>
      <c r="BQ857" s="50"/>
      <c r="BR857" s="50"/>
      <c r="BS857" s="50"/>
      <c r="BT857" s="50"/>
      <c r="BU857" s="50"/>
      <c r="BV857" s="50"/>
      <c r="BW857" s="50"/>
      <c r="BX857" s="50"/>
      <c r="BY857" s="50"/>
      <c r="BZ857" s="50"/>
      <c r="CA857" s="50"/>
      <c r="CB857" s="50"/>
      <c r="CC857" s="50"/>
      <c r="CD857" s="50"/>
      <c r="CE857" s="50"/>
      <c r="CF857" s="50"/>
      <c r="CG857" s="50"/>
    </row>
    <row r="858" spans="1:85" s="1" customFormat="1" ht="13.5" customHeight="1" x14ac:dyDescent="0.2">
      <c r="A858" s="50"/>
      <c r="B858" s="78"/>
      <c r="C858" s="48" t="s">
        <v>190</v>
      </c>
      <c r="D858" s="50"/>
      <c r="E858" s="50"/>
      <c r="F858" s="50"/>
      <c r="G858" s="50"/>
      <c r="H858" s="50"/>
      <c r="I858" s="121"/>
      <c r="J858" s="50"/>
      <c r="K858" s="50"/>
      <c r="L858" s="50"/>
      <c r="M858" s="50"/>
      <c r="N858" s="50"/>
      <c r="O858" s="121"/>
      <c r="P858" s="50"/>
      <c r="Q858" s="50"/>
      <c r="R858" s="50"/>
      <c r="S858" s="470"/>
      <c r="T858" s="50"/>
      <c r="U858" s="470"/>
      <c r="V858" s="50"/>
      <c r="W858" s="470"/>
      <c r="X858" s="50"/>
      <c r="Y858" s="50"/>
      <c r="Z858" s="50"/>
      <c r="AA858" s="50"/>
      <c r="AB858" s="470"/>
      <c r="AC858" s="470"/>
      <c r="AD858" s="470"/>
      <c r="AE858" s="470"/>
      <c r="AF858" s="470"/>
      <c r="AG858" s="50"/>
      <c r="AH858" s="50"/>
      <c r="AI858" s="50"/>
      <c r="AJ858" s="50"/>
      <c r="AK858" s="50"/>
      <c r="AL858" s="50"/>
      <c r="AM858" s="50"/>
      <c r="AN858" s="50"/>
      <c r="AO858" s="50"/>
      <c r="AP858" s="50"/>
      <c r="AQ858" s="50"/>
      <c r="AR858" s="50"/>
      <c r="AS858" s="50"/>
      <c r="AT858" s="50"/>
      <c r="AU858" s="50"/>
      <c r="AV858" s="50"/>
      <c r="AW858" s="50"/>
      <c r="AX858" s="50"/>
      <c r="AY858" s="50"/>
      <c r="AZ858" s="50"/>
      <c r="BA858" s="50"/>
      <c r="BB858" s="50"/>
      <c r="BC858" s="50"/>
      <c r="BD858" s="50"/>
      <c r="BE858" s="50"/>
      <c r="BF858" s="50"/>
      <c r="BG858" s="50"/>
      <c r="BH858" s="50"/>
      <c r="BI858" s="50"/>
      <c r="BJ858" s="50"/>
      <c r="BK858" s="50"/>
      <c r="BL858" s="50"/>
      <c r="BM858" s="50"/>
      <c r="BN858" s="50"/>
      <c r="BO858" s="50"/>
      <c r="BP858" s="50"/>
      <c r="BQ858" s="50"/>
      <c r="BR858" s="50"/>
      <c r="BS858" s="50"/>
      <c r="BT858" s="50"/>
      <c r="BU858" s="50"/>
      <c r="BV858" s="50"/>
      <c r="BW858" s="50"/>
      <c r="BX858" s="50"/>
      <c r="BY858" s="50"/>
      <c r="BZ858" s="50"/>
      <c r="CA858" s="50"/>
      <c r="CB858" s="50"/>
      <c r="CC858" s="50"/>
      <c r="CD858" s="50"/>
      <c r="CE858" s="50"/>
      <c r="CF858" s="50"/>
      <c r="CG858" s="50"/>
    </row>
    <row r="859" spans="1:85" s="1" customFormat="1" ht="13.5" customHeight="1" x14ac:dyDescent="0.2">
      <c r="A859" s="50"/>
      <c r="B859" s="77"/>
      <c r="C859" s="48" t="s">
        <v>77</v>
      </c>
      <c r="D859" s="50"/>
      <c r="E859" s="50"/>
      <c r="F859" s="50"/>
      <c r="G859" s="50"/>
      <c r="H859" s="50"/>
      <c r="I859" s="121"/>
      <c r="J859" s="50"/>
      <c r="K859" s="50"/>
      <c r="L859" s="50"/>
      <c r="M859" s="50"/>
      <c r="N859" s="50"/>
      <c r="O859" s="121"/>
      <c r="P859" s="50"/>
      <c r="Q859" s="50"/>
      <c r="R859" s="50"/>
      <c r="S859" s="470"/>
      <c r="T859" s="50"/>
      <c r="U859" s="470"/>
      <c r="V859" s="50"/>
      <c r="W859" s="470"/>
      <c r="X859" s="50"/>
      <c r="Y859" s="50"/>
      <c r="Z859" s="50"/>
      <c r="AA859" s="50"/>
      <c r="AB859" s="470"/>
      <c r="AC859" s="470"/>
      <c r="AD859" s="470"/>
      <c r="AE859" s="470"/>
      <c r="AF859" s="470"/>
      <c r="AG859" s="50"/>
      <c r="AH859" s="50"/>
      <c r="AI859" s="50"/>
      <c r="AJ859" s="50"/>
      <c r="AK859" s="50"/>
      <c r="AL859" s="50"/>
      <c r="AM859" s="50"/>
      <c r="AN859" s="50"/>
      <c r="AO859" s="50"/>
      <c r="AP859" s="50"/>
      <c r="AQ859" s="50"/>
      <c r="AR859" s="50"/>
      <c r="AS859" s="50"/>
      <c r="AT859" s="50"/>
      <c r="AU859" s="50"/>
      <c r="AV859" s="50"/>
      <c r="AW859" s="50"/>
      <c r="AX859" s="50"/>
      <c r="AY859" s="50"/>
      <c r="AZ859" s="50"/>
      <c r="BA859" s="50"/>
      <c r="BB859" s="50"/>
      <c r="BC859" s="50"/>
      <c r="BD859" s="50"/>
      <c r="BE859" s="50"/>
      <c r="BF859" s="50"/>
      <c r="BG859" s="50"/>
      <c r="BH859" s="50"/>
      <c r="BI859" s="50"/>
      <c r="BJ859" s="50"/>
      <c r="BK859" s="50"/>
      <c r="BL859" s="50"/>
      <c r="BM859" s="50"/>
      <c r="BN859" s="50"/>
      <c r="BO859" s="50"/>
      <c r="BP859" s="50"/>
      <c r="BQ859" s="50"/>
      <c r="BR859" s="50"/>
      <c r="BS859" s="50"/>
      <c r="BT859" s="50"/>
      <c r="BU859" s="50"/>
      <c r="BV859" s="50"/>
      <c r="BW859" s="50"/>
      <c r="BX859" s="50"/>
      <c r="BY859" s="50"/>
      <c r="BZ859" s="50"/>
      <c r="CA859" s="50"/>
      <c r="CB859" s="50"/>
      <c r="CC859" s="50"/>
      <c r="CD859" s="50"/>
      <c r="CE859" s="50"/>
      <c r="CF859" s="50"/>
      <c r="CG859" s="50"/>
    </row>
    <row r="860" spans="1:85" s="1" customFormat="1" ht="13.5" customHeight="1" x14ac:dyDescent="0.2">
      <c r="A860" s="50"/>
      <c r="B860" s="1" t="s">
        <v>246</v>
      </c>
      <c r="I860" s="121"/>
      <c r="J860" s="50"/>
      <c r="K860" s="50"/>
      <c r="L860" s="50"/>
      <c r="M860" s="50"/>
      <c r="N860" s="50"/>
      <c r="O860" s="121"/>
      <c r="P860" s="50"/>
      <c r="Q860" s="50"/>
      <c r="R860" s="50"/>
      <c r="S860" s="470"/>
      <c r="T860" s="50"/>
      <c r="U860" s="470"/>
      <c r="V860" s="50"/>
      <c r="W860" s="470"/>
      <c r="X860" s="50"/>
      <c r="Y860" s="50"/>
      <c r="Z860" s="50"/>
      <c r="AA860" s="50"/>
      <c r="AB860" s="470"/>
      <c r="AC860" s="470"/>
      <c r="AD860" s="470"/>
      <c r="AE860" s="470"/>
      <c r="AF860" s="470"/>
      <c r="AG860" s="50"/>
      <c r="AH860" s="50"/>
      <c r="AI860" s="50"/>
      <c r="AJ860" s="50"/>
      <c r="AK860" s="50"/>
      <c r="AL860" s="50"/>
      <c r="AM860" s="50"/>
      <c r="AN860" s="50"/>
      <c r="AO860" s="50"/>
      <c r="AP860" s="50"/>
      <c r="AQ860" s="50"/>
      <c r="AR860" s="50"/>
      <c r="AS860" s="50"/>
      <c r="AT860" s="50"/>
      <c r="AU860" s="50"/>
      <c r="AV860" s="50"/>
      <c r="AW860" s="50"/>
      <c r="AX860" s="50"/>
      <c r="AY860" s="50"/>
      <c r="AZ860" s="50"/>
      <c r="BA860" s="50"/>
      <c r="BB860" s="50"/>
      <c r="BC860" s="50"/>
      <c r="BD860" s="50"/>
      <c r="BE860" s="50"/>
      <c r="BF860" s="50"/>
      <c r="BG860" s="50"/>
      <c r="BH860" s="50"/>
      <c r="BI860" s="50"/>
      <c r="BJ860" s="50"/>
      <c r="BK860" s="50"/>
      <c r="BL860" s="50"/>
      <c r="BM860" s="50"/>
      <c r="BN860" s="50"/>
      <c r="BO860" s="50"/>
      <c r="BP860" s="50"/>
      <c r="BQ860" s="50"/>
      <c r="BR860" s="50"/>
      <c r="BS860" s="50"/>
      <c r="BT860" s="50"/>
      <c r="BU860" s="50"/>
      <c r="BV860" s="50"/>
      <c r="BW860" s="50"/>
      <c r="BX860" s="50"/>
      <c r="BY860" s="50"/>
      <c r="BZ860" s="50"/>
      <c r="CA860" s="50"/>
      <c r="CB860" s="50"/>
      <c r="CC860" s="50"/>
      <c r="CD860" s="50"/>
      <c r="CE860" s="50"/>
      <c r="CF860" s="50"/>
      <c r="CG860" s="50"/>
    </row>
    <row r="861" spans="1:85" s="1" customFormat="1" ht="13.5" customHeight="1" x14ac:dyDescent="0.2">
      <c r="A861" s="50"/>
      <c r="I861" s="121"/>
      <c r="J861" s="50"/>
      <c r="K861" s="50"/>
      <c r="L861" s="50"/>
      <c r="M861" s="50"/>
      <c r="N861" s="50"/>
      <c r="O861" s="121"/>
      <c r="P861" s="50"/>
      <c r="Q861" s="50"/>
      <c r="R861" s="50"/>
      <c r="S861" s="470"/>
      <c r="T861" s="50"/>
      <c r="U861" s="470"/>
      <c r="V861" s="50"/>
      <c r="W861" s="470"/>
      <c r="X861" s="50"/>
      <c r="Y861" s="50"/>
      <c r="Z861" s="50"/>
      <c r="AA861" s="50"/>
      <c r="AB861" s="470"/>
      <c r="AC861" s="470"/>
      <c r="AD861" s="470"/>
      <c r="AE861" s="470"/>
      <c r="AF861" s="470"/>
      <c r="AG861" s="50"/>
      <c r="AH861" s="50"/>
      <c r="AI861" s="50"/>
      <c r="AJ861" s="50"/>
      <c r="AK861" s="50"/>
      <c r="AL861" s="50"/>
      <c r="AM861" s="50"/>
      <c r="AN861" s="50"/>
      <c r="AO861" s="50"/>
      <c r="AP861" s="50"/>
      <c r="AQ861" s="50"/>
      <c r="AR861" s="50"/>
      <c r="AS861" s="50"/>
      <c r="AT861" s="50"/>
      <c r="AU861" s="50"/>
      <c r="AV861" s="50"/>
      <c r="AW861" s="50"/>
      <c r="AX861" s="50"/>
      <c r="AY861" s="50"/>
      <c r="AZ861" s="50"/>
      <c r="BA861" s="50"/>
      <c r="BB861" s="50"/>
      <c r="BC861" s="50"/>
      <c r="BD861" s="50"/>
      <c r="BE861" s="50"/>
      <c r="BF861" s="50"/>
      <c r="BG861" s="50"/>
      <c r="BH861" s="50"/>
      <c r="BI861" s="50"/>
      <c r="BJ861" s="50"/>
      <c r="BK861" s="50"/>
      <c r="BL861" s="50"/>
      <c r="BM861" s="50"/>
      <c r="BN861" s="50"/>
      <c r="BO861" s="50"/>
      <c r="BP861" s="50"/>
      <c r="BQ861" s="50"/>
      <c r="BR861" s="50"/>
      <c r="BS861" s="50"/>
      <c r="BT861" s="50"/>
      <c r="BU861" s="50"/>
      <c r="BV861" s="50"/>
      <c r="BW861" s="50"/>
      <c r="BX861" s="50"/>
      <c r="BY861" s="50"/>
      <c r="BZ861" s="50"/>
      <c r="CA861" s="50"/>
      <c r="CB861" s="50"/>
      <c r="CC861" s="50"/>
      <c r="CD861" s="50"/>
      <c r="CE861" s="50"/>
      <c r="CF861" s="50"/>
      <c r="CG861" s="50"/>
    </row>
    <row r="862" spans="1:85" s="83" customFormat="1" ht="13.5" customHeight="1" x14ac:dyDescent="0.2">
      <c r="B862" s="83" t="s">
        <v>663</v>
      </c>
      <c r="C862" s="83" t="s">
        <v>624</v>
      </c>
      <c r="I862" s="132"/>
      <c r="O862" s="397"/>
      <c r="S862" s="474"/>
      <c r="U862" s="474"/>
      <c r="W862" s="474"/>
      <c r="AB862" s="474"/>
      <c r="AC862" s="474"/>
      <c r="AD862" s="474"/>
      <c r="AE862" s="474"/>
      <c r="AF862" s="474"/>
    </row>
    <row r="863" spans="1:85" s="83" customFormat="1" ht="13.5" customHeight="1" x14ac:dyDescent="0.2">
      <c r="B863" s="109"/>
      <c r="C863" s="109"/>
      <c r="D863" s="109"/>
      <c r="E863" s="109"/>
      <c r="F863" s="109"/>
      <c r="G863" s="398"/>
      <c r="H863" s="109"/>
      <c r="I863" s="399"/>
      <c r="J863" s="109"/>
      <c r="K863" s="398"/>
      <c r="L863" s="109"/>
      <c r="M863" s="109"/>
      <c r="N863" s="109"/>
      <c r="O863" s="399"/>
      <c r="P863" s="109"/>
      <c r="Q863" s="109"/>
      <c r="R863" s="109"/>
      <c r="S863" s="481"/>
      <c r="T863" s="109"/>
      <c r="U863" s="481"/>
      <c r="V863" s="109"/>
      <c r="W863" s="474"/>
      <c r="AB863" s="474"/>
      <c r="AC863" s="474"/>
      <c r="AD863" s="474"/>
      <c r="AE863" s="474"/>
      <c r="AF863" s="474"/>
    </row>
    <row r="864" spans="1:85" s="223" customFormat="1" ht="15" customHeight="1" x14ac:dyDescent="0.25">
      <c r="B864" s="149"/>
      <c r="C864" s="149"/>
      <c r="D864" s="923">
        <v>2015</v>
      </c>
      <c r="E864" s="924"/>
      <c r="F864" s="924"/>
      <c r="G864" s="924"/>
      <c r="H864" s="924"/>
      <c r="I864" s="924"/>
      <c r="J864" s="924"/>
      <c r="K864" s="924"/>
      <c r="L864" s="925"/>
      <c r="M864" s="149"/>
      <c r="N864" s="923">
        <v>2014</v>
      </c>
      <c r="O864" s="924"/>
      <c r="P864" s="924"/>
      <c r="Q864" s="924"/>
      <c r="R864" s="924"/>
      <c r="S864" s="926"/>
      <c r="T864" s="926"/>
      <c r="U864" s="927"/>
      <c r="V864" s="149"/>
      <c r="W864" s="929" t="s">
        <v>612</v>
      </c>
      <c r="X864" s="930"/>
      <c r="Y864" s="930"/>
      <c r="Z864" s="930"/>
      <c r="AA864" s="931"/>
      <c r="AB864" s="475"/>
      <c r="AC864" s="475"/>
      <c r="AD864" s="475"/>
      <c r="AE864" s="475"/>
      <c r="AF864" s="475"/>
    </row>
    <row r="865" spans="1:32" s="138" customFormat="1" ht="14.25" customHeight="1" x14ac:dyDescent="0.2">
      <c r="B865" s="142"/>
      <c r="C865" s="88"/>
      <c r="D865" s="956" t="s">
        <v>236</v>
      </c>
      <c r="E865" s="957"/>
      <c r="F865" s="957"/>
      <c r="G865" s="957"/>
      <c r="H865" s="958"/>
      <c r="I865" s="956" t="s">
        <v>423</v>
      </c>
      <c r="J865" s="957"/>
      <c r="K865" s="957"/>
      <c r="L865" s="958"/>
      <c r="M865" s="142"/>
      <c r="N865" s="959" t="s">
        <v>422</v>
      </c>
      <c r="O865" s="960"/>
      <c r="P865" s="960"/>
      <c r="Q865" s="961"/>
      <c r="R865" s="142"/>
      <c r="S865" s="959" t="s">
        <v>423</v>
      </c>
      <c r="T865" s="960"/>
      <c r="U865" s="961"/>
      <c r="V865" s="142"/>
      <c r="W865" s="932"/>
      <c r="X865" s="933"/>
      <c r="Y865" s="933"/>
      <c r="Z865" s="934"/>
      <c r="AA865" s="935"/>
      <c r="AB865" s="476"/>
      <c r="AC865" s="476"/>
      <c r="AD865" s="476"/>
      <c r="AE865" s="476"/>
      <c r="AF865" s="476"/>
    </row>
    <row r="866" spans="1:32" s="138" customFormat="1" ht="19.5" customHeight="1" x14ac:dyDescent="0.2">
      <c r="B866" s="142"/>
      <c r="C866" s="88"/>
      <c r="D866" s="1035" t="s">
        <v>76</v>
      </c>
      <c r="E866" s="1036"/>
      <c r="F866" s="685"/>
      <c r="G866" s="1038" t="s">
        <v>66</v>
      </c>
      <c r="H866" s="1039"/>
      <c r="I866" s="1035" t="s">
        <v>76</v>
      </c>
      <c r="J866" s="1036"/>
      <c r="K866" s="1038" t="s">
        <v>66</v>
      </c>
      <c r="L866" s="1039"/>
      <c r="M866" s="142"/>
      <c r="N866" s="944" t="s">
        <v>76</v>
      </c>
      <c r="O866" s="152"/>
      <c r="P866" s="152"/>
      <c r="Q866" s="954" t="s">
        <v>66</v>
      </c>
      <c r="R866" s="153"/>
      <c r="S866" s="1043" t="s">
        <v>76</v>
      </c>
      <c r="T866" s="152"/>
      <c r="U866" s="1045" t="s">
        <v>66</v>
      </c>
      <c r="V866" s="142"/>
      <c r="W866" s="944" t="s">
        <v>272</v>
      </c>
      <c r="X866" s="949"/>
      <c r="Y866" s="142"/>
      <c r="Z866" s="944" t="s">
        <v>273</v>
      </c>
      <c r="AA866" s="949"/>
      <c r="AB866" s="476"/>
      <c r="AC866" s="476"/>
      <c r="AD866" s="476"/>
      <c r="AE866" s="476"/>
      <c r="AF866" s="476"/>
    </row>
    <row r="867" spans="1:32" s="138" customFormat="1" ht="15" customHeight="1" x14ac:dyDescent="0.2">
      <c r="A867" s="412"/>
      <c r="B867" s="726" t="s">
        <v>625</v>
      </c>
      <c r="C867" s="727" t="s">
        <v>626</v>
      </c>
      <c r="D867" s="1037"/>
      <c r="E867" s="1037"/>
      <c r="F867" s="686"/>
      <c r="G867" s="1040"/>
      <c r="H867" s="1041"/>
      <c r="I867" s="1042"/>
      <c r="J867" s="1037"/>
      <c r="K867" s="1040"/>
      <c r="L867" s="1041"/>
      <c r="M867" s="142"/>
      <c r="N867" s="950"/>
      <c r="O867" s="357"/>
      <c r="P867" s="357"/>
      <c r="Q867" s="948"/>
      <c r="R867" s="153"/>
      <c r="S867" s="1044"/>
      <c r="T867" s="357"/>
      <c r="U867" s="1045"/>
      <c r="V867" s="142"/>
      <c r="W867" s="950"/>
      <c r="X867" s="951"/>
      <c r="Y867" s="142"/>
      <c r="Z867" s="950"/>
      <c r="AA867" s="951"/>
      <c r="AB867" s="476"/>
      <c r="AC867" s="476"/>
      <c r="AD867" s="476"/>
      <c r="AE867" s="476"/>
      <c r="AF867" s="476"/>
    </row>
    <row r="868" spans="1:32" s="138" customFormat="1" ht="15" customHeight="1" x14ac:dyDescent="0.2">
      <c r="A868" s="245"/>
      <c r="B868" s="369" t="s">
        <v>156</v>
      </c>
      <c r="C868" s="251" t="s">
        <v>621</v>
      </c>
      <c r="D868" s="402">
        <v>0.34115017770529854</v>
      </c>
      <c r="E868" s="131" t="s">
        <v>31</v>
      </c>
      <c r="F868" s="131"/>
      <c r="G868" s="164">
        <v>2.7431182596722559E-2</v>
      </c>
      <c r="H868" s="165"/>
      <c r="I868" s="402">
        <v>0.27088698403119754</v>
      </c>
      <c r="J868" s="87"/>
      <c r="K868" s="164">
        <v>8.6253482372391117E-3</v>
      </c>
      <c r="L868" s="165"/>
      <c r="M868" s="142"/>
      <c r="N868" s="204">
        <v>0.31728504291378151</v>
      </c>
      <c r="O868" s="131" t="s">
        <v>31</v>
      </c>
      <c r="P868" s="131"/>
      <c r="Q868" s="167">
        <v>2.6076849902403339E-2</v>
      </c>
      <c r="R868" s="168"/>
      <c r="S868" s="207">
        <v>0.27629333862328359</v>
      </c>
      <c r="T868" s="170"/>
      <c r="U868" s="167">
        <v>8.551924927159664E-3</v>
      </c>
      <c r="V868" s="142"/>
      <c r="W868" s="210">
        <v>2.3865134791517029E-2</v>
      </c>
      <c r="X868" s="211"/>
      <c r="Y868" s="209"/>
      <c r="Z868" s="204">
        <v>-5.406354592086049E-3</v>
      </c>
      <c r="AA868" s="173"/>
      <c r="AB868" s="476"/>
      <c r="AC868" s="476"/>
      <c r="AD868" s="476"/>
      <c r="AE868" s="476"/>
      <c r="AF868" s="476"/>
    </row>
    <row r="869" spans="1:32" s="138" customFormat="1" ht="15" customHeight="1" x14ac:dyDescent="0.2">
      <c r="A869" s="245"/>
      <c r="B869" s="370"/>
      <c r="C869" s="245" t="s">
        <v>622</v>
      </c>
      <c r="D869" s="403">
        <v>0.3092949009202598</v>
      </c>
      <c r="E869" s="92"/>
      <c r="F869" s="92"/>
      <c r="G869" s="97">
        <v>2.6743067762201103E-2</v>
      </c>
      <c r="H869" s="177"/>
      <c r="I869" s="403">
        <v>0.31192208456311515</v>
      </c>
      <c r="J869" s="88"/>
      <c r="K869" s="97">
        <v>8.9913937230051717E-3</v>
      </c>
      <c r="L869" s="177"/>
      <c r="M869" s="142"/>
      <c r="N869" s="358">
        <v>0.31381168870964149</v>
      </c>
      <c r="O869" s="92"/>
      <c r="P869" s="92"/>
      <c r="Q869" s="179">
        <v>2.5999610063404909E-2</v>
      </c>
      <c r="R869" s="168"/>
      <c r="S869" s="359">
        <v>0.30661793150122757</v>
      </c>
      <c r="T869" s="181"/>
      <c r="U869" s="179">
        <v>8.8182511853339557E-3</v>
      </c>
      <c r="V869" s="142"/>
      <c r="W869" s="360">
        <v>-4.5167877893816932E-3</v>
      </c>
      <c r="X869" s="709"/>
      <c r="Y869" s="209"/>
      <c r="Z869" s="358">
        <v>5.3041530618875843E-3</v>
      </c>
      <c r="AA869" s="184"/>
      <c r="AB869" s="476"/>
      <c r="AC869" s="476"/>
      <c r="AD869" s="476"/>
      <c r="AE869" s="476"/>
      <c r="AF869" s="476"/>
    </row>
    <row r="870" spans="1:32" s="138" customFormat="1" ht="15" customHeight="1" x14ac:dyDescent="0.2">
      <c r="A870" s="245"/>
      <c r="B870" s="370"/>
      <c r="C870" s="245" t="s">
        <v>623</v>
      </c>
      <c r="D870" s="403">
        <v>0.34955492137444161</v>
      </c>
      <c r="E870" s="92" t="s">
        <v>31</v>
      </c>
      <c r="F870" s="92"/>
      <c r="G870" s="97">
        <v>2.758935453413898E-2</v>
      </c>
      <c r="H870" s="177"/>
      <c r="I870" s="403">
        <v>0.41719093140568736</v>
      </c>
      <c r="J870" s="88"/>
      <c r="K870" s="97">
        <v>9.5700834271058334E-3</v>
      </c>
      <c r="L870" s="177"/>
      <c r="M870" s="142"/>
      <c r="N870" s="358">
        <v>0.36890326837657711</v>
      </c>
      <c r="O870" s="92" t="s">
        <v>31</v>
      </c>
      <c r="P870" s="92"/>
      <c r="Q870" s="179">
        <v>2.7034281747312778E-2</v>
      </c>
      <c r="R870" s="168"/>
      <c r="S870" s="359">
        <v>0.41708872987548884</v>
      </c>
      <c r="T870" s="181"/>
      <c r="U870" s="179">
        <v>9.4300249353351708E-3</v>
      </c>
      <c r="V870" s="142"/>
      <c r="W870" s="217">
        <v>-1.9348347002135502E-2</v>
      </c>
      <c r="X870" s="218"/>
      <c r="Y870" s="209"/>
      <c r="Z870" s="213">
        <v>1.0220153019852019E-4</v>
      </c>
      <c r="AA870" s="196"/>
      <c r="AB870" s="476"/>
      <c r="AC870" s="476"/>
      <c r="AD870" s="476"/>
      <c r="AE870" s="476"/>
      <c r="AF870" s="476"/>
    </row>
    <row r="871" spans="1:32" s="138" customFormat="1" ht="15" customHeight="1" x14ac:dyDescent="0.2">
      <c r="A871" s="413"/>
      <c r="B871" s="1052" t="s">
        <v>233</v>
      </c>
      <c r="C871" s="1079"/>
      <c r="D871" s="484">
        <v>1438.627390466849</v>
      </c>
      <c r="E871" s="612"/>
      <c r="F871" s="612"/>
      <c r="G871" s="612"/>
      <c r="H871" s="613"/>
      <c r="I871" s="516">
        <v>31717.889692111894</v>
      </c>
      <c r="J871" s="612"/>
      <c r="K871" s="612"/>
      <c r="L871" s="613"/>
      <c r="M871" s="142"/>
      <c r="N871" s="484">
        <v>1534.2075462236262</v>
      </c>
      <c r="O871" s="612"/>
      <c r="P871" s="612"/>
      <c r="Q871" s="612"/>
      <c r="R871" s="485"/>
      <c r="S871" s="516">
        <v>32664.784431419968</v>
      </c>
      <c r="T871" s="612"/>
      <c r="U871" s="613"/>
      <c r="V871" s="142"/>
      <c r="W871" s="142"/>
      <c r="X871" s="142"/>
      <c r="Y871" s="142"/>
      <c r="Z871" s="142"/>
      <c r="AA871" s="142"/>
      <c r="AB871" s="476"/>
      <c r="AC871" s="476"/>
      <c r="AD871" s="476"/>
      <c r="AE871" s="476"/>
      <c r="AF871" s="476"/>
    </row>
    <row r="872" spans="1:32" s="138" customFormat="1" ht="15" customHeight="1" x14ac:dyDescent="0.2">
      <c r="A872" s="245"/>
      <c r="B872" s="369" t="s">
        <v>157</v>
      </c>
      <c r="C872" s="251" t="s">
        <v>621</v>
      </c>
      <c r="D872" s="402">
        <v>0.19662710193099786</v>
      </c>
      <c r="E872" s="131"/>
      <c r="F872" s="131"/>
      <c r="G872" s="164">
        <v>3.5966878855145969E-2</v>
      </c>
      <c r="H872" s="165"/>
      <c r="I872" s="402">
        <v>0.19791969274239798</v>
      </c>
      <c r="J872" s="87"/>
      <c r="K872" s="164">
        <v>8.7956332243920975E-3</v>
      </c>
      <c r="L872" s="165"/>
      <c r="M872" s="142"/>
      <c r="N872" s="204">
        <v>0.18236350491544429</v>
      </c>
      <c r="O872" s="131"/>
      <c r="P872" s="131"/>
      <c r="Q872" s="167">
        <v>3.5275094114391267E-2</v>
      </c>
      <c r="R872" s="168"/>
      <c r="S872" s="169">
        <v>0.19653360909400724</v>
      </c>
      <c r="T872" s="170"/>
      <c r="U872" s="167">
        <v>8.7859414817281385E-3</v>
      </c>
      <c r="V872" s="142"/>
      <c r="W872" s="210">
        <v>1.4263597015553575E-2</v>
      </c>
      <c r="X872" s="211"/>
      <c r="Y872" s="209"/>
      <c r="Z872" s="204">
        <v>1.3860836483907402E-3</v>
      </c>
      <c r="AA872" s="173"/>
      <c r="AB872" s="476"/>
      <c r="AC872" s="476"/>
      <c r="AD872" s="476"/>
      <c r="AE872" s="476"/>
      <c r="AF872" s="476"/>
    </row>
    <row r="873" spans="1:32" s="138" customFormat="1" ht="15" customHeight="1" x14ac:dyDescent="0.2">
      <c r="A873" s="245"/>
      <c r="B873" s="370"/>
      <c r="C873" s="245" t="s">
        <v>622</v>
      </c>
      <c r="D873" s="403">
        <v>0.29565746981789659</v>
      </c>
      <c r="E873" s="92"/>
      <c r="F873" s="92"/>
      <c r="G873" s="97">
        <v>4.1296082917814253E-2</v>
      </c>
      <c r="H873" s="177"/>
      <c r="I873" s="403">
        <v>0.30320523570074742</v>
      </c>
      <c r="J873" s="88"/>
      <c r="K873" s="97">
        <v>1.0146925407654104E-2</v>
      </c>
      <c r="L873" s="177"/>
      <c r="M873" s="142"/>
      <c r="N873" s="358">
        <v>0.33527241928786156</v>
      </c>
      <c r="O873" s="92"/>
      <c r="P873" s="92"/>
      <c r="Q873" s="179">
        <v>4.3126066225249171E-2</v>
      </c>
      <c r="R873" s="168"/>
      <c r="S873" s="180">
        <v>0.30530711840023389</v>
      </c>
      <c r="T873" s="181"/>
      <c r="U873" s="179">
        <v>1.0182418053560882E-2</v>
      </c>
      <c r="V873" s="142"/>
      <c r="W873" s="360">
        <v>-3.9614949469964966E-2</v>
      </c>
      <c r="X873" s="709"/>
      <c r="Y873" s="209"/>
      <c r="Z873" s="358">
        <v>-2.1018826994864681E-3</v>
      </c>
      <c r="AA873" s="184"/>
      <c r="AB873" s="476"/>
      <c r="AC873" s="476"/>
      <c r="AD873" s="476"/>
      <c r="AE873" s="476"/>
      <c r="AF873" s="476"/>
    </row>
    <row r="874" spans="1:32" s="138" customFormat="1" ht="15" customHeight="1" x14ac:dyDescent="0.2">
      <c r="A874" s="245"/>
      <c r="B874" s="370"/>
      <c r="C874" s="245" t="s">
        <v>623</v>
      </c>
      <c r="D874" s="403">
        <v>0.5077154282511056</v>
      </c>
      <c r="E874" s="92"/>
      <c r="F874" s="92"/>
      <c r="G874" s="97">
        <v>4.5241892933482977E-2</v>
      </c>
      <c r="H874" s="177"/>
      <c r="I874" s="403">
        <v>0.49887507155685468</v>
      </c>
      <c r="J874" s="88"/>
      <c r="K874" s="97">
        <v>1.1037801647743595E-2</v>
      </c>
      <c r="L874" s="177"/>
      <c r="M874" s="142"/>
      <c r="N874" s="358">
        <v>0.4823640757966941</v>
      </c>
      <c r="O874" s="92"/>
      <c r="P874" s="92"/>
      <c r="Q874" s="179">
        <v>4.5647685745733357E-2</v>
      </c>
      <c r="R874" s="168"/>
      <c r="S874" s="180">
        <v>0.49815927250575875</v>
      </c>
      <c r="T874" s="181"/>
      <c r="U874" s="179">
        <v>1.1054856142341063E-2</v>
      </c>
      <c r="V874" s="142"/>
      <c r="W874" s="217">
        <v>2.5351352454411502E-2</v>
      </c>
      <c r="X874" s="218"/>
      <c r="Y874" s="209"/>
      <c r="Z874" s="213">
        <v>7.1579905109592223E-4</v>
      </c>
      <c r="AA874" s="196"/>
      <c r="AB874" s="476"/>
      <c r="AC874" s="476"/>
      <c r="AD874" s="476"/>
      <c r="AE874" s="476"/>
      <c r="AF874" s="476"/>
    </row>
    <row r="875" spans="1:32" s="138" customFormat="1" ht="15" customHeight="1" x14ac:dyDescent="0.2">
      <c r="A875" s="413"/>
      <c r="B875" s="1052" t="s">
        <v>233</v>
      </c>
      <c r="C875" s="1079"/>
      <c r="D875" s="484">
        <v>588.11248957335897</v>
      </c>
      <c r="E875" s="612"/>
      <c r="F875" s="612"/>
      <c r="G875" s="612"/>
      <c r="H875" s="613"/>
      <c r="I875" s="516">
        <v>24515.86443038009</v>
      </c>
      <c r="J875" s="612"/>
      <c r="K875" s="612"/>
      <c r="L875" s="613"/>
      <c r="M875" s="142"/>
      <c r="N875" s="484">
        <v>577.12141256163443</v>
      </c>
      <c r="O875" s="612"/>
      <c r="P875" s="612"/>
      <c r="Q875" s="613"/>
      <c r="R875" s="142"/>
      <c r="S875" s="484">
        <v>24440.073254339808</v>
      </c>
      <c r="T875" s="612"/>
      <c r="U875" s="613"/>
      <c r="V875" s="142"/>
      <c r="W875" s="142"/>
      <c r="X875" s="142"/>
      <c r="Y875" s="142"/>
      <c r="Z875" s="142"/>
      <c r="AA875" s="142"/>
      <c r="AB875" s="476"/>
      <c r="AC875" s="476"/>
      <c r="AD875" s="476"/>
      <c r="AE875" s="476"/>
      <c r="AF875" s="476"/>
    </row>
    <row r="876" spans="1:32" s="83" customFormat="1" ht="13.5" customHeight="1" x14ac:dyDescent="0.2">
      <c r="B876" s="106" t="s">
        <v>247</v>
      </c>
      <c r="C876" s="95"/>
      <c r="D876" s="88"/>
      <c r="E876" s="96"/>
      <c r="F876" s="92"/>
      <c r="G876" s="97"/>
      <c r="H876" s="88"/>
      <c r="I876" s="119"/>
      <c r="J876" s="88"/>
      <c r="K876" s="96"/>
      <c r="L876" s="88"/>
      <c r="M876" s="97"/>
      <c r="N876" s="88"/>
      <c r="O876" s="123"/>
      <c r="P876" s="88"/>
      <c r="Q876" s="98"/>
      <c r="R876" s="98"/>
      <c r="S876" s="128"/>
      <c r="T876" s="100"/>
      <c r="U876" s="474"/>
      <c r="W876" s="474"/>
      <c r="X876" s="59"/>
      <c r="Y876" s="200"/>
      <c r="Z876" s="200"/>
      <c r="AA876" s="400"/>
      <c r="AB876" s="474"/>
      <c r="AC876" s="474"/>
      <c r="AD876" s="474"/>
      <c r="AE876" s="474"/>
      <c r="AF876" s="474"/>
    </row>
    <row r="877" spans="1:32" s="50" customFormat="1" ht="13.5" customHeight="1" x14ac:dyDescent="0.2">
      <c r="B877" s="108" t="s">
        <v>244</v>
      </c>
      <c r="C877" s="108"/>
      <c r="D877" s="108"/>
      <c r="E877" s="108"/>
      <c r="F877" s="108"/>
      <c r="G877" s="108"/>
      <c r="H877" s="108"/>
      <c r="I877" s="401"/>
      <c r="J877" s="108"/>
      <c r="K877" s="108"/>
      <c r="L877" s="108"/>
      <c r="M877" s="108"/>
      <c r="N877" s="108"/>
      <c r="O877" s="401"/>
      <c r="P877" s="108"/>
      <c r="Q877" s="108"/>
      <c r="R877" s="108"/>
      <c r="S877" s="477"/>
      <c r="T877" s="108"/>
      <c r="U877" s="470"/>
      <c r="W877" s="470"/>
      <c r="AB877" s="470"/>
      <c r="AC877" s="470"/>
      <c r="AD877" s="470"/>
      <c r="AE877" s="470"/>
      <c r="AF877" s="470"/>
    </row>
    <row r="878" spans="1:32" s="83" customFormat="1" ht="13.5" customHeight="1" x14ac:dyDescent="0.2">
      <c r="B878" s="684" t="s">
        <v>245</v>
      </c>
      <c r="C878" s="95"/>
      <c r="D878" s="88"/>
      <c r="E878" s="96"/>
      <c r="F878" s="107"/>
      <c r="G878" s="97"/>
      <c r="H878" s="88"/>
      <c r="I878" s="119"/>
      <c r="J878" s="88"/>
      <c r="K878" s="96"/>
      <c r="L878" s="88"/>
      <c r="M878" s="97"/>
      <c r="N878" s="88"/>
      <c r="O878" s="123"/>
      <c r="P878" s="88"/>
      <c r="Q878" s="98"/>
      <c r="R878" s="88"/>
      <c r="S878" s="98"/>
      <c r="T878" s="88"/>
      <c r="U878" s="474"/>
      <c r="W878" s="474"/>
      <c r="AB878" s="474"/>
      <c r="AC878" s="474"/>
      <c r="AD878" s="474"/>
      <c r="AE878" s="474"/>
      <c r="AF878" s="474"/>
    </row>
    <row r="879" spans="1:32" s="83" customFormat="1" ht="13.5" customHeight="1" x14ac:dyDescent="0.2">
      <c r="B879" s="108" t="s">
        <v>78</v>
      </c>
      <c r="C879" s="108"/>
      <c r="D879" s="108"/>
      <c r="E879" s="108"/>
      <c r="F879" s="108"/>
      <c r="G879" s="108"/>
      <c r="I879" s="397"/>
      <c r="J879" s="108"/>
      <c r="K879" s="108"/>
      <c r="L879" s="88"/>
      <c r="M879" s="97"/>
      <c r="N879" s="88"/>
      <c r="O879" s="123"/>
      <c r="P879" s="88"/>
      <c r="Q879" s="98"/>
      <c r="R879" s="88"/>
      <c r="S879" s="98"/>
      <c r="T879" s="88"/>
      <c r="U879" s="481"/>
      <c r="V879" s="109"/>
      <c r="W879" s="481"/>
      <c r="X879" s="109"/>
      <c r="AB879" s="474"/>
      <c r="AC879" s="474"/>
      <c r="AD879" s="474"/>
      <c r="AE879" s="474"/>
      <c r="AF879" s="474"/>
    </row>
    <row r="880" spans="1:32" s="50" customFormat="1" ht="13.5" customHeight="1" x14ac:dyDescent="0.2">
      <c r="I880" s="121"/>
      <c r="L880" s="43"/>
      <c r="M880" s="45"/>
      <c r="N880" s="43"/>
      <c r="O880" s="124"/>
      <c r="P880" s="43"/>
      <c r="Q880" s="46"/>
      <c r="R880" s="43"/>
      <c r="S880" s="46"/>
      <c r="T880" s="46"/>
      <c r="U880" s="81"/>
      <c r="V880" s="109"/>
      <c r="W880" s="470"/>
      <c r="AB880" s="470"/>
      <c r="AC880" s="470"/>
      <c r="AD880" s="470"/>
      <c r="AE880" s="470"/>
      <c r="AF880" s="470"/>
    </row>
    <row r="881" spans="1:85" s="1" customFormat="1" ht="13.5" customHeight="1" x14ac:dyDescent="0.2">
      <c r="A881" s="50"/>
      <c r="B881" s="49" t="s">
        <v>32</v>
      </c>
      <c r="C881" s="50"/>
      <c r="D881" s="50"/>
      <c r="E881" s="50"/>
      <c r="F881" s="50"/>
      <c r="G881" s="50"/>
      <c r="H881" s="50"/>
      <c r="I881" s="401"/>
      <c r="J881" s="50"/>
      <c r="K881" s="50"/>
      <c r="L881" s="50"/>
      <c r="M881" s="50"/>
      <c r="N881" s="43"/>
      <c r="O881" s="124"/>
      <c r="P881" s="43"/>
      <c r="Q881" s="46"/>
      <c r="R881" s="43"/>
      <c r="S881" s="46"/>
      <c r="T881" s="46"/>
      <c r="U881" s="81"/>
      <c r="V881" s="109"/>
      <c r="W881" s="470"/>
      <c r="X881" s="50"/>
      <c r="Y881" s="50"/>
      <c r="Z881" s="50"/>
      <c r="AA881" s="50"/>
      <c r="AB881" s="470"/>
      <c r="AC881" s="470"/>
      <c r="AD881" s="470"/>
      <c r="AE881" s="470"/>
      <c r="AF881" s="470"/>
      <c r="AG881" s="50"/>
      <c r="AH881" s="50"/>
      <c r="AI881" s="50"/>
      <c r="AJ881" s="50"/>
      <c r="AK881" s="50"/>
      <c r="AL881" s="50"/>
      <c r="AM881" s="50"/>
      <c r="AN881" s="50"/>
      <c r="AO881" s="50"/>
      <c r="AP881" s="50"/>
      <c r="AQ881" s="50"/>
      <c r="AR881" s="50"/>
      <c r="AS881" s="50"/>
      <c r="AT881" s="50"/>
      <c r="AU881" s="50"/>
      <c r="AV881" s="50"/>
      <c r="AW881" s="50"/>
      <c r="AX881" s="50"/>
      <c r="AY881" s="50"/>
      <c r="AZ881" s="50"/>
      <c r="BA881" s="50"/>
      <c r="BB881" s="50"/>
      <c r="BC881" s="50"/>
      <c r="BD881" s="50"/>
      <c r="BE881" s="50"/>
      <c r="BF881" s="50"/>
      <c r="BG881" s="50"/>
      <c r="BH881" s="50"/>
      <c r="BI881" s="50"/>
      <c r="BJ881" s="50"/>
      <c r="BK881" s="50"/>
      <c r="BL881" s="50"/>
      <c r="BM881" s="50"/>
      <c r="BN881" s="50"/>
      <c r="BO881" s="50"/>
      <c r="BP881" s="50"/>
      <c r="BQ881" s="50"/>
      <c r="BR881" s="50"/>
      <c r="BS881" s="50"/>
      <c r="BT881" s="50"/>
      <c r="BU881" s="50"/>
      <c r="BV881" s="50"/>
      <c r="BW881" s="50"/>
      <c r="BX881" s="50"/>
      <c r="BY881" s="50"/>
      <c r="BZ881" s="50"/>
      <c r="CA881" s="50"/>
      <c r="CB881" s="50"/>
      <c r="CC881" s="50"/>
      <c r="CD881" s="50"/>
      <c r="CE881" s="50"/>
      <c r="CF881" s="50"/>
      <c r="CG881" s="50"/>
    </row>
    <row r="882" spans="1:85" s="1" customFormat="1" ht="13.5" customHeight="1" x14ac:dyDescent="0.2">
      <c r="A882" s="50"/>
      <c r="B882" s="51"/>
      <c r="C882" s="50" t="s">
        <v>33</v>
      </c>
      <c r="D882" s="50"/>
      <c r="E882" s="50"/>
      <c r="F882" s="50"/>
      <c r="G882" s="50"/>
      <c r="H882" s="50"/>
      <c r="I882" s="121"/>
      <c r="J882" s="50"/>
      <c r="K882" s="50"/>
      <c r="L882" s="50"/>
      <c r="M882" s="50"/>
      <c r="N882" s="43"/>
      <c r="O882" s="124"/>
      <c r="P882" s="43"/>
      <c r="Q882" s="46"/>
      <c r="R882" s="43"/>
      <c r="S882" s="46"/>
      <c r="T882" s="46"/>
      <c r="U882" s="81"/>
      <c r="V882" s="109"/>
      <c r="W882" s="470"/>
      <c r="X882" s="50"/>
      <c r="Y882" s="50"/>
      <c r="Z882" s="50"/>
      <c r="AA882" s="50"/>
      <c r="AB882" s="470"/>
      <c r="AC882" s="470"/>
      <c r="AD882" s="470"/>
      <c r="AE882" s="470"/>
      <c r="AF882" s="470"/>
      <c r="AG882" s="50"/>
      <c r="AH882" s="50"/>
      <c r="AI882" s="50"/>
      <c r="AJ882" s="50"/>
      <c r="AK882" s="50"/>
      <c r="AL882" s="50"/>
      <c r="AM882" s="50"/>
      <c r="AN882" s="50"/>
      <c r="AO882" s="50"/>
      <c r="AP882" s="50"/>
      <c r="AQ882" s="50"/>
      <c r="AR882" s="50"/>
      <c r="AS882" s="50"/>
      <c r="AT882" s="50"/>
      <c r="AU882" s="50"/>
      <c r="AV882" s="50"/>
      <c r="AW882" s="50"/>
      <c r="AX882" s="50"/>
      <c r="AY882" s="50"/>
      <c r="AZ882" s="50"/>
      <c r="BA882" s="50"/>
      <c r="BB882" s="50"/>
      <c r="BC882" s="50"/>
      <c r="BD882" s="50"/>
      <c r="BE882" s="50"/>
      <c r="BF882" s="50"/>
      <c r="BG882" s="50"/>
      <c r="BH882" s="50"/>
      <c r="BI882" s="50"/>
      <c r="BJ882" s="50"/>
      <c r="BK882" s="50"/>
      <c r="BL882" s="50"/>
      <c r="BM882" s="50"/>
      <c r="BN882" s="50"/>
      <c r="BO882" s="50"/>
      <c r="BP882" s="50"/>
      <c r="BQ882" s="50"/>
      <c r="BR882" s="50"/>
      <c r="BS882" s="50"/>
      <c r="BT882" s="50"/>
      <c r="BU882" s="50"/>
      <c r="BV882" s="50"/>
      <c r="BW882" s="50"/>
      <c r="BX882" s="50"/>
      <c r="BY882" s="50"/>
      <c r="BZ882" s="50"/>
      <c r="CA882" s="50"/>
      <c r="CB882" s="50"/>
      <c r="CC882" s="50"/>
      <c r="CD882" s="50"/>
      <c r="CE882" s="50"/>
      <c r="CF882" s="50"/>
      <c r="CG882" s="50"/>
    </row>
    <row r="883" spans="1:85" s="1" customFormat="1" ht="13.5" customHeight="1" x14ac:dyDescent="0.2">
      <c r="A883" s="50"/>
      <c r="B883" s="75"/>
      <c r="C883" s="50" t="s">
        <v>34</v>
      </c>
      <c r="D883" s="50"/>
      <c r="E883" s="50"/>
      <c r="F883" s="50"/>
      <c r="G883" s="50"/>
      <c r="H883" s="50"/>
      <c r="I883" s="121"/>
      <c r="J883" s="50"/>
      <c r="K883" s="50"/>
      <c r="L883" s="50"/>
      <c r="M883" s="50"/>
      <c r="N883" s="43"/>
      <c r="O883" s="124"/>
      <c r="P883" s="43"/>
      <c r="Q883" s="46"/>
      <c r="R883" s="43"/>
      <c r="S883" s="46"/>
      <c r="T883" s="46"/>
      <c r="U883" s="81"/>
      <c r="V883" s="109"/>
      <c r="W883" s="470"/>
      <c r="X883" s="50"/>
      <c r="Y883" s="50"/>
      <c r="Z883" s="50"/>
      <c r="AA883" s="50"/>
      <c r="AB883" s="470"/>
      <c r="AC883" s="470"/>
      <c r="AD883" s="470"/>
      <c r="AE883" s="470"/>
      <c r="AF883" s="470"/>
      <c r="AG883" s="50"/>
      <c r="AH883" s="50"/>
      <c r="AI883" s="50"/>
      <c r="AJ883" s="50"/>
      <c r="AK883" s="50"/>
      <c r="AL883" s="50"/>
      <c r="AM883" s="50"/>
      <c r="AN883" s="50"/>
      <c r="AO883" s="50"/>
      <c r="AP883" s="50"/>
      <c r="AQ883" s="50"/>
      <c r="AR883" s="50"/>
      <c r="AS883" s="50"/>
      <c r="AT883" s="50"/>
      <c r="AU883" s="50"/>
      <c r="AV883" s="50"/>
      <c r="AW883" s="50"/>
      <c r="AX883" s="50"/>
      <c r="AY883" s="50"/>
      <c r="AZ883" s="50"/>
      <c r="BA883" s="50"/>
      <c r="BB883" s="50"/>
      <c r="BC883" s="50"/>
      <c r="BD883" s="50"/>
      <c r="BE883" s="50"/>
      <c r="BF883" s="50"/>
      <c r="BG883" s="50"/>
      <c r="BH883" s="50"/>
      <c r="BI883" s="50"/>
      <c r="BJ883" s="50"/>
      <c r="BK883" s="50"/>
      <c r="BL883" s="50"/>
      <c r="BM883" s="50"/>
      <c r="BN883" s="50"/>
      <c r="BO883" s="50"/>
      <c r="BP883" s="50"/>
      <c r="BQ883" s="50"/>
      <c r="BR883" s="50"/>
      <c r="BS883" s="50"/>
      <c r="BT883" s="50"/>
      <c r="BU883" s="50"/>
      <c r="BV883" s="50"/>
      <c r="BW883" s="50"/>
      <c r="BX883" s="50"/>
      <c r="BY883" s="50"/>
      <c r="BZ883" s="50"/>
      <c r="CA883" s="50"/>
      <c r="CB883" s="50"/>
      <c r="CC883" s="50"/>
      <c r="CD883" s="50"/>
      <c r="CE883" s="50"/>
      <c r="CF883" s="50"/>
      <c r="CG883" s="50"/>
    </row>
    <row r="884" spans="1:85" s="1" customFormat="1" ht="13.5" customHeight="1" x14ac:dyDescent="0.2">
      <c r="A884" s="50"/>
      <c r="B884" s="76"/>
      <c r="C884" s="50" t="s">
        <v>35</v>
      </c>
      <c r="D884" s="50"/>
      <c r="E884" s="50"/>
      <c r="F884" s="50"/>
      <c r="G884" s="50"/>
      <c r="H884" s="50"/>
      <c r="I884" s="121"/>
      <c r="J884" s="50"/>
      <c r="K884" s="50"/>
      <c r="L884" s="50"/>
      <c r="M884" s="50"/>
      <c r="N884" s="43"/>
      <c r="O884" s="124"/>
      <c r="P884" s="43"/>
      <c r="Q884" s="46"/>
      <c r="R884" s="43"/>
      <c r="S884" s="46"/>
      <c r="T884" s="46"/>
      <c r="U884" s="81"/>
      <c r="V884" s="109"/>
      <c r="W884" s="470"/>
      <c r="X884" s="50"/>
      <c r="Y884" s="50"/>
      <c r="Z884" s="50"/>
      <c r="AA884" s="50"/>
      <c r="AB884" s="470"/>
      <c r="AC884" s="470"/>
      <c r="AD884" s="470"/>
      <c r="AE884" s="470"/>
      <c r="AF884" s="470"/>
      <c r="AG884" s="50"/>
      <c r="AH884" s="50"/>
      <c r="AI884" s="50"/>
      <c r="AJ884" s="50"/>
      <c r="AK884" s="50"/>
      <c r="AL884" s="50"/>
      <c r="AM884" s="50"/>
      <c r="AN884" s="50"/>
      <c r="AO884" s="50"/>
      <c r="AP884" s="50"/>
      <c r="AQ884" s="50"/>
      <c r="AR884" s="50"/>
      <c r="AS884" s="50"/>
      <c r="AT884" s="50"/>
      <c r="AU884" s="50"/>
      <c r="AV884" s="50"/>
      <c r="AW884" s="50"/>
      <c r="AX884" s="50"/>
      <c r="AY884" s="50"/>
      <c r="AZ884" s="50"/>
      <c r="BA884" s="50"/>
      <c r="BB884" s="50"/>
      <c r="BC884" s="50"/>
      <c r="BD884" s="50"/>
      <c r="BE884" s="50"/>
      <c r="BF884" s="50"/>
      <c r="BG884" s="50"/>
      <c r="BH884" s="50"/>
      <c r="BI884" s="50"/>
      <c r="BJ884" s="50"/>
      <c r="BK884" s="50"/>
      <c r="BL884" s="50"/>
      <c r="BM884" s="50"/>
      <c r="BN884" s="50"/>
      <c r="BO884" s="50"/>
      <c r="BP884" s="50"/>
      <c r="BQ884" s="50"/>
      <c r="BR884" s="50"/>
      <c r="BS884" s="50"/>
      <c r="BT884" s="50"/>
      <c r="BU884" s="50"/>
      <c r="BV884" s="50"/>
      <c r="BW884" s="50"/>
      <c r="BX884" s="50"/>
      <c r="BY884" s="50"/>
      <c r="BZ884" s="50"/>
      <c r="CA884" s="50"/>
      <c r="CB884" s="50"/>
      <c r="CC884" s="50"/>
      <c r="CD884" s="50"/>
      <c r="CE884" s="50"/>
      <c r="CF884" s="50"/>
      <c r="CG884" s="50"/>
    </row>
    <row r="885" spans="1:85" s="1" customFormat="1" ht="13.5" customHeight="1" x14ac:dyDescent="0.2">
      <c r="A885" s="50"/>
      <c r="B885" s="50" t="s">
        <v>57</v>
      </c>
      <c r="C885" s="50"/>
      <c r="D885" s="50"/>
      <c r="E885" s="50"/>
      <c r="F885" s="50"/>
      <c r="G885" s="50"/>
      <c r="H885" s="50"/>
      <c r="I885" s="121"/>
      <c r="J885" s="50"/>
      <c r="K885" s="50"/>
      <c r="L885" s="50"/>
      <c r="M885" s="50"/>
      <c r="N885" s="43"/>
      <c r="O885" s="124"/>
      <c r="P885" s="43"/>
      <c r="Q885" s="46"/>
      <c r="R885" s="43"/>
      <c r="S885" s="46"/>
      <c r="T885" s="46"/>
      <c r="U885" s="81"/>
      <c r="V885" s="109"/>
      <c r="W885" s="470"/>
      <c r="X885" s="50"/>
      <c r="Y885" s="50"/>
      <c r="Z885" s="50"/>
      <c r="AA885" s="50"/>
      <c r="AB885" s="470"/>
      <c r="AC885" s="470"/>
      <c r="AD885" s="470"/>
      <c r="AE885" s="470"/>
      <c r="AF885" s="470"/>
      <c r="AG885" s="50"/>
      <c r="AH885" s="50"/>
      <c r="AI885" s="50"/>
      <c r="AJ885" s="50"/>
      <c r="AK885" s="50"/>
      <c r="AL885" s="50"/>
      <c r="AM885" s="50"/>
      <c r="AN885" s="50"/>
      <c r="AO885" s="50"/>
      <c r="AP885" s="50"/>
      <c r="AQ885" s="50"/>
      <c r="AR885" s="50"/>
      <c r="AS885" s="50"/>
      <c r="AT885" s="50"/>
      <c r="AU885" s="50"/>
      <c r="AV885" s="50"/>
      <c r="AW885" s="50"/>
      <c r="AX885" s="50"/>
      <c r="AY885" s="50"/>
      <c r="AZ885" s="50"/>
      <c r="BA885" s="50"/>
      <c r="BB885" s="50"/>
      <c r="BC885" s="50"/>
      <c r="BD885" s="50"/>
      <c r="BE885" s="50"/>
      <c r="BF885" s="50"/>
      <c r="BG885" s="50"/>
      <c r="BH885" s="50"/>
      <c r="BI885" s="50"/>
      <c r="BJ885" s="50"/>
      <c r="BK885" s="50"/>
      <c r="BL885" s="50"/>
      <c r="BM885" s="50"/>
      <c r="BN885" s="50"/>
      <c r="BO885" s="50"/>
      <c r="BP885" s="50"/>
      <c r="BQ885" s="50"/>
      <c r="BR885" s="50"/>
      <c r="BS885" s="50"/>
      <c r="BT885" s="50"/>
      <c r="BU885" s="50"/>
      <c r="BV885" s="50"/>
      <c r="BW885" s="50"/>
      <c r="BX885" s="50"/>
      <c r="BY885" s="50"/>
      <c r="BZ885" s="50"/>
      <c r="CA885" s="50"/>
      <c r="CB885" s="50"/>
      <c r="CC885" s="50"/>
      <c r="CD885" s="50"/>
      <c r="CE885" s="50"/>
      <c r="CF885" s="50"/>
      <c r="CG885" s="50"/>
    </row>
    <row r="886" spans="1:85" s="1" customFormat="1" ht="13.5" customHeight="1" x14ac:dyDescent="0.2">
      <c r="A886" s="50"/>
      <c r="B886" s="50"/>
      <c r="C886" s="50"/>
      <c r="D886" s="50"/>
      <c r="E886" s="50"/>
      <c r="F886" s="50"/>
      <c r="G886" s="50"/>
      <c r="H886" s="50"/>
      <c r="I886" s="121"/>
      <c r="J886" s="50"/>
      <c r="K886" s="50"/>
      <c r="L886" s="50"/>
      <c r="M886" s="50"/>
      <c r="N886" s="43"/>
      <c r="O886" s="124"/>
      <c r="P886" s="43"/>
      <c r="Q886" s="46"/>
      <c r="R886" s="43"/>
      <c r="S886" s="46"/>
      <c r="T886" s="46"/>
      <c r="U886" s="81"/>
      <c r="V886" s="109"/>
      <c r="W886" s="470"/>
      <c r="X886" s="50"/>
      <c r="Y886" s="50"/>
      <c r="Z886" s="50"/>
      <c r="AA886" s="50"/>
      <c r="AB886" s="470"/>
      <c r="AC886" s="470"/>
      <c r="AD886" s="470"/>
      <c r="AE886" s="470"/>
      <c r="AF886" s="470"/>
      <c r="AG886" s="50"/>
      <c r="AH886" s="50"/>
      <c r="AI886" s="50"/>
      <c r="AJ886" s="50"/>
      <c r="AK886" s="50"/>
      <c r="AL886" s="50"/>
      <c r="AM886" s="50"/>
      <c r="AN886" s="50"/>
      <c r="AO886" s="50"/>
      <c r="AP886" s="50"/>
      <c r="AQ886" s="50"/>
      <c r="AR886" s="50"/>
      <c r="AS886" s="50"/>
      <c r="AT886" s="50"/>
      <c r="AU886" s="50"/>
      <c r="AV886" s="50"/>
      <c r="AW886" s="50"/>
      <c r="AX886" s="50"/>
      <c r="AY886" s="50"/>
      <c r="AZ886" s="50"/>
      <c r="BA886" s="50"/>
      <c r="BB886" s="50"/>
      <c r="BC886" s="50"/>
      <c r="BD886" s="50"/>
      <c r="BE886" s="50"/>
      <c r="BF886" s="50"/>
      <c r="BG886" s="50"/>
      <c r="BH886" s="50"/>
      <c r="BI886" s="50"/>
      <c r="BJ886" s="50"/>
      <c r="BK886" s="50"/>
      <c r="BL886" s="50"/>
      <c r="BM886" s="50"/>
      <c r="BN886" s="50"/>
      <c r="BO886" s="50"/>
      <c r="BP886" s="50"/>
      <c r="BQ886" s="50"/>
      <c r="BR886" s="50"/>
      <c r="BS886" s="50"/>
      <c r="BT886" s="50"/>
      <c r="BU886" s="50"/>
      <c r="BV886" s="50"/>
      <c r="BW886" s="50"/>
      <c r="BX886" s="50"/>
      <c r="BY886" s="50"/>
      <c r="BZ886" s="50"/>
      <c r="CA886" s="50"/>
      <c r="CB886" s="50"/>
      <c r="CC886" s="50"/>
      <c r="CD886" s="50"/>
      <c r="CE886" s="50"/>
      <c r="CF886" s="50"/>
      <c r="CG886" s="50"/>
    </row>
    <row r="887" spans="1:85" s="1" customFormat="1" ht="13.5" customHeight="1" x14ac:dyDescent="0.2">
      <c r="A887" s="50"/>
      <c r="B887" s="79"/>
      <c r="C887" s="48" t="s">
        <v>189</v>
      </c>
      <c r="D887" s="50"/>
      <c r="E887" s="50"/>
      <c r="F887" s="50"/>
      <c r="G887" s="50"/>
      <c r="H887" s="50"/>
      <c r="I887" s="121"/>
      <c r="J887" s="50"/>
      <c r="K887" s="50"/>
      <c r="L887" s="50"/>
      <c r="M887" s="50"/>
      <c r="N887" s="109"/>
      <c r="O887" s="399"/>
      <c r="P887" s="109"/>
      <c r="Q887" s="109"/>
      <c r="R887" s="109"/>
      <c r="S887" s="481"/>
      <c r="T887" s="109"/>
      <c r="U887" s="481"/>
      <c r="V887" s="109"/>
      <c r="W887" s="470"/>
      <c r="X887" s="50"/>
      <c r="Y887" s="50"/>
      <c r="Z887" s="50"/>
      <c r="AA887" s="50"/>
      <c r="AB887" s="470"/>
      <c r="AC887" s="470"/>
      <c r="AD887" s="470"/>
      <c r="AE887" s="470"/>
      <c r="AF887" s="470"/>
      <c r="AG887" s="50"/>
      <c r="AH887" s="50"/>
      <c r="AI887" s="50"/>
      <c r="AJ887" s="50"/>
      <c r="AK887" s="50"/>
      <c r="AL887" s="50"/>
      <c r="AM887" s="50"/>
      <c r="AN887" s="50"/>
      <c r="AO887" s="50"/>
      <c r="AP887" s="50"/>
      <c r="AQ887" s="50"/>
      <c r="AR887" s="50"/>
      <c r="AS887" s="50"/>
      <c r="AT887" s="50"/>
      <c r="AU887" s="50"/>
      <c r="AV887" s="50"/>
      <c r="AW887" s="50"/>
      <c r="AX887" s="50"/>
      <c r="AY887" s="50"/>
      <c r="AZ887" s="50"/>
      <c r="BA887" s="50"/>
      <c r="BB887" s="50"/>
      <c r="BC887" s="50"/>
      <c r="BD887" s="50"/>
      <c r="BE887" s="50"/>
      <c r="BF887" s="50"/>
      <c r="BG887" s="50"/>
      <c r="BH887" s="50"/>
      <c r="BI887" s="50"/>
      <c r="BJ887" s="50"/>
      <c r="BK887" s="50"/>
      <c r="BL887" s="50"/>
      <c r="BM887" s="50"/>
      <c r="BN887" s="50"/>
      <c r="BO887" s="50"/>
      <c r="BP887" s="50"/>
      <c r="BQ887" s="50"/>
      <c r="BR887" s="50"/>
      <c r="BS887" s="50"/>
      <c r="BT887" s="50"/>
      <c r="BU887" s="50"/>
      <c r="BV887" s="50"/>
      <c r="BW887" s="50"/>
      <c r="BX887" s="50"/>
      <c r="BY887" s="50"/>
      <c r="BZ887" s="50"/>
      <c r="CA887" s="50"/>
      <c r="CB887" s="50"/>
      <c r="CC887" s="50"/>
      <c r="CD887" s="50"/>
      <c r="CE887" s="50"/>
      <c r="CF887" s="50"/>
      <c r="CG887" s="50"/>
    </row>
    <row r="888" spans="1:85" s="1" customFormat="1" ht="13.5" customHeight="1" x14ac:dyDescent="0.2">
      <c r="A888" s="50"/>
      <c r="B888" s="78"/>
      <c r="C888" s="48" t="s">
        <v>190</v>
      </c>
      <c r="D888" s="50"/>
      <c r="E888" s="50"/>
      <c r="F888" s="50"/>
      <c r="G888" s="50"/>
      <c r="H888" s="50"/>
      <c r="I888" s="121"/>
      <c r="J888" s="50"/>
      <c r="K888" s="50"/>
      <c r="L888" s="50"/>
      <c r="M888" s="50"/>
      <c r="N888" s="50"/>
      <c r="O888" s="121"/>
      <c r="P888" s="50"/>
      <c r="Q888" s="50"/>
      <c r="R888" s="50"/>
      <c r="S888" s="470"/>
      <c r="T888" s="50"/>
      <c r="U888" s="470"/>
      <c r="V888" s="50"/>
      <c r="W888" s="470"/>
      <c r="X888" s="50"/>
      <c r="Y888" s="50"/>
      <c r="Z888" s="50"/>
      <c r="AA888" s="50"/>
      <c r="AB888" s="470"/>
      <c r="AC888" s="470"/>
      <c r="AD888" s="470"/>
      <c r="AE888" s="470"/>
      <c r="AF888" s="470"/>
      <c r="AG888" s="50"/>
      <c r="AH888" s="50"/>
      <c r="AI888" s="50"/>
      <c r="AJ888" s="50"/>
      <c r="AK888" s="50"/>
      <c r="AL888" s="50"/>
      <c r="AM888" s="50"/>
      <c r="AN888" s="50"/>
      <c r="AO888" s="50"/>
      <c r="AP888" s="50"/>
      <c r="AQ888" s="50"/>
      <c r="AR888" s="50"/>
      <c r="AS888" s="50"/>
      <c r="AT888" s="50"/>
      <c r="AU888" s="50"/>
      <c r="AV888" s="50"/>
      <c r="AW888" s="50"/>
      <c r="AX888" s="50"/>
      <c r="AY888" s="50"/>
      <c r="AZ888" s="50"/>
      <c r="BA888" s="50"/>
      <c r="BB888" s="50"/>
      <c r="BC888" s="50"/>
      <c r="BD888" s="50"/>
      <c r="BE888" s="50"/>
      <c r="BF888" s="50"/>
      <c r="BG888" s="50"/>
      <c r="BH888" s="50"/>
      <c r="BI888" s="50"/>
      <c r="BJ888" s="50"/>
      <c r="BK888" s="50"/>
      <c r="BL888" s="50"/>
      <c r="BM888" s="50"/>
      <c r="BN888" s="50"/>
      <c r="BO888" s="50"/>
      <c r="BP888" s="50"/>
      <c r="BQ888" s="50"/>
      <c r="BR888" s="50"/>
      <c r="BS888" s="50"/>
      <c r="BT888" s="50"/>
      <c r="BU888" s="50"/>
      <c r="BV888" s="50"/>
      <c r="BW888" s="50"/>
      <c r="BX888" s="50"/>
      <c r="BY888" s="50"/>
      <c r="BZ888" s="50"/>
      <c r="CA888" s="50"/>
      <c r="CB888" s="50"/>
      <c r="CC888" s="50"/>
      <c r="CD888" s="50"/>
      <c r="CE888" s="50"/>
      <c r="CF888" s="50"/>
      <c r="CG888" s="50"/>
    </row>
    <row r="889" spans="1:85" s="1" customFormat="1" ht="13.5" customHeight="1" x14ac:dyDescent="0.2">
      <c r="A889" s="50"/>
      <c r="B889" s="77"/>
      <c r="C889" s="48" t="s">
        <v>77</v>
      </c>
      <c r="D889" s="50"/>
      <c r="E889" s="50"/>
      <c r="F889" s="50"/>
      <c r="G889" s="50"/>
      <c r="H889" s="50"/>
      <c r="I889" s="121"/>
      <c r="J889" s="50"/>
      <c r="K889" s="50"/>
      <c r="L889" s="50"/>
      <c r="M889" s="50"/>
      <c r="N889" s="50"/>
      <c r="O889" s="121"/>
      <c r="P889" s="50"/>
      <c r="Q889" s="50"/>
      <c r="R889" s="50"/>
      <c r="S889" s="470"/>
      <c r="T889" s="50"/>
      <c r="U889" s="470"/>
      <c r="V889" s="50"/>
      <c r="W889" s="470"/>
      <c r="X889" s="50"/>
      <c r="Y889" s="50"/>
      <c r="Z889" s="50"/>
      <c r="AA889" s="50"/>
      <c r="AB889" s="470"/>
      <c r="AC889" s="470"/>
      <c r="AD889" s="470"/>
      <c r="AE889" s="470"/>
      <c r="AF889" s="470"/>
      <c r="AG889" s="50"/>
      <c r="AH889" s="50"/>
      <c r="AI889" s="50"/>
      <c r="AJ889" s="50"/>
      <c r="AK889" s="50"/>
      <c r="AL889" s="50"/>
      <c r="AM889" s="50"/>
      <c r="AN889" s="50"/>
      <c r="AO889" s="50"/>
      <c r="AP889" s="50"/>
      <c r="AQ889" s="50"/>
      <c r="AR889" s="50"/>
      <c r="AS889" s="50"/>
      <c r="AT889" s="50"/>
      <c r="AU889" s="50"/>
      <c r="AV889" s="50"/>
      <c r="AW889" s="50"/>
      <c r="AX889" s="50"/>
      <c r="AY889" s="50"/>
      <c r="AZ889" s="50"/>
      <c r="BA889" s="50"/>
      <c r="BB889" s="50"/>
      <c r="BC889" s="50"/>
      <c r="BD889" s="50"/>
      <c r="BE889" s="50"/>
      <c r="BF889" s="50"/>
      <c r="BG889" s="50"/>
      <c r="BH889" s="50"/>
      <c r="BI889" s="50"/>
      <c r="BJ889" s="50"/>
      <c r="BK889" s="50"/>
      <c r="BL889" s="50"/>
      <c r="BM889" s="50"/>
      <c r="BN889" s="50"/>
      <c r="BO889" s="50"/>
      <c r="BP889" s="50"/>
      <c r="BQ889" s="50"/>
      <c r="BR889" s="50"/>
      <c r="BS889" s="50"/>
      <c r="BT889" s="50"/>
      <c r="BU889" s="50"/>
      <c r="BV889" s="50"/>
      <c r="BW889" s="50"/>
      <c r="BX889" s="50"/>
      <c r="BY889" s="50"/>
      <c r="BZ889" s="50"/>
      <c r="CA889" s="50"/>
      <c r="CB889" s="50"/>
      <c r="CC889" s="50"/>
      <c r="CD889" s="50"/>
      <c r="CE889" s="50"/>
      <c r="CF889" s="50"/>
      <c r="CG889" s="50"/>
    </row>
    <row r="890" spans="1:85" s="1" customFormat="1" ht="13.5" customHeight="1" x14ac:dyDescent="0.2">
      <c r="A890" s="50"/>
      <c r="B890" s="1" t="s">
        <v>246</v>
      </c>
      <c r="I890" s="121"/>
      <c r="J890" s="50"/>
      <c r="K890" s="50"/>
      <c r="L890" s="50"/>
      <c r="M890" s="50"/>
      <c r="N890" s="50"/>
      <c r="O890" s="121"/>
      <c r="P890" s="50"/>
      <c r="Q890" s="50"/>
      <c r="R890" s="50"/>
      <c r="S890" s="470"/>
      <c r="T890" s="50"/>
      <c r="U890" s="470"/>
      <c r="V890" s="50"/>
      <c r="W890" s="470"/>
      <c r="X890" s="50"/>
      <c r="Y890" s="50"/>
      <c r="Z890" s="50"/>
      <c r="AA890" s="50"/>
      <c r="AB890" s="470"/>
      <c r="AC890" s="470"/>
      <c r="AD890" s="470"/>
      <c r="AE890" s="470"/>
      <c r="AF890" s="470"/>
      <c r="AG890" s="50"/>
      <c r="AH890" s="50"/>
      <c r="AI890" s="50"/>
      <c r="AJ890" s="50"/>
      <c r="AK890" s="50"/>
      <c r="AL890" s="50"/>
      <c r="AM890" s="50"/>
      <c r="AN890" s="50"/>
      <c r="AO890" s="50"/>
      <c r="AP890" s="50"/>
      <c r="AQ890" s="50"/>
      <c r="AR890" s="50"/>
      <c r="AS890" s="50"/>
      <c r="AT890" s="50"/>
      <c r="AU890" s="50"/>
      <c r="AV890" s="50"/>
      <c r="AW890" s="50"/>
      <c r="AX890" s="50"/>
      <c r="AY890" s="50"/>
      <c r="AZ890" s="50"/>
      <c r="BA890" s="50"/>
      <c r="BB890" s="50"/>
      <c r="BC890" s="50"/>
      <c r="BD890" s="50"/>
      <c r="BE890" s="50"/>
      <c r="BF890" s="50"/>
      <c r="BG890" s="50"/>
      <c r="BH890" s="50"/>
      <c r="BI890" s="50"/>
      <c r="BJ890" s="50"/>
      <c r="BK890" s="50"/>
      <c r="BL890" s="50"/>
      <c r="BM890" s="50"/>
      <c r="BN890" s="50"/>
      <c r="BO890" s="50"/>
      <c r="BP890" s="50"/>
      <c r="BQ890" s="50"/>
      <c r="BR890" s="50"/>
      <c r="BS890" s="50"/>
      <c r="BT890" s="50"/>
      <c r="BU890" s="50"/>
      <c r="BV890" s="50"/>
      <c r="BW890" s="50"/>
      <c r="BX890" s="50"/>
      <c r="BY890" s="50"/>
      <c r="BZ890" s="50"/>
      <c r="CA890" s="50"/>
      <c r="CB890" s="50"/>
      <c r="CC890" s="50"/>
      <c r="CD890" s="50"/>
      <c r="CE890" s="50"/>
      <c r="CF890" s="50"/>
      <c r="CG890" s="50"/>
    </row>
    <row r="891" spans="1:85" ht="13.5" customHeight="1" x14ac:dyDescent="0.2">
      <c r="B891" s="597"/>
      <c r="N891" s="43"/>
      <c r="O891" s="590"/>
      <c r="P891" s="43"/>
      <c r="Q891" s="46"/>
      <c r="R891" s="43"/>
      <c r="S891" s="46"/>
      <c r="T891" s="43"/>
      <c r="U891" s="608"/>
    </row>
    <row r="892" spans="1:85" s="83" customFormat="1" ht="13.5" customHeight="1" x14ac:dyDescent="0.2">
      <c r="B892" s="83" t="s">
        <v>664</v>
      </c>
      <c r="C892" s="83" t="s">
        <v>656</v>
      </c>
      <c r="I892" s="132"/>
      <c r="O892" s="397"/>
      <c r="S892" s="474"/>
      <c r="U892" s="474"/>
      <c r="W892" s="474"/>
      <c r="AB892" s="474"/>
      <c r="AC892" s="474"/>
      <c r="AD892" s="474"/>
      <c r="AE892" s="474"/>
      <c r="AF892" s="474"/>
    </row>
    <row r="893" spans="1:85" s="83" customFormat="1" ht="13.5" customHeight="1" x14ac:dyDescent="0.2">
      <c r="B893" s="109"/>
      <c r="C893" s="109"/>
      <c r="D893" s="109"/>
      <c r="E893" s="109"/>
      <c r="F893" s="109"/>
      <c r="G893" s="398"/>
      <c r="H893" s="109"/>
      <c r="I893" s="399"/>
      <c r="J893" s="109"/>
      <c r="K893" s="398"/>
      <c r="L893" s="109"/>
      <c r="M893" s="109"/>
      <c r="N893" s="109"/>
      <c r="O893" s="399"/>
      <c r="P893" s="109"/>
      <c r="Q893" s="109"/>
      <c r="R893" s="109"/>
      <c r="S893" s="481"/>
      <c r="T893" s="109"/>
      <c r="U893" s="481"/>
      <c r="V893" s="109"/>
      <c r="W893" s="474"/>
      <c r="AB893" s="474"/>
      <c r="AC893" s="474"/>
      <c r="AD893" s="474"/>
      <c r="AE893" s="474"/>
      <c r="AF893" s="474"/>
    </row>
    <row r="894" spans="1:85" s="223" customFormat="1" ht="15" customHeight="1" x14ac:dyDescent="0.25">
      <c r="B894" s="149"/>
      <c r="C894" s="149"/>
      <c r="D894" s="923">
        <v>2015</v>
      </c>
      <c r="E894" s="924"/>
      <c r="F894" s="924"/>
      <c r="G894" s="924"/>
      <c r="H894" s="924"/>
      <c r="I894" s="924"/>
      <c r="J894" s="924"/>
      <c r="K894" s="924"/>
      <c r="L894" s="925"/>
      <c r="M894" s="149"/>
      <c r="N894" s="923">
        <v>2014</v>
      </c>
      <c r="O894" s="924"/>
      <c r="P894" s="924"/>
      <c r="Q894" s="924"/>
      <c r="R894" s="924"/>
      <c r="S894" s="926"/>
      <c r="T894" s="926"/>
      <c r="U894" s="927"/>
      <c r="V894" s="149"/>
      <c r="W894" s="929" t="s">
        <v>612</v>
      </c>
      <c r="X894" s="930"/>
      <c r="Y894" s="930"/>
      <c r="Z894" s="930"/>
      <c r="AA894" s="931"/>
      <c r="AB894" s="475"/>
      <c r="AC894" s="475"/>
      <c r="AD894" s="475"/>
      <c r="AE894" s="475"/>
      <c r="AF894" s="475"/>
    </row>
    <row r="895" spans="1:85" s="138" customFormat="1" ht="14.25" customHeight="1" x14ac:dyDescent="0.2">
      <c r="B895" s="142"/>
      <c r="C895" s="88"/>
      <c r="D895" s="956" t="s">
        <v>236</v>
      </c>
      <c r="E895" s="957"/>
      <c r="F895" s="957"/>
      <c r="G895" s="957"/>
      <c r="H895" s="958"/>
      <c r="I895" s="956" t="s">
        <v>423</v>
      </c>
      <c r="J895" s="957"/>
      <c r="K895" s="957"/>
      <c r="L895" s="958"/>
      <c r="M895" s="142"/>
      <c r="N895" s="959" t="s">
        <v>422</v>
      </c>
      <c r="O895" s="960"/>
      <c r="P895" s="960"/>
      <c r="Q895" s="961"/>
      <c r="R895" s="142"/>
      <c r="S895" s="959" t="s">
        <v>423</v>
      </c>
      <c r="T895" s="960"/>
      <c r="U895" s="961"/>
      <c r="V895" s="142"/>
      <c r="W895" s="932"/>
      <c r="X895" s="933"/>
      <c r="Y895" s="933"/>
      <c r="Z895" s="934"/>
      <c r="AA895" s="935"/>
      <c r="AB895" s="476"/>
      <c r="AC895" s="476"/>
      <c r="AD895" s="476"/>
      <c r="AE895" s="476"/>
      <c r="AF895" s="476"/>
    </row>
    <row r="896" spans="1:85" s="138" customFormat="1" ht="19.5" customHeight="1" x14ac:dyDescent="0.2">
      <c r="B896" s="142"/>
      <c r="C896" s="88"/>
      <c r="D896" s="1035" t="s">
        <v>76</v>
      </c>
      <c r="E896" s="1036"/>
      <c r="F896" s="685"/>
      <c r="G896" s="1038" t="s">
        <v>66</v>
      </c>
      <c r="H896" s="1039"/>
      <c r="I896" s="1035" t="s">
        <v>76</v>
      </c>
      <c r="J896" s="1036"/>
      <c r="K896" s="1038" t="s">
        <v>66</v>
      </c>
      <c r="L896" s="1039"/>
      <c r="M896" s="142"/>
      <c r="N896" s="944" t="s">
        <v>76</v>
      </c>
      <c r="O896" s="152"/>
      <c r="P896" s="152"/>
      <c r="Q896" s="954" t="s">
        <v>66</v>
      </c>
      <c r="R896" s="153"/>
      <c r="S896" s="1043" t="s">
        <v>76</v>
      </c>
      <c r="T896" s="152"/>
      <c r="U896" s="1045" t="s">
        <v>66</v>
      </c>
      <c r="V896" s="142"/>
      <c r="W896" s="944" t="s">
        <v>272</v>
      </c>
      <c r="X896" s="949"/>
      <c r="Y896" s="142"/>
      <c r="Z896" s="944" t="s">
        <v>273</v>
      </c>
      <c r="AA896" s="949"/>
      <c r="AB896" s="476"/>
      <c r="AC896" s="476"/>
      <c r="AD896" s="476"/>
      <c r="AE896" s="476"/>
      <c r="AF896" s="476"/>
    </row>
    <row r="897" spans="1:85" s="138" customFormat="1" ht="15" customHeight="1" x14ac:dyDescent="0.2">
      <c r="A897" s="412"/>
      <c r="B897" s="726" t="s">
        <v>625</v>
      </c>
      <c r="C897" s="727" t="s">
        <v>626</v>
      </c>
      <c r="D897" s="1037"/>
      <c r="E897" s="1037"/>
      <c r="F897" s="686"/>
      <c r="G897" s="1040"/>
      <c r="H897" s="1041"/>
      <c r="I897" s="1042"/>
      <c r="J897" s="1037"/>
      <c r="K897" s="1040"/>
      <c r="L897" s="1041"/>
      <c r="M897" s="142"/>
      <c r="N897" s="950"/>
      <c r="O897" s="357"/>
      <c r="P897" s="357"/>
      <c r="Q897" s="948"/>
      <c r="R897" s="153"/>
      <c r="S897" s="1044"/>
      <c r="T897" s="357"/>
      <c r="U897" s="1045"/>
      <c r="V897" s="142"/>
      <c r="W897" s="950"/>
      <c r="X897" s="951"/>
      <c r="Y897" s="142"/>
      <c r="Z897" s="950"/>
      <c r="AA897" s="951"/>
      <c r="AB897" s="476"/>
      <c r="AC897" s="476"/>
      <c r="AD897" s="476"/>
      <c r="AE897" s="476"/>
      <c r="AF897" s="476"/>
    </row>
    <row r="898" spans="1:85" s="138" customFormat="1" ht="15" customHeight="1" x14ac:dyDescent="0.2">
      <c r="A898" s="245"/>
      <c r="B898" s="369" t="s">
        <v>156</v>
      </c>
      <c r="C898" s="251" t="s">
        <v>621</v>
      </c>
      <c r="D898" s="402">
        <v>0.37257999507008654</v>
      </c>
      <c r="E898" s="131" t="s">
        <v>31</v>
      </c>
      <c r="F898" s="131"/>
      <c r="G898" s="164">
        <v>2.0056058780828331E-2</v>
      </c>
      <c r="H898" s="165"/>
      <c r="I898" s="402">
        <v>0.30624488846848397</v>
      </c>
      <c r="J898" s="87"/>
      <c r="K898" s="164">
        <v>1.454653748850001E-2</v>
      </c>
      <c r="L898" s="165"/>
      <c r="M898" s="142"/>
      <c r="N898" s="204">
        <v>0.378207505586929</v>
      </c>
      <c r="O898" s="131" t="s">
        <v>31</v>
      </c>
      <c r="P898" s="131"/>
      <c r="Q898" s="167">
        <v>1.9204198043905482E-2</v>
      </c>
      <c r="R898" s="168"/>
      <c r="S898" s="207">
        <v>0.29274090440361272</v>
      </c>
      <c r="T898" s="170"/>
      <c r="U898" s="167">
        <v>1.412256787117747E-2</v>
      </c>
      <c r="V898" s="142"/>
      <c r="W898" s="210">
        <v>-5.62751051684246E-3</v>
      </c>
      <c r="X898" s="211"/>
      <c r="Y898" s="209"/>
      <c r="Z898" s="204">
        <v>1.3503984064871244E-2</v>
      </c>
      <c r="AA898" s="173"/>
      <c r="AB898" s="476"/>
      <c r="AC898" s="476"/>
      <c r="AD898" s="476"/>
      <c r="AE898" s="476"/>
      <c r="AF898" s="476"/>
    </row>
    <row r="899" spans="1:85" s="138" customFormat="1" ht="15" customHeight="1" x14ac:dyDescent="0.2">
      <c r="A899" s="245"/>
      <c r="B899" s="370"/>
      <c r="C899" s="245" t="s">
        <v>622</v>
      </c>
      <c r="D899" s="403">
        <v>0.34720013203137756</v>
      </c>
      <c r="E899" s="92"/>
      <c r="F899" s="92"/>
      <c r="G899" s="97">
        <v>1.9748613774527808E-2</v>
      </c>
      <c r="H899" s="177"/>
      <c r="I899" s="403">
        <v>0.33280154232493564</v>
      </c>
      <c r="J899" s="88"/>
      <c r="K899" s="97">
        <v>1.4871072476242607E-2</v>
      </c>
      <c r="L899" s="177"/>
      <c r="M899" s="142"/>
      <c r="N899" s="358">
        <v>0.3348269923612</v>
      </c>
      <c r="O899" s="92" t="s">
        <v>31</v>
      </c>
      <c r="P899" s="92"/>
      <c r="Q899" s="179">
        <v>1.8688993211565832E-2</v>
      </c>
      <c r="R899" s="168"/>
      <c r="S899" s="359">
        <v>0.3785959105440504</v>
      </c>
      <c r="T899" s="181"/>
      <c r="U899" s="179">
        <v>1.5054200904732376E-2</v>
      </c>
      <c r="V899" s="142"/>
      <c r="W899" s="360">
        <v>1.2373139670177558E-2</v>
      </c>
      <c r="X899" s="709"/>
      <c r="Y899" s="209"/>
      <c r="Z899" s="358">
        <v>-4.5794368219114756E-2</v>
      </c>
      <c r="AA899" s="184" t="s">
        <v>31</v>
      </c>
      <c r="AB899" s="476"/>
      <c r="AC899" s="476"/>
      <c r="AD899" s="476"/>
      <c r="AE899" s="476"/>
      <c r="AF899" s="476"/>
    </row>
    <row r="900" spans="1:85" s="138" customFormat="1" ht="15" customHeight="1" x14ac:dyDescent="0.2">
      <c r="A900" s="245"/>
      <c r="B900" s="370"/>
      <c r="C900" s="245" t="s">
        <v>623</v>
      </c>
      <c r="D900" s="403">
        <v>0.28021987289853584</v>
      </c>
      <c r="E900" s="92" t="s">
        <v>31</v>
      </c>
      <c r="F900" s="92"/>
      <c r="G900" s="97">
        <v>1.8629707590780451E-2</v>
      </c>
      <c r="H900" s="177"/>
      <c r="I900" s="403">
        <v>0.36095356920658023</v>
      </c>
      <c r="J900" s="88"/>
      <c r="K900" s="97">
        <v>1.5157025640947681E-2</v>
      </c>
      <c r="L900" s="177"/>
      <c r="M900" s="142"/>
      <c r="N900" s="358">
        <v>0.2869655020518711</v>
      </c>
      <c r="O900" s="92" t="s">
        <v>31</v>
      </c>
      <c r="P900" s="92"/>
      <c r="Q900" s="179">
        <v>1.7913418951829251E-2</v>
      </c>
      <c r="R900" s="168"/>
      <c r="S900" s="359">
        <v>0.32866318505233705</v>
      </c>
      <c r="T900" s="181"/>
      <c r="U900" s="179">
        <v>1.457902418868251E-2</v>
      </c>
      <c r="V900" s="142"/>
      <c r="W900" s="217">
        <v>-6.7456291533352641E-3</v>
      </c>
      <c r="X900" s="218"/>
      <c r="Y900" s="209"/>
      <c r="Z900" s="213">
        <v>3.2290384154243179E-2</v>
      </c>
      <c r="AA900" s="196" t="s">
        <v>31</v>
      </c>
      <c r="AB900" s="476"/>
      <c r="AC900" s="476"/>
      <c r="AD900" s="476"/>
      <c r="AE900" s="476"/>
      <c r="AF900" s="476"/>
    </row>
    <row r="901" spans="1:85" s="138" customFormat="1" ht="15" customHeight="1" x14ac:dyDescent="0.2">
      <c r="A901" s="413"/>
      <c r="B901" s="1052" t="s">
        <v>233</v>
      </c>
      <c r="C901" s="1079"/>
      <c r="D901" s="484">
        <v>2798.9301391881131</v>
      </c>
      <c r="E901" s="612"/>
      <c r="F901" s="612"/>
      <c r="G901" s="612"/>
      <c r="H901" s="613"/>
      <c r="I901" s="516">
        <v>11995.83145425242</v>
      </c>
      <c r="J901" s="612"/>
      <c r="K901" s="612"/>
      <c r="L901" s="613"/>
      <c r="M901" s="142"/>
      <c r="N901" s="484">
        <v>3071.062242083804</v>
      </c>
      <c r="O901" s="612"/>
      <c r="P901" s="612"/>
      <c r="Q901" s="612"/>
      <c r="R901" s="485"/>
      <c r="S901" s="516">
        <v>12402.498466200417</v>
      </c>
      <c r="T901" s="612"/>
      <c r="U901" s="613"/>
      <c r="V901" s="142"/>
      <c r="W901" s="142"/>
      <c r="X901" s="142"/>
      <c r="Y901" s="142"/>
      <c r="Z901" s="142"/>
      <c r="AA901" s="142"/>
      <c r="AB901" s="476"/>
      <c r="AC901" s="476"/>
      <c r="AD901" s="476"/>
      <c r="AE901" s="476"/>
      <c r="AF901" s="476"/>
    </row>
    <row r="902" spans="1:85" s="138" customFormat="1" ht="15" customHeight="1" x14ac:dyDescent="0.2">
      <c r="A902" s="245"/>
      <c r="B902" s="369" t="s">
        <v>157</v>
      </c>
      <c r="C902" s="251" t="s">
        <v>621</v>
      </c>
      <c r="D902" s="402">
        <v>0.30937139469081065</v>
      </c>
      <c r="E902" s="131"/>
      <c r="F902" s="131"/>
      <c r="G902" s="164">
        <v>3.7023954239116995E-2</v>
      </c>
      <c r="H902" s="165"/>
      <c r="I902" s="402">
        <v>0.28465896548616487</v>
      </c>
      <c r="J902" s="87"/>
      <c r="K902" s="164">
        <v>1.7015675318658049E-2</v>
      </c>
      <c r="L902" s="165"/>
      <c r="M902" s="142"/>
      <c r="N902" s="204">
        <v>0.31841452314935637</v>
      </c>
      <c r="O902" s="131"/>
      <c r="P902" s="131"/>
      <c r="Q902" s="167">
        <v>3.3826011141174714E-2</v>
      </c>
      <c r="R902" s="168"/>
      <c r="S902" s="169">
        <v>0.26782068201684917</v>
      </c>
      <c r="T902" s="170"/>
      <c r="U902" s="167">
        <v>1.6863901861182039E-2</v>
      </c>
      <c r="V902" s="142"/>
      <c r="W902" s="210">
        <v>-9.0431284585457128E-3</v>
      </c>
      <c r="X902" s="211"/>
      <c r="Y902" s="209"/>
      <c r="Z902" s="204">
        <v>1.6838283469315707E-2</v>
      </c>
      <c r="AA902" s="173"/>
      <c r="AB902" s="476"/>
      <c r="AC902" s="476"/>
      <c r="AD902" s="476"/>
      <c r="AE902" s="476"/>
      <c r="AF902" s="476"/>
    </row>
    <row r="903" spans="1:85" s="138" customFormat="1" ht="15" customHeight="1" x14ac:dyDescent="0.2">
      <c r="A903" s="245"/>
      <c r="B903" s="370"/>
      <c r="C903" s="245" t="s">
        <v>622</v>
      </c>
      <c r="D903" s="403">
        <v>0.32578403504061332</v>
      </c>
      <c r="E903" s="92"/>
      <c r="F903" s="92"/>
      <c r="G903" s="97">
        <v>3.7539186479083206E-2</v>
      </c>
      <c r="H903" s="177"/>
      <c r="I903" s="403">
        <v>0.35189488144337938</v>
      </c>
      <c r="J903" s="88"/>
      <c r="K903" s="97">
        <v>1.800774731807982E-2</v>
      </c>
      <c r="L903" s="177"/>
      <c r="M903" s="142"/>
      <c r="N903" s="358">
        <v>0.34935251205886902</v>
      </c>
      <c r="O903" s="92"/>
      <c r="P903" s="92"/>
      <c r="Q903" s="179">
        <v>3.4617763250914327E-2</v>
      </c>
      <c r="R903" s="168"/>
      <c r="S903" s="180">
        <v>0.35716240759641449</v>
      </c>
      <c r="T903" s="181"/>
      <c r="U903" s="179">
        <v>1.8247811484220437E-2</v>
      </c>
      <c r="V903" s="142"/>
      <c r="W903" s="360">
        <v>-2.3568477018255707E-2</v>
      </c>
      <c r="X903" s="709"/>
      <c r="Y903" s="209"/>
      <c r="Z903" s="358">
        <v>-5.267526153035107E-3</v>
      </c>
      <c r="AA903" s="184"/>
      <c r="AB903" s="476"/>
      <c r="AC903" s="476"/>
      <c r="AD903" s="476"/>
      <c r="AE903" s="476"/>
      <c r="AF903" s="476"/>
    </row>
    <row r="904" spans="1:85" s="138" customFormat="1" ht="15" customHeight="1" x14ac:dyDescent="0.2">
      <c r="A904" s="245"/>
      <c r="B904" s="370"/>
      <c r="C904" s="245" t="s">
        <v>623</v>
      </c>
      <c r="D904" s="403">
        <v>0.36484457026857603</v>
      </c>
      <c r="E904" s="92"/>
      <c r="F904" s="92"/>
      <c r="G904" s="97">
        <v>3.8557990574665746E-2</v>
      </c>
      <c r="H904" s="177"/>
      <c r="I904" s="403">
        <v>0.3634461530704558</v>
      </c>
      <c r="J904" s="88"/>
      <c r="K904" s="97">
        <v>1.8137097983658264E-2</v>
      </c>
      <c r="L904" s="177"/>
      <c r="M904" s="142"/>
      <c r="N904" s="358">
        <v>0.33223296479177461</v>
      </c>
      <c r="O904" s="92"/>
      <c r="P904" s="92"/>
      <c r="Q904" s="179">
        <v>3.4200152174167942E-2</v>
      </c>
      <c r="R904" s="168"/>
      <c r="S904" s="180">
        <v>0.37501691038673624</v>
      </c>
      <c r="T904" s="181"/>
      <c r="U904" s="179">
        <v>1.8436855032525654E-2</v>
      </c>
      <c r="V904" s="142"/>
      <c r="W904" s="217">
        <v>3.261160547680142E-2</v>
      </c>
      <c r="X904" s="218"/>
      <c r="Y904" s="209"/>
      <c r="Z904" s="213">
        <v>-1.1570757316280433E-2</v>
      </c>
      <c r="AA904" s="196"/>
      <c r="AB904" s="476"/>
      <c r="AC904" s="476"/>
      <c r="AD904" s="476"/>
      <c r="AE904" s="476"/>
      <c r="AF904" s="476"/>
    </row>
    <row r="905" spans="1:85" s="138" customFormat="1" ht="15" customHeight="1" x14ac:dyDescent="0.2">
      <c r="A905" s="413"/>
      <c r="B905" s="1052" t="s">
        <v>233</v>
      </c>
      <c r="C905" s="1079"/>
      <c r="D905" s="484">
        <v>750.69663400820332</v>
      </c>
      <c r="E905" s="612"/>
      <c r="F905" s="612"/>
      <c r="G905" s="612"/>
      <c r="H905" s="613"/>
      <c r="I905" s="516">
        <v>8402.6098063072932</v>
      </c>
      <c r="J905" s="612"/>
      <c r="K905" s="612"/>
      <c r="L905" s="613"/>
      <c r="M905" s="142"/>
      <c r="N905" s="484">
        <v>913.5177130086322</v>
      </c>
      <c r="O905" s="612"/>
      <c r="P905" s="612"/>
      <c r="Q905" s="613"/>
      <c r="R905" s="142"/>
      <c r="S905" s="484">
        <v>8237.9662429224263</v>
      </c>
      <c r="T905" s="612"/>
      <c r="U905" s="613"/>
      <c r="V905" s="142"/>
      <c r="W905" s="142"/>
      <c r="X905" s="142"/>
      <c r="Y905" s="142"/>
      <c r="Z905" s="142"/>
      <c r="AA905" s="142"/>
      <c r="AB905" s="476"/>
      <c r="AC905" s="476"/>
      <c r="AD905" s="476"/>
      <c r="AE905" s="476"/>
      <c r="AF905" s="476"/>
    </row>
    <row r="906" spans="1:85" s="83" customFormat="1" ht="13.5" customHeight="1" x14ac:dyDescent="0.2">
      <c r="B906" s="106" t="s">
        <v>247</v>
      </c>
      <c r="C906" s="95"/>
      <c r="D906" s="88"/>
      <c r="E906" s="96"/>
      <c r="F906" s="92"/>
      <c r="G906" s="97"/>
      <c r="H906" s="88"/>
      <c r="I906" s="119"/>
      <c r="J906" s="88"/>
      <c r="K906" s="96"/>
      <c r="L906" s="88"/>
      <c r="M906" s="97"/>
      <c r="N906" s="88"/>
      <c r="O906" s="123"/>
      <c r="P906" s="88"/>
      <c r="Q906" s="98"/>
      <c r="R906" s="98"/>
      <c r="S906" s="128"/>
      <c r="T906" s="100"/>
      <c r="U906" s="474"/>
      <c r="W906" s="474"/>
      <c r="X906" s="59"/>
      <c r="Y906" s="200"/>
      <c r="Z906" s="200"/>
      <c r="AA906" s="400"/>
      <c r="AB906" s="474"/>
      <c r="AC906" s="474"/>
      <c r="AD906" s="474"/>
      <c r="AE906" s="474"/>
      <c r="AF906" s="474"/>
    </row>
    <row r="907" spans="1:85" s="50" customFormat="1" ht="13.5" customHeight="1" x14ac:dyDescent="0.2">
      <c r="B907" s="108" t="s">
        <v>244</v>
      </c>
      <c r="C907" s="108"/>
      <c r="D907" s="108"/>
      <c r="E907" s="108"/>
      <c r="F907" s="108"/>
      <c r="G907" s="108"/>
      <c r="H907" s="108"/>
      <c r="I907" s="401"/>
      <c r="J907" s="108"/>
      <c r="K907" s="108"/>
      <c r="L907" s="108"/>
      <c r="M907" s="108"/>
      <c r="N907" s="108"/>
      <c r="O907" s="401"/>
      <c r="P907" s="108"/>
      <c r="Q907" s="108"/>
      <c r="R907" s="108"/>
      <c r="S907" s="477"/>
      <c r="T907" s="108"/>
      <c r="U907" s="470"/>
      <c r="W907" s="470"/>
      <c r="AB907" s="470"/>
      <c r="AC907" s="470"/>
      <c r="AD907" s="470"/>
      <c r="AE907" s="470"/>
      <c r="AF907" s="470"/>
    </row>
    <row r="908" spans="1:85" s="83" customFormat="1" ht="13.5" customHeight="1" x14ac:dyDescent="0.2">
      <c r="B908" s="684" t="s">
        <v>245</v>
      </c>
      <c r="C908" s="95"/>
      <c r="D908" s="88"/>
      <c r="E908" s="96"/>
      <c r="F908" s="107"/>
      <c r="G908" s="97"/>
      <c r="H908" s="88"/>
      <c r="I908" s="119"/>
      <c r="J908" s="88"/>
      <c r="K908" s="96"/>
      <c r="L908" s="88"/>
      <c r="M908" s="97"/>
      <c r="N908" s="88"/>
      <c r="O908" s="123"/>
      <c r="P908" s="88"/>
      <c r="Q908" s="98"/>
      <c r="R908" s="88"/>
      <c r="S908" s="98"/>
      <c r="T908" s="88"/>
      <c r="U908" s="474"/>
      <c r="W908" s="474"/>
      <c r="AB908" s="474"/>
      <c r="AC908" s="474"/>
      <c r="AD908" s="474"/>
      <c r="AE908" s="474"/>
      <c r="AF908" s="474"/>
    </row>
    <row r="909" spans="1:85" s="83" customFormat="1" ht="13.5" customHeight="1" x14ac:dyDescent="0.2">
      <c r="B909" s="108" t="s">
        <v>78</v>
      </c>
      <c r="C909" s="108"/>
      <c r="D909" s="108"/>
      <c r="E909" s="108"/>
      <c r="F909" s="108"/>
      <c r="G909" s="108"/>
      <c r="I909" s="397"/>
      <c r="J909" s="108"/>
      <c r="K909" s="108"/>
      <c r="L909" s="88"/>
      <c r="M909" s="97"/>
      <c r="N909" s="88"/>
      <c r="O909" s="123"/>
      <c r="P909" s="88"/>
      <c r="Q909" s="98"/>
      <c r="R909" s="88"/>
      <c r="S909" s="98"/>
      <c r="T909" s="88"/>
      <c r="U909" s="481"/>
      <c r="V909" s="109"/>
      <c r="W909" s="481"/>
      <c r="X909" s="109"/>
      <c r="AB909" s="474"/>
      <c r="AC909" s="474"/>
      <c r="AD909" s="474"/>
      <c r="AE909" s="474"/>
      <c r="AF909" s="474"/>
    </row>
    <row r="910" spans="1:85" s="50" customFormat="1" ht="13.5" customHeight="1" x14ac:dyDescent="0.2">
      <c r="I910" s="121"/>
      <c r="L910" s="43"/>
      <c r="M910" s="45"/>
      <c r="N910" s="43"/>
      <c r="O910" s="124"/>
      <c r="P910" s="43"/>
      <c r="Q910" s="46"/>
      <c r="R910" s="43"/>
      <c r="S910" s="46"/>
      <c r="T910" s="46"/>
      <c r="U910" s="81"/>
      <c r="V910" s="109"/>
      <c r="W910" s="470"/>
      <c r="AB910" s="470"/>
      <c r="AC910" s="470"/>
      <c r="AD910" s="470"/>
      <c r="AE910" s="470"/>
      <c r="AF910" s="470"/>
    </row>
    <row r="911" spans="1:85" s="1" customFormat="1" ht="13.5" customHeight="1" x14ac:dyDescent="0.2">
      <c r="A911" s="50"/>
      <c r="B911" s="49" t="s">
        <v>32</v>
      </c>
      <c r="C911" s="50"/>
      <c r="D911" s="50"/>
      <c r="E911" s="50"/>
      <c r="F911" s="50"/>
      <c r="G911" s="50"/>
      <c r="H911" s="50"/>
      <c r="I911" s="401"/>
      <c r="J911" s="50"/>
      <c r="K911" s="50"/>
      <c r="L911" s="50"/>
      <c r="M911" s="50"/>
      <c r="N911" s="43"/>
      <c r="O911" s="124"/>
      <c r="P911" s="43"/>
      <c r="Q911" s="46"/>
      <c r="R911" s="43"/>
      <c r="S911" s="46"/>
      <c r="T911" s="46"/>
      <c r="U911" s="81"/>
      <c r="V911" s="109"/>
      <c r="W911" s="470"/>
      <c r="X911" s="50"/>
      <c r="Y911" s="50"/>
      <c r="Z911" s="50"/>
      <c r="AA911" s="50"/>
      <c r="AB911" s="470"/>
      <c r="AC911" s="470"/>
      <c r="AD911" s="470"/>
      <c r="AE911" s="470"/>
      <c r="AF911" s="470"/>
      <c r="AG911" s="50"/>
      <c r="AH911" s="50"/>
      <c r="AI911" s="50"/>
      <c r="AJ911" s="50"/>
      <c r="AK911" s="50"/>
      <c r="AL911" s="50"/>
      <c r="AM911" s="50"/>
      <c r="AN911" s="50"/>
      <c r="AO911" s="50"/>
      <c r="AP911" s="50"/>
      <c r="AQ911" s="50"/>
      <c r="AR911" s="50"/>
      <c r="AS911" s="50"/>
      <c r="AT911" s="50"/>
      <c r="AU911" s="50"/>
      <c r="AV911" s="50"/>
      <c r="AW911" s="50"/>
      <c r="AX911" s="50"/>
      <c r="AY911" s="50"/>
      <c r="AZ911" s="50"/>
      <c r="BA911" s="50"/>
      <c r="BB911" s="50"/>
      <c r="BC911" s="50"/>
      <c r="BD911" s="50"/>
      <c r="BE911" s="50"/>
      <c r="BF911" s="50"/>
      <c r="BG911" s="50"/>
      <c r="BH911" s="50"/>
      <c r="BI911" s="50"/>
      <c r="BJ911" s="50"/>
      <c r="BK911" s="50"/>
      <c r="BL911" s="50"/>
      <c r="BM911" s="50"/>
      <c r="BN911" s="50"/>
      <c r="BO911" s="50"/>
      <c r="BP911" s="50"/>
      <c r="BQ911" s="50"/>
      <c r="BR911" s="50"/>
      <c r="BS911" s="50"/>
      <c r="BT911" s="50"/>
      <c r="BU911" s="50"/>
      <c r="BV911" s="50"/>
      <c r="BW911" s="50"/>
      <c r="BX911" s="50"/>
      <c r="BY911" s="50"/>
      <c r="BZ911" s="50"/>
      <c r="CA911" s="50"/>
      <c r="CB911" s="50"/>
      <c r="CC911" s="50"/>
      <c r="CD911" s="50"/>
      <c r="CE911" s="50"/>
      <c r="CF911" s="50"/>
      <c r="CG911" s="50"/>
    </row>
    <row r="912" spans="1:85" s="1" customFormat="1" ht="13.5" customHeight="1" x14ac:dyDescent="0.2">
      <c r="A912" s="50"/>
      <c r="B912" s="51"/>
      <c r="C912" s="50" t="s">
        <v>33</v>
      </c>
      <c r="D912" s="50"/>
      <c r="E912" s="50"/>
      <c r="F912" s="50"/>
      <c r="G912" s="50"/>
      <c r="H912" s="50"/>
      <c r="I912" s="121"/>
      <c r="J912" s="50"/>
      <c r="K912" s="50"/>
      <c r="L912" s="50"/>
      <c r="M912" s="50"/>
      <c r="N912" s="43"/>
      <c r="O912" s="124"/>
      <c r="P912" s="43"/>
      <c r="Q912" s="46"/>
      <c r="R912" s="43"/>
      <c r="S912" s="46"/>
      <c r="T912" s="46"/>
      <c r="U912" s="81"/>
      <c r="V912" s="109"/>
      <c r="W912" s="470"/>
      <c r="X912" s="50"/>
      <c r="Y912" s="50"/>
      <c r="Z912" s="50"/>
      <c r="AA912" s="50"/>
      <c r="AB912" s="470"/>
      <c r="AC912" s="470"/>
      <c r="AD912" s="470"/>
      <c r="AE912" s="470"/>
      <c r="AF912" s="470"/>
      <c r="AG912" s="50"/>
      <c r="AH912" s="50"/>
      <c r="AI912" s="50"/>
      <c r="AJ912" s="50"/>
      <c r="AK912" s="50"/>
      <c r="AL912" s="50"/>
      <c r="AM912" s="50"/>
      <c r="AN912" s="50"/>
      <c r="AO912" s="50"/>
      <c r="AP912" s="50"/>
      <c r="AQ912" s="50"/>
      <c r="AR912" s="50"/>
      <c r="AS912" s="50"/>
      <c r="AT912" s="50"/>
      <c r="AU912" s="50"/>
      <c r="AV912" s="50"/>
      <c r="AW912" s="50"/>
      <c r="AX912" s="50"/>
      <c r="AY912" s="50"/>
      <c r="AZ912" s="50"/>
      <c r="BA912" s="50"/>
      <c r="BB912" s="50"/>
      <c r="BC912" s="50"/>
      <c r="BD912" s="50"/>
      <c r="BE912" s="50"/>
      <c r="BF912" s="50"/>
      <c r="BG912" s="50"/>
      <c r="BH912" s="50"/>
      <c r="BI912" s="50"/>
      <c r="BJ912" s="50"/>
      <c r="BK912" s="50"/>
      <c r="BL912" s="50"/>
      <c r="BM912" s="50"/>
      <c r="BN912" s="50"/>
      <c r="BO912" s="50"/>
      <c r="BP912" s="50"/>
      <c r="BQ912" s="50"/>
      <c r="BR912" s="50"/>
      <c r="BS912" s="50"/>
      <c r="BT912" s="50"/>
      <c r="BU912" s="50"/>
      <c r="BV912" s="50"/>
      <c r="BW912" s="50"/>
      <c r="BX912" s="50"/>
      <c r="BY912" s="50"/>
      <c r="BZ912" s="50"/>
      <c r="CA912" s="50"/>
      <c r="CB912" s="50"/>
      <c r="CC912" s="50"/>
      <c r="CD912" s="50"/>
      <c r="CE912" s="50"/>
      <c r="CF912" s="50"/>
      <c r="CG912" s="50"/>
    </row>
    <row r="913" spans="1:85" s="1" customFormat="1" ht="13.5" customHeight="1" x14ac:dyDescent="0.2">
      <c r="A913" s="50"/>
      <c r="B913" s="75"/>
      <c r="C913" s="50" t="s">
        <v>34</v>
      </c>
      <c r="D913" s="50"/>
      <c r="E913" s="50"/>
      <c r="F913" s="50"/>
      <c r="G913" s="50"/>
      <c r="H913" s="50"/>
      <c r="I913" s="121"/>
      <c r="J913" s="50"/>
      <c r="K913" s="50"/>
      <c r="L913" s="50"/>
      <c r="M913" s="50"/>
      <c r="N913" s="43"/>
      <c r="O913" s="124"/>
      <c r="P913" s="43"/>
      <c r="Q913" s="46"/>
      <c r="R913" s="43"/>
      <c r="S913" s="46"/>
      <c r="T913" s="46"/>
      <c r="U913" s="81"/>
      <c r="V913" s="109"/>
      <c r="W913" s="470"/>
      <c r="X913" s="50"/>
      <c r="Y913" s="50"/>
      <c r="Z913" s="50"/>
      <c r="AA913" s="50"/>
      <c r="AB913" s="470"/>
      <c r="AC913" s="470"/>
      <c r="AD913" s="470"/>
      <c r="AE913" s="470"/>
      <c r="AF913" s="470"/>
      <c r="AG913" s="50"/>
      <c r="AH913" s="50"/>
      <c r="AI913" s="50"/>
      <c r="AJ913" s="50"/>
      <c r="AK913" s="50"/>
      <c r="AL913" s="50"/>
      <c r="AM913" s="50"/>
      <c r="AN913" s="50"/>
      <c r="AO913" s="50"/>
      <c r="AP913" s="50"/>
      <c r="AQ913" s="50"/>
      <c r="AR913" s="50"/>
      <c r="AS913" s="50"/>
      <c r="AT913" s="50"/>
      <c r="AU913" s="50"/>
      <c r="AV913" s="50"/>
      <c r="AW913" s="50"/>
      <c r="AX913" s="50"/>
      <c r="AY913" s="50"/>
      <c r="AZ913" s="50"/>
      <c r="BA913" s="50"/>
      <c r="BB913" s="50"/>
      <c r="BC913" s="50"/>
      <c r="BD913" s="50"/>
      <c r="BE913" s="50"/>
      <c r="BF913" s="50"/>
      <c r="BG913" s="50"/>
      <c r="BH913" s="50"/>
      <c r="BI913" s="50"/>
      <c r="BJ913" s="50"/>
      <c r="BK913" s="50"/>
      <c r="BL913" s="50"/>
      <c r="BM913" s="50"/>
      <c r="BN913" s="50"/>
      <c r="BO913" s="50"/>
      <c r="BP913" s="50"/>
      <c r="BQ913" s="50"/>
      <c r="BR913" s="50"/>
      <c r="BS913" s="50"/>
      <c r="BT913" s="50"/>
      <c r="BU913" s="50"/>
      <c r="BV913" s="50"/>
      <c r="BW913" s="50"/>
      <c r="BX913" s="50"/>
      <c r="BY913" s="50"/>
      <c r="BZ913" s="50"/>
      <c r="CA913" s="50"/>
      <c r="CB913" s="50"/>
      <c r="CC913" s="50"/>
      <c r="CD913" s="50"/>
      <c r="CE913" s="50"/>
      <c r="CF913" s="50"/>
      <c r="CG913" s="50"/>
    </row>
    <row r="914" spans="1:85" s="1" customFormat="1" ht="13.5" customHeight="1" x14ac:dyDescent="0.2">
      <c r="A914" s="50"/>
      <c r="B914" s="76"/>
      <c r="C914" s="50" t="s">
        <v>35</v>
      </c>
      <c r="D914" s="50"/>
      <c r="E914" s="50"/>
      <c r="F914" s="50"/>
      <c r="G914" s="50"/>
      <c r="H914" s="50"/>
      <c r="I914" s="121"/>
      <c r="J914" s="50"/>
      <c r="K914" s="50"/>
      <c r="L914" s="50"/>
      <c r="M914" s="50"/>
      <c r="N914" s="43"/>
      <c r="O914" s="124"/>
      <c r="P914" s="43"/>
      <c r="Q914" s="46"/>
      <c r="R914" s="43"/>
      <c r="S914" s="46"/>
      <c r="T914" s="46"/>
      <c r="U914" s="81"/>
      <c r="V914" s="109"/>
      <c r="W914" s="470"/>
      <c r="X914" s="50"/>
      <c r="Y914" s="50"/>
      <c r="Z914" s="50"/>
      <c r="AA914" s="50"/>
      <c r="AB914" s="470"/>
      <c r="AC914" s="470"/>
      <c r="AD914" s="470"/>
      <c r="AE914" s="470"/>
      <c r="AF914" s="470"/>
      <c r="AG914" s="50"/>
      <c r="AH914" s="50"/>
      <c r="AI914" s="50"/>
      <c r="AJ914" s="50"/>
      <c r="AK914" s="50"/>
      <c r="AL914" s="50"/>
      <c r="AM914" s="50"/>
      <c r="AN914" s="50"/>
      <c r="AO914" s="50"/>
      <c r="AP914" s="50"/>
      <c r="AQ914" s="50"/>
      <c r="AR914" s="50"/>
      <c r="AS914" s="50"/>
      <c r="AT914" s="50"/>
      <c r="AU914" s="50"/>
      <c r="AV914" s="50"/>
      <c r="AW914" s="50"/>
      <c r="AX914" s="50"/>
      <c r="AY914" s="50"/>
      <c r="AZ914" s="50"/>
      <c r="BA914" s="50"/>
      <c r="BB914" s="50"/>
      <c r="BC914" s="50"/>
      <c r="BD914" s="50"/>
      <c r="BE914" s="50"/>
      <c r="BF914" s="50"/>
      <c r="BG914" s="50"/>
      <c r="BH914" s="50"/>
      <c r="BI914" s="50"/>
      <c r="BJ914" s="50"/>
      <c r="BK914" s="50"/>
      <c r="BL914" s="50"/>
      <c r="BM914" s="50"/>
      <c r="BN914" s="50"/>
      <c r="BO914" s="50"/>
      <c r="BP914" s="50"/>
      <c r="BQ914" s="50"/>
      <c r="BR914" s="50"/>
      <c r="BS914" s="50"/>
      <c r="BT914" s="50"/>
      <c r="BU914" s="50"/>
      <c r="BV914" s="50"/>
      <c r="BW914" s="50"/>
      <c r="BX914" s="50"/>
      <c r="BY914" s="50"/>
      <c r="BZ914" s="50"/>
      <c r="CA914" s="50"/>
      <c r="CB914" s="50"/>
      <c r="CC914" s="50"/>
      <c r="CD914" s="50"/>
      <c r="CE914" s="50"/>
      <c r="CF914" s="50"/>
      <c r="CG914" s="50"/>
    </row>
    <row r="915" spans="1:85" s="1" customFormat="1" ht="13.5" customHeight="1" x14ac:dyDescent="0.2">
      <c r="A915" s="50"/>
      <c r="B915" s="50" t="s">
        <v>57</v>
      </c>
      <c r="C915" s="50"/>
      <c r="D915" s="50"/>
      <c r="E915" s="50"/>
      <c r="F915" s="50"/>
      <c r="G915" s="50"/>
      <c r="H915" s="50"/>
      <c r="I915" s="121"/>
      <c r="J915" s="50"/>
      <c r="K915" s="50"/>
      <c r="L915" s="50"/>
      <c r="M915" s="50"/>
      <c r="N915" s="43"/>
      <c r="O915" s="124"/>
      <c r="P915" s="43"/>
      <c r="Q915" s="46"/>
      <c r="R915" s="43"/>
      <c r="S915" s="46"/>
      <c r="T915" s="46"/>
      <c r="U915" s="81"/>
      <c r="V915" s="109"/>
      <c r="W915" s="470"/>
      <c r="X915" s="50"/>
      <c r="Y915" s="50"/>
      <c r="Z915" s="50"/>
      <c r="AA915" s="50"/>
      <c r="AB915" s="470"/>
      <c r="AC915" s="470"/>
      <c r="AD915" s="470"/>
      <c r="AE915" s="470"/>
      <c r="AF915" s="470"/>
      <c r="AG915" s="50"/>
      <c r="AH915" s="50"/>
      <c r="AI915" s="50"/>
      <c r="AJ915" s="50"/>
      <c r="AK915" s="50"/>
      <c r="AL915" s="50"/>
      <c r="AM915" s="50"/>
      <c r="AN915" s="50"/>
      <c r="AO915" s="50"/>
      <c r="AP915" s="50"/>
      <c r="AQ915" s="50"/>
      <c r="AR915" s="50"/>
      <c r="AS915" s="50"/>
      <c r="AT915" s="50"/>
      <c r="AU915" s="50"/>
      <c r="AV915" s="50"/>
      <c r="AW915" s="50"/>
      <c r="AX915" s="50"/>
      <c r="AY915" s="50"/>
      <c r="AZ915" s="50"/>
      <c r="BA915" s="50"/>
      <c r="BB915" s="50"/>
      <c r="BC915" s="50"/>
      <c r="BD915" s="50"/>
      <c r="BE915" s="50"/>
      <c r="BF915" s="50"/>
      <c r="BG915" s="50"/>
      <c r="BH915" s="50"/>
      <c r="BI915" s="50"/>
      <c r="BJ915" s="50"/>
      <c r="BK915" s="50"/>
      <c r="BL915" s="50"/>
      <c r="BM915" s="50"/>
      <c r="BN915" s="50"/>
      <c r="BO915" s="50"/>
      <c r="BP915" s="50"/>
      <c r="BQ915" s="50"/>
      <c r="BR915" s="50"/>
      <c r="BS915" s="50"/>
      <c r="BT915" s="50"/>
      <c r="BU915" s="50"/>
      <c r="BV915" s="50"/>
      <c r="BW915" s="50"/>
      <c r="BX915" s="50"/>
      <c r="BY915" s="50"/>
      <c r="BZ915" s="50"/>
      <c r="CA915" s="50"/>
      <c r="CB915" s="50"/>
      <c r="CC915" s="50"/>
      <c r="CD915" s="50"/>
      <c r="CE915" s="50"/>
      <c r="CF915" s="50"/>
      <c r="CG915" s="50"/>
    </row>
    <row r="916" spans="1:85" s="1" customFormat="1" ht="13.5" customHeight="1" x14ac:dyDescent="0.2">
      <c r="A916" s="50"/>
      <c r="B916" s="50"/>
      <c r="C916" s="50"/>
      <c r="D916" s="50"/>
      <c r="E916" s="50"/>
      <c r="F916" s="50"/>
      <c r="G916" s="50"/>
      <c r="H916" s="50"/>
      <c r="I916" s="121"/>
      <c r="J916" s="50"/>
      <c r="K916" s="50"/>
      <c r="L916" s="50"/>
      <c r="M916" s="50"/>
      <c r="N916" s="43"/>
      <c r="O916" s="124"/>
      <c r="P916" s="43"/>
      <c r="Q916" s="46"/>
      <c r="R916" s="43"/>
      <c r="S916" s="46"/>
      <c r="T916" s="46"/>
      <c r="U916" s="81"/>
      <c r="V916" s="109"/>
      <c r="W916" s="470"/>
      <c r="X916" s="50"/>
      <c r="Y916" s="50"/>
      <c r="Z916" s="50"/>
      <c r="AA916" s="50"/>
      <c r="AB916" s="470"/>
      <c r="AC916" s="470"/>
      <c r="AD916" s="470"/>
      <c r="AE916" s="470"/>
      <c r="AF916" s="470"/>
      <c r="AG916" s="50"/>
      <c r="AH916" s="50"/>
      <c r="AI916" s="50"/>
      <c r="AJ916" s="50"/>
      <c r="AK916" s="50"/>
      <c r="AL916" s="50"/>
      <c r="AM916" s="50"/>
      <c r="AN916" s="50"/>
      <c r="AO916" s="50"/>
      <c r="AP916" s="50"/>
      <c r="AQ916" s="50"/>
      <c r="AR916" s="50"/>
      <c r="AS916" s="50"/>
      <c r="AT916" s="50"/>
      <c r="AU916" s="50"/>
      <c r="AV916" s="50"/>
      <c r="AW916" s="50"/>
      <c r="AX916" s="50"/>
      <c r="AY916" s="50"/>
      <c r="AZ916" s="50"/>
      <c r="BA916" s="50"/>
      <c r="BB916" s="50"/>
      <c r="BC916" s="50"/>
      <c r="BD916" s="50"/>
      <c r="BE916" s="50"/>
      <c r="BF916" s="50"/>
      <c r="BG916" s="50"/>
      <c r="BH916" s="50"/>
      <c r="BI916" s="50"/>
      <c r="BJ916" s="50"/>
      <c r="BK916" s="50"/>
      <c r="BL916" s="50"/>
      <c r="BM916" s="50"/>
      <c r="BN916" s="50"/>
      <c r="BO916" s="50"/>
      <c r="BP916" s="50"/>
      <c r="BQ916" s="50"/>
      <c r="BR916" s="50"/>
      <c r="BS916" s="50"/>
      <c r="BT916" s="50"/>
      <c r="BU916" s="50"/>
      <c r="BV916" s="50"/>
      <c r="BW916" s="50"/>
      <c r="BX916" s="50"/>
      <c r="BY916" s="50"/>
      <c r="BZ916" s="50"/>
      <c r="CA916" s="50"/>
      <c r="CB916" s="50"/>
      <c r="CC916" s="50"/>
      <c r="CD916" s="50"/>
      <c r="CE916" s="50"/>
      <c r="CF916" s="50"/>
      <c r="CG916" s="50"/>
    </row>
    <row r="917" spans="1:85" s="1" customFormat="1" ht="13.5" customHeight="1" x14ac:dyDescent="0.2">
      <c r="A917" s="50"/>
      <c r="B917" s="79"/>
      <c r="C917" s="48" t="s">
        <v>189</v>
      </c>
      <c r="D917" s="50"/>
      <c r="E917" s="50"/>
      <c r="F917" s="50"/>
      <c r="G917" s="50"/>
      <c r="H917" s="50"/>
      <c r="I917" s="121"/>
      <c r="J917" s="50"/>
      <c r="K917" s="50"/>
      <c r="L917" s="50"/>
      <c r="M917" s="50"/>
      <c r="N917" s="109"/>
      <c r="O917" s="399"/>
      <c r="P917" s="109"/>
      <c r="Q917" s="109"/>
      <c r="R917" s="109"/>
      <c r="S917" s="481"/>
      <c r="T917" s="109"/>
      <c r="U917" s="481"/>
      <c r="V917" s="109"/>
      <c r="W917" s="470"/>
      <c r="X917" s="50"/>
      <c r="Y917" s="50"/>
      <c r="Z917" s="50"/>
      <c r="AA917" s="50"/>
      <c r="AB917" s="470"/>
      <c r="AC917" s="470"/>
      <c r="AD917" s="470"/>
      <c r="AE917" s="470"/>
      <c r="AF917" s="470"/>
      <c r="AG917" s="50"/>
      <c r="AH917" s="50"/>
      <c r="AI917" s="50"/>
      <c r="AJ917" s="50"/>
      <c r="AK917" s="50"/>
      <c r="AL917" s="50"/>
      <c r="AM917" s="50"/>
      <c r="AN917" s="50"/>
      <c r="AO917" s="50"/>
      <c r="AP917" s="50"/>
      <c r="AQ917" s="50"/>
      <c r="AR917" s="50"/>
      <c r="AS917" s="50"/>
      <c r="AT917" s="50"/>
      <c r="AU917" s="50"/>
      <c r="AV917" s="50"/>
      <c r="AW917" s="50"/>
      <c r="AX917" s="50"/>
      <c r="AY917" s="50"/>
      <c r="AZ917" s="50"/>
      <c r="BA917" s="50"/>
      <c r="BB917" s="50"/>
      <c r="BC917" s="50"/>
      <c r="BD917" s="50"/>
      <c r="BE917" s="50"/>
      <c r="BF917" s="50"/>
      <c r="BG917" s="50"/>
      <c r="BH917" s="50"/>
      <c r="BI917" s="50"/>
      <c r="BJ917" s="50"/>
      <c r="BK917" s="50"/>
      <c r="BL917" s="50"/>
      <c r="BM917" s="50"/>
      <c r="BN917" s="50"/>
      <c r="BO917" s="50"/>
      <c r="BP917" s="50"/>
      <c r="BQ917" s="50"/>
      <c r="BR917" s="50"/>
      <c r="BS917" s="50"/>
      <c r="BT917" s="50"/>
      <c r="BU917" s="50"/>
      <c r="BV917" s="50"/>
      <c r="BW917" s="50"/>
      <c r="BX917" s="50"/>
      <c r="BY917" s="50"/>
      <c r="BZ917" s="50"/>
      <c r="CA917" s="50"/>
      <c r="CB917" s="50"/>
      <c r="CC917" s="50"/>
      <c r="CD917" s="50"/>
      <c r="CE917" s="50"/>
      <c r="CF917" s="50"/>
      <c r="CG917" s="50"/>
    </row>
    <row r="918" spans="1:85" s="1" customFormat="1" ht="13.5" customHeight="1" x14ac:dyDescent="0.2">
      <c r="A918" s="50"/>
      <c r="B918" s="78"/>
      <c r="C918" s="48" t="s">
        <v>190</v>
      </c>
      <c r="D918" s="50"/>
      <c r="E918" s="50"/>
      <c r="F918" s="50"/>
      <c r="G918" s="50"/>
      <c r="H918" s="50"/>
      <c r="I918" s="121"/>
      <c r="J918" s="50"/>
      <c r="K918" s="50"/>
      <c r="L918" s="50"/>
      <c r="M918" s="50"/>
      <c r="N918" s="50"/>
      <c r="O918" s="121"/>
      <c r="P918" s="50"/>
      <c r="Q918" s="50"/>
      <c r="R918" s="50"/>
      <c r="S918" s="470"/>
      <c r="T918" s="50"/>
      <c r="U918" s="470"/>
      <c r="V918" s="50"/>
      <c r="W918" s="470"/>
      <c r="X918" s="50"/>
      <c r="Y918" s="50"/>
      <c r="Z918" s="50"/>
      <c r="AA918" s="50"/>
      <c r="AB918" s="470"/>
      <c r="AC918" s="470"/>
      <c r="AD918" s="470"/>
      <c r="AE918" s="470"/>
      <c r="AF918" s="470"/>
      <c r="AG918" s="50"/>
      <c r="AH918" s="50"/>
      <c r="AI918" s="50"/>
      <c r="AJ918" s="50"/>
      <c r="AK918" s="50"/>
      <c r="AL918" s="50"/>
      <c r="AM918" s="50"/>
      <c r="AN918" s="50"/>
      <c r="AO918" s="50"/>
      <c r="AP918" s="50"/>
      <c r="AQ918" s="50"/>
      <c r="AR918" s="50"/>
      <c r="AS918" s="50"/>
      <c r="AT918" s="50"/>
      <c r="AU918" s="50"/>
      <c r="AV918" s="50"/>
      <c r="AW918" s="50"/>
      <c r="AX918" s="50"/>
      <c r="AY918" s="50"/>
      <c r="AZ918" s="50"/>
      <c r="BA918" s="50"/>
      <c r="BB918" s="50"/>
      <c r="BC918" s="50"/>
      <c r="BD918" s="50"/>
      <c r="BE918" s="50"/>
      <c r="BF918" s="50"/>
      <c r="BG918" s="50"/>
      <c r="BH918" s="50"/>
      <c r="BI918" s="50"/>
      <c r="BJ918" s="50"/>
      <c r="BK918" s="50"/>
      <c r="BL918" s="50"/>
      <c r="BM918" s="50"/>
      <c r="BN918" s="50"/>
      <c r="BO918" s="50"/>
      <c r="BP918" s="50"/>
      <c r="BQ918" s="50"/>
      <c r="BR918" s="50"/>
      <c r="BS918" s="50"/>
      <c r="BT918" s="50"/>
      <c r="BU918" s="50"/>
      <c r="BV918" s="50"/>
      <c r="BW918" s="50"/>
      <c r="BX918" s="50"/>
      <c r="BY918" s="50"/>
      <c r="BZ918" s="50"/>
      <c r="CA918" s="50"/>
      <c r="CB918" s="50"/>
      <c r="CC918" s="50"/>
      <c r="CD918" s="50"/>
      <c r="CE918" s="50"/>
      <c r="CF918" s="50"/>
      <c r="CG918" s="50"/>
    </row>
    <row r="919" spans="1:85" s="1" customFormat="1" ht="13.5" customHeight="1" x14ac:dyDescent="0.2">
      <c r="A919" s="50"/>
      <c r="B919" s="77"/>
      <c r="C919" s="48" t="s">
        <v>77</v>
      </c>
      <c r="D919" s="50"/>
      <c r="E919" s="50"/>
      <c r="F919" s="50"/>
      <c r="G919" s="50"/>
      <c r="H919" s="50"/>
      <c r="I919" s="121"/>
      <c r="J919" s="50"/>
      <c r="K919" s="50"/>
      <c r="L919" s="50"/>
      <c r="M919" s="50"/>
      <c r="N919" s="50"/>
      <c r="O919" s="121"/>
      <c r="P919" s="50"/>
      <c r="Q919" s="50"/>
      <c r="R919" s="50"/>
      <c r="S919" s="470"/>
      <c r="T919" s="50"/>
      <c r="U919" s="470"/>
      <c r="V919" s="50"/>
      <c r="W919" s="470"/>
      <c r="X919" s="50"/>
      <c r="Y919" s="50"/>
      <c r="Z919" s="50"/>
      <c r="AA919" s="50"/>
      <c r="AB919" s="470"/>
      <c r="AC919" s="470"/>
      <c r="AD919" s="470"/>
      <c r="AE919" s="470"/>
      <c r="AF919" s="470"/>
      <c r="AG919" s="50"/>
      <c r="AH919" s="50"/>
      <c r="AI919" s="50"/>
      <c r="AJ919" s="50"/>
      <c r="AK919" s="50"/>
      <c r="AL919" s="50"/>
      <c r="AM919" s="50"/>
      <c r="AN919" s="50"/>
      <c r="AO919" s="50"/>
      <c r="AP919" s="50"/>
      <c r="AQ919" s="50"/>
      <c r="AR919" s="50"/>
      <c r="AS919" s="50"/>
      <c r="AT919" s="50"/>
      <c r="AU919" s="50"/>
      <c r="AV919" s="50"/>
      <c r="AW919" s="50"/>
      <c r="AX919" s="50"/>
      <c r="AY919" s="50"/>
      <c r="AZ919" s="50"/>
      <c r="BA919" s="50"/>
      <c r="BB919" s="50"/>
      <c r="BC919" s="50"/>
      <c r="BD919" s="50"/>
      <c r="BE919" s="50"/>
      <c r="BF919" s="50"/>
      <c r="BG919" s="50"/>
      <c r="BH919" s="50"/>
      <c r="BI919" s="50"/>
      <c r="BJ919" s="50"/>
      <c r="BK919" s="50"/>
      <c r="BL919" s="50"/>
      <c r="BM919" s="50"/>
      <c r="BN919" s="50"/>
      <c r="BO919" s="50"/>
      <c r="BP919" s="50"/>
      <c r="BQ919" s="50"/>
      <c r="BR919" s="50"/>
      <c r="BS919" s="50"/>
      <c r="BT919" s="50"/>
      <c r="BU919" s="50"/>
      <c r="BV919" s="50"/>
      <c r="BW919" s="50"/>
      <c r="BX919" s="50"/>
      <c r="BY919" s="50"/>
      <c r="BZ919" s="50"/>
      <c r="CA919" s="50"/>
      <c r="CB919" s="50"/>
      <c r="CC919" s="50"/>
      <c r="CD919" s="50"/>
      <c r="CE919" s="50"/>
      <c r="CF919" s="50"/>
      <c r="CG919" s="50"/>
    </row>
    <row r="920" spans="1:85" s="1" customFormat="1" ht="13.5" customHeight="1" x14ac:dyDescent="0.2">
      <c r="A920" s="50"/>
      <c r="B920" s="1" t="s">
        <v>246</v>
      </c>
      <c r="I920" s="121"/>
      <c r="J920" s="50"/>
      <c r="K920" s="50"/>
      <c r="L920" s="50"/>
      <c r="M920" s="50"/>
      <c r="N920" s="50"/>
      <c r="O920" s="121"/>
      <c r="P920" s="50"/>
      <c r="Q920" s="50"/>
      <c r="R920" s="50"/>
      <c r="S920" s="470"/>
      <c r="T920" s="50"/>
      <c r="U920" s="470"/>
      <c r="V920" s="50"/>
      <c r="W920" s="470"/>
      <c r="X920" s="50"/>
      <c r="Y920" s="50"/>
      <c r="Z920" s="50"/>
      <c r="AA920" s="50"/>
      <c r="AB920" s="470"/>
      <c r="AC920" s="470"/>
      <c r="AD920" s="470"/>
      <c r="AE920" s="470"/>
      <c r="AF920" s="470"/>
      <c r="AG920" s="50"/>
      <c r="AH920" s="50"/>
      <c r="AI920" s="50"/>
      <c r="AJ920" s="50"/>
      <c r="AK920" s="50"/>
      <c r="AL920" s="50"/>
      <c r="AM920" s="50"/>
      <c r="AN920" s="50"/>
      <c r="AO920" s="50"/>
      <c r="AP920" s="50"/>
      <c r="AQ920" s="50"/>
      <c r="AR920" s="50"/>
      <c r="AS920" s="50"/>
      <c r="AT920" s="50"/>
      <c r="AU920" s="50"/>
      <c r="AV920" s="50"/>
      <c r="AW920" s="50"/>
      <c r="AX920" s="50"/>
      <c r="AY920" s="50"/>
      <c r="AZ920" s="50"/>
      <c r="BA920" s="50"/>
      <c r="BB920" s="50"/>
      <c r="BC920" s="50"/>
      <c r="BD920" s="50"/>
      <c r="BE920" s="50"/>
      <c r="BF920" s="50"/>
      <c r="BG920" s="50"/>
      <c r="BH920" s="50"/>
      <c r="BI920" s="50"/>
      <c r="BJ920" s="50"/>
      <c r="BK920" s="50"/>
      <c r="BL920" s="50"/>
      <c r="BM920" s="50"/>
      <c r="BN920" s="50"/>
      <c r="BO920" s="50"/>
      <c r="BP920" s="50"/>
      <c r="BQ920" s="50"/>
      <c r="BR920" s="50"/>
      <c r="BS920" s="50"/>
      <c r="BT920" s="50"/>
      <c r="BU920" s="50"/>
      <c r="BV920" s="50"/>
      <c r="BW920" s="50"/>
      <c r="BX920" s="50"/>
      <c r="BY920" s="50"/>
      <c r="BZ920" s="50"/>
      <c r="CA920" s="50"/>
      <c r="CB920" s="50"/>
      <c r="CC920" s="50"/>
      <c r="CD920" s="50"/>
      <c r="CE920" s="50"/>
      <c r="CF920" s="50"/>
      <c r="CG920" s="50"/>
    </row>
    <row r="921" spans="1:85" s="1" customFormat="1" ht="13.5" customHeight="1" x14ac:dyDescent="0.2">
      <c r="A921" s="50"/>
      <c r="I921" s="121"/>
      <c r="J921" s="50"/>
      <c r="K921" s="50"/>
      <c r="L921" s="50"/>
      <c r="M921" s="50"/>
      <c r="N921" s="50"/>
      <c r="O921" s="121"/>
      <c r="P921" s="50"/>
      <c r="Q921" s="50"/>
      <c r="R921" s="50"/>
      <c r="S921" s="470"/>
      <c r="T921" s="50"/>
      <c r="U921" s="470"/>
      <c r="V921" s="50"/>
      <c r="W921" s="470"/>
      <c r="X921" s="50"/>
      <c r="Y921" s="50"/>
      <c r="Z921" s="50"/>
      <c r="AA921" s="50"/>
      <c r="AB921" s="470"/>
      <c r="AC921" s="470"/>
      <c r="AD921" s="470"/>
      <c r="AE921" s="470"/>
      <c r="AF921" s="470"/>
      <c r="AG921" s="50"/>
      <c r="AH921" s="50"/>
      <c r="AI921" s="50"/>
      <c r="AJ921" s="50"/>
      <c r="AK921" s="50"/>
      <c r="AL921" s="50"/>
      <c r="AM921" s="50"/>
      <c r="AN921" s="50"/>
      <c r="AO921" s="50"/>
      <c r="AP921" s="50"/>
      <c r="AQ921" s="50"/>
      <c r="AR921" s="50"/>
      <c r="AS921" s="50"/>
      <c r="AT921" s="50"/>
      <c r="AU921" s="50"/>
      <c r="AV921" s="50"/>
      <c r="AW921" s="50"/>
      <c r="AX921" s="50"/>
      <c r="AY921" s="50"/>
      <c r="AZ921" s="50"/>
      <c r="BA921" s="50"/>
      <c r="BB921" s="50"/>
      <c r="BC921" s="50"/>
      <c r="BD921" s="50"/>
      <c r="BE921" s="50"/>
      <c r="BF921" s="50"/>
      <c r="BG921" s="50"/>
      <c r="BH921" s="50"/>
      <c r="BI921" s="50"/>
      <c r="BJ921" s="50"/>
      <c r="BK921" s="50"/>
      <c r="BL921" s="50"/>
      <c r="BM921" s="50"/>
      <c r="BN921" s="50"/>
      <c r="BO921" s="50"/>
      <c r="BP921" s="50"/>
      <c r="BQ921" s="50"/>
      <c r="BR921" s="50"/>
      <c r="BS921" s="50"/>
      <c r="BT921" s="50"/>
      <c r="BU921" s="50"/>
      <c r="BV921" s="50"/>
      <c r="BW921" s="50"/>
      <c r="BX921" s="50"/>
      <c r="BY921" s="50"/>
      <c r="BZ921" s="50"/>
      <c r="CA921" s="50"/>
      <c r="CB921" s="50"/>
      <c r="CC921" s="50"/>
      <c r="CD921" s="50"/>
      <c r="CE921" s="50"/>
      <c r="CF921" s="50"/>
      <c r="CG921" s="50"/>
    </row>
    <row r="922" spans="1:85" s="83" customFormat="1" ht="13.5" customHeight="1" x14ac:dyDescent="0.2">
      <c r="B922" s="83" t="s">
        <v>665</v>
      </c>
      <c r="C922" s="83" t="s">
        <v>620</v>
      </c>
      <c r="I922" s="132"/>
      <c r="O922" s="397"/>
      <c r="S922" s="474"/>
      <c r="U922" s="474"/>
      <c r="W922" s="474"/>
      <c r="AB922" s="474"/>
      <c r="AC922" s="474"/>
      <c r="AD922" s="474"/>
      <c r="AE922" s="474"/>
      <c r="AF922" s="474"/>
    </row>
    <row r="923" spans="1:85" s="83" customFormat="1" ht="13.5" customHeight="1" x14ac:dyDescent="0.2">
      <c r="B923" s="109"/>
      <c r="C923" s="109"/>
      <c r="D923" s="109"/>
      <c r="E923" s="109"/>
      <c r="F923" s="109"/>
      <c r="G923" s="398"/>
      <c r="H923" s="109"/>
      <c r="I923" s="399"/>
      <c r="J923" s="109"/>
      <c r="K923" s="398"/>
      <c r="L923" s="109"/>
      <c r="M923" s="109"/>
      <c r="N923" s="109"/>
      <c r="O923" s="399"/>
      <c r="P923" s="109"/>
      <c r="Q923" s="109"/>
      <c r="R923" s="109"/>
      <c r="S923" s="481"/>
      <c r="T923" s="109"/>
      <c r="U923" s="481"/>
      <c r="V923" s="109"/>
      <c r="W923" s="474"/>
      <c r="AB923" s="474"/>
      <c r="AC923" s="474"/>
      <c r="AD923" s="474"/>
      <c r="AE923" s="474"/>
      <c r="AF923" s="474"/>
    </row>
    <row r="924" spans="1:85" s="223" customFormat="1" ht="15" customHeight="1" x14ac:dyDescent="0.25">
      <c r="B924" s="149"/>
      <c r="C924" s="149"/>
      <c r="D924" s="923">
        <v>2015</v>
      </c>
      <c r="E924" s="924"/>
      <c r="F924" s="924"/>
      <c r="G924" s="924"/>
      <c r="H924" s="924"/>
      <c r="I924" s="924"/>
      <c r="J924" s="924"/>
      <c r="K924" s="924"/>
      <c r="L924" s="925"/>
      <c r="M924" s="149"/>
      <c r="N924" s="923">
        <v>2014</v>
      </c>
      <c r="O924" s="924"/>
      <c r="P924" s="924"/>
      <c r="Q924" s="924"/>
      <c r="R924" s="924"/>
      <c r="S924" s="926"/>
      <c r="T924" s="926"/>
      <c r="U924" s="927"/>
      <c r="V924" s="149"/>
      <c r="W924" s="929" t="s">
        <v>612</v>
      </c>
      <c r="X924" s="930"/>
      <c r="Y924" s="930"/>
      <c r="Z924" s="930"/>
      <c r="AA924" s="931"/>
      <c r="AB924" s="475"/>
      <c r="AC924" s="475"/>
      <c r="AD924" s="475"/>
      <c r="AE924" s="475"/>
      <c r="AF924" s="475"/>
    </row>
    <row r="925" spans="1:85" s="138" customFormat="1" ht="14.25" customHeight="1" x14ac:dyDescent="0.2">
      <c r="B925" s="142"/>
      <c r="C925" s="88"/>
      <c r="D925" s="956" t="s">
        <v>236</v>
      </c>
      <c r="E925" s="957"/>
      <c r="F925" s="957"/>
      <c r="G925" s="957"/>
      <c r="H925" s="958"/>
      <c r="I925" s="956" t="s">
        <v>423</v>
      </c>
      <c r="J925" s="957"/>
      <c r="K925" s="957"/>
      <c r="L925" s="958"/>
      <c r="M925" s="142"/>
      <c r="N925" s="959" t="s">
        <v>422</v>
      </c>
      <c r="O925" s="960"/>
      <c r="P925" s="960"/>
      <c r="Q925" s="961"/>
      <c r="R925" s="142"/>
      <c r="S925" s="959" t="s">
        <v>423</v>
      </c>
      <c r="T925" s="960"/>
      <c r="U925" s="961"/>
      <c r="V925" s="142"/>
      <c r="W925" s="932"/>
      <c r="X925" s="933"/>
      <c r="Y925" s="933"/>
      <c r="Z925" s="934"/>
      <c r="AA925" s="935"/>
      <c r="AB925" s="476"/>
      <c r="AC925" s="476"/>
      <c r="AD925" s="476"/>
      <c r="AE925" s="476"/>
      <c r="AF925" s="476"/>
    </row>
    <row r="926" spans="1:85" s="138" customFormat="1" ht="19.5" customHeight="1" x14ac:dyDescent="0.2">
      <c r="B926" s="142"/>
      <c r="C926" s="88"/>
      <c r="D926" s="1035" t="s">
        <v>76</v>
      </c>
      <c r="E926" s="1036"/>
      <c r="F926" s="685"/>
      <c r="G926" s="1038" t="s">
        <v>66</v>
      </c>
      <c r="H926" s="1039"/>
      <c r="I926" s="1035" t="s">
        <v>76</v>
      </c>
      <c r="J926" s="1036"/>
      <c r="K926" s="1038" t="s">
        <v>66</v>
      </c>
      <c r="L926" s="1039"/>
      <c r="M926" s="142"/>
      <c r="N926" s="944" t="s">
        <v>76</v>
      </c>
      <c r="O926" s="152"/>
      <c r="P926" s="152"/>
      <c r="Q926" s="954" t="s">
        <v>66</v>
      </c>
      <c r="R926" s="153"/>
      <c r="S926" s="1043" t="s">
        <v>76</v>
      </c>
      <c r="T926" s="152"/>
      <c r="U926" s="1045" t="s">
        <v>66</v>
      </c>
      <c r="V926" s="142"/>
      <c r="W926" s="944" t="s">
        <v>272</v>
      </c>
      <c r="X926" s="949"/>
      <c r="Y926" s="142"/>
      <c r="Z926" s="944" t="s">
        <v>273</v>
      </c>
      <c r="AA926" s="949"/>
      <c r="AB926" s="476"/>
      <c r="AC926" s="476"/>
      <c r="AD926" s="476"/>
      <c r="AE926" s="476"/>
      <c r="AF926" s="476"/>
    </row>
    <row r="927" spans="1:85" s="138" customFormat="1" ht="15" customHeight="1" x14ac:dyDescent="0.2">
      <c r="A927" s="412"/>
      <c r="B927" s="726" t="s">
        <v>627</v>
      </c>
      <c r="C927" s="727" t="s">
        <v>626</v>
      </c>
      <c r="D927" s="1037"/>
      <c r="E927" s="1037"/>
      <c r="F927" s="686"/>
      <c r="G927" s="1040"/>
      <c r="H927" s="1041"/>
      <c r="I927" s="1042"/>
      <c r="J927" s="1037"/>
      <c r="K927" s="1040"/>
      <c r="L927" s="1041"/>
      <c r="M927" s="142"/>
      <c r="N927" s="950"/>
      <c r="O927" s="357"/>
      <c r="P927" s="357"/>
      <c r="Q927" s="948"/>
      <c r="R927" s="153"/>
      <c r="S927" s="1044"/>
      <c r="T927" s="357"/>
      <c r="U927" s="1045"/>
      <c r="V927" s="142"/>
      <c r="W927" s="950"/>
      <c r="X927" s="951"/>
      <c r="Y927" s="142"/>
      <c r="Z927" s="950"/>
      <c r="AA927" s="951"/>
      <c r="AB927" s="476"/>
      <c r="AC927" s="476"/>
      <c r="AD927" s="476"/>
      <c r="AE927" s="476"/>
      <c r="AF927" s="476"/>
    </row>
    <row r="928" spans="1:85" s="138" customFormat="1" ht="15" customHeight="1" x14ac:dyDescent="0.2">
      <c r="A928" s="245"/>
      <c r="B928" s="369" t="s">
        <v>156</v>
      </c>
      <c r="C928" s="251" t="s">
        <v>621</v>
      </c>
      <c r="D928" s="402">
        <v>0.43539952219030109</v>
      </c>
      <c r="E928" s="131" t="s">
        <v>31</v>
      </c>
      <c r="F928" s="131"/>
      <c r="G928" s="164">
        <v>4.5823881358433793E-2</v>
      </c>
      <c r="H928" s="165"/>
      <c r="I928" s="402">
        <v>0.38488544536742614</v>
      </c>
      <c r="J928" s="87"/>
      <c r="K928" s="164">
        <v>1.4747546689578407E-2</v>
      </c>
      <c r="L928" s="165"/>
      <c r="M928" s="142"/>
      <c r="N928" s="204">
        <v>0.4043365770927575</v>
      </c>
      <c r="O928" s="131"/>
      <c r="P928" s="131"/>
      <c r="Q928" s="167">
        <v>4.4151467136115494E-2</v>
      </c>
      <c r="R928" s="168"/>
      <c r="S928" s="207">
        <v>0.37879426303538616</v>
      </c>
      <c r="T928" s="170"/>
      <c r="U928" s="167">
        <v>1.4338444569992111E-2</v>
      </c>
      <c r="V928" s="142"/>
      <c r="W928" s="210">
        <v>3.1062945097543593E-2</v>
      </c>
      <c r="X928" s="211"/>
      <c r="Y928" s="209"/>
      <c r="Z928" s="204">
        <v>6.0911823320399794E-3</v>
      </c>
      <c r="AA928" s="173"/>
      <c r="AB928" s="476"/>
      <c r="AC928" s="476"/>
      <c r="AD928" s="476"/>
      <c r="AE928" s="476"/>
      <c r="AF928" s="476"/>
    </row>
    <row r="929" spans="1:85" s="138" customFormat="1" ht="15" customHeight="1" x14ac:dyDescent="0.2">
      <c r="A929" s="245"/>
      <c r="B929" s="370"/>
      <c r="C929" s="245" t="s">
        <v>622</v>
      </c>
      <c r="D929" s="403">
        <v>0.29802532183714964</v>
      </c>
      <c r="E929" s="92"/>
      <c r="F929" s="92"/>
      <c r="G929" s="97">
        <v>4.2273147324981983E-2</v>
      </c>
      <c r="H929" s="177"/>
      <c r="I929" s="403">
        <v>0.31578549393690769</v>
      </c>
      <c r="J929" s="88"/>
      <c r="K929" s="97">
        <v>1.4088613685466732E-2</v>
      </c>
      <c r="L929" s="177"/>
      <c r="M929" s="142"/>
      <c r="N929" s="358">
        <v>0.32345998927226716</v>
      </c>
      <c r="O929" s="92"/>
      <c r="P929" s="92"/>
      <c r="Q929" s="179">
        <v>4.2085276511920039E-2</v>
      </c>
      <c r="R929" s="168"/>
      <c r="S929" s="359">
        <v>0.31860909397295689</v>
      </c>
      <c r="T929" s="181"/>
      <c r="U929" s="179">
        <v>1.37724075807657E-2</v>
      </c>
      <c r="V929" s="142"/>
      <c r="W929" s="360">
        <v>-2.5434667435117519E-2</v>
      </c>
      <c r="X929" s="709"/>
      <c r="Y929" s="209"/>
      <c r="Z929" s="358">
        <v>-2.8236000360492008E-3</v>
      </c>
      <c r="AA929" s="184"/>
      <c r="AB929" s="476"/>
      <c r="AC929" s="476"/>
      <c r="AD929" s="476"/>
      <c r="AE929" s="476"/>
      <c r="AF929" s="476"/>
    </row>
    <row r="930" spans="1:85" s="138" customFormat="1" ht="15" customHeight="1" x14ac:dyDescent="0.2">
      <c r="A930" s="245"/>
      <c r="B930" s="370"/>
      <c r="C930" s="245" t="s">
        <v>623</v>
      </c>
      <c r="D930" s="403">
        <v>0.26657515597254933</v>
      </c>
      <c r="E930" s="92"/>
      <c r="F930" s="92"/>
      <c r="G930" s="97">
        <v>4.0866262631602118E-2</v>
      </c>
      <c r="H930" s="177"/>
      <c r="I930" s="403">
        <v>0.29932906069566617</v>
      </c>
      <c r="J930" s="88"/>
      <c r="K930" s="97">
        <v>1.3880577268819659E-2</v>
      </c>
      <c r="L930" s="177"/>
      <c r="M930" s="142"/>
      <c r="N930" s="358">
        <v>0.2722034336349754</v>
      </c>
      <c r="O930" s="92"/>
      <c r="P930" s="92"/>
      <c r="Q930" s="179">
        <v>4.0042848021961785E-2</v>
      </c>
      <c r="R930" s="168"/>
      <c r="S930" s="359">
        <v>0.30259664299165701</v>
      </c>
      <c r="T930" s="181"/>
      <c r="U930" s="179">
        <v>1.3578652870369076E-2</v>
      </c>
      <c r="V930" s="142"/>
      <c r="W930" s="217">
        <v>-5.6282776624260733E-3</v>
      </c>
      <c r="X930" s="218"/>
      <c r="Y930" s="209"/>
      <c r="Z930" s="213">
        <v>-3.2675822959908341E-3</v>
      </c>
      <c r="AA930" s="196"/>
      <c r="AB930" s="476"/>
      <c r="AC930" s="476"/>
      <c r="AD930" s="476"/>
      <c r="AE930" s="476"/>
      <c r="AF930" s="476"/>
    </row>
    <row r="931" spans="1:85" s="138" customFormat="1" ht="15" customHeight="1" x14ac:dyDescent="0.2">
      <c r="A931" s="413"/>
      <c r="B931" s="1052" t="s">
        <v>233</v>
      </c>
      <c r="C931" s="1079"/>
      <c r="D931" s="484">
        <v>563.83339843432543</v>
      </c>
      <c r="E931" s="612"/>
      <c r="F931" s="612"/>
      <c r="G931" s="612"/>
      <c r="H931" s="613"/>
      <c r="I931" s="516">
        <v>13005.363751495999</v>
      </c>
      <c r="J931" s="612"/>
      <c r="K931" s="612"/>
      <c r="L931" s="613"/>
      <c r="M931" s="142"/>
      <c r="N931" s="484">
        <v>595.05764025602343</v>
      </c>
      <c r="O931" s="612"/>
      <c r="P931" s="612"/>
      <c r="Q931" s="612"/>
      <c r="R931" s="485"/>
      <c r="S931" s="516">
        <v>13674.433349720732</v>
      </c>
      <c r="T931" s="612"/>
      <c r="U931" s="613"/>
      <c r="V931" s="142"/>
      <c r="W931" s="142"/>
      <c r="X931" s="142"/>
      <c r="Y931" s="142"/>
      <c r="Z931" s="142"/>
      <c r="AA931" s="142"/>
      <c r="AB931" s="476"/>
      <c r="AC931" s="476"/>
      <c r="AD931" s="476"/>
      <c r="AE931" s="476"/>
      <c r="AF931" s="476"/>
    </row>
    <row r="932" spans="1:85" s="138" customFormat="1" ht="15" customHeight="1" x14ac:dyDescent="0.2">
      <c r="A932" s="245"/>
      <c r="B932" s="369" t="s">
        <v>157</v>
      </c>
      <c r="C932" s="251" t="s">
        <v>621</v>
      </c>
      <c r="D932" s="402">
        <v>0.28489808044426002</v>
      </c>
      <c r="E932" s="131" t="s">
        <v>31</v>
      </c>
      <c r="F932" s="131"/>
      <c r="G932" s="164">
        <v>3.3491030715443008E-2</v>
      </c>
      <c r="H932" s="165"/>
      <c r="I932" s="402">
        <v>0.20528319726830388</v>
      </c>
      <c r="J932" s="87"/>
      <c r="K932" s="164">
        <v>1.0207665565847636E-2</v>
      </c>
      <c r="L932" s="165"/>
      <c r="M932" s="142"/>
      <c r="N932" s="204">
        <v>0.26309958688113388</v>
      </c>
      <c r="O932" s="131" t="s">
        <v>31</v>
      </c>
      <c r="P932" s="131"/>
      <c r="Q932" s="167">
        <v>3.1531867962486505E-2</v>
      </c>
      <c r="R932" s="168"/>
      <c r="S932" s="169">
        <v>0.21374687550629859</v>
      </c>
      <c r="T932" s="170"/>
      <c r="U932" s="167">
        <v>1.0285406779570043E-2</v>
      </c>
      <c r="V932" s="142"/>
      <c r="W932" s="210">
        <v>2.1798493563126131E-2</v>
      </c>
      <c r="X932" s="211"/>
      <c r="Y932" s="209"/>
      <c r="Z932" s="204">
        <v>-8.4636782379947095E-3</v>
      </c>
      <c r="AA932" s="173"/>
      <c r="AB932" s="476"/>
      <c r="AC932" s="476"/>
      <c r="AD932" s="476"/>
      <c r="AE932" s="476"/>
      <c r="AF932" s="476"/>
    </row>
    <row r="933" spans="1:85" s="138" customFormat="1" ht="15" customHeight="1" x14ac:dyDescent="0.2">
      <c r="A933" s="245"/>
      <c r="B933" s="370"/>
      <c r="C933" s="245" t="s">
        <v>622</v>
      </c>
      <c r="D933" s="403">
        <v>0.31602107458372747</v>
      </c>
      <c r="E933" s="92"/>
      <c r="F933" s="92"/>
      <c r="G933" s="97">
        <v>3.449682798208021E-2</v>
      </c>
      <c r="H933" s="177"/>
      <c r="I933" s="403">
        <v>0.30960001660139608</v>
      </c>
      <c r="J933" s="88"/>
      <c r="K933" s="97">
        <v>1.1684076916564937E-2</v>
      </c>
      <c r="L933" s="177"/>
      <c r="M933" s="142"/>
      <c r="N933" s="358">
        <v>0.30780607868959192</v>
      </c>
      <c r="O933" s="92"/>
      <c r="P933" s="92"/>
      <c r="Q933" s="179">
        <v>3.305504120718894E-2</v>
      </c>
      <c r="R933" s="168"/>
      <c r="S933" s="180">
        <v>0.29933893605522854</v>
      </c>
      <c r="T933" s="181"/>
      <c r="U933" s="179">
        <v>1.1490157721901043E-2</v>
      </c>
      <c r="V933" s="142"/>
      <c r="W933" s="360">
        <v>8.2149958941355461E-3</v>
      </c>
      <c r="X933" s="709"/>
      <c r="Y933" s="209"/>
      <c r="Z933" s="358">
        <v>1.0261080546167534E-2</v>
      </c>
      <c r="AA933" s="184"/>
      <c r="AB933" s="476"/>
      <c r="AC933" s="476"/>
      <c r="AD933" s="476"/>
      <c r="AE933" s="476"/>
      <c r="AF933" s="476"/>
    </row>
    <row r="934" spans="1:85" s="138" customFormat="1" ht="15" customHeight="1" x14ac:dyDescent="0.2">
      <c r="A934" s="245"/>
      <c r="B934" s="370"/>
      <c r="C934" s="245" t="s">
        <v>623</v>
      </c>
      <c r="D934" s="403">
        <v>0.39908084497201257</v>
      </c>
      <c r="E934" s="92" t="s">
        <v>31</v>
      </c>
      <c r="F934" s="92"/>
      <c r="G934" s="97">
        <v>3.6336094433139628E-2</v>
      </c>
      <c r="H934" s="177"/>
      <c r="I934" s="403">
        <v>0.48511678613030018</v>
      </c>
      <c r="J934" s="88"/>
      <c r="K934" s="97">
        <v>1.2630514779080376E-2</v>
      </c>
      <c r="L934" s="177"/>
      <c r="M934" s="142"/>
      <c r="N934" s="358">
        <v>0.42909433442927414</v>
      </c>
      <c r="O934" s="92" t="s">
        <v>31</v>
      </c>
      <c r="P934" s="92"/>
      <c r="Q934" s="179">
        <v>3.5444086099289417E-2</v>
      </c>
      <c r="R934" s="168"/>
      <c r="S934" s="180">
        <v>0.48691418843847278</v>
      </c>
      <c r="T934" s="181"/>
      <c r="U934" s="179">
        <v>1.254040637741638E-2</v>
      </c>
      <c r="V934" s="142"/>
      <c r="W934" s="217">
        <v>-3.0013489457261566E-2</v>
      </c>
      <c r="X934" s="218"/>
      <c r="Y934" s="209"/>
      <c r="Z934" s="213">
        <v>-1.797402308172602E-3</v>
      </c>
      <c r="AA934" s="196"/>
      <c r="AB934" s="476"/>
      <c r="AC934" s="476"/>
      <c r="AD934" s="476"/>
      <c r="AE934" s="476"/>
      <c r="AF934" s="476"/>
    </row>
    <row r="935" spans="1:85" s="138" customFormat="1" ht="15" customHeight="1" x14ac:dyDescent="0.2">
      <c r="A935" s="413"/>
      <c r="B935" s="1052" t="s">
        <v>233</v>
      </c>
      <c r="C935" s="1079"/>
      <c r="D935" s="484">
        <v>874.79399203251887</v>
      </c>
      <c r="E935" s="612"/>
      <c r="F935" s="612"/>
      <c r="G935" s="612"/>
      <c r="H935" s="613"/>
      <c r="I935" s="516">
        <v>18706.283183227872</v>
      </c>
      <c r="J935" s="612"/>
      <c r="K935" s="612"/>
      <c r="L935" s="613"/>
      <c r="M935" s="142"/>
      <c r="N935" s="484">
        <v>939.14990596760026</v>
      </c>
      <c r="O935" s="612"/>
      <c r="P935" s="612"/>
      <c r="Q935" s="613"/>
      <c r="R935" s="142"/>
      <c r="S935" s="484">
        <v>18979.89415612966</v>
      </c>
      <c r="T935" s="612"/>
      <c r="U935" s="613"/>
      <c r="V935" s="142"/>
      <c r="W935" s="142"/>
      <c r="X935" s="142"/>
      <c r="Y935" s="142"/>
      <c r="Z935" s="142"/>
      <c r="AA935" s="142"/>
      <c r="AB935" s="476"/>
      <c r="AC935" s="476"/>
      <c r="AD935" s="476"/>
      <c r="AE935" s="476"/>
      <c r="AF935" s="476"/>
    </row>
    <row r="936" spans="1:85" s="83" customFormat="1" ht="13.5" customHeight="1" x14ac:dyDescent="0.2">
      <c r="B936" s="106" t="s">
        <v>247</v>
      </c>
      <c r="C936" s="95"/>
      <c r="D936" s="88"/>
      <c r="E936" s="96"/>
      <c r="F936" s="92"/>
      <c r="G936" s="97"/>
      <c r="H936" s="88"/>
      <c r="I936" s="119"/>
      <c r="J936" s="88"/>
      <c r="K936" s="96"/>
      <c r="L936" s="88"/>
      <c r="M936" s="97"/>
      <c r="N936" s="88"/>
      <c r="O936" s="123"/>
      <c r="P936" s="88"/>
      <c r="Q936" s="98"/>
      <c r="R936" s="98"/>
      <c r="S936" s="128"/>
      <c r="T936" s="100"/>
      <c r="U936" s="474"/>
      <c r="W936" s="474"/>
      <c r="X936" s="59"/>
      <c r="Y936" s="200"/>
      <c r="Z936" s="200"/>
      <c r="AA936" s="400"/>
      <c r="AB936" s="474"/>
      <c r="AC936" s="474"/>
      <c r="AD936" s="474"/>
      <c r="AE936" s="474"/>
      <c r="AF936" s="474"/>
    </row>
    <row r="937" spans="1:85" s="50" customFormat="1" ht="13.5" customHeight="1" x14ac:dyDescent="0.2">
      <c r="B937" s="108" t="s">
        <v>244</v>
      </c>
      <c r="C937" s="108"/>
      <c r="D937" s="108"/>
      <c r="E937" s="108"/>
      <c r="F937" s="108"/>
      <c r="G937" s="108"/>
      <c r="H937" s="108"/>
      <c r="I937" s="401"/>
      <c r="J937" s="108"/>
      <c r="K937" s="108"/>
      <c r="L937" s="108"/>
      <c r="M937" s="108"/>
      <c r="N937" s="108"/>
      <c r="O937" s="401"/>
      <c r="P937" s="108"/>
      <c r="Q937" s="108"/>
      <c r="R937" s="108"/>
      <c r="S937" s="477"/>
      <c r="T937" s="108"/>
      <c r="U937" s="470"/>
      <c r="W937" s="470"/>
      <c r="AB937" s="470"/>
      <c r="AC937" s="470"/>
      <c r="AD937" s="470"/>
      <c r="AE937" s="470"/>
      <c r="AF937" s="470"/>
    </row>
    <row r="938" spans="1:85" s="83" customFormat="1" ht="13.5" customHeight="1" x14ac:dyDescent="0.2">
      <c r="B938" s="684" t="s">
        <v>245</v>
      </c>
      <c r="C938" s="95"/>
      <c r="D938" s="88"/>
      <c r="E938" s="96"/>
      <c r="F938" s="107"/>
      <c r="G938" s="97"/>
      <c r="H938" s="88"/>
      <c r="I938" s="119"/>
      <c r="J938" s="88"/>
      <c r="K938" s="96"/>
      <c r="L938" s="88"/>
      <c r="M938" s="97"/>
      <c r="N938" s="88"/>
      <c r="O938" s="123"/>
      <c r="P938" s="88"/>
      <c r="Q938" s="98"/>
      <c r="R938" s="88"/>
      <c r="S938" s="98"/>
      <c r="T938" s="88"/>
      <c r="U938" s="474"/>
      <c r="W938" s="474"/>
      <c r="AB938" s="474"/>
      <c r="AC938" s="474"/>
      <c r="AD938" s="474"/>
      <c r="AE938" s="474"/>
      <c r="AF938" s="474"/>
    </row>
    <row r="939" spans="1:85" s="83" customFormat="1" ht="13.5" customHeight="1" x14ac:dyDescent="0.2">
      <c r="B939" s="108" t="s">
        <v>78</v>
      </c>
      <c r="C939" s="108"/>
      <c r="D939" s="108"/>
      <c r="E939" s="108"/>
      <c r="F939" s="108"/>
      <c r="G939" s="108"/>
      <c r="I939" s="397"/>
      <c r="J939" s="108"/>
      <c r="K939" s="108"/>
      <c r="L939" s="88"/>
      <c r="M939" s="97"/>
      <c r="N939" s="88"/>
      <c r="O939" s="123"/>
      <c r="P939" s="88"/>
      <c r="Q939" s="98"/>
      <c r="R939" s="88"/>
      <c r="S939" s="98"/>
      <c r="T939" s="88"/>
      <c r="U939" s="481"/>
      <c r="V939" s="109"/>
      <c r="W939" s="481"/>
      <c r="X939" s="109"/>
      <c r="AB939" s="474"/>
      <c r="AC939" s="474"/>
      <c r="AD939" s="474"/>
      <c r="AE939" s="474"/>
      <c r="AF939" s="474"/>
    </row>
    <row r="940" spans="1:85" s="50" customFormat="1" ht="13.5" customHeight="1" x14ac:dyDescent="0.2">
      <c r="I940" s="121"/>
      <c r="L940" s="43"/>
      <c r="M940" s="45"/>
      <c r="N940" s="43"/>
      <c r="O940" s="124"/>
      <c r="P940" s="43"/>
      <c r="Q940" s="46"/>
      <c r="R940" s="43"/>
      <c r="S940" s="46"/>
      <c r="T940" s="46"/>
      <c r="U940" s="81"/>
      <c r="V940" s="109"/>
      <c r="W940" s="470"/>
      <c r="AB940" s="470"/>
      <c r="AC940" s="470"/>
      <c r="AD940" s="470"/>
      <c r="AE940" s="470"/>
      <c r="AF940" s="470"/>
    </row>
    <row r="941" spans="1:85" s="1" customFormat="1" ht="13.5" customHeight="1" x14ac:dyDescent="0.2">
      <c r="A941" s="50"/>
      <c r="B941" s="49" t="s">
        <v>32</v>
      </c>
      <c r="C941" s="50"/>
      <c r="D941" s="50"/>
      <c r="E941" s="50"/>
      <c r="F941" s="50"/>
      <c r="G941" s="50"/>
      <c r="H941" s="50"/>
      <c r="I941" s="401"/>
      <c r="J941" s="50"/>
      <c r="K941" s="50"/>
      <c r="L941" s="50"/>
      <c r="M941" s="50"/>
      <c r="N941" s="43"/>
      <c r="O941" s="124"/>
      <c r="P941" s="43"/>
      <c r="Q941" s="46"/>
      <c r="R941" s="43"/>
      <c r="S941" s="46"/>
      <c r="T941" s="46"/>
      <c r="U941" s="81"/>
      <c r="V941" s="109"/>
      <c r="W941" s="470"/>
      <c r="X941" s="50"/>
      <c r="Y941" s="50"/>
      <c r="Z941" s="50"/>
      <c r="AA941" s="50"/>
      <c r="AB941" s="470"/>
      <c r="AC941" s="470"/>
      <c r="AD941" s="470"/>
      <c r="AE941" s="470"/>
      <c r="AF941" s="470"/>
      <c r="AG941" s="50"/>
      <c r="AH941" s="50"/>
      <c r="AI941" s="50"/>
      <c r="AJ941" s="50"/>
      <c r="AK941" s="50"/>
      <c r="AL941" s="50"/>
      <c r="AM941" s="50"/>
      <c r="AN941" s="50"/>
      <c r="AO941" s="50"/>
      <c r="AP941" s="50"/>
      <c r="AQ941" s="50"/>
      <c r="AR941" s="50"/>
      <c r="AS941" s="50"/>
      <c r="AT941" s="50"/>
      <c r="AU941" s="50"/>
      <c r="AV941" s="50"/>
      <c r="AW941" s="50"/>
      <c r="AX941" s="50"/>
      <c r="AY941" s="50"/>
      <c r="AZ941" s="50"/>
      <c r="BA941" s="50"/>
      <c r="BB941" s="50"/>
      <c r="BC941" s="50"/>
      <c r="BD941" s="50"/>
      <c r="BE941" s="50"/>
      <c r="BF941" s="50"/>
      <c r="BG941" s="50"/>
      <c r="BH941" s="50"/>
      <c r="BI941" s="50"/>
      <c r="BJ941" s="50"/>
      <c r="BK941" s="50"/>
      <c r="BL941" s="50"/>
      <c r="BM941" s="50"/>
      <c r="BN941" s="50"/>
      <c r="BO941" s="50"/>
      <c r="BP941" s="50"/>
      <c r="BQ941" s="50"/>
      <c r="BR941" s="50"/>
      <c r="BS941" s="50"/>
      <c r="BT941" s="50"/>
      <c r="BU941" s="50"/>
      <c r="BV941" s="50"/>
      <c r="BW941" s="50"/>
      <c r="BX941" s="50"/>
      <c r="BY941" s="50"/>
      <c r="BZ941" s="50"/>
      <c r="CA941" s="50"/>
      <c r="CB941" s="50"/>
      <c r="CC941" s="50"/>
      <c r="CD941" s="50"/>
      <c r="CE941" s="50"/>
      <c r="CF941" s="50"/>
      <c r="CG941" s="50"/>
    </row>
    <row r="942" spans="1:85" s="1" customFormat="1" ht="13.5" customHeight="1" x14ac:dyDescent="0.2">
      <c r="A942" s="50"/>
      <c r="B942" s="51"/>
      <c r="C942" s="50" t="s">
        <v>33</v>
      </c>
      <c r="D942" s="50"/>
      <c r="E942" s="50"/>
      <c r="F942" s="50"/>
      <c r="G942" s="50"/>
      <c r="H942" s="50"/>
      <c r="I942" s="121"/>
      <c r="J942" s="50"/>
      <c r="K942" s="50"/>
      <c r="L942" s="50"/>
      <c r="M942" s="50"/>
      <c r="N942" s="43"/>
      <c r="O942" s="124"/>
      <c r="P942" s="43"/>
      <c r="Q942" s="46"/>
      <c r="R942" s="43"/>
      <c r="S942" s="46"/>
      <c r="T942" s="46"/>
      <c r="U942" s="81"/>
      <c r="V942" s="109"/>
      <c r="W942" s="470"/>
      <c r="X942" s="50"/>
      <c r="Y942" s="50"/>
      <c r="Z942" s="50"/>
      <c r="AA942" s="50"/>
      <c r="AB942" s="470"/>
      <c r="AC942" s="470"/>
      <c r="AD942" s="470"/>
      <c r="AE942" s="470"/>
      <c r="AF942" s="470"/>
      <c r="AG942" s="50"/>
      <c r="AH942" s="50"/>
      <c r="AI942" s="50"/>
      <c r="AJ942" s="50"/>
      <c r="AK942" s="50"/>
      <c r="AL942" s="50"/>
      <c r="AM942" s="50"/>
      <c r="AN942" s="50"/>
      <c r="AO942" s="50"/>
      <c r="AP942" s="50"/>
      <c r="AQ942" s="50"/>
      <c r="AR942" s="50"/>
      <c r="AS942" s="50"/>
      <c r="AT942" s="50"/>
      <c r="AU942" s="50"/>
      <c r="AV942" s="50"/>
      <c r="AW942" s="50"/>
      <c r="AX942" s="50"/>
      <c r="AY942" s="50"/>
      <c r="AZ942" s="50"/>
      <c r="BA942" s="50"/>
      <c r="BB942" s="50"/>
      <c r="BC942" s="50"/>
      <c r="BD942" s="50"/>
      <c r="BE942" s="50"/>
      <c r="BF942" s="50"/>
      <c r="BG942" s="50"/>
      <c r="BH942" s="50"/>
      <c r="BI942" s="50"/>
      <c r="BJ942" s="50"/>
      <c r="BK942" s="50"/>
      <c r="BL942" s="50"/>
      <c r="BM942" s="50"/>
      <c r="BN942" s="50"/>
      <c r="BO942" s="50"/>
      <c r="BP942" s="50"/>
      <c r="BQ942" s="50"/>
      <c r="BR942" s="50"/>
      <c r="BS942" s="50"/>
      <c r="BT942" s="50"/>
      <c r="BU942" s="50"/>
      <c r="BV942" s="50"/>
      <c r="BW942" s="50"/>
      <c r="BX942" s="50"/>
      <c r="BY942" s="50"/>
      <c r="BZ942" s="50"/>
      <c r="CA942" s="50"/>
      <c r="CB942" s="50"/>
      <c r="CC942" s="50"/>
      <c r="CD942" s="50"/>
      <c r="CE942" s="50"/>
      <c r="CF942" s="50"/>
      <c r="CG942" s="50"/>
    </row>
    <row r="943" spans="1:85" s="1" customFormat="1" ht="13.5" customHeight="1" x14ac:dyDescent="0.2">
      <c r="A943" s="50"/>
      <c r="B943" s="75"/>
      <c r="C943" s="50" t="s">
        <v>34</v>
      </c>
      <c r="D943" s="50"/>
      <c r="E943" s="50"/>
      <c r="F943" s="50"/>
      <c r="G943" s="50"/>
      <c r="H943" s="50"/>
      <c r="I943" s="121"/>
      <c r="J943" s="50"/>
      <c r="K943" s="50"/>
      <c r="L943" s="50"/>
      <c r="M943" s="50"/>
      <c r="N943" s="43"/>
      <c r="O943" s="124"/>
      <c r="P943" s="43"/>
      <c r="Q943" s="46"/>
      <c r="R943" s="43"/>
      <c r="S943" s="46"/>
      <c r="T943" s="46"/>
      <c r="U943" s="81"/>
      <c r="V943" s="109"/>
      <c r="W943" s="470"/>
      <c r="X943" s="50"/>
      <c r="Y943" s="50"/>
      <c r="Z943" s="50"/>
      <c r="AA943" s="50"/>
      <c r="AB943" s="470"/>
      <c r="AC943" s="470"/>
      <c r="AD943" s="470"/>
      <c r="AE943" s="470"/>
      <c r="AF943" s="470"/>
      <c r="AG943" s="50"/>
      <c r="AH943" s="50"/>
      <c r="AI943" s="50"/>
      <c r="AJ943" s="50"/>
      <c r="AK943" s="50"/>
      <c r="AL943" s="50"/>
      <c r="AM943" s="50"/>
      <c r="AN943" s="50"/>
      <c r="AO943" s="50"/>
      <c r="AP943" s="50"/>
      <c r="AQ943" s="50"/>
      <c r="AR943" s="50"/>
      <c r="AS943" s="50"/>
      <c r="AT943" s="50"/>
      <c r="AU943" s="50"/>
      <c r="AV943" s="50"/>
      <c r="AW943" s="50"/>
      <c r="AX943" s="50"/>
      <c r="AY943" s="50"/>
      <c r="AZ943" s="50"/>
      <c r="BA943" s="50"/>
      <c r="BB943" s="50"/>
      <c r="BC943" s="50"/>
      <c r="BD943" s="50"/>
      <c r="BE943" s="50"/>
      <c r="BF943" s="50"/>
      <c r="BG943" s="50"/>
      <c r="BH943" s="50"/>
      <c r="BI943" s="50"/>
      <c r="BJ943" s="50"/>
      <c r="BK943" s="50"/>
      <c r="BL943" s="50"/>
      <c r="BM943" s="50"/>
      <c r="BN943" s="50"/>
      <c r="BO943" s="50"/>
      <c r="BP943" s="50"/>
      <c r="BQ943" s="50"/>
      <c r="BR943" s="50"/>
      <c r="BS943" s="50"/>
      <c r="BT943" s="50"/>
      <c r="BU943" s="50"/>
      <c r="BV943" s="50"/>
      <c r="BW943" s="50"/>
      <c r="BX943" s="50"/>
      <c r="BY943" s="50"/>
      <c r="BZ943" s="50"/>
      <c r="CA943" s="50"/>
      <c r="CB943" s="50"/>
      <c r="CC943" s="50"/>
      <c r="CD943" s="50"/>
      <c r="CE943" s="50"/>
      <c r="CF943" s="50"/>
      <c r="CG943" s="50"/>
    </row>
    <row r="944" spans="1:85" s="1" customFormat="1" ht="13.5" customHeight="1" x14ac:dyDescent="0.2">
      <c r="A944" s="50"/>
      <c r="B944" s="76"/>
      <c r="C944" s="50" t="s">
        <v>35</v>
      </c>
      <c r="D944" s="50"/>
      <c r="E944" s="50"/>
      <c r="F944" s="50"/>
      <c r="G944" s="50"/>
      <c r="H944" s="50"/>
      <c r="I944" s="121"/>
      <c r="J944" s="50"/>
      <c r="K944" s="50"/>
      <c r="L944" s="50"/>
      <c r="M944" s="50"/>
      <c r="N944" s="43"/>
      <c r="O944" s="124"/>
      <c r="P944" s="43"/>
      <c r="Q944" s="46"/>
      <c r="R944" s="43"/>
      <c r="S944" s="46"/>
      <c r="T944" s="46"/>
      <c r="U944" s="81"/>
      <c r="V944" s="109"/>
      <c r="W944" s="470"/>
      <c r="X944" s="50"/>
      <c r="Y944" s="50"/>
      <c r="Z944" s="50"/>
      <c r="AA944" s="50"/>
      <c r="AB944" s="470"/>
      <c r="AC944" s="470"/>
      <c r="AD944" s="470"/>
      <c r="AE944" s="470"/>
      <c r="AF944" s="470"/>
      <c r="AG944" s="50"/>
      <c r="AH944" s="50"/>
      <c r="AI944" s="50"/>
      <c r="AJ944" s="50"/>
      <c r="AK944" s="50"/>
      <c r="AL944" s="50"/>
      <c r="AM944" s="50"/>
      <c r="AN944" s="50"/>
      <c r="AO944" s="50"/>
      <c r="AP944" s="50"/>
      <c r="AQ944" s="50"/>
      <c r="AR944" s="50"/>
      <c r="AS944" s="50"/>
      <c r="AT944" s="50"/>
      <c r="AU944" s="50"/>
      <c r="AV944" s="50"/>
      <c r="AW944" s="50"/>
      <c r="AX944" s="50"/>
      <c r="AY944" s="50"/>
      <c r="AZ944" s="50"/>
      <c r="BA944" s="50"/>
      <c r="BB944" s="50"/>
      <c r="BC944" s="50"/>
      <c r="BD944" s="50"/>
      <c r="BE944" s="50"/>
      <c r="BF944" s="50"/>
      <c r="BG944" s="50"/>
      <c r="BH944" s="50"/>
      <c r="BI944" s="50"/>
      <c r="BJ944" s="50"/>
      <c r="BK944" s="50"/>
      <c r="BL944" s="50"/>
      <c r="BM944" s="50"/>
      <c r="BN944" s="50"/>
      <c r="BO944" s="50"/>
      <c r="BP944" s="50"/>
      <c r="BQ944" s="50"/>
      <c r="BR944" s="50"/>
      <c r="BS944" s="50"/>
      <c r="BT944" s="50"/>
      <c r="BU944" s="50"/>
      <c r="BV944" s="50"/>
      <c r="BW944" s="50"/>
      <c r="BX944" s="50"/>
      <c r="BY944" s="50"/>
      <c r="BZ944" s="50"/>
      <c r="CA944" s="50"/>
      <c r="CB944" s="50"/>
      <c r="CC944" s="50"/>
      <c r="CD944" s="50"/>
      <c r="CE944" s="50"/>
      <c r="CF944" s="50"/>
      <c r="CG944" s="50"/>
    </row>
    <row r="945" spans="1:85" s="1" customFormat="1" ht="13.5" customHeight="1" x14ac:dyDescent="0.2">
      <c r="A945" s="50"/>
      <c r="B945" s="50" t="s">
        <v>57</v>
      </c>
      <c r="C945" s="50"/>
      <c r="D945" s="50"/>
      <c r="E945" s="50"/>
      <c r="F945" s="50"/>
      <c r="G945" s="50"/>
      <c r="H945" s="50"/>
      <c r="I945" s="121"/>
      <c r="J945" s="50"/>
      <c r="K945" s="50"/>
      <c r="L945" s="50"/>
      <c r="M945" s="50"/>
      <c r="N945" s="43"/>
      <c r="O945" s="124"/>
      <c r="P945" s="43"/>
      <c r="Q945" s="46"/>
      <c r="R945" s="43"/>
      <c r="S945" s="46"/>
      <c r="T945" s="46"/>
      <c r="U945" s="81"/>
      <c r="V945" s="109"/>
      <c r="W945" s="470"/>
      <c r="X945" s="50"/>
      <c r="Y945" s="50"/>
      <c r="Z945" s="50"/>
      <c r="AA945" s="50"/>
      <c r="AB945" s="470"/>
      <c r="AC945" s="470"/>
      <c r="AD945" s="470"/>
      <c r="AE945" s="470"/>
      <c r="AF945" s="470"/>
      <c r="AG945" s="50"/>
      <c r="AH945" s="50"/>
      <c r="AI945" s="50"/>
      <c r="AJ945" s="50"/>
      <c r="AK945" s="50"/>
      <c r="AL945" s="50"/>
      <c r="AM945" s="50"/>
      <c r="AN945" s="50"/>
      <c r="AO945" s="50"/>
      <c r="AP945" s="50"/>
      <c r="AQ945" s="50"/>
      <c r="AR945" s="50"/>
      <c r="AS945" s="50"/>
      <c r="AT945" s="50"/>
      <c r="AU945" s="50"/>
      <c r="AV945" s="50"/>
      <c r="AW945" s="50"/>
      <c r="AX945" s="50"/>
      <c r="AY945" s="50"/>
      <c r="AZ945" s="50"/>
      <c r="BA945" s="50"/>
      <c r="BB945" s="50"/>
      <c r="BC945" s="50"/>
      <c r="BD945" s="50"/>
      <c r="BE945" s="50"/>
      <c r="BF945" s="50"/>
      <c r="BG945" s="50"/>
      <c r="BH945" s="50"/>
      <c r="BI945" s="50"/>
      <c r="BJ945" s="50"/>
      <c r="BK945" s="50"/>
      <c r="BL945" s="50"/>
      <c r="BM945" s="50"/>
      <c r="BN945" s="50"/>
      <c r="BO945" s="50"/>
      <c r="BP945" s="50"/>
      <c r="BQ945" s="50"/>
      <c r="BR945" s="50"/>
      <c r="BS945" s="50"/>
      <c r="BT945" s="50"/>
      <c r="BU945" s="50"/>
      <c r="BV945" s="50"/>
      <c r="BW945" s="50"/>
      <c r="BX945" s="50"/>
      <c r="BY945" s="50"/>
      <c r="BZ945" s="50"/>
      <c r="CA945" s="50"/>
      <c r="CB945" s="50"/>
      <c r="CC945" s="50"/>
      <c r="CD945" s="50"/>
      <c r="CE945" s="50"/>
      <c r="CF945" s="50"/>
      <c r="CG945" s="50"/>
    </row>
    <row r="946" spans="1:85" s="1" customFormat="1" ht="13.5" customHeight="1" x14ac:dyDescent="0.2">
      <c r="A946" s="50"/>
      <c r="B946" s="50"/>
      <c r="C946" s="50"/>
      <c r="D946" s="50"/>
      <c r="E946" s="50"/>
      <c r="F946" s="50"/>
      <c r="G946" s="50"/>
      <c r="H946" s="50"/>
      <c r="I946" s="121"/>
      <c r="J946" s="50"/>
      <c r="K946" s="50"/>
      <c r="L946" s="50"/>
      <c r="M946" s="50"/>
      <c r="N946" s="43"/>
      <c r="O946" s="124"/>
      <c r="P946" s="43"/>
      <c r="Q946" s="46"/>
      <c r="R946" s="43"/>
      <c r="S946" s="46"/>
      <c r="T946" s="46"/>
      <c r="U946" s="81"/>
      <c r="V946" s="109"/>
      <c r="W946" s="470"/>
      <c r="X946" s="50"/>
      <c r="Y946" s="50"/>
      <c r="Z946" s="50"/>
      <c r="AA946" s="50"/>
      <c r="AB946" s="470"/>
      <c r="AC946" s="470"/>
      <c r="AD946" s="470"/>
      <c r="AE946" s="470"/>
      <c r="AF946" s="470"/>
      <c r="AG946" s="50"/>
      <c r="AH946" s="50"/>
      <c r="AI946" s="50"/>
      <c r="AJ946" s="50"/>
      <c r="AK946" s="50"/>
      <c r="AL946" s="50"/>
      <c r="AM946" s="50"/>
      <c r="AN946" s="50"/>
      <c r="AO946" s="50"/>
      <c r="AP946" s="50"/>
      <c r="AQ946" s="50"/>
      <c r="AR946" s="50"/>
      <c r="AS946" s="50"/>
      <c r="AT946" s="50"/>
      <c r="AU946" s="50"/>
      <c r="AV946" s="50"/>
      <c r="AW946" s="50"/>
      <c r="AX946" s="50"/>
      <c r="AY946" s="50"/>
      <c r="AZ946" s="50"/>
      <c r="BA946" s="50"/>
      <c r="BB946" s="50"/>
      <c r="BC946" s="50"/>
      <c r="BD946" s="50"/>
      <c r="BE946" s="50"/>
      <c r="BF946" s="50"/>
      <c r="BG946" s="50"/>
      <c r="BH946" s="50"/>
      <c r="BI946" s="50"/>
      <c r="BJ946" s="50"/>
      <c r="BK946" s="50"/>
      <c r="BL946" s="50"/>
      <c r="BM946" s="50"/>
      <c r="BN946" s="50"/>
      <c r="BO946" s="50"/>
      <c r="BP946" s="50"/>
      <c r="BQ946" s="50"/>
      <c r="BR946" s="50"/>
      <c r="BS946" s="50"/>
      <c r="BT946" s="50"/>
      <c r="BU946" s="50"/>
      <c r="BV946" s="50"/>
      <c r="BW946" s="50"/>
      <c r="BX946" s="50"/>
      <c r="BY946" s="50"/>
      <c r="BZ946" s="50"/>
      <c r="CA946" s="50"/>
      <c r="CB946" s="50"/>
      <c r="CC946" s="50"/>
      <c r="CD946" s="50"/>
      <c r="CE946" s="50"/>
      <c r="CF946" s="50"/>
      <c r="CG946" s="50"/>
    </row>
    <row r="947" spans="1:85" s="1" customFormat="1" ht="13.5" customHeight="1" x14ac:dyDescent="0.2">
      <c r="A947" s="50"/>
      <c r="B947" s="79"/>
      <c r="C947" s="48" t="s">
        <v>189</v>
      </c>
      <c r="D947" s="50"/>
      <c r="E947" s="50"/>
      <c r="F947" s="50"/>
      <c r="G947" s="50"/>
      <c r="H947" s="50"/>
      <c r="I947" s="121"/>
      <c r="J947" s="50"/>
      <c r="K947" s="50"/>
      <c r="L947" s="50"/>
      <c r="M947" s="50"/>
      <c r="N947" s="109"/>
      <c r="O947" s="399"/>
      <c r="P947" s="109"/>
      <c r="Q947" s="109"/>
      <c r="R947" s="109"/>
      <c r="S947" s="481"/>
      <c r="T947" s="109"/>
      <c r="U947" s="481"/>
      <c r="V947" s="109"/>
      <c r="W947" s="470"/>
      <c r="X947" s="50"/>
      <c r="Y947" s="50"/>
      <c r="Z947" s="50"/>
      <c r="AA947" s="50"/>
      <c r="AB947" s="470"/>
      <c r="AC947" s="470"/>
      <c r="AD947" s="470"/>
      <c r="AE947" s="470"/>
      <c r="AF947" s="470"/>
      <c r="AG947" s="50"/>
      <c r="AH947" s="50"/>
      <c r="AI947" s="50"/>
      <c r="AJ947" s="50"/>
      <c r="AK947" s="50"/>
      <c r="AL947" s="50"/>
      <c r="AM947" s="50"/>
      <c r="AN947" s="50"/>
      <c r="AO947" s="50"/>
      <c r="AP947" s="50"/>
      <c r="AQ947" s="50"/>
      <c r="AR947" s="50"/>
      <c r="AS947" s="50"/>
      <c r="AT947" s="50"/>
      <c r="AU947" s="50"/>
      <c r="AV947" s="50"/>
      <c r="AW947" s="50"/>
      <c r="AX947" s="50"/>
      <c r="AY947" s="50"/>
      <c r="AZ947" s="50"/>
      <c r="BA947" s="50"/>
      <c r="BB947" s="50"/>
      <c r="BC947" s="50"/>
      <c r="BD947" s="50"/>
      <c r="BE947" s="50"/>
      <c r="BF947" s="50"/>
      <c r="BG947" s="50"/>
      <c r="BH947" s="50"/>
      <c r="BI947" s="50"/>
      <c r="BJ947" s="50"/>
      <c r="BK947" s="50"/>
      <c r="BL947" s="50"/>
      <c r="BM947" s="50"/>
      <c r="BN947" s="50"/>
      <c r="BO947" s="50"/>
      <c r="BP947" s="50"/>
      <c r="BQ947" s="50"/>
      <c r="BR947" s="50"/>
      <c r="BS947" s="50"/>
      <c r="BT947" s="50"/>
      <c r="BU947" s="50"/>
      <c r="BV947" s="50"/>
      <c r="BW947" s="50"/>
      <c r="BX947" s="50"/>
      <c r="BY947" s="50"/>
      <c r="BZ947" s="50"/>
      <c r="CA947" s="50"/>
      <c r="CB947" s="50"/>
      <c r="CC947" s="50"/>
      <c r="CD947" s="50"/>
      <c r="CE947" s="50"/>
      <c r="CF947" s="50"/>
      <c r="CG947" s="50"/>
    </row>
    <row r="948" spans="1:85" s="1" customFormat="1" ht="13.5" customHeight="1" x14ac:dyDescent="0.2">
      <c r="A948" s="50"/>
      <c r="B948" s="78"/>
      <c r="C948" s="48" t="s">
        <v>190</v>
      </c>
      <c r="D948" s="50"/>
      <c r="E948" s="50"/>
      <c r="F948" s="50"/>
      <c r="G948" s="50"/>
      <c r="H948" s="50"/>
      <c r="I948" s="121"/>
      <c r="J948" s="50"/>
      <c r="K948" s="50"/>
      <c r="L948" s="50"/>
      <c r="M948" s="50"/>
      <c r="N948" s="50"/>
      <c r="O948" s="121"/>
      <c r="P948" s="50"/>
      <c r="Q948" s="50"/>
      <c r="R948" s="50"/>
      <c r="S948" s="470"/>
      <c r="T948" s="50"/>
      <c r="U948" s="470"/>
      <c r="V948" s="50"/>
      <c r="W948" s="470"/>
      <c r="X948" s="50"/>
      <c r="Y948" s="50"/>
      <c r="Z948" s="50"/>
      <c r="AA948" s="50"/>
      <c r="AB948" s="470"/>
      <c r="AC948" s="470"/>
      <c r="AD948" s="470"/>
      <c r="AE948" s="470"/>
      <c r="AF948" s="470"/>
      <c r="AG948" s="50"/>
      <c r="AH948" s="50"/>
      <c r="AI948" s="50"/>
      <c r="AJ948" s="50"/>
      <c r="AK948" s="50"/>
      <c r="AL948" s="50"/>
      <c r="AM948" s="50"/>
      <c r="AN948" s="50"/>
      <c r="AO948" s="50"/>
      <c r="AP948" s="50"/>
      <c r="AQ948" s="50"/>
      <c r="AR948" s="50"/>
      <c r="AS948" s="50"/>
      <c r="AT948" s="50"/>
      <c r="AU948" s="50"/>
      <c r="AV948" s="50"/>
      <c r="AW948" s="50"/>
      <c r="AX948" s="50"/>
      <c r="AY948" s="50"/>
      <c r="AZ948" s="50"/>
      <c r="BA948" s="50"/>
      <c r="BB948" s="50"/>
      <c r="BC948" s="50"/>
      <c r="BD948" s="50"/>
      <c r="BE948" s="50"/>
      <c r="BF948" s="50"/>
      <c r="BG948" s="50"/>
      <c r="BH948" s="50"/>
      <c r="BI948" s="50"/>
      <c r="BJ948" s="50"/>
      <c r="BK948" s="50"/>
      <c r="BL948" s="50"/>
      <c r="BM948" s="50"/>
      <c r="BN948" s="50"/>
      <c r="BO948" s="50"/>
      <c r="BP948" s="50"/>
      <c r="BQ948" s="50"/>
      <c r="BR948" s="50"/>
      <c r="BS948" s="50"/>
      <c r="BT948" s="50"/>
      <c r="BU948" s="50"/>
      <c r="BV948" s="50"/>
      <c r="BW948" s="50"/>
      <c r="BX948" s="50"/>
      <c r="BY948" s="50"/>
      <c r="BZ948" s="50"/>
      <c r="CA948" s="50"/>
      <c r="CB948" s="50"/>
      <c r="CC948" s="50"/>
      <c r="CD948" s="50"/>
      <c r="CE948" s="50"/>
      <c r="CF948" s="50"/>
      <c r="CG948" s="50"/>
    </row>
    <row r="949" spans="1:85" s="1" customFormat="1" ht="13.5" customHeight="1" x14ac:dyDescent="0.2">
      <c r="A949" s="50"/>
      <c r="B949" s="77"/>
      <c r="C949" s="48" t="s">
        <v>77</v>
      </c>
      <c r="D949" s="50"/>
      <c r="E949" s="50"/>
      <c r="F949" s="50"/>
      <c r="G949" s="50"/>
      <c r="H949" s="50"/>
      <c r="I949" s="121"/>
      <c r="J949" s="50"/>
      <c r="K949" s="50"/>
      <c r="L949" s="50"/>
      <c r="M949" s="50"/>
      <c r="N949" s="50"/>
      <c r="O949" s="121"/>
      <c r="P949" s="50"/>
      <c r="Q949" s="50"/>
      <c r="R949" s="50"/>
      <c r="S949" s="470"/>
      <c r="T949" s="50"/>
      <c r="U949" s="470"/>
      <c r="V949" s="50"/>
      <c r="W949" s="470"/>
      <c r="X949" s="50"/>
      <c r="Y949" s="50"/>
      <c r="Z949" s="50"/>
      <c r="AA949" s="50"/>
      <c r="AB949" s="470"/>
      <c r="AC949" s="470"/>
      <c r="AD949" s="470"/>
      <c r="AE949" s="470"/>
      <c r="AF949" s="470"/>
      <c r="AG949" s="50"/>
      <c r="AH949" s="50"/>
      <c r="AI949" s="50"/>
      <c r="AJ949" s="50"/>
      <c r="AK949" s="50"/>
      <c r="AL949" s="50"/>
      <c r="AM949" s="50"/>
      <c r="AN949" s="50"/>
      <c r="AO949" s="50"/>
      <c r="AP949" s="50"/>
      <c r="AQ949" s="50"/>
      <c r="AR949" s="50"/>
      <c r="AS949" s="50"/>
      <c r="AT949" s="50"/>
      <c r="AU949" s="50"/>
      <c r="AV949" s="50"/>
      <c r="AW949" s="50"/>
      <c r="AX949" s="50"/>
      <c r="AY949" s="50"/>
      <c r="AZ949" s="50"/>
      <c r="BA949" s="50"/>
      <c r="BB949" s="50"/>
      <c r="BC949" s="50"/>
      <c r="BD949" s="50"/>
      <c r="BE949" s="50"/>
      <c r="BF949" s="50"/>
      <c r="BG949" s="50"/>
      <c r="BH949" s="50"/>
      <c r="BI949" s="50"/>
      <c r="BJ949" s="50"/>
      <c r="BK949" s="50"/>
      <c r="BL949" s="50"/>
      <c r="BM949" s="50"/>
      <c r="BN949" s="50"/>
      <c r="BO949" s="50"/>
      <c r="BP949" s="50"/>
      <c r="BQ949" s="50"/>
      <c r="BR949" s="50"/>
      <c r="BS949" s="50"/>
      <c r="BT949" s="50"/>
      <c r="BU949" s="50"/>
      <c r="BV949" s="50"/>
      <c r="BW949" s="50"/>
      <c r="BX949" s="50"/>
      <c r="BY949" s="50"/>
      <c r="BZ949" s="50"/>
      <c r="CA949" s="50"/>
      <c r="CB949" s="50"/>
      <c r="CC949" s="50"/>
      <c r="CD949" s="50"/>
      <c r="CE949" s="50"/>
      <c r="CF949" s="50"/>
      <c r="CG949" s="50"/>
    </row>
    <row r="950" spans="1:85" s="1" customFormat="1" ht="13.5" customHeight="1" x14ac:dyDescent="0.2">
      <c r="A950" s="50"/>
      <c r="B950" s="1" t="s">
        <v>246</v>
      </c>
      <c r="I950" s="121"/>
      <c r="J950" s="50"/>
      <c r="K950" s="50"/>
      <c r="L950" s="50"/>
      <c r="M950" s="50"/>
      <c r="N950" s="50"/>
      <c r="O950" s="121"/>
      <c r="P950" s="50"/>
      <c r="Q950" s="50"/>
      <c r="R950" s="50"/>
      <c r="S950" s="470"/>
      <c r="T950" s="50"/>
      <c r="U950" s="470"/>
      <c r="V950" s="50"/>
      <c r="W950" s="470"/>
      <c r="X950" s="50"/>
      <c r="Y950" s="50"/>
      <c r="Z950" s="50"/>
      <c r="AA950" s="50"/>
      <c r="AB950" s="470"/>
      <c r="AC950" s="470"/>
      <c r="AD950" s="470"/>
      <c r="AE950" s="470"/>
      <c r="AF950" s="470"/>
      <c r="AG950" s="50"/>
      <c r="AH950" s="50"/>
      <c r="AI950" s="50"/>
      <c r="AJ950" s="50"/>
      <c r="AK950" s="50"/>
      <c r="AL950" s="50"/>
      <c r="AM950" s="50"/>
      <c r="AN950" s="50"/>
      <c r="AO950" s="50"/>
      <c r="AP950" s="50"/>
      <c r="AQ950" s="50"/>
      <c r="AR950" s="50"/>
      <c r="AS950" s="50"/>
      <c r="AT950" s="50"/>
      <c r="AU950" s="50"/>
      <c r="AV950" s="50"/>
      <c r="AW950" s="50"/>
      <c r="AX950" s="50"/>
      <c r="AY950" s="50"/>
      <c r="AZ950" s="50"/>
      <c r="BA950" s="50"/>
      <c r="BB950" s="50"/>
      <c r="BC950" s="50"/>
      <c r="BD950" s="50"/>
      <c r="BE950" s="50"/>
      <c r="BF950" s="50"/>
      <c r="BG950" s="50"/>
      <c r="BH950" s="50"/>
      <c r="BI950" s="50"/>
      <c r="BJ950" s="50"/>
      <c r="BK950" s="50"/>
      <c r="BL950" s="50"/>
      <c r="BM950" s="50"/>
      <c r="BN950" s="50"/>
      <c r="BO950" s="50"/>
      <c r="BP950" s="50"/>
      <c r="BQ950" s="50"/>
      <c r="BR950" s="50"/>
      <c r="BS950" s="50"/>
      <c r="BT950" s="50"/>
      <c r="BU950" s="50"/>
      <c r="BV950" s="50"/>
      <c r="BW950" s="50"/>
      <c r="BX950" s="50"/>
      <c r="BY950" s="50"/>
      <c r="BZ950" s="50"/>
      <c r="CA950" s="50"/>
      <c r="CB950" s="50"/>
      <c r="CC950" s="50"/>
      <c r="CD950" s="50"/>
      <c r="CE950" s="50"/>
      <c r="CF950" s="50"/>
      <c r="CG950" s="50"/>
    </row>
    <row r="951" spans="1:85" ht="13.5" customHeight="1" x14ac:dyDescent="0.2">
      <c r="B951" s="597"/>
      <c r="N951" s="43"/>
      <c r="O951" s="689"/>
      <c r="P951" s="43"/>
      <c r="Q951" s="46"/>
      <c r="R951" s="43"/>
      <c r="S951" s="46"/>
      <c r="T951" s="43"/>
      <c r="U951" s="608"/>
    </row>
    <row r="952" spans="1:85" s="83" customFormat="1" ht="13.5" customHeight="1" x14ac:dyDescent="0.2">
      <c r="B952" s="83" t="s">
        <v>666</v>
      </c>
      <c r="C952" s="83" t="s">
        <v>657</v>
      </c>
      <c r="I952" s="132"/>
      <c r="O952" s="397"/>
      <c r="S952" s="474"/>
      <c r="U952" s="474"/>
      <c r="W952" s="474"/>
      <c r="AB952" s="474"/>
      <c r="AC952" s="474"/>
      <c r="AD952" s="474"/>
      <c r="AE952" s="474"/>
      <c r="AF952" s="474"/>
    </row>
    <row r="953" spans="1:85" s="83" customFormat="1" ht="13.5" customHeight="1" x14ac:dyDescent="0.2">
      <c r="B953" s="109"/>
      <c r="C953" s="109"/>
      <c r="D953" s="109"/>
      <c r="E953" s="109"/>
      <c r="F953" s="109"/>
      <c r="G953" s="398"/>
      <c r="H953" s="109"/>
      <c r="I953" s="399"/>
      <c r="J953" s="109"/>
      <c r="K953" s="398"/>
      <c r="L953" s="109"/>
      <c r="M953" s="109"/>
      <c r="N953" s="109"/>
      <c r="O953" s="399"/>
      <c r="P953" s="109"/>
      <c r="Q953" s="109"/>
      <c r="R953" s="109"/>
      <c r="S953" s="481"/>
      <c r="T953" s="109"/>
      <c r="U953" s="481"/>
      <c r="V953" s="109"/>
      <c r="W953" s="474"/>
      <c r="AB953" s="474"/>
      <c r="AC953" s="474"/>
      <c r="AD953" s="474"/>
      <c r="AE953" s="474"/>
      <c r="AF953" s="474"/>
    </row>
    <row r="954" spans="1:85" s="223" customFormat="1" ht="15" customHeight="1" x14ac:dyDescent="0.25">
      <c r="B954" s="149"/>
      <c r="C954" s="149"/>
      <c r="D954" s="923">
        <v>2015</v>
      </c>
      <c r="E954" s="924"/>
      <c r="F954" s="924"/>
      <c r="G954" s="924"/>
      <c r="H954" s="924"/>
      <c r="I954" s="924"/>
      <c r="J954" s="924"/>
      <c r="K954" s="924"/>
      <c r="L954" s="925"/>
      <c r="M954" s="149"/>
      <c r="N954" s="923">
        <v>2014</v>
      </c>
      <c r="O954" s="924"/>
      <c r="P954" s="924"/>
      <c r="Q954" s="924"/>
      <c r="R954" s="924"/>
      <c r="S954" s="926"/>
      <c r="T954" s="926"/>
      <c r="U954" s="927"/>
      <c r="V954" s="149"/>
      <c r="W954" s="929" t="s">
        <v>612</v>
      </c>
      <c r="X954" s="930"/>
      <c r="Y954" s="930"/>
      <c r="Z954" s="930"/>
      <c r="AA954" s="931"/>
      <c r="AB954" s="475"/>
      <c r="AC954" s="475"/>
      <c r="AD954" s="475"/>
      <c r="AE954" s="475"/>
      <c r="AF954" s="475"/>
    </row>
    <row r="955" spans="1:85" s="138" customFormat="1" ht="14.25" customHeight="1" x14ac:dyDescent="0.2">
      <c r="B955" s="142"/>
      <c r="C955" s="88"/>
      <c r="D955" s="956" t="s">
        <v>236</v>
      </c>
      <c r="E955" s="957"/>
      <c r="F955" s="957"/>
      <c r="G955" s="957"/>
      <c r="H955" s="958"/>
      <c r="I955" s="956" t="s">
        <v>423</v>
      </c>
      <c r="J955" s="957"/>
      <c r="K955" s="957"/>
      <c r="L955" s="958"/>
      <c r="M955" s="142"/>
      <c r="N955" s="959" t="s">
        <v>422</v>
      </c>
      <c r="O955" s="960"/>
      <c r="P955" s="960"/>
      <c r="Q955" s="961"/>
      <c r="R955" s="142"/>
      <c r="S955" s="959" t="s">
        <v>423</v>
      </c>
      <c r="T955" s="960"/>
      <c r="U955" s="961"/>
      <c r="V955" s="142"/>
      <c r="W955" s="932"/>
      <c r="X955" s="933"/>
      <c r="Y955" s="933"/>
      <c r="Z955" s="934"/>
      <c r="AA955" s="935"/>
      <c r="AB955" s="476"/>
      <c r="AC955" s="476"/>
      <c r="AD955" s="476"/>
      <c r="AE955" s="476"/>
      <c r="AF955" s="476"/>
    </row>
    <row r="956" spans="1:85" s="138" customFormat="1" ht="19.5" customHeight="1" x14ac:dyDescent="0.2">
      <c r="B956" s="142"/>
      <c r="C956" s="88"/>
      <c r="D956" s="1035" t="s">
        <v>76</v>
      </c>
      <c r="E956" s="1036"/>
      <c r="F956" s="685"/>
      <c r="G956" s="1038" t="s">
        <v>66</v>
      </c>
      <c r="H956" s="1039"/>
      <c r="I956" s="1035" t="s">
        <v>76</v>
      </c>
      <c r="J956" s="1036"/>
      <c r="K956" s="1038" t="s">
        <v>66</v>
      </c>
      <c r="L956" s="1039"/>
      <c r="M956" s="142"/>
      <c r="N956" s="944" t="s">
        <v>76</v>
      </c>
      <c r="O956" s="152"/>
      <c r="P956" s="152"/>
      <c r="Q956" s="954" t="s">
        <v>66</v>
      </c>
      <c r="R956" s="153"/>
      <c r="S956" s="1043" t="s">
        <v>76</v>
      </c>
      <c r="T956" s="152"/>
      <c r="U956" s="1045" t="s">
        <v>66</v>
      </c>
      <c r="V956" s="142"/>
      <c r="W956" s="944" t="s">
        <v>272</v>
      </c>
      <c r="X956" s="949"/>
      <c r="Y956" s="142"/>
      <c r="Z956" s="944" t="s">
        <v>273</v>
      </c>
      <c r="AA956" s="949"/>
      <c r="AB956" s="476"/>
      <c r="AC956" s="476"/>
      <c r="AD956" s="476"/>
      <c r="AE956" s="476"/>
      <c r="AF956" s="476"/>
    </row>
    <row r="957" spans="1:85" s="138" customFormat="1" ht="15" customHeight="1" x14ac:dyDescent="0.2">
      <c r="A957" s="412"/>
      <c r="B957" s="726" t="s">
        <v>627</v>
      </c>
      <c r="C957" s="727" t="s">
        <v>626</v>
      </c>
      <c r="D957" s="1037"/>
      <c r="E957" s="1037"/>
      <c r="F957" s="686"/>
      <c r="G957" s="1040"/>
      <c r="H957" s="1041"/>
      <c r="I957" s="1042"/>
      <c r="J957" s="1037"/>
      <c r="K957" s="1040"/>
      <c r="L957" s="1041"/>
      <c r="M957" s="142"/>
      <c r="N957" s="950"/>
      <c r="O957" s="357"/>
      <c r="P957" s="357"/>
      <c r="Q957" s="948"/>
      <c r="R957" s="153"/>
      <c r="S957" s="1044"/>
      <c r="T957" s="357"/>
      <c r="U957" s="1045"/>
      <c r="V957" s="142"/>
      <c r="W957" s="950"/>
      <c r="X957" s="951"/>
      <c r="Y957" s="142"/>
      <c r="Z957" s="950"/>
      <c r="AA957" s="951"/>
      <c r="AB957" s="476"/>
      <c r="AC957" s="476"/>
      <c r="AD957" s="476"/>
      <c r="AE957" s="476"/>
      <c r="AF957" s="476"/>
    </row>
    <row r="958" spans="1:85" s="138" customFormat="1" ht="15" customHeight="1" x14ac:dyDescent="0.2">
      <c r="A958" s="245"/>
      <c r="B958" s="369" t="s">
        <v>156</v>
      </c>
      <c r="C958" s="251" t="s">
        <v>621</v>
      </c>
      <c r="D958" s="402">
        <v>0.45241731531377372</v>
      </c>
      <c r="E958" s="131" t="s">
        <v>31</v>
      </c>
      <c r="F958" s="131"/>
      <c r="G958" s="164">
        <v>6.18267244034887E-2</v>
      </c>
      <c r="H958" s="165"/>
      <c r="I958" s="402">
        <v>0.37613601851290218</v>
      </c>
      <c r="J958" s="87"/>
      <c r="K958" s="164">
        <v>3.7025793002176295E-2</v>
      </c>
      <c r="L958" s="165"/>
      <c r="M958" s="142"/>
      <c r="N958" s="204">
        <v>0.43959561171246381</v>
      </c>
      <c r="O958" s="131"/>
      <c r="P958" s="131"/>
      <c r="Q958" s="167">
        <v>5.630183597790063E-2</v>
      </c>
      <c r="R958" s="168"/>
      <c r="S958" s="207">
        <v>0.38936504481845668</v>
      </c>
      <c r="T958" s="170"/>
      <c r="U958" s="167">
        <v>3.568186449394381E-2</v>
      </c>
      <c r="V958" s="142"/>
      <c r="W958" s="210">
        <v>1.2821703601309908E-2</v>
      </c>
      <c r="X958" s="211"/>
      <c r="Y958" s="209"/>
      <c r="Z958" s="204">
        <v>-1.3229026305554503E-2</v>
      </c>
      <c r="AA958" s="173"/>
      <c r="AB958" s="476"/>
      <c r="AC958" s="476"/>
      <c r="AD958" s="476"/>
      <c r="AE958" s="476"/>
      <c r="AF958" s="476"/>
    </row>
    <row r="959" spans="1:85" s="138" customFormat="1" ht="15" customHeight="1" x14ac:dyDescent="0.2">
      <c r="A959" s="245"/>
      <c r="B959" s="370"/>
      <c r="C959" s="245" t="s">
        <v>622</v>
      </c>
      <c r="D959" s="403">
        <v>0.32074858262241845</v>
      </c>
      <c r="E959" s="92"/>
      <c r="F959" s="92"/>
      <c r="G959" s="97">
        <v>5.7980162099085825E-2</v>
      </c>
      <c r="H959" s="177"/>
      <c r="I959" s="403">
        <v>0.36613097262984617</v>
      </c>
      <c r="J959" s="88"/>
      <c r="K959" s="97">
        <v>3.6821794622614465E-2</v>
      </c>
      <c r="L959" s="177"/>
      <c r="M959" s="142"/>
      <c r="N959" s="358">
        <v>0.32126049330655893</v>
      </c>
      <c r="O959" s="92"/>
      <c r="P959" s="92"/>
      <c r="Q959" s="179">
        <v>5.2969435483346095E-2</v>
      </c>
      <c r="R959" s="168"/>
      <c r="S959" s="359">
        <v>0.3569112329480813</v>
      </c>
      <c r="T959" s="181"/>
      <c r="U959" s="179">
        <v>3.5058537807677218E-2</v>
      </c>
      <c r="V959" s="142"/>
      <c r="W959" s="360">
        <v>-5.1191068414047081E-4</v>
      </c>
      <c r="X959" s="709"/>
      <c r="Y959" s="209"/>
      <c r="Z959" s="358">
        <v>9.2197396817648714E-3</v>
      </c>
      <c r="AA959" s="184"/>
      <c r="AB959" s="476"/>
      <c r="AC959" s="476"/>
      <c r="AD959" s="476"/>
      <c r="AE959" s="476"/>
      <c r="AF959" s="476"/>
    </row>
    <row r="960" spans="1:85" s="138" customFormat="1" ht="15" customHeight="1" x14ac:dyDescent="0.2">
      <c r="A960" s="245"/>
      <c r="B960" s="370"/>
      <c r="C960" s="245" t="s">
        <v>623</v>
      </c>
      <c r="D960" s="403">
        <v>0.22683410206380794</v>
      </c>
      <c r="E960" s="92"/>
      <c r="F960" s="92"/>
      <c r="G960" s="97">
        <v>5.2020233118062927E-2</v>
      </c>
      <c r="H960" s="177"/>
      <c r="I960" s="403">
        <v>0.25773300885725176</v>
      </c>
      <c r="J960" s="88"/>
      <c r="K960" s="97">
        <v>3.3431206242219055E-2</v>
      </c>
      <c r="L960" s="177"/>
      <c r="M960" s="142"/>
      <c r="N960" s="358">
        <v>0.23914389498097727</v>
      </c>
      <c r="O960" s="92"/>
      <c r="P960" s="92"/>
      <c r="Q960" s="179">
        <v>4.8386703273920938E-2</v>
      </c>
      <c r="R960" s="168"/>
      <c r="S960" s="359">
        <v>0.25372372223346185</v>
      </c>
      <c r="T960" s="181"/>
      <c r="U960" s="179">
        <v>3.1842604604756262E-2</v>
      </c>
      <c r="V960" s="142"/>
      <c r="W960" s="217">
        <v>-1.2309792917169327E-2</v>
      </c>
      <c r="X960" s="218"/>
      <c r="Y960" s="209"/>
      <c r="Z960" s="213">
        <v>4.0092866237899094E-3</v>
      </c>
      <c r="AA960" s="196"/>
      <c r="AB960" s="476"/>
      <c r="AC960" s="476"/>
      <c r="AD960" s="476"/>
      <c r="AE960" s="476"/>
      <c r="AF960" s="476"/>
    </row>
    <row r="961" spans="1:85" s="138" customFormat="1" ht="15" customHeight="1" x14ac:dyDescent="0.2">
      <c r="A961" s="413"/>
      <c r="B961" s="1052" t="s">
        <v>233</v>
      </c>
      <c r="C961" s="1079"/>
      <c r="D961" s="484">
        <v>312.13451947057143</v>
      </c>
      <c r="E961" s="612"/>
      <c r="F961" s="612"/>
      <c r="G961" s="612"/>
      <c r="H961" s="613"/>
      <c r="I961" s="516">
        <v>2045.0346442059754</v>
      </c>
      <c r="J961" s="612"/>
      <c r="K961" s="612"/>
      <c r="L961" s="613"/>
      <c r="M961" s="142"/>
      <c r="N961" s="484">
        <v>374.2959372801372</v>
      </c>
      <c r="O961" s="612"/>
      <c r="P961" s="612"/>
      <c r="Q961" s="612"/>
      <c r="R961" s="485"/>
      <c r="S961" s="516">
        <v>2231.0952624777578</v>
      </c>
      <c r="T961" s="612"/>
      <c r="U961" s="613"/>
      <c r="V961" s="142"/>
      <c r="W961" s="142"/>
      <c r="X961" s="142"/>
      <c r="Y961" s="142"/>
      <c r="Z961" s="142"/>
      <c r="AA961" s="142"/>
      <c r="AB961" s="476"/>
      <c r="AC961" s="476"/>
      <c r="AD961" s="476"/>
      <c r="AE961" s="476"/>
      <c r="AF961" s="476"/>
    </row>
    <row r="962" spans="1:85" s="138" customFormat="1" ht="15" customHeight="1" x14ac:dyDescent="0.2">
      <c r="A962" s="245"/>
      <c r="B962" s="369" t="s">
        <v>157</v>
      </c>
      <c r="C962" s="251" t="s">
        <v>621</v>
      </c>
      <c r="D962" s="402">
        <v>0.36262469142772386</v>
      </c>
      <c r="E962" s="131" t="s">
        <v>31</v>
      </c>
      <c r="F962" s="131"/>
      <c r="G962" s="164">
        <v>2.1161585430583878E-2</v>
      </c>
      <c r="H962" s="165"/>
      <c r="I962" s="402">
        <v>0.29584994427294337</v>
      </c>
      <c r="J962" s="87"/>
      <c r="K962" s="164">
        <v>1.5816898735975662E-2</v>
      </c>
      <c r="L962" s="165"/>
      <c r="M962" s="142"/>
      <c r="N962" s="204">
        <v>0.3706054353977466</v>
      </c>
      <c r="O962" s="163" t="s">
        <v>206</v>
      </c>
      <c r="P962" s="131"/>
      <c r="Q962" s="167">
        <v>2.0410253820853864E-2</v>
      </c>
      <c r="R962" s="168"/>
      <c r="S962" s="169">
        <v>0.2772078829114123</v>
      </c>
      <c r="T962" s="170"/>
      <c r="U962" s="167">
        <v>1.5342666786764905E-2</v>
      </c>
      <c r="V962" s="142"/>
      <c r="W962" s="210">
        <v>-7.9807439700227412E-3</v>
      </c>
      <c r="X962" s="211"/>
      <c r="Y962" s="209"/>
      <c r="Z962" s="204">
        <v>1.864206136153107E-2</v>
      </c>
      <c r="AA962" s="173"/>
      <c r="AB962" s="476"/>
      <c r="AC962" s="476"/>
      <c r="AD962" s="476"/>
      <c r="AE962" s="476"/>
      <c r="AF962" s="476"/>
    </row>
    <row r="963" spans="1:85" s="138" customFormat="1" ht="15" customHeight="1" x14ac:dyDescent="0.2">
      <c r="A963" s="245"/>
      <c r="B963" s="370"/>
      <c r="C963" s="245" t="s">
        <v>622</v>
      </c>
      <c r="D963" s="403">
        <v>0.35054512763913043</v>
      </c>
      <c r="E963" s="92" t="s">
        <v>31</v>
      </c>
      <c r="F963" s="92"/>
      <c r="G963" s="97">
        <v>2.1002372431086571E-2</v>
      </c>
      <c r="H963" s="177"/>
      <c r="I963" s="403">
        <v>0.3279711942686348</v>
      </c>
      <c r="J963" s="88"/>
      <c r="K963" s="97">
        <v>1.6269146668303227E-2</v>
      </c>
      <c r="L963" s="177"/>
      <c r="M963" s="142"/>
      <c r="N963" s="358">
        <v>0.33650701614013767</v>
      </c>
      <c r="O963" s="92" t="s">
        <v>31</v>
      </c>
      <c r="P963" s="92"/>
      <c r="Q963" s="179">
        <v>1.996853705486681E-2</v>
      </c>
      <c r="R963" s="168"/>
      <c r="S963" s="180">
        <v>0.38208833214412791</v>
      </c>
      <c r="T963" s="181"/>
      <c r="U963" s="179">
        <v>1.6654685928379764E-2</v>
      </c>
      <c r="V963" s="142"/>
      <c r="W963" s="360">
        <v>1.4038111498992756E-2</v>
      </c>
      <c r="X963" s="709"/>
      <c r="Y963" s="209"/>
      <c r="Z963" s="358">
        <v>-5.4117137875493104E-2</v>
      </c>
      <c r="AA963" s="184" t="s">
        <v>31</v>
      </c>
      <c r="AB963" s="476"/>
      <c r="AC963" s="476"/>
      <c r="AD963" s="476"/>
      <c r="AE963" s="476"/>
      <c r="AF963" s="476"/>
    </row>
    <row r="964" spans="1:85" s="138" customFormat="1" ht="15" customHeight="1" x14ac:dyDescent="0.2">
      <c r="A964" s="245"/>
      <c r="B964" s="370"/>
      <c r="C964" s="245" t="s">
        <v>623</v>
      </c>
      <c r="D964" s="403">
        <v>0.28683018093314577</v>
      </c>
      <c r="E964" s="92" t="s">
        <v>31</v>
      </c>
      <c r="F964" s="92"/>
      <c r="G964" s="97">
        <v>1.9908145200149559E-2</v>
      </c>
      <c r="H964" s="177"/>
      <c r="I964" s="403">
        <v>0.37617886145842178</v>
      </c>
      <c r="J964" s="88"/>
      <c r="K964" s="97">
        <v>1.6787275453609005E-2</v>
      </c>
      <c r="L964" s="177"/>
      <c r="M964" s="142"/>
      <c r="N964" s="358">
        <v>0.29288754846211579</v>
      </c>
      <c r="O964" s="92" t="s">
        <v>31</v>
      </c>
      <c r="P964" s="92"/>
      <c r="Q964" s="179">
        <v>1.9232056056300326E-2</v>
      </c>
      <c r="R964" s="168"/>
      <c r="S964" s="180">
        <v>0.34070378494445974</v>
      </c>
      <c r="T964" s="181"/>
      <c r="U964" s="179">
        <v>1.6245015563091589E-2</v>
      </c>
      <c r="V964" s="142"/>
      <c r="W964" s="217">
        <v>-6.0573675289700146E-3</v>
      </c>
      <c r="X964" s="218"/>
      <c r="Y964" s="209"/>
      <c r="Z964" s="213">
        <v>3.5475076513962034E-2</v>
      </c>
      <c r="AA964" s="196" t="s">
        <v>31</v>
      </c>
      <c r="AB964" s="476"/>
      <c r="AC964" s="476"/>
      <c r="AD964" s="476"/>
      <c r="AE964" s="476"/>
      <c r="AF964" s="476"/>
    </row>
    <row r="965" spans="1:85" s="138" customFormat="1" ht="15" customHeight="1" x14ac:dyDescent="0.2">
      <c r="A965" s="413"/>
      <c r="B965" s="1052" t="s">
        <v>233</v>
      </c>
      <c r="C965" s="1079"/>
      <c r="D965" s="484">
        <v>2485.7735082588106</v>
      </c>
      <c r="E965" s="612"/>
      <c r="F965" s="612"/>
      <c r="G965" s="612"/>
      <c r="H965" s="613"/>
      <c r="I965" s="516">
        <v>9948.7521842541464</v>
      </c>
      <c r="J965" s="612"/>
      <c r="K965" s="612"/>
      <c r="L965" s="613"/>
      <c r="M965" s="142"/>
      <c r="N965" s="484">
        <v>2696.7663048036729</v>
      </c>
      <c r="O965" s="612"/>
      <c r="P965" s="612"/>
      <c r="Q965" s="613"/>
      <c r="R965" s="142"/>
      <c r="S965" s="484">
        <v>10169.318484708143</v>
      </c>
      <c r="T965" s="612"/>
      <c r="U965" s="613"/>
      <c r="V965" s="142"/>
      <c r="W965" s="142"/>
      <c r="X965" s="142"/>
      <c r="Y965" s="142"/>
      <c r="Z965" s="142"/>
      <c r="AA965" s="142"/>
      <c r="AB965" s="476"/>
      <c r="AC965" s="476"/>
      <c r="AD965" s="476"/>
      <c r="AE965" s="476"/>
      <c r="AF965" s="476"/>
    </row>
    <row r="966" spans="1:85" s="138" customFormat="1" ht="15" customHeight="1" x14ac:dyDescent="0.2">
      <c r="A966" s="413"/>
      <c r="B966" s="617"/>
      <c r="C966" s="617"/>
      <c r="D966" s="618"/>
      <c r="I966" s="618"/>
      <c r="M966" s="142"/>
      <c r="N966" s="618"/>
      <c r="R966" s="142"/>
      <c r="S966" s="618"/>
      <c r="V966" s="142"/>
      <c r="W966" s="142"/>
      <c r="X966" s="142"/>
      <c r="Y966" s="142"/>
      <c r="Z966" s="142"/>
      <c r="AA966" s="142"/>
      <c r="AB966" s="476"/>
      <c r="AC966" s="476"/>
      <c r="AD966" s="476"/>
      <c r="AE966" s="476"/>
      <c r="AF966" s="476"/>
    </row>
    <row r="967" spans="1:85" s="83" customFormat="1" ht="13.5" customHeight="1" x14ac:dyDescent="0.2">
      <c r="B967" s="106" t="s">
        <v>247</v>
      </c>
      <c r="C967" s="95"/>
      <c r="D967" s="88"/>
      <c r="E967" s="96"/>
      <c r="F967" s="92"/>
      <c r="G967" s="97"/>
      <c r="H967" s="88"/>
      <c r="I967" s="119"/>
      <c r="J967" s="88"/>
      <c r="K967" s="96"/>
      <c r="L967" s="88"/>
      <c r="M967" s="97"/>
      <c r="N967" s="88"/>
      <c r="O967" s="123"/>
      <c r="P967" s="88"/>
      <c r="Q967" s="98"/>
      <c r="R967" s="98"/>
      <c r="S967" s="128"/>
      <c r="T967" s="100"/>
      <c r="U967" s="474"/>
      <c r="W967" s="474"/>
      <c r="X967" s="59"/>
      <c r="Y967" s="200"/>
      <c r="Z967" s="200"/>
      <c r="AA967" s="400"/>
      <c r="AB967" s="474"/>
      <c r="AC967" s="474"/>
      <c r="AD967" s="474"/>
      <c r="AE967" s="474"/>
      <c r="AF967" s="474"/>
    </row>
    <row r="968" spans="1:85" s="50" customFormat="1" ht="13.5" customHeight="1" x14ac:dyDescent="0.2">
      <c r="B968" s="108" t="s">
        <v>244</v>
      </c>
      <c r="C968" s="108"/>
      <c r="D968" s="108"/>
      <c r="E968" s="108"/>
      <c r="F968" s="108"/>
      <c r="G968" s="108"/>
      <c r="H968" s="108"/>
      <c r="I968" s="401"/>
      <c r="J968" s="108"/>
      <c r="K968" s="108"/>
      <c r="L968" s="108"/>
      <c r="M968" s="108"/>
      <c r="N968" s="108"/>
      <c r="O968" s="401"/>
      <c r="P968" s="108"/>
      <c r="Q968" s="108"/>
      <c r="R968" s="108"/>
      <c r="S968" s="477"/>
      <c r="T968" s="108"/>
      <c r="U968" s="470"/>
      <c r="W968" s="470"/>
      <c r="AB968" s="470"/>
      <c r="AC968" s="470"/>
      <c r="AD968" s="470"/>
      <c r="AE968" s="470"/>
      <c r="AF968" s="470"/>
    </row>
    <row r="969" spans="1:85" s="83" customFormat="1" ht="13.5" customHeight="1" x14ac:dyDescent="0.2">
      <c r="B969" s="684" t="s">
        <v>245</v>
      </c>
      <c r="C969" s="95"/>
      <c r="D969" s="88"/>
      <c r="E969" s="96"/>
      <c r="F969" s="107"/>
      <c r="G969" s="97"/>
      <c r="H969" s="88"/>
      <c r="I969" s="119"/>
      <c r="J969" s="88"/>
      <c r="K969" s="96"/>
      <c r="L969" s="88"/>
      <c r="M969" s="97"/>
      <c r="N969" s="88"/>
      <c r="O969" s="123"/>
      <c r="P969" s="88"/>
      <c r="Q969" s="98"/>
      <c r="R969" s="88"/>
      <c r="S969" s="98"/>
      <c r="T969" s="88"/>
      <c r="U969" s="474"/>
      <c r="W969" s="474"/>
      <c r="AB969" s="474"/>
      <c r="AC969" s="474"/>
      <c r="AD969" s="474"/>
      <c r="AE969" s="474"/>
      <c r="AF969" s="474"/>
    </row>
    <row r="970" spans="1:85" s="83" customFormat="1" ht="13.5" customHeight="1" x14ac:dyDescent="0.2">
      <c r="B970" s="108" t="s">
        <v>78</v>
      </c>
      <c r="C970" s="108"/>
      <c r="D970" s="108"/>
      <c r="E970" s="108"/>
      <c r="F970" s="108"/>
      <c r="G970" s="108"/>
      <c r="I970" s="397"/>
      <c r="J970" s="108"/>
      <c r="K970" s="108"/>
      <c r="L970" s="88"/>
      <c r="M970" s="97"/>
      <c r="N970" s="88"/>
      <c r="O970" s="123"/>
      <c r="P970" s="88"/>
      <c r="Q970" s="98"/>
      <c r="R970" s="88"/>
      <c r="S970" s="98"/>
      <c r="T970" s="88"/>
      <c r="U970" s="481"/>
      <c r="V970" s="109"/>
      <c r="W970" s="481"/>
      <c r="X970" s="109"/>
      <c r="AB970" s="474"/>
      <c r="AC970" s="474"/>
      <c r="AD970" s="474"/>
      <c r="AE970" s="474"/>
      <c r="AF970" s="474"/>
    </row>
    <row r="971" spans="1:85" s="50" customFormat="1" ht="13.5" customHeight="1" x14ac:dyDescent="0.2">
      <c r="I971" s="121"/>
      <c r="L971" s="43"/>
      <c r="M971" s="45"/>
      <c r="N971" s="43"/>
      <c r="O971" s="124"/>
      <c r="P971" s="43"/>
      <c r="Q971" s="46"/>
      <c r="R971" s="43"/>
      <c r="S971" s="46"/>
      <c r="T971" s="46"/>
      <c r="U971" s="81"/>
      <c r="V971" s="109"/>
      <c r="W971" s="470"/>
      <c r="AB971" s="470"/>
      <c r="AC971" s="470"/>
      <c r="AD971" s="470"/>
      <c r="AE971" s="470"/>
      <c r="AF971" s="470"/>
    </row>
    <row r="972" spans="1:85" s="1" customFormat="1" ht="13.5" customHeight="1" x14ac:dyDescent="0.2">
      <c r="A972" s="50"/>
      <c r="B972" s="49" t="s">
        <v>32</v>
      </c>
      <c r="C972" s="50"/>
      <c r="D972" s="50"/>
      <c r="E972" s="50"/>
      <c r="F972" s="50"/>
      <c r="G972" s="50"/>
      <c r="H972" s="50"/>
      <c r="I972" s="401"/>
      <c r="J972" s="50"/>
      <c r="K972" s="50"/>
      <c r="L972" s="50"/>
      <c r="M972" s="50"/>
      <c r="N972" s="43"/>
      <c r="O972" s="124"/>
      <c r="P972" s="43"/>
      <c r="Q972" s="46"/>
      <c r="R972" s="43"/>
      <c r="S972" s="46"/>
      <c r="T972" s="46"/>
      <c r="U972" s="81"/>
      <c r="V972" s="109"/>
      <c r="W972" s="470"/>
      <c r="X972" s="50"/>
      <c r="Y972" s="50"/>
      <c r="Z972" s="50"/>
      <c r="AA972" s="50"/>
      <c r="AB972" s="470"/>
      <c r="AC972" s="470"/>
      <c r="AD972" s="470"/>
      <c r="AE972" s="470"/>
      <c r="AF972" s="470"/>
      <c r="AG972" s="50"/>
      <c r="AH972" s="50"/>
      <c r="AI972" s="50"/>
      <c r="AJ972" s="50"/>
      <c r="AK972" s="50"/>
      <c r="AL972" s="50"/>
      <c r="AM972" s="50"/>
      <c r="AN972" s="50"/>
      <c r="AO972" s="50"/>
      <c r="AP972" s="50"/>
      <c r="AQ972" s="50"/>
      <c r="AR972" s="50"/>
      <c r="AS972" s="50"/>
      <c r="AT972" s="50"/>
      <c r="AU972" s="50"/>
      <c r="AV972" s="50"/>
      <c r="AW972" s="50"/>
      <c r="AX972" s="50"/>
      <c r="AY972" s="50"/>
      <c r="AZ972" s="50"/>
      <c r="BA972" s="50"/>
      <c r="BB972" s="50"/>
      <c r="BC972" s="50"/>
      <c r="BD972" s="50"/>
      <c r="BE972" s="50"/>
      <c r="BF972" s="50"/>
      <c r="BG972" s="50"/>
      <c r="BH972" s="50"/>
      <c r="BI972" s="50"/>
      <c r="BJ972" s="50"/>
      <c r="BK972" s="50"/>
      <c r="BL972" s="50"/>
      <c r="BM972" s="50"/>
      <c r="BN972" s="50"/>
      <c r="BO972" s="50"/>
      <c r="BP972" s="50"/>
      <c r="BQ972" s="50"/>
      <c r="BR972" s="50"/>
      <c r="BS972" s="50"/>
      <c r="BT972" s="50"/>
      <c r="BU972" s="50"/>
      <c r="BV972" s="50"/>
      <c r="BW972" s="50"/>
      <c r="BX972" s="50"/>
      <c r="BY972" s="50"/>
      <c r="BZ972" s="50"/>
      <c r="CA972" s="50"/>
      <c r="CB972" s="50"/>
      <c r="CC972" s="50"/>
      <c r="CD972" s="50"/>
      <c r="CE972" s="50"/>
      <c r="CF972" s="50"/>
      <c r="CG972" s="50"/>
    </row>
    <row r="973" spans="1:85" s="1" customFormat="1" ht="13.5" customHeight="1" x14ac:dyDescent="0.2">
      <c r="A973" s="50"/>
      <c r="B973" s="51"/>
      <c r="C973" s="50" t="s">
        <v>33</v>
      </c>
      <c r="D973" s="50"/>
      <c r="E973" s="50"/>
      <c r="F973" s="50"/>
      <c r="G973" s="50"/>
      <c r="H973" s="50"/>
      <c r="I973" s="121"/>
      <c r="J973" s="50"/>
      <c r="K973" s="50"/>
      <c r="L973" s="50"/>
      <c r="M973" s="50"/>
      <c r="N973" s="43"/>
      <c r="O973" s="124"/>
      <c r="P973" s="43"/>
      <c r="Q973" s="46"/>
      <c r="R973" s="43"/>
      <c r="S973" s="46"/>
      <c r="T973" s="46"/>
      <c r="U973" s="81"/>
      <c r="V973" s="109"/>
      <c r="W973" s="470"/>
      <c r="X973" s="50"/>
      <c r="Y973" s="50"/>
      <c r="Z973" s="50"/>
      <c r="AA973" s="50"/>
      <c r="AB973" s="470"/>
      <c r="AC973" s="470"/>
      <c r="AD973" s="470"/>
      <c r="AE973" s="470"/>
      <c r="AF973" s="470"/>
      <c r="AG973" s="50"/>
      <c r="AH973" s="50"/>
      <c r="AI973" s="50"/>
      <c r="AJ973" s="50"/>
      <c r="AK973" s="50"/>
      <c r="AL973" s="50"/>
      <c r="AM973" s="50"/>
      <c r="AN973" s="50"/>
      <c r="AO973" s="50"/>
      <c r="AP973" s="50"/>
      <c r="AQ973" s="50"/>
      <c r="AR973" s="50"/>
      <c r="AS973" s="50"/>
      <c r="AT973" s="50"/>
      <c r="AU973" s="50"/>
      <c r="AV973" s="50"/>
      <c r="AW973" s="50"/>
      <c r="AX973" s="50"/>
      <c r="AY973" s="50"/>
      <c r="AZ973" s="50"/>
      <c r="BA973" s="50"/>
      <c r="BB973" s="50"/>
      <c r="BC973" s="50"/>
      <c r="BD973" s="50"/>
      <c r="BE973" s="50"/>
      <c r="BF973" s="50"/>
      <c r="BG973" s="50"/>
      <c r="BH973" s="50"/>
      <c r="BI973" s="50"/>
      <c r="BJ973" s="50"/>
      <c r="BK973" s="50"/>
      <c r="BL973" s="50"/>
      <c r="BM973" s="50"/>
      <c r="BN973" s="50"/>
      <c r="BO973" s="50"/>
      <c r="BP973" s="50"/>
      <c r="BQ973" s="50"/>
      <c r="BR973" s="50"/>
      <c r="BS973" s="50"/>
      <c r="BT973" s="50"/>
      <c r="BU973" s="50"/>
      <c r="BV973" s="50"/>
      <c r="BW973" s="50"/>
      <c r="BX973" s="50"/>
      <c r="BY973" s="50"/>
      <c r="BZ973" s="50"/>
      <c r="CA973" s="50"/>
      <c r="CB973" s="50"/>
      <c r="CC973" s="50"/>
      <c r="CD973" s="50"/>
      <c r="CE973" s="50"/>
      <c r="CF973" s="50"/>
      <c r="CG973" s="50"/>
    </row>
    <row r="974" spans="1:85" s="1" customFormat="1" ht="13.5" customHeight="1" x14ac:dyDescent="0.2">
      <c r="A974" s="50"/>
      <c r="B974" s="75"/>
      <c r="C974" s="50" t="s">
        <v>34</v>
      </c>
      <c r="D974" s="50"/>
      <c r="E974" s="50"/>
      <c r="F974" s="50"/>
      <c r="G974" s="50"/>
      <c r="H974" s="50"/>
      <c r="I974" s="121"/>
      <c r="J974" s="50"/>
      <c r="K974" s="50"/>
      <c r="L974" s="50"/>
      <c r="M974" s="50"/>
      <c r="N974" s="43"/>
      <c r="O974" s="124"/>
      <c r="P974" s="43"/>
      <c r="Q974" s="46"/>
      <c r="R974" s="43"/>
      <c r="S974" s="46"/>
      <c r="T974" s="46"/>
      <c r="U974" s="81"/>
      <c r="V974" s="109"/>
      <c r="W974" s="470"/>
      <c r="X974" s="50"/>
      <c r="Y974" s="50"/>
      <c r="Z974" s="50"/>
      <c r="AA974" s="50"/>
      <c r="AB974" s="470"/>
      <c r="AC974" s="470"/>
      <c r="AD974" s="470"/>
      <c r="AE974" s="470"/>
      <c r="AF974" s="470"/>
      <c r="AG974" s="50"/>
      <c r="AH974" s="50"/>
      <c r="AI974" s="50"/>
      <c r="AJ974" s="50"/>
      <c r="AK974" s="50"/>
      <c r="AL974" s="50"/>
      <c r="AM974" s="50"/>
      <c r="AN974" s="50"/>
      <c r="AO974" s="50"/>
      <c r="AP974" s="50"/>
      <c r="AQ974" s="50"/>
      <c r="AR974" s="50"/>
      <c r="AS974" s="50"/>
      <c r="AT974" s="50"/>
      <c r="AU974" s="50"/>
      <c r="AV974" s="50"/>
      <c r="AW974" s="50"/>
      <c r="AX974" s="50"/>
      <c r="AY974" s="50"/>
      <c r="AZ974" s="50"/>
      <c r="BA974" s="50"/>
      <c r="BB974" s="50"/>
      <c r="BC974" s="50"/>
      <c r="BD974" s="50"/>
      <c r="BE974" s="50"/>
      <c r="BF974" s="50"/>
      <c r="BG974" s="50"/>
      <c r="BH974" s="50"/>
      <c r="BI974" s="50"/>
      <c r="BJ974" s="50"/>
      <c r="BK974" s="50"/>
      <c r="BL974" s="50"/>
      <c r="BM974" s="50"/>
      <c r="BN974" s="50"/>
      <c r="BO974" s="50"/>
      <c r="BP974" s="50"/>
      <c r="BQ974" s="50"/>
      <c r="BR974" s="50"/>
      <c r="BS974" s="50"/>
      <c r="BT974" s="50"/>
      <c r="BU974" s="50"/>
      <c r="BV974" s="50"/>
      <c r="BW974" s="50"/>
      <c r="BX974" s="50"/>
      <c r="BY974" s="50"/>
      <c r="BZ974" s="50"/>
      <c r="CA974" s="50"/>
      <c r="CB974" s="50"/>
      <c r="CC974" s="50"/>
      <c r="CD974" s="50"/>
      <c r="CE974" s="50"/>
      <c r="CF974" s="50"/>
      <c r="CG974" s="50"/>
    </row>
    <row r="975" spans="1:85" s="1" customFormat="1" ht="13.5" customHeight="1" x14ac:dyDescent="0.2">
      <c r="A975" s="50"/>
      <c r="B975" s="76"/>
      <c r="C975" s="50" t="s">
        <v>35</v>
      </c>
      <c r="D975" s="50"/>
      <c r="E975" s="50"/>
      <c r="F975" s="50"/>
      <c r="G975" s="50"/>
      <c r="H975" s="50"/>
      <c r="I975" s="121"/>
      <c r="J975" s="50"/>
      <c r="K975" s="50"/>
      <c r="L975" s="50"/>
      <c r="M975" s="50"/>
      <c r="N975" s="43"/>
      <c r="O975" s="124"/>
      <c r="P975" s="43"/>
      <c r="Q975" s="46"/>
      <c r="R975" s="43"/>
      <c r="S975" s="46"/>
      <c r="T975" s="46"/>
      <c r="U975" s="81"/>
      <c r="V975" s="109"/>
      <c r="W975" s="470"/>
      <c r="X975" s="50"/>
      <c r="Y975" s="50"/>
      <c r="Z975" s="50"/>
      <c r="AA975" s="50"/>
      <c r="AB975" s="470"/>
      <c r="AC975" s="470"/>
      <c r="AD975" s="470"/>
      <c r="AE975" s="470"/>
      <c r="AF975" s="470"/>
      <c r="AG975" s="50"/>
      <c r="AH975" s="50"/>
      <c r="AI975" s="50"/>
      <c r="AJ975" s="50"/>
      <c r="AK975" s="50"/>
      <c r="AL975" s="50"/>
      <c r="AM975" s="50"/>
      <c r="AN975" s="50"/>
      <c r="AO975" s="50"/>
      <c r="AP975" s="50"/>
      <c r="AQ975" s="50"/>
      <c r="AR975" s="50"/>
      <c r="AS975" s="50"/>
      <c r="AT975" s="50"/>
      <c r="AU975" s="50"/>
      <c r="AV975" s="50"/>
      <c r="AW975" s="50"/>
      <c r="AX975" s="50"/>
      <c r="AY975" s="50"/>
      <c r="AZ975" s="50"/>
      <c r="BA975" s="50"/>
      <c r="BB975" s="50"/>
      <c r="BC975" s="50"/>
      <c r="BD975" s="50"/>
      <c r="BE975" s="50"/>
      <c r="BF975" s="50"/>
      <c r="BG975" s="50"/>
      <c r="BH975" s="50"/>
      <c r="BI975" s="50"/>
      <c r="BJ975" s="50"/>
      <c r="BK975" s="50"/>
      <c r="BL975" s="50"/>
      <c r="BM975" s="50"/>
      <c r="BN975" s="50"/>
      <c r="BO975" s="50"/>
      <c r="BP975" s="50"/>
      <c r="BQ975" s="50"/>
      <c r="BR975" s="50"/>
      <c r="BS975" s="50"/>
      <c r="BT975" s="50"/>
      <c r="BU975" s="50"/>
      <c r="BV975" s="50"/>
      <c r="BW975" s="50"/>
      <c r="BX975" s="50"/>
      <c r="BY975" s="50"/>
      <c r="BZ975" s="50"/>
      <c r="CA975" s="50"/>
      <c r="CB975" s="50"/>
      <c r="CC975" s="50"/>
      <c r="CD975" s="50"/>
      <c r="CE975" s="50"/>
      <c r="CF975" s="50"/>
      <c r="CG975" s="50"/>
    </row>
    <row r="976" spans="1:85" s="1" customFormat="1" ht="13.5" customHeight="1" x14ac:dyDescent="0.2">
      <c r="A976" s="50"/>
      <c r="B976" s="50" t="s">
        <v>57</v>
      </c>
      <c r="C976" s="50"/>
      <c r="D976" s="50"/>
      <c r="E976" s="50"/>
      <c r="F976" s="50"/>
      <c r="G976" s="50"/>
      <c r="H976" s="50"/>
      <c r="I976" s="121"/>
      <c r="J976" s="50"/>
      <c r="K976" s="50"/>
      <c r="L976" s="50"/>
      <c r="M976" s="50"/>
      <c r="N976" s="43"/>
      <c r="O976" s="124"/>
      <c r="P976" s="43"/>
      <c r="Q976" s="46"/>
      <c r="R976" s="43"/>
      <c r="S976" s="46"/>
      <c r="T976" s="46"/>
      <c r="U976" s="81"/>
      <c r="V976" s="109"/>
      <c r="W976" s="470"/>
      <c r="X976" s="50"/>
      <c r="Y976" s="50"/>
      <c r="Z976" s="50"/>
      <c r="AA976" s="50"/>
      <c r="AB976" s="470"/>
      <c r="AC976" s="470"/>
      <c r="AD976" s="470"/>
      <c r="AE976" s="470"/>
      <c r="AF976" s="470"/>
      <c r="AG976" s="50"/>
      <c r="AH976" s="50"/>
      <c r="AI976" s="50"/>
      <c r="AJ976" s="50"/>
      <c r="AK976" s="50"/>
      <c r="AL976" s="50"/>
      <c r="AM976" s="50"/>
      <c r="AN976" s="50"/>
      <c r="AO976" s="50"/>
      <c r="AP976" s="50"/>
      <c r="AQ976" s="50"/>
      <c r="AR976" s="50"/>
      <c r="AS976" s="50"/>
      <c r="AT976" s="50"/>
      <c r="AU976" s="50"/>
      <c r="AV976" s="50"/>
      <c r="AW976" s="50"/>
      <c r="AX976" s="50"/>
      <c r="AY976" s="50"/>
      <c r="AZ976" s="50"/>
      <c r="BA976" s="50"/>
      <c r="BB976" s="50"/>
      <c r="BC976" s="50"/>
      <c r="BD976" s="50"/>
      <c r="BE976" s="50"/>
      <c r="BF976" s="50"/>
      <c r="BG976" s="50"/>
      <c r="BH976" s="50"/>
      <c r="BI976" s="50"/>
      <c r="BJ976" s="50"/>
      <c r="BK976" s="50"/>
      <c r="BL976" s="50"/>
      <c r="BM976" s="50"/>
      <c r="BN976" s="50"/>
      <c r="BO976" s="50"/>
      <c r="BP976" s="50"/>
      <c r="BQ976" s="50"/>
      <c r="BR976" s="50"/>
      <c r="BS976" s="50"/>
      <c r="BT976" s="50"/>
      <c r="BU976" s="50"/>
      <c r="BV976" s="50"/>
      <c r="BW976" s="50"/>
      <c r="BX976" s="50"/>
      <c r="BY976" s="50"/>
      <c r="BZ976" s="50"/>
      <c r="CA976" s="50"/>
      <c r="CB976" s="50"/>
      <c r="CC976" s="50"/>
      <c r="CD976" s="50"/>
      <c r="CE976" s="50"/>
      <c r="CF976" s="50"/>
      <c r="CG976" s="50"/>
    </row>
    <row r="977" spans="1:85" s="1" customFormat="1" ht="13.5" customHeight="1" x14ac:dyDescent="0.2">
      <c r="A977" s="50"/>
      <c r="B977" s="50"/>
      <c r="C977" s="50"/>
      <c r="D977" s="50"/>
      <c r="E977" s="50"/>
      <c r="F977" s="50"/>
      <c r="G977" s="50"/>
      <c r="H977" s="50"/>
      <c r="I977" s="121"/>
      <c r="J977" s="50"/>
      <c r="K977" s="50"/>
      <c r="L977" s="50"/>
      <c r="M977" s="50"/>
      <c r="N977" s="43"/>
      <c r="O977" s="124"/>
      <c r="P977" s="43"/>
      <c r="Q977" s="46"/>
      <c r="R977" s="43"/>
      <c r="S977" s="46"/>
      <c r="T977" s="46"/>
      <c r="U977" s="81"/>
      <c r="V977" s="109"/>
      <c r="W977" s="470"/>
      <c r="X977" s="50"/>
      <c r="Y977" s="50"/>
      <c r="Z977" s="50"/>
      <c r="AA977" s="50"/>
      <c r="AB977" s="470"/>
      <c r="AC977" s="470"/>
      <c r="AD977" s="470"/>
      <c r="AE977" s="470"/>
      <c r="AF977" s="470"/>
      <c r="AG977" s="50"/>
      <c r="AH977" s="50"/>
      <c r="AI977" s="50"/>
      <c r="AJ977" s="50"/>
      <c r="AK977" s="50"/>
      <c r="AL977" s="50"/>
      <c r="AM977" s="50"/>
      <c r="AN977" s="50"/>
      <c r="AO977" s="50"/>
      <c r="AP977" s="50"/>
      <c r="AQ977" s="50"/>
      <c r="AR977" s="50"/>
      <c r="AS977" s="50"/>
      <c r="AT977" s="50"/>
      <c r="AU977" s="50"/>
      <c r="AV977" s="50"/>
      <c r="AW977" s="50"/>
      <c r="AX977" s="50"/>
      <c r="AY977" s="50"/>
      <c r="AZ977" s="50"/>
      <c r="BA977" s="50"/>
      <c r="BB977" s="50"/>
      <c r="BC977" s="50"/>
      <c r="BD977" s="50"/>
      <c r="BE977" s="50"/>
      <c r="BF977" s="50"/>
      <c r="BG977" s="50"/>
      <c r="BH977" s="50"/>
      <c r="BI977" s="50"/>
      <c r="BJ977" s="50"/>
      <c r="BK977" s="50"/>
      <c r="BL977" s="50"/>
      <c r="BM977" s="50"/>
      <c r="BN977" s="50"/>
      <c r="BO977" s="50"/>
      <c r="BP977" s="50"/>
      <c r="BQ977" s="50"/>
      <c r="BR977" s="50"/>
      <c r="BS977" s="50"/>
      <c r="BT977" s="50"/>
      <c r="BU977" s="50"/>
      <c r="BV977" s="50"/>
      <c r="BW977" s="50"/>
      <c r="BX977" s="50"/>
      <c r="BY977" s="50"/>
      <c r="BZ977" s="50"/>
      <c r="CA977" s="50"/>
      <c r="CB977" s="50"/>
      <c r="CC977" s="50"/>
      <c r="CD977" s="50"/>
      <c r="CE977" s="50"/>
      <c r="CF977" s="50"/>
      <c r="CG977" s="50"/>
    </row>
    <row r="978" spans="1:85" s="1" customFormat="1" ht="13.5" customHeight="1" x14ac:dyDescent="0.2">
      <c r="A978" s="50"/>
      <c r="B978" s="79"/>
      <c r="C978" s="48" t="s">
        <v>189</v>
      </c>
      <c r="D978" s="50"/>
      <c r="E978" s="50"/>
      <c r="F978" s="50"/>
      <c r="G978" s="50"/>
      <c r="H978" s="50"/>
      <c r="I978" s="121"/>
      <c r="J978" s="50"/>
      <c r="K978" s="50"/>
      <c r="L978" s="50"/>
      <c r="M978" s="50"/>
      <c r="N978" s="109"/>
      <c r="O978" s="399"/>
      <c r="P978" s="109"/>
      <c r="Q978" s="109"/>
      <c r="R978" s="109"/>
      <c r="S978" s="481"/>
      <c r="T978" s="109"/>
      <c r="U978" s="481"/>
      <c r="V978" s="109"/>
      <c r="W978" s="470"/>
      <c r="X978" s="50"/>
      <c r="Y978" s="50"/>
      <c r="Z978" s="50"/>
      <c r="AA978" s="50"/>
      <c r="AB978" s="470"/>
      <c r="AC978" s="470"/>
      <c r="AD978" s="470"/>
      <c r="AE978" s="470"/>
      <c r="AF978" s="470"/>
      <c r="AG978" s="50"/>
      <c r="AH978" s="50"/>
      <c r="AI978" s="50"/>
      <c r="AJ978" s="50"/>
      <c r="AK978" s="50"/>
      <c r="AL978" s="50"/>
      <c r="AM978" s="50"/>
      <c r="AN978" s="50"/>
      <c r="AO978" s="50"/>
      <c r="AP978" s="50"/>
      <c r="AQ978" s="50"/>
      <c r="AR978" s="50"/>
      <c r="AS978" s="50"/>
      <c r="AT978" s="50"/>
      <c r="AU978" s="50"/>
      <c r="AV978" s="50"/>
      <c r="AW978" s="50"/>
      <c r="AX978" s="50"/>
      <c r="AY978" s="50"/>
      <c r="AZ978" s="50"/>
      <c r="BA978" s="50"/>
      <c r="BB978" s="50"/>
      <c r="BC978" s="50"/>
      <c r="BD978" s="50"/>
      <c r="BE978" s="50"/>
      <c r="BF978" s="50"/>
      <c r="BG978" s="50"/>
      <c r="BH978" s="50"/>
      <c r="BI978" s="50"/>
      <c r="BJ978" s="50"/>
      <c r="BK978" s="50"/>
      <c r="BL978" s="50"/>
      <c r="BM978" s="50"/>
      <c r="BN978" s="50"/>
      <c r="BO978" s="50"/>
      <c r="BP978" s="50"/>
      <c r="BQ978" s="50"/>
      <c r="BR978" s="50"/>
      <c r="BS978" s="50"/>
      <c r="BT978" s="50"/>
      <c r="BU978" s="50"/>
      <c r="BV978" s="50"/>
      <c r="BW978" s="50"/>
      <c r="BX978" s="50"/>
      <c r="BY978" s="50"/>
      <c r="BZ978" s="50"/>
      <c r="CA978" s="50"/>
      <c r="CB978" s="50"/>
      <c r="CC978" s="50"/>
      <c r="CD978" s="50"/>
      <c r="CE978" s="50"/>
      <c r="CF978" s="50"/>
      <c r="CG978" s="50"/>
    </row>
    <row r="979" spans="1:85" s="1" customFormat="1" ht="13.5" customHeight="1" x14ac:dyDescent="0.2">
      <c r="A979" s="50"/>
      <c r="B979" s="78"/>
      <c r="C979" s="48" t="s">
        <v>190</v>
      </c>
      <c r="D979" s="50"/>
      <c r="E979" s="50"/>
      <c r="F979" s="50"/>
      <c r="G979" s="50"/>
      <c r="H979" s="50"/>
      <c r="I979" s="121"/>
      <c r="J979" s="50"/>
      <c r="K979" s="50"/>
      <c r="L979" s="50"/>
      <c r="M979" s="50"/>
      <c r="N979" s="50"/>
      <c r="O979" s="121"/>
      <c r="P979" s="50"/>
      <c r="Q979" s="50"/>
      <c r="R979" s="50"/>
      <c r="S979" s="470"/>
      <c r="T979" s="50"/>
      <c r="U979" s="470"/>
      <c r="V979" s="50"/>
      <c r="W979" s="470"/>
      <c r="X979" s="50"/>
      <c r="Y979" s="50"/>
      <c r="Z979" s="50"/>
      <c r="AA979" s="50"/>
      <c r="AB979" s="470"/>
      <c r="AC979" s="470"/>
      <c r="AD979" s="470"/>
      <c r="AE979" s="470"/>
      <c r="AF979" s="470"/>
      <c r="AG979" s="50"/>
      <c r="AH979" s="50"/>
      <c r="AI979" s="50"/>
      <c r="AJ979" s="50"/>
      <c r="AK979" s="50"/>
      <c r="AL979" s="50"/>
      <c r="AM979" s="50"/>
      <c r="AN979" s="50"/>
      <c r="AO979" s="50"/>
      <c r="AP979" s="50"/>
      <c r="AQ979" s="50"/>
      <c r="AR979" s="50"/>
      <c r="AS979" s="50"/>
      <c r="AT979" s="50"/>
      <c r="AU979" s="50"/>
      <c r="AV979" s="50"/>
      <c r="AW979" s="50"/>
      <c r="AX979" s="50"/>
      <c r="AY979" s="50"/>
      <c r="AZ979" s="50"/>
      <c r="BA979" s="50"/>
      <c r="BB979" s="50"/>
      <c r="BC979" s="50"/>
      <c r="BD979" s="50"/>
      <c r="BE979" s="50"/>
      <c r="BF979" s="50"/>
      <c r="BG979" s="50"/>
      <c r="BH979" s="50"/>
      <c r="BI979" s="50"/>
      <c r="BJ979" s="50"/>
      <c r="BK979" s="50"/>
      <c r="BL979" s="50"/>
      <c r="BM979" s="50"/>
      <c r="BN979" s="50"/>
      <c r="BO979" s="50"/>
      <c r="BP979" s="50"/>
      <c r="BQ979" s="50"/>
      <c r="BR979" s="50"/>
      <c r="BS979" s="50"/>
      <c r="BT979" s="50"/>
      <c r="BU979" s="50"/>
      <c r="BV979" s="50"/>
      <c r="BW979" s="50"/>
      <c r="BX979" s="50"/>
      <c r="BY979" s="50"/>
      <c r="BZ979" s="50"/>
      <c r="CA979" s="50"/>
      <c r="CB979" s="50"/>
      <c r="CC979" s="50"/>
      <c r="CD979" s="50"/>
      <c r="CE979" s="50"/>
      <c r="CF979" s="50"/>
      <c r="CG979" s="50"/>
    </row>
    <row r="980" spans="1:85" s="1" customFormat="1" ht="13.5" customHeight="1" x14ac:dyDescent="0.2">
      <c r="A980" s="50"/>
      <c r="B980" s="77"/>
      <c r="C980" s="48" t="s">
        <v>77</v>
      </c>
      <c r="D980" s="50"/>
      <c r="E980" s="50"/>
      <c r="F980" s="50"/>
      <c r="G980" s="50"/>
      <c r="H980" s="50"/>
      <c r="I980" s="121"/>
      <c r="J980" s="50"/>
      <c r="K980" s="50"/>
      <c r="L980" s="50"/>
      <c r="M980" s="50"/>
      <c r="N980" s="50"/>
      <c r="O980" s="121"/>
      <c r="P980" s="50"/>
      <c r="Q980" s="50"/>
      <c r="R980" s="50"/>
      <c r="S980" s="470"/>
      <c r="T980" s="50"/>
      <c r="U980" s="470"/>
      <c r="V980" s="50"/>
      <c r="W980" s="470"/>
      <c r="X980" s="50"/>
      <c r="Y980" s="50"/>
      <c r="Z980" s="50"/>
      <c r="AA980" s="50"/>
      <c r="AB980" s="470"/>
      <c r="AC980" s="470"/>
      <c r="AD980" s="470"/>
      <c r="AE980" s="470"/>
      <c r="AF980" s="470"/>
      <c r="AG980" s="50"/>
      <c r="AH980" s="50"/>
      <c r="AI980" s="50"/>
      <c r="AJ980" s="50"/>
      <c r="AK980" s="50"/>
      <c r="AL980" s="50"/>
      <c r="AM980" s="50"/>
      <c r="AN980" s="50"/>
      <c r="AO980" s="50"/>
      <c r="AP980" s="50"/>
      <c r="AQ980" s="50"/>
      <c r="AR980" s="50"/>
      <c r="AS980" s="50"/>
      <c r="AT980" s="50"/>
      <c r="AU980" s="50"/>
      <c r="AV980" s="50"/>
      <c r="AW980" s="50"/>
      <c r="AX980" s="50"/>
      <c r="AY980" s="50"/>
      <c r="AZ980" s="50"/>
      <c r="BA980" s="50"/>
      <c r="BB980" s="50"/>
      <c r="BC980" s="50"/>
      <c r="BD980" s="50"/>
      <c r="BE980" s="50"/>
      <c r="BF980" s="50"/>
      <c r="BG980" s="50"/>
      <c r="BH980" s="50"/>
      <c r="BI980" s="50"/>
      <c r="BJ980" s="50"/>
      <c r="BK980" s="50"/>
      <c r="BL980" s="50"/>
      <c r="BM980" s="50"/>
      <c r="BN980" s="50"/>
      <c r="BO980" s="50"/>
      <c r="BP980" s="50"/>
      <c r="BQ980" s="50"/>
      <c r="BR980" s="50"/>
      <c r="BS980" s="50"/>
      <c r="BT980" s="50"/>
      <c r="BU980" s="50"/>
      <c r="BV980" s="50"/>
      <c r="BW980" s="50"/>
      <c r="BX980" s="50"/>
      <c r="BY980" s="50"/>
      <c r="BZ980" s="50"/>
      <c r="CA980" s="50"/>
      <c r="CB980" s="50"/>
      <c r="CC980" s="50"/>
      <c r="CD980" s="50"/>
      <c r="CE980" s="50"/>
      <c r="CF980" s="50"/>
      <c r="CG980" s="50"/>
    </row>
    <row r="981" spans="1:85" s="1" customFormat="1" ht="13.5" customHeight="1" x14ac:dyDescent="0.2">
      <c r="A981" s="50"/>
      <c r="B981" s="1" t="s">
        <v>246</v>
      </c>
      <c r="I981" s="121"/>
      <c r="J981" s="50"/>
      <c r="K981" s="50"/>
      <c r="L981" s="50"/>
      <c r="M981" s="50"/>
      <c r="N981" s="50"/>
      <c r="O981" s="121"/>
      <c r="P981" s="50"/>
      <c r="Q981" s="50"/>
      <c r="R981" s="50"/>
      <c r="S981" s="470"/>
      <c r="T981" s="50"/>
      <c r="U981" s="470"/>
      <c r="V981" s="50"/>
      <c r="W981" s="470"/>
      <c r="X981" s="50"/>
      <c r="Y981" s="50"/>
      <c r="Z981" s="50"/>
      <c r="AA981" s="50"/>
      <c r="AB981" s="470"/>
      <c r="AC981" s="470"/>
      <c r="AD981" s="470"/>
      <c r="AE981" s="470"/>
      <c r="AF981" s="470"/>
      <c r="AG981" s="50"/>
      <c r="AH981" s="50"/>
      <c r="AI981" s="50"/>
      <c r="AJ981" s="50"/>
      <c r="AK981" s="50"/>
      <c r="AL981" s="50"/>
      <c r="AM981" s="50"/>
      <c r="AN981" s="50"/>
      <c r="AO981" s="50"/>
      <c r="AP981" s="50"/>
      <c r="AQ981" s="50"/>
      <c r="AR981" s="50"/>
      <c r="AS981" s="50"/>
      <c r="AT981" s="50"/>
      <c r="AU981" s="50"/>
      <c r="AV981" s="50"/>
      <c r="AW981" s="50"/>
      <c r="AX981" s="50"/>
      <c r="AY981" s="50"/>
      <c r="AZ981" s="50"/>
      <c r="BA981" s="50"/>
      <c r="BB981" s="50"/>
      <c r="BC981" s="50"/>
      <c r="BD981" s="50"/>
      <c r="BE981" s="50"/>
      <c r="BF981" s="50"/>
      <c r="BG981" s="50"/>
      <c r="BH981" s="50"/>
      <c r="BI981" s="50"/>
      <c r="BJ981" s="50"/>
      <c r="BK981" s="50"/>
      <c r="BL981" s="50"/>
      <c r="BM981" s="50"/>
      <c r="BN981" s="50"/>
      <c r="BO981" s="50"/>
      <c r="BP981" s="50"/>
      <c r="BQ981" s="50"/>
      <c r="BR981" s="50"/>
      <c r="BS981" s="50"/>
      <c r="BT981" s="50"/>
      <c r="BU981" s="50"/>
      <c r="BV981" s="50"/>
      <c r="BW981" s="50"/>
      <c r="BX981" s="50"/>
      <c r="BY981" s="50"/>
      <c r="BZ981" s="50"/>
      <c r="CA981" s="50"/>
      <c r="CB981" s="50"/>
      <c r="CC981" s="50"/>
      <c r="CD981" s="50"/>
      <c r="CE981" s="50"/>
      <c r="CF981" s="50"/>
      <c r="CG981" s="50"/>
    </row>
    <row r="982" spans="1:85" s="1" customFormat="1" ht="13.5" customHeight="1" x14ac:dyDescent="0.2">
      <c r="A982" s="50"/>
      <c r="I982" s="121"/>
      <c r="J982" s="50"/>
      <c r="K982" s="50"/>
      <c r="L982" s="50"/>
      <c r="M982" s="50"/>
      <c r="N982" s="50"/>
      <c r="O982" s="121"/>
      <c r="P982" s="50"/>
      <c r="Q982" s="50"/>
      <c r="R982" s="50"/>
      <c r="S982" s="470"/>
      <c r="T982" s="50"/>
      <c r="U982" s="470"/>
      <c r="V982" s="50"/>
      <c r="W982" s="470"/>
      <c r="X982" s="50"/>
      <c r="Y982" s="50"/>
      <c r="Z982" s="50"/>
      <c r="AA982" s="50"/>
      <c r="AB982" s="470"/>
      <c r="AC982" s="470"/>
      <c r="AD982" s="470"/>
      <c r="AE982" s="470"/>
      <c r="AF982" s="470"/>
      <c r="AG982" s="50"/>
      <c r="AH982" s="50"/>
      <c r="AI982" s="50"/>
      <c r="AJ982" s="50"/>
      <c r="AK982" s="50"/>
      <c r="AL982" s="50"/>
      <c r="AM982" s="50"/>
      <c r="AN982" s="50"/>
      <c r="AO982" s="50"/>
      <c r="AP982" s="50"/>
      <c r="AQ982" s="50"/>
      <c r="AR982" s="50"/>
      <c r="AS982" s="50"/>
      <c r="AT982" s="50"/>
      <c r="AU982" s="50"/>
      <c r="AV982" s="50"/>
      <c r="AW982" s="50"/>
      <c r="AX982" s="50"/>
      <c r="AY982" s="50"/>
      <c r="AZ982" s="50"/>
      <c r="BA982" s="50"/>
      <c r="BB982" s="50"/>
      <c r="BC982" s="50"/>
      <c r="BD982" s="50"/>
      <c r="BE982" s="50"/>
      <c r="BF982" s="50"/>
      <c r="BG982" s="50"/>
      <c r="BH982" s="50"/>
      <c r="BI982" s="50"/>
      <c r="BJ982" s="50"/>
      <c r="BK982" s="50"/>
      <c r="BL982" s="50"/>
      <c r="BM982" s="50"/>
      <c r="BN982" s="50"/>
      <c r="BO982" s="50"/>
      <c r="BP982" s="50"/>
      <c r="BQ982" s="50"/>
      <c r="BR982" s="50"/>
      <c r="BS982" s="50"/>
      <c r="BT982" s="50"/>
      <c r="BU982" s="50"/>
      <c r="BV982" s="50"/>
      <c r="BW982" s="50"/>
      <c r="BX982" s="50"/>
      <c r="BY982" s="50"/>
      <c r="BZ982" s="50"/>
      <c r="CA982" s="50"/>
      <c r="CB982" s="50"/>
      <c r="CC982" s="50"/>
      <c r="CD982" s="50"/>
      <c r="CE982" s="50"/>
      <c r="CF982" s="50"/>
      <c r="CG982" s="50"/>
    </row>
    <row r="983" spans="1:85" s="83" customFormat="1" ht="13.5" customHeight="1" x14ac:dyDescent="0.2">
      <c r="B983" s="83" t="s">
        <v>667</v>
      </c>
      <c r="C983" s="83" t="s">
        <v>632</v>
      </c>
      <c r="I983" s="132"/>
      <c r="O983" s="397"/>
      <c r="S983" s="474"/>
      <c r="U983" s="474"/>
      <c r="W983" s="474"/>
      <c r="AB983" s="474"/>
      <c r="AC983" s="474"/>
      <c r="AD983" s="474"/>
      <c r="AE983" s="474"/>
      <c r="AF983" s="474"/>
    </row>
    <row r="984" spans="1:85" s="83" customFormat="1" ht="13.5" customHeight="1" x14ac:dyDescent="0.2">
      <c r="B984" s="109"/>
      <c r="C984" s="109"/>
      <c r="D984" s="109"/>
      <c r="E984" s="109"/>
      <c r="F984" s="109"/>
      <c r="G984" s="398"/>
      <c r="H984" s="109"/>
      <c r="I984" s="399"/>
      <c r="J984" s="109"/>
      <c r="K984" s="398"/>
      <c r="L984" s="109"/>
      <c r="M984" s="109"/>
      <c r="N984" s="109"/>
      <c r="O984" s="399"/>
      <c r="P984" s="109"/>
      <c r="Q984" s="109"/>
      <c r="R984" s="109"/>
      <c r="S984" s="481"/>
      <c r="T984" s="109"/>
      <c r="U984" s="481"/>
      <c r="V984" s="109"/>
      <c r="W984" s="474"/>
      <c r="AB984" s="474"/>
      <c r="AC984" s="474"/>
      <c r="AD984" s="474"/>
      <c r="AE984" s="474"/>
      <c r="AF984" s="474"/>
    </row>
    <row r="985" spans="1:85" s="223" customFormat="1" ht="15" customHeight="1" x14ac:dyDescent="0.25">
      <c r="B985" s="149"/>
      <c r="C985" s="149"/>
      <c r="D985" s="923">
        <v>2015</v>
      </c>
      <c r="E985" s="924"/>
      <c r="F985" s="924"/>
      <c r="G985" s="924"/>
      <c r="H985" s="924"/>
      <c r="I985" s="924"/>
      <c r="J985" s="924"/>
      <c r="K985" s="924"/>
      <c r="L985" s="925"/>
      <c r="M985" s="149"/>
      <c r="N985" s="923">
        <v>2014</v>
      </c>
      <c r="O985" s="924"/>
      <c r="P985" s="924"/>
      <c r="Q985" s="924"/>
      <c r="R985" s="924"/>
      <c r="S985" s="926"/>
      <c r="T985" s="926"/>
      <c r="U985" s="927"/>
      <c r="V985" s="149"/>
      <c r="W985" s="929" t="s">
        <v>612</v>
      </c>
      <c r="X985" s="930"/>
      <c r="Y985" s="930"/>
      <c r="Z985" s="930"/>
      <c r="AA985" s="931"/>
      <c r="AB985" s="475"/>
      <c r="AC985" s="475"/>
      <c r="AD985" s="475"/>
      <c r="AE985" s="475"/>
      <c r="AF985" s="475"/>
    </row>
    <row r="986" spans="1:85" s="138" customFormat="1" ht="14.25" customHeight="1" x14ac:dyDescent="0.2">
      <c r="B986" s="142"/>
      <c r="C986" s="88"/>
      <c r="D986" s="956" t="s">
        <v>236</v>
      </c>
      <c r="E986" s="957"/>
      <c r="F986" s="957"/>
      <c r="G986" s="957"/>
      <c r="H986" s="958"/>
      <c r="I986" s="956" t="s">
        <v>423</v>
      </c>
      <c r="J986" s="957"/>
      <c r="K986" s="957"/>
      <c r="L986" s="958"/>
      <c r="M986" s="142"/>
      <c r="N986" s="959" t="s">
        <v>422</v>
      </c>
      <c r="O986" s="960"/>
      <c r="P986" s="960"/>
      <c r="Q986" s="961"/>
      <c r="R986" s="142"/>
      <c r="S986" s="959" t="s">
        <v>423</v>
      </c>
      <c r="T986" s="960"/>
      <c r="U986" s="961"/>
      <c r="V986" s="142"/>
      <c r="W986" s="932"/>
      <c r="X986" s="933"/>
      <c r="Y986" s="933"/>
      <c r="Z986" s="934"/>
      <c r="AA986" s="935"/>
      <c r="AB986" s="476"/>
      <c r="AC986" s="476"/>
      <c r="AD986" s="476"/>
      <c r="AE986" s="476"/>
      <c r="AF986" s="476"/>
    </row>
    <row r="987" spans="1:85" s="138" customFormat="1" ht="12" customHeight="1" x14ac:dyDescent="0.2">
      <c r="B987" s="142"/>
      <c r="C987" s="88"/>
      <c r="D987" s="1035" t="s">
        <v>76</v>
      </c>
      <c r="E987" s="1036"/>
      <c r="F987" s="685"/>
      <c r="G987" s="1038" t="s">
        <v>66</v>
      </c>
      <c r="H987" s="1039"/>
      <c r="I987" s="1035" t="s">
        <v>76</v>
      </c>
      <c r="J987" s="1036"/>
      <c r="K987" s="1038" t="s">
        <v>66</v>
      </c>
      <c r="L987" s="1039"/>
      <c r="M987" s="142"/>
      <c r="N987" s="944" t="s">
        <v>76</v>
      </c>
      <c r="O987" s="152"/>
      <c r="P987" s="152"/>
      <c r="Q987" s="954" t="s">
        <v>66</v>
      </c>
      <c r="R987" s="153"/>
      <c r="S987" s="1043" t="s">
        <v>76</v>
      </c>
      <c r="T987" s="152"/>
      <c r="U987" s="1045" t="s">
        <v>66</v>
      </c>
      <c r="V987" s="142"/>
      <c r="W987" s="944" t="s">
        <v>272</v>
      </c>
      <c r="X987" s="949"/>
      <c r="Y987" s="142"/>
      <c r="Z987" s="944" t="s">
        <v>273</v>
      </c>
      <c r="AA987" s="949"/>
      <c r="AB987" s="476"/>
      <c r="AC987" s="476"/>
      <c r="AD987" s="476"/>
      <c r="AE987" s="476"/>
      <c r="AF987" s="476"/>
    </row>
    <row r="988" spans="1:85" s="138" customFormat="1" ht="24.75" customHeight="1" x14ac:dyDescent="0.2">
      <c r="A988" s="412"/>
      <c r="B988" s="726" t="s">
        <v>625</v>
      </c>
      <c r="C988" s="728" t="s">
        <v>628</v>
      </c>
      <c r="D988" s="1037"/>
      <c r="E988" s="1037"/>
      <c r="F988" s="686"/>
      <c r="G988" s="1040"/>
      <c r="H988" s="1041"/>
      <c r="I988" s="1042"/>
      <c r="J988" s="1037"/>
      <c r="K988" s="1040"/>
      <c r="L988" s="1041"/>
      <c r="M988" s="142"/>
      <c r="N988" s="950"/>
      <c r="O988" s="357"/>
      <c r="P988" s="357"/>
      <c r="Q988" s="948"/>
      <c r="R988" s="153"/>
      <c r="S988" s="1044"/>
      <c r="T988" s="357"/>
      <c r="U988" s="1045"/>
      <c r="V988" s="142"/>
      <c r="W988" s="950"/>
      <c r="X988" s="951"/>
      <c r="Y988" s="142"/>
      <c r="Z988" s="950"/>
      <c r="AA988" s="951"/>
      <c r="AB988" s="476"/>
      <c r="AC988" s="476"/>
      <c r="AD988" s="476"/>
      <c r="AE988" s="476"/>
      <c r="AF988" s="476"/>
    </row>
    <row r="989" spans="1:85" s="138" customFormat="1" ht="15" customHeight="1" x14ac:dyDescent="0.2">
      <c r="A989" s="245"/>
      <c r="B989" s="369" t="s">
        <v>156</v>
      </c>
      <c r="C989" s="251" t="s">
        <v>156</v>
      </c>
      <c r="D989" s="402">
        <v>0.53232431920889878</v>
      </c>
      <c r="E989" s="131" t="s">
        <v>31</v>
      </c>
      <c r="F989" s="131"/>
      <c r="G989" s="164">
        <v>2.9487465744567024E-2</v>
      </c>
      <c r="H989" s="165"/>
      <c r="I989" s="402">
        <v>0.4602926163659305</v>
      </c>
      <c r="J989" s="87"/>
      <c r="K989" s="164">
        <v>9.9219737075343321E-3</v>
      </c>
      <c r="L989" s="165"/>
      <c r="M989" s="142"/>
      <c r="N989" s="204">
        <v>0.52036502326755918</v>
      </c>
      <c r="O989" s="131" t="s">
        <v>31</v>
      </c>
      <c r="P989" s="131"/>
      <c r="Q989" s="167">
        <v>2.8785197054186865E-2</v>
      </c>
      <c r="R989" s="168"/>
      <c r="S989" s="207">
        <v>0.47225191504360881</v>
      </c>
      <c r="T989" s="170"/>
      <c r="U989" s="167">
        <v>9.793000550538826E-3</v>
      </c>
      <c r="V989" s="142"/>
      <c r="W989" s="210">
        <v>1.1959295941339598E-2</v>
      </c>
      <c r="X989" s="211"/>
      <c r="Y989" s="209"/>
      <c r="Z989" s="204">
        <v>-1.1959298677678309E-2</v>
      </c>
      <c r="AA989" s="173"/>
      <c r="AB989" s="476"/>
      <c r="AC989" s="476"/>
      <c r="AD989" s="476"/>
      <c r="AE989" s="476"/>
      <c r="AF989" s="476"/>
    </row>
    <row r="990" spans="1:85" s="138" customFormat="1" ht="15" customHeight="1" x14ac:dyDescent="0.2">
      <c r="A990" s="245"/>
      <c r="B990" s="370"/>
      <c r="C990" s="245" t="s">
        <v>157</v>
      </c>
      <c r="D990" s="403">
        <v>0.46767568079110122</v>
      </c>
      <c r="E990" s="92" t="s">
        <v>31</v>
      </c>
      <c r="F990" s="92"/>
      <c r="G990" s="97">
        <v>2.9487465744567024E-2</v>
      </c>
      <c r="H990" s="177"/>
      <c r="I990" s="403">
        <v>0.53970738363406956</v>
      </c>
      <c r="J990" s="88"/>
      <c r="K990" s="97">
        <v>9.9219737075343321E-3</v>
      </c>
      <c r="L990" s="177"/>
      <c r="M990" s="142"/>
      <c r="N990" s="358">
        <v>0.47963497673244077</v>
      </c>
      <c r="O990" s="92" t="s">
        <v>31</v>
      </c>
      <c r="P990" s="92"/>
      <c r="Q990" s="179">
        <v>2.8785197054186865E-2</v>
      </c>
      <c r="R990" s="168"/>
      <c r="S990" s="359">
        <v>0.52774808495639125</v>
      </c>
      <c r="T990" s="181"/>
      <c r="U990" s="179">
        <v>9.793000550538826E-3</v>
      </c>
      <c r="V990" s="142"/>
      <c r="W990" s="217">
        <v>-1.1959295941339543E-2</v>
      </c>
      <c r="X990" s="218"/>
      <c r="Y990" s="209"/>
      <c r="Z990" s="213">
        <v>1.1959298677678309E-2</v>
      </c>
      <c r="AA990" s="196"/>
      <c r="AB990" s="476"/>
      <c r="AC990" s="476"/>
      <c r="AD990" s="476"/>
      <c r="AE990" s="476"/>
      <c r="AF990" s="476"/>
    </row>
    <row r="991" spans="1:85" s="138" customFormat="1" ht="15" customHeight="1" x14ac:dyDescent="0.2">
      <c r="A991" s="413"/>
      <c r="B991" s="1052" t="s">
        <v>233</v>
      </c>
      <c r="C991" s="1079"/>
      <c r="D991" s="484">
        <v>1378.9596155725271</v>
      </c>
      <c r="E991" s="612"/>
      <c r="F991" s="612"/>
      <c r="G991" s="612"/>
      <c r="H991" s="613"/>
      <c r="I991" s="516">
        <v>30148.853110527831</v>
      </c>
      <c r="J991" s="612"/>
      <c r="K991" s="612"/>
      <c r="L991" s="613"/>
      <c r="M991" s="142"/>
      <c r="N991" s="484">
        <v>1450.7276265803312</v>
      </c>
      <c r="O991" s="612"/>
      <c r="P991" s="612"/>
      <c r="Q991" s="612"/>
      <c r="R991" s="485"/>
      <c r="S991" s="516">
        <v>31048.69902814713</v>
      </c>
      <c r="T991" s="612"/>
      <c r="U991" s="613"/>
      <c r="V991" s="142"/>
      <c r="W991" s="209"/>
      <c r="X991" s="209"/>
      <c r="Y991" s="209"/>
      <c r="Z991" s="209"/>
      <c r="AA991" s="142"/>
      <c r="AB991" s="476"/>
      <c r="AC991" s="476"/>
      <c r="AD991" s="476"/>
      <c r="AE991" s="476"/>
      <c r="AF991" s="476"/>
    </row>
    <row r="992" spans="1:85" s="138" customFormat="1" ht="15" customHeight="1" x14ac:dyDescent="0.2">
      <c r="A992" s="245"/>
      <c r="B992" s="369" t="s">
        <v>157</v>
      </c>
      <c r="C992" s="251" t="s">
        <v>156</v>
      </c>
      <c r="D992" s="402">
        <v>0.36558098713868886</v>
      </c>
      <c r="E992" s="131"/>
      <c r="F992" s="131"/>
      <c r="G992" s="164">
        <v>4.5230187324428725E-2</v>
      </c>
      <c r="H992" s="165"/>
      <c r="I992" s="402">
        <v>0.37405606079074366</v>
      </c>
      <c r="J992" s="87"/>
      <c r="K992" s="164">
        <v>1.1016917578326154E-2</v>
      </c>
      <c r="L992" s="165"/>
      <c r="M992" s="142"/>
      <c r="N992" s="204">
        <v>0.38246653420645704</v>
      </c>
      <c r="O992" s="131"/>
      <c r="P992" s="131"/>
      <c r="Q992" s="167">
        <v>4.5852823880615491E-2</v>
      </c>
      <c r="R992" s="168"/>
      <c r="S992" s="169">
        <v>0.37910369483589079</v>
      </c>
      <c r="T992" s="170"/>
      <c r="U992" s="167">
        <v>1.1042265962189065E-2</v>
      </c>
      <c r="V992" s="142"/>
      <c r="W992" s="210">
        <v>-1.6885547067768181E-2</v>
      </c>
      <c r="X992" s="211"/>
      <c r="Y992" s="209"/>
      <c r="Z992" s="204">
        <v>-5.0476340451471313E-3</v>
      </c>
      <c r="AA992" s="173"/>
      <c r="AB992" s="476"/>
      <c r="AC992" s="476"/>
      <c r="AD992" s="476"/>
      <c r="AE992" s="476"/>
      <c r="AF992" s="476"/>
    </row>
    <row r="993" spans="1:85" s="138" customFormat="1" ht="15" customHeight="1" x14ac:dyDescent="0.2">
      <c r="A993" s="245"/>
      <c r="B993" s="370"/>
      <c r="C993" s="245" t="s">
        <v>157</v>
      </c>
      <c r="D993" s="403">
        <v>0.63441901286131119</v>
      </c>
      <c r="E993" s="92"/>
      <c r="F993" s="92"/>
      <c r="G993" s="97">
        <v>4.5230187324428725E-2</v>
      </c>
      <c r="H993" s="177"/>
      <c r="I993" s="403">
        <v>0.62594393920925628</v>
      </c>
      <c r="J993" s="88"/>
      <c r="K993" s="97">
        <v>1.1016917578326154E-2</v>
      </c>
      <c r="L993" s="177"/>
      <c r="M993" s="142"/>
      <c r="N993" s="358">
        <v>0.61753346579354296</v>
      </c>
      <c r="O993" s="92"/>
      <c r="P993" s="92"/>
      <c r="Q993" s="179">
        <v>4.5852823880615491E-2</v>
      </c>
      <c r="R993" s="168"/>
      <c r="S993" s="180">
        <v>0.62089630516410921</v>
      </c>
      <c r="T993" s="181"/>
      <c r="U993" s="179">
        <v>1.1042265962189065E-2</v>
      </c>
      <c r="V993" s="142"/>
      <c r="W993" s="217">
        <v>1.6885547067768236E-2</v>
      </c>
      <c r="X993" s="218"/>
      <c r="Y993" s="209"/>
      <c r="Z993" s="213">
        <v>5.0476340451470758E-3</v>
      </c>
      <c r="AA993" s="196"/>
      <c r="AB993" s="476"/>
      <c r="AC993" s="476"/>
      <c r="AD993" s="476"/>
      <c r="AE993" s="476"/>
      <c r="AF993" s="476"/>
    </row>
    <row r="994" spans="1:85" s="138" customFormat="1" ht="15" customHeight="1" x14ac:dyDescent="0.2">
      <c r="A994" s="413"/>
      <c r="B994" s="1052" t="s">
        <v>233</v>
      </c>
      <c r="C994" s="1079"/>
      <c r="D994" s="484">
        <v>546.01977294745313</v>
      </c>
      <c r="E994" s="612"/>
      <c r="F994" s="612"/>
      <c r="G994" s="612"/>
      <c r="H994" s="613"/>
      <c r="I994" s="516">
        <v>23047.642326826113</v>
      </c>
      <c r="J994" s="612"/>
      <c r="K994" s="612"/>
      <c r="L994" s="613"/>
      <c r="M994" s="142"/>
      <c r="N994" s="484">
        <v>541.03718654477939</v>
      </c>
      <c r="O994" s="612"/>
      <c r="P994" s="612"/>
      <c r="Q994" s="613"/>
      <c r="R994" s="142"/>
      <c r="S994" s="484">
        <v>23064.033366520533</v>
      </c>
      <c r="T994" s="612"/>
      <c r="U994" s="613"/>
      <c r="V994" s="142"/>
      <c r="W994" s="142"/>
      <c r="X994" s="142"/>
      <c r="Y994" s="142"/>
      <c r="Z994" s="142"/>
      <c r="AA994" s="142"/>
      <c r="AB994" s="476"/>
      <c r="AC994" s="476"/>
      <c r="AD994" s="476"/>
      <c r="AE994" s="476"/>
      <c r="AF994" s="476"/>
    </row>
    <row r="995" spans="1:85" s="83" customFormat="1" ht="13.5" customHeight="1" x14ac:dyDescent="0.2">
      <c r="B995" s="106" t="s">
        <v>247</v>
      </c>
      <c r="C995" s="95"/>
      <c r="D995" s="88"/>
      <c r="E995" s="96"/>
      <c r="F995" s="92"/>
      <c r="G995" s="97"/>
      <c r="H995" s="88"/>
      <c r="I995" s="119"/>
      <c r="J995" s="88"/>
      <c r="K995" s="96"/>
      <c r="L995" s="88"/>
      <c r="M995" s="97"/>
      <c r="N995" s="88"/>
      <c r="O995" s="123"/>
      <c r="P995" s="88"/>
      <c r="Q995" s="98"/>
      <c r="R995" s="98"/>
      <c r="S995" s="128"/>
      <c r="T995" s="100"/>
      <c r="U995" s="474"/>
      <c r="W995" s="474"/>
      <c r="X995" s="59"/>
      <c r="Y995" s="200"/>
      <c r="Z995" s="200"/>
      <c r="AA995" s="400"/>
      <c r="AB995" s="474"/>
      <c r="AC995" s="474"/>
      <c r="AD995" s="474"/>
      <c r="AE995" s="474"/>
      <c r="AF995" s="474"/>
    </row>
    <row r="996" spans="1:85" s="50" customFormat="1" ht="13.5" customHeight="1" x14ac:dyDescent="0.2">
      <c r="B996" s="108" t="s">
        <v>244</v>
      </c>
      <c r="C996" s="108"/>
      <c r="D996" s="108"/>
      <c r="E996" s="108"/>
      <c r="F996" s="108"/>
      <c r="G996" s="108"/>
      <c r="H996" s="108"/>
      <c r="I996" s="401"/>
      <c r="J996" s="108"/>
      <c r="K996" s="108"/>
      <c r="L996" s="108"/>
      <c r="M996" s="108"/>
      <c r="N996" s="108"/>
      <c r="O996" s="401"/>
      <c r="P996" s="108"/>
      <c r="Q996" s="108"/>
      <c r="R996" s="108"/>
      <c r="S996" s="477"/>
      <c r="T996" s="108"/>
      <c r="U996" s="470"/>
      <c r="W996" s="470"/>
      <c r="AB996" s="470"/>
      <c r="AC996" s="470"/>
      <c r="AD996" s="470"/>
      <c r="AE996" s="470"/>
      <c r="AF996" s="470"/>
    </row>
    <row r="997" spans="1:85" s="83" customFormat="1" ht="13.5" customHeight="1" x14ac:dyDescent="0.2">
      <c r="B997" s="684" t="s">
        <v>245</v>
      </c>
      <c r="C997" s="95"/>
      <c r="D997" s="88"/>
      <c r="E997" s="96"/>
      <c r="F997" s="107"/>
      <c r="G997" s="97"/>
      <c r="H997" s="88"/>
      <c r="I997" s="119"/>
      <c r="J997" s="88"/>
      <c r="K997" s="96"/>
      <c r="L997" s="88"/>
      <c r="M997" s="97"/>
      <c r="N997" s="88"/>
      <c r="O997" s="123"/>
      <c r="P997" s="88"/>
      <c r="Q997" s="98"/>
      <c r="R997" s="88"/>
      <c r="S997" s="98"/>
      <c r="T997" s="88"/>
      <c r="U997" s="474"/>
      <c r="W997" s="474"/>
      <c r="AB997" s="474"/>
      <c r="AC997" s="474"/>
      <c r="AD997" s="474"/>
      <c r="AE997" s="474"/>
      <c r="AF997" s="474"/>
    </row>
    <row r="998" spans="1:85" s="83" customFormat="1" ht="13.5" customHeight="1" x14ac:dyDescent="0.2">
      <c r="B998" s="108" t="s">
        <v>78</v>
      </c>
      <c r="C998" s="108"/>
      <c r="D998" s="108"/>
      <c r="E998" s="108"/>
      <c r="F998" s="108"/>
      <c r="G998" s="108"/>
      <c r="I998" s="397"/>
      <c r="J998" s="108"/>
      <c r="K998" s="108"/>
      <c r="L998" s="88"/>
      <c r="M998" s="97"/>
      <c r="N998" s="88"/>
      <c r="O998" s="123"/>
      <c r="P998" s="88"/>
      <c r="Q998" s="98"/>
      <c r="R998" s="88"/>
      <c r="S998" s="98"/>
      <c r="T998" s="88"/>
      <c r="U998" s="481"/>
      <c r="V998" s="109"/>
      <c r="W998" s="481"/>
      <c r="X998" s="109"/>
      <c r="AB998" s="474"/>
      <c r="AC998" s="474"/>
      <c r="AD998" s="474"/>
      <c r="AE998" s="474"/>
      <c r="AF998" s="474"/>
    </row>
    <row r="999" spans="1:85" s="50" customFormat="1" ht="13.5" customHeight="1" x14ac:dyDescent="0.2">
      <c r="I999" s="121"/>
      <c r="L999" s="43"/>
      <c r="M999" s="45"/>
      <c r="N999" s="43"/>
      <c r="O999" s="124"/>
      <c r="P999" s="43"/>
      <c r="Q999" s="46"/>
      <c r="R999" s="43"/>
      <c r="S999" s="46"/>
      <c r="T999" s="46"/>
      <c r="U999" s="81"/>
      <c r="V999" s="109"/>
      <c r="W999" s="470"/>
      <c r="AB999" s="470"/>
      <c r="AC999" s="470"/>
      <c r="AD999" s="470"/>
      <c r="AE999" s="470"/>
      <c r="AF999" s="470"/>
    </row>
    <row r="1000" spans="1:85" s="1" customFormat="1" ht="13.5" customHeight="1" x14ac:dyDescent="0.2">
      <c r="A1000" s="50"/>
      <c r="B1000" s="49" t="s">
        <v>32</v>
      </c>
      <c r="C1000" s="50"/>
      <c r="D1000" s="50"/>
      <c r="E1000" s="50"/>
      <c r="F1000" s="50"/>
      <c r="G1000" s="50"/>
      <c r="H1000" s="50"/>
      <c r="I1000" s="401"/>
      <c r="J1000" s="50"/>
      <c r="K1000" s="50"/>
      <c r="L1000" s="50"/>
      <c r="M1000" s="50"/>
      <c r="N1000" s="43"/>
      <c r="O1000" s="124"/>
      <c r="P1000" s="43"/>
      <c r="Q1000" s="46"/>
      <c r="R1000" s="43"/>
      <c r="S1000" s="46"/>
      <c r="T1000" s="46"/>
      <c r="U1000" s="81"/>
      <c r="V1000" s="109"/>
      <c r="W1000" s="470"/>
      <c r="X1000" s="50"/>
      <c r="Y1000" s="50"/>
      <c r="Z1000" s="50"/>
      <c r="AA1000" s="50"/>
      <c r="AB1000" s="470"/>
      <c r="AC1000" s="470"/>
      <c r="AD1000" s="470"/>
      <c r="AE1000" s="470"/>
      <c r="AF1000" s="470"/>
      <c r="AG1000" s="50"/>
      <c r="AH1000" s="50"/>
      <c r="AI1000" s="50"/>
      <c r="AJ1000" s="50"/>
      <c r="AK1000" s="50"/>
      <c r="AL1000" s="50"/>
      <c r="AM1000" s="50"/>
      <c r="AN1000" s="50"/>
      <c r="AO1000" s="50"/>
      <c r="AP1000" s="50"/>
      <c r="AQ1000" s="50"/>
      <c r="AR1000" s="50"/>
      <c r="AS1000" s="50"/>
      <c r="AT1000" s="50"/>
      <c r="AU1000" s="50"/>
      <c r="AV1000" s="50"/>
      <c r="AW1000" s="50"/>
      <c r="AX1000" s="50"/>
      <c r="AY1000" s="50"/>
      <c r="AZ1000" s="50"/>
      <c r="BA1000" s="50"/>
      <c r="BB1000" s="50"/>
      <c r="BC1000" s="50"/>
      <c r="BD1000" s="50"/>
      <c r="BE1000" s="50"/>
      <c r="BF1000" s="50"/>
      <c r="BG1000" s="50"/>
      <c r="BH1000" s="50"/>
      <c r="BI1000" s="50"/>
      <c r="BJ1000" s="50"/>
      <c r="BK1000" s="50"/>
      <c r="BL1000" s="50"/>
      <c r="BM1000" s="50"/>
      <c r="BN1000" s="50"/>
      <c r="BO1000" s="50"/>
      <c r="BP1000" s="50"/>
      <c r="BQ1000" s="50"/>
      <c r="BR1000" s="50"/>
      <c r="BS1000" s="50"/>
      <c r="BT1000" s="50"/>
      <c r="BU1000" s="50"/>
      <c r="BV1000" s="50"/>
      <c r="BW1000" s="50"/>
      <c r="BX1000" s="50"/>
      <c r="BY1000" s="50"/>
      <c r="BZ1000" s="50"/>
      <c r="CA1000" s="50"/>
      <c r="CB1000" s="50"/>
      <c r="CC1000" s="50"/>
      <c r="CD1000" s="50"/>
      <c r="CE1000" s="50"/>
      <c r="CF1000" s="50"/>
      <c r="CG1000" s="50"/>
    </row>
    <row r="1001" spans="1:85" s="1" customFormat="1" ht="13.5" customHeight="1" x14ac:dyDescent="0.2">
      <c r="A1001" s="50"/>
      <c r="B1001" s="51"/>
      <c r="C1001" s="50" t="s">
        <v>33</v>
      </c>
      <c r="D1001" s="50"/>
      <c r="E1001" s="50"/>
      <c r="F1001" s="50"/>
      <c r="G1001" s="50"/>
      <c r="H1001" s="50"/>
      <c r="I1001" s="121"/>
      <c r="J1001" s="50"/>
      <c r="K1001" s="50"/>
      <c r="L1001" s="50"/>
      <c r="M1001" s="50"/>
      <c r="N1001" s="43"/>
      <c r="O1001" s="124"/>
      <c r="P1001" s="43"/>
      <c r="Q1001" s="46"/>
      <c r="R1001" s="43"/>
      <c r="S1001" s="46"/>
      <c r="T1001" s="46"/>
      <c r="U1001" s="81"/>
      <c r="V1001" s="109"/>
      <c r="W1001" s="470"/>
      <c r="X1001" s="50"/>
      <c r="Y1001" s="50"/>
      <c r="Z1001" s="50"/>
      <c r="AA1001" s="50"/>
      <c r="AB1001" s="470"/>
      <c r="AC1001" s="470"/>
      <c r="AD1001" s="470"/>
      <c r="AE1001" s="470"/>
      <c r="AF1001" s="470"/>
      <c r="AG1001" s="50"/>
      <c r="AH1001" s="50"/>
      <c r="AI1001" s="50"/>
      <c r="AJ1001" s="50"/>
      <c r="AK1001" s="50"/>
      <c r="AL1001" s="50"/>
      <c r="AM1001" s="50"/>
      <c r="AN1001" s="50"/>
      <c r="AO1001" s="50"/>
      <c r="AP1001" s="50"/>
      <c r="AQ1001" s="50"/>
      <c r="AR1001" s="50"/>
      <c r="AS1001" s="50"/>
      <c r="AT1001" s="50"/>
      <c r="AU1001" s="50"/>
      <c r="AV1001" s="50"/>
      <c r="AW1001" s="50"/>
      <c r="AX1001" s="50"/>
      <c r="AY1001" s="50"/>
      <c r="AZ1001" s="50"/>
      <c r="BA1001" s="50"/>
      <c r="BB1001" s="50"/>
      <c r="BC1001" s="50"/>
      <c r="BD1001" s="50"/>
      <c r="BE1001" s="50"/>
      <c r="BF1001" s="50"/>
      <c r="BG1001" s="50"/>
      <c r="BH1001" s="50"/>
      <c r="BI1001" s="50"/>
      <c r="BJ1001" s="50"/>
      <c r="BK1001" s="50"/>
      <c r="BL1001" s="50"/>
      <c r="BM1001" s="50"/>
      <c r="BN1001" s="50"/>
      <c r="BO1001" s="50"/>
      <c r="BP1001" s="50"/>
      <c r="BQ1001" s="50"/>
      <c r="BR1001" s="50"/>
      <c r="BS1001" s="50"/>
      <c r="BT1001" s="50"/>
      <c r="BU1001" s="50"/>
      <c r="BV1001" s="50"/>
      <c r="BW1001" s="50"/>
      <c r="BX1001" s="50"/>
      <c r="BY1001" s="50"/>
      <c r="BZ1001" s="50"/>
      <c r="CA1001" s="50"/>
      <c r="CB1001" s="50"/>
      <c r="CC1001" s="50"/>
      <c r="CD1001" s="50"/>
      <c r="CE1001" s="50"/>
      <c r="CF1001" s="50"/>
      <c r="CG1001" s="50"/>
    </row>
    <row r="1002" spans="1:85" s="1" customFormat="1" ht="13.5" customHeight="1" x14ac:dyDescent="0.2">
      <c r="A1002" s="50"/>
      <c r="B1002" s="75"/>
      <c r="C1002" s="50" t="s">
        <v>34</v>
      </c>
      <c r="D1002" s="50"/>
      <c r="E1002" s="50"/>
      <c r="F1002" s="50"/>
      <c r="G1002" s="50"/>
      <c r="H1002" s="50"/>
      <c r="I1002" s="121"/>
      <c r="J1002" s="50"/>
      <c r="K1002" s="50"/>
      <c r="L1002" s="50"/>
      <c r="M1002" s="50"/>
      <c r="N1002" s="43"/>
      <c r="O1002" s="124"/>
      <c r="P1002" s="43"/>
      <c r="Q1002" s="46"/>
      <c r="R1002" s="43"/>
      <c r="S1002" s="46"/>
      <c r="T1002" s="46"/>
      <c r="U1002" s="81"/>
      <c r="V1002" s="109"/>
      <c r="W1002" s="470"/>
      <c r="X1002" s="50"/>
      <c r="Y1002" s="50"/>
      <c r="Z1002" s="50"/>
      <c r="AA1002" s="50"/>
      <c r="AB1002" s="470"/>
      <c r="AC1002" s="470"/>
      <c r="AD1002" s="470"/>
      <c r="AE1002" s="470"/>
      <c r="AF1002" s="470"/>
      <c r="AG1002" s="50"/>
      <c r="AH1002" s="50"/>
      <c r="AI1002" s="50"/>
      <c r="AJ1002" s="50"/>
      <c r="AK1002" s="50"/>
      <c r="AL1002" s="50"/>
      <c r="AM1002" s="50"/>
      <c r="AN1002" s="50"/>
      <c r="AO1002" s="50"/>
      <c r="AP1002" s="50"/>
      <c r="AQ1002" s="50"/>
      <c r="AR1002" s="50"/>
      <c r="AS1002" s="50"/>
      <c r="AT1002" s="50"/>
      <c r="AU1002" s="50"/>
      <c r="AV1002" s="50"/>
      <c r="AW1002" s="50"/>
      <c r="AX1002" s="50"/>
      <c r="AY1002" s="50"/>
      <c r="AZ1002" s="50"/>
      <c r="BA1002" s="50"/>
      <c r="BB1002" s="50"/>
      <c r="BC1002" s="50"/>
      <c r="BD1002" s="50"/>
      <c r="BE1002" s="50"/>
      <c r="BF1002" s="50"/>
      <c r="BG1002" s="50"/>
      <c r="BH1002" s="50"/>
      <c r="BI1002" s="50"/>
      <c r="BJ1002" s="50"/>
      <c r="BK1002" s="50"/>
      <c r="BL1002" s="50"/>
      <c r="BM1002" s="50"/>
      <c r="BN1002" s="50"/>
      <c r="BO1002" s="50"/>
      <c r="BP1002" s="50"/>
      <c r="BQ1002" s="50"/>
      <c r="BR1002" s="50"/>
      <c r="BS1002" s="50"/>
      <c r="BT1002" s="50"/>
      <c r="BU1002" s="50"/>
      <c r="BV1002" s="50"/>
      <c r="BW1002" s="50"/>
      <c r="BX1002" s="50"/>
      <c r="BY1002" s="50"/>
      <c r="BZ1002" s="50"/>
      <c r="CA1002" s="50"/>
      <c r="CB1002" s="50"/>
      <c r="CC1002" s="50"/>
      <c r="CD1002" s="50"/>
      <c r="CE1002" s="50"/>
      <c r="CF1002" s="50"/>
      <c r="CG1002" s="50"/>
    </row>
    <row r="1003" spans="1:85" s="1" customFormat="1" ht="13.5" customHeight="1" x14ac:dyDescent="0.2">
      <c r="A1003" s="50"/>
      <c r="B1003" s="76"/>
      <c r="C1003" s="50" t="s">
        <v>35</v>
      </c>
      <c r="D1003" s="50"/>
      <c r="E1003" s="50"/>
      <c r="F1003" s="50"/>
      <c r="G1003" s="50"/>
      <c r="H1003" s="50"/>
      <c r="I1003" s="121"/>
      <c r="J1003" s="50"/>
      <c r="K1003" s="50"/>
      <c r="L1003" s="50"/>
      <c r="M1003" s="50"/>
      <c r="N1003" s="43"/>
      <c r="O1003" s="124"/>
      <c r="P1003" s="43"/>
      <c r="Q1003" s="46"/>
      <c r="R1003" s="43"/>
      <c r="S1003" s="46"/>
      <c r="T1003" s="46"/>
      <c r="U1003" s="81"/>
      <c r="V1003" s="109"/>
      <c r="W1003" s="470"/>
      <c r="X1003" s="50"/>
      <c r="Y1003" s="50"/>
      <c r="Z1003" s="50"/>
      <c r="AA1003" s="50"/>
      <c r="AB1003" s="470"/>
      <c r="AC1003" s="470"/>
      <c r="AD1003" s="470"/>
      <c r="AE1003" s="470"/>
      <c r="AF1003" s="470"/>
      <c r="AG1003" s="50"/>
      <c r="AH1003" s="50"/>
      <c r="AI1003" s="50"/>
      <c r="AJ1003" s="50"/>
      <c r="AK1003" s="50"/>
      <c r="AL1003" s="50"/>
      <c r="AM1003" s="50"/>
      <c r="AN1003" s="50"/>
      <c r="AO1003" s="50"/>
      <c r="AP1003" s="50"/>
      <c r="AQ1003" s="50"/>
      <c r="AR1003" s="50"/>
      <c r="AS1003" s="50"/>
      <c r="AT1003" s="50"/>
      <c r="AU1003" s="50"/>
      <c r="AV1003" s="50"/>
      <c r="AW1003" s="50"/>
      <c r="AX1003" s="50"/>
      <c r="AY1003" s="50"/>
      <c r="AZ1003" s="50"/>
      <c r="BA1003" s="50"/>
      <c r="BB1003" s="50"/>
      <c r="BC1003" s="50"/>
      <c r="BD1003" s="50"/>
      <c r="BE1003" s="50"/>
      <c r="BF1003" s="50"/>
      <c r="BG1003" s="50"/>
      <c r="BH1003" s="50"/>
      <c r="BI1003" s="50"/>
      <c r="BJ1003" s="50"/>
      <c r="BK1003" s="50"/>
      <c r="BL1003" s="50"/>
      <c r="BM1003" s="50"/>
      <c r="BN1003" s="50"/>
      <c r="BO1003" s="50"/>
      <c r="BP1003" s="50"/>
      <c r="BQ1003" s="50"/>
      <c r="BR1003" s="50"/>
      <c r="BS1003" s="50"/>
      <c r="BT1003" s="50"/>
      <c r="BU1003" s="50"/>
      <c r="BV1003" s="50"/>
      <c r="BW1003" s="50"/>
      <c r="BX1003" s="50"/>
      <c r="BY1003" s="50"/>
      <c r="BZ1003" s="50"/>
      <c r="CA1003" s="50"/>
      <c r="CB1003" s="50"/>
      <c r="CC1003" s="50"/>
      <c r="CD1003" s="50"/>
      <c r="CE1003" s="50"/>
      <c r="CF1003" s="50"/>
      <c r="CG1003" s="50"/>
    </row>
    <row r="1004" spans="1:85" s="1" customFormat="1" ht="13.5" customHeight="1" x14ac:dyDescent="0.2">
      <c r="A1004" s="50"/>
      <c r="B1004" s="50" t="s">
        <v>57</v>
      </c>
      <c r="C1004" s="50"/>
      <c r="D1004" s="50"/>
      <c r="E1004" s="50"/>
      <c r="F1004" s="50"/>
      <c r="G1004" s="50"/>
      <c r="H1004" s="50"/>
      <c r="I1004" s="121"/>
      <c r="J1004" s="50"/>
      <c r="K1004" s="50"/>
      <c r="L1004" s="50"/>
      <c r="M1004" s="50"/>
      <c r="N1004" s="43"/>
      <c r="O1004" s="124"/>
      <c r="P1004" s="43"/>
      <c r="Q1004" s="46"/>
      <c r="R1004" s="43"/>
      <c r="S1004" s="46"/>
      <c r="T1004" s="46"/>
      <c r="U1004" s="81"/>
      <c r="V1004" s="109"/>
      <c r="W1004" s="470"/>
      <c r="X1004" s="50"/>
      <c r="Y1004" s="50"/>
      <c r="Z1004" s="50"/>
      <c r="AA1004" s="50"/>
      <c r="AB1004" s="470"/>
      <c r="AC1004" s="470"/>
      <c r="AD1004" s="470"/>
      <c r="AE1004" s="470"/>
      <c r="AF1004" s="470"/>
      <c r="AG1004" s="50"/>
      <c r="AH1004" s="50"/>
      <c r="AI1004" s="50"/>
      <c r="AJ1004" s="50"/>
      <c r="AK1004" s="50"/>
      <c r="AL1004" s="50"/>
      <c r="AM1004" s="50"/>
      <c r="AN1004" s="50"/>
      <c r="AO1004" s="50"/>
      <c r="AP1004" s="50"/>
      <c r="AQ1004" s="50"/>
      <c r="AR1004" s="50"/>
      <c r="AS1004" s="50"/>
      <c r="AT1004" s="50"/>
      <c r="AU1004" s="50"/>
      <c r="AV1004" s="50"/>
      <c r="AW1004" s="50"/>
      <c r="AX1004" s="50"/>
      <c r="AY1004" s="50"/>
      <c r="AZ1004" s="50"/>
      <c r="BA1004" s="50"/>
      <c r="BB1004" s="50"/>
      <c r="BC1004" s="50"/>
      <c r="BD1004" s="50"/>
      <c r="BE1004" s="50"/>
      <c r="BF1004" s="50"/>
      <c r="BG1004" s="50"/>
      <c r="BH1004" s="50"/>
      <c r="BI1004" s="50"/>
      <c r="BJ1004" s="50"/>
      <c r="BK1004" s="50"/>
      <c r="BL1004" s="50"/>
      <c r="BM1004" s="50"/>
      <c r="BN1004" s="50"/>
      <c r="BO1004" s="50"/>
      <c r="BP1004" s="50"/>
      <c r="BQ1004" s="50"/>
      <c r="BR1004" s="50"/>
      <c r="BS1004" s="50"/>
      <c r="BT1004" s="50"/>
      <c r="BU1004" s="50"/>
      <c r="BV1004" s="50"/>
      <c r="BW1004" s="50"/>
      <c r="BX1004" s="50"/>
      <c r="BY1004" s="50"/>
      <c r="BZ1004" s="50"/>
      <c r="CA1004" s="50"/>
      <c r="CB1004" s="50"/>
      <c r="CC1004" s="50"/>
      <c r="CD1004" s="50"/>
      <c r="CE1004" s="50"/>
      <c r="CF1004" s="50"/>
      <c r="CG1004" s="50"/>
    </row>
    <row r="1005" spans="1:85" s="1" customFormat="1" ht="13.5" customHeight="1" x14ac:dyDescent="0.2">
      <c r="A1005" s="50"/>
      <c r="B1005" s="50"/>
      <c r="C1005" s="50"/>
      <c r="D1005" s="50"/>
      <c r="E1005" s="50"/>
      <c r="F1005" s="50"/>
      <c r="G1005" s="50"/>
      <c r="H1005" s="50"/>
      <c r="I1005" s="121"/>
      <c r="J1005" s="50"/>
      <c r="K1005" s="50"/>
      <c r="L1005" s="50"/>
      <c r="M1005" s="50"/>
      <c r="N1005" s="43"/>
      <c r="O1005" s="124"/>
      <c r="P1005" s="43"/>
      <c r="Q1005" s="46"/>
      <c r="R1005" s="43"/>
      <c r="S1005" s="46"/>
      <c r="T1005" s="46"/>
      <c r="U1005" s="81"/>
      <c r="V1005" s="109"/>
      <c r="W1005" s="470"/>
      <c r="X1005" s="50"/>
      <c r="Y1005" s="50"/>
      <c r="Z1005" s="50"/>
      <c r="AA1005" s="50"/>
      <c r="AB1005" s="470"/>
      <c r="AC1005" s="470"/>
      <c r="AD1005" s="470"/>
      <c r="AE1005" s="470"/>
      <c r="AF1005" s="470"/>
      <c r="AG1005" s="50"/>
      <c r="AH1005" s="50"/>
      <c r="AI1005" s="50"/>
      <c r="AJ1005" s="50"/>
      <c r="AK1005" s="50"/>
      <c r="AL1005" s="50"/>
      <c r="AM1005" s="50"/>
      <c r="AN1005" s="50"/>
      <c r="AO1005" s="50"/>
      <c r="AP1005" s="50"/>
      <c r="AQ1005" s="50"/>
      <c r="AR1005" s="50"/>
      <c r="AS1005" s="50"/>
      <c r="AT1005" s="50"/>
      <c r="AU1005" s="50"/>
      <c r="AV1005" s="50"/>
      <c r="AW1005" s="50"/>
      <c r="AX1005" s="50"/>
      <c r="AY1005" s="50"/>
      <c r="AZ1005" s="50"/>
      <c r="BA1005" s="50"/>
      <c r="BB1005" s="50"/>
      <c r="BC1005" s="50"/>
      <c r="BD1005" s="50"/>
      <c r="BE1005" s="50"/>
      <c r="BF1005" s="50"/>
      <c r="BG1005" s="50"/>
      <c r="BH1005" s="50"/>
      <c r="BI1005" s="50"/>
      <c r="BJ1005" s="50"/>
      <c r="BK1005" s="50"/>
      <c r="BL1005" s="50"/>
      <c r="BM1005" s="50"/>
      <c r="BN1005" s="50"/>
      <c r="BO1005" s="50"/>
      <c r="BP1005" s="50"/>
      <c r="BQ1005" s="50"/>
      <c r="BR1005" s="50"/>
      <c r="BS1005" s="50"/>
      <c r="BT1005" s="50"/>
      <c r="BU1005" s="50"/>
      <c r="BV1005" s="50"/>
      <c r="BW1005" s="50"/>
      <c r="BX1005" s="50"/>
      <c r="BY1005" s="50"/>
      <c r="BZ1005" s="50"/>
      <c r="CA1005" s="50"/>
      <c r="CB1005" s="50"/>
      <c r="CC1005" s="50"/>
      <c r="CD1005" s="50"/>
      <c r="CE1005" s="50"/>
      <c r="CF1005" s="50"/>
      <c r="CG1005" s="50"/>
    </row>
    <row r="1006" spans="1:85" s="1" customFormat="1" ht="13.5" customHeight="1" x14ac:dyDescent="0.2">
      <c r="A1006" s="50"/>
      <c r="B1006" s="79"/>
      <c r="C1006" s="48" t="s">
        <v>189</v>
      </c>
      <c r="D1006" s="50"/>
      <c r="E1006" s="50"/>
      <c r="F1006" s="50"/>
      <c r="G1006" s="50"/>
      <c r="H1006" s="50"/>
      <c r="I1006" s="121"/>
      <c r="J1006" s="50"/>
      <c r="K1006" s="50"/>
      <c r="L1006" s="50"/>
      <c r="M1006" s="50"/>
      <c r="N1006" s="109"/>
      <c r="O1006" s="399"/>
      <c r="P1006" s="109"/>
      <c r="Q1006" s="109"/>
      <c r="R1006" s="109"/>
      <c r="S1006" s="481"/>
      <c r="T1006" s="109"/>
      <c r="U1006" s="481"/>
      <c r="V1006" s="109"/>
      <c r="W1006" s="470"/>
      <c r="X1006" s="50"/>
      <c r="Y1006" s="50"/>
      <c r="Z1006" s="50"/>
      <c r="AA1006" s="50"/>
      <c r="AB1006" s="470"/>
      <c r="AC1006" s="470"/>
      <c r="AD1006" s="470"/>
      <c r="AE1006" s="470"/>
      <c r="AF1006" s="470"/>
      <c r="AG1006" s="50"/>
      <c r="AH1006" s="50"/>
      <c r="AI1006" s="50"/>
      <c r="AJ1006" s="50"/>
      <c r="AK1006" s="50"/>
      <c r="AL1006" s="50"/>
      <c r="AM1006" s="50"/>
      <c r="AN1006" s="50"/>
      <c r="AO1006" s="50"/>
      <c r="AP1006" s="50"/>
      <c r="AQ1006" s="50"/>
      <c r="AR1006" s="50"/>
      <c r="AS1006" s="50"/>
      <c r="AT1006" s="50"/>
      <c r="AU1006" s="50"/>
      <c r="AV1006" s="50"/>
      <c r="AW1006" s="50"/>
      <c r="AX1006" s="50"/>
      <c r="AY1006" s="50"/>
      <c r="AZ1006" s="50"/>
      <c r="BA1006" s="50"/>
      <c r="BB1006" s="50"/>
      <c r="BC1006" s="50"/>
      <c r="BD1006" s="50"/>
      <c r="BE1006" s="50"/>
      <c r="BF1006" s="50"/>
      <c r="BG1006" s="50"/>
      <c r="BH1006" s="50"/>
      <c r="BI1006" s="50"/>
      <c r="BJ1006" s="50"/>
      <c r="BK1006" s="50"/>
      <c r="BL1006" s="50"/>
      <c r="BM1006" s="50"/>
      <c r="BN1006" s="50"/>
      <c r="BO1006" s="50"/>
      <c r="BP1006" s="50"/>
      <c r="BQ1006" s="50"/>
      <c r="BR1006" s="50"/>
      <c r="BS1006" s="50"/>
      <c r="BT1006" s="50"/>
      <c r="BU1006" s="50"/>
      <c r="BV1006" s="50"/>
      <c r="BW1006" s="50"/>
      <c r="BX1006" s="50"/>
      <c r="BY1006" s="50"/>
      <c r="BZ1006" s="50"/>
      <c r="CA1006" s="50"/>
      <c r="CB1006" s="50"/>
      <c r="CC1006" s="50"/>
      <c r="CD1006" s="50"/>
      <c r="CE1006" s="50"/>
      <c r="CF1006" s="50"/>
      <c r="CG1006" s="50"/>
    </row>
    <row r="1007" spans="1:85" s="1" customFormat="1" ht="13.5" customHeight="1" x14ac:dyDescent="0.2">
      <c r="A1007" s="50"/>
      <c r="B1007" s="78"/>
      <c r="C1007" s="48" t="s">
        <v>190</v>
      </c>
      <c r="D1007" s="50"/>
      <c r="E1007" s="50"/>
      <c r="F1007" s="50"/>
      <c r="G1007" s="50"/>
      <c r="H1007" s="50"/>
      <c r="I1007" s="121"/>
      <c r="J1007" s="50"/>
      <c r="K1007" s="50"/>
      <c r="L1007" s="50"/>
      <c r="M1007" s="50"/>
      <c r="N1007" s="50"/>
      <c r="O1007" s="121"/>
      <c r="P1007" s="50"/>
      <c r="Q1007" s="50"/>
      <c r="R1007" s="50"/>
      <c r="S1007" s="470"/>
      <c r="T1007" s="50"/>
      <c r="U1007" s="470"/>
      <c r="V1007" s="50"/>
      <c r="W1007" s="470"/>
      <c r="X1007" s="50"/>
      <c r="Y1007" s="50"/>
      <c r="Z1007" s="50"/>
      <c r="AA1007" s="50"/>
      <c r="AB1007" s="470"/>
      <c r="AC1007" s="470"/>
      <c r="AD1007" s="470"/>
      <c r="AE1007" s="470"/>
      <c r="AF1007" s="470"/>
      <c r="AG1007" s="50"/>
      <c r="AH1007" s="50"/>
      <c r="AI1007" s="50"/>
      <c r="AJ1007" s="50"/>
      <c r="AK1007" s="50"/>
      <c r="AL1007" s="50"/>
      <c r="AM1007" s="50"/>
      <c r="AN1007" s="50"/>
      <c r="AO1007" s="50"/>
      <c r="AP1007" s="50"/>
      <c r="AQ1007" s="50"/>
      <c r="AR1007" s="50"/>
      <c r="AS1007" s="50"/>
      <c r="AT1007" s="50"/>
      <c r="AU1007" s="50"/>
      <c r="AV1007" s="50"/>
      <c r="AW1007" s="50"/>
      <c r="AX1007" s="50"/>
      <c r="AY1007" s="50"/>
      <c r="AZ1007" s="50"/>
      <c r="BA1007" s="50"/>
      <c r="BB1007" s="50"/>
      <c r="BC1007" s="50"/>
      <c r="BD1007" s="50"/>
      <c r="BE1007" s="50"/>
      <c r="BF1007" s="50"/>
      <c r="BG1007" s="50"/>
      <c r="BH1007" s="50"/>
      <c r="BI1007" s="50"/>
      <c r="BJ1007" s="50"/>
      <c r="BK1007" s="50"/>
      <c r="BL1007" s="50"/>
      <c r="BM1007" s="50"/>
      <c r="BN1007" s="50"/>
      <c r="BO1007" s="50"/>
      <c r="BP1007" s="50"/>
      <c r="BQ1007" s="50"/>
      <c r="BR1007" s="50"/>
      <c r="BS1007" s="50"/>
      <c r="BT1007" s="50"/>
      <c r="BU1007" s="50"/>
      <c r="BV1007" s="50"/>
      <c r="BW1007" s="50"/>
      <c r="BX1007" s="50"/>
      <c r="BY1007" s="50"/>
      <c r="BZ1007" s="50"/>
      <c r="CA1007" s="50"/>
      <c r="CB1007" s="50"/>
      <c r="CC1007" s="50"/>
      <c r="CD1007" s="50"/>
      <c r="CE1007" s="50"/>
      <c r="CF1007" s="50"/>
      <c r="CG1007" s="50"/>
    </row>
    <row r="1008" spans="1:85" s="1" customFormat="1" ht="13.5" customHeight="1" x14ac:dyDescent="0.2">
      <c r="A1008" s="50"/>
      <c r="B1008" s="77"/>
      <c r="C1008" s="48" t="s">
        <v>77</v>
      </c>
      <c r="D1008" s="50"/>
      <c r="E1008" s="50"/>
      <c r="F1008" s="50"/>
      <c r="G1008" s="50"/>
      <c r="H1008" s="50"/>
      <c r="I1008" s="121"/>
      <c r="J1008" s="50"/>
      <c r="K1008" s="50"/>
      <c r="L1008" s="50"/>
      <c r="M1008" s="50"/>
      <c r="N1008" s="50"/>
      <c r="O1008" s="121"/>
      <c r="P1008" s="50"/>
      <c r="Q1008" s="50"/>
      <c r="R1008" s="50"/>
      <c r="S1008" s="470"/>
      <c r="T1008" s="50"/>
      <c r="U1008" s="470"/>
      <c r="V1008" s="50"/>
      <c r="W1008" s="470"/>
      <c r="X1008" s="50"/>
      <c r="Y1008" s="50"/>
      <c r="Z1008" s="50"/>
      <c r="AA1008" s="50"/>
      <c r="AB1008" s="470"/>
      <c r="AC1008" s="470"/>
      <c r="AD1008" s="470"/>
      <c r="AE1008" s="470"/>
      <c r="AF1008" s="470"/>
      <c r="AG1008" s="50"/>
      <c r="AH1008" s="50"/>
      <c r="AI1008" s="50"/>
      <c r="AJ1008" s="50"/>
      <c r="AK1008" s="50"/>
      <c r="AL1008" s="50"/>
      <c r="AM1008" s="50"/>
      <c r="AN1008" s="50"/>
      <c r="AO1008" s="50"/>
      <c r="AP1008" s="50"/>
      <c r="AQ1008" s="50"/>
      <c r="AR1008" s="50"/>
      <c r="AS1008" s="50"/>
      <c r="AT1008" s="50"/>
      <c r="AU1008" s="50"/>
      <c r="AV1008" s="50"/>
      <c r="AW1008" s="50"/>
      <c r="AX1008" s="50"/>
      <c r="AY1008" s="50"/>
      <c r="AZ1008" s="50"/>
      <c r="BA1008" s="50"/>
      <c r="BB1008" s="50"/>
      <c r="BC1008" s="50"/>
      <c r="BD1008" s="50"/>
      <c r="BE1008" s="50"/>
      <c r="BF1008" s="50"/>
      <c r="BG1008" s="50"/>
      <c r="BH1008" s="50"/>
      <c r="BI1008" s="50"/>
      <c r="BJ1008" s="50"/>
      <c r="BK1008" s="50"/>
      <c r="BL1008" s="50"/>
      <c r="BM1008" s="50"/>
      <c r="BN1008" s="50"/>
      <c r="BO1008" s="50"/>
      <c r="BP1008" s="50"/>
      <c r="BQ1008" s="50"/>
      <c r="BR1008" s="50"/>
      <c r="BS1008" s="50"/>
      <c r="BT1008" s="50"/>
      <c r="BU1008" s="50"/>
      <c r="BV1008" s="50"/>
      <c r="BW1008" s="50"/>
      <c r="BX1008" s="50"/>
      <c r="BY1008" s="50"/>
      <c r="BZ1008" s="50"/>
      <c r="CA1008" s="50"/>
      <c r="CB1008" s="50"/>
      <c r="CC1008" s="50"/>
      <c r="CD1008" s="50"/>
      <c r="CE1008" s="50"/>
      <c r="CF1008" s="50"/>
      <c r="CG1008" s="50"/>
    </row>
    <row r="1009" spans="1:85" s="1" customFormat="1" ht="13.5" customHeight="1" x14ac:dyDescent="0.2">
      <c r="A1009" s="50"/>
      <c r="B1009" s="1" t="s">
        <v>246</v>
      </c>
      <c r="I1009" s="121"/>
      <c r="J1009" s="50"/>
      <c r="K1009" s="50"/>
      <c r="L1009" s="50"/>
      <c r="M1009" s="50"/>
      <c r="N1009" s="50"/>
      <c r="O1009" s="121"/>
      <c r="P1009" s="50"/>
      <c r="Q1009" s="50"/>
      <c r="R1009" s="50"/>
      <c r="S1009" s="470"/>
      <c r="T1009" s="50"/>
      <c r="U1009" s="470"/>
      <c r="V1009" s="50"/>
      <c r="W1009" s="470"/>
      <c r="X1009" s="50"/>
      <c r="Y1009" s="50"/>
      <c r="Z1009" s="50"/>
      <c r="AA1009" s="50"/>
      <c r="AB1009" s="470"/>
      <c r="AC1009" s="470"/>
      <c r="AD1009" s="470"/>
      <c r="AE1009" s="470"/>
      <c r="AF1009" s="470"/>
      <c r="AG1009" s="50"/>
      <c r="AH1009" s="50"/>
      <c r="AI1009" s="50"/>
      <c r="AJ1009" s="50"/>
      <c r="AK1009" s="50"/>
      <c r="AL1009" s="50"/>
      <c r="AM1009" s="50"/>
      <c r="AN1009" s="50"/>
      <c r="AO1009" s="50"/>
      <c r="AP1009" s="50"/>
      <c r="AQ1009" s="50"/>
      <c r="AR1009" s="50"/>
      <c r="AS1009" s="50"/>
      <c r="AT1009" s="50"/>
      <c r="AU1009" s="50"/>
      <c r="AV1009" s="50"/>
      <c r="AW1009" s="50"/>
      <c r="AX1009" s="50"/>
      <c r="AY1009" s="50"/>
      <c r="AZ1009" s="50"/>
      <c r="BA1009" s="50"/>
      <c r="BB1009" s="50"/>
      <c r="BC1009" s="50"/>
      <c r="BD1009" s="50"/>
      <c r="BE1009" s="50"/>
      <c r="BF1009" s="50"/>
      <c r="BG1009" s="50"/>
      <c r="BH1009" s="50"/>
      <c r="BI1009" s="50"/>
      <c r="BJ1009" s="50"/>
      <c r="BK1009" s="50"/>
      <c r="BL1009" s="50"/>
      <c r="BM1009" s="50"/>
      <c r="BN1009" s="50"/>
      <c r="BO1009" s="50"/>
      <c r="BP1009" s="50"/>
      <c r="BQ1009" s="50"/>
      <c r="BR1009" s="50"/>
      <c r="BS1009" s="50"/>
      <c r="BT1009" s="50"/>
      <c r="BU1009" s="50"/>
      <c r="BV1009" s="50"/>
      <c r="BW1009" s="50"/>
      <c r="BX1009" s="50"/>
      <c r="BY1009" s="50"/>
      <c r="BZ1009" s="50"/>
      <c r="CA1009" s="50"/>
      <c r="CB1009" s="50"/>
      <c r="CC1009" s="50"/>
      <c r="CD1009" s="50"/>
      <c r="CE1009" s="50"/>
      <c r="CF1009" s="50"/>
      <c r="CG1009" s="50"/>
    </row>
    <row r="1010" spans="1:85" ht="13.5" customHeight="1" x14ac:dyDescent="0.2">
      <c r="B1010" s="1138"/>
      <c r="C1010" s="1138"/>
      <c r="D1010" s="1138"/>
      <c r="E1010" s="601"/>
      <c r="F1010" s="581"/>
      <c r="G1010" s="57"/>
      <c r="H1010" s="91"/>
      <c r="I1010" s="601"/>
      <c r="J1010" s="91"/>
      <c r="K1010" s="82"/>
      <c r="L1010" s="91"/>
      <c r="M1010" s="599"/>
      <c r="N1010" s="91"/>
      <c r="O1010" s="599"/>
      <c r="P1010" s="91"/>
      <c r="Q1010" s="602"/>
      <c r="R1010" s="91"/>
      <c r="S1010" s="200"/>
      <c r="T1010" s="200"/>
      <c r="U1010" s="200"/>
      <c r="V1010" s="607"/>
      <c r="W1010" s="200"/>
      <c r="X1010" s="607"/>
    </row>
    <row r="1011" spans="1:85" s="83" customFormat="1" ht="13.5" customHeight="1" x14ac:dyDescent="0.2">
      <c r="B1011" s="83" t="s">
        <v>668</v>
      </c>
      <c r="C1011" s="83" t="s">
        <v>629</v>
      </c>
      <c r="I1011" s="132"/>
      <c r="O1011" s="397"/>
      <c r="S1011" s="474"/>
      <c r="U1011" s="474"/>
      <c r="W1011" s="474"/>
      <c r="AB1011" s="474"/>
      <c r="AC1011" s="474"/>
      <c r="AD1011" s="474"/>
      <c r="AE1011" s="474"/>
      <c r="AF1011" s="474"/>
    </row>
    <row r="1012" spans="1:85" s="83" customFormat="1" ht="13.5" customHeight="1" x14ac:dyDescent="0.2">
      <c r="B1012" s="109"/>
      <c r="C1012" s="109"/>
      <c r="D1012" s="109"/>
      <c r="E1012" s="109"/>
      <c r="F1012" s="109"/>
      <c r="G1012" s="398"/>
      <c r="H1012" s="109"/>
      <c r="I1012" s="399"/>
      <c r="J1012" s="109"/>
      <c r="K1012" s="398"/>
      <c r="L1012" s="109"/>
      <c r="M1012" s="109"/>
      <c r="N1012" s="109"/>
      <c r="O1012" s="399"/>
      <c r="P1012" s="109"/>
      <c r="Q1012" s="109"/>
      <c r="R1012" s="109"/>
      <c r="S1012" s="481"/>
      <c r="T1012" s="109"/>
      <c r="U1012" s="481"/>
      <c r="V1012" s="109"/>
      <c r="W1012" s="474"/>
      <c r="AB1012" s="474"/>
      <c r="AC1012" s="474"/>
      <c r="AD1012" s="474"/>
      <c r="AE1012" s="474"/>
      <c r="AF1012" s="474"/>
    </row>
    <row r="1013" spans="1:85" s="223" customFormat="1" ht="15" customHeight="1" x14ac:dyDescent="0.25">
      <c r="B1013" s="149"/>
      <c r="C1013" s="149"/>
      <c r="D1013" s="923">
        <v>2015</v>
      </c>
      <c r="E1013" s="924"/>
      <c r="F1013" s="924"/>
      <c r="G1013" s="924"/>
      <c r="H1013" s="924"/>
      <c r="I1013" s="924"/>
      <c r="J1013" s="924"/>
      <c r="K1013" s="924"/>
      <c r="L1013" s="925"/>
      <c r="M1013" s="149"/>
      <c r="N1013" s="923">
        <v>2014</v>
      </c>
      <c r="O1013" s="924"/>
      <c r="P1013" s="924"/>
      <c r="Q1013" s="924"/>
      <c r="R1013" s="924"/>
      <c r="S1013" s="926"/>
      <c r="T1013" s="926"/>
      <c r="U1013" s="927"/>
      <c r="V1013" s="149"/>
      <c r="W1013" s="929" t="s">
        <v>612</v>
      </c>
      <c r="X1013" s="930"/>
      <c r="Y1013" s="930"/>
      <c r="Z1013" s="930"/>
      <c r="AA1013" s="931"/>
      <c r="AB1013" s="475"/>
      <c r="AC1013" s="475"/>
      <c r="AD1013" s="475"/>
      <c r="AE1013" s="475"/>
      <c r="AF1013" s="475"/>
    </row>
    <row r="1014" spans="1:85" s="138" customFormat="1" ht="14.25" customHeight="1" x14ac:dyDescent="0.2">
      <c r="B1014" s="142"/>
      <c r="C1014" s="88"/>
      <c r="D1014" s="956" t="s">
        <v>236</v>
      </c>
      <c r="E1014" s="957"/>
      <c r="F1014" s="957"/>
      <c r="G1014" s="957"/>
      <c r="H1014" s="958"/>
      <c r="I1014" s="956" t="s">
        <v>423</v>
      </c>
      <c r="J1014" s="957"/>
      <c r="K1014" s="957"/>
      <c r="L1014" s="958"/>
      <c r="M1014" s="142"/>
      <c r="N1014" s="959" t="s">
        <v>422</v>
      </c>
      <c r="O1014" s="960"/>
      <c r="P1014" s="960"/>
      <c r="Q1014" s="961"/>
      <c r="R1014" s="142"/>
      <c r="S1014" s="959" t="s">
        <v>423</v>
      </c>
      <c r="T1014" s="960"/>
      <c r="U1014" s="961"/>
      <c r="V1014" s="142"/>
      <c r="W1014" s="932"/>
      <c r="X1014" s="933"/>
      <c r="Y1014" s="933"/>
      <c r="Z1014" s="934"/>
      <c r="AA1014" s="935"/>
      <c r="AB1014" s="476"/>
      <c r="AC1014" s="476"/>
      <c r="AD1014" s="476"/>
      <c r="AE1014" s="476"/>
      <c r="AF1014" s="476"/>
    </row>
    <row r="1015" spans="1:85" s="138" customFormat="1" ht="12" customHeight="1" x14ac:dyDescent="0.2">
      <c r="B1015" s="142"/>
      <c r="C1015" s="88"/>
      <c r="D1015" s="1035" t="s">
        <v>76</v>
      </c>
      <c r="E1015" s="1036"/>
      <c r="F1015" s="685"/>
      <c r="G1015" s="1038" t="s">
        <v>66</v>
      </c>
      <c r="H1015" s="1039"/>
      <c r="I1015" s="1035" t="s">
        <v>76</v>
      </c>
      <c r="J1015" s="1036"/>
      <c r="K1015" s="1038" t="s">
        <v>66</v>
      </c>
      <c r="L1015" s="1039"/>
      <c r="M1015" s="142"/>
      <c r="N1015" s="944" t="s">
        <v>76</v>
      </c>
      <c r="O1015" s="152"/>
      <c r="P1015" s="152"/>
      <c r="Q1015" s="954" t="s">
        <v>66</v>
      </c>
      <c r="R1015" s="153"/>
      <c r="S1015" s="1043" t="s">
        <v>76</v>
      </c>
      <c r="T1015" s="152"/>
      <c r="U1015" s="1045" t="s">
        <v>66</v>
      </c>
      <c r="V1015" s="142"/>
      <c r="W1015" s="944" t="s">
        <v>272</v>
      </c>
      <c r="X1015" s="949"/>
      <c r="Y1015" s="142"/>
      <c r="Z1015" s="944" t="s">
        <v>273</v>
      </c>
      <c r="AA1015" s="949"/>
      <c r="AB1015" s="476"/>
      <c r="AC1015" s="476"/>
      <c r="AD1015" s="476"/>
      <c r="AE1015" s="476"/>
      <c r="AF1015" s="476"/>
    </row>
    <row r="1016" spans="1:85" s="138" customFormat="1" ht="24.75" customHeight="1" x14ac:dyDescent="0.2">
      <c r="A1016" s="412"/>
      <c r="B1016" s="726" t="s">
        <v>627</v>
      </c>
      <c r="C1016" s="728" t="s">
        <v>628</v>
      </c>
      <c r="D1016" s="1037"/>
      <c r="E1016" s="1037"/>
      <c r="F1016" s="686"/>
      <c r="G1016" s="1040"/>
      <c r="H1016" s="1041"/>
      <c r="I1016" s="1042"/>
      <c r="J1016" s="1037"/>
      <c r="K1016" s="1040"/>
      <c r="L1016" s="1041"/>
      <c r="M1016" s="142"/>
      <c r="N1016" s="950"/>
      <c r="O1016" s="357"/>
      <c r="P1016" s="357"/>
      <c r="Q1016" s="948"/>
      <c r="R1016" s="153"/>
      <c r="S1016" s="1044"/>
      <c r="T1016" s="357"/>
      <c r="U1016" s="1045"/>
      <c r="V1016" s="142"/>
      <c r="W1016" s="950"/>
      <c r="X1016" s="951"/>
      <c r="Y1016" s="142"/>
      <c r="Z1016" s="950"/>
      <c r="AA1016" s="951"/>
      <c r="AB1016" s="476"/>
      <c r="AC1016" s="476"/>
      <c r="AD1016" s="476"/>
      <c r="AE1016" s="476"/>
      <c r="AF1016" s="476"/>
    </row>
    <row r="1017" spans="1:85" s="138" customFormat="1" ht="15" customHeight="1" x14ac:dyDescent="0.2">
      <c r="A1017" s="245"/>
      <c r="B1017" s="369" t="s">
        <v>156</v>
      </c>
      <c r="C1017" s="251" t="s">
        <v>156</v>
      </c>
      <c r="D1017" s="402">
        <v>0.53232431920889878</v>
      </c>
      <c r="E1017" s="131" t="s">
        <v>31</v>
      </c>
      <c r="F1017" s="131"/>
      <c r="G1017" s="164">
        <v>2.9487465744567024E-2</v>
      </c>
      <c r="H1017" s="165"/>
      <c r="I1017" s="402">
        <v>0.4602926163659305</v>
      </c>
      <c r="J1017" s="87"/>
      <c r="K1017" s="164">
        <v>9.9219737075343321E-3</v>
      </c>
      <c r="L1017" s="165"/>
      <c r="M1017" s="142"/>
      <c r="N1017" s="204">
        <v>0.52036502326755918</v>
      </c>
      <c r="O1017" s="131" t="s">
        <v>31</v>
      </c>
      <c r="P1017" s="131"/>
      <c r="Q1017" s="167">
        <v>2.8785197054186865E-2</v>
      </c>
      <c r="R1017" s="168"/>
      <c r="S1017" s="207">
        <v>0.47225191504360881</v>
      </c>
      <c r="T1017" s="170"/>
      <c r="U1017" s="167">
        <v>9.793000550538826E-3</v>
      </c>
      <c r="V1017" s="142"/>
      <c r="W1017" s="210">
        <v>1.1959295941339598E-2</v>
      </c>
      <c r="X1017" s="211"/>
      <c r="Y1017" s="209"/>
      <c r="Z1017" s="204">
        <v>-1.1959298677678309E-2</v>
      </c>
      <c r="AA1017" s="173"/>
      <c r="AB1017" s="476"/>
      <c r="AC1017" s="476"/>
      <c r="AD1017" s="476"/>
      <c r="AE1017" s="476"/>
      <c r="AF1017" s="476"/>
    </row>
    <row r="1018" spans="1:85" s="138" customFormat="1" ht="15" customHeight="1" x14ac:dyDescent="0.2">
      <c r="A1018" s="245"/>
      <c r="B1018" s="370"/>
      <c r="C1018" s="245" t="s">
        <v>157</v>
      </c>
      <c r="D1018" s="403">
        <v>0.46767568079110122</v>
      </c>
      <c r="E1018" s="92" t="s">
        <v>31</v>
      </c>
      <c r="F1018" s="92"/>
      <c r="G1018" s="97">
        <v>2.9487465744567024E-2</v>
      </c>
      <c r="H1018" s="177"/>
      <c r="I1018" s="403">
        <v>0.53970738363406956</v>
      </c>
      <c r="J1018" s="88"/>
      <c r="K1018" s="97">
        <v>9.9219737075343321E-3</v>
      </c>
      <c r="L1018" s="177"/>
      <c r="M1018" s="142"/>
      <c r="N1018" s="358">
        <v>0.47963497673244077</v>
      </c>
      <c r="O1018" s="92" t="s">
        <v>31</v>
      </c>
      <c r="P1018" s="92"/>
      <c r="Q1018" s="179">
        <v>2.8785197054186865E-2</v>
      </c>
      <c r="R1018" s="168"/>
      <c r="S1018" s="359">
        <v>0.52774808495639125</v>
      </c>
      <c r="T1018" s="181"/>
      <c r="U1018" s="179">
        <v>9.793000550538826E-3</v>
      </c>
      <c r="V1018" s="142"/>
      <c r="W1018" s="217">
        <v>-1.1959295941339543E-2</v>
      </c>
      <c r="X1018" s="218"/>
      <c r="Y1018" s="209"/>
      <c r="Z1018" s="213">
        <v>1.1959298677678309E-2</v>
      </c>
      <c r="AA1018" s="196"/>
      <c r="AB1018" s="476"/>
      <c r="AC1018" s="476"/>
      <c r="AD1018" s="476"/>
      <c r="AE1018" s="476"/>
      <c r="AF1018" s="476"/>
    </row>
    <row r="1019" spans="1:85" s="138" customFormat="1" ht="15" customHeight="1" x14ac:dyDescent="0.2">
      <c r="A1019" s="413"/>
      <c r="B1019" s="1052" t="s">
        <v>233</v>
      </c>
      <c r="C1019" s="1079"/>
      <c r="D1019" s="484">
        <v>1378.9596155725271</v>
      </c>
      <c r="E1019" s="612"/>
      <c r="F1019" s="612"/>
      <c r="G1019" s="612"/>
      <c r="H1019" s="613"/>
      <c r="I1019" s="516">
        <v>30148.853110527831</v>
      </c>
      <c r="J1019" s="612"/>
      <c r="K1019" s="612"/>
      <c r="L1019" s="613"/>
      <c r="M1019" s="142"/>
      <c r="N1019" s="484">
        <v>1450.7276265803312</v>
      </c>
      <c r="O1019" s="612"/>
      <c r="P1019" s="612"/>
      <c r="Q1019" s="612"/>
      <c r="R1019" s="485"/>
      <c r="S1019" s="516">
        <v>31048.69902814713</v>
      </c>
      <c r="T1019" s="612"/>
      <c r="U1019" s="613"/>
      <c r="V1019" s="142"/>
      <c r="W1019" s="209"/>
      <c r="X1019" s="209"/>
      <c r="Y1019" s="209"/>
      <c r="Z1019" s="209"/>
      <c r="AA1019" s="142"/>
      <c r="AB1019" s="476"/>
      <c r="AC1019" s="476"/>
      <c r="AD1019" s="476"/>
      <c r="AE1019" s="476"/>
      <c r="AF1019" s="476"/>
    </row>
    <row r="1020" spans="1:85" s="138" customFormat="1" ht="15" customHeight="1" x14ac:dyDescent="0.2">
      <c r="A1020" s="245"/>
      <c r="B1020" s="369" t="s">
        <v>157</v>
      </c>
      <c r="C1020" s="251" t="s">
        <v>156</v>
      </c>
      <c r="D1020" s="402">
        <v>0.36558098713868886</v>
      </c>
      <c r="E1020" s="131"/>
      <c r="F1020" s="131"/>
      <c r="G1020" s="164">
        <v>4.5230187324428725E-2</v>
      </c>
      <c r="H1020" s="165"/>
      <c r="I1020" s="402">
        <v>0.37405606079074366</v>
      </c>
      <c r="J1020" s="87"/>
      <c r="K1020" s="164">
        <v>1.1016917578326154E-2</v>
      </c>
      <c r="L1020" s="165"/>
      <c r="M1020" s="142"/>
      <c r="N1020" s="204">
        <v>0.38246653420645704</v>
      </c>
      <c r="O1020" s="131"/>
      <c r="P1020" s="131"/>
      <c r="Q1020" s="167">
        <v>4.5852823880615491E-2</v>
      </c>
      <c r="R1020" s="168"/>
      <c r="S1020" s="169">
        <v>0.37910369483589079</v>
      </c>
      <c r="T1020" s="170"/>
      <c r="U1020" s="167">
        <v>1.1042265962189065E-2</v>
      </c>
      <c r="V1020" s="142"/>
      <c r="W1020" s="210">
        <v>-1.6885547067768181E-2</v>
      </c>
      <c r="X1020" s="211"/>
      <c r="Y1020" s="209"/>
      <c r="Z1020" s="204">
        <v>-5.0476340451471313E-3</v>
      </c>
      <c r="AA1020" s="173"/>
      <c r="AB1020" s="476"/>
      <c r="AC1020" s="476"/>
      <c r="AD1020" s="476"/>
      <c r="AE1020" s="476"/>
      <c r="AF1020" s="476"/>
    </row>
    <row r="1021" spans="1:85" s="138" customFormat="1" ht="15" customHeight="1" x14ac:dyDescent="0.2">
      <c r="A1021" s="245"/>
      <c r="B1021" s="370"/>
      <c r="C1021" s="245" t="s">
        <v>157</v>
      </c>
      <c r="D1021" s="403">
        <v>0.63441901286131119</v>
      </c>
      <c r="E1021" s="92"/>
      <c r="F1021" s="92"/>
      <c r="G1021" s="97">
        <v>4.5230187324428725E-2</v>
      </c>
      <c r="H1021" s="177"/>
      <c r="I1021" s="403">
        <v>0.62594393920925628</v>
      </c>
      <c r="J1021" s="88"/>
      <c r="K1021" s="97">
        <v>1.1016917578326154E-2</v>
      </c>
      <c r="L1021" s="177"/>
      <c r="M1021" s="142"/>
      <c r="N1021" s="358">
        <v>0.61753346579354296</v>
      </c>
      <c r="O1021" s="92"/>
      <c r="P1021" s="92"/>
      <c r="Q1021" s="179">
        <v>4.5852823880615491E-2</v>
      </c>
      <c r="R1021" s="168"/>
      <c r="S1021" s="180">
        <v>0.62089630516410921</v>
      </c>
      <c r="T1021" s="181"/>
      <c r="U1021" s="179">
        <v>1.1042265962189065E-2</v>
      </c>
      <c r="V1021" s="142"/>
      <c r="W1021" s="217">
        <v>1.6885547067768236E-2</v>
      </c>
      <c r="X1021" s="218"/>
      <c r="Y1021" s="209"/>
      <c r="Z1021" s="213">
        <v>5.0476340451470758E-3</v>
      </c>
      <c r="AA1021" s="196"/>
      <c r="AB1021" s="476"/>
      <c r="AC1021" s="476"/>
      <c r="AD1021" s="476"/>
      <c r="AE1021" s="476"/>
      <c r="AF1021" s="476"/>
    </row>
    <row r="1022" spans="1:85" s="138" customFormat="1" ht="15" customHeight="1" x14ac:dyDescent="0.2">
      <c r="A1022" s="413"/>
      <c r="B1022" s="1052" t="s">
        <v>233</v>
      </c>
      <c r="C1022" s="1079"/>
      <c r="D1022" s="484">
        <v>546.01977294745313</v>
      </c>
      <c r="E1022" s="612"/>
      <c r="F1022" s="612"/>
      <c r="G1022" s="612"/>
      <c r="H1022" s="613"/>
      <c r="I1022" s="516">
        <v>23047.642326826113</v>
      </c>
      <c r="J1022" s="612"/>
      <c r="K1022" s="612"/>
      <c r="L1022" s="613"/>
      <c r="M1022" s="142"/>
      <c r="N1022" s="484">
        <v>541.03718654477939</v>
      </c>
      <c r="O1022" s="612"/>
      <c r="P1022" s="612"/>
      <c r="Q1022" s="613"/>
      <c r="R1022" s="142"/>
      <c r="S1022" s="484">
        <v>23064.033366520533</v>
      </c>
      <c r="T1022" s="612"/>
      <c r="U1022" s="613"/>
      <c r="V1022" s="142"/>
      <c r="W1022" s="142"/>
      <c r="X1022" s="142"/>
      <c r="Y1022" s="142"/>
      <c r="Z1022" s="142"/>
      <c r="AA1022" s="142"/>
      <c r="AB1022" s="476"/>
      <c r="AC1022" s="476"/>
      <c r="AD1022" s="476"/>
      <c r="AE1022" s="476"/>
      <c r="AF1022" s="476"/>
    </row>
    <row r="1023" spans="1:85" s="83" customFormat="1" ht="13.5" customHeight="1" x14ac:dyDescent="0.2">
      <c r="B1023" s="106" t="s">
        <v>247</v>
      </c>
      <c r="C1023" s="95"/>
      <c r="D1023" s="88"/>
      <c r="E1023" s="96"/>
      <c r="F1023" s="92"/>
      <c r="G1023" s="97"/>
      <c r="H1023" s="88"/>
      <c r="I1023" s="119"/>
      <c r="J1023" s="88"/>
      <c r="K1023" s="96"/>
      <c r="L1023" s="88"/>
      <c r="M1023" s="97"/>
      <c r="N1023" s="88"/>
      <c r="O1023" s="123"/>
      <c r="P1023" s="88"/>
      <c r="Q1023" s="98"/>
      <c r="R1023" s="98"/>
      <c r="S1023" s="128"/>
      <c r="T1023" s="100"/>
      <c r="U1023" s="474"/>
      <c r="W1023" s="474"/>
      <c r="X1023" s="59"/>
      <c r="Y1023" s="200"/>
      <c r="Z1023" s="200"/>
      <c r="AA1023" s="400"/>
      <c r="AB1023" s="474"/>
      <c r="AC1023" s="474"/>
      <c r="AD1023" s="474"/>
      <c r="AE1023" s="474"/>
      <c r="AF1023" s="474"/>
    </row>
    <row r="1024" spans="1:85" s="50" customFormat="1" ht="13.5" customHeight="1" x14ac:dyDescent="0.2">
      <c r="B1024" s="108" t="s">
        <v>244</v>
      </c>
      <c r="C1024" s="108"/>
      <c r="D1024" s="108"/>
      <c r="E1024" s="108"/>
      <c r="F1024" s="108"/>
      <c r="G1024" s="108"/>
      <c r="H1024" s="108"/>
      <c r="I1024" s="401"/>
      <c r="J1024" s="108"/>
      <c r="K1024" s="108"/>
      <c r="L1024" s="108"/>
      <c r="M1024" s="108"/>
      <c r="N1024" s="108"/>
      <c r="O1024" s="401"/>
      <c r="P1024" s="108"/>
      <c r="Q1024" s="108"/>
      <c r="R1024" s="108"/>
      <c r="S1024" s="477"/>
      <c r="T1024" s="108"/>
      <c r="U1024" s="470"/>
      <c r="W1024" s="470"/>
      <c r="AB1024" s="470"/>
      <c r="AC1024" s="470"/>
      <c r="AD1024" s="470"/>
      <c r="AE1024" s="470"/>
      <c r="AF1024" s="470"/>
    </row>
    <row r="1025" spans="1:85" s="83" customFormat="1" ht="13.5" customHeight="1" x14ac:dyDescent="0.2">
      <c r="B1025" s="684" t="s">
        <v>245</v>
      </c>
      <c r="C1025" s="95"/>
      <c r="D1025" s="88"/>
      <c r="E1025" s="96"/>
      <c r="F1025" s="107"/>
      <c r="G1025" s="97"/>
      <c r="H1025" s="88"/>
      <c r="I1025" s="119"/>
      <c r="J1025" s="88"/>
      <c r="K1025" s="96"/>
      <c r="L1025" s="88"/>
      <c r="M1025" s="97"/>
      <c r="N1025" s="88"/>
      <c r="O1025" s="123"/>
      <c r="P1025" s="88"/>
      <c r="Q1025" s="98"/>
      <c r="R1025" s="88"/>
      <c r="S1025" s="98"/>
      <c r="T1025" s="88"/>
      <c r="U1025" s="474"/>
      <c r="W1025" s="474"/>
      <c r="AB1025" s="474"/>
      <c r="AC1025" s="474"/>
      <c r="AD1025" s="474"/>
      <c r="AE1025" s="474"/>
      <c r="AF1025" s="474"/>
    </row>
    <row r="1026" spans="1:85" s="83" customFormat="1" ht="13.5" customHeight="1" x14ac:dyDescent="0.2">
      <c r="B1026" s="108" t="s">
        <v>78</v>
      </c>
      <c r="C1026" s="108"/>
      <c r="D1026" s="108"/>
      <c r="E1026" s="108"/>
      <c r="F1026" s="108"/>
      <c r="G1026" s="108"/>
      <c r="I1026" s="397"/>
      <c r="J1026" s="108"/>
      <c r="K1026" s="108"/>
      <c r="L1026" s="88"/>
      <c r="M1026" s="97"/>
      <c r="N1026" s="88"/>
      <c r="O1026" s="123"/>
      <c r="P1026" s="88"/>
      <c r="Q1026" s="98"/>
      <c r="R1026" s="88"/>
      <c r="S1026" s="98"/>
      <c r="T1026" s="88"/>
      <c r="U1026" s="481"/>
      <c r="V1026" s="109"/>
      <c r="W1026" s="481"/>
      <c r="X1026" s="109"/>
      <c r="AB1026" s="474"/>
      <c r="AC1026" s="474"/>
      <c r="AD1026" s="474"/>
      <c r="AE1026" s="474"/>
      <c r="AF1026" s="474"/>
    </row>
    <row r="1027" spans="1:85" s="50" customFormat="1" ht="13.5" customHeight="1" x14ac:dyDescent="0.2">
      <c r="I1027" s="121"/>
      <c r="L1027" s="43"/>
      <c r="M1027" s="45"/>
      <c r="N1027" s="43"/>
      <c r="O1027" s="124"/>
      <c r="P1027" s="43"/>
      <c r="Q1027" s="46"/>
      <c r="R1027" s="43"/>
      <c r="S1027" s="46"/>
      <c r="T1027" s="46"/>
      <c r="U1027" s="81"/>
      <c r="V1027" s="109"/>
      <c r="W1027" s="470"/>
      <c r="AB1027" s="470"/>
      <c r="AC1027" s="470"/>
      <c r="AD1027" s="470"/>
      <c r="AE1027" s="470"/>
      <c r="AF1027" s="470"/>
    </row>
    <row r="1028" spans="1:85" s="1" customFormat="1" ht="13.5" customHeight="1" x14ac:dyDescent="0.2">
      <c r="A1028" s="50"/>
      <c r="B1028" s="49" t="s">
        <v>32</v>
      </c>
      <c r="C1028" s="50"/>
      <c r="D1028" s="50"/>
      <c r="E1028" s="50"/>
      <c r="F1028" s="50"/>
      <c r="G1028" s="50"/>
      <c r="H1028" s="50"/>
      <c r="I1028" s="401"/>
      <c r="J1028" s="50"/>
      <c r="K1028" s="50"/>
      <c r="L1028" s="50"/>
      <c r="M1028" s="50"/>
      <c r="N1028" s="43"/>
      <c r="O1028" s="124"/>
      <c r="P1028" s="43"/>
      <c r="Q1028" s="46"/>
      <c r="R1028" s="43"/>
      <c r="S1028" s="46"/>
      <c r="T1028" s="46"/>
      <c r="U1028" s="81"/>
      <c r="V1028" s="109"/>
      <c r="W1028" s="470"/>
      <c r="X1028" s="50"/>
      <c r="Y1028" s="50"/>
      <c r="Z1028" s="50"/>
      <c r="AA1028" s="50"/>
      <c r="AB1028" s="470"/>
      <c r="AC1028" s="470"/>
      <c r="AD1028" s="470"/>
      <c r="AE1028" s="470"/>
      <c r="AF1028" s="470"/>
      <c r="AG1028" s="50"/>
      <c r="AH1028" s="50"/>
      <c r="AI1028" s="50"/>
      <c r="AJ1028" s="50"/>
      <c r="AK1028" s="50"/>
      <c r="AL1028" s="50"/>
      <c r="AM1028" s="50"/>
      <c r="AN1028" s="50"/>
      <c r="AO1028" s="50"/>
      <c r="AP1028" s="50"/>
      <c r="AQ1028" s="50"/>
      <c r="AR1028" s="50"/>
      <c r="AS1028" s="50"/>
      <c r="AT1028" s="50"/>
      <c r="AU1028" s="50"/>
      <c r="AV1028" s="50"/>
      <c r="AW1028" s="50"/>
      <c r="AX1028" s="50"/>
      <c r="AY1028" s="50"/>
      <c r="AZ1028" s="50"/>
      <c r="BA1028" s="50"/>
      <c r="BB1028" s="50"/>
      <c r="BC1028" s="50"/>
      <c r="BD1028" s="50"/>
      <c r="BE1028" s="50"/>
      <c r="BF1028" s="50"/>
      <c r="BG1028" s="50"/>
      <c r="BH1028" s="50"/>
      <c r="BI1028" s="50"/>
      <c r="BJ1028" s="50"/>
      <c r="BK1028" s="50"/>
      <c r="BL1028" s="50"/>
      <c r="BM1028" s="50"/>
      <c r="BN1028" s="50"/>
      <c r="BO1028" s="50"/>
      <c r="BP1028" s="50"/>
      <c r="BQ1028" s="50"/>
      <c r="BR1028" s="50"/>
      <c r="BS1028" s="50"/>
      <c r="BT1028" s="50"/>
      <c r="BU1028" s="50"/>
      <c r="BV1028" s="50"/>
      <c r="BW1028" s="50"/>
      <c r="BX1028" s="50"/>
      <c r="BY1028" s="50"/>
      <c r="BZ1028" s="50"/>
      <c r="CA1028" s="50"/>
      <c r="CB1028" s="50"/>
      <c r="CC1028" s="50"/>
      <c r="CD1028" s="50"/>
      <c r="CE1028" s="50"/>
      <c r="CF1028" s="50"/>
      <c r="CG1028" s="50"/>
    </row>
    <row r="1029" spans="1:85" s="1" customFormat="1" ht="13.5" customHeight="1" x14ac:dyDescent="0.2">
      <c r="A1029" s="50"/>
      <c r="B1029" s="51"/>
      <c r="C1029" s="50" t="s">
        <v>33</v>
      </c>
      <c r="D1029" s="50"/>
      <c r="E1029" s="50"/>
      <c r="F1029" s="50"/>
      <c r="G1029" s="50"/>
      <c r="H1029" s="50"/>
      <c r="I1029" s="121"/>
      <c r="J1029" s="50"/>
      <c r="K1029" s="50"/>
      <c r="L1029" s="50"/>
      <c r="M1029" s="50"/>
      <c r="N1029" s="43"/>
      <c r="O1029" s="124"/>
      <c r="P1029" s="43"/>
      <c r="Q1029" s="46"/>
      <c r="R1029" s="43"/>
      <c r="S1029" s="46"/>
      <c r="T1029" s="46"/>
      <c r="U1029" s="81"/>
      <c r="V1029" s="109"/>
      <c r="W1029" s="470"/>
      <c r="X1029" s="50"/>
      <c r="Y1029" s="50"/>
      <c r="Z1029" s="50"/>
      <c r="AA1029" s="50"/>
      <c r="AB1029" s="470"/>
      <c r="AC1029" s="470"/>
      <c r="AD1029" s="470"/>
      <c r="AE1029" s="470"/>
      <c r="AF1029" s="470"/>
      <c r="AG1029" s="50"/>
      <c r="AH1029" s="50"/>
      <c r="AI1029" s="50"/>
      <c r="AJ1029" s="50"/>
      <c r="AK1029" s="50"/>
      <c r="AL1029" s="50"/>
      <c r="AM1029" s="50"/>
      <c r="AN1029" s="50"/>
      <c r="AO1029" s="50"/>
      <c r="AP1029" s="50"/>
      <c r="AQ1029" s="50"/>
      <c r="AR1029" s="50"/>
      <c r="AS1029" s="50"/>
      <c r="AT1029" s="50"/>
      <c r="AU1029" s="50"/>
      <c r="AV1029" s="50"/>
      <c r="AW1029" s="50"/>
      <c r="AX1029" s="50"/>
      <c r="AY1029" s="50"/>
      <c r="AZ1029" s="50"/>
      <c r="BA1029" s="50"/>
      <c r="BB1029" s="50"/>
      <c r="BC1029" s="50"/>
      <c r="BD1029" s="50"/>
      <c r="BE1029" s="50"/>
      <c r="BF1029" s="50"/>
      <c r="BG1029" s="50"/>
      <c r="BH1029" s="50"/>
      <c r="BI1029" s="50"/>
      <c r="BJ1029" s="50"/>
      <c r="BK1029" s="50"/>
      <c r="BL1029" s="50"/>
      <c r="BM1029" s="50"/>
      <c r="BN1029" s="50"/>
      <c r="BO1029" s="50"/>
      <c r="BP1029" s="50"/>
      <c r="BQ1029" s="50"/>
      <c r="BR1029" s="50"/>
      <c r="BS1029" s="50"/>
      <c r="BT1029" s="50"/>
      <c r="BU1029" s="50"/>
      <c r="BV1029" s="50"/>
      <c r="BW1029" s="50"/>
      <c r="BX1029" s="50"/>
      <c r="BY1029" s="50"/>
      <c r="BZ1029" s="50"/>
      <c r="CA1029" s="50"/>
      <c r="CB1029" s="50"/>
      <c r="CC1029" s="50"/>
      <c r="CD1029" s="50"/>
      <c r="CE1029" s="50"/>
      <c r="CF1029" s="50"/>
      <c r="CG1029" s="50"/>
    </row>
    <row r="1030" spans="1:85" s="1" customFormat="1" ht="13.5" customHeight="1" x14ac:dyDescent="0.2">
      <c r="A1030" s="50"/>
      <c r="B1030" s="75"/>
      <c r="C1030" s="50" t="s">
        <v>34</v>
      </c>
      <c r="D1030" s="50"/>
      <c r="E1030" s="50"/>
      <c r="F1030" s="50"/>
      <c r="G1030" s="50"/>
      <c r="H1030" s="50"/>
      <c r="I1030" s="121"/>
      <c r="J1030" s="50"/>
      <c r="K1030" s="50"/>
      <c r="L1030" s="50"/>
      <c r="M1030" s="50"/>
      <c r="N1030" s="43"/>
      <c r="O1030" s="124"/>
      <c r="P1030" s="43"/>
      <c r="Q1030" s="46"/>
      <c r="R1030" s="43"/>
      <c r="S1030" s="46"/>
      <c r="T1030" s="46"/>
      <c r="U1030" s="81"/>
      <c r="V1030" s="109"/>
      <c r="W1030" s="470"/>
      <c r="X1030" s="50"/>
      <c r="Y1030" s="50"/>
      <c r="Z1030" s="50"/>
      <c r="AA1030" s="50"/>
      <c r="AB1030" s="470"/>
      <c r="AC1030" s="470"/>
      <c r="AD1030" s="470"/>
      <c r="AE1030" s="470"/>
      <c r="AF1030" s="470"/>
      <c r="AG1030" s="50"/>
      <c r="AH1030" s="50"/>
      <c r="AI1030" s="50"/>
      <c r="AJ1030" s="50"/>
      <c r="AK1030" s="50"/>
      <c r="AL1030" s="50"/>
      <c r="AM1030" s="50"/>
      <c r="AN1030" s="50"/>
      <c r="AO1030" s="50"/>
      <c r="AP1030" s="50"/>
      <c r="AQ1030" s="50"/>
      <c r="AR1030" s="50"/>
      <c r="AS1030" s="50"/>
      <c r="AT1030" s="50"/>
      <c r="AU1030" s="50"/>
      <c r="AV1030" s="50"/>
      <c r="AW1030" s="50"/>
      <c r="AX1030" s="50"/>
      <c r="AY1030" s="50"/>
      <c r="AZ1030" s="50"/>
      <c r="BA1030" s="50"/>
      <c r="BB1030" s="50"/>
      <c r="BC1030" s="50"/>
      <c r="BD1030" s="50"/>
      <c r="BE1030" s="50"/>
      <c r="BF1030" s="50"/>
      <c r="BG1030" s="50"/>
      <c r="BH1030" s="50"/>
      <c r="BI1030" s="50"/>
      <c r="BJ1030" s="50"/>
      <c r="BK1030" s="50"/>
      <c r="BL1030" s="50"/>
      <c r="BM1030" s="50"/>
      <c r="BN1030" s="50"/>
      <c r="BO1030" s="50"/>
      <c r="BP1030" s="50"/>
      <c r="BQ1030" s="50"/>
      <c r="BR1030" s="50"/>
      <c r="BS1030" s="50"/>
      <c r="BT1030" s="50"/>
      <c r="BU1030" s="50"/>
      <c r="BV1030" s="50"/>
      <c r="BW1030" s="50"/>
      <c r="BX1030" s="50"/>
      <c r="BY1030" s="50"/>
      <c r="BZ1030" s="50"/>
      <c r="CA1030" s="50"/>
      <c r="CB1030" s="50"/>
      <c r="CC1030" s="50"/>
      <c r="CD1030" s="50"/>
      <c r="CE1030" s="50"/>
      <c r="CF1030" s="50"/>
      <c r="CG1030" s="50"/>
    </row>
    <row r="1031" spans="1:85" s="1" customFormat="1" ht="13.5" customHeight="1" x14ac:dyDescent="0.2">
      <c r="A1031" s="50"/>
      <c r="B1031" s="76"/>
      <c r="C1031" s="50" t="s">
        <v>35</v>
      </c>
      <c r="D1031" s="50"/>
      <c r="E1031" s="50"/>
      <c r="F1031" s="50"/>
      <c r="G1031" s="50"/>
      <c r="H1031" s="50"/>
      <c r="I1031" s="121"/>
      <c r="J1031" s="50"/>
      <c r="K1031" s="50"/>
      <c r="L1031" s="50"/>
      <c r="M1031" s="50"/>
      <c r="N1031" s="43"/>
      <c r="O1031" s="124"/>
      <c r="P1031" s="43"/>
      <c r="Q1031" s="46"/>
      <c r="R1031" s="43"/>
      <c r="S1031" s="46"/>
      <c r="T1031" s="46"/>
      <c r="U1031" s="81"/>
      <c r="V1031" s="109"/>
      <c r="W1031" s="470"/>
      <c r="X1031" s="50"/>
      <c r="Y1031" s="50"/>
      <c r="Z1031" s="50"/>
      <c r="AA1031" s="50"/>
      <c r="AB1031" s="470"/>
      <c r="AC1031" s="470"/>
      <c r="AD1031" s="470"/>
      <c r="AE1031" s="470"/>
      <c r="AF1031" s="470"/>
      <c r="AG1031" s="50"/>
      <c r="AH1031" s="50"/>
      <c r="AI1031" s="50"/>
      <c r="AJ1031" s="50"/>
      <c r="AK1031" s="50"/>
      <c r="AL1031" s="50"/>
      <c r="AM1031" s="50"/>
      <c r="AN1031" s="50"/>
      <c r="AO1031" s="50"/>
      <c r="AP1031" s="50"/>
      <c r="AQ1031" s="50"/>
      <c r="AR1031" s="50"/>
      <c r="AS1031" s="50"/>
      <c r="AT1031" s="50"/>
      <c r="AU1031" s="50"/>
      <c r="AV1031" s="50"/>
      <c r="AW1031" s="50"/>
      <c r="AX1031" s="50"/>
      <c r="AY1031" s="50"/>
      <c r="AZ1031" s="50"/>
      <c r="BA1031" s="50"/>
      <c r="BB1031" s="50"/>
      <c r="BC1031" s="50"/>
      <c r="BD1031" s="50"/>
      <c r="BE1031" s="50"/>
      <c r="BF1031" s="50"/>
      <c r="BG1031" s="50"/>
      <c r="BH1031" s="50"/>
      <c r="BI1031" s="50"/>
      <c r="BJ1031" s="50"/>
      <c r="BK1031" s="50"/>
      <c r="BL1031" s="50"/>
      <c r="BM1031" s="50"/>
      <c r="BN1031" s="50"/>
      <c r="BO1031" s="50"/>
      <c r="BP1031" s="50"/>
      <c r="BQ1031" s="50"/>
      <c r="BR1031" s="50"/>
      <c r="BS1031" s="50"/>
      <c r="BT1031" s="50"/>
      <c r="BU1031" s="50"/>
      <c r="BV1031" s="50"/>
      <c r="BW1031" s="50"/>
      <c r="BX1031" s="50"/>
      <c r="BY1031" s="50"/>
      <c r="BZ1031" s="50"/>
      <c r="CA1031" s="50"/>
      <c r="CB1031" s="50"/>
      <c r="CC1031" s="50"/>
      <c r="CD1031" s="50"/>
      <c r="CE1031" s="50"/>
      <c r="CF1031" s="50"/>
      <c r="CG1031" s="50"/>
    </row>
    <row r="1032" spans="1:85" s="1" customFormat="1" ht="13.5" customHeight="1" x14ac:dyDescent="0.2">
      <c r="A1032" s="50"/>
      <c r="B1032" s="50" t="s">
        <v>57</v>
      </c>
      <c r="C1032" s="50"/>
      <c r="D1032" s="50"/>
      <c r="E1032" s="50"/>
      <c r="F1032" s="50"/>
      <c r="G1032" s="50"/>
      <c r="H1032" s="50"/>
      <c r="I1032" s="121"/>
      <c r="J1032" s="50"/>
      <c r="K1032" s="50"/>
      <c r="L1032" s="50"/>
      <c r="M1032" s="50"/>
      <c r="N1032" s="43"/>
      <c r="O1032" s="124"/>
      <c r="P1032" s="43"/>
      <c r="Q1032" s="46"/>
      <c r="R1032" s="43"/>
      <c r="S1032" s="46"/>
      <c r="T1032" s="46"/>
      <c r="U1032" s="81"/>
      <c r="V1032" s="109"/>
      <c r="W1032" s="470"/>
      <c r="X1032" s="50"/>
      <c r="Y1032" s="50"/>
      <c r="Z1032" s="50"/>
      <c r="AA1032" s="50"/>
      <c r="AB1032" s="470"/>
      <c r="AC1032" s="470"/>
      <c r="AD1032" s="470"/>
      <c r="AE1032" s="470"/>
      <c r="AF1032" s="470"/>
      <c r="AG1032" s="50"/>
      <c r="AH1032" s="50"/>
      <c r="AI1032" s="50"/>
      <c r="AJ1032" s="50"/>
      <c r="AK1032" s="50"/>
      <c r="AL1032" s="50"/>
      <c r="AM1032" s="50"/>
      <c r="AN1032" s="50"/>
      <c r="AO1032" s="50"/>
      <c r="AP1032" s="50"/>
      <c r="AQ1032" s="50"/>
      <c r="AR1032" s="50"/>
      <c r="AS1032" s="50"/>
      <c r="AT1032" s="50"/>
      <c r="AU1032" s="50"/>
      <c r="AV1032" s="50"/>
      <c r="AW1032" s="50"/>
      <c r="AX1032" s="50"/>
      <c r="AY1032" s="50"/>
      <c r="AZ1032" s="50"/>
      <c r="BA1032" s="50"/>
      <c r="BB1032" s="50"/>
      <c r="BC1032" s="50"/>
      <c r="BD1032" s="50"/>
      <c r="BE1032" s="50"/>
      <c r="BF1032" s="50"/>
      <c r="BG1032" s="50"/>
      <c r="BH1032" s="50"/>
      <c r="BI1032" s="50"/>
      <c r="BJ1032" s="50"/>
      <c r="BK1032" s="50"/>
      <c r="BL1032" s="50"/>
      <c r="BM1032" s="50"/>
      <c r="BN1032" s="50"/>
      <c r="BO1032" s="50"/>
      <c r="BP1032" s="50"/>
      <c r="BQ1032" s="50"/>
      <c r="BR1032" s="50"/>
      <c r="BS1032" s="50"/>
      <c r="BT1032" s="50"/>
      <c r="BU1032" s="50"/>
      <c r="BV1032" s="50"/>
      <c r="BW1032" s="50"/>
      <c r="BX1032" s="50"/>
      <c r="BY1032" s="50"/>
      <c r="BZ1032" s="50"/>
      <c r="CA1032" s="50"/>
      <c r="CB1032" s="50"/>
      <c r="CC1032" s="50"/>
      <c r="CD1032" s="50"/>
      <c r="CE1032" s="50"/>
      <c r="CF1032" s="50"/>
      <c r="CG1032" s="50"/>
    </row>
    <row r="1033" spans="1:85" s="1" customFormat="1" ht="13.5" customHeight="1" x14ac:dyDescent="0.2">
      <c r="A1033" s="50"/>
      <c r="B1033" s="50"/>
      <c r="C1033" s="50"/>
      <c r="D1033" s="50"/>
      <c r="E1033" s="50"/>
      <c r="F1033" s="50"/>
      <c r="G1033" s="50"/>
      <c r="H1033" s="50"/>
      <c r="I1033" s="121"/>
      <c r="J1033" s="50"/>
      <c r="K1033" s="50"/>
      <c r="L1033" s="50"/>
      <c r="M1033" s="50"/>
      <c r="N1033" s="43"/>
      <c r="O1033" s="124"/>
      <c r="P1033" s="43"/>
      <c r="Q1033" s="46"/>
      <c r="R1033" s="43"/>
      <c r="S1033" s="46"/>
      <c r="T1033" s="46"/>
      <c r="U1033" s="81"/>
      <c r="V1033" s="109"/>
      <c r="W1033" s="470"/>
      <c r="X1033" s="50"/>
      <c r="Y1033" s="50"/>
      <c r="Z1033" s="50"/>
      <c r="AA1033" s="50"/>
      <c r="AB1033" s="470"/>
      <c r="AC1033" s="470"/>
      <c r="AD1033" s="470"/>
      <c r="AE1033" s="470"/>
      <c r="AF1033" s="470"/>
      <c r="AG1033" s="50"/>
      <c r="AH1033" s="50"/>
      <c r="AI1033" s="50"/>
      <c r="AJ1033" s="50"/>
      <c r="AK1033" s="50"/>
      <c r="AL1033" s="50"/>
      <c r="AM1033" s="50"/>
      <c r="AN1033" s="50"/>
      <c r="AO1033" s="50"/>
      <c r="AP1033" s="50"/>
      <c r="AQ1033" s="50"/>
      <c r="AR1033" s="50"/>
      <c r="AS1033" s="50"/>
      <c r="AT1033" s="50"/>
      <c r="AU1033" s="50"/>
      <c r="AV1033" s="50"/>
      <c r="AW1033" s="50"/>
      <c r="AX1033" s="50"/>
      <c r="AY1033" s="50"/>
      <c r="AZ1033" s="50"/>
      <c r="BA1033" s="50"/>
      <c r="BB1033" s="50"/>
      <c r="BC1033" s="50"/>
      <c r="BD1033" s="50"/>
      <c r="BE1033" s="50"/>
      <c r="BF1033" s="50"/>
      <c r="BG1033" s="50"/>
      <c r="BH1033" s="50"/>
      <c r="BI1033" s="50"/>
      <c r="BJ1033" s="50"/>
      <c r="BK1033" s="50"/>
      <c r="BL1033" s="50"/>
      <c r="BM1033" s="50"/>
      <c r="BN1033" s="50"/>
      <c r="BO1033" s="50"/>
      <c r="BP1033" s="50"/>
      <c r="BQ1033" s="50"/>
      <c r="BR1033" s="50"/>
      <c r="BS1033" s="50"/>
      <c r="BT1033" s="50"/>
      <c r="BU1033" s="50"/>
      <c r="BV1033" s="50"/>
      <c r="BW1033" s="50"/>
      <c r="BX1033" s="50"/>
      <c r="BY1033" s="50"/>
      <c r="BZ1033" s="50"/>
      <c r="CA1033" s="50"/>
      <c r="CB1033" s="50"/>
      <c r="CC1033" s="50"/>
      <c r="CD1033" s="50"/>
      <c r="CE1033" s="50"/>
      <c r="CF1033" s="50"/>
      <c r="CG1033" s="50"/>
    </row>
    <row r="1034" spans="1:85" s="1" customFormat="1" ht="13.5" customHeight="1" x14ac:dyDescent="0.2">
      <c r="A1034" s="50"/>
      <c r="B1034" s="79"/>
      <c r="C1034" s="48" t="s">
        <v>189</v>
      </c>
      <c r="D1034" s="50"/>
      <c r="E1034" s="50"/>
      <c r="F1034" s="50"/>
      <c r="G1034" s="50"/>
      <c r="H1034" s="50"/>
      <c r="I1034" s="121"/>
      <c r="J1034" s="50"/>
      <c r="K1034" s="50"/>
      <c r="L1034" s="50"/>
      <c r="M1034" s="50"/>
      <c r="N1034" s="109"/>
      <c r="O1034" s="399"/>
      <c r="P1034" s="109"/>
      <c r="Q1034" s="109"/>
      <c r="R1034" s="109"/>
      <c r="S1034" s="481"/>
      <c r="T1034" s="109"/>
      <c r="U1034" s="481"/>
      <c r="V1034" s="109"/>
      <c r="W1034" s="470"/>
      <c r="X1034" s="50"/>
      <c r="Y1034" s="50"/>
      <c r="Z1034" s="50"/>
      <c r="AA1034" s="50"/>
      <c r="AB1034" s="470"/>
      <c r="AC1034" s="470"/>
      <c r="AD1034" s="470"/>
      <c r="AE1034" s="470"/>
      <c r="AF1034" s="470"/>
      <c r="AG1034" s="50"/>
      <c r="AH1034" s="50"/>
      <c r="AI1034" s="50"/>
      <c r="AJ1034" s="50"/>
      <c r="AK1034" s="50"/>
      <c r="AL1034" s="50"/>
      <c r="AM1034" s="50"/>
      <c r="AN1034" s="50"/>
      <c r="AO1034" s="50"/>
      <c r="AP1034" s="50"/>
      <c r="AQ1034" s="50"/>
      <c r="AR1034" s="50"/>
      <c r="AS1034" s="50"/>
      <c r="AT1034" s="50"/>
      <c r="AU1034" s="50"/>
      <c r="AV1034" s="50"/>
      <c r="AW1034" s="50"/>
      <c r="AX1034" s="50"/>
      <c r="AY1034" s="50"/>
      <c r="AZ1034" s="50"/>
      <c r="BA1034" s="50"/>
      <c r="BB1034" s="50"/>
      <c r="BC1034" s="50"/>
      <c r="BD1034" s="50"/>
      <c r="BE1034" s="50"/>
      <c r="BF1034" s="50"/>
      <c r="BG1034" s="50"/>
      <c r="BH1034" s="50"/>
      <c r="BI1034" s="50"/>
      <c r="BJ1034" s="50"/>
      <c r="BK1034" s="50"/>
      <c r="BL1034" s="50"/>
      <c r="BM1034" s="50"/>
      <c r="BN1034" s="50"/>
      <c r="BO1034" s="50"/>
      <c r="BP1034" s="50"/>
      <c r="BQ1034" s="50"/>
      <c r="BR1034" s="50"/>
      <c r="BS1034" s="50"/>
      <c r="BT1034" s="50"/>
      <c r="BU1034" s="50"/>
      <c r="BV1034" s="50"/>
      <c r="BW1034" s="50"/>
      <c r="BX1034" s="50"/>
      <c r="BY1034" s="50"/>
      <c r="BZ1034" s="50"/>
      <c r="CA1034" s="50"/>
      <c r="CB1034" s="50"/>
      <c r="CC1034" s="50"/>
      <c r="CD1034" s="50"/>
      <c r="CE1034" s="50"/>
      <c r="CF1034" s="50"/>
      <c r="CG1034" s="50"/>
    </row>
    <row r="1035" spans="1:85" s="1" customFormat="1" ht="13.5" customHeight="1" x14ac:dyDescent="0.2">
      <c r="A1035" s="50"/>
      <c r="B1035" s="78"/>
      <c r="C1035" s="48" t="s">
        <v>190</v>
      </c>
      <c r="D1035" s="50"/>
      <c r="E1035" s="50"/>
      <c r="F1035" s="50"/>
      <c r="G1035" s="50"/>
      <c r="H1035" s="50"/>
      <c r="I1035" s="121"/>
      <c r="J1035" s="50"/>
      <c r="K1035" s="50"/>
      <c r="L1035" s="50"/>
      <c r="M1035" s="50"/>
      <c r="N1035" s="50"/>
      <c r="O1035" s="121"/>
      <c r="P1035" s="50"/>
      <c r="Q1035" s="50"/>
      <c r="R1035" s="50"/>
      <c r="S1035" s="470"/>
      <c r="T1035" s="50"/>
      <c r="U1035" s="470"/>
      <c r="V1035" s="50"/>
      <c r="W1035" s="470"/>
      <c r="X1035" s="50"/>
      <c r="Y1035" s="50"/>
      <c r="Z1035" s="50"/>
      <c r="AA1035" s="50"/>
      <c r="AB1035" s="470"/>
      <c r="AC1035" s="470"/>
      <c r="AD1035" s="470"/>
      <c r="AE1035" s="470"/>
      <c r="AF1035" s="470"/>
      <c r="AG1035" s="50"/>
      <c r="AH1035" s="50"/>
      <c r="AI1035" s="50"/>
      <c r="AJ1035" s="50"/>
      <c r="AK1035" s="50"/>
      <c r="AL1035" s="50"/>
      <c r="AM1035" s="50"/>
      <c r="AN1035" s="50"/>
      <c r="AO1035" s="50"/>
      <c r="AP1035" s="50"/>
      <c r="AQ1035" s="50"/>
      <c r="AR1035" s="50"/>
      <c r="AS1035" s="50"/>
      <c r="AT1035" s="50"/>
      <c r="AU1035" s="50"/>
      <c r="AV1035" s="50"/>
      <c r="AW1035" s="50"/>
      <c r="AX1035" s="50"/>
      <c r="AY1035" s="50"/>
      <c r="AZ1035" s="50"/>
      <c r="BA1035" s="50"/>
      <c r="BB1035" s="50"/>
      <c r="BC1035" s="50"/>
      <c r="BD1035" s="50"/>
      <c r="BE1035" s="50"/>
      <c r="BF1035" s="50"/>
      <c r="BG1035" s="50"/>
      <c r="BH1035" s="50"/>
      <c r="BI1035" s="50"/>
      <c r="BJ1035" s="50"/>
      <c r="BK1035" s="50"/>
      <c r="BL1035" s="50"/>
      <c r="BM1035" s="50"/>
      <c r="BN1035" s="50"/>
      <c r="BO1035" s="50"/>
      <c r="BP1035" s="50"/>
      <c r="BQ1035" s="50"/>
      <c r="BR1035" s="50"/>
      <c r="BS1035" s="50"/>
      <c r="BT1035" s="50"/>
      <c r="BU1035" s="50"/>
      <c r="BV1035" s="50"/>
      <c r="BW1035" s="50"/>
      <c r="BX1035" s="50"/>
      <c r="BY1035" s="50"/>
      <c r="BZ1035" s="50"/>
      <c r="CA1035" s="50"/>
      <c r="CB1035" s="50"/>
      <c r="CC1035" s="50"/>
      <c r="CD1035" s="50"/>
      <c r="CE1035" s="50"/>
      <c r="CF1035" s="50"/>
      <c r="CG1035" s="50"/>
    </row>
    <row r="1036" spans="1:85" s="1" customFormat="1" ht="13.5" customHeight="1" x14ac:dyDescent="0.2">
      <c r="A1036" s="50"/>
      <c r="B1036" s="77"/>
      <c r="C1036" s="48" t="s">
        <v>77</v>
      </c>
      <c r="D1036" s="50"/>
      <c r="E1036" s="50"/>
      <c r="F1036" s="50"/>
      <c r="G1036" s="50"/>
      <c r="H1036" s="50"/>
      <c r="I1036" s="121"/>
      <c r="J1036" s="50"/>
      <c r="K1036" s="50"/>
      <c r="L1036" s="50"/>
      <c r="M1036" s="50"/>
      <c r="N1036" s="50"/>
      <c r="O1036" s="121"/>
      <c r="P1036" s="50"/>
      <c r="Q1036" s="50"/>
      <c r="R1036" s="50"/>
      <c r="S1036" s="470"/>
      <c r="T1036" s="50"/>
      <c r="U1036" s="470"/>
      <c r="V1036" s="50"/>
      <c r="W1036" s="470"/>
      <c r="X1036" s="50"/>
      <c r="Y1036" s="50"/>
      <c r="Z1036" s="50"/>
      <c r="AA1036" s="50"/>
      <c r="AB1036" s="470"/>
      <c r="AC1036" s="470"/>
      <c r="AD1036" s="470"/>
      <c r="AE1036" s="470"/>
      <c r="AF1036" s="470"/>
      <c r="AG1036" s="50"/>
      <c r="AH1036" s="50"/>
      <c r="AI1036" s="50"/>
      <c r="AJ1036" s="50"/>
      <c r="AK1036" s="50"/>
      <c r="AL1036" s="50"/>
      <c r="AM1036" s="50"/>
      <c r="AN1036" s="50"/>
      <c r="AO1036" s="50"/>
      <c r="AP1036" s="50"/>
      <c r="AQ1036" s="50"/>
      <c r="AR1036" s="50"/>
      <c r="AS1036" s="50"/>
      <c r="AT1036" s="50"/>
      <c r="AU1036" s="50"/>
      <c r="AV1036" s="50"/>
      <c r="AW1036" s="50"/>
      <c r="AX1036" s="50"/>
      <c r="AY1036" s="50"/>
      <c r="AZ1036" s="50"/>
      <c r="BA1036" s="50"/>
      <c r="BB1036" s="50"/>
      <c r="BC1036" s="50"/>
      <c r="BD1036" s="50"/>
      <c r="BE1036" s="50"/>
      <c r="BF1036" s="50"/>
      <c r="BG1036" s="50"/>
      <c r="BH1036" s="50"/>
      <c r="BI1036" s="50"/>
      <c r="BJ1036" s="50"/>
      <c r="BK1036" s="50"/>
      <c r="BL1036" s="50"/>
      <c r="BM1036" s="50"/>
      <c r="BN1036" s="50"/>
      <c r="BO1036" s="50"/>
      <c r="BP1036" s="50"/>
      <c r="BQ1036" s="50"/>
      <c r="BR1036" s="50"/>
      <c r="BS1036" s="50"/>
      <c r="BT1036" s="50"/>
      <c r="BU1036" s="50"/>
      <c r="BV1036" s="50"/>
      <c r="BW1036" s="50"/>
      <c r="BX1036" s="50"/>
      <c r="BY1036" s="50"/>
      <c r="BZ1036" s="50"/>
      <c r="CA1036" s="50"/>
      <c r="CB1036" s="50"/>
      <c r="CC1036" s="50"/>
      <c r="CD1036" s="50"/>
      <c r="CE1036" s="50"/>
      <c r="CF1036" s="50"/>
      <c r="CG1036" s="50"/>
    </row>
    <row r="1037" spans="1:85" s="1" customFormat="1" ht="13.5" customHeight="1" x14ac:dyDescent="0.2">
      <c r="A1037" s="50"/>
      <c r="B1037" s="1" t="s">
        <v>246</v>
      </c>
      <c r="I1037" s="121"/>
      <c r="J1037" s="50"/>
      <c r="K1037" s="50"/>
      <c r="L1037" s="50"/>
      <c r="M1037" s="50"/>
      <c r="N1037" s="50"/>
      <c r="O1037" s="121"/>
      <c r="P1037" s="50"/>
      <c r="Q1037" s="50"/>
      <c r="R1037" s="50"/>
      <c r="S1037" s="470"/>
      <c r="T1037" s="50"/>
      <c r="U1037" s="470"/>
      <c r="V1037" s="50"/>
      <c r="W1037" s="470"/>
      <c r="X1037" s="50"/>
      <c r="Y1037" s="50"/>
      <c r="Z1037" s="50"/>
      <c r="AA1037" s="50"/>
      <c r="AB1037" s="470"/>
      <c r="AC1037" s="470"/>
      <c r="AD1037" s="470"/>
      <c r="AE1037" s="470"/>
      <c r="AF1037" s="470"/>
      <c r="AG1037" s="50"/>
      <c r="AH1037" s="50"/>
      <c r="AI1037" s="50"/>
      <c r="AJ1037" s="50"/>
      <c r="AK1037" s="50"/>
      <c r="AL1037" s="50"/>
      <c r="AM1037" s="50"/>
      <c r="AN1037" s="50"/>
      <c r="AO1037" s="50"/>
      <c r="AP1037" s="50"/>
      <c r="AQ1037" s="50"/>
      <c r="AR1037" s="50"/>
      <c r="AS1037" s="50"/>
      <c r="AT1037" s="50"/>
      <c r="AU1037" s="50"/>
      <c r="AV1037" s="50"/>
      <c r="AW1037" s="50"/>
      <c r="AX1037" s="50"/>
      <c r="AY1037" s="50"/>
      <c r="AZ1037" s="50"/>
      <c r="BA1037" s="50"/>
      <c r="BB1037" s="50"/>
      <c r="BC1037" s="50"/>
      <c r="BD1037" s="50"/>
      <c r="BE1037" s="50"/>
      <c r="BF1037" s="50"/>
      <c r="BG1037" s="50"/>
      <c r="BH1037" s="50"/>
      <c r="BI1037" s="50"/>
      <c r="BJ1037" s="50"/>
      <c r="BK1037" s="50"/>
      <c r="BL1037" s="50"/>
      <c r="BM1037" s="50"/>
      <c r="BN1037" s="50"/>
      <c r="BO1037" s="50"/>
      <c r="BP1037" s="50"/>
      <c r="BQ1037" s="50"/>
      <c r="BR1037" s="50"/>
      <c r="BS1037" s="50"/>
      <c r="BT1037" s="50"/>
      <c r="BU1037" s="50"/>
      <c r="BV1037" s="50"/>
      <c r="BW1037" s="50"/>
      <c r="BX1037" s="50"/>
      <c r="BY1037" s="50"/>
      <c r="BZ1037" s="50"/>
      <c r="CA1037" s="50"/>
      <c r="CB1037" s="50"/>
      <c r="CC1037" s="50"/>
      <c r="CD1037" s="50"/>
      <c r="CE1037" s="50"/>
      <c r="CF1037" s="50"/>
      <c r="CG1037" s="50"/>
    </row>
    <row r="1038" spans="1:85" s="200" customFormat="1" ht="13.5" customHeight="1" x14ac:dyDescent="0.2">
      <c r="B1038" s="1138"/>
      <c r="C1038" s="1138"/>
      <c r="D1038" s="1138"/>
      <c r="E1038" s="601"/>
      <c r="F1038" s="581"/>
      <c r="G1038" s="57"/>
      <c r="H1038" s="91"/>
      <c r="I1038" s="601"/>
      <c r="J1038" s="91"/>
      <c r="K1038" s="82"/>
      <c r="L1038" s="91"/>
      <c r="M1038" s="599"/>
      <c r="N1038" s="91"/>
      <c r="O1038" s="599"/>
      <c r="P1038" s="91"/>
      <c r="Q1038" s="602"/>
      <c r="R1038" s="91"/>
      <c r="V1038" s="607"/>
      <c r="X1038" s="607"/>
      <c r="Y1038" s="48"/>
      <c r="Z1038" s="48"/>
      <c r="AA1038" s="48"/>
    </row>
    <row r="1039" spans="1:85" s="83" customFormat="1" ht="13.5" customHeight="1" x14ac:dyDescent="0.2">
      <c r="B1039" s="83" t="s">
        <v>669</v>
      </c>
      <c r="C1039" s="83" t="s">
        <v>633</v>
      </c>
      <c r="I1039" s="132"/>
      <c r="O1039" s="397"/>
      <c r="S1039" s="474"/>
      <c r="U1039" s="474"/>
      <c r="W1039" s="474"/>
      <c r="AB1039" s="474"/>
      <c r="AC1039" s="474"/>
      <c r="AD1039" s="474"/>
      <c r="AE1039" s="474"/>
      <c r="AF1039" s="474"/>
    </row>
    <row r="1040" spans="1:85" s="83" customFormat="1" ht="13.5" customHeight="1" x14ac:dyDescent="0.2">
      <c r="B1040" s="109"/>
      <c r="C1040" s="109"/>
      <c r="D1040" s="109"/>
      <c r="E1040" s="109"/>
      <c r="F1040" s="109"/>
      <c r="G1040" s="398"/>
      <c r="H1040" s="109"/>
      <c r="I1040" s="399"/>
      <c r="J1040" s="109"/>
      <c r="K1040" s="398"/>
      <c r="L1040" s="109"/>
      <c r="M1040" s="109"/>
      <c r="N1040" s="109"/>
      <c r="O1040" s="399"/>
      <c r="P1040" s="109"/>
      <c r="Q1040" s="109"/>
      <c r="R1040" s="109"/>
      <c r="S1040" s="481"/>
      <c r="T1040" s="109"/>
      <c r="U1040" s="481"/>
      <c r="V1040" s="109"/>
      <c r="W1040" s="474"/>
      <c r="AB1040" s="474"/>
      <c r="AC1040" s="474"/>
      <c r="AD1040" s="474"/>
      <c r="AE1040" s="474"/>
      <c r="AF1040" s="474"/>
    </row>
    <row r="1041" spans="1:85" s="223" customFormat="1" ht="15" customHeight="1" x14ac:dyDescent="0.25">
      <c r="B1041" s="149"/>
      <c r="C1041" s="149"/>
      <c r="D1041" s="923">
        <v>2015</v>
      </c>
      <c r="E1041" s="924"/>
      <c r="F1041" s="924"/>
      <c r="G1041" s="924"/>
      <c r="H1041" s="924"/>
      <c r="I1041" s="924"/>
      <c r="J1041" s="924"/>
      <c r="K1041" s="924"/>
      <c r="L1041" s="925"/>
      <c r="M1041" s="149"/>
      <c r="N1041" s="923">
        <v>2014</v>
      </c>
      <c r="O1041" s="924"/>
      <c r="P1041" s="924"/>
      <c r="Q1041" s="924"/>
      <c r="R1041" s="924"/>
      <c r="S1041" s="926"/>
      <c r="T1041" s="926"/>
      <c r="U1041" s="927"/>
      <c r="V1041" s="149"/>
      <c r="W1041" s="929" t="s">
        <v>612</v>
      </c>
      <c r="X1041" s="930"/>
      <c r="Y1041" s="930"/>
      <c r="Z1041" s="930"/>
      <c r="AA1041" s="931"/>
      <c r="AB1041" s="475"/>
      <c r="AC1041" s="475"/>
      <c r="AD1041" s="475"/>
      <c r="AE1041" s="475"/>
      <c r="AF1041" s="475"/>
    </row>
    <row r="1042" spans="1:85" s="138" customFormat="1" ht="14.25" customHeight="1" x14ac:dyDescent="0.2">
      <c r="B1042" s="142"/>
      <c r="C1042" s="88"/>
      <c r="D1042" s="956" t="s">
        <v>236</v>
      </c>
      <c r="E1042" s="957"/>
      <c r="F1042" s="957"/>
      <c r="G1042" s="957"/>
      <c r="H1042" s="958"/>
      <c r="I1042" s="956" t="s">
        <v>423</v>
      </c>
      <c r="J1042" s="957"/>
      <c r="K1042" s="957"/>
      <c r="L1042" s="958"/>
      <c r="M1042" s="142"/>
      <c r="N1042" s="959" t="s">
        <v>422</v>
      </c>
      <c r="O1042" s="960"/>
      <c r="P1042" s="960"/>
      <c r="Q1042" s="961"/>
      <c r="R1042" s="142"/>
      <c r="S1042" s="959" t="s">
        <v>423</v>
      </c>
      <c r="T1042" s="960"/>
      <c r="U1042" s="961"/>
      <c r="V1042" s="142"/>
      <c r="W1042" s="932"/>
      <c r="X1042" s="933"/>
      <c r="Y1042" s="933"/>
      <c r="Z1042" s="934"/>
      <c r="AA1042" s="935"/>
      <c r="AB1042" s="476"/>
      <c r="AC1042" s="476"/>
      <c r="AD1042" s="476"/>
      <c r="AE1042" s="476"/>
      <c r="AF1042" s="476"/>
    </row>
    <row r="1043" spans="1:85" s="138" customFormat="1" ht="12" customHeight="1" x14ac:dyDescent="0.2">
      <c r="B1043" s="142"/>
      <c r="C1043" s="88"/>
      <c r="D1043" s="1035" t="s">
        <v>76</v>
      </c>
      <c r="E1043" s="1036"/>
      <c r="F1043" s="685"/>
      <c r="G1043" s="1038" t="s">
        <v>66</v>
      </c>
      <c r="H1043" s="1039"/>
      <c r="I1043" s="1035" t="s">
        <v>76</v>
      </c>
      <c r="J1043" s="1036"/>
      <c r="K1043" s="1038" t="s">
        <v>66</v>
      </c>
      <c r="L1043" s="1039"/>
      <c r="M1043" s="142"/>
      <c r="N1043" s="944" t="s">
        <v>76</v>
      </c>
      <c r="O1043" s="152"/>
      <c r="P1043" s="152"/>
      <c r="Q1043" s="954" t="s">
        <v>66</v>
      </c>
      <c r="R1043" s="153"/>
      <c r="S1043" s="1043" t="s">
        <v>76</v>
      </c>
      <c r="T1043" s="152"/>
      <c r="U1043" s="1045" t="s">
        <v>66</v>
      </c>
      <c r="V1043" s="142"/>
      <c r="W1043" s="944" t="s">
        <v>272</v>
      </c>
      <c r="X1043" s="949"/>
      <c r="Y1043" s="142"/>
      <c r="Z1043" s="944" t="s">
        <v>273</v>
      </c>
      <c r="AA1043" s="949"/>
      <c r="AB1043" s="476"/>
      <c r="AC1043" s="476"/>
      <c r="AD1043" s="476"/>
      <c r="AE1043" s="476"/>
      <c r="AF1043" s="476"/>
    </row>
    <row r="1044" spans="1:85" s="138" customFormat="1" ht="24.75" customHeight="1" x14ac:dyDescent="0.2">
      <c r="A1044" s="412"/>
      <c r="B1044" s="726" t="s">
        <v>625</v>
      </c>
      <c r="C1044" s="728" t="s">
        <v>630</v>
      </c>
      <c r="D1044" s="1037"/>
      <c r="E1044" s="1037"/>
      <c r="F1044" s="686"/>
      <c r="G1044" s="1040"/>
      <c r="H1044" s="1041"/>
      <c r="I1044" s="1042"/>
      <c r="J1044" s="1037"/>
      <c r="K1044" s="1040"/>
      <c r="L1044" s="1041"/>
      <c r="M1044" s="142"/>
      <c r="N1044" s="950"/>
      <c r="O1044" s="357"/>
      <c r="P1044" s="357"/>
      <c r="Q1044" s="948"/>
      <c r="R1044" s="153"/>
      <c r="S1044" s="1044"/>
      <c r="T1044" s="357"/>
      <c r="U1044" s="1045"/>
      <c r="V1044" s="142"/>
      <c r="W1044" s="950"/>
      <c r="X1044" s="951"/>
      <c r="Y1044" s="142"/>
      <c r="Z1044" s="950"/>
      <c r="AA1044" s="951"/>
      <c r="AB1044" s="476"/>
      <c r="AC1044" s="476"/>
      <c r="AD1044" s="476"/>
      <c r="AE1044" s="476"/>
      <c r="AF1044" s="476"/>
    </row>
    <row r="1045" spans="1:85" s="138" customFormat="1" ht="15" customHeight="1" x14ac:dyDescent="0.2">
      <c r="A1045" s="245"/>
      <c r="B1045" s="369" t="s">
        <v>156</v>
      </c>
      <c r="C1045" s="251" t="s">
        <v>156</v>
      </c>
      <c r="D1045" s="402">
        <v>0.58379428692137481</v>
      </c>
      <c r="E1045" s="131" t="s">
        <v>31</v>
      </c>
      <c r="F1045" s="131"/>
      <c r="G1045" s="164">
        <v>2.9066429765167309E-2</v>
      </c>
      <c r="H1045" s="165"/>
      <c r="I1045" s="402">
        <v>0.51547355190279409</v>
      </c>
      <c r="J1045" s="87"/>
      <c r="K1045" s="164">
        <v>9.9435201825779952E-3</v>
      </c>
      <c r="L1045" s="165"/>
      <c r="M1045" s="142"/>
      <c r="N1045" s="204">
        <v>0.58827407311157154</v>
      </c>
      <c r="O1045" s="131" t="s">
        <v>31</v>
      </c>
      <c r="P1045" s="131"/>
      <c r="Q1045" s="167">
        <v>2.8356208387676909E-2</v>
      </c>
      <c r="R1045" s="168"/>
      <c r="S1045" s="207">
        <v>0.5260211130073259</v>
      </c>
      <c r="T1045" s="170"/>
      <c r="U1045" s="167">
        <v>9.7803619267699381E-3</v>
      </c>
      <c r="V1045" s="142"/>
      <c r="W1045" s="210">
        <v>-4.4797861901967329E-3</v>
      </c>
      <c r="X1045" s="211"/>
      <c r="Y1045" s="209"/>
      <c r="Z1045" s="204">
        <v>-1.0547561104531811E-2</v>
      </c>
      <c r="AA1045" s="173"/>
      <c r="AB1045" s="476"/>
      <c r="AC1045" s="476"/>
      <c r="AD1045" s="476"/>
      <c r="AE1045" s="476"/>
      <c r="AF1045" s="476"/>
    </row>
    <row r="1046" spans="1:85" s="138" customFormat="1" ht="15" customHeight="1" x14ac:dyDescent="0.2">
      <c r="A1046" s="245"/>
      <c r="B1046" s="370"/>
      <c r="C1046" s="245" t="s">
        <v>157</v>
      </c>
      <c r="D1046" s="403">
        <v>0.41620571307862514</v>
      </c>
      <c r="E1046" s="92" t="s">
        <v>31</v>
      </c>
      <c r="F1046" s="92"/>
      <c r="G1046" s="97">
        <v>2.9066429765167306E-2</v>
      </c>
      <c r="H1046" s="177"/>
      <c r="I1046" s="403">
        <v>0.48452644809720591</v>
      </c>
      <c r="J1046" s="88"/>
      <c r="K1046" s="97">
        <v>9.9435201825779952E-3</v>
      </c>
      <c r="L1046" s="177"/>
      <c r="M1046" s="142"/>
      <c r="N1046" s="358">
        <v>0.41172592688842841</v>
      </c>
      <c r="O1046" s="92" t="s">
        <v>31</v>
      </c>
      <c r="P1046" s="92"/>
      <c r="Q1046" s="179">
        <v>2.8356208387676909E-2</v>
      </c>
      <c r="R1046" s="168"/>
      <c r="S1046" s="359">
        <v>0.47397888699267415</v>
      </c>
      <c r="T1046" s="181"/>
      <c r="U1046" s="179">
        <v>9.7803619267699364E-3</v>
      </c>
      <c r="V1046" s="142"/>
      <c r="W1046" s="217">
        <v>4.4797861901967329E-3</v>
      </c>
      <c r="X1046" s="218"/>
      <c r="Y1046" s="209"/>
      <c r="Z1046" s="213">
        <v>1.0547561104531755E-2</v>
      </c>
      <c r="AA1046" s="196"/>
      <c r="AB1046" s="476"/>
      <c r="AC1046" s="476"/>
      <c r="AD1046" s="476"/>
      <c r="AE1046" s="476"/>
      <c r="AF1046" s="476"/>
    </row>
    <row r="1047" spans="1:85" s="138" customFormat="1" ht="15" customHeight="1" x14ac:dyDescent="0.2">
      <c r="A1047" s="413"/>
      <c r="B1047" s="1052" t="s">
        <v>233</v>
      </c>
      <c r="C1047" s="1079"/>
      <c r="D1047" s="484">
        <v>1385.1278089059742</v>
      </c>
      <c r="E1047" s="612"/>
      <c r="F1047" s="612"/>
      <c r="G1047" s="612"/>
      <c r="H1047" s="613"/>
      <c r="I1047" s="516">
        <v>30179.923034752188</v>
      </c>
      <c r="J1047" s="612"/>
      <c r="K1047" s="612"/>
      <c r="L1047" s="613"/>
      <c r="M1047" s="142"/>
      <c r="N1047" s="484">
        <v>1450.7646252467794</v>
      </c>
      <c r="O1047" s="612"/>
      <c r="P1047" s="612"/>
      <c r="Q1047" s="612"/>
      <c r="R1047" s="485"/>
      <c r="S1047" s="516">
        <v>31140.593940434635</v>
      </c>
      <c r="T1047" s="612"/>
      <c r="U1047" s="613"/>
      <c r="V1047" s="142"/>
      <c r="W1047" s="209"/>
      <c r="X1047" s="209"/>
      <c r="Y1047" s="209"/>
      <c r="Z1047" s="209"/>
      <c r="AA1047" s="142"/>
      <c r="AB1047" s="476"/>
      <c r="AC1047" s="476"/>
      <c r="AD1047" s="476"/>
      <c r="AE1047" s="476"/>
      <c r="AF1047" s="476"/>
    </row>
    <row r="1048" spans="1:85" s="138" customFormat="1" ht="15" customHeight="1" x14ac:dyDescent="0.2">
      <c r="A1048" s="245"/>
      <c r="B1048" s="369" t="s">
        <v>157</v>
      </c>
      <c r="C1048" s="251" t="s">
        <v>156</v>
      </c>
      <c r="D1048" s="402">
        <v>0.4335825842956777</v>
      </c>
      <c r="E1048" s="131"/>
      <c r="F1048" s="131"/>
      <c r="G1048" s="164">
        <v>4.6455840581985194E-2</v>
      </c>
      <c r="H1048" s="165"/>
      <c r="I1048" s="402">
        <v>0.42561690891973947</v>
      </c>
      <c r="J1048" s="87"/>
      <c r="K1048" s="164">
        <v>1.1249758077775214E-2</v>
      </c>
      <c r="L1048" s="165"/>
      <c r="M1048" s="142"/>
      <c r="N1048" s="204">
        <v>0.43802071868736336</v>
      </c>
      <c r="O1048" s="131"/>
      <c r="P1048" s="131"/>
      <c r="Q1048" s="167">
        <v>4.6856164990162159E-2</v>
      </c>
      <c r="R1048" s="168"/>
      <c r="S1048" s="169">
        <v>0.4280990246827826</v>
      </c>
      <c r="T1048" s="170"/>
      <c r="U1048" s="167">
        <v>1.1252806577009018E-2</v>
      </c>
      <c r="V1048" s="142"/>
      <c r="W1048" s="210">
        <v>-4.4381343916856664E-3</v>
      </c>
      <c r="X1048" s="211"/>
      <c r="Y1048" s="209"/>
      <c r="Z1048" s="204">
        <v>-2.4821157630431356E-3</v>
      </c>
      <c r="AA1048" s="173"/>
      <c r="AB1048" s="476"/>
      <c r="AC1048" s="476"/>
      <c r="AD1048" s="476"/>
      <c r="AE1048" s="476"/>
      <c r="AF1048" s="476"/>
    </row>
    <row r="1049" spans="1:85" s="138" customFormat="1" ht="15" customHeight="1" x14ac:dyDescent="0.2">
      <c r="A1049" s="245"/>
      <c r="B1049" s="370"/>
      <c r="C1049" s="245" t="s">
        <v>157</v>
      </c>
      <c r="D1049" s="403">
        <v>0.56641741570432225</v>
      </c>
      <c r="E1049" s="92"/>
      <c r="F1049" s="92"/>
      <c r="G1049" s="97">
        <v>4.6455840581985201E-2</v>
      </c>
      <c r="H1049" s="177"/>
      <c r="I1049" s="403">
        <v>0.57438309108026053</v>
      </c>
      <c r="J1049" s="88"/>
      <c r="K1049" s="97">
        <v>1.1249758077775214E-2</v>
      </c>
      <c r="L1049" s="177"/>
      <c r="M1049" s="142"/>
      <c r="N1049" s="358">
        <v>0.56197928131263664</v>
      </c>
      <c r="O1049" s="92"/>
      <c r="P1049" s="92"/>
      <c r="Q1049" s="179">
        <v>4.6856164990162159E-2</v>
      </c>
      <c r="R1049" s="168"/>
      <c r="S1049" s="180">
        <v>0.5719009753172174</v>
      </c>
      <c r="T1049" s="181"/>
      <c r="U1049" s="179">
        <v>1.1252806577009018E-2</v>
      </c>
      <c r="V1049" s="142"/>
      <c r="W1049" s="217">
        <v>4.4381343916856109E-3</v>
      </c>
      <c r="X1049" s="218"/>
      <c r="Y1049" s="209"/>
      <c r="Z1049" s="213">
        <v>2.4821157630431356E-3</v>
      </c>
      <c r="AA1049" s="196"/>
      <c r="AB1049" s="476"/>
      <c r="AC1049" s="476"/>
      <c r="AD1049" s="476"/>
      <c r="AE1049" s="476"/>
      <c r="AF1049" s="476"/>
    </row>
    <row r="1050" spans="1:85" s="138" customFormat="1" ht="15" customHeight="1" x14ac:dyDescent="0.2">
      <c r="A1050" s="413"/>
      <c r="B1050" s="1052" t="s">
        <v>233</v>
      </c>
      <c r="C1050" s="1079"/>
      <c r="D1050" s="484">
        <v>548.06634493768888</v>
      </c>
      <c r="E1050" s="612"/>
      <c r="F1050" s="612"/>
      <c r="G1050" s="612"/>
      <c r="H1050" s="613"/>
      <c r="I1050" s="516">
        <v>23078.5609408007</v>
      </c>
      <c r="J1050" s="612"/>
      <c r="K1050" s="612"/>
      <c r="L1050" s="613"/>
      <c r="M1050" s="142"/>
      <c r="N1050" s="484">
        <v>539.99138270092408</v>
      </c>
      <c r="O1050" s="612"/>
      <c r="P1050" s="612"/>
      <c r="Q1050" s="613"/>
      <c r="R1050" s="142"/>
      <c r="S1050" s="484">
        <v>23100.316985120829</v>
      </c>
      <c r="T1050" s="612"/>
      <c r="U1050" s="613"/>
      <c r="V1050" s="142"/>
      <c r="W1050" s="142"/>
      <c r="X1050" s="142"/>
      <c r="Y1050" s="142"/>
      <c r="Z1050" s="142"/>
      <c r="AA1050" s="142"/>
      <c r="AB1050" s="476"/>
      <c r="AC1050" s="476"/>
      <c r="AD1050" s="476"/>
      <c r="AE1050" s="476"/>
      <c r="AF1050" s="476"/>
    </row>
    <row r="1051" spans="1:85" s="83" customFormat="1" ht="13.5" customHeight="1" x14ac:dyDescent="0.2">
      <c r="B1051" s="106" t="s">
        <v>247</v>
      </c>
      <c r="C1051" s="95"/>
      <c r="D1051" s="88"/>
      <c r="E1051" s="96"/>
      <c r="F1051" s="92"/>
      <c r="G1051" s="97"/>
      <c r="H1051" s="88"/>
      <c r="I1051" s="119"/>
      <c r="J1051" s="88"/>
      <c r="K1051" s="96"/>
      <c r="L1051" s="88"/>
      <c r="M1051" s="97"/>
      <c r="N1051" s="88"/>
      <c r="O1051" s="123"/>
      <c r="P1051" s="88"/>
      <c r="Q1051" s="98"/>
      <c r="R1051" s="98"/>
      <c r="S1051" s="128"/>
      <c r="T1051" s="100"/>
      <c r="U1051" s="474"/>
      <c r="W1051" s="474"/>
      <c r="X1051" s="59"/>
      <c r="Y1051" s="200"/>
      <c r="Z1051" s="200"/>
      <c r="AA1051" s="400"/>
      <c r="AB1051" s="474"/>
      <c r="AC1051" s="474"/>
      <c r="AD1051" s="474"/>
      <c r="AE1051" s="474"/>
      <c r="AF1051" s="474"/>
    </row>
    <row r="1052" spans="1:85" s="50" customFormat="1" ht="13.5" customHeight="1" x14ac:dyDescent="0.2">
      <c r="B1052" s="108" t="s">
        <v>244</v>
      </c>
      <c r="C1052" s="108"/>
      <c r="D1052" s="108"/>
      <c r="E1052" s="108"/>
      <c r="F1052" s="108"/>
      <c r="G1052" s="108"/>
      <c r="H1052" s="108"/>
      <c r="I1052" s="401"/>
      <c r="J1052" s="108"/>
      <c r="K1052" s="108"/>
      <c r="L1052" s="108"/>
      <c r="M1052" s="108"/>
      <c r="N1052" s="108"/>
      <c r="O1052" s="401"/>
      <c r="P1052" s="108"/>
      <c r="Q1052" s="108"/>
      <c r="R1052" s="108"/>
      <c r="S1052" s="477"/>
      <c r="T1052" s="108"/>
      <c r="U1052" s="470"/>
      <c r="W1052" s="470"/>
      <c r="AB1052" s="470"/>
      <c r="AC1052" s="470"/>
      <c r="AD1052" s="470"/>
      <c r="AE1052" s="470"/>
      <c r="AF1052" s="470"/>
    </row>
    <row r="1053" spans="1:85" s="83" customFormat="1" ht="13.5" customHeight="1" x14ac:dyDescent="0.2">
      <c r="B1053" s="684" t="s">
        <v>245</v>
      </c>
      <c r="C1053" s="95"/>
      <c r="D1053" s="88"/>
      <c r="E1053" s="96"/>
      <c r="F1053" s="107"/>
      <c r="G1053" s="97"/>
      <c r="H1053" s="88"/>
      <c r="I1053" s="119"/>
      <c r="J1053" s="88"/>
      <c r="K1053" s="96"/>
      <c r="L1053" s="88"/>
      <c r="M1053" s="97"/>
      <c r="N1053" s="88"/>
      <c r="O1053" s="123"/>
      <c r="P1053" s="88"/>
      <c r="Q1053" s="98"/>
      <c r="R1053" s="88"/>
      <c r="S1053" s="98"/>
      <c r="T1053" s="88"/>
      <c r="U1053" s="474"/>
      <c r="W1053" s="474"/>
      <c r="AB1053" s="474"/>
      <c r="AC1053" s="474"/>
      <c r="AD1053" s="474"/>
      <c r="AE1053" s="474"/>
      <c r="AF1053" s="474"/>
    </row>
    <row r="1054" spans="1:85" s="83" customFormat="1" ht="13.5" customHeight="1" x14ac:dyDescent="0.2">
      <c r="B1054" s="108" t="s">
        <v>78</v>
      </c>
      <c r="C1054" s="108"/>
      <c r="D1054" s="108"/>
      <c r="E1054" s="108"/>
      <c r="F1054" s="108"/>
      <c r="G1054" s="108"/>
      <c r="I1054" s="397"/>
      <c r="J1054" s="108"/>
      <c r="K1054" s="108"/>
      <c r="L1054" s="88"/>
      <c r="M1054" s="97"/>
      <c r="N1054" s="88"/>
      <c r="O1054" s="123"/>
      <c r="P1054" s="88"/>
      <c r="Q1054" s="98"/>
      <c r="R1054" s="88"/>
      <c r="S1054" s="98"/>
      <c r="T1054" s="88"/>
      <c r="U1054" s="481"/>
      <c r="V1054" s="109"/>
      <c r="W1054" s="481"/>
      <c r="X1054" s="109"/>
      <c r="AB1054" s="474"/>
      <c r="AC1054" s="474"/>
      <c r="AD1054" s="474"/>
      <c r="AE1054" s="474"/>
      <c r="AF1054" s="474"/>
    </row>
    <row r="1055" spans="1:85" s="50" customFormat="1" ht="13.5" customHeight="1" x14ac:dyDescent="0.2">
      <c r="I1055" s="121"/>
      <c r="L1055" s="43"/>
      <c r="M1055" s="45"/>
      <c r="N1055" s="43"/>
      <c r="O1055" s="124"/>
      <c r="P1055" s="43"/>
      <c r="Q1055" s="46"/>
      <c r="R1055" s="43"/>
      <c r="S1055" s="46"/>
      <c r="T1055" s="46"/>
      <c r="U1055" s="81"/>
      <c r="V1055" s="109"/>
      <c r="W1055" s="470"/>
      <c r="AB1055" s="470"/>
      <c r="AC1055" s="470"/>
      <c r="AD1055" s="470"/>
      <c r="AE1055" s="470"/>
      <c r="AF1055" s="470"/>
    </row>
    <row r="1056" spans="1:85" s="1" customFormat="1" ht="13.5" customHeight="1" x14ac:dyDescent="0.2">
      <c r="A1056" s="50"/>
      <c r="B1056" s="49" t="s">
        <v>32</v>
      </c>
      <c r="C1056" s="50"/>
      <c r="D1056" s="50"/>
      <c r="E1056" s="50"/>
      <c r="F1056" s="50"/>
      <c r="G1056" s="50"/>
      <c r="H1056" s="50"/>
      <c r="I1056" s="401"/>
      <c r="J1056" s="50"/>
      <c r="K1056" s="50"/>
      <c r="L1056" s="50"/>
      <c r="M1056" s="50"/>
      <c r="N1056" s="43"/>
      <c r="O1056" s="124"/>
      <c r="P1056" s="43"/>
      <c r="Q1056" s="46"/>
      <c r="R1056" s="43"/>
      <c r="S1056" s="46"/>
      <c r="T1056" s="46"/>
      <c r="U1056" s="81"/>
      <c r="V1056" s="109"/>
      <c r="W1056" s="470"/>
      <c r="X1056" s="50"/>
      <c r="Y1056" s="50"/>
      <c r="Z1056" s="50"/>
      <c r="AA1056" s="50"/>
      <c r="AB1056" s="470"/>
      <c r="AC1056" s="470"/>
      <c r="AD1056" s="470"/>
      <c r="AE1056" s="470"/>
      <c r="AF1056" s="470"/>
      <c r="AG1056" s="50"/>
      <c r="AH1056" s="50"/>
      <c r="AI1056" s="50"/>
      <c r="AJ1056" s="50"/>
      <c r="AK1056" s="50"/>
      <c r="AL1056" s="50"/>
      <c r="AM1056" s="50"/>
      <c r="AN1056" s="50"/>
      <c r="AO1056" s="50"/>
      <c r="AP1056" s="50"/>
      <c r="AQ1056" s="50"/>
      <c r="AR1056" s="50"/>
      <c r="AS1056" s="50"/>
      <c r="AT1056" s="50"/>
      <c r="AU1056" s="50"/>
      <c r="AV1056" s="50"/>
      <c r="AW1056" s="50"/>
      <c r="AX1056" s="50"/>
      <c r="AY1056" s="50"/>
      <c r="AZ1056" s="50"/>
      <c r="BA1056" s="50"/>
      <c r="BB1056" s="50"/>
      <c r="BC1056" s="50"/>
      <c r="BD1056" s="50"/>
      <c r="BE1056" s="50"/>
      <c r="BF1056" s="50"/>
      <c r="BG1056" s="50"/>
      <c r="BH1056" s="50"/>
      <c r="BI1056" s="50"/>
      <c r="BJ1056" s="50"/>
      <c r="BK1056" s="50"/>
      <c r="BL1056" s="50"/>
      <c r="BM1056" s="50"/>
      <c r="BN1056" s="50"/>
      <c r="BO1056" s="50"/>
      <c r="BP1056" s="50"/>
      <c r="BQ1056" s="50"/>
      <c r="BR1056" s="50"/>
      <c r="BS1056" s="50"/>
      <c r="BT1056" s="50"/>
      <c r="BU1056" s="50"/>
      <c r="BV1056" s="50"/>
      <c r="BW1056" s="50"/>
      <c r="BX1056" s="50"/>
      <c r="BY1056" s="50"/>
      <c r="BZ1056" s="50"/>
      <c r="CA1056" s="50"/>
      <c r="CB1056" s="50"/>
      <c r="CC1056" s="50"/>
      <c r="CD1056" s="50"/>
      <c r="CE1056" s="50"/>
      <c r="CF1056" s="50"/>
      <c r="CG1056" s="50"/>
    </row>
    <row r="1057" spans="1:85" s="1" customFormat="1" ht="13.5" customHeight="1" x14ac:dyDescent="0.2">
      <c r="A1057" s="50"/>
      <c r="B1057" s="51"/>
      <c r="C1057" s="50" t="s">
        <v>33</v>
      </c>
      <c r="D1057" s="50"/>
      <c r="E1057" s="50"/>
      <c r="F1057" s="50"/>
      <c r="G1057" s="50"/>
      <c r="H1057" s="50"/>
      <c r="I1057" s="121"/>
      <c r="J1057" s="50"/>
      <c r="K1057" s="50"/>
      <c r="L1057" s="50"/>
      <c r="M1057" s="50"/>
      <c r="N1057" s="43"/>
      <c r="O1057" s="124"/>
      <c r="P1057" s="43"/>
      <c r="Q1057" s="46"/>
      <c r="R1057" s="43"/>
      <c r="S1057" s="46"/>
      <c r="T1057" s="46"/>
      <c r="U1057" s="81"/>
      <c r="V1057" s="109"/>
      <c r="W1057" s="470"/>
      <c r="X1057" s="50"/>
      <c r="Y1057" s="50"/>
      <c r="Z1057" s="50"/>
      <c r="AA1057" s="50"/>
      <c r="AB1057" s="470"/>
      <c r="AC1057" s="470"/>
      <c r="AD1057" s="470"/>
      <c r="AE1057" s="470"/>
      <c r="AF1057" s="470"/>
      <c r="AG1057" s="50"/>
      <c r="AH1057" s="50"/>
      <c r="AI1057" s="50"/>
      <c r="AJ1057" s="50"/>
      <c r="AK1057" s="50"/>
      <c r="AL1057" s="50"/>
      <c r="AM1057" s="50"/>
      <c r="AN1057" s="50"/>
      <c r="AO1057" s="50"/>
      <c r="AP1057" s="50"/>
      <c r="AQ1057" s="50"/>
      <c r="AR1057" s="50"/>
      <c r="AS1057" s="50"/>
      <c r="AT1057" s="50"/>
      <c r="AU1057" s="50"/>
      <c r="AV1057" s="50"/>
      <c r="AW1057" s="50"/>
      <c r="AX1057" s="50"/>
      <c r="AY1057" s="50"/>
      <c r="AZ1057" s="50"/>
      <c r="BA1057" s="50"/>
      <c r="BB1057" s="50"/>
      <c r="BC1057" s="50"/>
      <c r="BD1057" s="50"/>
      <c r="BE1057" s="50"/>
      <c r="BF1057" s="50"/>
      <c r="BG1057" s="50"/>
      <c r="BH1057" s="50"/>
      <c r="BI1057" s="50"/>
      <c r="BJ1057" s="50"/>
      <c r="BK1057" s="50"/>
      <c r="BL1057" s="50"/>
      <c r="BM1057" s="50"/>
      <c r="BN1057" s="50"/>
      <c r="BO1057" s="50"/>
      <c r="BP1057" s="50"/>
      <c r="BQ1057" s="50"/>
      <c r="BR1057" s="50"/>
      <c r="BS1057" s="50"/>
      <c r="BT1057" s="50"/>
      <c r="BU1057" s="50"/>
      <c r="BV1057" s="50"/>
      <c r="BW1057" s="50"/>
      <c r="BX1057" s="50"/>
      <c r="BY1057" s="50"/>
      <c r="BZ1057" s="50"/>
      <c r="CA1057" s="50"/>
      <c r="CB1057" s="50"/>
      <c r="CC1057" s="50"/>
      <c r="CD1057" s="50"/>
      <c r="CE1057" s="50"/>
      <c r="CF1057" s="50"/>
      <c r="CG1057" s="50"/>
    </row>
    <row r="1058" spans="1:85" s="1" customFormat="1" ht="13.5" customHeight="1" x14ac:dyDescent="0.2">
      <c r="A1058" s="50"/>
      <c r="B1058" s="75"/>
      <c r="C1058" s="50" t="s">
        <v>34</v>
      </c>
      <c r="D1058" s="50"/>
      <c r="E1058" s="50"/>
      <c r="F1058" s="50"/>
      <c r="G1058" s="50"/>
      <c r="H1058" s="50"/>
      <c r="I1058" s="121"/>
      <c r="J1058" s="50"/>
      <c r="K1058" s="50"/>
      <c r="L1058" s="50"/>
      <c r="M1058" s="50"/>
      <c r="N1058" s="43"/>
      <c r="O1058" s="124"/>
      <c r="P1058" s="43"/>
      <c r="Q1058" s="46"/>
      <c r="R1058" s="43"/>
      <c r="S1058" s="46"/>
      <c r="T1058" s="46"/>
      <c r="U1058" s="81"/>
      <c r="V1058" s="109"/>
      <c r="W1058" s="470"/>
      <c r="X1058" s="50"/>
      <c r="Y1058" s="50"/>
      <c r="Z1058" s="50"/>
      <c r="AA1058" s="50"/>
      <c r="AB1058" s="470"/>
      <c r="AC1058" s="470"/>
      <c r="AD1058" s="470"/>
      <c r="AE1058" s="470"/>
      <c r="AF1058" s="470"/>
      <c r="AG1058" s="50"/>
      <c r="AH1058" s="50"/>
      <c r="AI1058" s="50"/>
      <c r="AJ1058" s="50"/>
      <c r="AK1058" s="50"/>
      <c r="AL1058" s="50"/>
      <c r="AM1058" s="50"/>
      <c r="AN1058" s="50"/>
      <c r="AO1058" s="50"/>
      <c r="AP1058" s="50"/>
      <c r="AQ1058" s="50"/>
      <c r="AR1058" s="50"/>
      <c r="AS1058" s="50"/>
      <c r="AT1058" s="50"/>
      <c r="AU1058" s="50"/>
      <c r="AV1058" s="50"/>
      <c r="AW1058" s="50"/>
      <c r="AX1058" s="50"/>
      <c r="AY1058" s="50"/>
      <c r="AZ1058" s="50"/>
      <c r="BA1058" s="50"/>
      <c r="BB1058" s="50"/>
      <c r="BC1058" s="50"/>
      <c r="BD1058" s="50"/>
      <c r="BE1058" s="50"/>
      <c r="BF1058" s="50"/>
      <c r="BG1058" s="50"/>
      <c r="BH1058" s="50"/>
      <c r="BI1058" s="50"/>
      <c r="BJ1058" s="50"/>
      <c r="BK1058" s="50"/>
      <c r="BL1058" s="50"/>
      <c r="BM1058" s="50"/>
      <c r="BN1058" s="50"/>
      <c r="BO1058" s="50"/>
      <c r="BP1058" s="50"/>
      <c r="BQ1058" s="50"/>
      <c r="BR1058" s="50"/>
      <c r="BS1058" s="50"/>
      <c r="BT1058" s="50"/>
      <c r="BU1058" s="50"/>
      <c r="BV1058" s="50"/>
      <c r="BW1058" s="50"/>
      <c r="BX1058" s="50"/>
      <c r="BY1058" s="50"/>
      <c r="BZ1058" s="50"/>
      <c r="CA1058" s="50"/>
      <c r="CB1058" s="50"/>
      <c r="CC1058" s="50"/>
      <c r="CD1058" s="50"/>
      <c r="CE1058" s="50"/>
      <c r="CF1058" s="50"/>
      <c r="CG1058" s="50"/>
    </row>
    <row r="1059" spans="1:85" s="1" customFormat="1" ht="13.5" customHeight="1" x14ac:dyDescent="0.2">
      <c r="A1059" s="50"/>
      <c r="B1059" s="76"/>
      <c r="C1059" s="50" t="s">
        <v>35</v>
      </c>
      <c r="D1059" s="50"/>
      <c r="E1059" s="50"/>
      <c r="F1059" s="50"/>
      <c r="G1059" s="50"/>
      <c r="H1059" s="50"/>
      <c r="I1059" s="121"/>
      <c r="J1059" s="50"/>
      <c r="K1059" s="50"/>
      <c r="L1059" s="50"/>
      <c r="M1059" s="50"/>
      <c r="N1059" s="43"/>
      <c r="O1059" s="124"/>
      <c r="P1059" s="43"/>
      <c r="Q1059" s="46"/>
      <c r="R1059" s="43"/>
      <c r="S1059" s="46"/>
      <c r="T1059" s="46"/>
      <c r="U1059" s="81"/>
      <c r="V1059" s="109"/>
      <c r="W1059" s="470"/>
      <c r="X1059" s="50"/>
      <c r="Y1059" s="50"/>
      <c r="Z1059" s="50"/>
      <c r="AA1059" s="50"/>
      <c r="AB1059" s="470"/>
      <c r="AC1059" s="470"/>
      <c r="AD1059" s="470"/>
      <c r="AE1059" s="470"/>
      <c r="AF1059" s="470"/>
      <c r="AG1059" s="50"/>
      <c r="AH1059" s="50"/>
      <c r="AI1059" s="50"/>
      <c r="AJ1059" s="50"/>
      <c r="AK1059" s="50"/>
      <c r="AL1059" s="50"/>
      <c r="AM1059" s="50"/>
      <c r="AN1059" s="50"/>
      <c r="AO1059" s="50"/>
      <c r="AP1059" s="50"/>
      <c r="AQ1059" s="50"/>
      <c r="AR1059" s="50"/>
      <c r="AS1059" s="50"/>
      <c r="AT1059" s="50"/>
      <c r="AU1059" s="50"/>
      <c r="AV1059" s="50"/>
      <c r="AW1059" s="50"/>
      <c r="AX1059" s="50"/>
      <c r="AY1059" s="50"/>
      <c r="AZ1059" s="50"/>
      <c r="BA1059" s="50"/>
      <c r="BB1059" s="50"/>
      <c r="BC1059" s="50"/>
      <c r="BD1059" s="50"/>
      <c r="BE1059" s="50"/>
      <c r="BF1059" s="50"/>
      <c r="BG1059" s="50"/>
      <c r="BH1059" s="50"/>
      <c r="BI1059" s="50"/>
      <c r="BJ1059" s="50"/>
      <c r="BK1059" s="50"/>
      <c r="BL1059" s="50"/>
      <c r="BM1059" s="50"/>
      <c r="BN1059" s="50"/>
      <c r="BO1059" s="50"/>
      <c r="BP1059" s="50"/>
      <c r="BQ1059" s="50"/>
      <c r="BR1059" s="50"/>
      <c r="BS1059" s="50"/>
      <c r="BT1059" s="50"/>
      <c r="BU1059" s="50"/>
      <c r="BV1059" s="50"/>
      <c r="BW1059" s="50"/>
      <c r="BX1059" s="50"/>
      <c r="BY1059" s="50"/>
      <c r="BZ1059" s="50"/>
      <c r="CA1059" s="50"/>
      <c r="CB1059" s="50"/>
      <c r="CC1059" s="50"/>
      <c r="CD1059" s="50"/>
      <c r="CE1059" s="50"/>
      <c r="CF1059" s="50"/>
      <c r="CG1059" s="50"/>
    </row>
    <row r="1060" spans="1:85" s="1" customFormat="1" ht="13.5" customHeight="1" x14ac:dyDescent="0.2">
      <c r="A1060" s="50"/>
      <c r="B1060" s="50" t="s">
        <v>57</v>
      </c>
      <c r="C1060" s="50"/>
      <c r="D1060" s="50"/>
      <c r="E1060" s="50"/>
      <c r="F1060" s="50"/>
      <c r="G1060" s="50"/>
      <c r="H1060" s="50"/>
      <c r="I1060" s="121"/>
      <c r="J1060" s="50"/>
      <c r="K1060" s="50"/>
      <c r="L1060" s="50"/>
      <c r="M1060" s="50"/>
      <c r="N1060" s="43"/>
      <c r="O1060" s="124"/>
      <c r="P1060" s="43"/>
      <c r="Q1060" s="46"/>
      <c r="R1060" s="43"/>
      <c r="S1060" s="46"/>
      <c r="T1060" s="46"/>
      <c r="U1060" s="81"/>
      <c r="V1060" s="109"/>
      <c r="W1060" s="470"/>
      <c r="X1060" s="50"/>
      <c r="Y1060" s="50"/>
      <c r="Z1060" s="50"/>
      <c r="AA1060" s="50"/>
      <c r="AB1060" s="470"/>
      <c r="AC1060" s="470"/>
      <c r="AD1060" s="470"/>
      <c r="AE1060" s="470"/>
      <c r="AF1060" s="470"/>
      <c r="AG1060" s="50"/>
      <c r="AH1060" s="50"/>
      <c r="AI1060" s="50"/>
      <c r="AJ1060" s="50"/>
      <c r="AK1060" s="50"/>
      <c r="AL1060" s="50"/>
      <c r="AM1060" s="50"/>
      <c r="AN1060" s="50"/>
      <c r="AO1060" s="50"/>
      <c r="AP1060" s="50"/>
      <c r="AQ1060" s="50"/>
      <c r="AR1060" s="50"/>
      <c r="AS1060" s="50"/>
      <c r="AT1060" s="50"/>
      <c r="AU1060" s="50"/>
      <c r="AV1060" s="50"/>
      <c r="AW1060" s="50"/>
      <c r="AX1060" s="50"/>
      <c r="AY1060" s="50"/>
      <c r="AZ1060" s="50"/>
      <c r="BA1060" s="50"/>
      <c r="BB1060" s="50"/>
      <c r="BC1060" s="50"/>
      <c r="BD1060" s="50"/>
      <c r="BE1060" s="50"/>
      <c r="BF1060" s="50"/>
      <c r="BG1060" s="50"/>
      <c r="BH1060" s="50"/>
      <c r="BI1060" s="50"/>
      <c r="BJ1060" s="50"/>
      <c r="BK1060" s="50"/>
      <c r="BL1060" s="50"/>
      <c r="BM1060" s="50"/>
      <c r="BN1060" s="50"/>
      <c r="BO1060" s="50"/>
      <c r="BP1060" s="50"/>
      <c r="BQ1060" s="50"/>
      <c r="BR1060" s="50"/>
      <c r="BS1060" s="50"/>
      <c r="BT1060" s="50"/>
      <c r="BU1060" s="50"/>
      <c r="BV1060" s="50"/>
      <c r="BW1060" s="50"/>
      <c r="BX1060" s="50"/>
      <c r="BY1060" s="50"/>
      <c r="BZ1060" s="50"/>
      <c r="CA1060" s="50"/>
      <c r="CB1060" s="50"/>
      <c r="CC1060" s="50"/>
      <c r="CD1060" s="50"/>
      <c r="CE1060" s="50"/>
      <c r="CF1060" s="50"/>
      <c r="CG1060" s="50"/>
    </row>
    <row r="1061" spans="1:85" s="1" customFormat="1" ht="13.5" customHeight="1" x14ac:dyDescent="0.2">
      <c r="A1061" s="50"/>
      <c r="B1061" s="50"/>
      <c r="C1061" s="50"/>
      <c r="D1061" s="50"/>
      <c r="E1061" s="50"/>
      <c r="F1061" s="50"/>
      <c r="G1061" s="50"/>
      <c r="H1061" s="50"/>
      <c r="I1061" s="121"/>
      <c r="J1061" s="50"/>
      <c r="K1061" s="50"/>
      <c r="L1061" s="50"/>
      <c r="M1061" s="50"/>
      <c r="N1061" s="43"/>
      <c r="O1061" s="124"/>
      <c r="P1061" s="43"/>
      <c r="Q1061" s="46"/>
      <c r="R1061" s="43"/>
      <c r="S1061" s="46"/>
      <c r="T1061" s="46"/>
      <c r="U1061" s="81"/>
      <c r="V1061" s="109"/>
      <c r="W1061" s="470"/>
      <c r="X1061" s="50"/>
      <c r="Y1061" s="50"/>
      <c r="Z1061" s="50"/>
      <c r="AA1061" s="50"/>
      <c r="AB1061" s="470"/>
      <c r="AC1061" s="470"/>
      <c r="AD1061" s="470"/>
      <c r="AE1061" s="470"/>
      <c r="AF1061" s="470"/>
      <c r="AG1061" s="50"/>
      <c r="AH1061" s="50"/>
      <c r="AI1061" s="50"/>
      <c r="AJ1061" s="50"/>
      <c r="AK1061" s="50"/>
      <c r="AL1061" s="50"/>
      <c r="AM1061" s="50"/>
      <c r="AN1061" s="50"/>
      <c r="AO1061" s="50"/>
      <c r="AP1061" s="50"/>
      <c r="AQ1061" s="50"/>
      <c r="AR1061" s="50"/>
      <c r="AS1061" s="50"/>
      <c r="AT1061" s="50"/>
      <c r="AU1061" s="50"/>
      <c r="AV1061" s="50"/>
      <c r="AW1061" s="50"/>
      <c r="AX1061" s="50"/>
      <c r="AY1061" s="50"/>
      <c r="AZ1061" s="50"/>
      <c r="BA1061" s="50"/>
      <c r="BB1061" s="50"/>
      <c r="BC1061" s="50"/>
      <c r="BD1061" s="50"/>
      <c r="BE1061" s="50"/>
      <c r="BF1061" s="50"/>
      <c r="BG1061" s="50"/>
      <c r="BH1061" s="50"/>
      <c r="BI1061" s="50"/>
      <c r="BJ1061" s="50"/>
      <c r="BK1061" s="50"/>
      <c r="BL1061" s="50"/>
      <c r="BM1061" s="50"/>
      <c r="BN1061" s="50"/>
      <c r="BO1061" s="50"/>
      <c r="BP1061" s="50"/>
      <c r="BQ1061" s="50"/>
      <c r="BR1061" s="50"/>
      <c r="BS1061" s="50"/>
      <c r="BT1061" s="50"/>
      <c r="BU1061" s="50"/>
      <c r="BV1061" s="50"/>
      <c r="BW1061" s="50"/>
      <c r="BX1061" s="50"/>
      <c r="BY1061" s="50"/>
      <c r="BZ1061" s="50"/>
      <c r="CA1061" s="50"/>
      <c r="CB1061" s="50"/>
      <c r="CC1061" s="50"/>
      <c r="CD1061" s="50"/>
      <c r="CE1061" s="50"/>
      <c r="CF1061" s="50"/>
      <c r="CG1061" s="50"/>
    </row>
    <row r="1062" spans="1:85" s="1" customFormat="1" ht="13.5" customHeight="1" x14ac:dyDescent="0.2">
      <c r="A1062" s="50"/>
      <c r="B1062" s="79"/>
      <c r="C1062" s="48" t="s">
        <v>189</v>
      </c>
      <c r="D1062" s="50"/>
      <c r="E1062" s="50"/>
      <c r="F1062" s="50"/>
      <c r="G1062" s="50"/>
      <c r="H1062" s="50"/>
      <c r="I1062" s="121"/>
      <c r="J1062" s="50"/>
      <c r="K1062" s="50"/>
      <c r="L1062" s="50"/>
      <c r="M1062" s="50"/>
      <c r="N1062" s="109"/>
      <c r="O1062" s="399"/>
      <c r="P1062" s="109"/>
      <c r="Q1062" s="109"/>
      <c r="R1062" s="109"/>
      <c r="S1062" s="481"/>
      <c r="T1062" s="109"/>
      <c r="U1062" s="481"/>
      <c r="V1062" s="109"/>
      <c r="W1062" s="470"/>
      <c r="X1062" s="50"/>
      <c r="Y1062" s="50"/>
      <c r="Z1062" s="50"/>
      <c r="AA1062" s="50"/>
      <c r="AB1062" s="470"/>
      <c r="AC1062" s="470"/>
      <c r="AD1062" s="470"/>
      <c r="AE1062" s="470"/>
      <c r="AF1062" s="470"/>
      <c r="AG1062" s="50"/>
      <c r="AH1062" s="50"/>
      <c r="AI1062" s="50"/>
      <c r="AJ1062" s="50"/>
      <c r="AK1062" s="50"/>
      <c r="AL1062" s="50"/>
      <c r="AM1062" s="50"/>
      <c r="AN1062" s="50"/>
      <c r="AO1062" s="50"/>
      <c r="AP1062" s="50"/>
      <c r="AQ1062" s="50"/>
      <c r="AR1062" s="50"/>
      <c r="AS1062" s="50"/>
      <c r="AT1062" s="50"/>
      <c r="AU1062" s="50"/>
      <c r="AV1062" s="50"/>
      <c r="AW1062" s="50"/>
      <c r="AX1062" s="50"/>
      <c r="AY1062" s="50"/>
      <c r="AZ1062" s="50"/>
      <c r="BA1062" s="50"/>
      <c r="BB1062" s="50"/>
      <c r="BC1062" s="50"/>
      <c r="BD1062" s="50"/>
      <c r="BE1062" s="50"/>
      <c r="BF1062" s="50"/>
      <c r="BG1062" s="50"/>
      <c r="BH1062" s="50"/>
      <c r="BI1062" s="50"/>
      <c r="BJ1062" s="50"/>
      <c r="BK1062" s="50"/>
      <c r="BL1062" s="50"/>
      <c r="BM1062" s="50"/>
      <c r="BN1062" s="50"/>
      <c r="BO1062" s="50"/>
      <c r="BP1062" s="50"/>
      <c r="BQ1062" s="50"/>
      <c r="BR1062" s="50"/>
      <c r="BS1062" s="50"/>
      <c r="BT1062" s="50"/>
      <c r="BU1062" s="50"/>
      <c r="BV1062" s="50"/>
      <c r="BW1062" s="50"/>
      <c r="BX1062" s="50"/>
      <c r="BY1062" s="50"/>
      <c r="BZ1062" s="50"/>
      <c r="CA1062" s="50"/>
      <c r="CB1062" s="50"/>
      <c r="CC1062" s="50"/>
      <c r="CD1062" s="50"/>
      <c r="CE1062" s="50"/>
      <c r="CF1062" s="50"/>
      <c r="CG1062" s="50"/>
    </row>
    <row r="1063" spans="1:85" s="1" customFormat="1" ht="13.5" customHeight="1" x14ac:dyDescent="0.2">
      <c r="A1063" s="50"/>
      <c r="B1063" s="78"/>
      <c r="C1063" s="48" t="s">
        <v>190</v>
      </c>
      <c r="D1063" s="50"/>
      <c r="E1063" s="50"/>
      <c r="F1063" s="50"/>
      <c r="G1063" s="50"/>
      <c r="H1063" s="50"/>
      <c r="I1063" s="121"/>
      <c r="J1063" s="50"/>
      <c r="K1063" s="50"/>
      <c r="L1063" s="50"/>
      <c r="M1063" s="50"/>
      <c r="N1063" s="50"/>
      <c r="O1063" s="121"/>
      <c r="P1063" s="50"/>
      <c r="Q1063" s="50"/>
      <c r="R1063" s="50"/>
      <c r="S1063" s="470"/>
      <c r="T1063" s="50"/>
      <c r="U1063" s="470"/>
      <c r="V1063" s="50"/>
      <c r="W1063" s="470"/>
      <c r="X1063" s="50"/>
      <c r="Y1063" s="50"/>
      <c r="Z1063" s="50"/>
      <c r="AA1063" s="50"/>
      <c r="AB1063" s="470"/>
      <c r="AC1063" s="470"/>
      <c r="AD1063" s="470"/>
      <c r="AE1063" s="470"/>
      <c r="AF1063" s="470"/>
      <c r="AG1063" s="50"/>
      <c r="AH1063" s="50"/>
      <c r="AI1063" s="50"/>
      <c r="AJ1063" s="50"/>
      <c r="AK1063" s="50"/>
      <c r="AL1063" s="50"/>
      <c r="AM1063" s="50"/>
      <c r="AN1063" s="50"/>
      <c r="AO1063" s="50"/>
      <c r="AP1063" s="50"/>
      <c r="AQ1063" s="50"/>
      <c r="AR1063" s="50"/>
      <c r="AS1063" s="50"/>
      <c r="AT1063" s="50"/>
      <c r="AU1063" s="50"/>
      <c r="AV1063" s="50"/>
      <c r="AW1063" s="50"/>
      <c r="AX1063" s="50"/>
      <c r="AY1063" s="50"/>
      <c r="AZ1063" s="50"/>
      <c r="BA1063" s="50"/>
      <c r="BB1063" s="50"/>
      <c r="BC1063" s="50"/>
      <c r="BD1063" s="50"/>
      <c r="BE1063" s="50"/>
      <c r="BF1063" s="50"/>
      <c r="BG1063" s="50"/>
      <c r="BH1063" s="50"/>
      <c r="BI1063" s="50"/>
      <c r="BJ1063" s="50"/>
      <c r="BK1063" s="50"/>
      <c r="BL1063" s="50"/>
      <c r="BM1063" s="50"/>
      <c r="BN1063" s="50"/>
      <c r="BO1063" s="50"/>
      <c r="BP1063" s="50"/>
      <c r="BQ1063" s="50"/>
      <c r="BR1063" s="50"/>
      <c r="BS1063" s="50"/>
      <c r="BT1063" s="50"/>
      <c r="BU1063" s="50"/>
      <c r="BV1063" s="50"/>
      <c r="BW1063" s="50"/>
      <c r="BX1063" s="50"/>
      <c r="BY1063" s="50"/>
      <c r="BZ1063" s="50"/>
      <c r="CA1063" s="50"/>
      <c r="CB1063" s="50"/>
      <c r="CC1063" s="50"/>
      <c r="CD1063" s="50"/>
      <c r="CE1063" s="50"/>
      <c r="CF1063" s="50"/>
      <c r="CG1063" s="50"/>
    </row>
    <row r="1064" spans="1:85" s="1" customFormat="1" ht="13.5" customHeight="1" x14ac:dyDescent="0.2">
      <c r="A1064" s="50"/>
      <c r="B1064" s="77"/>
      <c r="C1064" s="48" t="s">
        <v>77</v>
      </c>
      <c r="D1064" s="50"/>
      <c r="E1064" s="50"/>
      <c r="F1064" s="50"/>
      <c r="G1064" s="50"/>
      <c r="H1064" s="50"/>
      <c r="I1064" s="121"/>
      <c r="J1064" s="50"/>
      <c r="K1064" s="50"/>
      <c r="L1064" s="50"/>
      <c r="M1064" s="50"/>
      <c r="N1064" s="50"/>
      <c r="O1064" s="121"/>
      <c r="P1064" s="50"/>
      <c r="Q1064" s="50"/>
      <c r="R1064" s="50"/>
      <c r="S1064" s="470"/>
      <c r="T1064" s="50"/>
      <c r="U1064" s="470"/>
      <c r="V1064" s="50"/>
      <c r="W1064" s="470"/>
      <c r="X1064" s="50"/>
      <c r="Y1064" s="50"/>
      <c r="Z1064" s="50"/>
      <c r="AA1064" s="50"/>
      <c r="AB1064" s="470"/>
      <c r="AC1064" s="470"/>
      <c r="AD1064" s="470"/>
      <c r="AE1064" s="470"/>
      <c r="AF1064" s="470"/>
      <c r="AG1064" s="50"/>
      <c r="AH1064" s="50"/>
      <c r="AI1064" s="50"/>
      <c r="AJ1064" s="50"/>
      <c r="AK1064" s="50"/>
      <c r="AL1064" s="50"/>
      <c r="AM1064" s="50"/>
      <c r="AN1064" s="50"/>
      <c r="AO1064" s="50"/>
      <c r="AP1064" s="50"/>
      <c r="AQ1064" s="50"/>
      <c r="AR1064" s="50"/>
      <c r="AS1064" s="50"/>
      <c r="AT1064" s="50"/>
      <c r="AU1064" s="50"/>
      <c r="AV1064" s="50"/>
      <c r="AW1064" s="50"/>
      <c r="AX1064" s="50"/>
      <c r="AY1064" s="50"/>
      <c r="AZ1064" s="50"/>
      <c r="BA1064" s="50"/>
      <c r="BB1064" s="50"/>
      <c r="BC1064" s="50"/>
      <c r="BD1064" s="50"/>
      <c r="BE1064" s="50"/>
      <c r="BF1064" s="50"/>
      <c r="BG1064" s="50"/>
      <c r="BH1064" s="50"/>
      <c r="BI1064" s="50"/>
      <c r="BJ1064" s="50"/>
      <c r="BK1064" s="50"/>
      <c r="BL1064" s="50"/>
      <c r="BM1064" s="50"/>
      <c r="BN1064" s="50"/>
      <c r="BO1064" s="50"/>
      <c r="BP1064" s="50"/>
      <c r="BQ1064" s="50"/>
      <c r="BR1064" s="50"/>
      <c r="BS1064" s="50"/>
      <c r="BT1064" s="50"/>
      <c r="BU1064" s="50"/>
      <c r="BV1064" s="50"/>
      <c r="BW1064" s="50"/>
      <c r="BX1064" s="50"/>
      <c r="BY1064" s="50"/>
      <c r="BZ1064" s="50"/>
      <c r="CA1064" s="50"/>
      <c r="CB1064" s="50"/>
      <c r="CC1064" s="50"/>
      <c r="CD1064" s="50"/>
      <c r="CE1064" s="50"/>
      <c r="CF1064" s="50"/>
      <c r="CG1064" s="50"/>
    </row>
    <row r="1065" spans="1:85" s="1" customFormat="1" ht="13.5" customHeight="1" x14ac:dyDescent="0.2">
      <c r="A1065" s="50"/>
      <c r="B1065" s="1" t="s">
        <v>246</v>
      </c>
      <c r="I1065" s="121"/>
      <c r="J1065" s="50"/>
      <c r="K1065" s="50"/>
      <c r="L1065" s="50"/>
      <c r="M1065" s="50"/>
      <c r="N1065" s="50"/>
      <c r="O1065" s="121"/>
      <c r="P1065" s="50"/>
      <c r="Q1065" s="50"/>
      <c r="R1065" s="50"/>
      <c r="S1065" s="470"/>
      <c r="T1065" s="50"/>
      <c r="U1065" s="470"/>
      <c r="V1065" s="50"/>
      <c r="W1065" s="470"/>
      <c r="X1065" s="50"/>
      <c r="Y1065" s="50"/>
      <c r="Z1065" s="50"/>
      <c r="AA1065" s="50"/>
      <c r="AB1065" s="470"/>
      <c r="AC1065" s="470"/>
      <c r="AD1065" s="470"/>
      <c r="AE1065" s="470"/>
      <c r="AF1065" s="470"/>
      <c r="AG1065" s="50"/>
      <c r="AH1065" s="50"/>
      <c r="AI1065" s="50"/>
      <c r="AJ1065" s="50"/>
      <c r="AK1065" s="50"/>
      <c r="AL1065" s="50"/>
      <c r="AM1065" s="50"/>
      <c r="AN1065" s="50"/>
      <c r="AO1065" s="50"/>
      <c r="AP1065" s="50"/>
      <c r="AQ1065" s="50"/>
      <c r="AR1065" s="50"/>
      <c r="AS1065" s="50"/>
      <c r="AT1065" s="50"/>
      <c r="AU1065" s="50"/>
      <c r="AV1065" s="50"/>
      <c r="AW1065" s="50"/>
      <c r="AX1065" s="50"/>
      <c r="AY1065" s="50"/>
      <c r="AZ1065" s="50"/>
      <c r="BA1065" s="50"/>
      <c r="BB1065" s="50"/>
      <c r="BC1065" s="50"/>
      <c r="BD1065" s="50"/>
      <c r="BE1065" s="50"/>
      <c r="BF1065" s="50"/>
      <c r="BG1065" s="50"/>
      <c r="BH1065" s="50"/>
      <c r="BI1065" s="50"/>
      <c r="BJ1065" s="50"/>
      <c r="BK1065" s="50"/>
      <c r="BL1065" s="50"/>
      <c r="BM1065" s="50"/>
      <c r="BN1065" s="50"/>
      <c r="BO1065" s="50"/>
      <c r="BP1065" s="50"/>
      <c r="BQ1065" s="50"/>
      <c r="BR1065" s="50"/>
      <c r="BS1065" s="50"/>
      <c r="BT1065" s="50"/>
      <c r="BU1065" s="50"/>
      <c r="BV1065" s="50"/>
      <c r="BW1065" s="50"/>
      <c r="BX1065" s="50"/>
      <c r="BY1065" s="50"/>
      <c r="BZ1065" s="50"/>
      <c r="CA1065" s="50"/>
      <c r="CB1065" s="50"/>
      <c r="CC1065" s="50"/>
      <c r="CD1065" s="50"/>
      <c r="CE1065" s="50"/>
      <c r="CF1065" s="50"/>
      <c r="CG1065" s="50"/>
    </row>
    <row r="1066" spans="1:85" ht="13.5" customHeight="1" x14ac:dyDescent="0.2">
      <c r="B1066" s="1138"/>
      <c r="C1066" s="1138"/>
      <c r="D1066" s="1138"/>
      <c r="E1066" s="601"/>
      <c r="F1066" s="684"/>
      <c r="G1066" s="57"/>
      <c r="H1066" s="91"/>
      <c r="I1066" s="601"/>
      <c r="J1066" s="91"/>
      <c r="K1066" s="82"/>
      <c r="L1066" s="91"/>
      <c r="M1066" s="599"/>
      <c r="N1066" s="91"/>
      <c r="O1066" s="599"/>
      <c r="P1066" s="91"/>
      <c r="Q1066" s="602"/>
      <c r="R1066" s="91"/>
      <c r="S1066" s="200"/>
      <c r="T1066" s="200"/>
      <c r="U1066" s="200"/>
      <c r="V1066" s="607"/>
      <c r="W1066" s="200"/>
      <c r="X1066" s="607"/>
    </row>
    <row r="1067" spans="1:85" s="83" customFormat="1" ht="13.5" customHeight="1" x14ac:dyDescent="0.2">
      <c r="B1067" s="83" t="s">
        <v>670</v>
      </c>
      <c r="C1067" s="83" t="s">
        <v>631</v>
      </c>
      <c r="I1067" s="132"/>
      <c r="O1067" s="397"/>
      <c r="S1067" s="474"/>
      <c r="U1067" s="474"/>
      <c r="W1067" s="474"/>
      <c r="AB1067" s="474"/>
      <c r="AC1067" s="474"/>
      <c r="AD1067" s="474"/>
      <c r="AE1067" s="474"/>
      <c r="AF1067" s="474"/>
    </row>
    <row r="1068" spans="1:85" s="83" customFormat="1" ht="13.5" customHeight="1" x14ac:dyDescent="0.2">
      <c r="B1068" s="109"/>
      <c r="C1068" s="109"/>
      <c r="D1068" s="109"/>
      <c r="E1068" s="109"/>
      <c r="F1068" s="109"/>
      <c r="G1068" s="398"/>
      <c r="H1068" s="109"/>
      <c r="I1068" s="399"/>
      <c r="J1068" s="109"/>
      <c r="K1068" s="398"/>
      <c r="L1068" s="109"/>
      <c r="M1068" s="109"/>
      <c r="N1068" s="109"/>
      <c r="O1068" s="399"/>
      <c r="P1068" s="109"/>
      <c r="Q1068" s="109"/>
      <c r="R1068" s="109"/>
      <c r="S1068" s="481"/>
      <c r="T1068" s="109"/>
      <c r="U1068" s="481"/>
      <c r="V1068" s="109"/>
      <c r="W1068" s="474"/>
      <c r="AB1068" s="474"/>
      <c r="AC1068" s="474"/>
      <c r="AD1068" s="474"/>
      <c r="AE1068" s="474"/>
      <c r="AF1068" s="474"/>
    </row>
    <row r="1069" spans="1:85" s="223" customFormat="1" ht="15" customHeight="1" x14ac:dyDescent="0.25">
      <c r="B1069" s="149"/>
      <c r="C1069" s="149"/>
      <c r="D1069" s="923">
        <v>2015</v>
      </c>
      <c r="E1069" s="924"/>
      <c r="F1069" s="924"/>
      <c r="G1069" s="924"/>
      <c r="H1069" s="924"/>
      <c r="I1069" s="924"/>
      <c r="J1069" s="924"/>
      <c r="K1069" s="924"/>
      <c r="L1069" s="925"/>
      <c r="M1069" s="149"/>
      <c r="N1069" s="923">
        <v>2014</v>
      </c>
      <c r="O1069" s="924"/>
      <c r="P1069" s="924"/>
      <c r="Q1069" s="924"/>
      <c r="R1069" s="924"/>
      <c r="S1069" s="926"/>
      <c r="T1069" s="926"/>
      <c r="U1069" s="927"/>
      <c r="V1069" s="149"/>
      <c r="W1069" s="929" t="s">
        <v>612</v>
      </c>
      <c r="X1069" s="930"/>
      <c r="Y1069" s="930"/>
      <c r="Z1069" s="930"/>
      <c r="AA1069" s="931"/>
      <c r="AB1069" s="475"/>
      <c r="AC1069" s="475"/>
      <c r="AD1069" s="475"/>
      <c r="AE1069" s="475"/>
      <c r="AF1069" s="475"/>
    </row>
    <row r="1070" spans="1:85" s="138" customFormat="1" ht="14.25" customHeight="1" x14ac:dyDescent="0.2">
      <c r="B1070" s="142"/>
      <c r="C1070" s="88"/>
      <c r="D1070" s="956" t="s">
        <v>236</v>
      </c>
      <c r="E1070" s="957"/>
      <c r="F1070" s="957"/>
      <c r="G1070" s="957"/>
      <c r="H1070" s="958"/>
      <c r="I1070" s="956" t="s">
        <v>423</v>
      </c>
      <c r="J1070" s="957"/>
      <c r="K1070" s="957"/>
      <c r="L1070" s="958"/>
      <c r="M1070" s="142"/>
      <c r="N1070" s="959" t="s">
        <v>422</v>
      </c>
      <c r="O1070" s="960"/>
      <c r="P1070" s="960"/>
      <c r="Q1070" s="961"/>
      <c r="R1070" s="142"/>
      <c r="S1070" s="959" t="s">
        <v>423</v>
      </c>
      <c r="T1070" s="960"/>
      <c r="U1070" s="961"/>
      <c r="V1070" s="142"/>
      <c r="W1070" s="932"/>
      <c r="X1070" s="933"/>
      <c r="Y1070" s="933"/>
      <c r="Z1070" s="934"/>
      <c r="AA1070" s="935"/>
      <c r="AB1070" s="476"/>
      <c r="AC1070" s="476"/>
      <c r="AD1070" s="476"/>
      <c r="AE1070" s="476"/>
      <c r="AF1070" s="476"/>
    </row>
    <row r="1071" spans="1:85" s="138" customFormat="1" ht="12" customHeight="1" x14ac:dyDescent="0.2">
      <c r="B1071" s="142"/>
      <c r="C1071" s="88"/>
      <c r="D1071" s="1035" t="s">
        <v>76</v>
      </c>
      <c r="E1071" s="1036"/>
      <c r="F1071" s="685"/>
      <c r="G1071" s="1038" t="s">
        <v>66</v>
      </c>
      <c r="H1071" s="1039"/>
      <c r="I1071" s="1035" t="s">
        <v>76</v>
      </c>
      <c r="J1071" s="1036"/>
      <c r="K1071" s="1038" t="s">
        <v>66</v>
      </c>
      <c r="L1071" s="1039"/>
      <c r="M1071" s="142"/>
      <c r="N1071" s="944" t="s">
        <v>76</v>
      </c>
      <c r="O1071" s="152"/>
      <c r="P1071" s="152"/>
      <c r="Q1071" s="954" t="s">
        <v>66</v>
      </c>
      <c r="R1071" s="153"/>
      <c r="S1071" s="1043" t="s">
        <v>76</v>
      </c>
      <c r="T1071" s="152"/>
      <c r="U1071" s="1045" t="s">
        <v>66</v>
      </c>
      <c r="V1071" s="142"/>
      <c r="W1071" s="944" t="s">
        <v>272</v>
      </c>
      <c r="X1071" s="949"/>
      <c r="Y1071" s="142"/>
      <c r="Z1071" s="944" t="s">
        <v>273</v>
      </c>
      <c r="AA1071" s="949"/>
      <c r="AB1071" s="476"/>
      <c r="AC1071" s="476"/>
      <c r="AD1071" s="476"/>
      <c r="AE1071" s="476"/>
      <c r="AF1071" s="476"/>
    </row>
    <row r="1072" spans="1:85" s="138" customFormat="1" ht="24.75" customHeight="1" x14ac:dyDescent="0.2">
      <c r="A1072" s="412"/>
      <c r="B1072" s="726" t="s">
        <v>627</v>
      </c>
      <c r="C1072" s="728" t="s">
        <v>630</v>
      </c>
      <c r="D1072" s="1037"/>
      <c r="E1072" s="1037"/>
      <c r="F1072" s="686"/>
      <c r="G1072" s="1040"/>
      <c r="H1072" s="1041"/>
      <c r="I1072" s="1042"/>
      <c r="J1072" s="1037"/>
      <c r="K1072" s="1040"/>
      <c r="L1072" s="1041"/>
      <c r="M1072" s="142"/>
      <c r="N1072" s="950"/>
      <c r="O1072" s="357"/>
      <c r="P1072" s="357"/>
      <c r="Q1072" s="948"/>
      <c r="R1072" s="153"/>
      <c r="S1072" s="1044"/>
      <c r="T1072" s="357"/>
      <c r="U1072" s="1045"/>
      <c r="V1072" s="142"/>
      <c r="W1072" s="950"/>
      <c r="X1072" s="951"/>
      <c r="Y1072" s="142"/>
      <c r="Z1072" s="950"/>
      <c r="AA1072" s="951"/>
      <c r="AB1072" s="476"/>
      <c r="AC1072" s="476"/>
      <c r="AD1072" s="476"/>
      <c r="AE1072" s="476"/>
      <c r="AF1072" s="476"/>
    </row>
    <row r="1073" spans="1:85" s="138" customFormat="1" ht="15" customHeight="1" x14ac:dyDescent="0.2">
      <c r="A1073" s="245"/>
      <c r="B1073" s="369" t="s">
        <v>156</v>
      </c>
      <c r="C1073" s="251" t="s">
        <v>156</v>
      </c>
      <c r="D1073" s="402">
        <v>0.69514663527700071</v>
      </c>
      <c r="E1073" s="131" t="s">
        <v>31</v>
      </c>
      <c r="F1073" s="131"/>
      <c r="G1073" s="164">
        <v>4.3221528425593132E-2</v>
      </c>
      <c r="H1073" s="165"/>
      <c r="I1073" s="402">
        <v>0.64122765703108953</v>
      </c>
      <c r="J1073" s="87"/>
      <c r="K1073" s="164">
        <v>1.4812854910113233E-2</v>
      </c>
      <c r="L1073" s="165"/>
      <c r="M1073" s="142"/>
      <c r="N1073" s="204">
        <v>0.69355579800467126</v>
      </c>
      <c r="O1073" s="131"/>
      <c r="P1073" s="131"/>
      <c r="Q1073" s="167">
        <v>4.2599664699677145E-2</v>
      </c>
      <c r="R1073" s="168"/>
      <c r="S1073" s="207">
        <v>0.64822951781855198</v>
      </c>
      <c r="T1073" s="170"/>
      <c r="U1073" s="167">
        <v>1.4391684875941576E-2</v>
      </c>
      <c r="V1073" s="142"/>
      <c r="W1073" s="210">
        <v>1.5908372723294484E-3</v>
      </c>
      <c r="X1073" s="211"/>
      <c r="Y1073" s="209"/>
      <c r="Z1073" s="204">
        <v>-7.001860787462455E-3</v>
      </c>
      <c r="AA1073" s="173"/>
      <c r="AB1073" s="476"/>
      <c r="AC1073" s="476"/>
      <c r="AD1073" s="476"/>
      <c r="AE1073" s="476"/>
      <c r="AF1073" s="476"/>
    </row>
    <row r="1074" spans="1:85" s="138" customFormat="1" ht="15" customHeight="1" x14ac:dyDescent="0.2">
      <c r="A1074" s="245"/>
      <c r="B1074" s="370"/>
      <c r="C1074" s="245" t="s">
        <v>157</v>
      </c>
      <c r="D1074" s="403">
        <v>0.30485336472299923</v>
      </c>
      <c r="E1074" s="92" t="s">
        <v>31</v>
      </c>
      <c r="F1074" s="92"/>
      <c r="G1074" s="97">
        <v>4.3221528425593132E-2</v>
      </c>
      <c r="H1074" s="177"/>
      <c r="I1074" s="403">
        <v>0.35877234296891042</v>
      </c>
      <c r="J1074" s="88"/>
      <c r="K1074" s="97">
        <v>1.4812854910113232E-2</v>
      </c>
      <c r="L1074" s="177"/>
      <c r="M1074" s="142"/>
      <c r="N1074" s="358">
        <v>0.30644420199532874</v>
      </c>
      <c r="O1074" s="92"/>
      <c r="P1074" s="92"/>
      <c r="Q1074" s="179">
        <v>4.2599664699677145E-2</v>
      </c>
      <c r="R1074" s="168"/>
      <c r="S1074" s="359">
        <v>0.35177048218144791</v>
      </c>
      <c r="T1074" s="181"/>
      <c r="U1074" s="179">
        <v>1.4391684875941575E-2</v>
      </c>
      <c r="V1074" s="142"/>
      <c r="W1074" s="217">
        <v>-1.5908372723295039E-3</v>
      </c>
      <c r="X1074" s="218"/>
      <c r="Y1074" s="209"/>
      <c r="Z1074" s="213">
        <v>7.0018607874625105E-3</v>
      </c>
      <c r="AA1074" s="196"/>
      <c r="AB1074" s="476"/>
      <c r="AC1074" s="476"/>
      <c r="AD1074" s="476"/>
      <c r="AE1074" s="476"/>
      <c r="AF1074" s="476"/>
    </row>
    <row r="1075" spans="1:85" s="138" customFormat="1" ht="15" customHeight="1" x14ac:dyDescent="0.2">
      <c r="A1075" s="413"/>
      <c r="B1075" s="1052" t="s">
        <v>233</v>
      </c>
      <c r="C1075" s="1079"/>
      <c r="D1075" s="484">
        <v>546.35198890588106</v>
      </c>
      <c r="E1075" s="612"/>
      <c r="F1075" s="612"/>
      <c r="G1075" s="612"/>
      <c r="H1075" s="613"/>
      <c r="I1075" s="516">
        <v>12526.45654553534</v>
      </c>
      <c r="J1075" s="612"/>
      <c r="K1075" s="612"/>
      <c r="L1075" s="613"/>
      <c r="M1075" s="142"/>
      <c r="N1075" s="484">
        <v>564.06065287551746</v>
      </c>
      <c r="O1075" s="612"/>
      <c r="P1075" s="612"/>
      <c r="Q1075" s="612"/>
      <c r="R1075" s="485"/>
      <c r="S1075" s="516">
        <v>13153.444201962127</v>
      </c>
      <c r="T1075" s="612"/>
      <c r="U1075" s="613"/>
      <c r="V1075" s="142"/>
      <c r="W1075" s="209"/>
      <c r="X1075" s="209"/>
      <c r="Y1075" s="209"/>
      <c r="Z1075" s="209"/>
      <c r="AA1075" s="142"/>
      <c r="AB1075" s="476"/>
      <c r="AC1075" s="476"/>
      <c r="AD1075" s="476"/>
      <c r="AE1075" s="476"/>
      <c r="AF1075" s="476"/>
    </row>
    <row r="1076" spans="1:85" s="138" customFormat="1" ht="15" customHeight="1" x14ac:dyDescent="0.2">
      <c r="A1076" s="245"/>
      <c r="B1076" s="369" t="s">
        <v>157</v>
      </c>
      <c r="C1076" s="251" t="s">
        <v>156</v>
      </c>
      <c r="D1076" s="402">
        <v>0.51594904825769372</v>
      </c>
      <c r="E1076" s="131" t="s">
        <v>31</v>
      </c>
      <c r="F1076" s="131"/>
      <c r="G1076" s="164">
        <v>3.786854962180549E-2</v>
      </c>
      <c r="H1076" s="165"/>
      <c r="I1076" s="402">
        <v>0.44088152681329162</v>
      </c>
      <c r="J1076" s="87"/>
      <c r="K1076" s="164">
        <v>1.291849619717784E-2</v>
      </c>
      <c r="L1076" s="165"/>
      <c r="M1076" s="142"/>
      <c r="N1076" s="204">
        <v>0.52216043286362457</v>
      </c>
      <c r="O1076" s="131" t="s">
        <v>31</v>
      </c>
      <c r="P1076" s="131"/>
      <c r="Q1076" s="167">
        <v>3.681343841338517E-2</v>
      </c>
      <c r="R1076" s="168"/>
      <c r="S1076" s="169">
        <v>0.44999362852902364</v>
      </c>
      <c r="T1076" s="170"/>
      <c r="U1076" s="167">
        <v>1.2824607577852705E-2</v>
      </c>
      <c r="V1076" s="142"/>
      <c r="W1076" s="210">
        <v>-6.2113846059308475E-3</v>
      </c>
      <c r="X1076" s="211"/>
      <c r="Y1076" s="209"/>
      <c r="Z1076" s="204">
        <v>-9.1121017157320128E-3</v>
      </c>
      <c r="AA1076" s="173"/>
      <c r="AB1076" s="476"/>
      <c r="AC1076" s="476"/>
      <c r="AD1076" s="476"/>
      <c r="AE1076" s="476"/>
      <c r="AF1076" s="476"/>
    </row>
    <row r="1077" spans="1:85" s="138" customFormat="1" ht="15" customHeight="1" x14ac:dyDescent="0.2">
      <c r="A1077" s="245"/>
      <c r="B1077" s="370"/>
      <c r="C1077" s="245" t="s">
        <v>157</v>
      </c>
      <c r="D1077" s="403">
        <v>0.48405095174230622</v>
      </c>
      <c r="E1077" s="92" t="s">
        <v>31</v>
      </c>
      <c r="F1077" s="92"/>
      <c r="G1077" s="97">
        <v>3.786854962180549E-2</v>
      </c>
      <c r="H1077" s="177"/>
      <c r="I1077" s="403">
        <v>0.55911847318670849</v>
      </c>
      <c r="J1077" s="88"/>
      <c r="K1077" s="97">
        <v>1.291849619717784E-2</v>
      </c>
      <c r="L1077" s="177"/>
      <c r="M1077" s="142"/>
      <c r="N1077" s="358">
        <v>0.47783956713637543</v>
      </c>
      <c r="O1077" s="92" t="s">
        <v>31</v>
      </c>
      <c r="P1077" s="92"/>
      <c r="Q1077" s="179">
        <v>3.681343841338517E-2</v>
      </c>
      <c r="R1077" s="168"/>
      <c r="S1077" s="180">
        <v>0.55000637147097642</v>
      </c>
      <c r="T1077" s="181"/>
      <c r="U1077" s="179">
        <v>1.2824607577852705E-2</v>
      </c>
      <c r="V1077" s="142"/>
      <c r="W1077" s="217">
        <v>6.211384605930792E-3</v>
      </c>
      <c r="X1077" s="218"/>
      <c r="Y1077" s="209"/>
      <c r="Z1077" s="213">
        <v>9.1121017157320683E-3</v>
      </c>
      <c r="AA1077" s="196"/>
      <c r="AB1077" s="476"/>
      <c r="AC1077" s="476"/>
      <c r="AD1077" s="476"/>
      <c r="AE1077" s="476"/>
      <c r="AF1077" s="476"/>
    </row>
    <row r="1078" spans="1:85" s="138" customFormat="1" ht="15" customHeight="1" x14ac:dyDescent="0.2">
      <c r="A1078" s="413"/>
      <c r="B1078" s="1052" t="s">
        <v>233</v>
      </c>
      <c r="C1078" s="1079"/>
      <c r="D1078" s="484">
        <v>838.7758200000909</v>
      </c>
      <c r="E1078" s="612"/>
      <c r="F1078" s="612"/>
      <c r="G1078" s="612"/>
      <c r="H1078" s="613"/>
      <c r="I1078" s="516">
        <v>17647.22373182857</v>
      </c>
      <c r="J1078" s="612"/>
      <c r="K1078" s="612"/>
      <c r="L1078" s="613"/>
      <c r="M1078" s="142"/>
      <c r="N1078" s="484">
        <v>886.7039723712694</v>
      </c>
      <c r="O1078" s="612"/>
      <c r="P1078" s="612"/>
      <c r="Q1078" s="613"/>
      <c r="R1078" s="142"/>
      <c r="S1078" s="484">
        <v>17978.791125104559</v>
      </c>
      <c r="T1078" s="612"/>
      <c r="U1078" s="613"/>
      <c r="V1078" s="142"/>
      <c r="W1078" s="142"/>
      <c r="X1078" s="142"/>
      <c r="Y1078" s="142"/>
      <c r="Z1078" s="142"/>
      <c r="AA1078" s="142"/>
      <c r="AB1078" s="476"/>
      <c r="AC1078" s="476"/>
      <c r="AD1078" s="476"/>
      <c r="AE1078" s="476"/>
      <c r="AF1078" s="476"/>
    </row>
    <row r="1079" spans="1:85" s="83" customFormat="1" ht="13.5" customHeight="1" x14ac:dyDescent="0.2">
      <c r="B1079" s="106" t="s">
        <v>247</v>
      </c>
      <c r="C1079" s="95"/>
      <c r="D1079" s="88"/>
      <c r="E1079" s="96"/>
      <c r="F1079" s="92"/>
      <c r="G1079" s="97"/>
      <c r="H1079" s="88"/>
      <c r="I1079" s="119"/>
      <c r="J1079" s="88"/>
      <c r="K1079" s="96"/>
      <c r="L1079" s="88"/>
      <c r="M1079" s="97"/>
      <c r="N1079" s="88"/>
      <c r="O1079" s="123"/>
      <c r="P1079" s="88"/>
      <c r="Q1079" s="98"/>
      <c r="R1079" s="98"/>
      <c r="S1079" s="128"/>
      <c r="T1079" s="100"/>
      <c r="U1079" s="474"/>
      <c r="W1079" s="474"/>
      <c r="X1079" s="59"/>
      <c r="Y1079" s="200"/>
      <c r="Z1079" s="200"/>
      <c r="AA1079" s="400"/>
      <c r="AB1079" s="474"/>
      <c r="AC1079" s="474"/>
      <c r="AD1079" s="474"/>
      <c r="AE1079" s="474"/>
      <c r="AF1079" s="474"/>
    </row>
    <row r="1080" spans="1:85" s="50" customFormat="1" ht="13.5" customHeight="1" x14ac:dyDescent="0.2">
      <c r="B1080" s="108" t="s">
        <v>244</v>
      </c>
      <c r="C1080" s="108"/>
      <c r="D1080" s="108"/>
      <c r="E1080" s="108"/>
      <c r="F1080" s="108"/>
      <c r="G1080" s="108"/>
      <c r="H1080" s="108"/>
      <c r="I1080" s="401"/>
      <c r="J1080" s="108"/>
      <c r="K1080" s="108"/>
      <c r="L1080" s="108"/>
      <c r="M1080" s="108"/>
      <c r="N1080" s="108"/>
      <c r="O1080" s="401"/>
      <c r="P1080" s="108"/>
      <c r="Q1080" s="108"/>
      <c r="R1080" s="108"/>
      <c r="S1080" s="477"/>
      <c r="T1080" s="108"/>
      <c r="U1080" s="470"/>
      <c r="W1080" s="470"/>
      <c r="AB1080" s="470"/>
      <c r="AC1080" s="470"/>
      <c r="AD1080" s="470"/>
      <c r="AE1080" s="470"/>
      <c r="AF1080" s="470"/>
    </row>
    <row r="1081" spans="1:85" s="83" customFormat="1" ht="13.5" customHeight="1" x14ac:dyDescent="0.2">
      <c r="B1081" s="684" t="s">
        <v>245</v>
      </c>
      <c r="C1081" s="95"/>
      <c r="D1081" s="88"/>
      <c r="E1081" s="96"/>
      <c r="F1081" s="107"/>
      <c r="G1081" s="97"/>
      <c r="H1081" s="88"/>
      <c r="I1081" s="119"/>
      <c r="J1081" s="88"/>
      <c r="K1081" s="96"/>
      <c r="L1081" s="88"/>
      <c r="M1081" s="97"/>
      <c r="N1081" s="88"/>
      <c r="O1081" s="123"/>
      <c r="P1081" s="88"/>
      <c r="Q1081" s="98"/>
      <c r="R1081" s="88"/>
      <c r="S1081" s="98"/>
      <c r="T1081" s="88"/>
      <c r="U1081" s="474"/>
      <c r="W1081" s="474"/>
      <c r="AB1081" s="474"/>
      <c r="AC1081" s="474"/>
      <c r="AD1081" s="474"/>
      <c r="AE1081" s="474"/>
      <c r="AF1081" s="474"/>
    </row>
    <row r="1082" spans="1:85" s="83" customFormat="1" ht="13.5" customHeight="1" x14ac:dyDescent="0.2">
      <c r="B1082" s="108" t="s">
        <v>78</v>
      </c>
      <c r="C1082" s="108"/>
      <c r="D1082" s="108"/>
      <c r="E1082" s="108"/>
      <c r="F1082" s="108"/>
      <c r="G1082" s="108"/>
      <c r="I1082" s="397"/>
      <c r="J1082" s="108"/>
      <c r="K1082" s="108"/>
      <c r="L1082" s="88"/>
      <c r="M1082" s="97"/>
      <c r="N1082" s="88"/>
      <c r="O1082" s="123"/>
      <c r="P1082" s="88"/>
      <c r="Q1082" s="98"/>
      <c r="R1082" s="88"/>
      <c r="S1082" s="98"/>
      <c r="T1082" s="88"/>
      <c r="U1082" s="481"/>
      <c r="V1082" s="109"/>
      <c r="W1082" s="481"/>
      <c r="X1082" s="109"/>
      <c r="AB1082" s="474"/>
      <c r="AC1082" s="474"/>
      <c r="AD1082" s="474"/>
      <c r="AE1082" s="474"/>
      <c r="AF1082" s="474"/>
    </row>
    <row r="1083" spans="1:85" s="50" customFormat="1" ht="13.5" customHeight="1" x14ac:dyDescent="0.2">
      <c r="I1083" s="121"/>
      <c r="L1083" s="43"/>
      <c r="M1083" s="45"/>
      <c r="N1083" s="43"/>
      <c r="O1083" s="124"/>
      <c r="P1083" s="43"/>
      <c r="Q1083" s="46"/>
      <c r="R1083" s="43"/>
      <c r="S1083" s="46"/>
      <c r="T1083" s="46"/>
      <c r="U1083" s="81"/>
      <c r="V1083" s="109"/>
      <c r="W1083" s="470"/>
      <c r="AB1083" s="470"/>
      <c r="AC1083" s="470"/>
      <c r="AD1083" s="470"/>
      <c r="AE1083" s="470"/>
      <c r="AF1083" s="470"/>
    </row>
    <row r="1084" spans="1:85" s="1" customFormat="1" ht="13.5" customHeight="1" x14ac:dyDescent="0.2">
      <c r="A1084" s="50"/>
      <c r="B1084" s="49" t="s">
        <v>32</v>
      </c>
      <c r="C1084" s="50"/>
      <c r="D1084" s="50"/>
      <c r="E1084" s="50"/>
      <c r="F1084" s="50"/>
      <c r="G1084" s="50"/>
      <c r="H1084" s="50"/>
      <c r="I1084" s="401"/>
      <c r="J1084" s="50"/>
      <c r="K1084" s="50"/>
      <c r="L1084" s="50"/>
      <c r="M1084" s="50"/>
      <c r="N1084" s="43"/>
      <c r="O1084" s="124"/>
      <c r="P1084" s="43"/>
      <c r="Q1084" s="46"/>
      <c r="R1084" s="43"/>
      <c r="S1084" s="46"/>
      <c r="T1084" s="46"/>
      <c r="U1084" s="81"/>
      <c r="V1084" s="109"/>
      <c r="W1084" s="470"/>
      <c r="X1084" s="50"/>
      <c r="Y1084" s="50"/>
      <c r="Z1084" s="50"/>
      <c r="AA1084" s="50"/>
      <c r="AB1084" s="470"/>
      <c r="AC1084" s="470"/>
      <c r="AD1084" s="470"/>
      <c r="AE1084" s="470"/>
      <c r="AF1084" s="470"/>
      <c r="AG1084" s="50"/>
      <c r="AH1084" s="50"/>
      <c r="AI1084" s="50"/>
      <c r="AJ1084" s="50"/>
      <c r="AK1084" s="50"/>
      <c r="AL1084" s="50"/>
      <c r="AM1084" s="50"/>
      <c r="AN1084" s="50"/>
      <c r="AO1084" s="50"/>
      <c r="AP1084" s="50"/>
      <c r="AQ1084" s="50"/>
      <c r="AR1084" s="50"/>
      <c r="AS1084" s="50"/>
      <c r="AT1084" s="50"/>
      <c r="AU1084" s="50"/>
      <c r="AV1084" s="50"/>
      <c r="AW1084" s="50"/>
      <c r="AX1084" s="50"/>
      <c r="AY1084" s="50"/>
      <c r="AZ1084" s="50"/>
      <c r="BA1084" s="50"/>
      <c r="BB1084" s="50"/>
      <c r="BC1084" s="50"/>
      <c r="BD1084" s="50"/>
      <c r="BE1084" s="50"/>
      <c r="BF1084" s="50"/>
      <c r="BG1084" s="50"/>
      <c r="BH1084" s="50"/>
      <c r="BI1084" s="50"/>
      <c r="BJ1084" s="50"/>
      <c r="BK1084" s="50"/>
      <c r="BL1084" s="50"/>
      <c r="BM1084" s="50"/>
      <c r="BN1084" s="50"/>
      <c r="BO1084" s="50"/>
      <c r="BP1084" s="50"/>
      <c r="BQ1084" s="50"/>
      <c r="BR1084" s="50"/>
      <c r="BS1084" s="50"/>
      <c r="BT1084" s="50"/>
      <c r="BU1084" s="50"/>
      <c r="BV1084" s="50"/>
      <c r="BW1084" s="50"/>
      <c r="BX1084" s="50"/>
      <c r="BY1084" s="50"/>
      <c r="BZ1084" s="50"/>
      <c r="CA1084" s="50"/>
      <c r="CB1084" s="50"/>
      <c r="CC1084" s="50"/>
      <c r="CD1084" s="50"/>
      <c r="CE1084" s="50"/>
      <c r="CF1084" s="50"/>
      <c r="CG1084" s="50"/>
    </row>
    <row r="1085" spans="1:85" s="1" customFormat="1" ht="13.5" customHeight="1" x14ac:dyDescent="0.2">
      <c r="A1085" s="50"/>
      <c r="B1085" s="51"/>
      <c r="C1085" s="50" t="s">
        <v>33</v>
      </c>
      <c r="D1085" s="50"/>
      <c r="E1085" s="50"/>
      <c r="F1085" s="50"/>
      <c r="G1085" s="50"/>
      <c r="H1085" s="50"/>
      <c r="I1085" s="121"/>
      <c r="J1085" s="50"/>
      <c r="K1085" s="50"/>
      <c r="L1085" s="50"/>
      <c r="M1085" s="50"/>
      <c r="N1085" s="43"/>
      <c r="O1085" s="124"/>
      <c r="P1085" s="43"/>
      <c r="Q1085" s="46"/>
      <c r="R1085" s="43"/>
      <c r="S1085" s="46"/>
      <c r="T1085" s="46"/>
      <c r="U1085" s="81"/>
      <c r="V1085" s="109"/>
      <c r="W1085" s="470"/>
      <c r="X1085" s="50"/>
      <c r="Y1085" s="50"/>
      <c r="Z1085" s="50"/>
      <c r="AA1085" s="50"/>
      <c r="AB1085" s="470"/>
      <c r="AC1085" s="470"/>
      <c r="AD1085" s="470"/>
      <c r="AE1085" s="470"/>
      <c r="AF1085" s="470"/>
      <c r="AG1085" s="50"/>
      <c r="AH1085" s="50"/>
      <c r="AI1085" s="50"/>
      <c r="AJ1085" s="50"/>
      <c r="AK1085" s="50"/>
      <c r="AL1085" s="50"/>
      <c r="AM1085" s="50"/>
      <c r="AN1085" s="50"/>
      <c r="AO1085" s="50"/>
      <c r="AP1085" s="50"/>
      <c r="AQ1085" s="50"/>
      <c r="AR1085" s="50"/>
      <c r="AS1085" s="50"/>
      <c r="AT1085" s="50"/>
      <c r="AU1085" s="50"/>
      <c r="AV1085" s="50"/>
      <c r="AW1085" s="50"/>
      <c r="AX1085" s="50"/>
      <c r="AY1085" s="50"/>
      <c r="AZ1085" s="50"/>
      <c r="BA1085" s="50"/>
      <c r="BB1085" s="50"/>
      <c r="BC1085" s="50"/>
      <c r="BD1085" s="50"/>
      <c r="BE1085" s="50"/>
      <c r="BF1085" s="50"/>
      <c r="BG1085" s="50"/>
      <c r="BH1085" s="50"/>
      <c r="BI1085" s="50"/>
      <c r="BJ1085" s="50"/>
      <c r="BK1085" s="50"/>
      <c r="BL1085" s="50"/>
      <c r="BM1085" s="50"/>
      <c r="BN1085" s="50"/>
      <c r="BO1085" s="50"/>
      <c r="BP1085" s="50"/>
      <c r="BQ1085" s="50"/>
      <c r="BR1085" s="50"/>
      <c r="BS1085" s="50"/>
      <c r="BT1085" s="50"/>
      <c r="BU1085" s="50"/>
      <c r="BV1085" s="50"/>
      <c r="BW1085" s="50"/>
      <c r="BX1085" s="50"/>
      <c r="BY1085" s="50"/>
      <c r="BZ1085" s="50"/>
      <c r="CA1085" s="50"/>
      <c r="CB1085" s="50"/>
      <c r="CC1085" s="50"/>
      <c r="CD1085" s="50"/>
      <c r="CE1085" s="50"/>
      <c r="CF1085" s="50"/>
      <c r="CG1085" s="50"/>
    </row>
    <row r="1086" spans="1:85" s="1" customFormat="1" ht="13.5" customHeight="1" x14ac:dyDescent="0.2">
      <c r="A1086" s="50"/>
      <c r="B1086" s="75"/>
      <c r="C1086" s="50" t="s">
        <v>34</v>
      </c>
      <c r="D1086" s="50"/>
      <c r="E1086" s="50"/>
      <c r="F1086" s="50"/>
      <c r="G1086" s="50"/>
      <c r="H1086" s="50"/>
      <c r="I1086" s="121"/>
      <c r="J1086" s="50"/>
      <c r="K1086" s="50"/>
      <c r="L1086" s="50"/>
      <c r="M1086" s="50"/>
      <c r="N1086" s="43"/>
      <c r="O1086" s="124"/>
      <c r="P1086" s="43"/>
      <c r="Q1086" s="46"/>
      <c r="R1086" s="43"/>
      <c r="S1086" s="46"/>
      <c r="T1086" s="46"/>
      <c r="U1086" s="81"/>
      <c r="V1086" s="109"/>
      <c r="W1086" s="470"/>
      <c r="X1086" s="50"/>
      <c r="Y1086" s="50"/>
      <c r="Z1086" s="50"/>
      <c r="AA1086" s="50"/>
      <c r="AB1086" s="470"/>
      <c r="AC1086" s="470"/>
      <c r="AD1086" s="470"/>
      <c r="AE1086" s="470"/>
      <c r="AF1086" s="470"/>
      <c r="AG1086" s="50"/>
      <c r="AH1086" s="50"/>
      <c r="AI1086" s="50"/>
      <c r="AJ1086" s="50"/>
      <c r="AK1086" s="50"/>
      <c r="AL1086" s="50"/>
      <c r="AM1086" s="50"/>
      <c r="AN1086" s="50"/>
      <c r="AO1086" s="50"/>
      <c r="AP1086" s="50"/>
      <c r="AQ1086" s="50"/>
      <c r="AR1086" s="50"/>
      <c r="AS1086" s="50"/>
      <c r="AT1086" s="50"/>
      <c r="AU1086" s="50"/>
      <c r="AV1086" s="50"/>
      <c r="AW1086" s="50"/>
      <c r="AX1086" s="50"/>
      <c r="AY1086" s="50"/>
      <c r="AZ1086" s="50"/>
      <c r="BA1086" s="50"/>
      <c r="BB1086" s="50"/>
      <c r="BC1086" s="50"/>
      <c r="BD1086" s="50"/>
      <c r="BE1086" s="50"/>
      <c r="BF1086" s="50"/>
      <c r="BG1086" s="50"/>
      <c r="BH1086" s="50"/>
      <c r="BI1086" s="50"/>
      <c r="BJ1086" s="50"/>
      <c r="BK1086" s="50"/>
      <c r="BL1086" s="50"/>
      <c r="BM1086" s="50"/>
      <c r="BN1086" s="50"/>
      <c r="BO1086" s="50"/>
      <c r="BP1086" s="50"/>
      <c r="BQ1086" s="50"/>
      <c r="BR1086" s="50"/>
      <c r="BS1086" s="50"/>
      <c r="BT1086" s="50"/>
      <c r="BU1086" s="50"/>
      <c r="BV1086" s="50"/>
      <c r="BW1086" s="50"/>
      <c r="BX1086" s="50"/>
      <c r="BY1086" s="50"/>
      <c r="BZ1086" s="50"/>
      <c r="CA1086" s="50"/>
      <c r="CB1086" s="50"/>
      <c r="CC1086" s="50"/>
      <c r="CD1086" s="50"/>
      <c r="CE1086" s="50"/>
      <c r="CF1086" s="50"/>
      <c r="CG1086" s="50"/>
    </row>
    <row r="1087" spans="1:85" s="1" customFormat="1" ht="13.5" customHeight="1" x14ac:dyDescent="0.2">
      <c r="A1087" s="50"/>
      <c r="B1087" s="76"/>
      <c r="C1087" s="50" t="s">
        <v>35</v>
      </c>
      <c r="D1087" s="50"/>
      <c r="E1087" s="50"/>
      <c r="F1087" s="50"/>
      <c r="G1087" s="50"/>
      <c r="H1087" s="50"/>
      <c r="I1087" s="121"/>
      <c r="J1087" s="50"/>
      <c r="K1087" s="50"/>
      <c r="L1087" s="50"/>
      <c r="M1087" s="50"/>
      <c r="N1087" s="43"/>
      <c r="O1087" s="124"/>
      <c r="P1087" s="43"/>
      <c r="Q1087" s="46"/>
      <c r="R1087" s="43"/>
      <c r="S1087" s="46"/>
      <c r="T1087" s="46"/>
      <c r="U1087" s="81"/>
      <c r="V1087" s="109"/>
      <c r="W1087" s="470"/>
      <c r="X1087" s="50"/>
      <c r="Y1087" s="50"/>
      <c r="Z1087" s="50"/>
      <c r="AA1087" s="50"/>
      <c r="AB1087" s="470"/>
      <c r="AC1087" s="470"/>
      <c r="AD1087" s="470"/>
      <c r="AE1087" s="470"/>
      <c r="AF1087" s="470"/>
      <c r="AG1087" s="50"/>
      <c r="AH1087" s="50"/>
      <c r="AI1087" s="50"/>
      <c r="AJ1087" s="50"/>
      <c r="AK1087" s="50"/>
      <c r="AL1087" s="50"/>
      <c r="AM1087" s="50"/>
      <c r="AN1087" s="50"/>
      <c r="AO1087" s="50"/>
      <c r="AP1087" s="50"/>
      <c r="AQ1087" s="50"/>
      <c r="AR1087" s="50"/>
      <c r="AS1087" s="50"/>
      <c r="AT1087" s="50"/>
      <c r="AU1087" s="50"/>
      <c r="AV1087" s="50"/>
      <c r="AW1087" s="50"/>
      <c r="AX1087" s="50"/>
      <c r="AY1087" s="50"/>
      <c r="AZ1087" s="50"/>
      <c r="BA1087" s="50"/>
      <c r="BB1087" s="50"/>
      <c r="BC1087" s="50"/>
      <c r="BD1087" s="50"/>
      <c r="BE1087" s="50"/>
      <c r="BF1087" s="50"/>
      <c r="BG1087" s="50"/>
      <c r="BH1087" s="50"/>
      <c r="BI1087" s="50"/>
      <c r="BJ1087" s="50"/>
      <c r="BK1087" s="50"/>
      <c r="BL1087" s="50"/>
      <c r="BM1087" s="50"/>
      <c r="BN1087" s="50"/>
      <c r="BO1087" s="50"/>
      <c r="BP1087" s="50"/>
      <c r="BQ1087" s="50"/>
      <c r="BR1087" s="50"/>
      <c r="BS1087" s="50"/>
      <c r="BT1087" s="50"/>
      <c r="BU1087" s="50"/>
      <c r="BV1087" s="50"/>
      <c r="BW1087" s="50"/>
      <c r="BX1087" s="50"/>
      <c r="BY1087" s="50"/>
      <c r="BZ1087" s="50"/>
      <c r="CA1087" s="50"/>
      <c r="CB1087" s="50"/>
      <c r="CC1087" s="50"/>
      <c r="CD1087" s="50"/>
      <c r="CE1087" s="50"/>
      <c r="CF1087" s="50"/>
      <c r="CG1087" s="50"/>
    </row>
    <row r="1088" spans="1:85" s="1" customFormat="1" ht="13.5" customHeight="1" x14ac:dyDescent="0.2">
      <c r="A1088" s="50"/>
      <c r="B1088" s="50" t="s">
        <v>57</v>
      </c>
      <c r="C1088" s="50"/>
      <c r="D1088" s="50"/>
      <c r="E1088" s="50"/>
      <c r="F1088" s="50"/>
      <c r="G1088" s="50"/>
      <c r="H1088" s="50"/>
      <c r="I1088" s="121"/>
      <c r="J1088" s="50"/>
      <c r="K1088" s="50"/>
      <c r="L1088" s="50"/>
      <c r="M1088" s="50"/>
      <c r="N1088" s="43"/>
      <c r="O1088" s="124"/>
      <c r="P1088" s="43"/>
      <c r="Q1088" s="46"/>
      <c r="R1088" s="43"/>
      <c r="S1088" s="46"/>
      <c r="T1088" s="46"/>
      <c r="U1088" s="81"/>
      <c r="V1088" s="109"/>
      <c r="W1088" s="470"/>
      <c r="X1088" s="50"/>
      <c r="Y1088" s="50"/>
      <c r="Z1088" s="50"/>
      <c r="AA1088" s="50"/>
      <c r="AB1088" s="470"/>
      <c r="AC1088" s="470"/>
      <c r="AD1088" s="470"/>
      <c r="AE1088" s="470"/>
      <c r="AF1088" s="470"/>
      <c r="AG1088" s="50"/>
      <c r="AH1088" s="50"/>
      <c r="AI1088" s="50"/>
      <c r="AJ1088" s="50"/>
      <c r="AK1088" s="50"/>
      <c r="AL1088" s="50"/>
      <c r="AM1088" s="50"/>
      <c r="AN1088" s="50"/>
      <c r="AO1088" s="50"/>
      <c r="AP1088" s="50"/>
      <c r="AQ1088" s="50"/>
      <c r="AR1088" s="50"/>
      <c r="AS1088" s="50"/>
      <c r="AT1088" s="50"/>
      <c r="AU1088" s="50"/>
      <c r="AV1088" s="50"/>
      <c r="AW1088" s="50"/>
      <c r="AX1088" s="50"/>
      <c r="AY1088" s="50"/>
      <c r="AZ1088" s="50"/>
      <c r="BA1088" s="50"/>
      <c r="BB1088" s="50"/>
      <c r="BC1088" s="50"/>
      <c r="BD1088" s="50"/>
      <c r="BE1088" s="50"/>
      <c r="BF1088" s="50"/>
      <c r="BG1088" s="50"/>
      <c r="BH1088" s="50"/>
      <c r="BI1088" s="50"/>
      <c r="BJ1088" s="50"/>
      <c r="BK1088" s="50"/>
      <c r="BL1088" s="50"/>
      <c r="BM1088" s="50"/>
      <c r="BN1088" s="50"/>
      <c r="BO1088" s="50"/>
      <c r="BP1088" s="50"/>
      <c r="BQ1088" s="50"/>
      <c r="BR1088" s="50"/>
      <c r="BS1088" s="50"/>
      <c r="BT1088" s="50"/>
      <c r="BU1088" s="50"/>
      <c r="BV1088" s="50"/>
      <c r="BW1088" s="50"/>
      <c r="BX1088" s="50"/>
      <c r="BY1088" s="50"/>
      <c r="BZ1088" s="50"/>
      <c r="CA1088" s="50"/>
      <c r="CB1088" s="50"/>
      <c r="CC1088" s="50"/>
      <c r="CD1088" s="50"/>
      <c r="CE1088" s="50"/>
      <c r="CF1088" s="50"/>
      <c r="CG1088" s="50"/>
    </row>
    <row r="1089" spans="1:85" s="1" customFormat="1" ht="13.5" customHeight="1" x14ac:dyDescent="0.2">
      <c r="A1089" s="50"/>
      <c r="B1089" s="50"/>
      <c r="C1089" s="50"/>
      <c r="D1089" s="50"/>
      <c r="E1089" s="50"/>
      <c r="F1089" s="50"/>
      <c r="G1089" s="50"/>
      <c r="H1089" s="50"/>
      <c r="I1089" s="121"/>
      <c r="J1089" s="50"/>
      <c r="K1089" s="50"/>
      <c r="L1089" s="50"/>
      <c r="M1089" s="50"/>
      <c r="N1089" s="43"/>
      <c r="O1089" s="124"/>
      <c r="P1089" s="43"/>
      <c r="Q1089" s="46"/>
      <c r="R1089" s="43"/>
      <c r="S1089" s="46"/>
      <c r="T1089" s="46"/>
      <c r="U1089" s="81"/>
      <c r="V1089" s="109"/>
      <c r="W1089" s="470"/>
      <c r="X1089" s="50"/>
      <c r="Y1089" s="50"/>
      <c r="Z1089" s="50"/>
      <c r="AA1089" s="50"/>
      <c r="AB1089" s="470"/>
      <c r="AC1089" s="470"/>
      <c r="AD1089" s="470"/>
      <c r="AE1089" s="470"/>
      <c r="AF1089" s="470"/>
      <c r="AG1089" s="50"/>
      <c r="AH1089" s="50"/>
      <c r="AI1089" s="50"/>
      <c r="AJ1089" s="50"/>
      <c r="AK1089" s="50"/>
      <c r="AL1089" s="50"/>
      <c r="AM1089" s="50"/>
      <c r="AN1089" s="50"/>
      <c r="AO1089" s="50"/>
      <c r="AP1089" s="50"/>
      <c r="AQ1089" s="50"/>
      <c r="AR1089" s="50"/>
      <c r="AS1089" s="50"/>
      <c r="AT1089" s="50"/>
      <c r="AU1089" s="50"/>
      <c r="AV1089" s="50"/>
      <c r="AW1089" s="50"/>
      <c r="AX1089" s="50"/>
      <c r="AY1089" s="50"/>
      <c r="AZ1089" s="50"/>
      <c r="BA1089" s="50"/>
      <c r="BB1089" s="50"/>
      <c r="BC1089" s="50"/>
      <c r="BD1089" s="50"/>
      <c r="BE1089" s="50"/>
      <c r="BF1089" s="50"/>
      <c r="BG1089" s="50"/>
      <c r="BH1089" s="50"/>
      <c r="BI1089" s="50"/>
      <c r="BJ1089" s="50"/>
      <c r="BK1089" s="50"/>
      <c r="BL1089" s="50"/>
      <c r="BM1089" s="50"/>
      <c r="BN1089" s="50"/>
      <c r="BO1089" s="50"/>
      <c r="BP1089" s="50"/>
      <c r="BQ1089" s="50"/>
      <c r="BR1089" s="50"/>
      <c r="BS1089" s="50"/>
      <c r="BT1089" s="50"/>
      <c r="BU1089" s="50"/>
      <c r="BV1089" s="50"/>
      <c r="BW1089" s="50"/>
      <c r="BX1089" s="50"/>
      <c r="BY1089" s="50"/>
      <c r="BZ1089" s="50"/>
      <c r="CA1089" s="50"/>
      <c r="CB1089" s="50"/>
      <c r="CC1089" s="50"/>
      <c r="CD1089" s="50"/>
      <c r="CE1089" s="50"/>
      <c r="CF1089" s="50"/>
      <c r="CG1089" s="50"/>
    </row>
    <row r="1090" spans="1:85" s="1" customFormat="1" ht="13.5" customHeight="1" x14ac:dyDescent="0.2">
      <c r="A1090" s="50"/>
      <c r="B1090" s="79"/>
      <c r="C1090" s="48" t="s">
        <v>189</v>
      </c>
      <c r="D1090" s="50"/>
      <c r="E1090" s="50"/>
      <c r="F1090" s="50"/>
      <c r="G1090" s="50"/>
      <c r="H1090" s="50"/>
      <c r="I1090" s="121"/>
      <c r="J1090" s="50"/>
      <c r="K1090" s="50"/>
      <c r="L1090" s="50"/>
      <c r="M1090" s="50"/>
      <c r="N1090" s="109"/>
      <c r="O1090" s="399"/>
      <c r="P1090" s="109"/>
      <c r="Q1090" s="109"/>
      <c r="R1090" s="109"/>
      <c r="S1090" s="481"/>
      <c r="T1090" s="109"/>
      <c r="U1090" s="481"/>
      <c r="V1090" s="109"/>
      <c r="W1090" s="470"/>
      <c r="X1090" s="50"/>
      <c r="Y1090" s="50"/>
      <c r="Z1090" s="50"/>
      <c r="AA1090" s="50"/>
      <c r="AB1090" s="470"/>
      <c r="AC1090" s="470"/>
      <c r="AD1090" s="470"/>
      <c r="AE1090" s="470"/>
      <c r="AF1090" s="470"/>
      <c r="AG1090" s="50"/>
      <c r="AH1090" s="50"/>
      <c r="AI1090" s="50"/>
      <c r="AJ1090" s="50"/>
      <c r="AK1090" s="50"/>
      <c r="AL1090" s="50"/>
      <c r="AM1090" s="50"/>
      <c r="AN1090" s="50"/>
      <c r="AO1090" s="50"/>
      <c r="AP1090" s="50"/>
      <c r="AQ1090" s="50"/>
      <c r="AR1090" s="50"/>
      <c r="AS1090" s="50"/>
      <c r="AT1090" s="50"/>
      <c r="AU1090" s="50"/>
      <c r="AV1090" s="50"/>
      <c r="AW1090" s="50"/>
      <c r="AX1090" s="50"/>
      <c r="AY1090" s="50"/>
      <c r="AZ1090" s="50"/>
      <c r="BA1090" s="50"/>
      <c r="BB1090" s="50"/>
      <c r="BC1090" s="50"/>
      <c r="BD1090" s="50"/>
      <c r="BE1090" s="50"/>
      <c r="BF1090" s="50"/>
      <c r="BG1090" s="50"/>
      <c r="BH1090" s="50"/>
      <c r="BI1090" s="50"/>
      <c r="BJ1090" s="50"/>
      <c r="BK1090" s="50"/>
      <c r="BL1090" s="50"/>
      <c r="BM1090" s="50"/>
      <c r="BN1090" s="50"/>
      <c r="BO1090" s="50"/>
      <c r="BP1090" s="50"/>
      <c r="BQ1090" s="50"/>
      <c r="BR1090" s="50"/>
      <c r="BS1090" s="50"/>
      <c r="BT1090" s="50"/>
      <c r="BU1090" s="50"/>
      <c r="BV1090" s="50"/>
      <c r="BW1090" s="50"/>
      <c r="BX1090" s="50"/>
      <c r="BY1090" s="50"/>
      <c r="BZ1090" s="50"/>
      <c r="CA1090" s="50"/>
      <c r="CB1090" s="50"/>
      <c r="CC1090" s="50"/>
      <c r="CD1090" s="50"/>
      <c r="CE1090" s="50"/>
      <c r="CF1090" s="50"/>
      <c r="CG1090" s="50"/>
    </row>
    <row r="1091" spans="1:85" s="1" customFormat="1" ht="13.5" customHeight="1" x14ac:dyDescent="0.2">
      <c r="A1091" s="50"/>
      <c r="B1091" s="78"/>
      <c r="C1091" s="48" t="s">
        <v>190</v>
      </c>
      <c r="D1091" s="50"/>
      <c r="E1091" s="50"/>
      <c r="F1091" s="50"/>
      <c r="G1091" s="50"/>
      <c r="H1091" s="50"/>
      <c r="I1091" s="121"/>
      <c r="J1091" s="50"/>
      <c r="K1091" s="50"/>
      <c r="L1091" s="50"/>
      <c r="M1091" s="50"/>
      <c r="N1091" s="50"/>
      <c r="O1091" s="121"/>
      <c r="P1091" s="50"/>
      <c r="Q1091" s="50"/>
      <c r="R1091" s="50"/>
      <c r="S1091" s="470"/>
      <c r="T1091" s="50"/>
      <c r="U1091" s="470"/>
      <c r="V1091" s="50"/>
      <c r="W1091" s="470"/>
      <c r="X1091" s="50"/>
      <c r="Y1091" s="50"/>
      <c r="Z1091" s="50"/>
      <c r="AA1091" s="50"/>
      <c r="AB1091" s="470"/>
      <c r="AC1091" s="470"/>
      <c r="AD1091" s="470"/>
      <c r="AE1091" s="470"/>
      <c r="AF1091" s="470"/>
      <c r="AG1091" s="50"/>
      <c r="AH1091" s="50"/>
      <c r="AI1091" s="50"/>
      <c r="AJ1091" s="50"/>
      <c r="AK1091" s="50"/>
      <c r="AL1091" s="50"/>
      <c r="AM1091" s="50"/>
      <c r="AN1091" s="50"/>
      <c r="AO1091" s="50"/>
      <c r="AP1091" s="50"/>
      <c r="AQ1091" s="50"/>
      <c r="AR1091" s="50"/>
      <c r="AS1091" s="50"/>
      <c r="AT1091" s="50"/>
      <c r="AU1091" s="50"/>
      <c r="AV1091" s="50"/>
      <c r="AW1091" s="50"/>
      <c r="AX1091" s="50"/>
      <c r="AY1091" s="50"/>
      <c r="AZ1091" s="50"/>
      <c r="BA1091" s="50"/>
      <c r="BB1091" s="50"/>
      <c r="BC1091" s="50"/>
      <c r="BD1091" s="50"/>
      <c r="BE1091" s="50"/>
      <c r="BF1091" s="50"/>
      <c r="BG1091" s="50"/>
      <c r="BH1091" s="50"/>
      <c r="BI1091" s="50"/>
      <c r="BJ1091" s="50"/>
      <c r="BK1091" s="50"/>
      <c r="BL1091" s="50"/>
      <c r="BM1091" s="50"/>
      <c r="BN1091" s="50"/>
      <c r="BO1091" s="50"/>
      <c r="BP1091" s="50"/>
      <c r="BQ1091" s="50"/>
      <c r="BR1091" s="50"/>
      <c r="BS1091" s="50"/>
      <c r="BT1091" s="50"/>
      <c r="BU1091" s="50"/>
      <c r="BV1091" s="50"/>
      <c r="BW1091" s="50"/>
      <c r="BX1091" s="50"/>
      <c r="BY1091" s="50"/>
      <c r="BZ1091" s="50"/>
      <c r="CA1091" s="50"/>
      <c r="CB1091" s="50"/>
      <c r="CC1091" s="50"/>
      <c r="CD1091" s="50"/>
      <c r="CE1091" s="50"/>
      <c r="CF1091" s="50"/>
      <c r="CG1091" s="50"/>
    </row>
    <row r="1092" spans="1:85" s="1" customFormat="1" ht="13.5" customHeight="1" x14ac:dyDescent="0.2">
      <c r="A1092" s="50"/>
      <c r="B1092" s="77"/>
      <c r="C1092" s="48" t="s">
        <v>77</v>
      </c>
      <c r="D1092" s="50"/>
      <c r="E1092" s="50"/>
      <c r="F1092" s="50"/>
      <c r="G1092" s="50"/>
      <c r="H1092" s="50"/>
      <c r="I1092" s="121"/>
      <c r="J1092" s="50"/>
      <c r="K1092" s="50"/>
      <c r="L1092" s="50"/>
      <c r="M1092" s="50"/>
      <c r="N1092" s="50"/>
      <c r="O1092" s="121"/>
      <c r="P1092" s="50"/>
      <c r="Q1092" s="50"/>
      <c r="R1092" s="50"/>
      <c r="S1092" s="470"/>
      <c r="T1092" s="50"/>
      <c r="U1092" s="470"/>
      <c r="V1092" s="50"/>
      <c r="W1092" s="470"/>
      <c r="X1092" s="50"/>
      <c r="Y1092" s="50"/>
      <c r="Z1092" s="50"/>
      <c r="AA1092" s="50"/>
      <c r="AB1092" s="470"/>
      <c r="AC1092" s="470"/>
      <c r="AD1092" s="470"/>
      <c r="AE1092" s="470"/>
      <c r="AF1092" s="470"/>
      <c r="AG1092" s="50"/>
      <c r="AH1092" s="50"/>
      <c r="AI1092" s="50"/>
      <c r="AJ1092" s="50"/>
      <c r="AK1092" s="50"/>
      <c r="AL1092" s="50"/>
      <c r="AM1092" s="50"/>
      <c r="AN1092" s="50"/>
      <c r="AO1092" s="50"/>
      <c r="AP1092" s="50"/>
      <c r="AQ1092" s="50"/>
      <c r="AR1092" s="50"/>
      <c r="AS1092" s="50"/>
      <c r="AT1092" s="50"/>
      <c r="AU1092" s="50"/>
      <c r="AV1092" s="50"/>
      <c r="AW1092" s="50"/>
      <c r="AX1092" s="50"/>
      <c r="AY1092" s="50"/>
      <c r="AZ1092" s="50"/>
      <c r="BA1092" s="50"/>
      <c r="BB1092" s="50"/>
      <c r="BC1092" s="50"/>
      <c r="BD1092" s="50"/>
      <c r="BE1092" s="50"/>
      <c r="BF1092" s="50"/>
      <c r="BG1092" s="50"/>
      <c r="BH1092" s="50"/>
      <c r="BI1092" s="50"/>
      <c r="BJ1092" s="50"/>
      <c r="BK1092" s="50"/>
      <c r="BL1092" s="50"/>
      <c r="BM1092" s="50"/>
      <c r="BN1092" s="50"/>
      <c r="BO1092" s="50"/>
      <c r="BP1092" s="50"/>
      <c r="BQ1092" s="50"/>
      <c r="BR1092" s="50"/>
      <c r="BS1092" s="50"/>
      <c r="BT1092" s="50"/>
      <c r="BU1092" s="50"/>
      <c r="BV1092" s="50"/>
      <c r="BW1092" s="50"/>
      <c r="BX1092" s="50"/>
      <c r="BY1092" s="50"/>
      <c r="BZ1092" s="50"/>
      <c r="CA1092" s="50"/>
      <c r="CB1092" s="50"/>
      <c r="CC1092" s="50"/>
      <c r="CD1092" s="50"/>
      <c r="CE1092" s="50"/>
      <c r="CF1092" s="50"/>
      <c r="CG1092" s="50"/>
    </row>
    <row r="1093" spans="1:85" s="1" customFormat="1" ht="13.5" customHeight="1" x14ac:dyDescent="0.2">
      <c r="A1093" s="50"/>
      <c r="B1093" s="1" t="s">
        <v>246</v>
      </c>
      <c r="I1093" s="121"/>
      <c r="J1093" s="50"/>
      <c r="K1093" s="50"/>
      <c r="L1093" s="50"/>
      <c r="M1093" s="50"/>
      <c r="N1093" s="50"/>
      <c r="O1093" s="121"/>
      <c r="P1093" s="50"/>
      <c r="Q1093" s="50"/>
      <c r="R1093" s="50"/>
      <c r="S1093" s="470"/>
      <c r="T1093" s="50"/>
      <c r="U1093" s="470"/>
      <c r="V1093" s="50"/>
      <c r="W1093" s="470"/>
      <c r="X1093" s="50"/>
      <c r="Y1093" s="50"/>
      <c r="Z1093" s="50"/>
      <c r="AA1093" s="50"/>
      <c r="AB1093" s="470"/>
      <c r="AC1093" s="470"/>
      <c r="AD1093" s="470"/>
      <c r="AE1093" s="470"/>
      <c r="AF1093" s="470"/>
      <c r="AG1093" s="50"/>
      <c r="AH1093" s="50"/>
      <c r="AI1093" s="50"/>
      <c r="AJ1093" s="50"/>
      <c r="AK1093" s="50"/>
      <c r="AL1093" s="50"/>
      <c r="AM1093" s="50"/>
      <c r="AN1093" s="50"/>
      <c r="AO1093" s="50"/>
      <c r="AP1093" s="50"/>
      <c r="AQ1093" s="50"/>
      <c r="AR1093" s="50"/>
      <c r="AS1093" s="50"/>
      <c r="AT1093" s="50"/>
      <c r="AU1093" s="50"/>
      <c r="AV1093" s="50"/>
      <c r="AW1093" s="50"/>
      <c r="AX1093" s="50"/>
      <c r="AY1093" s="50"/>
      <c r="AZ1093" s="50"/>
      <c r="BA1093" s="50"/>
      <c r="BB1093" s="50"/>
      <c r="BC1093" s="50"/>
      <c r="BD1093" s="50"/>
      <c r="BE1093" s="50"/>
      <c r="BF1093" s="50"/>
      <c r="BG1093" s="50"/>
      <c r="BH1093" s="50"/>
      <c r="BI1093" s="50"/>
      <c r="BJ1093" s="50"/>
      <c r="BK1093" s="50"/>
      <c r="BL1093" s="50"/>
      <c r="BM1093" s="50"/>
      <c r="BN1093" s="50"/>
      <c r="BO1093" s="50"/>
      <c r="BP1093" s="50"/>
      <c r="BQ1093" s="50"/>
      <c r="BR1093" s="50"/>
      <c r="BS1093" s="50"/>
      <c r="BT1093" s="50"/>
      <c r="BU1093" s="50"/>
      <c r="BV1093" s="50"/>
      <c r="BW1093" s="50"/>
      <c r="BX1093" s="50"/>
      <c r="BY1093" s="50"/>
      <c r="BZ1093" s="50"/>
      <c r="CA1093" s="50"/>
      <c r="CB1093" s="50"/>
      <c r="CC1093" s="50"/>
      <c r="CD1093" s="50"/>
      <c r="CE1093" s="50"/>
      <c r="CF1093" s="50"/>
      <c r="CG1093" s="50"/>
    </row>
    <row r="1095" spans="1:85" s="83" customFormat="1" ht="13.5" customHeight="1" x14ac:dyDescent="0.2">
      <c r="B1095" s="83" t="s">
        <v>671</v>
      </c>
      <c r="C1095" s="83" t="s">
        <v>634</v>
      </c>
      <c r="I1095" s="132"/>
      <c r="O1095" s="397"/>
      <c r="S1095" s="474"/>
      <c r="U1095" s="474"/>
      <c r="W1095" s="474"/>
      <c r="AB1095" s="474"/>
      <c r="AC1095" s="474"/>
      <c r="AD1095" s="474"/>
      <c r="AE1095" s="474"/>
      <c r="AF1095" s="474"/>
    </row>
    <row r="1096" spans="1:85" s="83" customFormat="1" ht="13.5" customHeight="1" x14ac:dyDescent="0.2">
      <c r="B1096" s="109"/>
      <c r="C1096" s="109"/>
      <c r="D1096" s="109"/>
      <c r="E1096" s="109"/>
      <c r="F1096" s="109"/>
      <c r="G1096" s="398"/>
      <c r="H1096" s="109"/>
      <c r="I1096" s="399"/>
      <c r="J1096" s="109"/>
      <c r="K1096" s="398"/>
      <c r="L1096" s="109"/>
      <c r="M1096" s="109"/>
      <c r="N1096" s="109"/>
      <c r="O1096" s="399"/>
      <c r="P1096" s="109"/>
      <c r="Q1096" s="109"/>
      <c r="R1096" s="109"/>
      <c r="S1096" s="481"/>
      <c r="T1096" s="109"/>
      <c r="U1096" s="481"/>
      <c r="V1096" s="109"/>
      <c r="W1096" s="474"/>
      <c r="AB1096" s="474"/>
      <c r="AC1096" s="474"/>
      <c r="AD1096" s="474"/>
      <c r="AE1096" s="474"/>
      <c r="AF1096" s="474"/>
    </row>
    <row r="1097" spans="1:85" s="223" customFormat="1" ht="15" customHeight="1" x14ac:dyDescent="0.25">
      <c r="B1097" s="149"/>
      <c r="C1097" s="149"/>
      <c r="D1097" s="923">
        <v>2015</v>
      </c>
      <c r="E1097" s="924"/>
      <c r="F1097" s="924"/>
      <c r="G1097" s="924"/>
      <c r="H1097" s="924"/>
      <c r="I1097" s="924"/>
      <c r="J1097" s="924"/>
      <c r="K1097" s="924"/>
      <c r="L1097" s="925"/>
      <c r="M1097" s="149"/>
      <c r="N1097" s="923">
        <v>2014</v>
      </c>
      <c r="O1097" s="924"/>
      <c r="P1097" s="924"/>
      <c r="Q1097" s="924"/>
      <c r="R1097" s="924"/>
      <c r="S1097" s="926"/>
      <c r="T1097" s="926"/>
      <c r="U1097" s="927"/>
      <c r="V1097" s="149"/>
      <c r="W1097" s="929" t="s">
        <v>612</v>
      </c>
      <c r="X1097" s="930"/>
      <c r="Y1097" s="930"/>
      <c r="Z1097" s="930"/>
      <c r="AA1097" s="931"/>
      <c r="AB1097" s="475"/>
      <c r="AC1097" s="475"/>
      <c r="AD1097" s="475"/>
      <c r="AE1097" s="475"/>
      <c r="AF1097" s="475"/>
    </row>
    <row r="1098" spans="1:85" s="138" customFormat="1" ht="14.25" customHeight="1" x14ac:dyDescent="0.2">
      <c r="B1098" s="142"/>
      <c r="C1098" s="88"/>
      <c r="D1098" s="956" t="s">
        <v>236</v>
      </c>
      <c r="E1098" s="957"/>
      <c r="F1098" s="957"/>
      <c r="G1098" s="957"/>
      <c r="H1098" s="958"/>
      <c r="I1098" s="956" t="s">
        <v>423</v>
      </c>
      <c r="J1098" s="957"/>
      <c r="K1098" s="957"/>
      <c r="L1098" s="958"/>
      <c r="M1098" s="142"/>
      <c r="N1098" s="959" t="s">
        <v>422</v>
      </c>
      <c r="O1098" s="960"/>
      <c r="P1098" s="960"/>
      <c r="Q1098" s="961"/>
      <c r="R1098" s="142"/>
      <c r="S1098" s="959" t="s">
        <v>423</v>
      </c>
      <c r="T1098" s="960"/>
      <c r="U1098" s="961"/>
      <c r="V1098" s="142"/>
      <c r="W1098" s="932"/>
      <c r="X1098" s="933"/>
      <c r="Y1098" s="933"/>
      <c r="Z1098" s="934"/>
      <c r="AA1098" s="935"/>
      <c r="AB1098" s="476"/>
      <c r="AC1098" s="476"/>
      <c r="AD1098" s="476"/>
      <c r="AE1098" s="476"/>
      <c r="AF1098" s="476"/>
    </row>
    <row r="1099" spans="1:85" s="138" customFormat="1" ht="7.5" customHeight="1" x14ac:dyDescent="0.2">
      <c r="B1099" s="142"/>
      <c r="C1099" s="88"/>
      <c r="D1099" s="1035" t="s">
        <v>76</v>
      </c>
      <c r="E1099" s="1036"/>
      <c r="F1099" s="685"/>
      <c r="G1099" s="1038" t="s">
        <v>66</v>
      </c>
      <c r="H1099" s="1039"/>
      <c r="I1099" s="1035" t="s">
        <v>76</v>
      </c>
      <c r="J1099" s="1036"/>
      <c r="K1099" s="1038" t="s">
        <v>66</v>
      </c>
      <c r="L1099" s="1039"/>
      <c r="M1099" s="142"/>
      <c r="N1099" s="944" t="s">
        <v>76</v>
      </c>
      <c r="O1099" s="152"/>
      <c r="P1099" s="152"/>
      <c r="Q1099" s="954" t="s">
        <v>66</v>
      </c>
      <c r="R1099" s="153"/>
      <c r="S1099" s="1043" t="s">
        <v>76</v>
      </c>
      <c r="T1099" s="152"/>
      <c r="U1099" s="1045" t="s">
        <v>66</v>
      </c>
      <c r="V1099" s="142"/>
      <c r="W1099" s="944" t="s">
        <v>272</v>
      </c>
      <c r="X1099" s="949"/>
      <c r="Y1099" s="142"/>
      <c r="Z1099" s="944" t="s">
        <v>273</v>
      </c>
      <c r="AA1099" s="949"/>
      <c r="AB1099" s="476"/>
      <c r="AC1099" s="476"/>
      <c r="AD1099" s="476"/>
      <c r="AE1099" s="476"/>
      <c r="AF1099" s="476"/>
    </row>
    <row r="1100" spans="1:85" s="138" customFormat="1" ht="32.25" customHeight="1" x14ac:dyDescent="0.2">
      <c r="A1100" s="412"/>
      <c r="B1100" s="726" t="s">
        <v>625</v>
      </c>
      <c r="C1100" s="729" t="s">
        <v>635</v>
      </c>
      <c r="D1100" s="1037"/>
      <c r="E1100" s="1037"/>
      <c r="F1100" s="686"/>
      <c r="G1100" s="1040"/>
      <c r="H1100" s="1041"/>
      <c r="I1100" s="1042"/>
      <c r="J1100" s="1037"/>
      <c r="K1100" s="1040"/>
      <c r="L1100" s="1041"/>
      <c r="M1100" s="142"/>
      <c r="N1100" s="950"/>
      <c r="O1100" s="357"/>
      <c r="P1100" s="357"/>
      <c r="Q1100" s="948"/>
      <c r="R1100" s="153"/>
      <c r="S1100" s="1044"/>
      <c r="T1100" s="357"/>
      <c r="U1100" s="1045"/>
      <c r="V1100" s="142"/>
      <c r="W1100" s="950"/>
      <c r="X1100" s="951"/>
      <c r="Y1100" s="142"/>
      <c r="Z1100" s="950"/>
      <c r="AA1100" s="951"/>
      <c r="AB1100" s="476"/>
      <c r="AC1100" s="476"/>
      <c r="AD1100" s="476"/>
      <c r="AE1100" s="476"/>
      <c r="AF1100" s="476"/>
    </row>
    <row r="1101" spans="1:85" s="138" customFormat="1" ht="15" customHeight="1" x14ac:dyDescent="0.2">
      <c r="A1101" s="245"/>
      <c r="B1101" s="369" t="s">
        <v>156</v>
      </c>
      <c r="C1101" s="251" t="s">
        <v>156</v>
      </c>
      <c r="D1101" s="402">
        <v>0.44170485125153186</v>
      </c>
      <c r="E1101" s="131" t="s">
        <v>31</v>
      </c>
      <c r="F1101" s="131"/>
      <c r="G1101" s="164">
        <v>1.9831767949407286E-2</v>
      </c>
      <c r="H1101" s="165"/>
      <c r="I1101" s="402">
        <v>0.39213781477759369</v>
      </c>
      <c r="J1101" s="87"/>
      <c r="K1101" s="164">
        <v>5.8187945412625612E-3</v>
      </c>
      <c r="L1101" s="165"/>
      <c r="M1101" s="142"/>
      <c r="N1101" s="204">
        <v>0.43432581301662904</v>
      </c>
      <c r="O1101" s="131" t="s">
        <v>31</v>
      </c>
      <c r="P1101" s="131"/>
      <c r="Q1101" s="167">
        <v>1.9008333806884391E-2</v>
      </c>
      <c r="R1101" s="168"/>
      <c r="S1101" s="207">
        <v>0.39163647929560347</v>
      </c>
      <c r="T1101" s="170"/>
      <c r="U1101" s="167">
        <v>5.6805516483898798E-3</v>
      </c>
      <c r="V1101" s="142"/>
      <c r="W1101" s="210">
        <v>7.3790382349028238E-3</v>
      </c>
      <c r="X1101" s="211"/>
      <c r="Y1101" s="209"/>
      <c r="Z1101" s="204">
        <v>5.0133548199021716E-4</v>
      </c>
      <c r="AA1101" s="173"/>
      <c r="AB1101" s="476"/>
      <c r="AC1101" s="476"/>
      <c r="AD1101" s="476"/>
      <c r="AE1101" s="476"/>
      <c r="AF1101" s="476"/>
    </row>
    <row r="1102" spans="1:85" s="138" customFormat="1" ht="15" customHeight="1" x14ac:dyDescent="0.2">
      <c r="A1102" s="245"/>
      <c r="B1102" s="370"/>
      <c r="C1102" s="245" t="s">
        <v>157</v>
      </c>
      <c r="D1102" s="403">
        <v>0.55464519718515493</v>
      </c>
      <c r="E1102" s="92" t="s">
        <v>31</v>
      </c>
      <c r="F1102" s="92"/>
      <c r="G1102" s="97">
        <v>1.9848336718547268E-2</v>
      </c>
      <c r="H1102" s="177"/>
      <c r="I1102" s="403">
        <v>0.60309599500155187</v>
      </c>
      <c r="J1102" s="88"/>
      <c r="K1102" s="97">
        <v>5.8310539537662605E-3</v>
      </c>
      <c r="L1102" s="177"/>
      <c r="M1102" s="142"/>
      <c r="N1102" s="358">
        <v>0.5618735685818198</v>
      </c>
      <c r="O1102" s="92" t="s">
        <v>31</v>
      </c>
      <c r="P1102" s="92"/>
      <c r="Q1102" s="179">
        <v>1.9027077064442795E-2</v>
      </c>
      <c r="R1102" s="168"/>
      <c r="S1102" s="359">
        <v>0.60435897215804146</v>
      </c>
      <c r="T1102" s="181"/>
      <c r="U1102" s="179">
        <v>5.6906976171424185E-3</v>
      </c>
      <c r="V1102" s="142"/>
      <c r="W1102" s="360">
        <v>-7.2283713966648788E-3</v>
      </c>
      <c r="X1102" s="709"/>
      <c r="Y1102" s="209"/>
      <c r="Z1102" s="358">
        <v>-1.2629771564895975E-3</v>
      </c>
      <c r="AA1102" s="184"/>
      <c r="AB1102" s="476"/>
      <c r="AC1102" s="476"/>
      <c r="AD1102" s="476"/>
      <c r="AE1102" s="476"/>
      <c r="AF1102" s="476"/>
    </row>
    <row r="1103" spans="1:85" s="138" customFormat="1" ht="15" customHeight="1" x14ac:dyDescent="0.2">
      <c r="A1103" s="245"/>
      <c r="B1103" s="370"/>
      <c r="C1103" s="245" t="s">
        <v>482</v>
      </c>
      <c r="D1103" s="403">
        <v>3.5566096602471422E-3</v>
      </c>
      <c r="E1103" s="92"/>
      <c r="F1103" s="92"/>
      <c r="G1103" s="97">
        <v>2.3774305426024467E-3</v>
      </c>
      <c r="H1103" s="177"/>
      <c r="I1103" s="403">
        <v>4.0310538328908853E-3</v>
      </c>
      <c r="J1103" s="88"/>
      <c r="K1103" s="97">
        <v>7.5516750658354828E-4</v>
      </c>
      <c r="L1103" s="177"/>
      <c r="M1103" s="142"/>
      <c r="N1103" s="358">
        <v>2.7711112693804673E-3</v>
      </c>
      <c r="O1103" s="92"/>
      <c r="P1103" s="92"/>
      <c r="Q1103" s="179">
        <v>2.0159393240962321E-3</v>
      </c>
      <c r="R1103" s="168"/>
      <c r="S1103" s="359">
        <v>3.3027644437669573E-3</v>
      </c>
      <c r="T1103" s="181"/>
      <c r="U1103" s="179">
        <v>6.67709859017871E-4</v>
      </c>
      <c r="V1103" s="142"/>
      <c r="W1103" s="360">
        <v>7.8549839086667489E-4</v>
      </c>
      <c r="X1103" s="709"/>
      <c r="Y1103" s="209"/>
      <c r="Z1103" s="358">
        <v>7.2828938912392798E-4</v>
      </c>
      <c r="AA1103" s="184"/>
      <c r="AB1103" s="476"/>
      <c r="AC1103" s="476"/>
      <c r="AD1103" s="476"/>
      <c r="AE1103" s="476"/>
      <c r="AF1103" s="476"/>
    </row>
    <row r="1104" spans="1:85" s="138" customFormat="1" ht="15" customHeight="1" x14ac:dyDescent="0.2">
      <c r="A1104" s="245"/>
      <c r="B1104" s="370"/>
      <c r="C1104" s="245" t="s">
        <v>232</v>
      </c>
      <c r="D1104" s="403" t="s">
        <v>30</v>
      </c>
      <c r="E1104" s="92"/>
      <c r="F1104" s="92"/>
      <c r="G1104" s="97" t="s">
        <v>30</v>
      </c>
      <c r="H1104" s="177"/>
      <c r="I1104" s="403">
        <v>7.3513638796344658E-4</v>
      </c>
      <c r="J1104" s="88"/>
      <c r="K1104" s="97">
        <v>3.2302442758630771E-4</v>
      </c>
      <c r="L1104" s="177"/>
      <c r="M1104" s="142"/>
      <c r="N1104" s="358">
        <v>1.0295071321705773E-3</v>
      </c>
      <c r="O1104" s="92"/>
      <c r="P1104" s="92"/>
      <c r="Q1104" s="179">
        <v>1.2298271000416002E-3</v>
      </c>
      <c r="R1104" s="168"/>
      <c r="S1104" s="359">
        <v>7.0178410258796048E-4</v>
      </c>
      <c r="T1104" s="181"/>
      <c r="U1104" s="179">
        <v>3.0818867859001755E-4</v>
      </c>
      <c r="V1104" s="142"/>
      <c r="W1104" s="217" t="s">
        <v>30</v>
      </c>
      <c r="X1104" s="218"/>
      <c r="Y1104" s="209"/>
      <c r="Z1104" s="213" t="s">
        <v>30</v>
      </c>
      <c r="AA1104" s="196"/>
      <c r="AB1104" s="476"/>
      <c r="AC1104" s="476"/>
      <c r="AD1104" s="476"/>
      <c r="AE1104" s="476"/>
      <c r="AF1104" s="476"/>
    </row>
    <row r="1105" spans="1:85" s="138" customFormat="1" ht="15" customHeight="1" x14ac:dyDescent="0.2">
      <c r="A1105" s="413"/>
      <c r="B1105" s="1052" t="s">
        <v>233</v>
      </c>
      <c r="C1105" s="1079"/>
      <c r="D1105" s="484">
        <v>13.343552988832691</v>
      </c>
      <c r="E1105" s="612"/>
      <c r="F1105" s="612"/>
      <c r="G1105" s="612"/>
      <c r="H1105" s="613"/>
      <c r="I1105" s="516">
        <v>349.73731711013261</v>
      </c>
      <c r="J1105" s="612"/>
      <c r="K1105" s="612"/>
      <c r="L1105" s="613"/>
      <c r="M1105" s="142"/>
      <c r="N1105" s="484">
        <v>14.421459291051288</v>
      </c>
      <c r="O1105" s="612"/>
      <c r="P1105" s="612"/>
      <c r="Q1105" s="612"/>
      <c r="R1105" s="485"/>
      <c r="S1105" s="516">
        <v>354.56264796766806</v>
      </c>
      <c r="T1105" s="612"/>
      <c r="U1105" s="613"/>
      <c r="V1105" s="142"/>
      <c r="W1105" s="209"/>
      <c r="X1105" s="209"/>
      <c r="Y1105" s="209"/>
      <c r="Z1105" s="209"/>
      <c r="AA1105" s="142"/>
      <c r="AB1105" s="476"/>
      <c r="AC1105" s="476"/>
      <c r="AD1105" s="476"/>
      <c r="AE1105" s="476"/>
      <c r="AF1105" s="476"/>
    </row>
    <row r="1106" spans="1:85" s="138" customFormat="1" ht="15" customHeight="1" x14ac:dyDescent="0.2">
      <c r="A1106" s="245"/>
      <c r="B1106" s="369" t="s">
        <v>157</v>
      </c>
      <c r="C1106" s="251" t="s">
        <v>156</v>
      </c>
      <c r="D1106" s="402">
        <v>0.32689299782327425</v>
      </c>
      <c r="E1106" s="131"/>
      <c r="F1106" s="131"/>
      <c r="G1106" s="164">
        <v>2.4981359903800841E-2</v>
      </c>
      <c r="H1106" s="165"/>
      <c r="I1106" s="402">
        <v>0.30966650154779168</v>
      </c>
      <c r="J1106" s="87"/>
      <c r="K1106" s="164">
        <v>5.5000057048624033E-3</v>
      </c>
      <c r="L1106" s="165"/>
      <c r="M1106" s="142"/>
      <c r="N1106" s="204">
        <v>0.33886170200782167</v>
      </c>
      <c r="O1106" s="131"/>
      <c r="P1106" s="131"/>
      <c r="Q1106" s="167">
        <v>2.5698870261063309E-2</v>
      </c>
      <c r="R1106" s="168"/>
      <c r="S1106" s="169">
        <v>0.30658877365728365</v>
      </c>
      <c r="T1106" s="170"/>
      <c r="U1106" s="167">
        <v>5.4321486980809649E-3</v>
      </c>
      <c r="V1106" s="142"/>
      <c r="W1106" s="210">
        <v>-1.196870418454743E-2</v>
      </c>
      <c r="X1106" s="211"/>
      <c r="Y1106" s="209"/>
      <c r="Z1106" s="204">
        <v>3.0777278905080308E-3</v>
      </c>
      <c r="AA1106" s="173"/>
      <c r="AB1106" s="476"/>
      <c r="AC1106" s="476"/>
      <c r="AD1106" s="476"/>
      <c r="AE1106" s="476"/>
      <c r="AF1106" s="476"/>
    </row>
    <row r="1107" spans="1:85" s="138" customFormat="1" ht="15" customHeight="1" x14ac:dyDescent="0.2">
      <c r="A1107" s="245"/>
      <c r="B1107" s="370"/>
      <c r="C1107" s="245" t="s">
        <v>157</v>
      </c>
      <c r="D1107" s="403">
        <v>0.66887035950648366</v>
      </c>
      <c r="E1107" s="92"/>
      <c r="F1107" s="92"/>
      <c r="G1107" s="97">
        <v>2.5063471102562723E-2</v>
      </c>
      <c r="H1107" s="177"/>
      <c r="I1107" s="403">
        <v>0.68723424762627172</v>
      </c>
      <c r="J1107" s="88"/>
      <c r="K1107" s="97">
        <v>5.5150384562286927E-3</v>
      </c>
      <c r="L1107" s="177"/>
      <c r="M1107" s="142"/>
      <c r="N1107" s="358">
        <v>0.65851222006253429</v>
      </c>
      <c r="O1107" s="92"/>
      <c r="P1107" s="92"/>
      <c r="Q1107" s="179">
        <v>2.5746970365008507E-2</v>
      </c>
      <c r="R1107" s="168"/>
      <c r="S1107" s="180">
        <v>0.68969326736126213</v>
      </c>
      <c r="T1107" s="181"/>
      <c r="U1107" s="179">
        <v>5.4503160134479964E-3</v>
      </c>
      <c r="V1107" s="142"/>
      <c r="W1107" s="360">
        <v>1.0358139443949366E-2</v>
      </c>
      <c r="X1107" s="709"/>
      <c r="Y1107" s="209"/>
      <c r="Z1107" s="358">
        <v>-2.4590197349904086E-3</v>
      </c>
      <c r="AA1107" s="184"/>
      <c r="AB1107" s="476"/>
      <c r="AC1107" s="476"/>
      <c r="AD1107" s="476"/>
      <c r="AE1107" s="476"/>
      <c r="AF1107" s="476"/>
    </row>
    <row r="1108" spans="1:85" s="138" customFormat="1" ht="15" customHeight="1" x14ac:dyDescent="0.2">
      <c r="A1108" s="245"/>
      <c r="B1108" s="370"/>
      <c r="C1108" s="245" t="s">
        <v>482</v>
      </c>
      <c r="D1108" s="403">
        <v>3.4028613872812284E-3</v>
      </c>
      <c r="E1108" s="92"/>
      <c r="F1108" s="92"/>
      <c r="G1108" s="97">
        <v>3.1013669926178485E-3</v>
      </c>
      <c r="H1108" s="177"/>
      <c r="I1108" s="403">
        <v>2.4015436058684343E-3</v>
      </c>
      <c r="J1108" s="88"/>
      <c r="K1108" s="97">
        <v>5.8225023794454046E-4</v>
      </c>
      <c r="L1108" s="177"/>
      <c r="M1108" s="142"/>
      <c r="N1108" s="358">
        <v>2.6260779296440537E-3</v>
      </c>
      <c r="O1108" s="92"/>
      <c r="P1108" s="92"/>
      <c r="Q1108" s="179">
        <v>2.7786857859067805E-3</v>
      </c>
      <c r="R1108" s="168"/>
      <c r="S1108" s="180">
        <v>3.2073875692075183E-3</v>
      </c>
      <c r="T1108" s="181"/>
      <c r="U1108" s="179">
        <v>6.6615641952333198E-4</v>
      </c>
      <c r="V1108" s="142"/>
      <c r="W1108" s="360">
        <v>7.7678345763717476E-4</v>
      </c>
      <c r="X1108" s="709"/>
      <c r="Y1108" s="209"/>
      <c r="Z1108" s="358">
        <v>-8.0584396333908395E-4</v>
      </c>
      <c r="AA1108" s="184"/>
      <c r="AB1108" s="476"/>
      <c r="AC1108" s="476"/>
      <c r="AD1108" s="476"/>
      <c r="AE1108" s="476"/>
      <c r="AF1108" s="476"/>
    </row>
    <row r="1109" spans="1:85" s="138" customFormat="1" ht="15" customHeight="1" x14ac:dyDescent="0.2">
      <c r="A1109" s="245"/>
      <c r="B1109" s="370"/>
      <c r="C1109" s="245" t="s">
        <v>232</v>
      </c>
      <c r="D1109" s="403" t="s">
        <v>30</v>
      </c>
      <c r="E1109" s="92"/>
      <c r="F1109" s="92"/>
      <c r="G1109" s="97" t="s">
        <v>30</v>
      </c>
      <c r="H1109" s="177"/>
      <c r="I1109" s="403">
        <v>6.9770722006829637E-4</v>
      </c>
      <c r="J1109" s="88"/>
      <c r="K1109" s="97">
        <v>3.1410265157219932E-4</v>
      </c>
      <c r="L1109" s="177"/>
      <c r="M1109" s="142"/>
      <c r="N1109" s="358" t="s">
        <v>30</v>
      </c>
      <c r="O1109" s="92"/>
      <c r="P1109" s="92"/>
      <c r="Q1109" s="179" t="s">
        <v>30</v>
      </c>
      <c r="R1109" s="168"/>
      <c r="S1109" s="180">
        <v>5.1057141224677581E-4</v>
      </c>
      <c r="T1109" s="181"/>
      <c r="U1109" s="179">
        <v>2.6614324077226106E-4</v>
      </c>
      <c r="V1109" s="142"/>
      <c r="W1109" s="217" t="s">
        <v>30</v>
      </c>
      <c r="X1109" s="218"/>
      <c r="Y1109" s="209"/>
      <c r="Z1109" s="213" t="s">
        <v>30</v>
      </c>
      <c r="AA1109" s="196"/>
      <c r="AB1109" s="476"/>
      <c r="AC1109" s="476"/>
      <c r="AD1109" s="476"/>
      <c r="AE1109" s="476"/>
      <c r="AF1109" s="476"/>
    </row>
    <row r="1110" spans="1:85" s="138" customFormat="1" ht="15" customHeight="1" x14ac:dyDescent="0.2">
      <c r="A1110" s="413"/>
      <c r="B1110" s="1052" t="s">
        <v>233</v>
      </c>
      <c r="C1110" s="1079"/>
      <c r="D1110" s="484">
        <v>1698.098685097842</v>
      </c>
      <c r="E1110" s="612"/>
      <c r="F1110" s="612"/>
      <c r="G1110" s="612"/>
      <c r="H1110" s="613"/>
      <c r="I1110" s="516">
        <v>84430.909468298472</v>
      </c>
      <c r="J1110" s="612"/>
      <c r="K1110" s="612"/>
      <c r="L1110" s="613"/>
      <c r="M1110" s="142"/>
      <c r="N1110" s="484">
        <v>1633.7744173954427</v>
      </c>
      <c r="O1110" s="612"/>
      <c r="P1110" s="612"/>
      <c r="Q1110" s="613"/>
      <c r="R1110" s="142"/>
      <c r="S1110" s="484">
        <v>86075.26909407413</v>
      </c>
      <c r="T1110" s="612"/>
      <c r="U1110" s="613"/>
      <c r="V1110" s="142"/>
      <c r="W1110" s="142"/>
      <c r="X1110" s="142"/>
      <c r="Y1110" s="142"/>
      <c r="Z1110" s="142"/>
      <c r="AA1110" s="142"/>
      <c r="AB1110" s="476"/>
      <c r="AC1110" s="476"/>
      <c r="AD1110" s="476"/>
      <c r="AE1110" s="476"/>
      <c r="AF1110" s="476"/>
    </row>
    <row r="1111" spans="1:85" s="83" customFormat="1" ht="13.5" customHeight="1" x14ac:dyDescent="0.2">
      <c r="B1111" s="106" t="s">
        <v>247</v>
      </c>
      <c r="C1111" s="95"/>
      <c r="D1111" s="88"/>
      <c r="E1111" s="96"/>
      <c r="F1111" s="92"/>
      <c r="G1111" s="97"/>
      <c r="H1111" s="88"/>
      <c r="I1111" s="119"/>
      <c r="J1111" s="88"/>
      <c r="K1111" s="96"/>
      <c r="L1111" s="88"/>
      <c r="M1111" s="97"/>
      <c r="N1111" s="88"/>
      <c r="O1111" s="123"/>
      <c r="P1111" s="88"/>
      <c r="Q1111" s="98"/>
      <c r="R1111" s="98"/>
      <c r="S1111" s="128"/>
      <c r="T1111" s="100"/>
      <c r="U1111" s="474"/>
      <c r="W1111" s="474"/>
      <c r="X1111" s="59"/>
      <c r="Y1111" s="200"/>
      <c r="Z1111" s="200"/>
      <c r="AA1111" s="400"/>
      <c r="AB1111" s="474"/>
      <c r="AC1111" s="474"/>
      <c r="AD1111" s="474"/>
      <c r="AE1111" s="474"/>
      <c r="AF1111" s="474"/>
    </row>
    <row r="1112" spans="1:85" s="50" customFormat="1" ht="13.5" customHeight="1" x14ac:dyDescent="0.2">
      <c r="B1112" s="108" t="s">
        <v>244</v>
      </c>
      <c r="C1112" s="108"/>
      <c r="D1112" s="108"/>
      <c r="E1112" s="108"/>
      <c r="F1112" s="108"/>
      <c r="G1112" s="108"/>
      <c r="H1112" s="108"/>
      <c r="I1112" s="401"/>
      <c r="J1112" s="108"/>
      <c r="K1112" s="108"/>
      <c r="L1112" s="108"/>
      <c r="M1112" s="108"/>
      <c r="N1112" s="108"/>
      <c r="O1112" s="401"/>
      <c r="P1112" s="108"/>
      <c r="Q1112" s="108"/>
      <c r="R1112" s="108"/>
      <c r="S1112" s="477"/>
      <c r="T1112" s="108"/>
      <c r="U1112" s="470"/>
      <c r="W1112" s="470"/>
      <c r="AB1112" s="470"/>
      <c r="AC1112" s="470"/>
      <c r="AD1112" s="470"/>
      <c r="AE1112" s="470"/>
      <c r="AF1112" s="470"/>
    </row>
    <row r="1113" spans="1:85" s="83" customFormat="1" ht="13.5" customHeight="1" x14ac:dyDescent="0.2">
      <c r="B1113" s="684" t="s">
        <v>245</v>
      </c>
      <c r="C1113" s="95"/>
      <c r="D1113" s="88"/>
      <c r="E1113" s="96"/>
      <c r="F1113" s="107"/>
      <c r="G1113" s="97"/>
      <c r="H1113" s="88"/>
      <c r="I1113" s="119"/>
      <c r="J1113" s="88"/>
      <c r="K1113" s="96"/>
      <c r="L1113" s="88"/>
      <c r="M1113" s="97"/>
      <c r="N1113" s="88"/>
      <c r="O1113" s="123"/>
      <c r="P1113" s="88"/>
      <c r="Q1113" s="98"/>
      <c r="R1113" s="88"/>
      <c r="S1113" s="98"/>
      <c r="T1113" s="88"/>
      <c r="U1113" s="474"/>
      <c r="W1113" s="474"/>
      <c r="AB1113" s="474"/>
      <c r="AC1113" s="474"/>
      <c r="AD1113" s="474"/>
      <c r="AE1113" s="474"/>
      <c r="AF1113" s="474"/>
    </row>
    <row r="1114" spans="1:85" s="83" customFormat="1" ht="13.5" customHeight="1" x14ac:dyDescent="0.2">
      <c r="B1114" s="108" t="s">
        <v>78</v>
      </c>
      <c r="C1114" s="108"/>
      <c r="D1114" s="108"/>
      <c r="E1114" s="108"/>
      <c r="F1114" s="108"/>
      <c r="G1114" s="108"/>
      <c r="I1114" s="397"/>
      <c r="J1114" s="108"/>
      <c r="K1114" s="108"/>
      <c r="L1114" s="88"/>
      <c r="M1114" s="97"/>
      <c r="N1114" s="88"/>
      <c r="O1114" s="123"/>
      <c r="P1114" s="88"/>
      <c r="Q1114" s="98"/>
      <c r="R1114" s="88"/>
      <c r="S1114" s="98"/>
      <c r="T1114" s="88"/>
      <c r="U1114" s="481"/>
      <c r="V1114" s="109"/>
      <c r="W1114" s="481"/>
      <c r="X1114" s="109"/>
      <c r="AB1114" s="474"/>
      <c r="AC1114" s="474"/>
      <c r="AD1114" s="474"/>
      <c r="AE1114" s="474"/>
      <c r="AF1114" s="474"/>
    </row>
    <row r="1115" spans="1:85" s="50" customFormat="1" ht="13.5" customHeight="1" x14ac:dyDescent="0.2">
      <c r="I1115" s="121"/>
      <c r="L1115" s="43"/>
      <c r="M1115" s="45"/>
      <c r="N1115" s="43"/>
      <c r="O1115" s="124"/>
      <c r="P1115" s="43"/>
      <c r="Q1115" s="46"/>
      <c r="R1115" s="43"/>
      <c r="S1115" s="46"/>
      <c r="T1115" s="46"/>
      <c r="U1115" s="81"/>
      <c r="V1115" s="109"/>
      <c r="W1115" s="470"/>
      <c r="AB1115" s="470"/>
      <c r="AC1115" s="470"/>
      <c r="AD1115" s="470"/>
      <c r="AE1115" s="470"/>
      <c r="AF1115" s="470"/>
    </row>
    <row r="1116" spans="1:85" s="1" customFormat="1" ht="13.5" customHeight="1" x14ac:dyDescent="0.2">
      <c r="A1116" s="50"/>
      <c r="B1116" s="49" t="s">
        <v>32</v>
      </c>
      <c r="C1116" s="50"/>
      <c r="D1116" s="50"/>
      <c r="E1116" s="50"/>
      <c r="F1116" s="50"/>
      <c r="G1116" s="50"/>
      <c r="H1116" s="50"/>
      <c r="I1116" s="401"/>
      <c r="J1116" s="50"/>
      <c r="K1116" s="50"/>
      <c r="L1116" s="50"/>
      <c r="M1116" s="50"/>
      <c r="N1116" s="43"/>
      <c r="O1116" s="124"/>
      <c r="P1116" s="43"/>
      <c r="Q1116" s="46"/>
      <c r="R1116" s="43"/>
      <c r="S1116" s="46"/>
      <c r="T1116" s="46"/>
      <c r="U1116" s="81"/>
      <c r="V1116" s="109"/>
      <c r="W1116" s="470"/>
      <c r="X1116" s="50"/>
      <c r="Y1116" s="50"/>
      <c r="Z1116" s="50"/>
      <c r="AA1116" s="50"/>
      <c r="AB1116" s="470"/>
      <c r="AC1116" s="470"/>
      <c r="AD1116" s="470"/>
      <c r="AE1116" s="470"/>
      <c r="AF1116" s="470"/>
      <c r="AG1116" s="50"/>
      <c r="AH1116" s="50"/>
      <c r="AI1116" s="50"/>
      <c r="AJ1116" s="50"/>
      <c r="AK1116" s="50"/>
      <c r="AL1116" s="50"/>
      <c r="AM1116" s="50"/>
      <c r="AN1116" s="50"/>
      <c r="AO1116" s="50"/>
      <c r="AP1116" s="50"/>
      <c r="AQ1116" s="50"/>
      <c r="AR1116" s="50"/>
      <c r="AS1116" s="50"/>
      <c r="AT1116" s="50"/>
      <c r="AU1116" s="50"/>
      <c r="AV1116" s="50"/>
      <c r="AW1116" s="50"/>
      <c r="AX1116" s="50"/>
      <c r="AY1116" s="50"/>
      <c r="AZ1116" s="50"/>
      <c r="BA1116" s="50"/>
      <c r="BB1116" s="50"/>
      <c r="BC1116" s="50"/>
      <c r="BD1116" s="50"/>
      <c r="BE1116" s="50"/>
      <c r="BF1116" s="50"/>
      <c r="BG1116" s="50"/>
      <c r="BH1116" s="50"/>
      <c r="BI1116" s="50"/>
      <c r="BJ1116" s="50"/>
      <c r="BK1116" s="50"/>
      <c r="BL1116" s="50"/>
      <c r="BM1116" s="50"/>
      <c r="BN1116" s="50"/>
      <c r="BO1116" s="50"/>
      <c r="BP1116" s="50"/>
      <c r="BQ1116" s="50"/>
      <c r="BR1116" s="50"/>
      <c r="BS1116" s="50"/>
      <c r="BT1116" s="50"/>
      <c r="BU1116" s="50"/>
      <c r="BV1116" s="50"/>
      <c r="BW1116" s="50"/>
      <c r="BX1116" s="50"/>
      <c r="BY1116" s="50"/>
      <c r="BZ1116" s="50"/>
      <c r="CA1116" s="50"/>
      <c r="CB1116" s="50"/>
      <c r="CC1116" s="50"/>
      <c r="CD1116" s="50"/>
      <c r="CE1116" s="50"/>
      <c r="CF1116" s="50"/>
      <c r="CG1116" s="50"/>
    </row>
    <row r="1117" spans="1:85" s="1" customFormat="1" ht="13.5" customHeight="1" x14ac:dyDescent="0.2">
      <c r="A1117" s="50"/>
      <c r="B1117" s="51"/>
      <c r="C1117" s="50" t="s">
        <v>33</v>
      </c>
      <c r="D1117" s="50"/>
      <c r="E1117" s="50"/>
      <c r="F1117" s="50"/>
      <c r="G1117" s="50"/>
      <c r="H1117" s="50"/>
      <c r="I1117" s="121"/>
      <c r="J1117" s="50"/>
      <c r="K1117" s="50"/>
      <c r="L1117" s="50"/>
      <c r="M1117" s="50"/>
      <c r="N1117" s="43"/>
      <c r="O1117" s="124"/>
      <c r="P1117" s="43"/>
      <c r="Q1117" s="46"/>
      <c r="R1117" s="43"/>
      <c r="S1117" s="46"/>
      <c r="T1117" s="46"/>
      <c r="U1117" s="81"/>
      <c r="V1117" s="109"/>
      <c r="W1117" s="470"/>
      <c r="X1117" s="50"/>
      <c r="Y1117" s="50"/>
      <c r="Z1117" s="50"/>
      <c r="AA1117" s="50"/>
      <c r="AB1117" s="470"/>
      <c r="AC1117" s="470"/>
      <c r="AD1117" s="470"/>
      <c r="AE1117" s="470"/>
      <c r="AF1117" s="470"/>
      <c r="AG1117" s="50"/>
      <c r="AH1117" s="50"/>
      <c r="AI1117" s="50"/>
      <c r="AJ1117" s="50"/>
      <c r="AK1117" s="50"/>
      <c r="AL1117" s="50"/>
      <c r="AM1117" s="50"/>
      <c r="AN1117" s="50"/>
      <c r="AO1117" s="50"/>
      <c r="AP1117" s="50"/>
      <c r="AQ1117" s="50"/>
      <c r="AR1117" s="50"/>
      <c r="AS1117" s="50"/>
      <c r="AT1117" s="50"/>
      <c r="AU1117" s="50"/>
      <c r="AV1117" s="50"/>
      <c r="AW1117" s="50"/>
      <c r="AX1117" s="50"/>
      <c r="AY1117" s="50"/>
      <c r="AZ1117" s="50"/>
      <c r="BA1117" s="50"/>
      <c r="BB1117" s="50"/>
      <c r="BC1117" s="50"/>
      <c r="BD1117" s="50"/>
      <c r="BE1117" s="50"/>
      <c r="BF1117" s="50"/>
      <c r="BG1117" s="50"/>
      <c r="BH1117" s="50"/>
      <c r="BI1117" s="50"/>
      <c r="BJ1117" s="50"/>
      <c r="BK1117" s="50"/>
      <c r="BL1117" s="50"/>
      <c r="BM1117" s="50"/>
      <c r="BN1117" s="50"/>
      <c r="BO1117" s="50"/>
      <c r="BP1117" s="50"/>
      <c r="BQ1117" s="50"/>
      <c r="BR1117" s="50"/>
      <c r="BS1117" s="50"/>
      <c r="BT1117" s="50"/>
      <c r="BU1117" s="50"/>
      <c r="BV1117" s="50"/>
      <c r="BW1117" s="50"/>
      <c r="BX1117" s="50"/>
      <c r="BY1117" s="50"/>
      <c r="BZ1117" s="50"/>
      <c r="CA1117" s="50"/>
      <c r="CB1117" s="50"/>
      <c r="CC1117" s="50"/>
      <c r="CD1117" s="50"/>
      <c r="CE1117" s="50"/>
      <c r="CF1117" s="50"/>
      <c r="CG1117" s="50"/>
    </row>
    <row r="1118" spans="1:85" s="1" customFormat="1" ht="13.5" customHeight="1" x14ac:dyDescent="0.2">
      <c r="A1118" s="50"/>
      <c r="B1118" s="75"/>
      <c r="C1118" s="50" t="s">
        <v>34</v>
      </c>
      <c r="D1118" s="50"/>
      <c r="E1118" s="50"/>
      <c r="F1118" s="50"/>
      <c r="G1118" s="50"/>
      <c r="H1118" s="50"/>
      <c r="I1118" s="121"/>
      <c r="J1118" s="50"/>
      <c r="K1118" s="50"/>
      <c r="L1118" s="50"/>
      <c r="M1118" s="50"/>
      <c r="N1118" s="43"/>
      <c r="O1118" s="124"/>
      <c r="P1118" s="43"/>
      <c r="Q1118" s="46"/>
      <c r="R1118" s="43"/>
      <c r="S1118" s="46"/>
      <c r="T1118" s="46"/>
      <c r="U1118" s="81"/>
      <c r="V1118" s="109"/>
      <c r="W1118" s="470"/>
      <c r="X1118" s="50"/>
      <c r="Y1118" s="50"/>
      <c r="Z1118" s="50"/>
      <c r="AA1118" s="50"/>
      <c r="AB1118" s="470"/>
      <c r="AC1118" s="470"/>
      <c r="AD1118" s="470"/>
      <c r="AE1118" s="470"/>
      <c r="AF1118" s="470"/>
      <c r="AG1118" s="50"/>
      <c r="AH1118" s="50"/>
      <c r="AI1118" s="50"/>
      <c r="AJ1118" s="50"/>
      <c r="AK1118" s="50"/>
      <c r="AL1118" s="50"/>
      <c r="AM1118" s="50"/>
      <c r="AN1118" s="50"/>
      <c r="AO1118" s="50"/>
      <c r="AP1118" s="50"/>
      <c r="AQ1118" s="50"/>
      <c r="AR1118" s="50"/>
      <c r="AS1118" s="50"/>
      <c r="AT1118" s="50"/>
      <c r="AU1118" s="50"/>
      <c r="AV1118" s="50"/>
      <c r="AW1118" s="50"/>
      <c r="AX1118" s="50"/>
      <c r="AY1118" s="50"/>
      <c r="AZ1118" s="50"/>
      <c r="BA1118" s="50"/>
      <c r="BB1118" s="50"/>
      <c r="BC1118" s="50"/>
      <c r="BD1118" s="50"/>
      <c r="BE1118" s="50"/>
      <c r="BF1118" s="50"/>
      <c r="BG1118" s="50"/>
      <c r="BH1118" s="50"/>
      <c r="BI1118" s="50"/>
      <c r="BJ1118" s="50"/>
      <c r="BK1118" s="50"/>
      <c r="BL1118" s="50"/>
      <c r="BM1118" s="50"/>
      <c r="BN1118" s="50"/>
      <c r="BO1118" s="50"/>
      <c r="BP1118" s="50"/>
      <c r="BQ1118" s="50"/>
      <c r="BR1118" s="50"/>
      <c r="BS1118" s="50"/>
      <c r="BT1118" s="50"/>
      <c r="BU1118" s="50"/>
      <c r="BV1118" s="50"/>
      <c r="BW1118" s="50"/>
      <c r="BX1118" s="50"/>
      <c r="BY1118" s="50"/>
      <c r="BZ1118" s="50"/>
      <c r="CA1118" s="50"/>
      <c r="CB1118" s="50"/>
      <c r="CC1118" s="50"/>
      <c r="CD1118" s="50"/>
      <c r="CE1118" s="50"/>
      <c r="CF1118" s="50"/>
      <c r="CG1118" s="50"/>
    </row>
    <row r="1119" spans="1:85" s="1" customFormat="1" ht="13.5" customHeight="1" x14ac:dyDescent="0.2">
      <c r="A1119" s="50"/>
      <c r="B1119" s="76"/>
      <c r="C1119" s="50" t="s">
        <v>35</v>
      </c>
      <c r="D1119" s="50"/>
      <c r="E1119" s="50"/>
      <c r="F1119" s="50"/>
      <c r="G1119" s="50"/>
      <c r="H1119" s="50"/>
      <c r="I1119" s="121"/>
      <c r="J1119" s="50"/>
      <c r="K1119" s="50"/>
      <c r="L1119" s="50"/>
      <c r="M1119" s="50"/>
      <c r="N1119" s="43"/>
      <c r="O1119" s="124"/>
      <c r="P1119" s="43"/>
      <c r="Q1119" s="46"/>
      <c r="R1119" s="43"/>
      <c r="S1119" s="46"/>
      <c r="T1119" s="46"/>
      <c r="U1119" s="81"/>
      <c r="V1119" s="109"/>
      <c r="W1119" s="470"/>
      <c r="X1119" s="50"/>
      <c r="Y1119" s="50"/>
      <c r="Z1119" s="50"/>
      <c r="AA1119" s="50"/>
      <c r="AB1119" s="470"/>
      <c r="AC1119" s="470"/>
      <c r="AD1119" s="470"/>
      <c r="AE1119" s="470"/>
      <c r="AF1119" s="470"/>
      <c r="AG1119" s="50"/>
      <c r="AH1119" s="50"/>
      <c r="AI1119" s="50"/>
      <c r="AJ1119" s="50"/>
      <c r="AK1119" s="50"/>
      <c r="AL1119" s="50"/>
      <c r="AM1119" s="50"/>
      <c r="AN1119" s="50"/>
      <c r="AO1119" s="50"/>
      <c r="AP1119" s="50"/>
      <c r="AQ1119" s="50"/>
      <c r="AR1119" s="50"/>
      <c r="AS1119" s="50"/>
      <c r="AT1119" s="50"/>
      <c r="AU1119" s="50"/>
      <c r="AV1119" s="50"/>
      <c r="AW1119" s="50"/>
      <c r="AX1119" s="50"/>
      <c r="AY1119" s="50"/>
      <c r="AZ1119" s="50"/>
      <c r="BA1119" s="50"/>
      <c r="BB1119" s="50"/>
      <c r="BC1119" s="50"/>
      <c r="BD1119" s="50"/>
      <c r="BE1119" s="50"/>
      <c r="BF1119" s="50"/>
      <c r="BG1119" s="50"/>
      <c r="BH1119" s="50"/>
      <c r="BI1119" s="50"/>
      <c r="BJ1119" s="50"/>
      <c r="BK1119" s="50"/>
      <c r="BL1119" s="50"/>
      <c r="BM1119" s="50"/>
      <c r="BN1119" s="50"/>
      <c r="BO1119" s="50"/>
      <c r="BP1119" s="50"/>
      <c r="BQ1119" s="50"/>
      <c r="BR1119" s="50"/>
      <c r="BS1119" s="50"/>
      <c r="BT1119" s="50"/>
      <c r="BU1119" s="50"/>
      <c r="BV1119" s="50"/>
      <c r="BW1119" s="50"/>
      <c r="BX1119" s="50"/>
      <c r="BY1119" s="50"/>
      <c r="BZ1119" s="50"/>
      <c r="CA1119" s="50"/>
      <c r="CB1119" s="50"/>
      <c r="CC1119" s="50"/>
      <c r="CD1119" s="50"/>
      <c r="CE1119" s="50"/>
      <c r="CF1119" s="50"/>
      <c r="CG1119" s="50"/>
    </row>
    <row r="1120" spans="1:85" s="1" customFormat="1" ht="13.5" customHeight="1" x14ac:dyDescent="0.2">
      <c r="A1120" s="50"/>
      <c r="B1120" s="50" t="s">
        <v>57</v>
      </c>
      <c r="C1120" s="50"/>
      <c r="D1120" s="50"/>
      <c r="E1120" s="50"/>
      <c r="F1120" s="50"/>
      <c r="G1120" s="50"/>
      <c r="H1120" s="50"/>
      <c r="I1120" s="121"/>
      <c r="J1120" s="50"/>
      <c r="K1120" s="50"/>
      <c r="L1120" s="50"/>
      <c r="M1120" s="50"/>
      <c r="N1120" s="43"/>
      <c r="O1120" s="124"/>
      <c r="P1120" s="43"/>
      <c r="Q1120" s="46"/>
      <c r="R1120" s="43"/>
      <c r="S1120" s="46"/>
      <c r="T1120" s="46"/>
      <c r="U1120" s="81"/>
      <c r="V1120" s="109"/>
      <c r="W1120" s="470"/>
      <c r="X1120" s="50"/>
      <c r="Y1120" s="50"/>
      <c r="Z1120" s="50"/>
      <c r="AA1120" s="50"/>
      <c r="AB1120" s="470"/>
      <c r="AC1120" s="470"/>
      <c r="AD1120" s="470"/>
      <c r="AE1120" s="470"/>
      <c r="AF1120" s="470"/>
      <c r="AG1120" s="50"/>
      <c r="AH1120" s="50"/>
      <c r="AI1120" s="50"/>
      <c r="AJ1120" s="50"/>
      <c r="AK1120" s="50"/>
      <c r="AL1120" s="50"/>
      <c r="AM1120" s="50"/>
      <c r="AN1120" s="50"/>
      <c r="AO1120" s="50"/>
      <c r="AP1120" s="50"/>
      <c r="AQ1120" s="50"/>
      <c r="AR1120" s="50"/>
      <c r="AS1120" s="50"/>
      <c r="AT1120" s="50"/>
      <c r="AU1120" s="50"/>
      <c r="AV1120" s="50"/>
      <c r="AW1120" s="50"/>
      <c r="AX1120" s="50"/>
      <c r="AY1120" s="50"/>
      <c r="AZ1120" s="50"/>
      <c r="BA1120" s="50"/>
      <c r="BB1120" s="50"/>
      <c r="BC1120" s="50"/>
      <c r="BD1120" s="50"/>
      <c r="BE1120" s="50"/>
      <c r="BF1120" s="50"/>
      <c r="BG1120" s="50"/>
      <c r="BH1120" s="50"/>
      <c r="BI1120" s="50"/>
      <c r="BJ1120" s="50"/>
      <c r="BK1120" s="50"/>
      <c r="BL1120" s="50"/>
      <c r="BM1120" s="50"/>
      <c r="BN1120" s="50"/>
      <c r="BO1120" s="50"/>
      <c r="BP1120" s="50"/>
      <c r="BQ1120" s="50"/>
      <c r="BR1120" s="50"/>
      <c r="BS1120" s="50"/>
      <c r="BT1120" s="50"/>
      <c r="BU1120" s="50"/>
      <c r="BV1120" s="50"/>
      <c r="BW1120" s="50"/>
      <c r="BX1120" s="50"/>
      <c r="BY1120" s="50"/>
      <c r="BZ1120" s="50"/>
      <c r="CA1120" s="50"/>
      <c r="CB1120" s="50"/>
      <c r="CC1120" s="50"/>
      <c r="CD1120" s="50"/>
      <c r="CE1120" s="50"/>
      <c r="CF1120" s="50"/>
      <c r="CG1120" s="50"/>
    </row>
    <row r="1121" spans="1:85" s="1" customFormat="1" ht="13.5" customHeight="1" x14ac:dyDescent="0.2">
      <c r="A1121" s="50"/>
      <c r="B1121" s="50"/>
      <c r="C1121" s="50"/>
      <c r="D1121" s="50"/>
      <c r="E1121" s="50"/>
      <c r="F1121" s="50"/>
      <c r="G1121" s="50"/>
      <c r="H1121" s="50"/>
      <c r="I1121" s="121"/>
      <c r="J1121" s="50"/>
      <c r="K1121" s="50"/>
      <c r="L1121" s="50"/>
      <c r="M1121" s="50"/>
      <c r="N1121" s="43"/>
      <c r="O1121" s="124"/>
      <c r="P1121" s="43"/>
      <c r="Q1121" s="46"/>
      <c r="R1121" s="43"/>
      <c r="S1121" s="46"/>
      <c r="T1121" s="46"/>
      <c r="U1121" s="81"/>
      <c r="V1121" s="109"/>
      <c r="W1121" s="470"/>
      <c r="X1121" s="50"/>
      <c r="Y1121" s="50"/>
      <c r="Z1121" s="50"/>
      <c r="AA1121" s="50"/>
      <c r="AB1121" s="470"/>
      <c r="AC1121" s="470"/>
      <c r="AD1121" s="470"/>
      <c r="AE1121" s="470"/>
      <c r="AF1121" s="470"/>
      <c r="AG1121" s="50"/>
      <c r="AH1121" s="50"/>
      <c r="AI1121" s="50"/>
      <c r="AJ1121" s="50"/>
      <c r="AK1121" s="50"/>
      <c r="AL1121" s="50"/>
      <c r="AM1121" s="50"/>
      <c r="AN1121" s="50"/>
      <c r="AO1121" s="50"/>
      <c r="AP1121" s="50"/>
      <c r="AQ1121" s="50"/>
      <c r="AR1121" s="50"/>
      <c r="AS1121" s="50"/>
      <c r="AT1121" s="50"/>
      <c r="AU1121" s="50"/>
      <c r="AV1121" s="50"/>
      <c r="AW1121" s="50"/>
      <c r="AX1121" s="50"/>
      <c r="AY1121" s="50"/>
      <c r="AZ1121" s="50"/>
      <c r="BA1121" s="50"/>
      <c r="BB1121" s="50"/>
      <c r="BC1121" s="50"/>
      <c r="BD1121" s="50"/>
      <c r="BE1121" s="50"/>
      <c r="BF1121" s="50"/>
      <c r="BG1121" s="50"/>
      <c r="BH1121" s="50"/>
      <c r="BI1121" s="50"/>
      <c r="BJ1121" s="50"/>
      <c r="BK1121" s="50"/>
      <c r="BL1121" s="50"/>
      <c r="BM1121" s="50"/>
      <c r="BN1121" s="50"/>
      <c r="BO1121" s="50"/>
      <c r="BP1121" s="50"/>
      <c r="BQ1121" s="50"/>
      <c r="BR1121" s="50"/>
      <c r="BS1121" s="50"/>
      <c r="BT1121" s="50"/>
      <c r="BU1121" s="50"/>
      <c r="BV1121" s="50"/>
      <c r="BW1121" s="50"/>
      <c r="BX1121" s="50"/>
      <c r="BY1121" s="50"/>
      <c r="BZ1121" s="50"/>
      <c r="CA1121" s="50"/>
      <c r="CB1121" s="50"/>
      <c r="CC1121" s="50"/>
      <c r="CD1121" s="50"/>
      <c r="CE1121" s="50"/>
      <c r="CF1121" s="50"/>
      <c r="CG1121" s="50"/>
    </row>
    <row r="1122" spans="1:85" s="1" customFormat="1" ht="13.5" customHeight="1" x14ac:dyDescent="0.2">
      <c r="A1122" s="50"/>
      <c r="B1122" s="79"/>
      <c r="C1122" s="48" t="s">
        <v>189</v>
      </c>
      <c r="D1122" s="50"/>
      <c r="E1122" s="50"/>
      <c r="F1122" s="50"/>
      <c r="G1122" s="50"/>
      <c r="H1122" s="50"/>
      <c r="I1122" s="121"/>
      <c r="J1122" s="50"/>
      <c r="K1122" s="50"/>
      <c r="L1122" s="50"/>
      <c r="M1122" s="50"/>
      <c r="N1122" s="109"/>
      <c r="O1122" s="399"/>
      <c r="P1122" s="109"/>
      <c r="Q1122" s="109"/>
      <c r="R1122" s="109"/>
      <c r="S1122" s="481"/>
      <c r="T1122" s="109"/>
      <c r="U1122" s="481"/>
      <c r="V1122" s="109"/>
      <c r="W1122" s="470"/>
      <c r="X1122" s="50"/>
      <c r="Y1122" s="50"/>
      <c r="Z1122" s="50"/>
      <c r="AA1122" s="50"/>
      <c r="AB1122" s="470"/>
      <c r="AC1122" s="470"/>
      <c r="AD1122" s="470"/>
      <c r="AE1122" s="470"/>
      <c r="AF1122" s="470"/>
      <c r="AG1122" s="50"/>
      <c r="AH1122" s="50"/>
      <c r="AI1122" s="50"/>
      <c r="AJ1122" s="50"/>
      <c r="AK1122" s="50"/>
      <c r="AL1122" s="50"/>
      <c r="AM1122" s="50"/>
      <c r="AN1122" s="50"/>
      <c r="AO1122" s="50"/>
      <c r="AP1122" s="50"/>
      <c r="AQ1122" s="50"/>
      <c r="AR1122" s="50"/>
      <c r="AS1122" s="50"/>
      <c r="AT1122" s="50"/>
      <c r="AU1122" s="50"/>
      <c r="AV1122" s="50"/>
      <c r="AW1122" s="50"/>
      <c r="AX1122" s="50"/>
      <c r="AY1122" s="50"/>
      <c r="AZ1122" s="50"/>
      <c r="BA1122" s="50"/>
      <c r="BB1122" s="50"/>
      <c r="BC1122" s="50"/>
      <c r="BD1122" s="50"/>
      <c r="BE1122" s="50"/>
      <c r="BF1122" s="50"/>
      <c r="BG1122" s="50"/>
      <c r="BH1122" s="50"/>
      <c r="BI1122" s="50"/>
      <c r="BJ1122" s="50"/>
      <c r="BK1122" s="50"/>
      <c r="BL1122" s="50"/>
      <c r="BM1122" s="50"/>
      <c r="BN1122" s="50"/>
      <c r="BO1122" s="50"/>
      <c r="BP1122" s="50"/>
      <c r="BQ1122" s="50"/>
      <c r="BR1122" s="50"/>
      <c r="BS1122" s="50"/>
      <c r="BT1122" s="50"/>
      <c r="BU1122" s="50"/>
      <c r="BV1122" s="50"/>
      <c r="BW1122" s="50"/>
      <c r="BX1122" s="50"/>
      <c r="BY1122" s="50"/>
      <c r="BZ1122" s="50"/>
      <c r="CA1122" s="50"/>
      <c r="CB1122" s="50"/>
      <c r="CC1122" s="50"/>
      <c r="CD1122" s="50"/>
      <c r="CE1122" s="50"/>
      <c r="CF1122" s="50"/>
      <c r="CG1122" s="50"/>
    </row>
    <row r="1123" spans="1:85" s="1" customFormat="1" ht="13.5" customHeight="1" x14ac:dyDescent="0.2">
      <c r="A1123" s="50"/>
      <c r="B1123" s="78"/>
      <c r="C1123" s="48" t="s">
        <v>190</v>
      </c>
      <c r="D1123" s="50"/>
      <c r="E1123" s="50"/>
      <c r="F1123" s="50"/>
      <c r="G1123" s="50"/>
      <c r="H1123" s="50"/>
      <c r="I1123" s="121"/>
      <c r="J1123" s="50"/>
      <c r="K1123" s="50"/>
      <c r="L1123" s="50"/>
      <c r="M1123" s="50"/>
      <c r="N1123" s="50"/>
      <c r="O1123" s="121"/>
      <c r="P1123" s="50"/>
      <c r="Q1123" s="50"/>
      <c r="R1123" s="50"/>
      <c r="S1123" s="470"/>
      <c r="T1123" s="50"/>
      <c r="U1123" s="470"/>
      <c r="V1123" s="50"/>
      <c r="W1123" s="470"/>
      <c r="X1123" s="50"/>
      <c r="Y1123" s="50"/>
      <c r="Z1123" s="50"/>
      <c r="AA1123" s="50"/>
      <c r="AB1123" s="470"/>
      <c r="AC1123" s="470"/>
      <c r="AD1123" s="470"/>
      <c r="AE1123" s="470"/>
      <c r="AF1123" s="470"/>
      <c r="AG1123" s="50"/>
      <c r="AH1123" s="50"/>
      <c r="AI1123" s="50"/>
      <c r="AJ1123" s="50"/>
      <c r="AK1123" s="50"/>
      <c r="AL1123" s="50"/>
      <c r="AM1123" s="50"/>
      <c r="AN1123" s="50"/>
      <c r="AO1123" s="50"/>
      <c r="AP1123" s="50"/>
      <c r="AQ1123" s="50"/>
      <c r="AR1123" s="50"/>
      <c r="AS1123" s="50"/>
      <c r="AT1123" s="50"/>
      <c r="AU1123" s="50"/>
      <c r="AV1123" s="50"/>
      <c r="AW1123" s="50"/>
      <c r="AX1123" s="50"/>
      <c r="AY1123" s="50"/>
      <c r="AZ1123" s="50"/>
      <c r="BA1123" s="50"/>
      <c r="BB1123" s="50"/>
      <c r="BC1123" s="50"/>
      <c r="BD1123" s="50"/>
      <c r="BE1123" s="50"/>
      <c r="BF1123" s="50"/>
      <c r="BG1123" s="50"/>
      <c r="BH1123" s="50"/>
      <c r="BI1123" s="50"/>
      <c r="BJ1123" s="50"/>
      <c r="BK1123" s="50"/>
      <c r="BL1123" s="50"/>
      <c r="BM1123" s="50"/>
      <c r="BN1123" s="50"/>
      <c r="BO1123" s="50"/>
      <c r="BP1123" s="50"/>
      <c r="BQ1123" s="50"/>
      <c r="BR1123" s="50"/>
      <c r="BS1123" s="50"/>
      <c r="BT1123" s="50"/>
      <c r="BU1123" s="50"/>
      <c r="BV1123" s="50"/>
      <c r="BW1123" s="50"/>
      <c r="BX1123" s="50"/>
      <c r="BY1123" s="50"/>
      <c r="BZ1123" s="50"/>
      <c r="CA1123" s="50"/>
      <c r="CB1123" s="50"/>
      <c r="CC1123" s="50"/>
      <c r="CD1123" s="50"/>
      <c r="CE1123" s="50"/>
      <c r="CF1123" s="50"/>
      <c r="CG1123" s="50"/>
    </row>
    <row r="1124" spans="1:85" s="1" customFormat="1" ht="13.5" customHeight="1" x14ac:dyDescent="0.2">
      <c r="A1124" s="50"/>
      <c r="B1124" s="77"/>
      <c r="C1124" s="48" t="s">
        <v>77</v>
      </c>
      <c r="D1124" s="50"/>
      <c r="E1124" s="50"/>
      <c r="F1124" s="50"/>
      <c r="G1124" s="50"/>
      <c r="H1124" s="50"/>
      <c r="I1124" s="121"/>
      <c r="J1124" s="50"/>
      <c r="K1124" s="50"/>
      <c r="L1124" s="50"/>
      <c r="M1124" s="50"/>
      <c r="N1124" s="50"/>
      <c r="O1124" s="121"/>
      <c r="P1124" s="50"/>
      <c r="Q1124" s="50"/>
      <c r="R1124" s="50"/>
      <c r="S1124" s="470"/>
      <c r="T1124" s="50"/>
      <c r="U1124" s="470"/>
      <c r="V1124" s="50"/>
      <c r="W1124" s="470"/>
      <c r="X1124" s="50"/>
      <c r="Y1124" s="50"/>
      <c r="Z1124" s="50"/>
      <c r="AA1124" s="50"/>
      <c r="AB1124" s="470"/>
      <c r="AC1124" s="470"/>
      <c r="AD1124" s="470"/>
      <c r="AE1124" s="470"/>
      <c r="AF1124" s="470"/>
      <c r="AG1124" s="50"/>
      <c r="AH1124" s="50"/>
      <c r="AI1124" s="50"/>
      <c r="AJ1124" s="50"/>
      <c r="AK1124" s="50"/>
      <c r="AL1124" s="50"/>
      <c r="AM1124" s="50"/>
      <c r="AN1124" s="50"/>
      <c r="AO1124" s="50"/>
      <c r="AP1124" s="50"/>
      <c r="AQ1124" s="50"/>
      <c r="AR1124" s="50"/>
      <c r="AS1124" s="50"/>
      <c r="AT1124" s="50"/>
      <c r="AU1124" s="50"/>
      <c r="AV1124" s="50"/>
      <c r="AW1124" s="50"/>
      <c r="AX1124" s="50"/>
      <c r="AY1124" s="50"/>
      <c r="AZ1124" s="50"/>
      <c r="BA1124" s="50"/>
      <c r="BB1124" s="50"/>
      <c r="BC1124" s="50"/>
      <c r="BD1124" s="50"/>
      <c r="BE1124" s="50"/>
      <c r="BF1124" s="50"/>
      <c r="BG1124" s="50"/>
      <c r="BH1124" s="50"/>
      <c r="BI1124" s="50"/>
      <c r="BJ1124" s="50"/>
      <c r="BK1124" s="50"/>
      <c r="BL1124" s="50"/>
      <c r="BM1124" s="50"/>
      <c r="BN1124" s="50"/>
      <c r="BO1124" s="50"/>
      <c r="BP1124" s="50"/>
      <c r="BQ1124" s="50"/>
      <c r="BR1124" s="50"/>
      <c r="BS1124" s="50"/>
      <c r="BT1124" s="50"/>
      <c r="BU1124" s="50"/>
      <c r="BV1124" s="50"/>
      <c r="BW1124" s="50"/>
      <c r="BX1124" s="50"/>
      <c r="BY1124" s="50"/>
      <c r="BZ1124" s="50"/>
      <c r="CA1124" s="50"/>
      <c r="CB1124" s="50"/>
      <c r="CC1124" s="50"/>
      <c r="CD1124" s="50"/>
      <c r="CE1124" s="50"/>
      <c r="CF1124" s="50"/>
      <c r="CG1124" s="50"/>
    </row>
    <row r="1125" spans="1:85" s="1" customFormat="1" ht="13.5" customHeight="1" x14ac:dyDescent="0.2">
      <c r="A1125" s="50"/>
      <c r="B1125" s="1" t="s">
        <v>246</v>
      </c>
      <c r="I1125" s="121"/>
      <c r="J1125" s="50"/>
      <c r="K1125" s="50"/>
      <c r="L1125" s="50"/>
      <c r="M1125" s="50"/>
      <c r="N1125" s="50"/>
      <c r="O1125" s="121"/>
      <c r="P1125" s="50"/>
      <c r="Q1125" s="50"/>
      <c r="R1125" s="50"/>
      <c r="S1125" s="470"/>
      <c r="T1125" s="50"/>
      <c r="U1125" s="470"/>
      <c r="V1125" s="50"/>
      <c r="W1125" s="470"/>
      <c r="X1125" s="50"/>
      <c r="Y1125" s="50"/>
      <c r="Z1125" s="50"/>
      <c r="AA1125" s="50"/>
      <c r="AB1125" s="470"/>
      <c r="AC1125" s="470"/>
      <c r="AD1125" s="470"/>
      <c r="AE1125" s="470"/>
      <c r="AF1125" s="470"/>
      <c r="AG1125" s="50"/>
      <c r="AH1125" s="50"/>
      <c r="AI1125" s="50"/>
      <c r="AJ1125" s="50"/>
      <c r="AK1125" s="50"/>
      <c r="AL1125" s="50"/>
      <c r="AM1125" s="50"/>
      <c r="AN1125" s="50"/>
      <c r="AO1125" s="50"/>
      <c r="AP1125" s="50"/>
      <c r="AQ1125" s="50"/>
      <c r="AR1125" s="50"/>
      <c r="AS1125" s="50"/>
      <c r="AT1125" s="50"/>
      <c r="AU1125" s="50"/>
      <c r="AV1125" s="50"/>
      <c r="AW1125" s="50"/>
      <c r="AX1125" s="50"/>
      <c r="AY1125" s="50"/>
      <c r="AZ1125" s="50"/>
      <c r="BA1125" s="50"/>
      <c r="BB1125" s="50"/>
      <c r="BC1125" s="50"/>
      <c r="BD1125" s="50"/>
      <c r="BE1125" s="50"/>
      <c r="BF1125" s="50"/>
      <c r="BG1125" s="50"/>
      <c r="BH1125" s="50"/>
      <c r="BI1125" s="50"/>
      <c r="BJ1125" s="50"/>
      <c r="BK1125" s="50"/>
      <c r="BL1125" s="50"/>
      <c r="BM1125" s="50"/>
      <c r="BN1125" s="50"/>
      <c r="BO1125" s="50"/>
      <c r="BP1125" s="50"/>
      <c r="BQ1125" s="50"/>
      <c r="BR1125" s="50"/>
      <c r="BS1125" s="50"/>
      <c r="BT1125" s="50"/>
      <c r="BU1125" s="50"/>
      <c r="BV1125" s="50"/>
      <c r="BW1125" s="50"/>
      <c r="BX1125" s="50"/>
      <c r="BY1125" s="50"/>
      <c r="BZ1125" s="50"/>
      <c r="CA1125" s="50"/>
      <c r="CB1125" s="50"/>
      <c r="CC1125" s="50"/>
      <c r="CD1125" s="50"/>
      <c r="CE1125" s="50"/>
      <c r="CF1125" s="50"/>
      <c r="CG1125" s="50"/>
    </row>
    <row r="1127" spans="1:85" s="83" customFormat="1" ht="13.5" customHeight="1" x14ac:dyDescent="0.2">
      <c r="B1127" s="83" t="s">
        <v>672</v>
      </c>
      <c r="C1127" s="83" t="s">
        <v>658</v>
      </c>
      <c r="I1127" s="132"/>
      <c r="O1127" s="397"/>
      <c r="S1127" s="474"/>
      <c r="U1127" s="474"/>
      <c r="W1127" s="474"/>
      <c r="AB1127" s="474"/>
      <c r="AC1127" s="474"/>
      <c r="AD1127" s="474"/>
      <c r="AE1127" s="474"/>
      <c r="AF1127" s="474"/>
    </row>
    <row r="1128" spans="1:85" s="83" customFormat="1" ht="13.5" customHeight="1" x14ac:dyDescent="0.2">
      <c r="B1128" s="109"/>
      <c r="C1128" s="109"/>
      <c r="D1128" s="109"/>
      <c r="E1128" s="109"/>
      <c r="F1128" s="109"/>
      <c r="G1128" s="398"/>
      <c r="H1128" s="109"/>
      <c r="I1128" s="399"/>
      <c r="J1128" s="109"/>
      <c r="K1128" s="398"/>
      <c r="L1128" s="109"/>
      <c r="M1128" s="109"/>
      <c r="N1128" s="109"/>
      <c r="O1128" s="399"/>
      <c r="P1128" s="109"/>
      <c r="Q1128" s="109"/>
      <c r="R1128" s="109"/>
      <c r="S1128" s="481"/>
      <c r="T1128" s="109"/>
      <c r="U1128" s="481"/>
      <c r="V1128" s="109"/>
      <c r="W1128" s="474"/>
      <c r="AB1128" s="474"/>
      <c r="AC1128" s="474"/>
      <c r="AD1128" s="474"/>
      <c r="AE1128" s="474"/>
      <c r="AF1128" s="474"/>
    </row>
    <row r="1129" spans="1:85" s="223" customFormat="1" ht="15" customHeight="1" x14ac:dyDescent="0.25">
      <c r="B1129" s="149"/>
      <c r="C1129" s="149"/>
      <c r="D1129" s="923">
        <v>2015</v>
      </c>
      <c r="E1129" s="924"/>
      <c r="F1129" s="924"/>
      <c r="G1129" s="924"/>
      <c r="H1129" s="924"/>
      <c r="I1129" s="924"/>
      <c r="J1129" s="924"/>
      <c r="K1129" s="924"/>
      <c r="L1129" s="925"/>
      <c r="M1129" s="149"/>
      <c r="N1129" s="923">
        <v>2014</v>
      </c>
      <c r="O1129" s="924"/>
      <c r="P1129" s="924"/>
      <c r="Q1129" s="924"/>
      <c r="R1129" s="924"/>
      <c r="S1129" s="926"/>
      <c r="T1129" s="926"/>
      <c r="U1129" s="927"/>
      <c r="V1129" s="149"/>
      <c r="W1129" s="929" t="s">
        <v>612</v>
      </c>
      <c r="X1129" s="930"/>
      <c r="Y1129" s="930"/>
      <c r="Z1129" s="930"/>
      <c r="AA1129" s="931"/>
      <c r="AB1129" s="475"/>
      <c r="AC1129" s="475"/>
      <c r="AD1129" s="475"/>
      <c r="AE1129" s="475"/>
      <c r="AF1129" s="475"/>
    </row>
    <row r="1130" spans="1:85" s="138" customFormat="1" ht="14.25" customHeight="1" x14ac:dyDescent="0.2">
      <c r="B1130" s="142"/>
      <c r="C1130" s="88"/>
      <c r="D1130" s="956" t="s">
        <v>236</v>
      </c>
      <c r="E1130" s="957"/>
      <c r="F1130" s="957"/>
      <c r="G1130" s="957"/>
      <c r="H1130" s="958"/>
      <c r="I1130" s="956" t="s">
        <v>423</v>
      </c>
      <c r="J1130" s="957"/>
      <c r="K1130" s="957"/>
      <c r="L1130" s="958"/>
      <c r="M1130" s="142"/>
      <c r="N1130" s="959" t="s">
        <v>422</v>
      </c>
      <c r="O1130" s="960"/>
      <c r="P1130" s="960"/>
      <c r="Q1130" s="961"/>
      <c r="R1130" s="142"/>
      <c r="S1130" s="959" t="s">
        <v>423</v>
      </c>
      <c r="T1130" s="960"/>
      <c r="U1130" s="961"/>
      <c r="V1130" s="142"/>
      <c r="W1130" s="932"/>
      <c r="X1130" s="933"/>
      <c r="Y1130" s="933"/>
      <c r="Z1130" s="934"/>
      <c r="AA1130" s="935"/>
      <c r="AB1130" s="476"/>
      <c r="AC1130" s="476"/>
      <c r="AD1130" s="476"/>
      <c r="AE1130" s="476"/>
      <c r="AF1130" s="476"/>
    </row>
    <row r="1131" spans="1:85" s="138" customFormat="1" ht="7.5" customHeight="1" x14ac:dyDescent="0.2">
      <c r="B1131" s="142"/>
      <c r="C1131" s="88"/>
      <c r="D1131" s="1035" t="s">
        <v>76</v>
      </c>
      <c r="E1131" s="1036"/>
      <c r="F1131" s="685"/>
      <c r="G1131" s="1038" t="s">
        <v>66</v>
      </c>
      <c r="H1131" s="1039"/>
      <c r="I1131" s="1035" t="s">
        <v>76</v>
      </c>
      <c r="J1131" s="1036"/>
      <c r="K1131" s="1038" t="s">
        <v>66</v>
      </c>
      <c r="L1131" s="1039"/>
      <c r="M1131" s="142"/>
      <c r="N1131" s="944" t="s">
        <v>76</v>
      </c>
      <c r="O1131" s="152"/>
      <c r="P1131" s="152"/>
      <c r="Q1131" s="954" t="s">
        <v>66</v>
      </c>
      <c r="R1131" s="153"/>
      <c r="S1131" s="1043" t="s">
        <v>76</v>
      </c>
      <c r="T1131" s="152"/>
      <c r="U1131" s="1045" t="s">
        <v>66</v>
      </c>
      <c r="V1131" s="142"/>
      <c r="W1131" s="944" t="s">
        <v>272</v>
      </c>
      <c r="X1131" s="949"/>
      <c r="Y1131" s="142"/>
      <c r="Z1131" s="944" t="s">
        <v>273</v>
      </c>
      <c r="AA1131" s="949"/>
      <c r="AB1131" s="476"/>
      <c r="AC1131" s="476"/>
      <c r="AD1131" s="476"/>
      <c r="AE1131" s="476"/>
      <c r="AF1131" s="476"/>
    </row>
    <row r="1132" spans="1:85" s="138" customFormat="1" ht="32.25" customHeight="1" x14ac:dyDescent="0.2">
      <c r="A1132" s="412"/>
      <c r="B1132" s="726" t="s">
        <v>625</v>
      </c>
      <c r="C1132" s="729" t="s">
        <v>635</v>
      </c>
      <c r="D1132" s="1037"/>
      <c r="E1132" s="1037"/>
      <c r="F1132" s="686"/>
      <c r="G1132" s="1040"/>
      <c r="H1132" s="1041"/>
      <c r="I1132" s="1042"/>
      <c r="J1132" s="1037"/>
      <c r="K1132" s="1040"/>
      <c r="L1132" s="1041"/>
      <c r="M1132" s="142"/>
      <c r="N1132" s="950"/>
      <c r="O1132" s="357"/>
      <c r="P1132" s="357"/>
      <c r="Q1132" s="948"/>
      <c r="R1132" s="153"/>
      <c r="S1132" s="1044"/>
      <c r="T1132" s="357"/>
      <c r="U1132" s="1045"/>
      <c r="V1132" s="142"/>
      <c r="W1132" s="950"/>
      <c r="X1132" s="951"/>
      <c r="Y1132" s="142"/>
      <c r="Z1132" s="950"/>
      <c r="AA1132" s="951"/>
      <c r="AB1132" s="476"/>
      <c r="AC1132" s="476"/>
      <c r="AD1132" s="476"/>
      <c r="AE1132" s="476"/>
      <c r="AF1132" s="476"/>
    </row>
    <row r="1133" spans="1:85" s="138" customFormat="1" ht="15" customHeight="1" x14ac:dyDescent="0.2">
      <c r="A1133" s="245"/>
      <c r="B1133" s="369" t="s">
        <v>156</v>
      </c>
      <c r="C1133" s="251" t="s">
        <v>156</v>
      </c>
      <c r="D1133" s="402">
        <v>0.74134373628049732</v>
      </c>
      <c r="E1133" s="131" t="s">
        <v>31</v>
      </c>
      <c r="F1133" s="131"/>
      <c r="G1133" s="164">
        <v>1.5605739205416127E-2</v>
      </c>
      <c r="H1133" s="165"/>
      <c r="I1133" s="402">
        <v>0.68494869650895152</v>
      </c>
      <c r="J1133" s="87"/>
      <c r="K1133" s="164">
        <v>1.1934881616139762E-2</v>
      </c>
      <c r="L1133" s="165"/>
      <c r="M1133" s="142"/>
      <c r="N1133" s="204">
        <v>0.74372543047846051</v>
      </c>
      <c r="O1133" s="131" t="s">
        <v>31</v>
      </c>
      <c r="P1133" s="131"/>
      <c r="Q1133" s="167">
        <v>1.474478173702411E-2</v>
      </c>
      <c r="R1133" s="168"/>
      <c r="S1133" s="207">
        <v>0.68652092803785592</v>
      </c>
      <c r="T1133" s="170"/>
      <c r="U1133" s="167">
        <v>1.1708325383217566E-2</v>
      </c>
      <c r="V1133" s="142"/>
      <c r="W1133" s="210">
        <v>-2.3816941979631912E-3</v>
      </c>
      <c r="X1133" s="211"/>
      <c r="Y1133" s="209"/>
      <c r="Z1133" s="204">
        <v>-1.5722315289043998E-3</v>
      </c>
      <c r="AA1133" s="173"/>
      <c r="AB1133" s="476"/>
      <c r="AC1133" s="476"/>
      <c r="AD1133" s="476"/>
      <c r="AE1133" s="476"/>
      <c r="AF1133" s="476"/>
    </row>
    <row r="1134" spans="1:85" s="138" customFormat="1" ht="15" customHeight="1" x14ac:dyDescent="0.2">
      <c r="A1134" s="245"/>
      <c r="B1134" s="370"/>
      <c r="C1134" s="245" t="s">
        <v>157</v>
      </c>
      <c r="D1134" s="403">
        <v>0.25332916183874304</v>
      </c>
      <c r="E1134" s="92" t="s">
        <v>31</v>
      </c>
      <c r="F1134" s="92"/>
      <c r="G1134" s="97">
        <v>1.5499590413779655E-2</v>
      </c>
      <c r="H1134" s="177"/>
      <c r="I1134" s="403">
        <v>0.30934904867630192</v>
      </c>
      <c r="J1134" s="88"/>
      <c r="K1134" s="97">
        <v>1.1875506807420985E-2</v>
      </c>
      <c r="L1134" s="177"/>
      <c r="M1134" s="142"/>
      <c r="N1134" s="358">
        <v>0.25111606794041585</v>
      </c>
      <c r="O1134" s="92" t="s">
        <v>31</v>
      </c>
      <c r="P1134" s="92"/>
      <c r="Q1134" s="179">
        <v>1.4646160311603759E-2</v>
      </c>
      <c r="R1134" s="168"/>
      <c r="S1134" s="359">
        <v>0.30611283844149967</v>
      </c>
      <c r="T1134" s="181"/>
      <c r="U1134" s="179">
        <v>1.1631850586062812E-2</v>
      </c>
      <c r="V1134" s="142"/>
      <c r="W1134" s="360">
        <v>2.2130938983271897E-3</v>
      </c>
      <c r="X1134" s="709"/>
      <c r="Y1134" s="209"/>
      <c r="Z1134" s="358">
        <v>3.2362102348022503E-3</v>
      </c>
      <c r="AA1134" s="184"/>
      <c r="AB1134" s="476"/>
      <c r="AC1134" s="476"/>
      <c r="AD1134" s="476"/>
      <c r="AE1134" s="476"/>
      <c r="AF1134" s="476"/>
    </row>
    <row r="1135" spans="1:85" s="138" customFormat="1" ht="15" customHeight="1" x14ac:dyDescent="0.2">
      <c r="A1135" s="245"/>
      <c r="B1135" s="370"/>
      <c r="C1135" s="245" t="s">
        <v>482</v>
      </c>
      <c r="D1135" s="403">
        <v>5.0994794487941196E-3</v>
      </c>
      <c r="E1135" s="92"/>
      <c r="F1135" s="92"/>
      <c r="G1135" s="97">
        <v>2.5384334717866823E-3</v>
      </c>
      <c r="H1135" s="177"/>
      <c r="I1135" s="403">
        <v>5.062444344333279E-3</v>
      </c>
      <c r="J1135" s="88"/>
      <c r="K1135" s="97">
        <v>1.8233771010851849E-3</v>
      </c>
      <c r="L1135" s="177"/>
      <c r="M1135" s="142"/>
      <c r="N1135" s="358">
        <v>3.7564691925627766E-3</v>
      </c>
      <c r="O1135" s="92"/>
      <c r="P1135" s="92"/>
      <c r="Q1135" s="179">
        <v>2.0661029075000506E-3</v>
      </c>
      <c r="R1135" s="168"/>
      <c r="S1135" s="359">
        <v>6.0289605102844344E-3</v>
      </c>
      <c r="T1135" s="181"/>
      <c r="U1135" s="179">
        <v>1.9537621946236383E-3</v>
      </c>
      <c r="V1135" s="142"/>
      <c r="W1135" s="360">
        <v>1.343010256231343E-3</v>
      </c>
      <c r="X1135" s="709"/>
      <c r="Y1135" s="209"/>
      <c r="Z1135" s="358">
        <v>-9.6651616595115532E-4</v>
      </c>
      <c r="AA1135" s="184"/>
      <c r="AB1135" s="476"/>
      <c r="AC1135" s="476"/>
      <c r="AD1135" s="476"/>
      <c r="AE1135" s="476"/>
      <c r="AF1135" s="476"/>
    </row>
    <row r="1136" spans="1:85" s="138" customFormat="1" ht="15" customHeight="1" x14ac:dyDescent="0.2">
      <c r="A1136" s="245"/>
      <c r="B1136" s="370"/>
      <c r="C1136" s="245" t="s">
        <v>232</v>
      </c>
      <c r="D1136" s="403" t="s">
        <v>30</v>
      </c>
      <c r="E1136" s="92"/>
      <c r="F1136" s="92"/>
      <c r="G1136" s="97" t="s">
        <v>30</v>
      </c>
      <c r="H1136" s="177"/>
      <c r="I1136" s="403">
        <v>6.3981047041331669E-4</v>
      </c>
      <c r="J1136" s="88"/>
      <c r="K1136" s="97">
        <v>6.4965853331616283E-4</v>
      </c>
      <c r="L1136" s="177"/>
      <c r="M1136" s="142"/>
      <c r="N1136" s="359" t="s">
        <v>30</v>
      </c>
      <c r="O1136" s="456"/>
      <c r="P1136" s="456"/>
      <c r="Q1136" s="179" t="s">
        <v>30</v>
      </c>
      <c r="R1136" s="168"/>
      <c r="S1136" s="359">
        <v>1.3372730103598462E-3</v>
      </c>
      <c r="T1136" s="181"/>
      <c r="U1136" s="179">
        <v>9.2232308100471765E-4</v>
      </c>
      <c r="V1136" s="142"/>
      <c r="W1136" s="217" t="s">
        <v>30</v>
      </c>
      <c r="X1136" s="218"/>
      <c r="Y1136" s="209"/>
      <c r="Z1136" s="213">
        <v>-6.9746253994652947E-4</v>
      </c>
      <c r="AA1136" s="196"/>
      <c r="AB1136" s="476"/>
      <c r="AC1136" s="476"/>
      <c r="AD1136" s="476"/>
      <c r="AE1136" s="476"/>
      <c r="AF1136" s="476"/>
    </row>
    <row r="1137" spans="1:85" s="138" customFormat="1" ht="15" customHeight="1" x14ac:dyDescent="0.2">
      <c r="A1137" s="413"/>
      <c r="B1137" s="1052" t="s">
        <v>233</v>
      </c>
      <c r="C1137" s="1079"/>
      <c r="D1137" s="484">
        <v>3792.0956596958399</v>
      </c>
      <c r="E1137" s="612"/>
      <c r="F1137" s="612"/>
      <c r="G1137" s="612"/>
      <c r="H1137" s="613"/>
      <c r="I1137" s="516">
        <v>18099.962073219158</v>
      </c>
      <c r="J1137" s="612"/>
      <c r="K1137" s="612"/>
      <c r="L1137" s="613"/>
      <c r="M1137" s="142"/>
      <c r="N1137" s="484">
        <v>4222.2777615082241</v>
      </c>
      <c r="O1137" s="612"/>
      <c r="P1137" s="612"/>
      <c r="Q1137" s="612"/>
      <c r="R1137" s="485"/>
      <c r="S1137" s="516">
        <v>18756.30724549654</v>
      </c>
      <c r="T1137" s="612"/>
      <c r="U1137" s="613"/>
      <c r="V1137" s="142"/>
      <c r="W1137" s="209"/>
      <c r="X1137" s="209"/>
      <c r="Y1137" s="209"/>
      <c r="Z1137" s="209"/>
      <c r="AA1137" s="142"/>
      <c r="AB1137" s="476"/>
      <c r="AC1137" s="476"/>
      <c r="AD1137" s="476"/>
      <c r="AE1137" s="476"/>
      <c r="AF1137" s="476"/>
    </row>
    <row r="1138" spans="1:85" s="138" customFormat="1" ht="15" customHeight="1" x14ac:dyDescent="0.2">
      <c r="A1138" s="245"/>
      <c r="B1138" s="369" t="s">
        <v>157</v>
      </c>
      <c r="C1138" s="251" t="s">
        <v>156</v>
      </c>
      <c r="D1138" s="402">
        <v>0.65678358932436887</v>
      </c>
      <c r="E1138" s="131" t="s">
        <v>31</v>
      </c>
      <c r="F1138" s="131"/>
      <c r="G1138" s="164">
        <v>3.0877047657003654E-2</v>
      </c>
      <c r="H1138" s="165"/>
      <c r="I1138" s="402">
        <v>0.62312638413314614</v>
      </c>
      <c r="J1138" s="87"/>
      <c r="K1138" s="164">
        <v>1.4365258382144233E-2</v>
      </c>
      <c r="L1138" s="165"/>
      <c r="M1138" s="142"/>
      <c r="N1138" s="204">
        <v>0.68431309209083824</v>
      </c>
      <c r="O1138" s="131" t="s">
        <v>31</v>
      </c>
      <c r="P1138" s="131"/>
      <c r="Q1138" s="167">
        <v>2.738386539071062E-2</v>
      </c>
      <c r="R1138" s="168"/>
      <c r="S1138" s="169">
        <v>0.61190039544779062</v>
      </c>
      <c r="T1138" s="170"/>
      <c r="U1138" s="167">
        <v>1.4449681372311811E-2</v>
      </c>
      <c r="V1138" s="142"/>
      <c r="W1138" s="210">
        <v>-2.7529502766469371E-2</v>
      </c>
      <c r="X1138" s="211"/>
      <c r="Y1138" s="209"/>
      <c r="Z1138" s="204">
        <v>1.1225988685355515E-2</v>
      </c>
      <c r="AA1138" s="173"/>
      <c r="AB1138" s="476"/>
      <c r="AC1138" s="476"/>
      <c r="AD1138" s="476"/>
      <c r="AE1138" s="476"/>
      <c r="AF1138" s="476"/>
    </row>
    <row r="1139" spans="1:85" s="138" customFormat="1" ht="15" customHeight="1" x14ac:dyDescent="0.2">
      <c r="A1139" s="245"/>
      <c r="B1139" s="370"/>
      <c r="C1139" s="245" t="s">
        <v>157</v>
      </c>
      <c r="D1139" s="403">
        <v>0.33777284990269274</v>
      </c>
      <c r="E1139" s="92" t="s">
        <v>31</v>
      </c>
      <c r="F1139" s="92"/>
      <c r="G1139" s="97">
        <v>3.0757884319930658E-2</v>
      </c>
      <c r="H1139" s="177"/>
      <c r="I1139" s="403">
        <v>0.36931369123732932</v>
      </c>
      <c r="J1139" s="88"/>
      <c r="K1139" s="97">
        <v>1.4306450948613851E-2</v>
      </c>
      <c r="L1139" s="177"/>
      <c r="M1139" s="142"/>
      <c r="N1139" s="358">
        <v>0.3109445337032965</v>
      </c>
      <c r="O1139" s="92" t="s">
        <v>31</v>
      </c>
      <c r="P1139" s="92"/>
      <c r="Q1139" s="179">
        <v>2.7271410186968114E-2</v>
      </c>
      <c r="R1139" s="168"/>
      <c r="S1139" s="180">
        <v>0.38322835346065237</v>
      </c>
      <c r="T1139" s="181"/>
      <c r="U1139" s="179">
        <v>1.44157526033844E-2</v>
      </c>
      <c r="V1139" s="142"/>
      <c r="W1139" s="360">
        <v>2.682831619939624E-2</v>
      </c>
      <c r="X1139" s="709"/>
      <c r="Y1139" s="209"/>
      <c r="Z1139" s="358">
        <v>-1.3914662223323049E-2</v>
      </c>
      <c r="AA1139" s="184"/>
      <c r="AB1139" s="476"/>
      <c r="AC1139" s="476"/>
      <c r="AD1139" s="476"/>
      <c r="AE1139" s="476"/>
      <c r="AF1139" s="476"/>
    </row>
    <row r="1140" spans="1:85" s="138" customFormat="1" ht="15" customHeight="1" x14ac:dyDescent="0.2">
      <c r="A1140" s="245"/>
      <c r="B1140" s="370"/>
      <c r="C1140" s="245" t="s">
        <v>482</v>
      </c>
      <c r="D1140" s="403">
        <v>3.5783422837459052E-3</v>
      </c>
      <c r="E1140" s="92"/>
      <c r="F1140" s="92"/>
      <c r="G1140" s="97">
        <v>3.8833194552364103E-3</v>
      </c>
      <c r="H1140" s="177"/>
      <c r="I1140" s="403">
        <v>6.3119352418091095E-3</v>
      </c>
      <c r="J1140" s="88"/>
      <c r="K1140" s="97">
        <v>2.3476524757651794E-3</v>
      </c>
      <c r="L1140" s="177"/>
      <c r="M1140" s="142"/>
      <c r="N1140" s="358">
        <v>4.7423742058653427E-3</v>
      </c>
      <c r="O1140" s="92"/>
      <c r="P1140" s="92"/>
      <c r="Q1140" s="179">
        <v>4.0476663661525338E-3</v>
      </c>
      <c r="R1140" s="168"/>
      <c r="S1140" s="180">
        <v>4.4355350333770182E-3</v>
      </c>
      <c r="T1140" s="181"/>
      <c r="U1140" s="179">
        <v>1.9703982081415014E-3</v>
      </c>
      <c r="V1140" s="142"/>
      <c r="W1140" s="360">
        <v>-1.1640319221194375E-3</v>
      </c>
      <c r="X1140" s="709"/>
      <c r="Y1140" s="209"/>
      <c r="Z1140" s="358">
        <v>1.8764002084320913E-3</v>
      </c>
      <c r="AA1140" s="184"/>
      <c r="AB1140" s="476"/>
      <c r="AC1140" s="476"/>
      <c r="AD1140" s="476"/>
      <c r="AE1140" s="476"/>
      <c r="AF1140" s="476"/>
    </row>
    <row r="1141" spans="1:85" s="138" customFormat="1" ht="15" customHeight="1" x14ac:dyDescent="0.2">
      <c r="A1141" s="245"/>
      <c r="B1141" s="370"/>
      <c r="C1141" s="245" t="s">
        <v>232</v>
      </c>
      <c r="D1141" s="403" t="s">
        <v>30</v>
      </c>
      <c r="E1141" s="92"/>
      <c r="F1141" s="92"/>
      <c r="G1141" s="97" t="s">
        <v>30</v>
      </c>
      <c r="H1141" s="177"/>
      <c r="I1141" s="403">
        <v>1.2479893877154161E-3</v>
      </c>
      <c r="J1141" s="88"/>
      <c r="K1141" s="97">
        <v>1.0465543422078529E-3</v>
      </c>
      <c r="L1141" s="177"/>
      <c r="M1141" s="142"/>
      <c r="N1141" s="358" t="s">
        <v>30</v>
      </c>
      <c r="O1141" s="92"/>
      <c r="P1141" s="92"/>
      <c r="Q1141" s="179" t="s">
        <v>30</v>
      </c>
      <c r="R1141" s="168"/>
      <c r="S1141" s="180">
        <v>4.3571605817996031E-4</v>
      </c>
      <c r="T1141" s="181"/>
      <c r="U1141" s="179">
        <v>6.1880448315691696E-4</v>
      </c>
      <c r="V1141" s="142"/>
      <c r="W1141" s="217" t="s">
        <v>30</v>
      </c>
      <c r="X1141" s="218"/>
      <c r="Y1141" s="209"/>
      <c r="Z1141" s="213">
        <v>8.1227332953545586E-4</v>
      </c>
      <c r="AA1141" s="196"/>
      <c r="AB1141" s="476"/>
      <c r="AC1141" s="476"/>
      <c r="AD1141" s="476"/>
      <c r="AE1141" s="476"/>
      <c r="AF1141" s="476"/>
    </row>
    <row r="1142" spans="1:85" s="138" customFormat="1" ht="15" customHeight="1" x14ac:dyDescent="0.2">
      <c r="A1142" s="413"/>
      <c r="B1142" s="1052" t="s">
        <v>233</v>
      </c>
      <c r="C1142" s="1079"/>
      <c r="D1142" s="484">
        <v>1138.7388919734967</v>
      </c>
      <c r="E1142" s="612"/>
      <c r="F1142" s="612"/>
      <c r="G1142" s="612"/>
      <c r="H1142" s="613"/>
      <c r="I1142" s="516">
        <v>13596.263183034642</v>
      </c>
      <c r="J1142" s="612"/>
      <c r="K1142" s="612"/>
      <c r="L1142" s="613"/>
      <c r="M1142" s="142"/>
      <c r="N1142" s="484">
        <v>1387.481718096421</v>
      </c>
      <c r="O1142" s="612"/>
      <c r="P1142" s="612"/>
      <c r="Q1142" s="613"/>
      <c r="R1142" s="142"/>
      <c r="S1142" s="484">
        <v>13588.82683555553</v>
      </c>
      <c r="T1142" s="612"/>
      <c r="U1142" s="613"/>
      <c r="V1142" s="142"/>
      <c r="W1142" s="142"/>
      <c r="X1142" s="142"/>
      <c r="Y1142" s="142"/>
      <c r="Z1142" s="142"/>
      <c r="AA1142" s="142"/>
      <c r="AB1142" s="476"/>
      <c r="AC1142" s="476"/>
      <c r="AD1142" s="476"/>
      <c r="AE1142" s="476"/>
      <c r="AF1142" s="476"/>
    </row>
    <row r="1143" spans="1:85" s="83" customFormat="1" ht="13.5" customHeight="1" x14ac:dyDescent="0.2">
      <c r="B1143" s="106" t="s">
        <v>247</v>
      </c>
      <c r="C1143" s="95"/>
      <c r="D1143" s="88"/>
      <c r="E1143" s="96"/>
      <c r="F1143" s="92"/>
      <c r="G1143" s="97"/>
      <c r="H1143" s="88"/>
      <c r="I1143" s="119"/>
      <c r="J1143" s="88"/>
      <c r="K1143" s="96"/>
      <c r="L1143" s="88"/>
      <c r="M1143" s="97"/>
      <c r="N1143" s="88"/>
      <c r="O1143" s="123"/>
      <c r="P1143" s="88"/>
      <c r="Q1143" s="98"/>
      <c r="R1143" s="98"/>
      <c r="S1143" s="128"/>
      <c r="T1143" s="100"/>
      <c r="U1143" s="474"/>
      <c r="W1143" s="474"/>
      <c r="X1143" s="59"/>
      <c r="Y1143" s="200"/>
      <c r="Z1143" s="200"/>
      <c r="AA1143" s="400"/>
      <c r="AB1143" s="474"/>
      <c r="AC1143" s="474"/>
      <c r="AD1143" s="474"/>
      <c r="AE1143" s="474"/>
      <c r="AF1143" s="474"/>
    </row>
    <row r="1144" spans="1:85" s="50" customFormat="1" ht="13.5" customHeight="1" x14ac:dyDescent="0.2">
      <c r="B1144" s="108" t="s">
        <v>244</v>
      </c>
      <c r="C1144" s="108"/>
      <c r="D1144" s="108"/>
      <c r="E1144" s="108"/>
      <c r="F1144" s="108"/>
      <c r="G1144" s="108"/>
      <c r="H1144" s="108"/>
      <c r="I1144" s="401"/>
      <c r="J1144" s="108"/>
      <c r="K1144" s="108"/>
      <c r="L1144" s="108"/>
      <c r="M1144" s="108"/>
      <c r="N1144" s="108"/>
      <c r="O1144" s="401"/>
      <c r="P1144" s="108"/>
      <c r="Q1144" s="108"/>
      <c r="R1144" s="108"/>
      <c r="S1144" s="477"/>
      <c r="T1144" s="108"/>
      <c r="U1144" s="470"/>
      <c r="W1144" s="470"/>
      <c r="AB1144" s="470"/>
      <c r="AC1144" s="470"/>
      <c r="AD1144" s="470"/>
      <c r="AE1144" s="470"/>
      <c r="AF1144" s="470"/>
    </row>
    <row r="1145" spans="1:85" s="83" customFormat="1" ht="13.5" customHeight="1" x14ac:dyDescent="0.2">
      <c r="B1145" s="684" t="s">
        <v>245</v>
      </c>
      <c r="C1145" s="95"/>
      <c r="D1145" s="88"/>
      <c r="E1145" s="96"/>
      <c r="F1145" s="107"/>
      <c r="G1145" s="97"/>
      <c r="H1145" s="88"/>
      <c r="I1145" s="119"/>
      <c r="J1145" s="88"/>
      <c r="K1145" s="96"/>
      <c r="L1145" s="88"/>
      <c r="M1145" s="97"/>
      <c r="N1145" s="88"/>
      <c r="O1145" s="123"/>
      <c r="P1145" s="88"/>
      <c r="Q1145" s="98"/>
      <c r="R1145" s="88"/>
      <c r="S1145" s="98"/>
      <c r="T1145" s="88"/>
      <c r="U1145" s="474"/>
      <c r="W1145" s="474"/>
      <c r="AB1145" s="474"/>
      <c r="AC1145" s="474"/>
      <c r="AD1145" s="474"/>
      <c r="AE1145" s="474"/>
      <c r="AF1145" s="474"/>
    </row>
    <row r="1146" spans="1:85" s="83" customFormat="1" ht="13.5" customHeight="1" x14ac:dyDescent="0.2">
      <c r="B1146" s="108" t="s">
        <v>78</v>
      </c>
      <c r="C1146" s="108"/>
      <c r="D1146" s="108"/>
      <c r="E1146" s="108"/>
      <c r="F1146" s="108"/>
      <c r="G1146" s="108"/>
      <c r="I1146" s="397"/>
      <c r="J1146" s="108"/>
      <c r="K1146" s="108"/>
      <c r="L1146" s="88"/>
      <c r="M1146" s="97"/>
      <c r="N1146" s="88"/>
      <c r="O1146" s="123"/>
      <c r="P1146" s="88"/>
      <c r="Q1146" s="98"/>
      <c r="R1146" s="88"/>
      <c r="S1146" s="98"/>
      <c r="T1146" s="88"/>
      <c r="U1146" s="481"/>
      <c r="V1146" s="109"/>
      <c r="W1146" s="481"/>
      <c r="X1146" s="109"/>
      <c r="AB1146" s="474"/>
      <c r="AC1146" s="474"/>
      <c r="AD1146" s="474"/>
      <c r="AE1146" s="474"/>
      <c r="AF1146" s="474"/>
    </row>
    <row r="1147" spans="1:85" s="50" customFormat="1" ht="13.5" customHeight="1" x14ac:dyDescent="0.2">
      <c r="I1147" s="121"/>
      <c r="L1147" s="43"/>
      <c r="M1147" s="45"/>
      <c r="N1147" s="43"/>
      <c r="O1147" s="124"/>
      <c r="P1147" s="43"/>
      <c r="Q1147" s="46"/>
      <c r="R1147" s="43"/>
      <c r="S1147" s="46"/>
      <c r="T1147" s="46"/>
      <c r="U1147" s="81"/>
      <c r="V1147" s="109"/>
      <c r="W1147" s="470"/>
      <c r="AB1147" s="470"/>
      <c r="AC1147" s="470"/>
      <c r="AD1147" s="470"/>
      <c r="AE1147" s="470"/>
      <c r="AF1147" s="470"/>
    </row>
    <row r="1148" spans="1:85" s="1" customFormat="1" ht="13.5" customHeight="1" x14ac:dyDescent="0.2">
      <c r="A1148" s="50"/>
      <c r="B1148" s="49" t="s">
        <v>32</v>
      </c>
      <c r="C1148" s="50"/>
      <c r="D1148" s="50"/>
      <c r="E1148" s="50"/>
      <c r="F1148" s="50"/>
      <c r="G1148" s="50"/>
      <c r="H1148" s="50"/>
      <c r="I1148" s="401"/>
      <c r="J1148" s="50"/>
      <c r="K1148" s="50"/>
      <c r="L1148" s="50"/>
      <c r="M1148" s="50"/>
      <c r="N1148" s="43"/>
      <c r="O1148" s="124"/>
      <c r="P1148" s="43"/>
      <c r="Q1148" s="46"/>
      <c r="R1148" s="43"/>
      <c r="S1148" s="46"/>
      <c r="T1148" s="46"/>
      <c r="U1148" s="81"/>
      <c r="V1148" s="109"/>
      <c r="W1148" s="470"/>
      <c r="X1148" s="50"/>
      <c r="Y1148" s="50"/>
      <c r="Z1148" s="50"/>
      <c r="AA1148" s="50"/>
      <c r="AB1148" s="470"/>
      <c r="AC1148" s="470"/>
      <c r="AD1148" s="470"/>
      <c r="AE1148" s="470"/>
      <c r="AF1148" s="470"/>
      <c r="AG1148" s="50"/>
      <c r="AH1148" s="50"/>
      <c r="AI1148" s="50"/>
      <c r="AJ1148" s="50"/>
      <c r="AK1148" s="50"/>
      <c r="AL1148" s="50"/>
      <c r="AM1148" s="50"/>
      <c r="AN1148" s="50"/>
      <c r="AO1148" s="50"/>
      <c r="AP1148" s="50"/>
      <c r="AQ1148" s="50"/>
      <c r="AR1148" s="50"/>
      <c r="AS1148" s="50"/>
      <c r="AT1148" s="50"/>
      <c r="AU1148" s="50"/>
      <c r="AV1148" s="50"/>
      <c r="AW1148" s="50"/>
      <c r="AX1148" s="50"/>
      <c r="AY1148" s="50"/>
      <c r="AZ1148" s="50"/>
      <c r="BA1148" s="50"/>
      <c r="BB1148" s="50"/>
      <c r="BC1148" s="50"/>
      <c r="BD1148" s="50"/>
      <c r="BE1148" s="50"/>
      <c r="BF1148" s="50"/>
      <c r="BG1148" s="50"/>
      <c r="BH1148" s="50"/>
      <c r="BI1148" s="50"/>
      <c r="BJ1148" s="50"/>
      <c r="BK1148" s="50"/>
      <c r="BL1148" s="50"/>
      <c r="BM1148" s="50"/>
      <c r="BN1148" s="50"/>
      <c r="BO1148" s="50"/>
      <c r="BP1148" s="50"/>
      <c r="BQ1148" s="50"/>
      <c r="BR1148" s="50"/>
      <c r="BS1148" s="50"/>
      <c r="BT1148" s="50"/>
      <c r="BU1148" s="50"/>
      <c r="BV1148" s="50"/>
      <c r="BW1148" s="50"/>
      <c r="BX1148" s="50"/>
      <c r="BY1148" s="50"/>
      <c r="BZ1148" s="50"/>
      <c r="CA1148" s="50"/>
      <c r="CB1148" s="50"/>
      <c r="CC1148" s="50"/>
      <c r="CD1148" s="50"/>
      <c r="CE1148" s="50"/>
      <c r="CF1148" s="50"/>
      <c r="CG1148" s="50"/>
    </row>
    <row r="1149" spans="1:85" s="1" customFormat="1" ht="13.5" customHeight="1" x14ac:dyDescent="0.2">
      <c r="A1149" s="50"/>
      <c r="B1149" s="51"/>
      <c r="C1149" s="50" t="s">
        <v>33</v>
      </c>
      <c r="D1149" s="50"/>
      <c r="E1149" s="50"/>
      <c r="F1149" s="50"/>
      <c r="G1149" s="50"/>
      <c r="H1149" s="50"/>
      <c r="I1149" s="121"/>
      <c r="J1149" s="50"/>
      <c r="K1149" s="50"/>
      <c r="L1149" s="50"/>
      <c r="M1149" s="50"/>
      <c r="N1149" s="43"/>
      <c r="O1149" s="124"/>
      <c r="P1149" s="43"/>
      <c r="Q1149" s="46"/>
      <c r="R1149" s="43"/>
      <c r="S1149" s="46"/>
      <c r="T1149" s="46"/>
      <c r="U1149" s="81"/>
      <c r="V1149" s="109"/>
      <c r="W1149" s="470"/>
      <c r="X1149" s="50"/>
      <c r="Y1149" s="50"/>
      <c r="Z1149" s="50"/>
      <c r="AA1149" s="50"/>
      <c r="AB1149" s="470"/>
      <c r="AC1149" s="470"/>
      <c r="AD1149" s="470"/>
      <c r="AE1149" s="470"/>
      <c r="AF1149" s="470"/>
      <c r="AG1149" s="50"/>
      <c r="AH1149" s="50"/>
      <c r="AI1149" s="50"/>
      <c r="AJ1149" s="50"/>
      <c r="AK1149" s="50"/>
      <c r="AL1149" s="50"/>
      <c r="AM1149" s="50"/>
      <c r="AN1149" s="50"/>
      <c r="AO1149" s="50"/>
      <c r="AP1149" s="50"/>
      <c r="AQ1149" s="50"/>
      <c r="AR1149" s="50"/>
      <c r="AS1149" s="50"/>
      <c r="AT1149" s="50"/>
      <c r="AU1149" s="50"/>
      <c r="AV1149" s="50"/>
      <c r="AW1149" s="50"/>
      <c r="AX1149" s="50"/>
      <c r="AY1149" s="50"/>
      <c r="AZ1149" s="50"/>
      <c r="BA1149" s="50"/>
      <c r="BB1149" s="50"/>
      <c r="BC1149" s="50"/>
      <c r="BD1149" s="50"/>
      <c r="BE1149" s="50"/>
      <c r="BF1149" s="50"/>
      <c r="BG1149" s="50"/>
      <c r="BH1149" s="50"/>
      <c r="BI1149" s="50"/>
      <c r="BJ1149" s="50"/>
      <c r="BK1149" s="50"/>
      <c r="BL1149" s="50"/>
      <c r="BM1149" s="50"/>
      <c r="BN1149" s="50"/>
      <c r="BO1149" s="50"/>
      <c r="BP1149" s="50"/>
      <c r="BQ1149" s="50"/>
      <c r="BR1149" s="50"/>
      <c r="BS1149" s="50"/>
      <c r="BT1149" s="50"/>
      <c r="BU1149" s="50"/>
      <c r="BV1149" s="50"/>
      <c r="BW1149" s="50"/>
      <c r="BX1149" s="50"/>
      <c r="BY1149" s="50"/>
      <c r="BZ1149" s="50"/>
      <c r="CA1149" s="50"/>
      <c r="CB1149" s="50"/>
      <c r="CC1149" s="50"/>
      <c r="CD1149" s="50"/>
      <c r="CE1149" s="50"/>
      <c r="CF1149" s="50"/>
      <c r="CG1149" s="50"/>
    </row>
    <row r="1150" spans="1:85" s="1" customFormat="1" ht="13.5" customHeight="1" x14ac:dyDescent="0.2">
      <c r="A1150" s="50"/>
      <c r="B1150" s="75"/>
      <c r="C1150" s="50" t="s">
        <v>34</v>
      </c>
      <c r="D1150" s="50"/>
      <c r="E1150" s="50"/>
      <c r="F1150" s="50"/>
      <c r="G1150" s="50"/>
      <c r="H1150" s="50"/>
      <c r="I1150" s="121"/>
      <c r="J1150" s="50"/>
      <c r="K1150" s="50"/>
      <c r="L1150" s="50"/>
      <c r="M1150" s="50"/>
      <c r="N1150" s="43"/>
      <c r="O1150" s="124"/>
      <c r="P1150" s="43"/>
      <c r="Q1150" s="46"/>
      <c r="R1150" s="43"/>
      <c r="S1150" s="46"/>
      <c r="T1150" s="46"/>
      <c r="U1150" s="81"/>
      <c r="V1150" s="109"/>
      <c r="W1150" s="470"/>
      <c r="X1150" s="50"/>
      <c r="Y1150" s="50"/>
      <c r="Z1150" s="50"/>
      <c r="AA1150" s="50"/>
      <c r="AB1150" s="470"/>
      <c r="AC1150" s="470"/>
      <c r="AD1150" s="470"/>
      <c r="AE1150" s="470"/>
      <c r="AF1150" s="470"/>
      <c r="AG1150" s="50"/>
      <c r="AH1150" s="50"/>
      <c r="AI1150" s="50"/>
      <c r="AJ1150" s="50"/>
      <c r="AK1150" s="50"/>
      <c r="AL1150" s="50"/>
      <c r="AM1150" s="50"/>
      <c r="AN1150" s="50"/>
      <c r="AO1150" s="50"/>
      <c r="AP1150" s="50"/>
      <c r="AQ1150" s="50"/>
      <c r="AR1150" s="50"/>
      <c r="AS1150" s="50"/>
      <c r="AT1150" s="50"/>
      <c r="AU1150" s="50"/>
      <c r="AV1150" s="50"/>
      <c r="AW1150" s="50"/>
      <c r="AX1150" s="50"/>
      <c r="AY1150" s="50"/>
      <c r="AZ1150" s="50"/>
      <c r="BA1150" s="50"/>
      <c r="BB1150" s="50"/>
      <c r="BC1150" s="50"/>
      <c r="BD1150" s="50"/>
      <c r="BE1150" s="50"/>
      <c r="BF1150" s="50"/>
      <c r="BG1150" s="50"/>
      <c r="BH1150" s="50"/>
      <c r="BI1150" s="50"/>
      <c r="BJ1150" s="50"/>
      <c r="BK1150" s="50"/>
      <c r="BL1150" s="50"/>
      <c r="BM1150" s="50"/>
      <c r="BN1150" s="50"/>
      <c r="BO1150" s="50"/>
      <c r="BP1150" s="50"/>
      <c r="BQ1150" s="50"/>
      <c r="BR1150" s="50"/>
      <c r="BS1150" s="50"/>
      <c r="BT1150" s="50"/>
      <c r="BU1150" s="50"/>
      <c r="BV1150" s="50"/>
      <c r="BW1150" s="50"/>
      <c r="BX1150" s="50"/>
      <c r="BY1150" s="50"/>
      <c r="BZ1150" s="50"/>
      <c r="CA1150" s="50"/>
      <c r="CB1150" s="50"/>
      <c r="CC1150" s="50"/>
      <c r="CD1150" s="50"/>
      <c r="CE1150" s="50"/>
      <c r="CF1150" s="50"/>
      <c r="CG1150" s="50"/>
    </row>
    <row r="1151" spans="1:85" s="1" customFormat="1" ht="13.5" customHeight="1" x14ac:dyDescent="0.2">
      <c r="A1151" s="50"/>
      <c r="B1151" s="76"/>
      <c r="C1151" s="50" t="s">
        <v>35</v>
      </c>
      <c r="D1151" s="50"/>
      <c r="E1151" s="50"/>
      <c r="F1151" s="50"/>
      <c r="G1151" s="50"/>
      <c r="H1151" s="50"/>
      <c r="I1151" s="121"/>
      <c r="J1151" s="50"/>
      <c r="K1151" s="50"/>
      <c r="L1151" s="50"/>
      <c r="M1151" s="50"/>
      <c r="N1151" s="43"/>
      <c r="O1151" s="124"/>
      <c r="P1151" s="43"/>
      <c r="Q1151" s="46"/>
      <c r="R1151" s="43"/>
      <c r="S1151" s="46"/>
      <c r="T1151" s="46"/>
      <c r="U1151" s="81"/>
      <c r="V1151" s="109"/>
      <c r="W1151" s="470"/>
      <c r="X1151" s="50"/>
      <c r="Y1151" s="50"/>
      <c r="Z1151" s="50"/>
      <c r="AA1151" s="50"/>
      <c r="AB1151" s="470"/>
      <c r="AC1151" s="470"/>
      <c r="AD1151" s="470"/>
      <c r="AE1151" s="470"/>
      <c r="AF1151" s="470"/>
      <c r="AG1151" s="50"/>
      <c r="AH1151" s="50"/>
      <c r="AI1151" s="50"/>
      <c r="AJ1151" s="50"/>
      <c r="AK1151" s="50"/>
      <c r="AL1151" s="50"/>
      <c r="AM1151" s="50"/>
      <c r="AN1151" s="50"/>
      <c r="AO1151" s="50"/>
      <c r="AP1151" s="50"/>
      <c r="AQ1151" s="50"/>
      <c r="AR1151" s="50"/>
      <c r="AS1151" s="50"/>
      <c r="AT1151" s="50"/>
      <c r="AU1151" s="50"/>
      <c r="AV1151" s="50"/>
      <c r="AW1151" s="50"/>
      <c r="AX1151" s="50"/>
      <c r="AY1151" s="50"/>
      <c r="AZ1151" s="50"/>
      <c r="BA1151" s="50"/>
      <c r="BB1151" s="50"/>
      <c r="BC1151" s="50"/>
      <c r="BD1151" s="50"/>
      <c r="BE1151" s="50"/>
      <c r="BF1151" s="50"/>
      <c r="BG1151" s="50"/>
      <c r="BH1151" s="50"/>
      <c r="BI1151" s="50"/>
      <c r="BJ1151" s="50"/>
      <c r="BK1151" s="50"/>
      <c r="BL1151" s="50"/>
      <c r="BM1151" s="50"/>
      <c r="BN1151" s="50"/>
      <c r="BO1151" s="50"/>
      <c r="BP1151" s="50"/>
      <c r="BQ1151" s="50"/>
      <c r="BR1151" s="50"/>
      <c r="BS1151" s="50"/>
      <c r="BT1151" s="50"/>
      <c r="BU1151" s="50"/>
      <c r="BV1151" s="50"/>
      <c r="BW1151" s="50"/>
      <c r="BX1151" s="50"/>
      <c r="BY1151" s="50"/>
      <c r="BZ1151" s="50"/>
      <c r="CA1151" s="50"/>
      <c r="CB1151" s="50"/>
      <c r="CC1151" s="50"/>
      <c r="CD1151" s="50"/>
      <c r="CE1151" s="50"/>
      <c r="CF1151" s="50"/>
      <c r="CG1151" s="50"/>
    </row>
    <row r="1152" spans="1:85" s="1" customFormat="1" ht="13.5" customHeight="1" x14ac:dyDescent="0.2">
      <c r="A1152" s="50"/>
      <c r="B1152" s="50" t="s">
        <v>57</v>
      </c>
      <c r="C1152" s="50"/>
      <c r="D1152" s="50"/>
      <c r="E1152" s="50"/>
      <c r="F1152" s="50"/>
      <c r="G1152" s="50"/>
      <c r="H1152" s="50"/>
      <c r="I1152" s="121"/>
      <c r="J1152" s="50"/>
      <c r="K1152" s="50"/>
      <c r="L1152" s="50"/>
      <c r="M1152" s="50"/>
      <c r="N1152" s="43"/>
      <c r="O1152" s="124"/>
      <c r="P1152" s="43"/>
      <c r="Q1152" s="46"/>
      <c r="R1152" s="43"/>
      <c r="S1152" s="46"/>
      <c r="T1152" s="46"/>
      <c r="U1152" s="81"/>
      <c r="V1152" s="109"/>
      <c r="W1152" s="470"/>
      <c r="X1152" s="50"/>
      <c r="Y1152" s="50"/>
      <c r="Z1152" s="50"/>
      <c r="AA1152" s="50"/>
      <c r="AB1152" s="470"/>
      <c r="AC1152" s="470"/>
      <c r="AD1152" s="470"/>
      <c r="AE1152" s="470"/>
      <c r="AF1152" s="470"/>
      <c r="AG1152" s="50"/>
      <c r="AH1152" s="50"/>
      <c r="AI1152" s="50"/>
      <c r="AJ1152" s="50"/>
      <c r="AK1152" s="50"/>
      <c r="AL1152" s="50"/>
      <c r="AM1152" s="50"/>
      <c r="AN1152" s="50"/>
      <c r="AO1152" s="50"/>
      <c r="AP1152" s="50"/>
      <c r="AQ1152" s="50"/>
      <c r="AR1152" s="50"/>
      <c r="AS1152" s="50"/>
      <c r="AT1152" s="50"/>
      <c r="AU1152" s="50"/>
      <c r="AV1152" s="50"/>
      <c r="AW1152" s="50"/>
      <c r="AX1152" s="50"/>
      <c r="AY1152" s="50"/>
      <c r="AZ1152" s="50"/>
      <c r="BA1152" s="50"/>
      <c r="BB1152" s="50"/>
      <c r="BC1152" s="50"/>
      <c r="BD1152" s="50"/>
      <c r="BE1152" s="50"/>
      <c r="BF1152" s="50"/>
      <c r="BG1152" s="50"/>
      <c r="BH1152" s="50"/>
      <c r="BI1152" s="50"/>
      <c r="BJ1152" s="50"/>
      <c r="BK1152" s="50"/>
      <c r="BL1152" s="50"/>
      <c r="BM1152" s="50"/>
      <c r="BN1152" s="50"/>
      <c r="BO1152" s="50"/>
      <c r="BP1152" s="50"/>
      <c r="BQ1152" s="50"/>
      <c r="BR1152" s="50"/>
      <c r="BS1152" s="50"/>
      <c r="BT1152" s="50"/>
      <c r="BU1152" s="50"/>
      <c r="BV1152" s="50"/>
      <c r="BW1152" s="50"/>
      <c r="BX1152" s="50"/>
      <c r="BY1152" s="50"/>
      <c r="BZ1152" s="50"/>
      <c r="CA1152" s="50"/>
      <c r="CB1152" s="50"/>
      <c r="CC1152" s="50"/>
      <c r="CD1152" s="50"/>
      <c r="CE1152" s="50"/>
      <c r="CF1152" s="50"/>
      <c r="CG1152" s="50"/>
    </row>
    <row r="1153" spans="1:85" s="1" customFormat="1" ht="13.5" customHeight="1" x14ac:dyDescent="0.2">
      <c r="A1153" s="50"/>
      <c r="B1153" s="50"/>
      <c r="C1153" s="50"/>
      <c r="D1153" s="50"/>
      <c r="E1153" s="50"/>
      <c r="F1153" s="50"/>
      <c r="G1153" s="50"/>
      <c r="H1153" s="50"/>
      <c r="I1153" s="121"/>
      <c r="J1153" s="50"/>
      <c r="K1153" s="50"/>
      <c r="L1153" s="50"/>
      <c r="M1153" s="50"/>
      <c r="N1153" s="43"/>
      <c r="O1153" s="124"/>
      <c r="P1153" s="43"/>
      <c r="Q1153" s="46"/>
      <c r="R1153" s="43"/>
      <c r="S1153" s="46"/>
      <c r="T1153" s="46"/>
      <c r="U1153" s="81"/>
      <c r="V1153" s="109"/>
      <c r="W1153" s="470"/>
      <c r="X1153" s="50"/>
      <c r="Y1153" s="50"/>
      <c r="Z1153" s="50"/>
      <c r="AA1153" s="50"/>
      <c r="AB1153" s="470"/>
      <c r="AC1153" s="470"/>
      <c r="AD1153" s="470"/>
      <c r="AE1153" s="470"/>
      <c r="AF1153" s="470"/>
      <c r="AG1153" s="50"/>
      <c r="AH1153" s="50"/>
      <c r="AI1153" s="50"/>
      <c r="AJ1153" s="50"/>
      <c r="AK1153" s="50"/>
      <c r="AL1153" s="50"/>
      <c r="AM1153" s="50"/>
      <c r="AN1153" s="50"/>
      <c r="AO1153" s="50"/>
      <c r="AP1153" s="50"/>
      <c r="AQ1153" s="50"/>
      <c r="AR1153" s="50"/>
      <c r="AS1153" s="50"/>
      <c r="AT1153" s="50"/>
      <c r="AU1153" s="50"/>
      <c r="AV1153" s="50"/>
      <c r="AW1153" s="50"/>
      <c r="AX1153" s="50"/>
      <c r="AY1153" s="50"/>
      <c r="AZ1153" s="50"/>
      <c r="BA1153" s="50"/>
      <c r="BB1153" s="50"/>
      <c r="BC1153" s="50"/>
      <c r="BD1153" s="50"/>
      <c r="BE1153" s="50"/>
      <c r="BF1153" s="50"/>
      <c r="BG1153" s="50"/>
      <c r="BH1153" s="50"/>
      <c r="BI1153" s="50"/>
      <c r="BJ1153" s="50"/>
      <c r="BK1153" s="50"/>
      <c r="BL1153" s="50"/>
      <c r="BM1153" s="50"/>
      <c r="BN1153" s="50"/>
      <c r="BO1153" s="50"/>
      <c r="BP1153" s="50"/>
      <c r="BQ1153" s="50"/>
      <c r="BR1153" s="50"/>
      <c r="BS1153" s="50"/>
      <c r="BT1153" s="50"/>
      <c r="BU1153" s="50"/>
      <c r="BV1153" s="50"/>
      <c r="BW1153" s="50"/>
      <c r="BX1153" s="50"/>
      <c r="BY1153" s="50"/>
      <c r="BZ1153" s="50"/>
      <c r="CA1153" s="50"/>
      <c r="CB1153" s="50"/>
      <c r="CC1153" s="50"/>
      <c r="CD1153" s="50"/>
      <c r="CE1153" s="50"/>
      <c r="CF1153" s="50"/>
      <c r="CG1153" s="50"/>
    </row>
    <row r="1154" spans="1:85" s="1" customFormat="1" ht="13.5" customHeight="1" x14ac:dyDescent="0.2">
      <c r="A1154" s="50"/>
      <c r="B1154" s="79"/>
      <c r="C1154" s="48" t="s">
        <v>189</v>
      </c>
      <c r="D1154" s="50"/>
      <c r="E1154" s="50"/>
      <c r="F1154" s="50"/>
      <c r="G1154" s="50"/>
      <c r="H1154" s="50"/>
      <c r="I1154" s="121"/>
      <c r="J1154" s="50"/>
      <c r="K1154" s="50"/>
      <c r="L1154" s="50"/>
      <c r="M1154" s="50"/>
      <c r="N1154" s="109"/>
      <c r="O1154" s="399"/>
      <c r="P1154" s="109"/>
      <c r="Q1154" s="109"/>
      <c r="R1154" s="109"/>
      <c r="S1154" s="481"/>
      <c r="T1154" s="109"/>
      <c r="U1154" s="481"/>
      <c r="V1154" s="109"/>
      <c r="W1154" s="470"/>
      <c r="X1154" s="50"/>
      <c r="Y1154" s="50"/>
      <c r="Z1154" s="50"/>
      <c r="AA1154" s="50"/>
      <c r="AB1154" s="470"/>
      <c r="AC1154" s="470"/>
      <c r="AD1154" s="470"/>
      <c r="AE1154" s="470"/>
      <c r="AF1154" s="470"/>
      <c r="AG1154" s="50"/>
      <c r="AH1154" s="50"/>
      <c r="AI1154" s="50"/>
      <c r="AJ1154" s="50"/>
      <c r="AK1154" s="50"/>
      <c r="AL1154" s="50"/>
      <c r="AM1154" s="50"/>
      <c r="AN1154" s="50"/>
      <c r="AO1154" s="50"/>
      <c r="AP1154" s="50"/>
      <c r="AQ1154" s="50"/>
      <c r="AR1154" s="50"/>
      <c r="AS1154" s="50"/>
      <c r="AT1154" s="50"/>
      <c r="AU1154" s="50"/>
      <c r="AV1154" s="50"/>
      <c r="AW1154" s="50"/>
      <c r="AX1154" s="50"/>
      <c r="AY1154" s="50"/>
      <c r="AZ1154" s="50"/>
      <c r="BA1154" s="50"/>
      <c r="BB1154" s="50"/>
      <c r="BC1154" s="50"/>
      <c r="BD1154" s="50"/>
      <c r="BE1154" s="50"/>
      <c r="BF1154" s="50"/>
      <c r="BG1154" s="50"/>
      <c r="BH1154" s="50"/>
      <c r="BI1154" s="50"/>
      <c r="BJ1154" s="50"/>
      <c r="BK1154" s="50"/>
      <c r="BL1154" s="50"/>
      <c r="BM1154" s="50"/>
      <c r="BN1154" s="50"/>
      <c r="BO1154" s="50"/>
      <c r="BP1154" s="50"/>
      <c r="BQ1154" s="50"/>
      <c r="BR1154" s="50"/>
      <c r="BS1154" s="50"/>
      <c r="BT1154" s="50"/>
      <c r="BU1154" s="50"/>
      <c r="BV1154" s="50"/>
      <c r="BW1154" s="50"/>
      <c r="BX1154" s="50"/>
      <c r="BY1154" s="50"/>
      <c r="BZ1154" s="50"/>
      <c r="CA1154" s="50"/>
      <c r="CB1154" s="50"/>
      <c r="CC1154" s="50"/>
      <c r="CD1154" s="50"/>
      <c r="CE1154" s="50"/>
      <c r="CF1154" s="50"/>
      <c r="CG1154" s="50"/>
    </row>
    <row r="1155" spans="1:85" s="1" customFormat="1" ht="13.5" customHeight="1" x14ac:dyDescent="0.2">
      <c r="A1155" s="50"/>
      <c r="B1155" s="78"/>
      <c r="C1155" s="48" t="s">
        <v>190</v>
      </c>
      <c r="D1155" s="50"/>
      <c r="E1155" s="50"/>
      <c r="F1155" s="50"/>
      <c r="G1155" s="50"/>
      <c r="H1155" s="50"/>
      <c r="I1155" s="121"/>
      <c r="J1155" s="50"/>
      <c r="K1155" s="50"/>
      <c r="L1155" s="50"/>
      <c r="M1155" s="50"/>
      <c r="N1155" s="50"/>
      <c r="O1155" s="121"/>
      <c r="P1155" s="50"/>
      <c r="Q1155" s="50"/>
      <c r="R1155" s="50"/>
      <c r="S1155" s="470"/>
      <c r="T1155" s="50"/>
      <c r="U1155" s="470"/>
      <c r="V1155" s="50"/>
      <c r="W1155" s="470"/>
      <c r="X1155" s="50"/>
      <c r="Y1155" s="50"/>
      <c r="Z1155" s="50"/>
      <c r="AA1155" s="50"/>
      <c r="AB1155" s="470"/>
      <c r="AC1155" s="470"/>
      <c r="AD1155" s="470"/>
      <c r="AE1155" s="470"/>
      <c r="AF1155" s="470"/>
      <c r="AG1155" s="50"/>
      <c r="AH1155" s="50"/>
      <c r="AI1155" s="50"/>
      <c r="AJ1155" s="50"/>
      <c r="AK1155" s="50"/>
      <c r="AL1155" s="50"/>
      <c r="AM1155" s="50"/>
      <c r="AN1155" s="50"/>
      <c r="AO1155" s="50"/>
      <c r="AP1155" s="50"/>
      <c r="AQ1155" s="50"/>
      <c r="AR1155" s="50"/>
      <c r="AS1155" s="50"/>
      <c r="AT1155" s="50"/>
      <c r="AU1155" s="50"/>
      <c r="AV1155" s="50"/>
      <c r="AW1155" s="50"/>
      <c r="AX1155" s="50"/>
      <c r="AY1155" s="50"/>
      <c r="AZ1155" s="50"/>
      <c r="BA1155" s="50"/>
      <c r="BB1155" s="50"/>
      <c r="BC1155" s="50"/>
      <c r="BD1155" s="50"/>
      <c r="BE1155" s="50"/>
      <c r="BF1155" s="50"/>
      <c r="BG1155" s="50"/>
      <c r="BH1155" s="50"/>
      <c r="BI1155" s="50"/>
      <c r="BJ1155" s="50"/>
      <c r="BK1155" s="50"/>
      <c r="BL1155" s="50"/>
      <c r="BM1155" s="50"/>
      <c r="BN1155" s="50"/>
      <c r="BO1155" s="50"/>
      <c r="BP1155" s="50"/>
      <c r="BQ1155" s="50"/>
      <c r="BR1155" s="50"/>
      <c r="BS1155" s="50"/>
      <c r="BT1155" s="50"/>
      <c r="BU1155" s="50"/>
      <c r="BV1155" s="50"/>
      <c r="BW1155" s="50"/>
      <c r="BX1155" s="50"/>
      <c r="BY1155" s="50"/>
      <c r="BZ1155" s="50"/>
      <c r="CA1155" s="50"/>
      <c r="CB1155" s="50"/>
      <c r="CC1155" s="50"/>
      <c r="CD1155" s="50"/>
      <c r="CE1155" s="50"/>
      <c r="CF1155" s="50"/>
      <c r="CG1155" s="50"/>
    </row>
    <row r="1156" spans="1:85" s="1" customFormat="1" ht="13.5" customHeight="1" x14ac:dyDescent="0.2">
      <c r="A1156" s="50"/>
      <c r="B1156" s="77"/>
      <c r="C1156" s="48" t="s">
        <v>77</v>
      </c>
      <c r="D1156" s="50"/>
      <c r="E1156" s="50"/>
      <c r="F1156" s="50"/>
      <c r="G1156" s="50"/>
      <c r="H1156" s="50"/>
      <c r="I1156" s="121"/>
      <c r="J1156" s="50"/>
      <c r="K1156" s="50"/>
      <c r="L1156" s="50"/>
      <c r="M1156" s="50"/>
      <c r="N1156" s="50"/>
      <c r="O1156" s="121"/>
      <c r="P1156" s="50"/>
      <c r="Q1156" s="50"/>
      <c r="R1156" s="50"/>
      <c r="S1156" s="470"/>
      <c r="T1156" s="50"/>
      <c r="U1156" s="470"/>
      <c r="V1156" s="50"/>
      <c r="W1156" s="470"/>
      <c r="X1156" s="50"/>
      <c r="Y1156" s="50"/>
      <c r="Z1156" s="50"/>
      <c r="AA1156" s="50"/>
      <c r="AB1156" s="470"/>
      <c r="AC1156" s="470"/>
      <c r="AD1156" s="470"/>
      <c r="AE1156" s="470"/>
      <c r="AF1156" s="470"/>
      <c r="AG1156" s="50"/>
      <c r="AH1156" s="50"/>
      <c r="AI1156" s="50"/>
      <c r="AJ1156" s="50"/>
      <c r="AK1156" s="50"/>
      <c r="AL1156" s="50"/>
      <c r="AM1156" s="50"/>
      <c r="AN1156" s="50"/>
      <c r="AO1156" s="50"/>
      <c r="AP1156" s="50"/>
      <c r="AQ1156" s="50"/>
      <c r="AR1156" s="50"/>
      <c r="AS1156" s="50"/>
      <c r="AT1156" s="50"/>
      <c r="AU1156" s="50"/>
      <c r="AV1156" s="50"/>
      <c r="AW1156" s="50"/>
      <c r="AX1156" s="50"/>
      <c r="AY1156" s="50"/>
      <c r="AZ1156" s="50"/>
      <c r="BA1156" s="50"/>
      <c r="BB1156" s="50"/>
      <c r="BC1156" s="50"/>
      <c r="BD1156" s="50"/>
      <c r="BE1156" s="50"/>
      <c r="BF1156" s="50"/>
      <c r="BG1156" s="50"/>
      <c r="BH1156" s="50"/>
      <c r="BI1156" s="50"/>
      <c r="BJ1156" s="50"/>
      <c r="BK1156" s="50"/>
      <c r="BL1156" s="50"/>
      <c r="BM1156" s="50"/>
      <c r="BN1156" s="50"/>
      <c r="BO1156" s="50"/>
      <c r="BP1156" s="50"/>
      <c r="BQ1156" s="50"/>
      <c r="BR1156" s="50"/>
      <c r="BS1156" s="50"/>
      <c r="BT1156" s="50"/>
      <c r="BU1156" s="50"/>
      <c r="BV1156" s="50"/>
      <c r="BW1156" s="50"/>
      <c r="BX1156" s="50"/>
      <c r="BY1156" s="50"/>
      <c r="BZ1156" s="50"/>
      <c r="CA1156" s="50"/>
      <c r="CB1156" s="50"/>
      <c r="CC1156" s="50"/>
      <c r="CD1156" s="50"/>
      <c r="CE1156" s="50"/>
      <c r="CF1156" s="50"/>
      <c r="CG1156" s="50"/>
    </row>
    <row r="1157" spans="1:85" s="1" customFormat="1" ht="13.5" customHeight="1" x14ac:dyDescent="0.2">
      <c r="A1157" s="50"/>
      <c r="B1157" s="1" t="s">
        <v>246</v>
      </c>
      <c r="I1157" s="121"/>
      <c r="J1157" s="50"/>
      <c r="K1157" s="50"/>
      <c r="L1157" s="50"/>
      <c r="M1157" s="50"/>
      <c r="N1157" s="50"/>
      <c r="O1157" s="121"/>
      <c r="P1157" s="50"/>
      <c r="Q1157" s="50"/>
      <c r="R1157" s="50"/>
      <c r="S1157" s="470"/>
      <c r="T1157" s="50"/>
      <c r="U1157" s="470"/>
      <c r="V1157" s="50"/>
      <c r="W1157" s="470"/>
      <c r="X1157" s="50"/>
      <c r="Y1157" s="50"/>
      <c r="Z1157" s="50"/>
      <c r="AA1157" s="50"/>
      <c r="AB1157" s="470"/>
      <c r="AC1157" s="470"/>
      <c r="AD1157" s="470"/>
      <c r="AE1157" s="470"/>
      <c r="AF1157" s="470"/>
      <c r="AG1157" s="50"/>
      <c r="AH1157" s="50"/>
      <c r="AI1157" s="50"/>
      <c r="AJ1157" s="50"/>
      <c r="AK1157" s="50"/>
      <c r="AL1157" s="50"/>
      <c r="AM1157" s="50"/>
      <c r="AN1157" s="50"/>
      <c r="AO1157" s="50"/>
      <c r="AP1157" s="50"/>
      <c r="AQ1157" s="50"/>
      <c r="AR1157" s="50"/>
      <c r="AS1157" s="50"/>
      <c r="AT1157" s="50"/>
      <c r="AU1157" s="50"/>
      <c r="AV1157" s="50"/>
      <c r="AW1157" s="50"/>
      <c r="AX1157" s="50"/>
      <c r="AY1157" s="50"/>
      <c r="AZ1157" s="50"/>
      <c r="BA1157" s="50"/>
      <c r="BB1157" s="50"/>
      <c r="BC1157" s="50"/>
      <c r="BD1157" s="50"/>
      <c r="BE1157" s="50"/>
      <c r="BF1157" s="50"/>
      <c r="BG1157" s="50"/>
      <c r="BH1157" s="50"/>
      <c r="BI1157" s="50"/>
      <c r="BJ1157" s="50"/>
      <c r="BK1157" s="50"/>
      <c r="BL1157" s="50"/>
      <c r="BM1157" s="50"/>
      <c r="BN1157" s="50"/>
      <c r="BO1157" s="50"/>
      <c r="BP1157" s="50"/>
      <c r="BQ1157" s="50"/>
      <c r="BR1157" s="50"/>
      <c r="BS1157" s="50"/>
      <c r="BT1157" s="50"/>
      <c r="BU1157" s="50"/>
      <c r="BV1157" s="50"/>
      <c r="BW1157" s="50"/>
      <c r="BX1157" s="50"/>
      <c r="BY1157" s="50"/>
      <c r="BZ1157" s="50"/>
      <c r="CA1157" s="50"/>
      <c r="CB1157" s="50"/>
      <c r="CC1157" s="50"/>
      <c r="CD1157" s="50"/>
      <c r="CE1157" s="50"/>
      <c r="CF1157" s="50"/>
      <c r="CG1157" s="50"/>
    </row>
    <row r="1158" spans="1:85" s="1" customFormat="1" ht="13.5" customHeight="1" x14ac:dyDescent="0.2">
      <c r="A1158" s="50"/>
      <c r="I1158" s="121"/>
      <c r="J1158" s="50"/>
      <c r="K1158" s="50"/>
      <c r="L1158" s="50"/>
      <c r="M1158" s="50"/>
      <c r="N1158" s="50"/>
      <c r="O1158" s="121"/>
      <c r="P1158" s="50"/>
      <c r="Q1158" s="50"/>
      <c r="R1158" s="50"/>
      <c r="S1158" s="470"/>
      <c r="T1158" s="50"/>
      <c r="U1158" s="470"/>
      <c r="V1158" s="50"/>
      <c r="W1158" s="470"/>
      <c r="X1158" s="50"/>
      <c r="Y1158" s="50"/>
      <c r="Z1158" s="50"/>
      <c r="AA1158" s="50"/>
      <c r="AB1158" s="470"/>
      <c r="AC1158" s="470"/>
      <c r="AD1158" s="470"/>
      <c r="AE1158" s="470"/>
      <c r="AF1158" s="470"/>
      <c r="AG1158" s="50"/>
      <c r="AH1158" s="50"/>
      <c r="AI1158" s="50"/>
      <c r="AJ1158" s="50"/>
      <c r="AK1158" s="50"/>
      <c r="AL1158" s="50"/>
      <c r="AM1158" s="50"/>
      <c r="AN1158" s="50"/>
      <c r="AO1158" s="50"/>
      <c r="AP1158" s="50"/>
      <c r="AQ1158" s="50"/>
      <c r="AR1158" s="50"/>
      <c r="AS1158" s="50"/>
      <c r="AT1158" s="50"/>
      <c r="AU1158" s="50"/>
      <c r="AV1158" s="50"/>
      <c r="AW1158" s="50"/>
      <c r="AX1158" s="50"/>
      <c r="AY1158" s="50"/>
      <c r="AZ1158" s="50"/>
      <c r="BA1158" s="50"/>
      <c r="BB1158" s="50"/>
      <c r="BC1158" s="50"/>
      <c r="BD1158" s="50"/>
      <c r="BE1158" s="50"/>
      <c r="BF1158" s="50"/>
      <c r="BG1158" s="50"/>
      <c r="BH1158" s="50"/>
      <c r="BI1158" s="50"/>
      <c r="BJ1158" s="50"/>
      <c r="BK1158" s="50"/>
      <c r="BL1158" s="50"/>
      <c r="BM1158" s="50"/>
      <c r="BN1158" s="50"/>
      <c r="BO1158" s="50"/>
      <c r="BP1158" s="50"/>
      <c r="BQ1158" s="50"/>
      <c r="BR1158" s="50"/>
      <c r="BS1158" s="50"/>
      <c r="BT1158" s="50"/>
      <c r="BU1158" s="50"/>
      <c r="BV1158" s="50"/>
      <c r="BW1158" s="50"/>
      <c r="BX1158" s="50"/>
      <c r="BY1158" s="50"/>
      <c r="BZ1158" s="50"/>
      <c r="CA1158" s="50"/>
      <c r="CB1158" s="50"/>
      <c r="CC1158" s="50"/>
      <c r="CD1158" s="50"/>
      <c r="CE1158" s="50"/>
      <c r="CF1158" s="50"/>
      <c r="CG1158" s="50"/>
    </row>
    <row r="1159" spans="1:85" s="83" customFormat="1" ht="13.5" customHeight="1" x14ac:dyDescent="0.2">
      <c r="B1159" s="83" t="s">
        <v>673</v>
      </c>
      <c r="C1159" s="83" t="s">
        <v>636</v>
      </c>
      <c r="I1159" s="132"/>
      <c r="O1159" s="397"/>
      <c r="S1159" s="474"/>
      <c r="U1159" s="474"/>
      <c r="W1159" s="474"/>
      <c r="AB1159" s="474"/>
      <c r="AC1159" s="474"/>
      <c r="AD1159" s="474"/>
      <c r="AE1159" s="474"/>
      <c r="AF1159" s="474"/>
    </row>
    <row r="1160" spans="1:85" s="83" customFormat="1" ht="13.5" customHeight="1" x14ac:dyDescent="0.2">
      <c r="B1160" s="109"/>
      <c r="C1160" s="109"/>
      <c r="D1160" s="109"/>
      <c r="E1160" s="109"/>
      <c r="F1160" s="109"/>
      <c r="G1160" s="398"/>
      <c r="H1160" s="109"/>
      <c r="I1160" s="399"/>
      <c r="J1160" s="109"/>
      <c r="K1160" s="398"/>
      <c r="L1160" s="109"/>
      <c r="M1160" s="109"/>
      <c r="N1160" s="109"/>
      <c r="O1160" s="399"/>
      <c r="P1160" s="109"/>
      <c r="Q1160" s="109"/>
      <c r="R1160" s="109"/>
      <c r="S1160" s="481"/>
      <c r="T1160" s="109"/>
      <c r="U1160" s="481"/>
      <c r="V1160" s="109"/>
      <c r="W1160" s="474"/>
      <c r="AB1160" s="474"/>
      <c r="AC1160" s="474"/>
      <c r="AD1160" s="474"/>
      <c r="AE1160" s="474"/>
      <c r="AF1160" s="474"/>
    </row>
    <row r="1161" spans="1:85" s="223" customFormat="1" ht="15" customHeight="1" x14ac:dyDescent="0.25">
      <c r="B1161" s="149"/>
      <c r="C1161" s="149"/>
      <c r="D1161" s="923">
        <v>2015</v>
      </c>
      <c r="E1161" s="924"/>
      <c r="F1161" s="924"/>
      <c r="G1161" s="924"/>
      <c r="H1161" s="924"/>
      <c r="I1161" s="924"/>
      <c r="J1161" s="924"/>
      <c r="K1161" s="924"/>
      <c r="L1161" s="925"/>
      <c r="M1161" s="149"/>
      <c r="N1161" s="923">
        <v>2014</v>
      </c>
      <c r="O1161" s="924"/>
      <c r="P1161" s="924"/>
      <c r="Q1161" s="924"/>
      <c r="R1161" s="924"/>
      <c r="S1161" s="926"/>
      <c r="T1161" s="926"/>
      <c r="U1161" s="927"/>
      <c r="V1161" s="149"/>
      <c r="W1161" s="929" t="s">
        <v>612</v>
      </c>
      <c r="X1161" s="930"/>
      <c r="Y1161" s="930"/>
      <c r="Z1161" s="930"/>
      <c r="AA1161" s="931"/>
      <c r="AB1161" s="475"/>
      <c r="AC1161" s="475"/>
      <c r="AD1161" s="475"/>
      <c r="AE1161" s="475"/>
      <c r="AF1161" s="475"/>
    </row>
    <row r="1162" spans="1:85" s="138" customFormat="1" ht="14.25" customHeight="1" x14ac:dyDescent="0.2">
      <c r="B1162" s="142"/>
      <c r="C1162" s="88"/>
      <c r="D1162" s="956" t="s">
        <v>236</v>
      </c>
      <c r="E1162" s="957"/>
      <c r="F1162" s="957"/>
      <c r="G1162" s="957"/>
      <c r="H1162" s="958"/>
      <c r="I1162" s="956" t="s">
        <v>423</v>
      </c>
      <c r="J1162" s="957"/>
      <c r="K1162" s="957"/>
      <c r="L1162" s="958"/>
      <c r="M1162" s="142"/>
      <c r="N1162" s="959" t="s">
        <v>422</v>
      </c>
      <c r="O1162" s="960"/>
      <c r="P1162" s="960"/>
      <c r="Q1162" s="961"/>
      <c r="R1162" s="142"/>
      <c r="S1162" s="959" t="s">
        <v>423</v>
      </c>
      <c r="T1162" s="960"/>
      <c r="U1162" s="961"/>
      <c r="V1162" s="142"/>
      <c r="W1162" s="932"/>
      <c r="X1162" s="933"/>
      <c r="Y1162" s="933"/>
      <c r="Z1162" s="934"/>
      <c r="AA1162" s="935"/>
      <c r="AB1162" s="476"/>
      <c r="AC1162" s="476"/>
      <c r="AD1162" s="476"/>
      <c r="AE1162" s="476"/>
      <c r="AF1162" s="476"/>
    </row>
    <row r="1163" spans="1:85" s="138" customFormat="1" ht="7.5" customHeight="1" x14ac:dyDescent="0.2">
      <c r="B1163" s="142"/>
      <c r="C1163" s="88"/>
      <c r="D1163" s="1035" t="s">
        <v>76</v>
      </c>
      <c r="E1163" s="1036"/>
      <c r="F1163" s="685"/>
      <c r="G1163" s="1038" t="s">
        <v>66</v>
      </c>
      <c r="H1163" s="1039"/>
      <c r="I1163" s="1035" t="s">
        <v>76</v>
      </c>
      <c r="J1163" s="1036"/>
      <c r="K1163" s="1038" t="s">
        <v>66</v>
      </c>
      <c r="L1163" s="1039"/>
      <c r="M1163" s="142"/>
      <c r="N1163" s="944" t="s">
        <v>76</v>
      </c>
      <c r="O1163" s="152"/>
      <c r="P1163" s="152"/>
      <c r="Q1163" s="954" t="s">
        <v>66</v>
      </c>
      <c r="R1163" s="153"/>
      <c r="S1163" s="1043" t="s">
        <v>76</v>
      </c>
      <c r="T1163" s="152"/>
      <c r="U1163" s="1045" t="s">
        <v>66</v>
      </c>
      <c r="V1163" s="142"/>
      <c r="W1163" s="944" t="s">
        <v>272</v>
      </c>
      <c r="X1163" s="949"/>
      <c r="Y1163" s="142"/>
      <c r="Z1163" s="944" t="s">
        <v>273</v>
      </c>
      <c r="AA1163" s="949"/>
      <c r="AB1163" s="476"/>
      <c r="AC1163" s="476"/>
      <c r="AD1163" s="476"/>
      <c r="AE1163" s="476"/>
      <c r="AF1163" s="476"/>
    </row>
    <row r="1164" spans="1:85" s="138" customFormat="1" ht="32.25" customHeight="1" x14ac:dyDescent="0.2">
      <c r="A1164" s="412"/>
      <c r="B1164" s="726" t="s">
        <v>627</v>
      </c>
      <c r="C1164" s="729" t="s">
        <v>635</v>
      </c>
      <c r="D1164" s="1037"/>
      <c r="E1164" s="1037"/>
      <c r="F1164" s="686"/>
      <c r="G1164" s="1040"/>
      <c r="H1164" s="1041"/>
      <c r="I1164" s="1042"/>
      <c r="J1164" s="1037"/>
      <c r="K1164" s="1040"/>
      <c r="L1164" s="1041"/>
      <c r="M1164" s="142"/>
      <c r="N1164" s="950"/>
      <c r="O1164" s="357"/>
      <c r="P1164" s="357"/>
      <c r="Q1164" s="948"/>
      <c r="R1164" s="153"/>
      <c r="S1164" s="1044"/>
      <c r="T1164" s="357"/>
      <c r="U1164" s="1045"/>
      <c r="V1164" s="142"/>
      <c r="W1164" s="950"/>
      <c r="X1164" s="951"/>
      <c r="Y1164" s="142"/>
      <c r="Z1164" s="950"/>
      <c r="AA1164" s="951"/>
      <c r="AB1164" s="476"/>
      <c r="AC1164" s="476"/>
      <c r="AD1164" s="476"/>
      <c r="AE1164" s="476"/>
      <c r="AF1164" s="476"/>
    </row>
    <row r="1165" spans="1:85" s="138" customFormat="1" ht="15" customHeight="1" x14ac:dyDescent="0.2">
      <c r="A1165" s="245"/>
      <c r="B1165" s="369" t="s">
        <v>156</v>
      </c>
      <c r="C1165" s="251" t="s">
        <v>156</v>
      </c>
      <c r="D1165" s="402">
        <v>0.45596237585910282</v>
      </c>
      <c r="E1165" s="131" t="s">
        <v>31</v>
      </c>
      <c r="F1165" s="131"/>
      <c r="G1165" s="164">
        <v>3.2436421651864722E-2</v>
      </c>
      <c r="H1165" s="165"/>
      <c r="I1165" s="402">
        <v>0.40782000286501763</v>
      </c>
      <c r="J1165" s="87"/>
      <c r="K1165" s="164">
        <v>9.3455022654330422E-3</v>
      </c>
      <c r="L1165" s="165"/>
      <c r="M1165" s="142"/>
      <c r="N1165" s="204">
        <v>0.45786960425572726</v>
      </c>
      <c r="O1165" s="131" t="s">
        <v>31</v>
      </c>
      <c r="P1165" s="131"/>
      <c r="Q1165" s="167">
        <v>3.1264378971173477E-2</v>
      </c>
      <c r="R1165" s="168"/>
      <c r="S1165" s="207">
        <v>0.40824260568101584</v>
      </c>
      <c r="T1165" s="170"/>
      <c r="U1165" s="167">
        <v>8.9882338216091245E-3</v>
      </c>
      <c r="V1165" s="142"/>
      <c r="W1165" s="210">
        <v>-1.9072283966244385E-3</v>
      </c>
      <c r="X1165" s="211"/>
      <c r="Y1165" s="209"/>
      <c r="Z1165" s="204">
        <v>-4.2260281599820759E-4</v>
      </c>
      <c r="AA1165" s="173"/>
      <c r="AB1165" s="476"/>
      <c r="AC1165" s="476"/>
      <c r="AD1165" s="476"/>
      <c r="AE1165" s="476"/>
      <c r="AF1165" s="476"/>
    </row>
    <row r="1166" spans="1:85" s="138" customFormat="1" ht="15" customHeight="1" x14ac:dyDescent="0.2">
      <c r="A1166" s="245"/>
      <c r="B1166" s="370"/>
      <c r="C1166" s="245" t="s">
        <v>157</v>
      </c>
      <c r="D1166" s="403">
        <v>0.54140241941570755</v>
      </c>
      <c r="E1166" s="92" t="s">
        <v>31</v>
      </c>
      <c r="F1166" s="92"/>
      <c r="G1166" s="97">
        <v>3.2451138754100321E-2</v>
      </c>
      <c r="H1166" s="177"/>
      <c r="I1166" s="403">
        <v>0.58710700563896678</v>
      </c>
      <c r="J1166" s="88"/>
      <c r="K1166" s="97">
        <v>9.3630837285556198E-3</v>
      </c>
      <c r="L1166" s="177"/>
      <c r="M1166" s="142"/>
      <c r="N1166" s="358">
        <v>0.54006885315874431</v>
      </c>
      <c r="O1166" s="92"/>
      <c r="P1166" s="92"/>
      <c r="Q1166" s="179">
        <v>3.1275048869900179E-2</v>
      </c>
      <c r="R1166" s="168"/>
      <c r="S1166" s="359">
        <v>0.58688734384876173</v>
      </c>
      <c r="T1166" s="181"/>
      <c r="U1166" s="179">
        <v>9.0044040276979868E-3</v>
      </c>
      <c r="V1166" s="142"/>
      <c r="W1166" s="360">
        <v>1.3335662569632367E-3</v>
      </c>
      <c r="X1166" s="709"/>
      <c r="Y1166" s="209"/>
      <c r="Z1166" s="358">
        <v>2.1966179020505017E-4</v>
      </c>
      <c r="AA1166" s="184"/>
      <c r="AB1166" s="476"/>
      <c r="AC1166" s="476"/>
      <c r="AD1166" s="476"/>
      <c r="AE1166" s="476"/>
      <c r="AF1166" s="476"/>
    </row>
    <row r="1167" spans="1:85" s="138" customFormat="1" ht="15" customHeight="1" x14ac:dyDescent="0.2">
      <c r="A1167" s="245"/>
      <c r="B1167" s="370"/>
      <c r="C1167" s="245" t="s">
        <v>482</v>
      </c>
      <c r="D1167" s="403">
        <v>2.3813113876199063E-3</v>
      </c>
      <c r="E1167" s="92"/>
      <c r="F1167" s="92"/>
      <c r="G1167" s="97">
        <v>3.1742735346902253E-3</v>
      </c>
      <c r="H1167" s="177"/>
      <c r="I1167" s="403">
        <v>4.2410295933036739E-3</v>
      </c>
      <c r="J1167" s="88"/>
      <c r="K1167" s="97">
        <v>1.2358173378826584E-3</v>
      </c>
      <c r="L1167" s="177"/>
      <c r="M1167" s="142"/>
      <c r="N1167" s="358">
        <v>2.0615425855283402E-3</v>
      </c>
      <c r="O1167" s="92"/>
      <c r="P1167" s="92"/>
      <c r="Q1167" s="179">
        <v>2.8462631857028042E-3</v>
      </c>
      <c r="R1167" s="168"/>
      <c r="S1167" s="359">
        <v>3.902246916859203E-3</v>
      </c>
      <c r="T1167" s="181"/>
      <c r="U1167" s="179">
        <v>1.1401229941858414E-3</v>
      </c>
      <c r="V1167" s="142"/>
      <c r="W1167" s="360">
        <v>3.1976880209156613E-4</v>
      </c>
      <c r="X1167" s="709"/>
      <c r="Y1167" s="209"/>
      <c r="Z1167" s="358">
        <v>3.387826764444709E-4</v>
      </c>
      <c r="AA1167" s="184"/>
      <c r="AB1167" s="476"/>
      <c r="AC1167" s="476"/>
      <c r="AD1167" s="476"/>
      <c r="AE1167" s="476"/>
      <c r="AF1167" s="476"/>
    </row>
    <row r="1168" spans="1:85" s="138" customFormat="1" ht="15" customHeight="1" x14ac:dyDescent="0.2">
      <c r="A1168" s="245"/>
      <c r="B1168" s="370"/>
      <c r="C1168" s="245" t="s">
        <v>232</v>
      </c>
      <c r="D1168" s="403" t="s">
        <v>30</v>
      </c>
      <c r="E1168" s="92"/>
      <c r="F1168" s="92"/>
      <c r="G1168" s="97" t="s">
        <v>30</v>
      </c>
      <c r="H1168" s="177"/>
      <c r="I1168" s="403">
        <v>8.3196190271200528E-4</v>
      </c>
      <c r="J1168" s="88"/>
      <c r="K1168" s="97">
        <v>5.4829275209810019E-4</v>
      </c>
      <c r="L1168" s="177"/>
      <c r="M1168" s="142"/>
      <c r="N1168" s="358" t="s">
        <v>30</v>
      </c>
      <c r="O1168" s="92"/>
      <c r="P1168" s="92"/>
      <c r="Q1168" s="179" t="s">
        <v>30</v>
      </c>
      <c r="R1168" s="168"/>
      <c r="S1168" s="359">
        <v>9.6780355336328124E-4</v>
      </c>
      <c r="T1168" s="181"/>
      <c r="U1168" s="179">
        <v>5.6862598207215093E-4</v>
      </c>
      <c r="V1168" s="142"/>
      <c r="W1168" s="217" t="s">
        <v>30</v>
      </c>
      <c r="X1168" s="218"/>
      <c r="Y1168" s="209"/>
      <c r="Z1168" s="213" t="s">
        <v>30</v>
      </c>
      <c r="AA1168" s="196"/>
      <c r="AB1168" s="476"/>
      <c r="AC1168" s="476"/>
      <c r="AD1168" s="476"/>
      <c r="AE1168" s="476"/>
      <c r="AF1168" s="476"/>
    </row>
    <row r="1169" spans="1:85" s="138" customFormat="1" ht="15" customHeight="1" x14ac:dyDescent="0.2">
      <c r="A1169" s="413"/>
      <c r="B1169" s="1052" t="s">
        <v>233</v>
      </c>
      <c r="C1169" s="1079"/>
      <c r="D1169" s="484">
        <v>1135.5268833022576</v>
      </c>
      <c r="E1169" s="612"/>
      <c r="F1169" s="612"/>
      <c r="G1169" s="612"/>
      <c r="H1169" s="613"/>
      <c r="I1169" s="516">
        <v>33036.310120077447</v>
      </c>
      <c r="J1169" s="612"/>
      <c r="K1169" s="612"/>
      <c r="L1169" s="613"/>
      <c r="M1169" s="142"/>
      <c r="N1169" s="484">
        <v>1223.0699909457167</v>
      </c>
      <c r="O1169" s="612"/>
      <c r="P1169" s="612"/>
      <c r="Q1169" s="612"/>
      <c r="R1169" s="485"/>
      <c r="S1169" s="516">
        <v>35726.285856837174</v>
      </c>
      <c r="T1169" s="612"/>
      <c r="U1169" s="613"/>
      <c r="V1169" s="142"/>
      <c r="W1169" s="209"/>
      <c r="X1169" s="209"/>
      <c r="Y1169" s="209"/>
      <c r="Z1169" s="209"/>
      <c r="AA1169" s="142"/>
      <c r="AB1169" s="476"/>
      <c r="AC1169" s="476"/>
      <c r="AD1169" s="476"/>
      <c r="AE1169" s="476"/>
      <c r="AF1169" s="476"/>
    </row>
    <row r="1170" spans="1:85" s="138" customFormat="1" ht="15" customHeight="1" x14ac:dyDescent="0.2">
      <c r="A1170" s="245"/>
      <c r="B1170" s="369" t="s">
        <v>157</v>
      </c>
      <c r="C1170" s="251" t="s">
        <v>156</v>
      </c>
      <c r="D1170" s="402">
        <v>0.43341576629884088</v>
      </c>
      <c r="E1170" s="131" t="s">
        <v>31</v>
      </c>
      <c r="F1170" s="131"/>
      <c r="G1170" s="164">
        <v>2.5053308189488654E-2</v>
      </c>
      <c r="H1170" s="165"/>
      <c r="I1170" s="402">
        <v>0.38340199552300641</v>
      </c>
      <c r="J1170" s="87"/>
      <c r="K1170" s="164">
        <v>7.4392952131038482E-3</v>
      </c>
      <c r="L1170" s="165"/>
      <c r="M1170" s="142"/>
      <c r="N1170" s="204">
        <v>0.42068377182755817</v>
      </c>
      <c r="O1170" s="131" t="s">
        <v>31</v>
      </c>
      <c r="P1170" s="131"/>
      <c r="Q1170" s="167">
        <v>2.3917553136827766E-2</v>
      </c>
      <c r="R1170" s="168"/>
      <c r="S1170" s="169">
        <v>0.38205341418793876</v>
      </c>
      <c r="T1170" s="170"/>
      <c r="U1170" s="167">
        <v>7.3336774106845934E-3</v>
      </c>
      <c r="V1170" s="142"/>
      <c r="W1170" s="210">
        <v>1.2731994471282704E-2</v>
      </c>
      <c r="X1170" s="211"/>
      <c r="Y1170" s="209"/>
      <c r="Z1170" s="204">
        <v>1.3485813350676557E-3</v>
      </c>
      <c r="AA1170" s="173"/>
      <c r="AB1170" s="476"/>
      <c r="AC1170" s="476"/>
      <c r="AD1170" s="476"/>
      <c r="AE1170" s="476"/>
      <c r="AF1170" s="476"/>
    </row>
    <row r="1171" spans="1:85" s="138" customFormat="1" ht="15" customHeight="1" x14ac:dyDescent="0.2">
      <c r="A1171" s="245"/>
      <c r="B1171" s="370"/>
      <c r="C1171" s="245" t="s">
        <v>157</v>
      </c>
      <c r="D1171" s="403">
        <v>0.562344325397234</v>
      </c>
      <c r="E1171" s="92" t="s">
        <v>31</v>
      </c>
      <c r="F1171" s="92"/>
      <c r="G1171" s="97">
        <v>2.5081177742162088E-2</v>
      </c>
      <c r="H1171" s="177"/>
      <c r="I1171" s="403">
        <v>0.61200092366604364</v>
      </c>
      <c r="J1171" s="88"/>
      <c r="K1171" s="97">
        <v>7.4558117808552907E-3</v>
      </c>
      <c r="L1171" s="177"/>
      <c r="M1171" s="142"/>
      <c r="N1171" s="358">
        <v>0.57450793247405418</v>
      </c>
      <c r="O1171" s="92" t="s">
        <v>31</v>
      </c>
      <c r="P1171" s="92"/>
      <c r="Q1171" s="179">
        <v>2.3953819322823727E-2</v>
      </c>
      <c r="R1171" s="168"/>
      <c r="S1171" s="180">
        <v>0.61446048934804787</v>
      </c>
      <c r="T1171" s="181"/>
      <c r="U1171" s="179">
        <v>7.3462502513820848E-3</v>
      </c>
      <c r="V1171" s="142"/>
      <c r="W1171" s="360">
        <v>-1.2163607076820182E-2</v>
      </c>
      <c r="X1171" s="709"/>
      <c r="Y1171" s="209"/>
      <c r="Z1171" s="358">
        <v>-2.4595656820042278E-3</v>
      </c>
      <c r="AA1171" s="184"/>
      <c r="AB1171" s="476"/>
      <c r="AC1171" s="476"/>
      <c r="AD1171" s="476"/>
      <c r="AE1171" s="476"/>
      <c r="AF1171" s="476"/>
    </row>
    <row r="1172" spans="1:85" s="138" customFormat="1" ht="15" customHeight="1" x14ac:dyDescent="0.2">
      <c r="A1172" s="245"/>
      <c r="B1172" s="370"/>
      <c r="C1172" s="245" t="s">
        <v>482</v>
      </c>
      <c r="D1172" s="403">
        <v>4.2399083039250749E-3</v>
      </c>
      <c r="E1172" s="92"/>
      <c r="F1172" s="92"/>
      <c r="G1172" s="97">
        <v>3.2850053094600367E-3</v>
      </c>
      <c r="H1172" s="177"/>
      <c r="I1172" s="403">
        <v>3.9156258801111886E-3</v>
      </c>
      <c r="J1172" s="88"/>
      <c r="K1172" s="97">
        <v>9.5554734466785963E-4</v>
      </c>
      <c r="L1172" s="177"/>
      <c r="M1172" s="142"/>
      <c r="N1172" s="358">
        <v>3.1822585274104832E-3</v>
      </c>
      <c r="O1172" s="92"/>
      <c r="P1172" s="92"/>
      <c r="Q1172" s="179">
        <v>2.7287052702831887E-3</v>
      </c>
      <c r="R1172" s="168"/>
      <c r="S1172" s="180">
        <v>2.9390330547566673E-3</v>
      </c>
      <c r="T1172" s="181"/>
      <c r="U1172" s="179">
        <v>8.1704764799476429E-4</v>
      </c>
      <c r="V1172" s="142"/>
      <c r="W1172" s="360">
        <v>1.0576497765145917E-3</v>
      </c>
      <c r="X1172" s="709"/>
      <c r="Y1172" s="209"/>
      <c r="Z1172" s="358">
        <v>9.7659282535452136E-4</v>
      </c>
      <c r="AA1172" s="184"/>
      <c r="AB1172" s="476"/>
      <c r="AC1172" s="476"/>
      <c r="AD1172" s="476"/>
      <c r="AE1172" s="476"/>
      <c r="AF1172" s="476"/>
    </row>
    <row r="1173" spans="1:85" s="138" customFormat="1" ht="15" customHeight="1" x14ac:dyDescent="0.2">
      <c r="A1173" s="245"/>
      <c r="B1173" s="370"/>
      <c r="C1173" s="245" t="s">
        <v>232</v>
      </c>
      <c r="D1173" s="403" t="s">
        <v>30</v>
      </c>
      <c r="E1173" s="92"/>
      <c r="F1173" s="92"/>
      <c r="G1173" s="97" t="s">
        <v>30</v>
      </c>
      <c r="H1173" s="177"/>
      <c r="I1173" s="403">
        <v>6.8145493083872116E-4</v>
      </c>
      <c r="J1173" s="88"/>
      <c r="K1173" s="97">
        <v>3.9927681623787693E-4</v>
      </c>
      <c r="L1173" s="177"/>
      <c r="M1173" s="142"/>
      <c r="N1173" s="358">
        <v>1.6260371709771954E-3</v>
      </c>
      <c r="O1173" s="92"/>
      <c r="P1173" s="92"/>
      <c r="Q1173" s="179">
        <v>1.9520587242210325E-3</v>
      </c>
      <c r="R1173" s="168"/>
      <c r="S1173" s="180">
        <v>5.4706340925669589E-4</v>
      </c>
      <c r="T1173" s="181"/>
      <c r="U1173" s="179">
        <v>3.5292652460282899E-4</v>
      </c>
      <c r="V1173" s="142"/>
      <c r="W1173" s="217" t="s">
        <v>30</v>
      </c>
      <c r="X1173" s="218"/>
      <c r="Y1173" s="209"/>
      <c r="Z1173" s="213" t="s">
        <v>30</v>
      </c>
      <c r="AA1173" s="196"/>
      <c r="AB1173" s="476"/>
      <c r="AC1173" s="476"/>
      <c r="AD1173" s="476"/>
      <c r="AE1173" s="476"/>
      <c r="AF1173" s="476"/>
    </row>
    <row r="1174" spans="1:85" s="138" customFormat="1" ht="15" customHeight="1" x14ac:dyDescent="0.2">
      <c r="A1174" s="413"/>
      <c r="B1174" s="1052" t="s">
        <v>233</v>
      </c>
      <c r="C1174" s="1079"/>
      <c r="D1174" s="484">
        <v>1884.2754116609697</v>
      </c>
      <c r="E1174" s="612"/>
      <c r="F1174" s="612"/>
      <c r="G1174" s="612"/>
      <c r="H1174" s="613"/>
      <c r="I1174" s="516">
        <v>51034.923621160728</v>
      </c>
      <c r="J1174" s="612"/>
      <c r="K1174" s="612"/>
      <c r="L1174" s="613"/>
      <c r="M1174" s="142"/>
      <c r="N1174" s="484">
        <v>2051.8391419053564</v>
      </c>
      <c r="O1174" s="612"/>
      <c r="P1174" s="612"/>
      <c r="Q1174" s="613"/>
      <c r="R1174" s="142"/>
      <c r="S1174" s="484">
        <v>52445.229305101573</v>
      </c>
      <c r="T1174" s="612"/>
      <c r="U1174" s="613"/>
      <c r="V1174" s="142"/>
      <c r="W1174" s="142"/>
      <c r="X1174" s="142"/>
      <c r="Y1174" s="142"/>
      <c r="Z1174" s="142"/>
      <c r="AA1174" s="142"/>
      <c r="AB1174" s="476"/>
      <c r="AC1174" s="476"/>
      <c r="AD1174" s="476"/>
      <c r="AE1174" s="476"/>
      <c r="AF1174" s="476"/>
    </row>
    <row r="1175" spans="1:85" s="83" customFormat="1" ht="13.5" customHeight="1" x14ac:dyDescent="0.2">
      <c r="B1175" s="106" t="s">
        <v>247</v>
      </c>
      <c r="C1175" s="95"/>
      <c r="D1175" s="88"/>
      <c r="E1175" s="96"/>
      <c r="F1175" s="92"/>
      <c r="G1175" s="97"/>
      <c r="H1175" s="88"/>
      <c r="I1175" s="119"/>
      <c r="J1175" s="88"/>
      <c r="K1175" s="96"/>
      <c r="L1175" s="88"/>
      <c r="M1175" s="97"/>
      <c r="N1175" s="88"/>
      <c r="O1175" s="123"/>
      <c r="P1175" s="88"/>
      <c r="Q1175" s="98"/>
      <c r="R1175" s="98"/>
      <c r="S1175" s="128"/>
      <c r="T1175" s="100"/>
      <c r="U1175" s="474"/>
      <c r="W1175" s="474"/>
      <c r="X1175" s="59"/>
      <c r="Y1175" s="200"/>
      <c r="Z1175" s="200"/>
      <c r="AA1175" s="400"/>
      <c r="AB1175" s="474"/>
      <c r="AC1175" s="474"/>
      <c r="AD1175" s="474"/>
      <c r="AE1175" s="474"/>
      <c r="AF1175" s="474"/>
    </row>
    <row r="1176" spans="1:85" s="50" customFormat="1" ht="13.5" customHeight="1" x14ac:dyDescent="0.2">
      <c r="B1176" s="108" t="s">
        <v>244</v>
      </c>
      <c r="C1176" s="108"/>
      <c r="D1176" s="108"/>
      <c r="E1176" s="108"/>
      <c r="F1176" s="108"/>
      <c r="G1176" s="108"/>
      <c r="H1176" s="108"/>
      <c r="I1176" s="401"/>
      <c r="J1176" s="108"/>
      <c r="K1176" s="108"/>
      <c r="L1176" s="108"/>
      <c r="M1176" s="108"/>
      <c r="N1176" s="108"/>
      <c r="O1176" s="401"/>
      <c r="P1176" s="108"/>
      <c r="Q1176" s="108"/>
      <c r="R1176" s="108"/>
      <c r="S1176" s="477"/>
      <c r="T1176" s="108"/>
      <c r="U1176" s="470"/>
      <c r="W1176" s="470"/>
      <c r="AB1176" s="470"/>
      <c r="AC1176" s="470"/>
      <c r="AD1176" s="470"/>
      <c r="AE1176" s="470"/>
      <c r="AF1176" s="470"/>
    </row>
    <row r="1177" spans="1:85" s="83" customFormat="1" ht="13.5" customHeight="1" x14ac:dyDescent="0.2">
      <c r="B1177" s="684" t="s">
        <v>245</v>
      </c>
      <c r="C1177" s="95"/>
      <c r="D1177" s="88"/>
      <c r="E1177" s="96"/>
      <c r="F1177" s="107"/>
      <c r="G1177" s="97"/>
      <c r="H1177" s="88"/>
      <c r="I1177" s="119"/>
      <c r="J1177" s="88"/>
      <c r="K1177" s="96"/>
      <c r="L1177" s="88"/>
      <c r="M1177" s="97"/>
      <c r="N1177" s="88"/>
      <c r="O1177" s="123"/>
      <c r="P1177" s="88"/>
      <c r="Q1177" s="98"/>
      <c r="R1177" s="88"/>
      <c r="S1177" s="98"/>
      <c r="T1177" s="88"/>
      <c r="U1177" s="474"/>
      <c r="W1177" s="474"/>
      <c r="AB1177" s="474"/>
      <c r="AC1177" s="474"/>
      <c r="AD1177" s="474"/>
      <c r="AE1177" s="474"/>
      <c r="AF1177" s="474"/>
    </row>
    <row r="1178" spans="1:85" s="83" customFormat="1" ht="13.5" customHeight="1" x14ac:dyDescent="0.2">
      <c r="B1178" s="108" t="s">
        <v>78</v>
      </c>
      <c r="C1178" s="108"/>
      <c r="D1178" s="108"/>
      <c r="E1178" s="108"/>
      <c r="F1178" s="108"/>
      <c r="G1178" s="108"/>
      <c r="I1178" s="397"/>
      <c r="J1178" s="108"/>
      <c r="K1178" s="108"/>
      <c r="L1178" s="88"/>
      <c r="M1178" s="97"/>
      <c r="N1178" s="88"/>
      <c r="O1178" s="123"/>
      <c r="P1178" s="88"/>
      <c r="Q1178" s="98"/>
      <c r="R1178" s="88"/>
      <c r="S1178" s="98"/>
      <c r="T1178" s="88"/>
      <c r="U1178" s="481"/>
      <c r="V1178" s="109"/>
      <c r="W1178" s="481"/>
      <c r="X1178" s="109"/>
      <c r="AB1178" s="474"/>
      <c r="AC1178" s="474"/>
      <c r="AD1178" s="474"/>
      <c r="AE1178" s="474"/>
      <c r="AF1178" s="474"/>
    </row>
    <row r="1179" spans="1:85" s="50" customFormat="1" ht="13.5" customHeight="1" x14ac:dyDescent="0.2">
      <c r="I1179" s="121"/>
      <c r="L1179" s="43"/>
      <c r="M1179" s="45"/>
      <c r="N1179" s="43"/>
      <c r="O1179" s="124"/>
      <c r="P1179" s="43"/>
      <c r="Q1179" s="46"/>
      <c r="R1179" s="43"/>
      <c r="S1179" s="46"/>
      <c r="T1179" s="46"/>
      <c r="U1179" s="81"/>
      <c r="V1179" s="109"/>
      <c r="W1179" s="470"/>
      <c r="AB1179" s="470"/>
      <c r="AC1179" s="470"/>
      <c r="AD1179" s="470"/>
      <c r="AE1179" s="470"/>
      <c r="AF1179" s="470"/>
    </row>
    <row r="1180" spans="1:85" s="1" customFormat="1" ht="13.5" customHeight="1" x14ac:dyDescent="0.2">
      <c r="A1180" s="50"/>
      <c r="B1180" s="49" t="s">
        <v>32</v>
      </c>
      <c r="C1180" s="50"/>
      <c r="D1180" s="50"/>
      <c r="E1180" s="50"/>
      <c r="F1180" s="50"/>
      <c r="G1180" s="50"/>
      <c r="H1180" s="50"/>
      <c r="I1180" s="401"/>
      <c r="J1180" s="50"/>
      <c r="K1180" s="50"/>
      <c r="L1180" s="50"/>
      <c r="M1180" s="50"/>
      <c r="N1180" s="43"/>
      <c r="O1180" s="124"/>
      <c r="P1180" s="43"/>
      <c r="Q1180" s="46"/>
      <c r="R1180" s="43"/>
      <c r="S1180" s="46"/>
      <c r="T1180" s="46"/>
      <c r="U1180" s="81"/>
      <c r="V1180" s="109"/>
      <c r="W1180" s="470"/>
      <c r="X1180" s="50"/>
      <c r="Y1180" s="50"/>
      <c r="Z1180" s="50"/>
      <c r="AA1180" s="50"/>
      <c r="AB1180" s="470"/>
      <c r="AC1180" s="470"/>
      <c r="AD1180" s="470"/>
      <c r="AE1180" s="470"/>
      <c r="AF1180" s="470"/>
      <c r="AG1180" s="50"/>
      <c r="AH1180" s="50"/>
      <c r="AI1180" s="50"/>
      <c r="AJ1180" s="50"/>
      <c r="AK1180" s="50"/>
      <c r="AL1180" s="50"/>
      <c r="AM1180" s="50"/>
      <c r="AN1180" s="50"/>
      <c r="AO1180" s="50"/>
      <c r="AP1180" s="50"/>
      <c r="AQ1180" s="50"/>
      <c r="AR1180" s="50"/>
      <c r="AS1180" s="50"/>
      <c r="AT1180" s="50"/>
      <c r="AU1180" s="50"/>
      <c r="AV1180" s="50"/>
      <c r="AW1180" s="50"/>
      <c r="AX1180" s="50"/>
      <c r="AY1180" s="50"/>
      <c r="AZ1180" s="50"/>
      <c r="BA1180" s="50"/>
      <c r="BB1180" s="50"/>
      <c r="BC1180" s="50"/>
      <c r="BD1180" s="50"/>
      <c r="BE1180" s="50"/>
      <c r="BF1180" s="50"/>
      <c r="BG1180" s="50"/>
      <c r="BH1180" s="50"/>
      <c r="BI1180" s="50"/>
      <c r="BJ1180" s="50"/>
      <c r="BK1180" s="50"/>
      <c r="BL1180" s="50"/>
      <c r="BM1180" s="50"/>
      <c r="BN1180" s="50"/>
      <c r="BO1180" s="50"/>
      <c r="BP1180" s="50"/>
      <c r="BQ1180" s="50"/>
      <c r="BR1180" s="50"/>
      <c r="BS1180" s="50"/>
      <c r="BT1180" s="50"/>
      <c r="BU1180" s="50"/>
      <c r="BV1180" s="50"/>
      <c r="BW1180" s="50"/>
      <c r="BX1180" s="50"/>
      <c r="BY1180" s="50"/>
      <c r="BZ1180" s="50"/>
      <c r="CA1180" s="50"/>
      <c r="CB1180" s="50"/>
      <c r="CC1180" s="50"/>
      <c r="CD1180" s="50"/>
      <c r="CE1180" s="50"/>
      <c r="CF1180" s="50"/>
      <c r="CG1180" s="50"/>
    </row>
    <row r="1181" spans="1:85" s="1" customFormat="1" ht="13.5" customHeight="1" x14ac:dyDescent="0.2">
      <c r="A1181" s="50"/>
      <c r="B1181" s="51"/>
      <c r="C1181" s="50" t="s">
        <v>33</v>
      </c>
      <c r="D1181" s="50"/>
      <c r="E1181" s="50"/>
      <c r="F1181" s="50"/>
      <c r="G1181" s="50"/>
      <c r="H1181" s="50"/>
      <c r="I1181" s="121"/>
      <c r="J1181" s="50"/>
      <c r="K1181" s="50"/>
      <c r="L1181" s="50"/>
      <c r="M1181" s="50"/>
      <c r="N1181" s="43"/>
      <c r="O1181" s="124"/>
      <c r="P1181" s="43"/>
      <c r="Q1181" s="46"/>
      <c r="R1181" s="43"/>
      <c r="S1181" s="46"/>
      <c r="T1181" s="46"/>
      <c r="U1181" s="81"/>
      <c r="V1181" s="109"/>
      <c r="W1181" s="470"/>
      <c r="X1181" s="50"/>
      <c r="Y1181" s="50"/>
      <c r="Z1181" s="50"/>
      <c r="AA1181" s="50"/>
      <c r="AB1181" s="470"/>
      <c r="AC1181" s="470"/>
      <c r="AD1181" s="470"/>
      <c r="AE1181" s="470"/>
      <c r="AF1181" s="470"/>
      <c r="AG1181" s="50"/>
      <c r="AH1181" s="50"/>
      <c r="AI1181" s="50"/>
      <c r="AJ1181" s="50"/>
      <c r="AK1181" s="50"/>
      <c r="AL1181" s="50"/>
      <c r="AM1181" s="50"/>
      <c r="AN1181" s="50"/>
      <c r="AO1181" s="50"/>
      <c r="AP1181" s="50"/>
      <c r="AQ1181" s="50"/>
      <c r="AR1181" s="50"/>
      <c r="AS1181" s="50"/>
      <c r="AT1181" s="50"/>
      <c r="AU1181" s="50"/>
      <c r="AV1181" s="50"/>
      <c r="AW1181" s="50"/>
      <c r="AX1181" s="50"/>
      <c r="AY1181" s="50"/>
      <c r="AZ1181" s="50"/>
      <c r="BA1181" s="50"/>
      <c r="BB1181" s="50"/>
      <c r="BC1181" s="50"/>
      <c r="BD1181" s="50"/>
      <c r="BE1181" s="50"/>
      <c r="BF1181" s="50"/>
      <c r="BG1181" s="50"/>
      <c r="BH1181" s="50"/>
      <c r="BI1181" s="50"/>
      <c r="BJ1181" s="50"/>
      <c r="BK1181" s="50"/>
      <c r="BL1181" s="50"/>
      <c r="BM1181" s="50"/>
      <c r="BN1181" s="50"/>
      <c r="BO1181" s="50"/>
      <c r="BP1181" s="50"/>
      <c r="BQ1181" s="50"/>
      <c r="BR1181" s="50"/>
      <c r="BS1181" s="50"/>
      <c r="BT1181" s="50"/>
      <c r="BU1181" s="50"/>
      <c r="BV1181" s="50"/>
      <c r="BW1181" s="50"/>
      <c r="BX1181" s="50"/>
      <c r="BY1181" s="50"/>
      <c r="BZ1181" s="50"/>
      <c r="CA1181" s="50"/>
      <c r="CB1181" s="50"/>
      <c r="CC1181" s="50"/>
      <c r="CD1181" s="50"/>
      <c r="CE1181" s="50"/>
      <c r="CF1181" s="50"/>
      <c r="CG1181" s="50"/>
    </row>
    <row r="1182" spans="1:85" s="1" customFormat="1" ht="13.5" customHeight="1" x14ac:dyDescent="0.2">
      <c r="A1182" s="50"/>
      <c r="B1182" s="75"/>
      <c r="C1182" s="50" t="s">
        <v>34</v>
      </c>
      <c r="D1182" s="50"/>
      <c r="E1182" s="50"/>
      <c r="F1182" s="50"/>
      <c r="G1182" s="50"/>
      <c r="H1182" s="50"/>
      <c r="I1182" s="121"/>
      <c r="J1182" s="50"/>
      <c r="K1182" s="50"/>
      <c r="L1182" s="50"/>
      <c r="M1182" s="50"/>
      <c r="N1182" s="43"/>
      <c r="O1182" s="124"/>
      <c r="P1182" s="43"/>
      <c r="Q1182" s="46"/>
      <c r="R1182" s="43"/>
      <c r="S1182" s="46"/>
      <c r="T1182" s="46"/>
      <c r="U1182" s="81"/>
      <c r="V1182" s="109"/>
      <c r="W1182" s="470"/>
      <c r="X1182" s="50"/>
      <c r="Y1182" s="50"/>
      <c r="Z1182" s="50"/>
      <c r="AA1182" s="50"/>
      <c r="AB1182" s="470"/>
      <c r="AC1182" s="470"/>
      <c r="AD1182" s="470"/>
      <c r="AE1182" s="470"/>
      <c r="AF1182" s="470"/>
      <c r="AG1182" s="50"/>
      <c r="AH1182" s="50"/>
      <c r="AI1182" s="50"/>
      <c r="AJ1182" s="50"/>
      <c r="AK1182" s="50"/>
      <c r="AL1182" s="50"/>
      <c r="AM1182" s="50"/>
      <c r="AN1182" s="50"/>
      <c r="AO1182" s="50"/>
      <c r="AP1182" s="50"/>
      <c r="AQ1182" s="50"/>
      <c r="AR1182" s="50"/>
      <c r="AS1182" s="50"/>
      <c r="AT1182" s="50"/>
      <c r="AU1182" s="50"/>
      <c r="AV1182" s="50"/>
      <c r="AW1182" s="50"/>
      <c r="AX1182" s="50"/>
      <c r="AY1182" s="50"/>
      <c r="AZ1182" s="50"/>
      <c r="BA1182" s="50"/>
      <c r="BB1182" s="50"/>
      <c r="BC1182" s="50"/>
      <c r="BD1182" s="50"/>
      <c r="BE1182" s="50"/>
      <c r="BF1182" s="50"/>
      <c r="BG1182" s="50"/>
      <c r="BH1182" s="50"/>
      <c r="BI1182" s="50"/>
      <c r="BJ1182" s="50"/>
      <c r="BK1182" s="50"/>
      <c r="BL1182" s="50"/>
      <c r="BM1182" s="50"/>
      <c r="BN1182" s="50"/>
      <c r="BO1182" s="50"/>
      <c r="BP1182" s="50"/>
      <c r="BQ1182" s="50"/>
      <c r="BR1182" s="50"/>
      <c r="BS1182" s="50"/>
      <c r="BT1182" s="50"/>
      <c r="BU1182" s="50"/>
      <c r="BV1182" s="50"/>
      <c r="BW1182" s="50"/>
      <c r="BX1182" s="50"/>
      <c r="BY1182" s="50"/>
      <c r="BZ1182" s="50"/>
      <c r="CA1182" s="50"/>
      <c r="CB1182" s="50"/>
      <c r="CC1182" s="50"/>
      <c r="CD1182" s="50"/>
      <c r="CE1182" s="50"/>
      <c r="CF1182" s="50"/>
      <c r="CG1182" s="50"/>
    </row>
    <row r="1183" spans="1:85" s="1" customFormat="1" ht="13.5" customHeight="1" x14ac:dyDescent="0.2">
      <c r="A1183" s="50"/>
      <c r="B1183" s="76"/>
      <c r="C1183" s="50" t="s">
        <v>35</v>
      </c>
      <c r="D1183" s="50"/>
      <c r="E1183" s="50"/>
      <c r="F1183" s="50"/>
      <c r="G1183" s="50"/>
      <c r="H1183" s="50"/>
      <c r="I1183" s="121"/>
      <c r="J1183" s="50"/>
      <c r="K1183" s="50"/>
      <c r="L1183" s="50"/>
      <c r="M1183" s="50"/>
      <c r="N1183" s="43"/>
      <c r="O1183" s="124"/>
      <c r="P1183" s="43"/>
      <c r="Q1183" s="46"/>
      <c r="R1183" s="43"/>
      <c r="S1183" s="46"/>
      <c r="T1183" s="46"/>
      <c r="U1183" s="81"/>
      <c r="V1183" s="109"/>
      <c r="W1183" s="470"/>
      <c r="X1183" s="50"/>
      <c r="Y1183" s="50"/>
      <c r="Z1183" s="50"/>
      <c r="AA1183" s="50"/>
      <c r="AB1183" s="470"/>
      <c r="AC1183" s="470"/>
      <c r="AD1183" s="470"/>
      <c r="AE1183" s="470"/>
      <c r="AF1183" s="470"/>
      <c r="AG1183" s="50"/>
      <c r="AH1183" s="50"/>
      <c r="AI1183" s="50"/>
      <c r="AJ1183" s="50"/>
      <c r="AK1183" s="50"/>
      <c r="AL1183" s="50"/>
      <c r="AM1183" s="50"/>
      <c r="AN1183" s="50"/>
      <c r="AO1183" s="50"/>
      <c r="AP1183" s="50"/>
      <c r="AQ1183" s="50"/>
      <c r="AR1183" s="50"/>
      <c r="AS1183" s="50"/>
      <c r="AT1183" s="50"/>
      <c r="AU1183" s="50"/>
      <c r="AV1183" s="50"/>
      <c r="AW1183" s="50"/>
      <c r="AX1183" s="50"/>
      <c r="AY1183" s="50"/>
      <c r="AZ1183" s="50"/>
      <c r="BA1183" s="50"/>
      <c r="BB1183" s="50"/>
      <c r="BC1183" s="50"/>
      <c r="BD1183" s="50"/>
      <c r="BE1183" s="50"/>
      <c r="BF1183" s="50"/>
      <c r="BG1183" s="50"/>
      <c r="BH1183" s="50"/>
      <c r="BI1183" s="50"/>
      <c r="BJ1183" s="50"/>
      <c r="BK1183" s="50"/>
      <c r="BL1183" s="50"/>
      <c r="BM1183" s="50"/>
      <c r="BN1183" s="50"/>
      <c r="BO1183" s="50"/>
      <c r="BP1183" s="50"/>
      <c r="BQ1183" s="50"/>
      <c r="BR1183" s="50"/>
      <c r="BS1183" s="50"/>
      <c r="BT1183" s="50"/>
      <c r="BU1183" s="50"/>
      <c r="BV1183" s="50"/>
      <c r="BW1183" s="50"/>
      <c r="BX1183" s="50"/>
      <c r="BY1183" s="50"/>
      <c r="BZ1183" s="50"/>
      <c r="CA1183" s="50"/>
      <c r="CB1183" s="50"/>
      <c r="CC1183" s="50"/>
      <c r="CD1183" s="50"/>
      <c r="CE1183" s="50"/>
      <c r="CF1183" s="50"/>
      <c r="CG1183" s="50"/>
    </row>
    <row r="1184" spans="1:85" s="1" customFormat="1" ht="13.5" customHeight="1" x14ac:dyDescent="0.2">
      <c r="A1184" s="50"/>
      <c r="B1184" s="50" t="s">
        <v>57</v>
      </c>
      <c r="C1184" s="50"/>
      <c r="D1184" s="50"/>
      <c r="E1184" s="50"/>
      <c r="F1184" s="50"/>
      <c r="G1184" s="50"/>
      <c r="H1184" s="50"/>
      <c r="I1184" s="121"/>
      <c r="J1184" s="50"/>
      <c r="K1184" s="50"/>
      <c r="L1184" s="50"/>
      <c r="M1184" s="50"/>
      <c r="N1184" s="43"/>
      <c r="O1184" s="124"/>
      <c r="P1184" s="43"/>
      <c r="Q1184" s="46"/>
      <c r="R1184" s="43"/>
      <c r="S1184" s="46"/>
      <c r="T1184" s="46"/>
      <c r="U1184" s="81"/>
      <c r="V1184" s="109"/>
      <c r="W1184" s="470"/>
      <c r="X1184" s="50"/>
      <c r="Y1184" s="50"/>
      <c r="Z1184" s="50"/>
      <c r="AA1184" s="50"/>
      <c r="AB1184" s="470"/>
      <c r="AC1184" s="470"/>
      <c r="AD1184" s="470"/>
      <c r="AE1184" s="470"/>
      <c r="AF1184" s="470"/>
      <c r="AG1184" s="50"/>
      <c r="AH1184" s="50"/>
      <c r="AI1184" s="50"/>
      <c r="AJ1184" s="50"/>
      <c r="AK1184" s="50"/>
      <c r="AL1184" s="50"/>
      <c r="AM1184" s="50"/>
      <c r="AN1184" s="50"/>
      <c r="AO1184" s="50"/>
      <c r="AP1184" s="50"/>
      <c r="AQ1184" s="50"/>
      <c r="AR1184" s="50"/>
      <c r="AS1184" s="50"/>
      <c r="AT1184" s="50"/>
      <c r="AU1184" s="50"/>
      <c r="AV1184" s="50"/>
      <c r="AW1184" s="50"/>
      <c r="AX1184" s="50"/>
      <c r="AY1184" s="50"/>
      <c r="AZ1184" s="50"/>
      <c r="BA1184" s="50"/>
      <c r="BB1184" s="50"/>
      <c r="BC1184" s="50"/>
      <c r="BD1184" s="50"/>
      <c r="BE1184" s="50"/>
      <c r="BF1184" s="50"/>
      <c r="BG1184" s="50"/>
      <c r="BH1184" s="50"/>
      <c r="BI1184" s="50"/>
      <c r="BJ1184" s="50"/>
      <c r="BK1184" s="50"/>
      <c r="BL1184" s="50"/>
      <c r="BM1184" s="50"/>
      <c r="BN1184" s="50"/>
      <c r="BO1184" s="50"/>
      <c r="BP1184" s="50"/>
      <c r="BQ1184" s="50"/>
      <c r="BR1184" s="50"/>
      <c r="BS1184" s="50"/>
      <c r="BT1184" s="50"/>
      <c r="BU1184" s="50"/>
      <c r="BV1184" s="50"/>
      <c r="BW1184" s="50"/>
      <c r="BX1184" s="50"/>
      <c r="BY1184" s="50"/>
      <c r="BZ1184" s="50"/>
      <c r="CA1184" s="50"/>
      <c r="CB1184" s="50"/>
      <c r="CC1184" s="50"/>
      <c r="CD1184" s="50"/>
      <c r="CE1184" s="50"/>
      <c r="CF1184" s="50"/>
      <c r="CG1184" s="50"/>
    </row>
    <row r="1185" spans="1:85" s="1" customFormat="1" ht="13.5" customHeight="1" x14ac:dyDescent="0.2">
      <c r="A1185" s="50"/>
      <c r="B1185" s="50"/>
      <c r="C1185" s="50"/>
      <c r="D1185" s="50"/>
      <c r="E1185" s="50"/>
      <c r="F1185" s="50"/>
      <c r="G1185" s="50"/>
      <c r="H1185" s="50"/>
      <c r="I1185" s="121"/>
      <c r="J1185" s="50"/>
      <c r="K1185" s="50"/>
      <c r="L1185" s="50"/>
      <c r="M1185" s="50"/>
      <c r="N1185" s="43"/>
      <c r="O1185" s="124"/>
      <c r="P1185" s="43"/>
      <c r="Q1185" s="46"/>
      <c r="R1185" s="43"/>
      <c r="S1185" s="46"/>
      <c r="T1185" s="46"/>
      <c r="U1185" s="81"/>
      <c r="V1185" s="109"/>
      <c r="W1185" s="470"/>
      <c r="X1185" s="50"/>
      <c r="Y1185" s="50"/>
      <c r="Z1185" s="50"/>
      <c r="AA1185" s="50"/>
      <c r="AB1185" s="470"/>
      <c r="AC1185" s="470"/>
      <c r="AD1185" s="470"/>
      <c r="AE1185" s="470"/>
      <c r="AF1185" s="470"/>
      <c r="AG1185" s="50"/>
      <c r="AH1185" s="50"/>
      <c r="AI1185" s="50"/>
      <c r="AJ1185" s="50"/>
      <c r="AK1185" s="50"/>
      <c r="AL1185" s="50"/>
      <c r="AM1185" s="50"/>
      <c r="AN1185" s="50"/>
      <c r="AO1185" s="50"/>
      <c r="AP1185" s="50"/>
      <c r="AQ1185" s="50"/>
      <c r="AR1185" s="50"/>
      <c r="AS1185" s="50"/>
      <c r="AT1185" s="50"/>
      <c r="AU1185" s="50"/>
      <c r="AV1185" s="50"/>
      <c r="AW1185" s="50"/>
      <c r="AX1185" s="50"/>
      <c r="AY1185" s="50"/>
      <c r="AZ1185" s="50"/>
      <c r="BA1185" s="50"/>
      <c r="BB1185" s="50"/>
      <c r="BC1185" s="50"/>
      <c r="BD1185" s="50"/>
      <c r="BE1185" s="50"/>
      <c r="BF1185" s="50"/>
      <c r="BG1185" s="50"/>
      <c r="BH1185" s="50"/>
      <c r="BI1185" s="50"/>
      <c r="BJ1185" s="50"/>
      <c r="BK1185" s="50"/>
      <c r="BL1185" s="50"/>
      <c r="BM1185" s="50"/>
      <c r="BN1185" s="50"/>
      <c r="BO1185" s="50"/>
      <c r="BP1185" s="50"/>
      <c r="BQ1185" s="50"/>
      <c r="BR1185" s="50"/>
      <c r="BS1185" s="50"/>
      <c r="BT1185" s="50"/>
      <c r="BU1185" s="50"/>
      <c r="BV1185" s="50"/>
      <c r="BW1185" s="50"/>
      <c r="BX1185" s="50"/>
      <c r="BY1185" s="50"/>
      <c r="BZ1185" s="50"/>
      <c r="CA1185" s="50"/>
      <c r="CB1185" s="50"/>
      <c r="CC1185" s="50"/>
      <c r="CD1185" s="50"/>
      <c r="CE1185" s="50"/>
      <c r="CF1185" s="50"/>
      <c r="CG1185" s="50"/>
    </row>
    <row r="1186" spans="1:85" s="1" customFormat="1" ht="13.5" customHeight="1" x14ac:dyDescent="0.2">
      <c r="A1186" s="50"/>
      <c r="B1186" s="79"/>
      <c r="C1186" s="48" t="s">
        <v>189</v>
      </c>
      <c r="D1186" s="50"/>
      <c r="E1186" s="50"/>
      <c r="F1186" s="50"/>
      <c r="G1186" s="50"/>
      <c r="H1186" s="50"/>
      <c r="I1186" s="121"/>
      <c r="J1186" s="50"/>
      <c r="K1186" s="50"/>
      <c r="L1186" s="50"/>
      <c r="M1186" s="50"/>
      <c r="N1186" s="109"/>
      <c r="O1186" s="399"/>
      <c r="P1186" s="109"/>
      <c r="Q1186" s="109"/>
      <c r="R1186" s="109"/>
      <c r="S1186" s="481"/>
      <c r="T1186" s="109"/>
      <c r="U1186" s="481"/>
      <c r="V1186" s="109"/>
      <c r="W1186" s="470"/>
      <c r="X1186" s="50"/>
      <c r="Y1186" s="50"/>
      <c r="Z1186" s="50"/>
      <c r="AA1186" s="50"/>
      <c r="AB1186" s="470"/>
      <c r="AC1186" s="470"/>
      <c r="AD1186" s="470"/>
      <c r="AE1186" s="470"/>
      <c r="AF1186" s="470"/>
      <c r="AG1186" s="50"/>
      <c r="AH1186" s="50"/>
      <c r="AI1186" s="50"/>
      <c r="AJ1186" s="50"/>
      <c r="AK1186" s="50"/>
      <c r="AL1186" s="50"/>
      <c r="AM1186" s="50"/>
      <c r="AN1186" s="50"/>
      <c r="AO1186" s="50"/>
      <c r="AP1186" s="50"/>
      <c r="AQ1186" s="50"/>
      <c r="AR1186" s="50"/>
      <c r="AS1186" s="50"/>
      <c r="AT1186" s="50"/>
      <c r="AU1186" s="50"/>
      <c r="AV1186" s="50"/>
      <c r="AW1186" s="50"/>
      <c r="AX1186" s="50"/>
      <c r="AY1186" s="50"/>
      <c r="AZ1186" s="50"/>
      <c r="BA1186" s="50"/>
      <c r="BB1186" s="50"/>
      <c r="BC1186" s="50"/>
      <c r="BD1186" s="50"/>
      <c r="BE1186" s="50"/>
      <c r="BF1186" s="50"/>
      <c r="BG1186" s="50"/>
      <c r="BH1186" s="50"/>
      <c r="BI1186" s="50"/>
      <c r="BJ1186" s="50"/>
      <c r="BK1186" s="50"/>
      <c r="BL1186" s="50"/>
      <c r="BM1186" s="50"/>
      <c r="BN1186" s="50"/>
      <c r="BO1186" s="50"/>
      <c r="BP1186" s="50"/>
      <c r="BQ1186" s="50"/>
      <c r="BR1186" s="50"/>
      <c r="BS1186" s="50"/>
      <c r="BT1186" s="50"/>
      <c r="BU1186" s="50"/>
      <c r="BV1186" s="50"/>
      <c r="BW1186" s="50"/>
      <c r="BX1186" s="50"/>
      <c r="BY1186" s="50"/>
      <c r="BZ1186" s="50"/>
      <c r="CA1186" s="50"/>
      <c r="CB1186" s="50"/>
      <c r="CC1186" s="50"/>
      <c r="CD1186" s="50"/>
      <c r="CE1186" s="50"/>
      <c r="CF1186" s="50"/>
      <c r="CG1186" s="50"/>
    </row>
    <row r="1187" spans="1:85" s="1" customFormat="1" ht="13.5" customHeight="1" x14ac:dyDescent="0.2">
      <c r="A1187" s="50"/>
      <c r="B1187" s="78"/>
      <c r="C1187" s="48" t="s">
        <v>190</v>
      </c>
      <c r="D1187" s="50"/>
      <c r="E1187" s="50"/>
      <c r="F1187" s="50"/>
      <c r="G1187" s="50"/>
      <c r="H1187" s="50"/>
      <c r="I1187" s="121"/>
      <c r="J1187" s="50"/>
      <c r="K1187" s="50"/>
      <c r="L1187" s="50"/>
      <c r="M1187" s="50"/>
      <c r="N1187" s="50"/>
      <c r="O1187" s="121"/>
      <c r="P1187" s="50"/>
      <c r="Q1187" s="50"/>
      <c r="R1187" s="50"/>
      <c r="S1187" s="470"/>
      <c r="T1187" s="50"/>
      <c r="U1187" s="470"/>
      <c r="V1187" s="50"/>
      <c r="W1187" s="470"/>
      <c r="X1187" s="50"/>
      <c r="Y1187" s="50"/>
      <c r="Z1187" s="50"/>
      <c r="AA1187" s="50"/>
      <c r="AB1187" s="470"/>
      <c r="AC1187" s="470"/>
      <c r="AD1187" s="470"/>
      <c r="AE1187" s="470"/>
      <c r="AF1187" s="470"/>
      <c r="AG1187" s="50"/>
      <c r="AH1187" s="50"/>
      <c r="AI1187" s="50"/>
      <c r="AJ1187" s="50"/>
      <c r="AK1187" s="50"/>
      <c r="AL1187" s="50"/>
      <c r="AM1187" s="50"/>
      <c r="AN1187" s="50"/>
      <c r="AO1187" s="50"/>
      <c r="AP1187" s="50"/>
      <c r="AQ1187" s="50"/>
      <c r="AR1187" s="50"/>
      <c r="AS1187" s="50"/>
      <c r="AT1187" s="50"/>
      <c r="AU1187" s="50"/>
      <c r="AV1187" s="50"/>
      <c r="AW1187" s="50"/>
      <c r="AX1187" s="50"/>
      <c r="AY1187" s="50"/>
      <c r="AZ1187" s="50"/>
      <c r="BA1187" s="50"/>
      <c r="BB1187" s="50"/>
      <c r="BC1187" s="50"/>
      <c r="BD1187" s="50"/>
      <c r="BE1187" s="50"/>
      <c r="BF1187" s="50"/>
      <c r="BG1187" s="50"/>
      <c r="BH1187" s="50"/>
      <c r="BI1187" s="50"/>
      <c r="BJ1187" s="50"/>
      <c r="BK1187" s="50"/>
      <c r="BL1187" s="50"/>
      <c r="BM1187" s="50"/>
      <c r="BN1187" s="50"/>
      <c r="BO1187" s="50"/>
      <c r="BP1187" s="50"/>
      <c r="BQ1187" s="50"/>
      <c r="BR1187" s="50"/>
      <c r="BS1187" s="50"/>
      <c r="BT1187" s="50"/>
      <c r="BU1187" s="50"/>
      <c r="BV1187" s="50"/>
      <c r="BW1187" s="50"/>
      <c r="BX1187" s="50"/>
      <c r="BY1187" s="50"/>
      <c r="BZ1187" s="50"/>
      <c r="CA1187" s="50"/>
      <c r="CB1187" s="50"/>
      <c r="CC1187" s="50"/>
      <c r="CD1187" s="50"/>
      <c r="CE1187" s="50"/>
      <c r="CF1187" s="50"/>
      <c r="CG1187" s="50"/>
    </row>
    <row r="1188" spans="1:85" s="1" customFormat="1" ht="13.5" customHeight="1" x14ac:dyDescent="0.2">
      <c r="A1188" s="50"/>
      <c r="B1188" s="77"/>
      <c r="C1188" s="48" t="s">
        <v>77</v>
      </c>
      <c r="D1188" s="50"/>
      <c r="E1188" s="50"/>
      <c r="F1188" s="50"/>
      <c r="G1188" s="50"/>
      <c r="H1188" s="50"/>
      <c r="I1188" s="121"/>
      <c r="J1188" s="50"/>
      <c r="K1188" s="50"/>
      <c r="L1188" s="50"/>
      <c r="M1188" s="50"/>
      <c r="N1188" s="50"/>
      <c r="O1188" s="121"/>
      <c r="P1188" s="50"/>
      <c r="Q1188" s="50"/>
      <c r="R1188" s="50"/>
      <c r="S1188" s="470"/>
      <c r="T1188" s="50"/>
      <c r="U1188" s="470"/>
      <c r="V1188" s="50"/>
      <c r="W1188" s="470"/>
      <c r="X1188" s="50"/>
      <c r="Y1188" s="50"/>
      <c r="Z1188" s="50"/>
      <c r="AA1188" s="50"/>
      <c r="AB1188" s="470"/>
      <c r="AC1188" s="470"/>
      <c r="AD1188" s="470"/>
      <c r="AE1188" s="470"/>
      <c r="AF1188" s="470"/>
      <c r="AG1188" s="50"/>
      <c r="AH1188" s="50"/>
      <c r="AI1188" s="50"/>
      <c r="AJ1188" s="50"/>
      <c r="AK1188" s="50"/>
      <c r="AL1188" s="50"/>
      <c r="AM1188" s="50"/>
      <c r="AN1188" s="50"/>
      <c r="AO1188" s="50"/>
      <c r="AP1188" s="50"/>
      <c r="AQ1188" s="50"/>
      <c r="AR1188" s="50"/>
      <c r="AS1188" s="50"/>
      <c r="AT1188" s="50"/>
      <c r="AU1188" s="50"/>
      <c r="AV1188" s="50"/>
      <c r="AW1188" s="50"/>
      <c r="AX1188" s="50"/>
      <c r="AY1188" s="50"/>
      <c r="AZ1188" s="50"/>
      <c r="BA1188" s="50"/>
      <c r="BB1188" s="50"/>
      <c r="BC1188" s="50"/>
      <c r="BD1188" s="50"/>
      <c r="BE1188" s="50"/>
      <c r="BF1188" s="50"/>
      <c r="BG1188" s="50"/>
      <c r="BH1188" s="50"/>
      <c r="BI1188" s="50"/>
      <c r="BJ1188" s="50"/>
      <c r="BK1188" s="50"/>
      <c r="BL1188" s="50"/>
      <c r="BM1188" s="50"/>
      <c r="BN1188" s="50"/>
      <c r="BO1188" s="50"/>
      <c r="BP1188" s="50"/>
      <c r="BQ1188" s="50"/>
      <c r="BR1188" s="50"/>
      <c r="BS1188" s="50"/>
      <c r="BT1188" s="50"/>
      <c r="BU1188" s="50"/>
      <c r="BV1188" s="50"/>
      <c r="BW1188" s="50"/>
      <c r="BX1188" s="50"/>
      <c r="BY1188" s="50"/>
      <c r="BZ1188" s="50"/>
      <c r="CA1188" s="50"/>
      <c r="CB1188" s="50"/>
      <c r="CC1188" s="50"/>
      <c r="CD1188" s="50"/>
      <c r="CE1188" s="50"/>
      <c r="CF1188" s="50"/>
      <c r="CG1188" s="50"/>
    </row>
    <row r="1189" spans="1:85" s="1" customFormat="1" ht="13.5" customHeight="1" x14ac:dyDescent="0.2">
      <c r="A1189" s="50"/>
      <c r="B1189" s="1" t="s">
        <v>246</v>
      </c>
      <c r="I1189" s="121"/>
      <c r="J1189" s="50"/>
      <c r="K1189" s="50"/>
      <c r="L1189" s="50"/>
      <c r="M1189" s="50"/>
      <c r="N1189" s="50"/>
      <c r="O1189" s="121"/>
      <c r="P1189" s="50"/>
      <c r="Q1189" s="50"/>
      <c r="R1189" s="50"/>
      <c r="S1189" s="470"/>
      <c r="T1189" s="50"/>
      <c r="U1189" s="470"/>
      <c r="V1189" s="50"/>
      <c r="W1189" s="470"/>
      <c r="X1189" s="50"/>
      <c r="Y1189" s="50"/>
      <c r="Z1189" s="50"/>
      <c r="AA1189" s="50"/>
      <c r="AB1189" s="470"/>
      <c r="AC1189" s="470"/>
      <c r="AD1189" s="470"/>
      <c r="AE1189" s="470"/>
      <c r="AF1189" s="470"/>
      <c r="AG1189" s="50"/>
      <c r="AH1189" s="50"/>
      <c r="AI1189" s="50"/>
      <c r="AJ1189" s="50"/>
      <c r="AK1189" s="50"/>
      <c r="AL1189" s="50"/>
      <c r="AM1189" s="50"/>
      <c r="AN1189" s="50"/>
      <c r="AO1189" s="50"/>
      <c r="AP1189" s="50"/>
      <c r="AQ1189" s="50"/>
      <c r="AR1189" s="50"/>
      <c r="AS1189" s="50"/>
      <c r="AT1189" s="50"/>
      <c r="AU1189" s="50"/>
      <c r="AV1189" s="50"/>
      <c r="AW1189" s="50"/>
      <c r="AX1189" s="50"/>
      <c r="AY1189" s="50"/>
      <c r="AZ1189" s="50"/>
      <c r="BA1189" s="50"/>
      <c r="BB1189" s="50"/>
      <c r="BC1189" s="50"/>
      <c r="BD1189" s="50"/>
      <c r="BE1189" s="50"/>
      <c r="BF1189" s="50"/>
      <c r="BG1189" s="50"/>
      <c r="BH1189" s="50"/>
      <c r="BI1189" s="50"/>
      <c r="BJ1189" s="50"/>
      <c r="BK1189" s="50"/>
      <c r="BL1189" s="50"/>
      <c r="BM1189" s="50"/>
      <c r="BN1189" s="50"/>
      <c r="BO1189" s="50"/>
      <c r="BP1189" s="50"/>
      <c r="BQ1189" s="50"/>
      <c r="BR1189" s="50"/>
      <c r="BS1189" s="50"/>
      <c r="BT1189" s="50"/>
      <c r="BU1189" s="50"/>
      <c r="BV1189" s="50"/>
      <c r="BW1189" s="50"/>
      <c r="BX1189" s="50"/>
      <c r="BY1189" s="50"/>
      <c r="BZ1189" s="50"/>
      <c r="CA1189" s="50"/>
      <c r="CB1189" s="50"/>
      <c r="CC1189" s="50"/>
      <c r="CD1189" s="50"/>
      <c r="CE1189" s="50"/>
      <c r="CF1189" s="50"/>
      <c r="CG1189" s="50"/>
    </row>
    <row r="1191" spans="1:85" s="83" customFormat="1" ht="13.5" customHeight="1" x14ac:dyDescent="0.2">
      <c r="B1191" s="83" t="s">
        <v>674</v>
      </c>
      <c r="C1191" s="83" t="s">
        <v>659</v>
      </c>
      <c r="I1191" s="132"/>
      <c r="O1191" s="397"/>
      <c r="S1191" s="474"/>
      <c r="U1191" s="474"/>
      <c r="W1191" s="474"/>
      <c r="AB1191" s="474"/>
      <c r="AC1191" s="474"/>
      <c r="AD1191" s="474"/>
      <c r="AE1191" s="474"/>
      <c r="AF1191" s="474"/>
    </row>
    <row r="1192" spans="1:85" s="83" customFormat="1" ht="13.5" customHeight="1" x14ac:dyDescent="0.2">
      <c r="B1192" s="109"/>
      <c r="C1192" s="109"/>
      <c r="D1192" s="109"/>
      <c r="E1192" s="109"/>
      <c r="F1192" s="109"/>
      <c r="G1192" s="398"/>
      <c r="H1192" s="109"/>
      <c r="I1192" s="399"/>
      <c r="J1192" s="109"/>
      <c r="K1192" s="398"/>
      <c r="L1192" s="109"/>
      <c r="M1192" s="109"/>
      <c r="N1192" s="109"/>
      <c r="O1192" s="399"/>
      <c r="P1192" s="109"/>
      <c r="Q1192" s="109"/>
      <c r="R1192" s="109"/>
      <c r="S1192" s="481"/>
      <c r="T1192" s="109"/>
      <c r="U1192" s="481"/>
      <c r="V1192" s="109"/>
      <c r="W1192" s="474"/>
      <c r="AB1192" s="474"/>
      <c r="AC1192" s="474"/>
      <c r="AD1192" s="474"/>
      <c r="AE1192" s="474"/>
      <c r="AF1192" s="474"/>
    </row>
    <row r="1193" spans="1:85" s="223" customFormat="1" ht="15" customHeight="1" x14ac:dyDescent="0.25">
      <c r="B1193" s="149"/>
      <c r="C1193" s="149"/>
      <c r="D1193" s="923">
        <v>2015</v>
      </c>
      <c r="E1193" s="924"/>
      <c r="F1193" s="924"/>
      <c r="G1193" s="924"/>
      <c r="H1193" s="924"/>
      <c r="I1193" s="924"/>
      <c r="J1193" s="924"/>
      <c r="K1193" s="924"/>
      <c r="L1193" s="925"/>
      <c r="M1193" s="149"/>
      <c r="N1193" s="923">
        <v>2014</v>
      </c>
      <c r="O1193" s="924"/>
      <c r="P1193" s="924"/>
      <c r="Q1193" s="924"/>
      <c r="R1193" s="924"/>
      <c r="S1193" s="926"/>
      <c r="T1193" s="926"/>
      <c r="U1193" s="927"/>
      <c r="V1193" s="149"/>
      <c r="W1193" s="929" t="s">
        <v>612</v>
      </c>
      <c r="X1193" s="930"/>
      <c r="Y1193" s="930"/>
      <c r="Z1193" s="930"/>
      <c r="AA1193" s="931"/>
      <c r="AB1193" s="475"/>
      <c r="AC1193" s="475"/>
      <c r="AD1193" s="475"/>
      <c r="AE1193" s="475"/>
      <c r="AF1193" s="475"/>
    </row>
    <row r="1194" spans="1:85" s="138" customFormat="1" ht="14.25" customHeight="1" x14ac:dyDescent="0.2">
      <c r="B1194" s="142"/>
      <c r="C1194" s="88"/>
      <c r="D1194" s="956" t="s">
        <v>236</v>
      </c>
      <c r="E1194" s="957"/>
      <c r="F1194" s="957"/>
      <c r="G1194" s="957"/>
      <c r="H1194" s="958"/>
      <c r="I1194" s="956" t="s">
        <v>423</v>
      </c>
      <c r="J1194" s="957"/>
      <c r="K1194" s="957"/>
      <c r="L1194" s="958"/>
      <c r="M1194" s="142"/>
      <c r="N1194" s="959" t="s">
        <v>422</v>
      </c>
      <c r="O1194" s="960"/>
      <c r="P1194" s="960"/>
      <c r="Q1194" s="961"/>
      <c r="R1194" s="142"/>
      <c r="S1194" s="959" t="s">
        <v>423</v>
      </c>
      <c r="T1194" s="960"/>
      <c r="U1194" s="961"/>
      <c r="V1194" s="142"/>
      <c r="W1194" s="932"/>
      <c r="X1194" s="933"/>
      <c r="Y1194" s="933"/>
      <c r="Z1194" s="934"/>
      <c r="AA1194" s="935"/>
      <c r="AB1194" s="476"/>
      <c r="AC1194" s="476"/>
      <c r="AD1194" s="476"/>
      <c r="AE1194" s="476"/>
      <c r="AF1194" s="476"/>
    </row>
    <row r="1195" spans="1:85" s="138" customFormat="1" ht="7.5" customHeight="1" x14ac:dyDescent="0.2">
      <c r="B1195" s="142"/>
      <c r="C1195" s="88"/>
      <c r="D1195" s="1035" t="s">
        <v>76</v>
      </c>
      <c r="E1195" s="1036"/>
      <c r="F1195" s="685"/>
      <c r="G1195" s="1038" t="s">
        <v>66</v>
      </c>
      <c r="H1195" s="1039"/>
      <c r="I1195" s="1035" t="s">
        <v>76</v>
      </c>
      <c r="J1195" s="1036"/>
      <c r="K1195" s="1038" t="s">
        <v>66</v>
      </c>
      <c r="L1195" s="1039"/>
      <c r="M1195" s="142"/>
      <c r="N1195" s="944" t="s">
        <v>76</v>
      </c>
      <c r="O1195" s="152"/>
      <c r="P1195" s="152"/>
      <c r="Q1195" s="954" t="s">
        <v>66</v>
      </c>
      <c r="R1195" s="153"/>
      <c r="S1195" s="1043" t="s">
        <v>76</v>
      </c>
      <c r="T1195" s="152"/>
      <c r="U1195" s="1045" t="s">
        <v>66</v>
      </c>
      <c r="V1195" s="142"/>
      <c r="W1195" s="944" t="s">
        <v>272</v>
      </c>
      <c r="X1195" s="949"/>
      <c r="Y1195" s="142"/>
      <c r="Z1195" s="944" t="s">
        <v>273</v>
      </c>
      <c r="AA1195" s="949"/>
      <c r="AB1195" s="476"/>
      <c r="AC1195" s="476"/>
      <c r="AD1195" s="476"/>
      <c r="AE1195" s="476"/>
      <c r="AF1195" s="476"/>
    </row>
    <row r="1196" spans="1:85" s="138" customFormat="1" ht="32.25" customHeight="1" x14ac:dyDescent="0.2">
      <c r="A1196" s="412"/>
      <c r="B1196" s="726" t="s">
        <v>627</v>
      </c>
      <c r="C1196" s="729" t="s">
        <v>635</v>
      </c>
      <c r="D1196" s="1037"/>
      <c r="E1196" s="1037"/>
      <c r="F1196" s="686"/>
      <c r="G1196" s="1040"/>
      <c r="H1196" s="1041"/>
      <c r="I1196" s="1042"/>
      <c r="J1196" s="1037"/>
      <c r="K1196" s="1040"/>
      <c r="L1196" s="1041"/>
      <c r="M1196" s="142"/>
      <c r="N1196" s="950"/>
      <c r="O1196" s="357"/>
      <c r="P1196" s="357"/>
      <c r="Q1196" s="948"/>
      <c r="R1196" s="153"/>
      <c r="S1196" s="1044"/>
      <c r="T1196" s="357"/>
      <c r="U1196" s="1045"/>
      <c r="V1196" s="142"/>
      <c r="W1196" s="950"/>
      <c r="X1196" s="951"/>
      <c r="Y1196" s="142"/>
      <c r="Z1196" s="950"/>
      <c r="AA1196" s="951"/>
      <c r="AB1196" s="476"/>
      <c r="AC1196" s="476"/>
      <c r="AD1196" s="476"/>
      <c r="AE1196" s="476"/>
      <c r="AF1196" s="476"/>
    </row>
    <row r="1197" spans="1:85" s="138" customFormat="1" ht="15" customHeight="1" x14ac:dyDescent="0.2">
      <c r="A1197" s="245"/>
      <c r="B1197" s="369" t="s">
        <v>156</v>
      </c>
      <c r="C1197" s="251" t="s">
        <v>156</v>
      </c>
      <c r="D1197" s="402">
        <v>0.77778442604747222</v>
      </c>
      <c r="E1197" s="163" t="s">
        <v>206</v>
      </c>
      <c r="F1197" s="131"/>
      <c r="G1197" s="164">
        <v>4.4673393198760236E-2</v>
      </c>
      <c r="H1197" s="165"/>
      <c r="I1197" s="402">
        <v>0.67193707310246131</v>
      </c>
      <c r="J1197" s="87"/>
      <c r="K1197" s="164">
        <v>2.9406873271657686E-2</v>
      </c>
      <c r="L1197" s="165"/>
      <c r="M1197" s="142"/>
      <c r="N1197" s="204">
        <v>0.72455887745440661</v>
      </c>
      <c r="O1197" s="131"/>
      <c r="P1197" s="131"/>
      <c r="Q1197" s="167">
        <v>4.298747312595845E-2</v>
      </c>
      <c r="R1197" s="168"/>
      <c r="S1197" s="207">
        <v>0.68338894663064564</v>
      </c>
      <c r="T1197" s="170"/>
      <c r="U1197" s="167">
        <v>2.7607524492010017E-2</v>
      </c>
      <c r="V1197" s="142"/>
      <c r="W1197" s="210">
        <v>5.3225548593065608E-2</v>
      </c>
      <c r="X1197" s="211" t="s">
        <v>31</v>
      </c>
      <c r="Y1197" s="209"/>
      <c r="Z1197" s="204">
        <v>-1.1451873528184331E-2</v>
      </c>
      <c r="AA1197" s="173"/>
      <c r="AB1197" s="476"/>
      <c r="AC1197" s="476"/>
      <c r="AD1197" s="476"/>
      <c r="AE1197" s="476"/>
      <c r="AF1197" s="476"/>
    </row>
    <row r="1198" spans="1:85" s="138" customFormat="1" ht="15" customHeight="1" x14ac:dyDescent="0.2">
      <c r="A1198" s="245"/>
      <c r="B1198" s="370"/>
      <c r="C1198" s="245" t="s">
        <v>157</v>
      </c>
      <c r="D1198" s="403">
        <v>0.21315183974436294</v>
      </c>
      <c r="E1198" s="176" t="s">
        <v>206</v>
      </c>
      <c r="F1198" s="92"/>
      <c r="G1198" s="97">
        <v>4.4007032342635123E-2</v>
      </c>
      <c r="H1198" s="177"/>
      <c r="I1198" s="403">
        <v>0.32585772514125655</v>
      </c>
      <c r="J1198" s="88"/>
      <c r="K1198" s="97">
        <v>2.9355924526755756E-2</v>
      </c>
      <c r="L1198" s="177"/>
      <c r="M1198" s="142"/>
      <c r="N1198" s="358">
        <v>0.27029016540857514</v>
      </c>
      <c r="O1198" s="92"/>
      <c r="P1198" s="92"/>
      <c r="Q1198" s="179">
        <v>4.2734724479514714E-2</v>
      </c>
      <c r="R1198" s="168"/>
      <c r="S1198" s="359">
        <v>0.30314948401181924</v>
      </c>
      <c r="T1198" s="181"/>
      <c r="U1198" s="179">
        <v>2.7279014986752725E-2</v>
      </c>
      <c r="V1198" s="142"/>
      <c r="W1198" s="360">
        <v>-5.7138325664212203E-2</v>
      </c>
      <c r="X1198" s="709" t="s">
        <v>31</v>
      </c>
      <c r="Y1198" s="209"/>
      <c r="Z1198" s="358">
        <v>2.2708241129437312E-2</v>
      </c>
      <c r="AA1198" s="184"/>
      <c r="AB1198" s="476"/>
      <c r="AC1198" s="476"/>
      <c r="AD1198" s="476"/>
      <c r="AE1198" s="476"/>
      <c r="AF1198" s="476"/>
    </row>
    <row r="1199" spans="1:85" s="138" customFormat="1" ht="15" customHeight="1" x14ac:dyDescent="0.2">
      <c r="A1199" s="245"/>
      <c r="B1199" s="370"/>
      <c r="C1199" s="245" t="s">
        <v>482</v>
      </c>
      <c r="D1199" s="403">
        <v>8.3498544532119631E-3</v>
      </c>
      <c r="E1199" s="92"/>
      <c r="F1199" s="92"/>
      <c r="G1199" s="97">
        <v>9.778016494393485E-3</v>
      </c>
      <c r="H1199" s="177"/>
      <c r="I1199" s="403">
        <v>2.1258583217059019E-3</v>
      </c>
      <c r="J1199" s="88"/>
      <c r="K1199" s="97">
        <v>2.8847688099184346E-3</v>
      </c>
      <c r="L1199" s="177"/>
      <c r="M1199" s="142"/>
      <c r="N1199" s="358">
        <v>5.150957137018285E-3</v>
      </c>
      <c r="O1199" s="92"/>
      <c r="P1199" s="92"/>
      <c r="Q1199" s="179">
        <v>6.8883189454219248E-3</v>
      </c>
      <c r="R1199" s="168"/>
      <c r="S1199" s="359">
        <v>1.0613186181694604E-2</v>
      </c>
      <c r="T1199" s="181"/>
      <c r="U1199" s="179">
        <v>6.0818598094235744E-3</v>
      </c>
      <c r="V1199" s="142"/>
      <c r="W1199" s="360">
        <v>3.198897316193678E-3</v>
      </c>
      <c r="X1199" s="709"/>
      <c r="Y1199" s="209"/>
      <c r="Z1199" s="358">
        <v>-8.4873278599887012E-3</v>
      </c>
      <c r="AA1199" s="184" t="s">
        <v>31</v>
      </c>
      <c r="AB1199" s="476"/>
      <c r="AC1199" s="476"/>
      <c r="AD1199" s="476"/>
      <c r="AE1199" s="476"/>
      <c r="AF1199" s="476"/>
    </row>
    <row r="1200" spans="1:85" s="138" customFormat="1" ht="15" customHeight="1" x14ac:dyDescent="0.2">
      <c r="A1200" s="245"/>
      <c r="B1200" s="370"/>
      <c r="C1200" s="245" t="s">
        <v>232</v>
      </c>
      <c r="D1200" s="403" t="s">
        <v>30</v>
      </c>
      <c r="E1200" s="92"/>
      <c r="F1200" s="92"/>
      <c r="G1200" s="97" t="s">
        <v>30</v>
      </c>
      <c r="H1200" s="177"/>
      <c r="I1200" s="403" t="s">
        <v>30</v>
      </c>
      <c r="J1200" s="88"/>
      <c r="K1200" s="97" t="s">
        <v>30</v>
      </c>
      <c r="L1200" s="177"/>
      <c r="M1200" s="142"/>
      <c r="N1200" s="358" t="s">
        <v>30</v>
      </c>
      <c r="O1200" s="92"/>
      <c r="P1200" s="92"/>
      <c r="Q1200" s="179" t="s">
        <v>30</v>
      </c>
      <c r="R1200" s="168"/>
      <c r="S1200" s="359" t="s">
        <v>30</v>
      </c>
      <c r="T1200" s="181"/>
      <c r="U1200" s="179" t="s">
        <v>30</v>
      </c>
      <c r="V1200" s="142"/>
      <c r="W1200" s="217" t="s">
        <v>30</v>
      </c>
      <c r="X1200" s="218"/>
      <c r="Y1200" s="209"/>
      <c r="Z1200" s="213" t="s">
        <v>30</v>
      </c>
      <c r="AA1200" s="196"/>
      <c r="AB1200" s="476"/>
      <c r="AC1200" s="476"/>
      <c r="AD1200" s="476"/>
      <c r="AE1200" s="476"/>
      <c r="AF1200" s="476"/>
    </row>
    <row r="1201" spans="1:85" s="138" customFormat="1" ht="15" customHeight="1" x14ac:dyDescent="0.2">
      <c r="A1201" s="413"/>
      <c r="B1201" s="1052" t="s">
        <v>233</v>
      </c>
      <c r="C1201" s="1079"/>
      <c r="D1201" s="484">
        <v>417.10097598850774</v>
      </c>
      <c r="E1201" s="612"/>
      <c r="F1201" s="612"/>
      <c r="G1201" s="612"/>
      <c r="H1201" s="613"/>
      <c r="I1201" s="516">
        <v>3045.5282348892251</v>
      </c>
      <c r="J1201" s="612"/>
      <c r="K1201" s="612"/>
      <c r="L1201" s="613"/>
      <c r="M1201" s="142"/>
      <c r="N1201" s="484">
        <v>520.14446178703906</v>
      </c>
      <c r="O1201" s="612"/>
      <c r="P1201" s="612"/>
      <c r="Q1201" s="612"/>
      <c r="R1201" s="485"/>
      <c r="S1201" s="516">
        <v>3391.6705630230726</v>
      </c>
      <c r="T1201" s="612"/>
      <c r="U1201" s="613"/>
      <c r="V1201" s="142"/>
      <c r="W1201" s="209"/>
      <c r="X1201" s="209"/>
      <c r="Y1201" s="209"/>
      <c r="Z1201" s="209"/>
      <c r="AA1201" s="142"/>
      <c r="AB1201" s="476"/>
      <c r="AC1201" s="476"/>
      <c r="AD1201" s="476"/>
      <c r="AE1201" s="476"/>
      <c r="AF1201" s="476"/>
    </row>
    <row r="1202" spans="1:85" s="138" customFormat="1" ht="15" customHeight="1" x14ac:dyDescent="0.2">
      <c r="A1202" s="245"/>
      <c r="B1202" s="369" t="s">
        <v>157</v>
      </c>
      <c r="C1202" s="251" t="s">
        <v>156</v>
      </c>
      <c r="D1202" s="402">
        <v>0.73704944548806095</v>
      </c>
      <c r="E1202" s="131" t="s">
        <v>31</v>
      </c>
      <c r="F1202" s="131"/>
      <c r="G1202" s="164">
        <v>1.6632872537698989E-2</v>
      </c>
      <c r="H1202" s="165"/>
      <c r="I1202" s="402">
        <v>0.68686251715768287</v>
      </c>
      <c r="J1202" s="87"/>
      <c r="K1202" s="164">
        <v>1.3065829983272111E-2</v>
      </c>
      <c r="L1202" s="165"/>
      <c r="M1202" s="142"/>
      <c r="N1202" s="204">
        <v>0.74616176788526078</v>
      </c>
      <c r="O1202" s="131" t="s">
        <v>31</v>
      </c>
      <c r="P1202" s="131"/>
      <c r="Q1202" s="167">
        <v>1.5697180908188453E-2</v>
      </c>
      <c r="R1202" s="168"/>
      <c r="S1202" s="169">
        <v>0.68704177320166648</v>
      </c>
      <c r="T1202" s="170"/>
      <c r="U1202" s="167">
        <v>1.2932099019531173E-2</v>
      </c>
      <c r="V1202" s="142"/>
      <c r="W1202" s="210">
        <v>-9.1123223971998346E-3</v>
      </c>
      <c r="X1202" s="211"/>
      <c r="Y1202" s="209"/>
      <c r="Z1202" s="204">
        <v>-1.7925604398361106E-4</v>
      </c>
      <c r="AA1202" s="173"/>
      <c r="AB1202" s="476"/>
      <c r="AC1202" s="476"/>
      <c r="AD1202" s="476"/>
      <c r="AE1202" s="476"/>
      <c r="AF1202" s="476"/>
    </row>
    <row r="1203" spans="1:85" s="138" customFormat="1" ht="15" customHeight="1" x14ac:dyDescent="0.2">
      <c r="A1203" s="245"/>
      <c r="B1203" s="370"/>
      <c r="C1203" s="245" t="s">
        <v>157</v>
      </c>
      <c r="D1203" s="403">
        <v>0.25805593989231312</v>
      </c>
      <c r="E1203" s="92" t="s">
        <v>31</v>
      </c>
      <c r="F1203" s="92"/>
      <c r="G1203" s="97">
        <v>1.6531962564716986E-2</v>
      </c>
      <c r="H1203" s="177"/>
      <c r="I1203" s="403">
        <v>0.30690865310072107</v>
      </c>
      <c r="J1203" s="88"/>
      <c r="K1203" s="97">
        <v>1.2993745944149772E-2</v>
      </c>
      <c r="L1203" s="177"/>
      <c r="M1203" s="142"/>
      <c r="N1203" s="358">
        <v>0.24867877152907447</v>
      </c>
      <c r="O1203" s="92" t="s">
        <v>31</v>
      </c>
      <c r="P1203" s="92"/>
      <c r="Q1203" s="179">
        <v>1.5590456668849076E-2</v>
      </c>
      <c r="R1203" s="168"/>
      <c r="S1203" s="180">
        <v>0.30657346929294405</v>
      </c>
      <c r="T1203" s="181"/>
      <c r="U1203" s="179">
        <v>1.2858839465496364E-2</v>
      </c>
      <c r="V1203" s="142"/>
      <c r="W1203" s="360">
        <v>9.3771683632386527E-3</v>
      </c>
      <c r="X1203" s="709"/>
      <c r="Y1203" s="209"/>
      <c r="Z1203" s="358">
        <v>3.3518380777702861E-4</v>
      </c>
      <c r="AA1203" s="184"/>
      <c r="AB1203" s="476"/>
      <c r="AC1203" s="476"/>
      <c r="AD1203" s="476"/>
      <c r="AE1203" s="476"/>
      <c r="AF1203" s="476"/>
    </row>
    <row r="1204" spans="1:85" s="138" customFormat="1" ht="15" customHeight="1" x14ac:dyDescent="0.2">
      <c r="A1204" s="245"/>
      <c r="B1204" s="370"/>
      <c r="C1204" s="245" t="s">
        <v>482</v>
      </c>
      <c r="D1204" s="403">
        <v>4.7233875929818831E-3</v>
      </c>
      <c r="E1204" s="92"/>
      <c r="F1204" s="92"/>
      <c r="G1204" s="97">
        <v>2.5904820881346106E-3</v>
      </c>
      <c r="H1204" s="177"/>
      <c r="I1204" s="403">
        <v>5.5046629860061886E-3</v>
      </c>
      <c r="J1204" s="88"/>
      <c r="K1204" s="97">
        <v>2.0844971670277088E-3</v>
      </c>
      <c r="L1204" s="177"/>
      <c r="M1204" s="142"/>
      <c r="N1204" s="358">
        <v>3.5792102384803958E-3</v>
      </c>
      <c r="O1204" s="92"/>
      <c r="P1204" s="92"/>
      <c r="Q1204" s="179">
        <v>2.1539798913742148E-3</v>
      </c>
      <c r="R1204" s="168"/>
      <c r="S1204" s="180">
        <v>5.290834507925112E-3</v>
      </c>
      <c r="T1204" s="181"/>
      <c r="U1204" s="179">
        <v>2.0232260671774311E-3</v>
      </c>
      <c r="V1204" s="142"/>
      <c r="W1204" s="360">
        <v>1.1441773545014873E-3</v>
      </c>
      <c r="X1204" s="709"/>
      <c r="Y1204" s="209"/>
      <c r="Z1204" s="358">
        <v>2.1382847808107657E-4</v>
      </c>
      <c r="AA1204" s="184"/>
      <c r="AB1204" s="476"/>
      <c r="AC1204" s="476"/>
      <c r="AD1204" s="476"/>
      <c r="AE1204" s="476"/>
      <c r="AF1204" s="476"/>
    </row>
    <row r="1205" spans="1:85" s="138" customFormat="1" ht="15" customHeight="1" x14ac:dyDescent="0.2">
      <c r="A1205" s="245"/>
      <c r="B1205" s="370"/>
      <c r="C1205" s="245" t="s">
        <v>232</v>
      </c>
      <c r="D1205" s="403">
        <v>1.7122702664412043E-4</v>
      </c>
      <c r="E1205" s="92" t="s">
        <v>31</v>
      </c>
      <c r="F1205" s="92"/>
      <c r="G1205" s="97">
        <v>4.9434582989729388E-4</v>
      </c>
      <c r="H1205" s="177"/>
      <c r="I1205" s="403">
        <v>7.2416675558996391E-4</v>
      </c>
      <c r="J1205" s="88"/>
      <c r="K1205" s="97">
        <v>7.5787320069593779E-4</v>
      </c>
      <c r="L1205" s="177"/>
      <c r="M1205" s="142"/>
      <c r="N1205" s="358">
        <v>1.5802503471843009E-3</v>
      </c>
      <c r="O1205" s="92"/>
      <c r="P1205" s="92"/>
      <c r="Q1205" s="179">
        <v>1.4326700389995402E-3</v>
      </c>
      <c r="R1205" s="168"/>
      <c r="S1205" s="180">
        <v>1.0939229974642915E-3</v>
      </c>
      <c r="T1205" s="181"/>
      <c r="U1205" s="179">
        <v>9.2191305966582014E-4</v>
      </c>
      <c r="V1205" s="142"/>
      <c r="W1205" s="217">
        <v>-1.4090233205401805E-3</v>
      </c>
      <c r="X1205" s="218" t="s">
        <v>31</v>
      </c>
      <c r="Y1205" s="209"/>
      <c r="Z1205" s="213">
        <v>-3.6975624187432759E-4</v>
      </c>
      <c r="AA1205" s="196"/>
      <c r="AB1205" s="476"/>
      <c r="AC1205" s="476"/>
      <c r="AD1205" s="476"/>
      <c r="AE1205" s="476"/>
      <c r="AF1205" s="476"/>
    </row>
    <row r="1206" spans="1:85" s="138" customFormat="1" ht="15" customHeight="1" x14ac:dyDescent="0.2">
      <c r="A1206" s="413"/>
      <c r="B1206" s="1052" t="s">
        <v>233</v>
      </c>
      <c r="C1206" s="1079"/>
      <c r="D1206" s="484">
        <v>3373.9725722486505</v>
      </c>
      <c r="E1206" s="612"/>
      <c r="F1206" s="612"/>
      <c r="G1206" s="612"/>
      <c r="H1206" s="613"/>
      <c r="I1206" s="516">
        <v>15052.389212537928</v>
      </c>
      <c r="J1206" s="612"/>
      <c r="K1206" s="612"/>
      <c r="L1206" s="613"/>
      <c r="M1206" s="142"/>
      <c r="N1206" s="484">
        <v>3702.1332997211302</v>
      </c>
      <c r="O1206" s="612"/>
      <c r="P1206" s="612"/>
      <c r="Q1206" s="613"/>
      <c r="R1206" s="142"/>
      <c r="S1206" s="484">
        <v>15360.524489796635</v>
      </c>
      <c r="T1206" s="612"/>
      <c r="U1206" s="613"/>
      <c r="V1206" s="142"/>
      <c r="W1206" s="142"/>
      <c r="X1206" s="142"/>
      <c r="Y1206" s="142"/>
      <c r="Z1206" s="142"/>
      <c r="AA1206" s="142"/>
      <c r="AB1206" s="476"/>
      <c r="AC1206" s="476"/>
      <c r="AD1206" s="476"/>
      <c r="AE1206" s="476"/>
      <c r="AF1206" s="476"/>
    </row>
    <row r="1207" spans="1:85" s="83" customFormat="1" ht="13.5" customHeight="1" x14ac:dyDescent="0.2">
      <c r="B1207" s="106" t="s">
        <v>247</v>
      </c>
      <c r="C1207" s="95"/>
      <c r="D1207" s="88"/>
      <c r="E1207" s="96"/>
      <c r="F1207" s="92"/>
      <c r="G1207" s="97"/>
      <c r="H1207" s="88"/>
      <c r="I1207" s="119"/>
      <c r="J1207" s="88"/>
      <c r="K1207" s="96"/>
      <c r="L1207" s="88"/>
      <c r="M1207" s="97"/>
      <c r="N1207" s="88"/>
      <c r="O1207" s="123"/>
      <c r="P1207" s="88"/>
      <c r="Q1207" s="98"/>
      <c r="R1207" s="98"/>
      <c r="S1207" s="128"/>
      <c r="T1207" s="100"/>
      <c r="U1207" s="474"/>
      <c r="W1207" s="474"/>
      <c r="X1207" s="59"/>
      <c r="Y1207" s="200"/>
      <c r="Z1207" s="200"/>
      <c r="AA1207" s="400"/>
      <c r="AB1207" s="474"/>
      <c r="AC1207" s="474"/>
      <c r="AD1207" s="474"/>
      <c r="AE1207" s="474"/>
      <c r="AF1207" s="474"/>
    </row>
    <row r="1208" spans="1:85" s="50" customFormat="1" ht="13.5" customHeight="1" x14ac:dyDescent="0.2">
      <c r="B1208" s="108" t="s">
        <v>244</v>
      </c>
      <c r="C1208" s="108"/>
      <c r="D1208" s="108"/>
      <c r="E1208" s="108"/>
      <c r="F1208" s="108"/>
      <c r="G1208" s="108"/>
      <c r="H1208" s="108"/>
      <c r="I1208" s="401"/>
      <c r="J1208" s="108"/>
      <c r="K1208" s="108"/>
      <c r="L1208" s="108"/>
      <c r="M1208" s="108"/>
      <c r="N1208" s="108"/>
      <c r="O1208" s="401"/>
      <c r="P1208" s="108"/>
      <c r="Q1208" s="108"/>
      <c r="R1208" s="108"/>
      <c r="S1208" s="477"/>
      <c r="T1208" s="108"/>
      <c r="U1208" s="470"/>
      <c r="W1208" s="470"/>
      <c r="AB1208" s="470"/>
      <c r="AC1208" s="470"/>
      <c r="AD1208" s="470"/>
      <c r="AE1208" s="470"/>
      <c r="AF1208" s="470"/>
    </row>
    <row r="1209" spans="1:85" s="83" customFormat="1" ht="13.5" customHeight="1" x14ac:dyDescent="0.2">
      <c r="B1209" s="684" t="s">
        <v>245</v>
      </c>
      <c r="C1209" s="95"/>
      <c r="D1209" s="88"/>
      <c r="E1209" s="96"/>
      <c r="F1209" s="107"/>
      <c r="G1209" s="97"/>
      <c r="H1209" s="88"/>
      <c r="I1209" s="119"/>
      <c r="J1209" s="88"/>
      <c r="K1209" s="96"/>
      <c r="L1209" s="88"/>
      <c r="M1209" s="97"/>
      <c r="N1209" s="88"/>
      <c r="O1209" s="123"/>
      <c r="P1209" s="88"/>
      <c r="Q1209" s="98"/>
      <c r="R1209" s="88"/>
      <c r="S1209" s="98"/>
      <c r="T1209" s="88"/>
      <c r="U1209" s="474"/>
      <c r="W1209" s="474"/>
      <c r="AB1209" s="474"/>
      <c r="AC1209" s="474"/>
      <c r="AD1209" s="474"/>
      <c r="AE1209" s="474"/>
      <c r="AF1209" s="474"/>
    </row>
    <row r="1210" spans="1:85" s="83" customFormat="1" ht="13.5" customHeight="1" x14ac:dyDescent="0.2">
      <c r="B1210" s="108" t="s">
        <v>78</v>
      </c>
      <c r="C1210" s="108"/>
      <c r="D1210" s="108"/>
      <c r="E1210" s="108"/>
      <c r="F1210" s="108"/>
      <c r="G1210" s="108"/>
      <c r="I1210" s="397"/>
      <c r="J1210" s="108"/>
      <c r="K1210" s="108"/>
      <c r="L1210" s="88"/>
      <c r="M1210" s="97"/>
      <c r="N1210" s="88"/>
      <c r="O1210" s="123"/>
      <c r="P1210" s="88"/>
      <c r="Q1210" s="98"/>
      <c r="R1210" s="88"/>
      <c r="S1210" s="98"/>
      <c r="T1210" s="88"/>
      <c r="U1210" s="481"/>
      <c r="V1210" s="109"/>
      <c r="W1210" s="481"/>
      <c r="X1210" s="109"/>
      <c r="AB1210" s="474"/>
      <c r="AC1210" s="474"/>
      <c r="AD1210" s="474"/>
      <c r="AE1210" s="474"/>
      <c r="AF1210" s="474"/>
    </row>
    <row r="1211" spans="1:85" s="50" customFormat="1" ht="13.5" customHeight="1" x14ac:dyDescent="0.2">
      <c r="I1211" s="121"/>
      <c r="L1211" s="43"/>
      <c r="M1211" s="45"/>
      <c r="N1211" s="43"/>
      <c r="O1211" s="124"/>
      <c r="P1211" s="43"/>
      <c r="Q1211" s="46"/>
      <c r="R1211" s="43"/>
      <c r="S1211" s="46"/>
      <c r="T1211" s="46"/>
      <c r="U1211" s="81"/>
      <c r="V1211" s="109"/>
      <c r="W1211" s="470"/>
      <c r="AB1211" s="470"/>
      <c r="AC1211" s="470"/>
      <c r="AD1211" s="470"/>
      <c r="AE1211" s="470"/>
      <c r="AF1211" s="470"/>
    </row>
    <row r="1212" spans="1:85" s="1" customFormat="1" ht="13.5" customHeight="1" x14ac:dyDescent="0.2">
      <c r="A1212" s="50"/>
      <c r="B1212" s="49" t="s">
        <v>32</v>
      </c>
      <c r="C1212" s="50"/>
      <c r="D1212" s="50"/>
      <c r="E1212" s="50"/>
      <c r="F1212" s="50"/>
      <c r="G1212" s="50"/>
      <c r="H1212" s="50"/>
      <c r="I1212" s="401"/>
      <c r="J1212" s="50"/>
      <c r="K1212" s="50"/>
      <c r="L1212" s="50"/>
      <c r="M1212" s="50"/>
      <c r="N1212" s="43"/>
      <c r="O1212" s="124"/>
      <c r="P1212" s="43"/>
      <c r="Q1212" s="46"/>
      <c r="R1212" s="43"/>
      <c r="S1212" s="46"/>
      <c r="T1212" s="46"/>
      <c r="U1212" s="81"/>
      <c r="V1212" s="109"/>
      <c r="W1212" s="470"/>
      <c r="X1212" s="50"/>
      <c r="Y1212" s="50"/>
      <c r="Z1212" s="50"/>
      <c r="AA1212" s="50"/>
      <c r="AB1212" s="470"/>
      <c r="AC1212" s="470"/>
      <c r="AD1212" s="470"/>
      <c r="AE1212" s="470"/>
      <c r="AF1212" s="470"/>
      <c r="AG1212" s="50"/>
      <c r="AH1212" s="50"/>
      <c r="AI1212" s="50"/>
      <c r="AJ1212" s="50"/>
      <c r="AK1212" s="50"/>
      <c r="AL1212" s="50"/>
      <c r="AM1212" s="50"/>
      <c r="AN1212" s="50"/>
      <c r="AO1212" s="50"/>
      <c r="AP1212" s="50"/>
      <c r="AQ1212" s="50"/>
      <c r="AR1212" s="50"/>
      <c r="AS1212" s="50"/>
      <c r="AT1212" s="50"/>
      <c r="AU1212" s="50"/>
      <c r="AV1212" s="50"/>
      <c r="AW1212" s="50"/>
      <c r="AX1212" s="50"/>
      <c r="AY1212" s="50"/>
      <c r="AZ1212" s="50"/>
      <c r="BA1212" s="50"/>
      <c r="BB1212" s="50"/>
      <c r="BC1212" s="50"/>
      <c r="BD1212" s="50"/>
      <c r="BE1212" s="50"/>
      <c r="BF1212" s="50"/>
      <c r="BG1212" s="50"/>
      <c r="BH1212" s="50"/>
      <c r="BI1212" s="50"/>
      <c r="BJ1212" s="50"/>
      <c r="BK1212" s="50"/>
      <c r="BL1212" s="50"/>
      <c r="BM1212" s="50"/>
      <c r="BN1212" s="50"/>
      <c r="BO1212" s="50"/>
      <c r="BP1212" s="50"/>
      <c r="BQ1212" s="50"/>
      <c r="BR1212" s="50"/>
      <c r="BS1212" s="50"/>
      <c r="BT1212" s="50"/>
      <c r="BU1212" s="50"/>
      <c r="BV1212" s="50"/>
      <c r="BW1212" s="50"/>
      <c r="BX1212" s="50"/>
      <c r="BY1212" s="50"/>
      <c r="BZ1212" s="50"/>
      <c r="CA1212" s="50"/>
      <c r="CB1212" s="50"/>
      <c r="CC1212" s="50"/>
      <c r="CD1212" s="50"/>
      <c r="CE1212" s="50"/>
      <c r="CF1212" s="50"/>
      <c r="CG1212" s="50"/>
    </row>
    <row r="1213" spans="1:85" s="1" customFormat="1" ht="13.5" customHeight="1" x14ac:dyDescent="0.2">
      <c r="A1213" s="50"/>
      <c r="B1213" s="51"/>
      <c r="C1213" s="50" t="s">
        <v>33</v>
      </c>
      <c r="D1213" s="50"/>
      <c r="E1213" s="50"/>
      <c r="F1213" s="50"/>
      <c r="G1213" s="50"/>
      <c r="H1213" s="50"/>
      <c r="I1213" s="121"/>
      <c r="J1213" s="50"/>
      <c r="K1213" s="50"/>
      <c r="L1213" s="50"/>
      <c r="M1213" s="50"/>
      <c r="N1213" s="43"/>
      <c r="O1213" s="124"/>
      <c r="P1213" s="43"/>
      <c r="Q1213" s="46"/>
      <c r="R1213" s="43"/>
      <c r="S1213" s="46"/>
      <c r="T1213" s="46"/>
      <c r="U1213" s="81"/>
      <c r="V1213" s="109"/>
      <c r="W1213" s="470"/>
      <c r="X1213" s="50"/>
      <c r="Y1213" s="50"/>
      <c r="Z1213" s="50"/>
      <c r="AA1213" s="50"/>
      <c r="AB1213" s="470"/>
      <c r="AC1213" s="470"/>
      <c r="AD1213" s="470"/>
      <c r="AE1213" s="470"/>
      <c r="AF1213" s="470"/>
      <c r="AG1213" s="50"/>
      <c r="AH1213" s="50"/>
      <c r="AI1213" s="50"/>
      <c r="AJ1213" s="50"/>
      <c r="AK1213" s="50"/>
      <c r="AL1213" s="50"/>
      <c r="AM1213" s="50"/>
      <c r="AN1213" s="50"/>
      <c r="AO1213" s="50"/>
      <c r="AP1213" s="50"/>
      <c r="AQ1213" s="50"/>
      <c r="AR1213" s="50"/>
      <c r="AS1213" s="50"/>
      <c r="AT1213" s="50"/>
      <c r="AU1213" s="50"/>
      <c r="AV1213" s="50"/>
      <c r="AW1213" s="50"/>
      <c r="AX1213" s="50"/>
      <c r="AY1213" s="50"/>
      <c r="AZ1213" s="50"/>
      <c r="BA1213" s="50"/>
      <c r="BB1213" s="50"/>
      <c r="BC1213" s="50"/>
      <c r="BD1213" s="50"/>
      <c r="BE1213" s="50"/>
      <c r="BF1213" s="50"/>
      <c r="BG1213" s="50"/>
      <c r="BH1213" s="50"/>
      <c r="BI1213" s="50"/>
      <c r="BJ1213" s="50"/>
      <c r="BK1213" s="50"/>
      <c r="BL1213" s="50"/>
      <c r="BM1213" s="50"/>
      <c r="BN1213" s="50"/>
      <c r="BO1213" s="50"/>
      <c r="BP1213" s="50"/>
      <c r="BQ1213" s="50"/>
      <c r="BR1213" s="50"/>
      <c r="BS1213" s="50"/>
      <c r="BT1213" s="50"/>
      <c r="BU1213" s="50"/>
      <c r="BV1213" s="50"/>
      <c r="BW1213" s="50"/>
      <c r="BX1213" s="50"/>
      <c r="BY1213" s="50"/>
      <c r="BZ1213" s="50"/>
      <c r="CA1213" s="50"/>
      <c r="CB1213" s="50"/>
      <c r="CC1213" s="50"/>
      <c r="CD1213" s="50"/>
      <c r="CE1213" s="50"/>
      <c r="CF1213" s="50"/>
      <c r="CG1213" s="50"/>
    </row>
    <row r="1214" spans="1:85" s="1" customFormat="1" ht="13.5" customHeight="1" x14ac:dyDescent="0.2">
      <c r="A1214" s="50"/>
      <c r="B1214" s="75"/>
      <c r="C1214" s="50" t="s">
        <v>34</v>
      </c>
      <c r="D1214" s="50"/>
      <c r="E1214" s="50"/>
      <c r="F1214" s="50"/>
      <c r="G1214" s="50"/>
      <c r="H1214" s="50"/>
      <c r="I1214" s="121"/>
      <c r="J1214" s="50"/>
      <c r="K1214" s="50"/>
      <c r="L1214" s="50"/>
      <c r="M1214" s="50"/>
      <c r="N1214" s="43"/>
      <c r="O1214" s="124"/>
      <c r="P1214" s="43"/>
      <c r="Q1214" s="46"/>
      <c r="R1214" s="43"/>
      <c r="S1214" s="46"/>
      <c r="T1214" s="46"/>
      <c r="U1214" s="81"/>
      <c r="V1214" s="109"/>
      <c r="W1214" s="470"/>
      <c r="X1214" s="50"/>
      <c r="Y1214" s="50"/>
      <c r="Z1214" s="50"/>
      <c r="AA1214" s="50"/>
      <c r="AB1214" s="470"/>
      <c r="AC1214" s="470"/>
      <c r="AD1214" s="470"/>
      <c r="AE1214" s="470"/>
      <c r="AF1214" s="470"/>
      <c r="AG1214" s="50"/>
      <c r="AH1214" s="50"/>
      <c r="AI1214" s="50"/>
      <c r="AJ1214" s="50"/>
      <c r="AK1214" s="50"/>
      <c r="AL1214" s="50"/>
      <c r="AM1214" s="50"/>
      <c r="AN1214" s="50"/>
      <c r="AO1214" s="50"/>
      <c r="AP1214" s="50"/>
      <c r="AQ1214" s="50"/>
      <c r="AR1214" s="50"/>
      <c r="AS1214" s="50"/>
      <c r="AT1214" s="50"/>
      <c r="AU1214" s="50"/>
      <c r="AV1214" s="50"/>
      <c r="AW1214" s="50"/>
      <c r="AX1214" s="50"/>
      <c r="AY1214" s="50"/>
      <c r="AZ1214" s="50"/>
      <c r="BA1214" s="50"/>
      <c r="BB1214" s="50"/>
      <c r="BC1214" s="50"/>
      <c r="BD1214" s="50"/>
      <c r="BE1214" s="50"/>
      <c r="BF1214" s="50"/>
      <c r="BG1214" s="50"/>
      <c r="BH1214" s="50"/>
      <c r="BI1214" s="50"/>
      <c r="BJ1214" s="50"/>
      <c r="BK1214" s="50"/>
      <c r="BL1214" s="50"/>
      <c r="BM1214" s="50"/>
      <c r="BN1214" s="50"/>
      <c r="BO1214" s="50"/>
      <c r="BP1214" s="50"/>
      <c r="BQ1214" s="50"/>
      <c r="BR1214" s="50"/>
      <c r="BS1214" s="50"/>
      <c r="BT1214" s="50"/>
      <c r="BU1214" s="50"/>
      <c r="BV1214" s="50"/>
      <c r="BW1214" s="50"/>
      <c r="BX1214" s="50"/>
      <c r="BY1214" s="50"/>
      <c r="BZ1214" s="50"/>
      <c r="CA1214" s="50"/>
      <c r="CB1214" s="50"/>
      <c r="CC1214" s="50"/>
      <c r="CD1214" s="50"/>
      <c r="CE1214" s="50"/>
      <c r="CF1214" s="50"/>
      <c r="CG1214" s="50"/>
    </row>
    <row r="1215" spans="1:85" s="1" customFormat="1" ht="13.5" customHeight="1" x14ac:dyDescent="0.2">
      <c r="A1215" s="50"/>
      <c r="B1215" s="76"/>
      <c r="C1215" s="50" t="s">
        <v>35</v>
      </c>
      <c r="D1215" s="50"/>
      <c r="E1215" s="50"/>
      <c r="F1215" s="50"/>
      <c r="G1215" s="50"/>
      <c r="H1215" s="50"/>
      <c r="I1215" s="121"/>
      <c r="J1215" s="50"/>
      <c r="K1215" s="50"/>
      <c r="L1215" s="50"/>
      <c r="M1215" s="50"/>
      <c r="N1215" s="43"/>
      <c r="O1215" s="124"/>
      <c r="P1215" s="43"/>
      <c r="Q1215" s="46"/>
      <c r="R1215" s="43"/>
      <c r="S1215" s="46"/>
      <c r="T1215" s="46"/>
      <c r="U1215" s="81"/>
      <c r="V1215" s="109"/>
      <c r="W1215" s="470"/>
      <c r="X1215" s="50"/>
      <c r="Y1215" s="50"/>
      <c r="Z1215" s="50"/>
      <c r="AA1215" s="50"/>
      <c r="AB1215" s="470"/>
      <c r="AC1215" s="470"/>
      <c r="AD1215" s="470"/>
      <c r="AE1215" s="470"/>
      <c r="AF1215" s="470"/>
      <c r="AG1215" s="50"/>
      <c r="AH1215" s="50"/>
      <c r="AI1215" s="50"/>
      <c r="AJ1215" s="50"/>
      <c r="AK1215" s="50"/>
      <c r="AL1215" s="50"/>
      <c r="AM1215" s="50"/>
      <c r="AN1215" s="50"/>
      <c r="AO1215" s="50"/>
      <c r="AP1215" s="50"/>
      <c r="AQ1215" s="50"/>
      <c r="AR1215" s="50"/>
      <c r="AS1215" s="50"/>
      <c r="AT1215" s="50"/>
      <c r="AU1215" s="50"/>
      <c r="AV1215" s="50"/>
      <c r="AW1215" s="50"/>
      <c r="AX1215" s="50"/>
      <c r="AY1215" s="50"/>
      <c r="AZ1215" s="50"/>
      <c r="BA1215" s="50"/>
      <c r="BB1215" s="50"/>
      <c r="BC1215" s="50"/>
      <c r="BD1215" s="50"/>
      <c r="BE1215" s="50"/>
      <c r="BF1215" s="50"/>
      <c r="BG1215" s="50"/>
      <c r="BH1215" s="50"/>
      <c r="BI1215" s="50"/>
      <c r="BJ1215" s="50"/>
      <c r="BK1215" s="50"/>
      <c r="BL1215" s="50"/>
      <c r="BM1215" s="50"/>
      <c r="BN1215" s="50"/>
      <c r="BO1215" s="50"/>
      <c r="BP1215" s="50"/>
      <c r="BQ1215" s="50"/>
      <c r="BR1215" s="50"/>
      <c r="BS1215" s="50"/>
      <c r="BT1215" s="50"/>
      <c r="BU1215" s="50"/>
      <c r="BV1215" s="50"/>
      <c r="BW1215" s="50"/>
      <c r="BX1215" s="50"/>
      <c r="BY1215" s="50"/>
      <c r="BZ1215" s="50"/>
      <c r="CA1215" s="50"/>
      <c r="CB1215" s="50"/>
      <c r="CC1215" s="50"/>
      <c r="CD1215" s="50"/>
      <c r="CE1215" s="50"/>
      <c r="CF1215" s="50"/>
      <c r="CG1215" s="50"/>
    </row>
    <row r="1216" spans="1:85" s="1" customFormat="1" ht="13.5" customHeight="1" x14ac:dyDescent="0.2">
      <c r="A1216" s="50"/>
      <c r="B1216" s="50" t="s">
        <v>57</v>
      </c>
      <c r="C1216" s="50"/>
      <c r="D1216" s="50"/>
      <c r="E1216" s="50"/>
      <c r="F1216" s="50"/>
      <c r="G1216" s="50"/>
      <c r="H1216" s="50"/>
      <c r="I1216" s="121"/>
      <c r="J1216" s="50"/>
      <c r="K1216" s="50"/>
      <c r="L1216" s="50"/>
      <c r="M1216" s="50"/>
      <c r="N1216" s="43"/>
      <c r="O1216" s="124"/>
      <c r="P1216" s="43"/>
      <c r="Q1216" s="46"/>
      <c r="R1216" s="43"/>
      <c r="S1216" s="46"/>
      <c r="T1216" s="46"/>
      <c r="U1216" s="81"/>
      <c r="V1216" s="109"/>
      <c r="W1216" s="470"/>
      <c r="X1216" s="50"/>
      <c r="Y1216" s="50"/>
      <c r="Z1216" s="50"/>
      <c r="AA1216" s="50"/>
      <c r="AB1216" s="470"/>
      <c r="AC1216" s="470"/>
      <c r="AD1216" s="470"/>
      <c r="AE1216" s="470"/>
      <c r="AF1216" s="470"/>
      <c r="AG1216" s="50"/>
      <c r="AH1216" s="50"/>
      <c r="AI1216" s="50"/>
      <c r="AJ1216" s="50"/>
      <c r="AK1216" s="50"/>
      <c r="AL1216" s="50"/>
      <c r="AM1216" s="50"/>
      <c r="AN1216" s="50"/>
      <c r="AO1216" s="50"/>
      <c r="AP1216" s="50"/>
      <c r="AQ1216" s="50"/>
      <c r="AR1216" s="50"/>
      <c r="AS1216" s="50"/>
      <c r="AT1216" s="50"/>
      <c r="AU1216" s="50"/>
      <c r="AV1216" s="50"/>
      <c r="AW1216" s="50"/>
      <c r="AX1216" s="50"/>
      <c r="AY1216" s="50"/>
      <c r="AZ1216" s="50"/>
      <c r="BA1216" s="50"/>
      <c r="BB1216" s="50"/>
      <c r="BC1216" s="50"/>
      <c r="BD1216" s="50"/>
      <c r="BE1216" s="50"/>
      <c r="BF1216" s="50"/>
      <c r="BG1216" s="50"/>
      <c r="BH1216" s="50"/>
      <c r="BI1216" s="50"/>
      <c r="BJ1216" s="50"/>
      <c r="BK1216" s="50"/>
      <c r="BL1216" s="50"/>
      <c r="BM1216" s="50"/>
      <c r="BN1216" s="50"/>
      <c r="BO1216" s="50"/>
      <c r="BP1216" s="50"/>
      <c r="BQ1216" s="50"/>
      <c r="BR1216" s="50"/>
      <c r="BS1216" s="50"/>
      <c r="BT1216" s="50"/>
      <c r="BU1216" s="50"/>
      <c r="BV1216" s="50"/>
      <c r="BW1216" s="50"/>
      <c r="BX1216" s="50"/>
      <c r="BY1216" s="50"/>
      <c r="BZ1216" s="50"/>
      <c r="CA1216" s="50"/>
      <c r="CB1216" s="50"/>
      <c r="CC1216" s="50"/>
      <c r="CD1216" s="50"/>
      <c r="CE1216" s="50"/>
      <c r="CF1216" s="50"/>
      <c r="CG1216" s="50"/>
    </row>
    <row r="1217" spans="1:85" s="1" customFormat="1" ht="13.5" customHeight="1" x14ac:dyDescent="0.2">
      <c r="A1217" s="50"/>
      <c r="B1217" s="50"/>
      <c r="C1217" s="50"/>
      <c r="D1217" s="50"/>
      <c r="E1217" s="50"/>
      <c r="F1217" s="50"/>
      <c r="G1217" s="50"/>
      <c r="H1217" s="50"/>
      <c r="I1217" s="121"/>
      <c r="J1217" s="50"/>
      <c r="K1217" s="50"/>
      <c r="L1217" s="50"/>
      <c r="M1217" s="50"/>
      <c r="N1217" s="43"/>
      <c r="O1217" s="124"/>
      <c r="P1217" s="43"/>
      <c r="Q1217" s="46"/>
      <c r="R1217" s="43"/>
      <c r="S1217" s="46"/>
      <c r="T1217" s="46"/>
      <c r="U1217" s="81"/>
      <c r="V1217" s="109"/>
      <c r="W1217" s="470"/>
      <c r="X1217" s="50"/>
      <c r="Y1217" s="50"/>
      <c r="Z1217" s="50"/>
      <c r="AA1217" s="50"/>
      <c r="AB1217" s="470"/>
      <c r="AC1217" s="470"/>
      <c r="AD1217" s="470"/>
      <c r="AE1217" s="470"/>
      <c r="AF1217" s="470"/>
      <c r="AG1217" s="50"/>
      <c r="AH1217" s="50"/>
      <c r="AI1217" s="50"/>
      <c r="AJ1217" s="50"/>
      <c r="AK1217" s="50"/>
      <c r="AL1217" s="50"/>
      <c r="AM1217" s="50"/>
      <c r="AN1217" s="50"/>
      <c r="AO1217" s="50"/>
      <c r="AP1217" s="50"/>
      <c r="AQ1217" s="50"/>
      <c r="AR1217" s="50"/>
      <c r="AS1217" s="50"/>
      <c r="AT1217" s="50"/>
      <c r="AU1217" s="50"/>
      <c r="AV1217" s="50"/>
      <c r="AW1217" s="50"/>
      <c r="AX1217" s="50"/>
      <c r="AY1217" s="50"/>
      <c r="AZ1217" s="50"/>
      <c r="BA1217" s="50"/>
      <c r="BB1217" s="50"/>
      <c r="BC1217" s="50"/>
      <c r="BD1217" s="50"/>
      <c r="BE1217" s="50"/>
      <c r="BF1217" s="50"/>
      <c r="BG1217" s="50"/>
      <c r="BH1217" s="50"/>
      <c r="BI1217" s="50"/>
      <c r="BJ1217" s="50"/>
      <c r="BK1217" s="50"/>
      <c r="BL1217" s="50"/>
      <c r="BM1217" s="50"/>
      <c r="BN1217" s="50"/>
      <c r="BO1217" s="50"/>
      <c r="BP1217" s="50"/>
      <c r="BQ1217" s="50"/>
      <c r="BR1217" s="50"/>
      <c r="BS1217" s="50"/>
      <c r="BT1217" s="50"/>
      <c r="BU1217" s="50"/>
      <c r="BV1217" s="50"/>
      <c r="BW1217" s="50"/>
      <c r="BX1217" s="50"/>
      <c r="BY1217" s="50"/>
      <c r="BZ1217" s="50"/>
      <c r="CA1217" s="50"/>
      <c r="CB1217" s="50"/>
      <c r="CC1217" s="50"/>
      <c r="CD1217" s="50"/>
      <c r="CE1217" s="50"/>
      <c r="CF1217" s="50"/>
      <c r="CG1217" s="50"/>
    </row>
    <row r="1218" spans="1:85" s="1" customFormat="1" ht="13.5" customHeight="1" x14ac:dyDescent="0.2">
      <c r="A1218" s="50"/>
      <c r="B1218" s="79"/>
      <c r="C1218" s="48" t="s">
        <v>189</v>
      </c>
      <c r="D1218" s="50"/>
      <c r="E1218" s="50"/>
      <c r="F1218" s="50"/>
      <c r="G1218" s="50"/>
      <c r="H1218" s="50"/>
      <c r="I1218" s="121"/>
      <c r="J1218" s="50"/>
      <c r="K1218" s="50"/>
      <c r="L1218" s="50"/>
      <c r="M1218" s="50"/>
      <c r="N1218" s="109"/>
      <c r="O1218" s="399"/>
      <c r="P1218" s="109"/>
      <c r="Q1218" s="109"/>
      <c r="R1218" s="109"/>
      <c r="S1218" s="481"/>
      <c r="T1218" s="109"/>
      <c r="U1218" s="481"/>
      <c r="V1218" s="109"/>
      <c r="W1218" s="470"/>
      <c r="X1218" s="50"/>
      <c r="Y1218" s="50"/>
      <c r="Z1218" s="50"/>
      <c r="AA1218" s="50"/>
      <c r="AB1218" s="470"/>
      <c r="AC1218" s="470"/>
      <c r="AD1218" s="470"/>
      <c r="AE1218" s="470"/>
      <c r="AF1218" s="470"/>
      <c r="AG1218" s="50"/>
      <c r="AH1218" s="50"/>
      <c r="AI1218" s="50"/>
      <c r="AJ1218" s="50"/>
      <c r="AK1218" s="50"/>
      <c r="AL1218" s="50"/>
      <c r="AM1218" s="50"/>
      <c r="AN1218" s="50"/>
      <c r="AO1218" s="50"/>
      <c r="AP1218" s="50"/>
      <c r="AQ1218" s="50"/>
      <c r="AR1218" s="50"/>
      <c r="AS1218" s="50"/>
      <c r="AT1218" s="50"/>
      <c r="AU1218" s="50"/>
      <c r="AV1218" s="50"/>
      <c r="AW1218" s="50"/>
      <c r="AX1218" s="50"/>
      <c r="AY1218" s="50"/>
      <c r="AZ1218" s="50"/>
      <c r="BA1218" s="50"/>
      <c r="BB1218" s="50"/>
      <c r="BC1218" s="50"/>
      <c r="BD1218" s="50"/>
      <c r="BE1218" s="50"/>
      <c r="BF1218" s="50"/>
      <c r="BG1218" s="50"/>
      <c r="BH1218" s="50"/>
      <c r="BI1218" s="50"/>
      <c r="BJ1218" s="50"/>
      <c r="BK1218" s="50"/>
      <c r="BL1218" s="50"/>
      <c r="BM1218" s="50"/>
      <c r="BN1218" s="50"/>
      <c r="BO1218" s="50"/>
      <c r="BP1218" s="50"/>
      <c r="BQ1218" s="50"/>
      <c r="BR1218" s="50"/>
      <c r="BS1218" s="50"/>
      <c r="BT1218" s="50"/>
      <c r="BU1218" s="50"/>
      <c r="BV1218" s="50"/>
      <c r="BW1218" s="50"/>
      <c r="BX1218" s="50"/>
      <c r="BY1218" s="50"/>
      <c r="BZ1218" s="50"/>
      <c r="CA1218" s="50"/>
      <c r="CB1218" s="50"/>
      <c r="CC1218" s="50"/>
      <c r="CD1218" s="50"/>
      <c r="CE1218" s="50"/>
      <c r="CF1218" s="50"/>
      <c r="CG1218" s="50"/>
    </row>
    <row r="1219" spans="1:85" s="1" customFormat="1" ht="13.5" customHeight="1" x14ac:dyDescent="0.2">
      <c r="A1219" s="50"/>
      <c r="B1219" s="78"/>
      <c r="C1219" s="48" t="s">
        <v>190</v>
      </c>
      <c r="D1219" s="50"/>
      <c r="E1219" s="50"/>
      <c r="F1219" s="50"/>
      <c r="G1219" s="50"/>
      <c r="H1219" s="50"/>
      <c r="I1219" s="121"/>
      <c r="J1219" s="50"/>
      <c r="K1219" s="50"/>
      <c r="L1219" s="50"/>
      <c r="M1219" s="50"/>
      <c r="N1219" s="50"/>
      <c r="O1219" s="121"/>
      <c r="P1219" s="50"/>
      <c r="Q1219" s="50"/>
      <c r="R1219" s="50"/>
      <c r="S1219" s="470"/>
      <c r="T1219" s="50"/>
      <c r="U1219" s="470"/>
      <c r="V1219" s="50"/>
      <c r="W1219" s="470"/>
      <c r="X1219" s="50"/>
      <c r="Y1219" s="50"/>
      <c r="Z1219" s="50"/>
      <c r="AA1219" s="50"/>
      <c r="AB1219" s="470"/>
      <c r="AC1219" s="470"/>
      <c r="AD1219" s="470"/>
      <c r="AE1219" s="470"/>
      <c r="AF1219" s="470"/>
      <c r="AG1219" s="50"/>
      <c r="AH1219" s="50"/>
      <c r="AI1219" s="50"/>
      <c r="AJ1219" s="50"/>
      <c r="AK1219" s="50"/>
      <c r="AL1219" s="50"/>
      <c r="AM1219" s="50"/>
      <c r="AN1219" s="50"/>
      <c r="AO1219" s="50"/>
      <c r="AP1219" s="50"/>
      <c r="AQ1219" s="50"/>
      <c r="AR1219" s="50"/>
      <c r="AS1219" s="50"/>
      <c r="AT1219" s="50"/>
      <c r="AU1219" s="50"/>
      <c r="AV1219" s="50"/>
      <c r="AW1219" s="50"/>
      <c r="AX1219" s="50"/>
      <c r="AY1219" s="50"/>
      <c r="AZ1219" s="50"/>
      <c r="BA1219" s="50"/>
      <c r="BB1219" s="50"/>
      <c r="BC1219" s="50"/>
      <c r="BD1219" s="50"/>
      <c r="BE1219" s="50"/>
      <c r="BF1219" s="50"/>
      <c r="BG1219" s="50"/>
      <c r="BH1219" s="50"/>
      <c r="BI1219" s="50"/>
      <c r="BJ1219" s="50"/>
      <c r="BK1219" s="50"/>
      <c r="BL1219" s="50"/>
      <c r="BM1219" s="50"/>
      <c r="BN1219" s="50"/>
      <c r="BO1219" s="50"/>
      <c r="BP1219" s="50"/>
      <c r="BQ1219" s="50"/>
      <c r="BR1219" s="50"/>
      <c r="BS1219" s="50"/>
      <c r="BT1219" s="50"/>
      <c r="BU1219" s="50"/>
      <c r="BV1219" s="50"/>
      <c r="BW1219" s="50"/>
      <c r="BX1219" s="50"/>
      <c r="BY1219" s="50"/>
      <c r="BZ1219" s="50"/>
      <c r="CA1219" s="50"/>
      <c r="CB1219" s="50"/>
      <c r="CC1219" s="50"/>
      <c r="CD1219" s="50"/>
      <c r="CE1219" s="50"/>
      <c r="CF1219" s="50"/>
      <c r="CG1219" s="50"/>
    </row>
    <row r="1220" spans="1:85" s="1" customFormat="1" ht="13.5" customHeight="1" x14ac:dyDescent="0.2">
      <c r="A1220" s="50"/>
      <c r="B1220" s="77"/>
      <c r="C1220" s="48" t="s">
        <v>77</v>
      </c>
      <c r="D1220" s="50"/>
      <c r="E1220" s="50"/>
      <c r="F1220" s="50"/>
      <c r="G1220" s="50"/>
      <c r="H1220" s="50"/>
      <c r="I1220" s="121"/>
      <c r="J1220" s="50"/>
      <c r="K1220" s="50"/>
      <c r="L1220" s="50"/>
      <c r="M1220" s="50"/>
      <c r="N1220" s="50"/>
      <c r="O1220" s="121"/>
      <c r="P1220" s="50"/>
      <c r="Q1220" s="50"/>
      <c r="R1220" s="50"/>
      <c r="S1220" s="470"/>
      <c r="T1220" s="50"/>
      <c r="U1220" s="470"/>
      <c r="V1220" s="50"/>
      <c r="W1220" s="470"/>
      <c r="X1220" s="50"/>
      <c r="Y1220" s="50"/>
      <c r="Z1220" s="50"/>
      <c r="AA1220" s="50"/>
      <c r="AB1220" s="470"/>
      <c r="AC1220" s="470"/>
      <c r="AD1220" s="470"/>
      <c r="AE1220" s="470"/>
      <c r="AF1220" s="470"/>
      <c r="AG1220" s="50"/>
      <c r="AH1220" s="50"/>
      <c r="AI1220" s="50"/>
      <c r="AJ1220" s="50"/>
      <c r="AK1220" s="50"/>
      <c r="AL1220" s="50"/>
      <c r="AM1220" s="50"/>
      <c r="AN1220" s="50"/>
      <c r="AO1220" s="50"/>
      <c r="AP1220" s="50"/>
      <c r="AQ1220" s="50"/>
      <c r="AR1220" s="50"/>
      <c r="AS1220" s="50"/>
      <c r="AT1220" s="50"/>
      <c r="AU1220" s="50"/>
      <c r="AV1220" s="50"/>
      <c r="AW1220" s="50"/>
      <c r="AX1220" s="50"/>
      <c r="AY1220" s="50"/>
      <c r="AZ1220" s="50"/>
      <c r="BA1220" s="50"/>
      <c r="BB1220" s="50"/>
      <c r="BC1220" s="50"/>
      <c r="BD1220" s="50"/>
      <c r="BE1220" s="50"/>
      <c r="BF1220" s="50"/>
      <c r="BG1220" s="50"/>
      <c r="BH1220" s="50"/>
      <c r="BI1220" s="50"/>
      <c r="BJ1220" s="50"/>
      <c r="BK1220" s="50"/>
      <c r="BL1220" s="50"/>
      <c r="BM1220" s="50"/>
      <c r="BN1220" s="50"/>
      <c r="BO1220" s="50"/>
      <c r="BP1220" s="50"/>
      <c r="BQ1220" s="50"/>
      <c r="BR1220" s="50"/>
      <c r="BS1220" s="50"/>
      <c r="BT1220" s="50"/>
      <c r="BU1220" s="50"/>
      <c r="BV1220" s="50"/>
      <c r="BW1220" s="50"/>
      <c r="BX1220" s="50"/>
      <c r="BY1220" s="50"/>
      <c r="BZ1220" s="50"/>
      <c r="CA1220" s="50"/>
      <c r="CB1220" s="50"/>
      <c r="CC1220" s="50"/>
      <c r="CD1220" s="50"/>
      <c r="CE1220" s="50"/>
      <c r="CF1220" s="50"/>
      <c r="CG1220" s="50"/>
    </row>
    <row r="1221" spans="1:85" s="1" customFormat="1" ht="13.5" customHeight="1" x14ac:dyDescent="0.2">
      <c r="A1221" s="50"/>
      <c r="B1221" s="1" t="s">
        <v>246</v>
      </c>
      <c r="I1221" s="121"/>
      <c r="J1221" s="50"/>
      <c r="K1221" s="50"/>
      <c r="L1221" s="50"/>
      <c r="M1221" s="50"/>
      <c r="N1221" s="50"/>
      <c r="O1221" s="121"/>
      <c r="P1221" s="50"/>
      <c r="Q1221" s="50"/>
      <c r="R1221" s="50"/>
      <c r="S1221" s="470"/>
      <c r="T1221" s="50"/>
      <c r="U1221" s="470"/>
      <c r="V1221" s="50"/>
      <c r="W1221" s="470"/>
      <c r="X1221" s="50"/>
      <c r="Y1221" s="50"/>
      <c r="Z1221" s="50"/>
      <c r="AA1221" s="50"/>
      <c r="AB1221" s="470"/>
      <c r="AC1221" s="470"/>
      <c r="AD1221" s="470"/>
      <c r="AE1221" s="470"/>
      <c r="AF1221" s="470"/>
      <c r="AG1221" s="50"/>
      <c r="AH1221" s="50"/>
      <c r="AI1221" s="50"/>
      <c r="AJ1221" s="50"/>
      <c r="AK1221" s="50"/>
      <c r="AL1221" s="50"/>
      <c r="AM1221" s="50"/>
      <c r="AN1221" s="50"/>
      <c r="AO1221" s="50"/>
      <c r="AP1221" s="50"/>
      <c r="AQ1221" s="50"/>
      <c r="AR1221" s="50"/>
      <c r="AS1221" s="50"/>
      <c r="AT1221" s="50"/>
      <c r="AU1221" s="50"/>
      <c r="AV1221" s="50"/>
      <c r="AW1221" s="50"/>
      <c r="AX1221" s="50"/>
      <c r="AY1221" s="50"/>
      <c r="AZ1221" s="50"/>
      <c r="BA1221" s="50"/>
      <c r="BB1221" s="50"/>
      <c r="BC1221" s="50"/>
      <c r="BD1221" s="50"/>
      <c r="BE1221" s="50"/>
      <c r="BF1221" s="50"/>
      <c r="BG1221" s="50"/>
      <c r="BH1221" s="50"/>
      <c r="BI1221" s="50"/>
      <c r="BJ1221" s="50"/>
      <c r="BK1221" s="50"/>
      <c r="BL1221" s="50"/>
      <c r="BM1221" s="50"/>
      <c r="BN1221" s="50"/>
      <c r="BO1221" s="50"/>
      <c r="BP1221" s="50"/>
      <c r="BQ1221" s="50"/>
      <c r="BR1221" s="50"/>
      <c r="BS1221" s="50"/>
      <c r="BT1221" s="50"/>
      <c r="BU1221" s="50"/>
      <c r="BV1221" s="50"/>
      <c r="BW1221" s="50"/>
      <c r="BX1221" s="50"/>
      <c r="BY1221" s="50"/>
      <c r="BZ1221" s="50"/>
      <c r="CA1221" s="50"/>
      <c r="CB1221" s="50"/>
      <c r="CC1221" s="50"/>
      <c r="CD1221" s="50"/>
      <c r="CE1221" s="50"/>
      <c r="CF1221" s="50"/>
      <c r="CG1221" s="50"/>
    </row>
    <row r="1222" spans="1:85" s="1" customFormat="1" ht="13.5" customHeight="1" x14ac:dyDescent="0.2">
      <c r="A1222" s="50"/>
      <c r="I1222" s="121"/>
      <c r="J1222" s="50"/>
      <c r="K1222" s="50"/>
      <c r="L1222" s="50"/>
      <c r="M1222" s="50"/>
      <c r="N1222" s="50"/>
      <c r="O1222" s="121"/>
      <c r="P1222" s="50"/>
      <c r="Q1222" s="50"/>
      <c r="R1222" s="50"/>
      <c r="S1222" s="470"/>
      <c r="T1222" s="50"/>
      <c r="U1222" s="470"/>
      <c r="V1222" s="50"/>
      <c r="W1222" s="470"/>
      <c r="X1222" s="50"/>
      <c r="Y1222" s="50"/>
      <c r="Z1222" s="50"/>
      <c r="AA1222" s="50"/>
      <c r="AB1222" s="470"/>
      <c r="AC1222" s="470"/>
      <c r="AD1222" s="470"/>
      <c r="AE1222" s="470"/>
      <c r="AF1222" s="470"/>
      <c r="AG1222" s="50"/>
      <c r="AH1222" s="50"/>
      <c r="AI1222" s="50"/>
      <c r="AJ1222" s="50"/>
      <c r="AK1222" s="50"/>
      <c r="AL1222" s="50"/>
      <c r="AM1222" s="50"/>
      <c r="AN1222" s="50"/>
      <c r="AO1222" s="50"/>
      <c r="AP1222" s="50"/>
      <c r="AQ1222" s="50"/>
      <c r="AR1222" s="50"/>
      <c r="AS1222" s="50"/>
      <c r="AT1222" s="50"/>
      <c r="AU1222" s="50"/>
      <c r="AV1222" s="50"/>
      <c r="AW1222" s="50"/>
      <c r="AX1222" s="50"/>
      <c r="AY1222" s="50"/>
      <c r="AZ1222" s="50"/>
      <c r="BA1222" s="50"/>
      <c r="BB1222" s="50"/>
      <c r="BC1222" s="50"/>
      <c r="BD1222" s="50"/>
      <c r="BE1222" s="50"/>
      <c r="BF1222" s="50"/>
      <c r="BG1222" s="50"/>
      <c r="BH1222" s="50"/>
      <c r="BI1222" s="50"/>
      <c r="BJ1222" s="50"/>
      <c r="BK1222" s="50"/>
      <c r="BL1222" s="50"/>
      <c r="BM1222" s="50"/>
      <c r="BN1222" s="50"/>
      <c r="BO1222" s="50"/>
      <c r="BP1222" s="50"/>
      <c r="BQ1222" s="50"/>
      <c r="BR1222" s="50"/>
      <c r="BS1222" s="50"/>
      <c r="BT1222" s="50"/>
      <c r="BU1222" s="50"/>
      <c r="BV1222" s="50"/>
      <c r="BW1222" s="50"/>
      <c r="BX1222" s="50"/>
      <c r="BY1222" s="50"/>
      <c r="BZ1222" s="50"/>
      <c r="CA1222" s="50"/>
      <c r="CB1222" s="50"/>
      <c r="CC1222" s="50"/>
      <c r="CD1222" s="50"/>
      <c r="CE1222" s="50"/>
      <c r="CF1222" s="50"/>
      <c r="CG1222" s="50"/>
    </row>
    <row r="1223" spans="1:85" s="83" customFormat="1" ht="13.5" customHeight="1" x14ac:dyDescent="0.2">
      <c r="B1223" s="83" t="s">
        <v>675</v>
      </c>
      <c r="C1223" s="83" t="s">
        <v>637</v>
      </c>
      <c r="I1223" s="132"/>
      <c r="O1223" s="397"/>
      <c r="S1223" s="474"/>
      <c r="U1223" s="474"/>
      <c r="W1223" s="474"/>
      <c r="AB1223" s="474"/>
      <c r="AC1223" s="474"/>
      <c r="AD1223" s="474"/>
      <c r="AE1223" s="474"/>
      <c r="AF1223" s="474"/>
    </row>
    <row r="1224" spans="1:85" s="83" customFormat="1" ht="13.5" customHeight="1" x14ac:dyDescent="0.2">
      <c r="B1224" s="109"/>
      <c r="C1224" s="109"/>
      <c r="D1224" s="109"/>
      <c r="E1224" s="109"/>
      <c r="F1224" s="109"/>
      <c r="G1224" s="398"/>
      <c r="H1224" s="109"/>
      <c r="I1224" s="399"/>
      <c r="J1224" s="109"/>
      <c r="K1224" s="398"/>
      <c r="L1224" s="109"/>
      <c r="M1224" s="109"/>
      <c r="N1224" s="109"/>
      <c r="O1224" s="399"/>
      <c r="P1224" s="109"/>
      <c r="Q1224" s="109"/>
      <c r="R1224" s="109"/>
      <c r="S1224" s="481"/>
      <c r="T1224" s="109"/>
      <c r="U1224" s="481"/>
      <c r="V1224" s="109"/>
      <c r="W1224" s="474"/>
      <c r="AB1224" s="474"/>
      <c r="AC1224" s="474"/>
      <c r="AD1224" s="474"/>
      <c r="AE1224" s="474"/>
      <c r="AF1224" s="474"/>
    </row>
    <row r="1225" spans="1:85" s="223" customFormat="1" ht="15" customHeight="1" x14ac:dyDescent="0.25">
      <c r="B1225" s="149"/>
      <c r="C1225" s="149"/>
      <c r="D1225" s="923">
        <v>2015</v>
      </c>
      <c r="E1225" s="924"/>
      <c r="F1225" s="924"/>
      <c r="G1225" s="924"/>
      <c r="H1225" s="924"/>
      <c r="I1225" s="924"/>
      <c r="J1225" s="924"/>
      <c r="K1225" s="924"/>
      <c r="L1225" s="925"/>
      <c r="M1225" s="149"/>
      <c r="N1225" s="923">
        <v>2014</v>
      </c>
      <c r="O1225" s="924"/>
      <c r="P1225" s="924"/>
      <c r="Q1225" s="924"/>
      <c r="R1225" s="924"/>
      <c r="S1225" s="926"/>
      <c r="T1225" s="926"/>
      <c r="U1225" s="927"/>
      <c r="V1225" s="149"/>
      <c r="W1225" s="929" t="s">
        <v>612</v>
      </c>
      <c r="X1225" s="930"/>
      <c r="Y1225" s="930"/>
      <c r="Z1225" s="930"/>
      <c r="AA1225" s="931"/>
      <c r="AB1225" s="475"/>
      <c r="AC1225" s="475"/>
      <c r="AD1225" s="475"/>
      <c r="AE1225" s="475"/>
      <c r="AF1225" s="475"/>
    </row>
    <row r="1226" spans="1:85" s="138" customFormat="1" ht="14.25" customHeight="1" x14ac:dyDescent="0.2">
      <c r="B1226" s="142"/>
      <c r="C1226" s="88"/>
      <c r="D1226" s="956" t="s">
        <v>236</v>
      </c>
      <c r="E1226" s="957"/>
      <c r="F1226" s="957"/>
      <c r="G1226" s="957"/>
      <c r="H1226" s="958"/>
      <c r="I1226" s="956" t="s">
        <v>423</v>
      </c>
      <c r="J1226" s="957"/>
      <c r="K1226" s="957"/>
      <c r="L1226" s="958"/>
      <c r="M1226" s="142"/>
      <c r="N1226" s="959" t="s">
        <v>422</v>
      </c>
      <c r="O1226" s="960"/>
      <c r="P1226" s="960"/>
      <c r="Q1226" s="961"/>
      <c r="R1226" s="142"/>
      <c r="S1226" s="959" t="s">
        <v>423</v>
      </c>
      <c r="T1226" s="960"/>
      <c r="U1226" s="961"/>
      <c r="V1226" s="142"/>
      <c r="W1226" s="932"/>
      <c r="X1226" s="933"/>
      <c r="Y1226" s="933"/>
      <c r="Z1226" s="934"/>
      <c r="AA1226" s="935"/>
      <c r="AB1226" s="476"/>
      <c r="AC1226" s="476"/>
      <c r="AD1226" s="476"/>
      <c r="AE1226" s="476"/>
      <c r="AF1226" s="476"/>
    </row>
    <row r="1227" spans="1:85" s="138" customFormat="1" ht="19.5" customHeight="1" x14ac:dyDescent="0.2">
      <c r="B1227" s="142"/>
      <c r="C1227" s="88"/>
      <c r="D1227" s="1035" t="s">
        <v>76</v>
      </c>
      <c r="E1227" s="1036"/>
      <c r="F1227" s="685"/>
      <c r="G1227" s="1038" t="s">
        <v>66</v>
      </c>
      <c r="H1227" s="1039"/>
      <c r="I1227" s="1035" t="s">
        <v>76</v>
      </c>
      <c r="J1227" s="1036"/>
      <c r="K1227" s="1038" t="s">
        <v>66</v>
      </c>
      <c r="L1227" s="1039"/>
      <c r="M1227" s="142"/>
      <c r="N1227" s="944" t="s">
        <v>76</v>
      </c>
      <c r="O1227" s="152"/>
      <c r="P1227" s="152"/>
      <c r="Q1227" s="954" t="s">
        <v>66</v>
      </c>
      <c r="R1227" s="153"/>
      <c r="S1227" s="1043" t="s">
        <v>76</v>
      </c>
      <c r="T1227" s="152"/>
      <c r="U1227" s="1045" t="s">
        <v>66</v>
      </c>
      <c r="V1227" s="142"/>
      <c r="W1227" s="944" t="s">
        <v>272</v>
      </c>
      <c r="X1227" s="949"/>
      <c r="Y1227" s="142"/>
      <c r="Z1227" s="944" t="s">
        <v>273</v>
      </c>
      <c r="AA1227" s="949"/>
      <c r="AB1227" s="476"/>
      <c r="AC1227" s="476"/>
      <c r="AD1227" s="476"/>
      <c r="AE1227" s="476"/>
      <c r="AF1227" s="476"/>
    </row>
    <row r="1228" spans="1:85" s="138" customFormat="1" ht="16.5" customHeight="1" x14ac:dyDescent="0.2">
      <c r="A1228" s="412"/>
      <c r="B1228" s="726" t="s">
        <v>625</v>
      </c>
      <c r="C1228" s="729" t="s">
        <v>639</v>
      </c>
      <c r="D1228" s="1037"/>
      <c r="E1228" s="1037"/>
      <c r="F1228" s="686"/>
      <c r="G1228" s="1040"/>
      <c r="H1228" s="1041"/>
      <c r="I1228" s="1042"/>
      <c r="J1228" s="1037"/>
      <c r="K1228" s="1040"/>
      <c r="L1228" s="1041"/>
      <c r="M1228" s="142"/>
      <c r="N1228" s="950"/>
      <c r="O1228" s="357"/>
      <c r="P1228" s="357"/>
      <c r="Q1228" s="948"/>
      <c r="R1228" s="153"/>
      <c r="S1228" s="1044"/>
      <c r="T1228" s="357"/>
      <c r="U1228" s="1045"/>
      <c r="V1228" s="142"/>
      <c r="W1228" s="950"/>
      <c r="X1228" s="951"/>
      <c r="Y1228" s="142"/>
      <c r="Z1228" s="950"/>
      <c r="AA1228" s="951"/>
      <c r="AB1228" s="476"/>
      <c r="AC1228" s="476"/>
      <c r="AD1228" s="476"/>
      <c r="AE1228" s="476"/>
      <c r="AF1228" s="476"/>
    </row>
    <row r="1229" spans="1:85" s="138" customFormat="1" ht="15" customHeight="1" x14ac:dyDescent="0.2">
      <c r="A1229" s="245"/>
      <c r="B1229" s="369" t="s">
        <v>156</v>
      </c>
      <c r="C1229" s="251" t="s">
        <v>638</v>
      </c>
      <c r="D1229" s="402">
        <v>0.31902141657608191</v>
      </c>
      <c r="E1229" s="131"/>
      <c r="F1229" s="131"/>
      <c r="G1229" s="164">
        <v>1.8614015315703076E-2</v>
      </c>
      <c r="H1229" s="165"/>
      <c r="I1229" s="402">
        <v>0.31363070486997219</v>
      </c>
      <c r="J1229" s="87"/>
      <c r="K1229" s="164">
        <v>5.5313285950710864E-3</v>
      </c>
      <c r="L1229" s="165"/>
      <c r="M1229" s="142"/>
      <c r="N1229" s="204">
        <v>0.32053233069160653</v>
      </c>
      <c r="O1229" s="131"/>
      <c r="P1229" s="131"/>
      <c r="Q1229" s="167">
        <v>1.789674804582984E-2</v>
      </c>
      <c r="R1229" s="168"/>
      <c r="S1229" s="207">
        <v>0.3193530571829909</v>
      </c>
      <c r="T1229" s="170"/>
      <c r="U1229" s="167">
        <v>5.4272621230865101E-3</v>
      </c>
      <c r="V1229" s="142"/>
      <c r="W1229" s="210">
        <v>-1.5109141155246197E-3</v>
      </c>
      <c r="X1229" s="211"/>
      <c r="Y1229" s="209"/>
      <c r="Z1229" s="204">
        <v>-5.7223523130187082E-3</v>
      </c>
      <c r="AA1229" s="173"/>
      <c r="AB1229" s="476"/>
      <c r="AC1229" s="476"/>
      <c r="AD1229" s="476"/>
      <c r="AE1229" s="476"/>
      <c r="AF1229" s="476"/>
    </row>
    <row r="1230" spans="1:85" s="138" customFormat="1" ht="15" customHeight="1" x14ac:dyDescent="0.2">
      <c r="A1230" s="245"/>
      <c r="B1230" s="370"/>
      <c r="C1230" s="245" t="s">
        <v>158</v>
      </c>
      <c r="D1230" s="403">
        <v>0.38315174067974472</v>
      </c>
      <c r="E1230" s="92" t="s">
        <v>31</v>
      </c>
      <c r="F1230" s="92"/>
      <c r="G1230" s="97">
        <v>1.9415026771455467E-2</v>
      </c>
      <c r="H1230" s="177"/>
      <c r="I1230" s="403">
        <v>0.41900388644356673</v>
      </c>
      <c r="J1230" s="88"/>
      <c r="K1230" s="97">
        <v>5.8821607338646756E-3</v>
      </c>
      <c r="L1230" s="177"/>
      <c r="M1230" s="142"/>
      <c r="N1230" s="358">
        <v>0.37747439336328936</v>
      </c>
      <c r="O1230" s="92" t="s">
        <v>31</v>
      </c>
      <c r="P1230" s="92"/>
      <c r="Q1230" s="179">
        <v>1.8589861875587213E-2</v>
      </c>
      <c r="R1230" s="168"/>
      <c r="S1230" s="359">
        <v>0.41115938403530955</v>
      </c>
      <c r="T1230" s="181"/>
      <c r="U1230" s="179">
        <v>5.727805891777263E-3</v>
      </c>
      <c r="V1230" s="142"/>
      <c r="W1230" s="360">
        <v>5.6773473164553612E-3</v>
      </c>
      <c r="X1230" s="709"/>
      <c r="Y1230" s="209"/>
      <c r="Z1230" s="358">
        <v>7.8445024082571813E-3</v>
      </c>
      <c r="AA1230" s="184"/>
      <c r="AB1230" s="476"/>
      <c r="AC1230" s="476"/>
      <c r="AD1230" s="476"/>
      <c r="AE1230" s="476"/>
      <c r="AF1230" s="476"/>
    </row>
    <row r="1231" spans="1:85" s="138" customFormat="1" ht="15" customHeight="1" x14ac:dyDescent="0.2">
      <c r="A1231" s="245"/>
      <c r="B1231" s="370"/>
      <c r="C1231" s="245" t="s">
        <v>159</v>
      </c>
      <c r="D1231" s="403">
        <v>0.17643141174367216</v>
      </c>
      <c r="E1231" s="92"/>
      <c r="F1231" s="92"/>
      <c r="G1231" s="97">
        <v>1.5223035565571153E-2</v>
      </c>
      <c r="H1231" s="177"/>
      <c r="I1231" s="403">
        <v>0.1837717312862199</v>
      </c>
      <c r="J1231" s="88"/>
      <c r="K1231" s="97">
        <v>4.6172821899207878E-3</v>
      </c>
      <c r="L1231" s="177"/>
      <c r="M1231" s="142"/>
      <c r="N1231" s="358">
        <v>0.18837236320343406</v>
      </c>
      <c r="O1231" s="92"/>
      <c r="P1231" s="92"/>
      <c r="Q1231" s="179">
        <v>1.4994804623233823E-2</v>
      </c>
      <c r="R1231" s="168"/>
      <c r="S1231" s="359">
        <v>0.18221492447984047</v>
      </c>
      <c r="T1231" s="181"/>
      <c r="U1231" s="179">
        <v>4.4936151205535613E-3</v>
      </c>
      <c r="V1231" s="142"/>
      <c r="W1231" s="360">
        <v>-1.19409514597619E-2</v>
      </c>
      <c r="X1231" s="709"/>
      <c r="Y1231" s="209"/>
      <c r="Z1231" s="358">
        <v>1.5568068063794294E-3</v>
      </c>
      <c r="AA1231" s="184"/>
      <c r="AB1231" s="476"/>
      <c r="AC1231" s="476"/>
      <c r="AD1231" s="476"/>
      <c r="AE1231" s="476"/>
      <c r="AF1231" s="476"/>
    </row>
    <row r="1232" spans="1:85" s="138" customFormat="1" ht="15" customHeight="1" x14ac:dyDescent="0.2">
      <c r="A1232" s="245"/>
      <c r="B1232" s="370"/>
      <c r="C1232" s="245" t="s">
        <v>160</v>
      </c>
      <c r="D1232" s="403">
        <v>8.692491498622372E-2</v>
      </c>
      <c r="E1232" s="92" t="s">
        <v>31</v>
      </c>
      <c r="F1232" s="92"/>
      <c r="G1232" s="97">
        <v>1.1250939879685789E-2</v>
      </c>
      <c r="H1232" s="177"/>
      <c r="I1232" s="403">
        <v>6.2726047321715384E-2</v>
      </c>
      <c r="J1232" s="88"/>
      <c r="K1232" s="97">
        <v>2.8906697857442091E-3</v>
      </c>
      <c r="L1232" s="177"/>
      <c r="M1232" s="142"/>
      <c r="N1232" s="358">
        <v>8.1397913832552266E-2</v>
      </c>
      <c r="O1232" s="92" t="s">
        <v>31</v>
      </c>
      <c r="P1232" s="92"/>
      <c r="Q1232" s="179">
        <v>1.0486345336665044E-2</v>
      </c>
      <c r="R1232" s="168"/>
      <c r="S1232" s="359">
        <v>6.5111914936107546E-2</v>
      </c>
      <c r="T1232" s="181"/>
      <c r="U1232" s="179">
        <v>2.8720656032622722E-3</v>
      </c>
      <c r="V1232" s="142"/>
      <c r="W1232" s="360">
        <v>5.5270011536714542E-3</v>
      </c>
      <c r="X1232" s="709"/>
      <c r="Y1232" s="209"/>
      <c r="Z1232" s="358">
        <v>-2.385867614392162E-3</v>
      </c>
      <c r="AA1232" s="184"/>
      <c r="AB1232" s="476"/>
      <c r="AC1232" s="476"/>
      <c r="AD1232" s="476"/>
      <c r="AE1232" s="476"/>
      <c r="AF1232" s="476"/>
    </row>
    <row r="1233" spans="1:85" s="138" customFormat="1" ht="15" customHeight="1" x14ac:dyDescent="0.2">
      <c r="A1233" s="245"/>
      <c r="B1233" s="370"/>
      <c r="C1233" s="245" t="s">
        <v>161</v>
      </c>
      <c r="D1233" s="403">
        <v>3.4470516014277607E-2</v>
      </c>
      <c r="E1233" s="92" t="s">
        <v>31</v>
      </c>
      <c r="F1233" s="92"/>
      <c r="G1233" s="97">
        <v>7.2856798426917556E-3</v>
      </c>
      <c r="H1233" s="177"/>
      <c r="I1233" s="403">
        <v>2.0867630078525781E-2</v>
      </c>
      <c r="J1233" s="88"/>
      <c r="K1233" s="97">
        <v>1.704113501660091E-3</v>
      </c>
      <c r="L1233" s="177"/>
      <c r="M1233" s="142"/>
      <c r="N1233" s="358">
        <v>3.2222998909117673E-2</v>
      </c>
      <c r="O1233" s="92"/>
      <c r="P1233" s="92"/>
      <c r="Q1233" s="179">
        <v>6.772116673408702E-3</v>
      </c>
      <c r="R1233" s="168"/>
      <c r="S1233" s="359">
        <v>2.2160719365751425E-2</v>
      </c>
      <c r="T1233" s="181"/>
      <c r="U1233" s="179">
        <v>1.7136020615058996E-3</v>
      </c>
      <c r="V1233" s="142"/>
      <c r="W1233" s="217">
        <v>2.2475171051599338E-3</v>
      </c>
      <c r="X1233" s="218"/>
      <c r="Y1233" s="209"/>
      <c r="Z1233" s="213">
        <v>-1.2930892872256433E-3</v>
      </c>
      <c r="AA1233" s="196"/>
      <c r="AB1233" s="476"/>
      <c r="AC1233" s="476"/>
      <c r="AD1233" s="476"/>
      <c r="AE1233" s="476"/>
      <c r="AF1233" s="476"/>
    </row>
    <row r="1234" spans="1:85" s="138" customFormat="1" ht="15" customHeight="1" x14ac:dyDescent="0.2">
      <c r="A1234" s="413"/>
      <c r="B1234" s="1052" t="s">
        <v>233</v>
      </c>
      <c r="C1234" s="1079"/>
      <c r="D1234" s="484">
        <v>3019.8022949632282</v>
      </c>
      <c r="E1234" s="612"/>
      <c r="F1234" s="612"/>
      <c r="G1234" s="612"/>
      <c r="H1234" s="613"/>
      <c r="I1234" s="516">
        <v>84060.520477831218</v>
      </c>
      <c r="J1234" s="612"/>
      <c r="K1234" s="612"/>
      <c r="L1234" s="613"/>
      <c r="M1234" s="142"/>
      <c r="N1234" s="484">
        <v>3274.8977283708232</v>
      </c>
      <c r="O1234" s="612"/>
      <c r="P1234" s="612"/>
      <c r="Q1234" s="612"/>
      <c r="R1234" s="485"/>
      <c r="S1234" s="516">
        <v>88166.977544044566</v>
      </c>
      <c r="T1234" s="612"/>
      <c r="U1234" s="613"/>
      <c r="V1234" s="142"/>
      <c r="W1234" s="209"/>
      <c r="X1234" s="209"/>
      <c r="Y1234" s="209"/>
      <c r="Z1234" s="209"/>
      <c r="AA1234" s="142"/>
      <c r="AB1234" s="476"/>
      <c r="AC1234" s="476"/>
      <c r="AD1234" s="476"/>
      <c r="AE1234" s="476"/>
      <c r="AF1234" s="476"/>
    </row>
    <row r="1235" spans="1:85" s="138" customFormat="1" ht="15" customHeight="1" x14ac:dyDescent="0.2">
      <c r="A1235" s="245"/>
      <c r="B1235" s="369" t="s">
        <v>157</v>
      </c>
      <c r="C1235" s="251" t="s">
        <v>638</v>
      </c>
      <c r="D1235" s="402">
        <v>0.43644604416569371</v>
      </c>
      <c r="E1235" s="131"/>
      <c r="F1235" s="131"/>
      <c r="G1235" s="164">
        <v>2.6428177949066455E-2</v>
      </c>
      <c r="H1235" s="165"/>
      <c r="I1235" s="402">
        <v>0.42673880154896165</v>
      </c>
      <c r="J1235" s="87"/>
      <c r="K1235" s="164">
        <v>5.885055955140675E-3</v>
      </c>
      <c r="L1235" s="165"/>
      <c r="M1235" s="142"/>
      <c r="N1235" s="204">
        <v>0.4595626142433924</v>
      </c>
      <c r="O1235" s="131"/>
      <c r="P1235" s="131"/>
      <c r="Q1235" s="167">
        <v>2.7075356226657445E-2</v>
      </c>
      <c r="R1235" s="168"/>
      <c r="S1235" s="169">
        <v>0.43069706903141997</v>
      </c>
      <c r="T1235" s="170"/>
      <c r="U1235" s="167">
        <v>5.8347684164954906E-3</v>
      </c>
      <c r="V1235" s="142"/>
      <c r="W1235" s="210">
        <v>-2.3116570077698684E-2</v>
      </c>
      <c r="X1235" s="211"/>
      <c r="Y1235" s="209"/>
      <c r="Z1235" s="204">
        <v>-3.9582674824583108E-3</v>
      </c>
      <c r="AA1235" s="173"/>
      <c r="AB1235" s="476"/>
      <c r="AC1235" s="476"/>
      <c r="AD1235" s="476"/>
      <c r="AE1235" s="476"/>
      <c r="AF1235" s="476"/>
    </row>
    <row r="1236" spans="1:85" s="138" customFormat="1" ht="15" customHeight="1" x14ac:dyDescent="0.2">
      <c r="A1236" s="245"/>
      <c r="B1236" s="370"/>
      <c r="C1236" s="245" t="s">
        <v>158</v>
      </c>
      <c r="D1236" s="403">
        <v>0.38211476204698253</v>
      </c>
      <c r="E1236" s="92" t="s">
        <v>31</v>
      </c>
      <c r="F1236" s="92"/>
      <c r="G1236" s="97">
        <v>2.5893157201460695E-2</v>
      </c>
      <c r="H1236" s="177"/>
      <c r="I1236" s="403">
        <v>0.40309845130108174</v>
      </c>
      <c r="J1236" s="88"/>
      <c r="K1236" s="97">
        <v>5.8364688755870048E-3</v>
      </c>
      <c r="L1236" s="177"/>
      <c r="M1236" s="142"/>
      <c r="N1236" s="358">
        <v>0.36663789060297342</v>
      </c>
      <c r="O1236" s="92"/>
      <c r="P1236" s="92"/>
      <c r="Q1236" s="179">
        <v>2.6180253856042949E-2</v>
      </c>
      <c r="R1236" s="168"/>
      <c r="S1236" s="180">
        <v>0.39957441963235635</v>
      </c>
      <c r="T1236" s="181"/>
      <c r="U1236" s="179">
        <v>5.7715755821444985E-3</v>
      </c>
      <c r="V1236" s="142"/>
      <c r="W1236" s="360">
        <v>1.547687144400911E-2</v>
      </c>
      <c r="X1236" s="709"/>
      <c r="Y1236" s="209"/>
      <c r="Z1236" s="358">
        <v>3.5240316687253914E-3</v>
      </c>
      <c r="AA1236" s="184"/>
      <c r="AB1236" s="476"/>
      <c r="AC1236" s="476"/>
      <c r="AD1236" s="476"/>
      <c r="AE1236" s="476"/>
      <c r="AF1236" s="476"/>
    </row>
    <row r="1237" spans="1:85" s="138" customFormat="1" ht="15" customHeight="1" x14ac:dyDescent="0.2">
      <c r="A1237" s="245"/>
      <c r="B1237" s="370"/>
      <c r="C1237" s="245" t="s">
        <v>159</v>
      </c>
      <c r="D1237" s="403">
        <v>0.12945838144328317</v>
      </c>
      <c r="E1237" s="92"/>
      <c r="F1237" s="92"/>
      <c r="G1237" s="97">
        <v>1.7889328788740284E-2</v>
      </c>
      <c r="H1237" s="177"/>
      <c r="I1237" s="403">
        <v>0.12856309236621674</v>
      </c>
      <c r="J1237" s="88"/>
      <c r="K1237" s="97">
        <v>3.982624728832769E-3</v>
      </c>
      <c r="L1237" s="177"/>
      <c r="M1237" s="142"/>
      <c r="N1237" s="358">
        <v>0.13347922136459001</v>
      </c>
      <c r="O1237" s="92"/>
      <c r="P1237" s="92"/>
      <c r="Q1237" s="179">
        <v>1.84767449673095E-2</v>
      </c>
      <c r="R1237" s="168"/>
      <c r="S1237" s="180">
        <v>0.1268988190936215</v>
      </c>
      <c r="T1237" s="181"/>
      <c r="U1237" s="179">
        <v>3.9221755996813219E-3</v>
      </c>
      <c r="V1237" s="142"/>
      <c r="W1237" s="360">
        <v>-4.0208399213068347E-3</v>
      </c>
      <c r="X1237" s="709"/>
      <c r="Y1237" s="209"/>
      <c r="Z1237" s="358">
        <v>1.6642732725952458E-3</v>
      </c>
      <c r="AA1237" s="184"/>
      <c r="AB1237" s="476"/>
      <c r="AC1237" s="476"/>
      <c r="AD1237" s="476"/>
      <c r="AE1237" s="476"/>
      <c r="AF1237" s="476"/>
    </row>
    <row r="1238" spans="1:85" s="138" customFormat="1" ht="15" customHeight="1" x14ac:dyDescent="0.2">
      <c r="A1238" s="245"/>
      <c r="B1238" s="370"/>
      <c r="C1238" s="245" t="s">
        <v>160</v>
      </c>
      <c r="D1238" s="403">
        <v>3.6640160747918572E-2</v>
      </c>
      <c r="E1238" s="92"/>
      <c r="F1238" s="92"/>
      <c r="G1238" s="97">
        <v>1.0011684247014759E-2</v>
      </c>
      <c r="H1238" s="177"/>
      <c r="I1238" s="403">
        <v>3.1841185306759362E-2</v>
      </c>
      <c r="J1238" s="88"/>
      <c r="K1238" s="97">
        <v>2.0891093427517575E-3</v>
      </c>
      <c r="L1238" s="177"/>
      <c r="M1238" s="142"/>
      <c r="N1238" s="358">
        <v>3.2419985873875193E-2</v>
      </c>
      <c r="O1238" s="92"/>
      <c r="P1238" s="92"/>
      <c r="Q1238" s="179">
        <v>9.6223022954754368E-3</v>
      </c>
      <c r="R1238" s="168"/>
      <c r="S1238" s="180">
        <v>3.3592341075646973E-2</v>
      </c>
      <c r="T1238" s="181"/>
      <c r="U1238" s="179">
        <v>2.1230795768643206E-3</v>
      </c>
      <c r="V1238" s="142"/>
      <c r="W1238" s="360">
        <v>4.2201748740433795E-3</v>
      </c>
      <c r="X1238" s="709"/>
      <c r="Y1238" s="209"/>
      <c r="Z1238" s="358">
        <v>-1.7511557688876106E-3</v>
      </c>
      <c r="AA1238" s="184"/>
      <c r="AB1238" s="476"/>
      <c r="AC1238" s="476"/>
      <c r="AD1238" s="476"/>
      <c r="AE1238" s="476"/>
      <c r="AF1238" s="476"/>
    </row>
    <row r="1239" spans="1:85" s="138" customFormat="1" ht="15" customHeight="1" x14ac:dyDescent="0.2">
      <c r="A1239" s="245"/>
      <c r="B1239" s="370"/>
      <c r="C1239" s="245" t="s">
        <v>161</v>
      </c>
      <c r="D1239" s="403">
        <v>1.5340651596121959E-2</v>
      </c>
      <c r="E1239" s="92" t="s">
        <v>31</v>
      </c>
      <c r="F1239" s="92"/>
      <c r="G1239" s="97">
        <v>6.5493635419034846E-3</v>
      </c>
      <c r="H1239" s="177"/>
      <c r="I1239" s="403">
        <v>9.7584694769805164E-3</v>
      </c>
      <c r="J1239" s="88"/>
      <c r="K1239" s="97">
        <v>1.1696466426401758E-3</v>
      </c>
      <c r="L1239" s="177"/>
      <c r="M1239" s="142"/>
      <c r="N1239" s="358">
        <v>7.9002879151692015E-3</v>
      </c>
      <c r="O1239" s="92"/>
      <c r="P1239" s="92"/>
      <c r="Q1239" s="179">
        <v>4.8098137838961646E-3</v>
      </c>
      <c r="R1239" s="168"/>
      <c r="S1239" s="180">
        <v>9.2373511669551558E-3</v>
      </c>
      <c r="T1239" s="181"/>
      <c r="U1239" s="179">
        <v>1.1272610346410126E-3</v>
      </c>
      <c r="V1239" s="142"/>
      <c r="W1239" s="217">
        <v>7.4403636809527579E-3</v>
      </c>
      <c r="X1239" s="218" t="s">
        <v>31</v>
      </c>
      <c r="Y1239" s="209"/>
      <c r="Z1239" s="213">
        <v>5.2111831002536052E-4</v>
      </c>
      <c r="AA1239" s="196"/>
      <c r="AB1239" s="476"/>
      <c r="AC1239" s="476"/>
      <c r="AD1239" s="476"/>
      <c r="AE1239" s="476"/>
      <c r="AF1239" s="476"/>
    </row>
    <row r="1240" spans="1:85" s="138" customFormat="1" ht="15" customHeight="1" x14ac:dyDescent="0.2">
      <c r="A1240" s="413"/>
      <c r="B1240" s="1052" t="s">
        <v>233</v>
      </c>
      <c r="C1240" s="1079"/>
      <c r="D1240" s="484">
        <v>1696.043439075203</v>
      </c>
      <c r="E1240" s="612"/>
      <c r="F1240" s="612"/>
      <c r="G1240" s="612"/>
      <c r="H1240" s="613"/>
      <c r="I1240" s="516">
        <v>84389.431092737796</v>
      </c>
      <c r="J1240" s="612"/>
      <c r="K1240" s="612"/>
      <c r="L1240" s="613"/>
      <c r="M1240" s="142"/>
      <c r="N1240" s="484">
        <v>1631.7253815564102</v>
      </c>
      <c r="O1240" s="612"/>
      <c r="P1240" s="612"/>
      <c r="Q1240" s="613"/>
      <c r="R1240" s="142"/>
      <c r="S1240" s="484">
        <v>86048.372522203281</v>
      </c>
      <c r="T1240" s="612"/>
      <c r="U1240" s="613"/>
      <c r="V1240" s="142"/>
      <c r="W1240" s="142"/>
      <c r="X1240" s="142"/>
      <c r="Y1240" s="142"/>
      <c r="Z1240" s="142"/>
      <c r="AA1240" s="142"/>
      <c r="AB1240" s="476"/>
      <c r="AC1240" s="476"/>
      <c r="AD1240" s="476"/>
      <c r="AE1240" s="476"/>
      <c r="AF1240" s="476"/>
    </row>
    <row r="1241" spans="1:85" s="83" customFormat="1" ht="13.5" customHeight="1" x14ac:dyDescent="0.2">
      <c r="B1241" s="106" t="s">
        <v>247</v>
      </c>
      <c r="C1241" s="95"/>
      <c r="D1241" s="88"/>
      <c r="E1241" s="96"/>
      <c r="F1241" s="92"/>
      <c r="G1241" s="97"/>
      <c r="H1241" s="88"/>
      <c r="I1241" s="119"/>
      <c r="J1241" s="88"/>
      <c r="K1241" s="96"/>
      <c r="L1241" s="88"/>
      <c r="M1241" s="97"/>
      <c r="N1241" s="88"/>
      <c r="O1241" s="123"/>
      <c r="P1241" s="88"/>
      <c r="Q1241" s="98"/>
      <c r="R1241" s="98"/>
      <c r="S1241" s="128"/>
      <c r="T1241" s="100"/>
      <c r="U1241" s="474"/>
      <c r="W1241" s="474"/>
      <c r="X1241" s="59"/>
      <c r="Y1241" s="200"/>
      <c r="Z1241" s="200"/>
      <c r="AA1241" s="400"/>
      <c r="AB1241" s="474"/>
      <c r="AC1241" s="474"/>
      <c r="AD1241" s="474"/>
      <c r="AE1241" s="474"/>
      <c r="AF1241" s="474"/>
    </row>
    <row r="1242" spans="1:85" s="50" customFormat="1" ht="13.5" customHeight="1" x14ac:dyDescent="0.2">
      <c r="B1242" s="108" t="s">
        <v>244</v>
      </c>
      <c r="C1242" s="108"/>
      <c r="D1242" s="108"/>
      <c r="E1242" s="108"/>
      <c r="F1242" s="108"/>
      <c r="G1242" s="108"/>
      <c r="H1242" s="108"/>
      <c r="I1242" s="401"/>
      <c r="J1242" s="108"/>
      <c r="K1242" s="108"/>
      <c r="L1242" s="108"/>
      <c r="M1242" s="108"/>
      <c r="N1242" s="108"/>
      <c r="O1242" s="401"/>
      <c r="P1242" s="108"/>
      <c r="Q1242" s="108"/>
      <c r="R1242" s="108"/>
      <c r="S1242" s="477"/>
      <c r="T1242" s="108"/>
      <c r="U1242" s="470"/>
      <c r="W1242" s="470"/>
      <c r="AB1242" s="470"/>
      <c r="AC1242" s="470"/>
      <c r="AD1242" s="470"/>
      <c r="AE1242" s="470"/>
      <c r="AF1242" s="470"/>
    </row>
    <row r="1243" spans="1:85" s="83" customFormat="1" ht="13.5" customHeight="1" x14ac:dyDescent="0.2">
      <c r="B1243" s="684" t="s">
        <v>245</v>
      </c>
      <c r="C1243" s="95"/>
      <c r="D1243" s="88"/>
      <c r="E1243" s="96"/>
      <c r="F1243" s="107"/>
      <c r="G1243" s="97"/>
      <c r="H1243" s="88"/>
      <c r="I1243" s="119"/>
      <c r="J1243" s="88"/>
      <c r="K1243" s="96"/>
      <c r="L1243" s="88"/>
      <c r="M1243" s="97"/>
      <c r="N1243" s="88"/>
      <c r="O1243" s="123"/>
      <c r="P1243" s="88"/>
      <c r="Q1243" s="98"/>
      <c r="R1243" s="88"/>
      <c r="S1243" s="98"/>
      <c r="T1243" s="88"/>
      <c r="U1243" s="474"/>
      <c r="W1243" s="474"/>
      <c r="AB1243" s="474"/>
      <c r="AC1243" s="474"/>
      <c r="AD1243" s="474"/>
      <c r="AE1243" s="474"/>
      <c r="AF1243" s="474"/>
    </row>
    <row r="1244" spans="1:85" s="83" customFormat="1" ht="13.5" customHeight="1" x14ac:dyDescent="0.2">
      <c r="B1244" s="108" t="s">
        <v>78</v>
      </c>
      <c r="C1244" s="108"/>
      <c r="D1244" s="108"/>
      <c r="E1244" s="108"/>
      <c r="F1244" s="108"/>
      <c r="G1244" s="108"/>
      <c r="I1244" s="397"/>
      <c r="J1244" s="108"/>
      <c r="K1244" s="108"/>
      <c r="L1244" s="88"/>
      <c r="M1244" s="97"/>
      <c r="N1244" s="88"/>
      <c r="O1244" s="123"/>
      <c r="P1244" s="88"/>
      <c r="Q1244" s="98"/>
      <c r="R1244" s="88"/>
      <c r="S1244" s="98"/>
      <c r="T1244" s="88"/>
      <c r="U1244" s="481"/>
      <c r="V1244" s="109"/>
      <c r="W1244" s="481"/>
      <c r="X1244" s="109"/>
      <c r="AB1244" s="474"/>
      <c r="AC1244" s="474"/>
      <c r="AD1244" s="474"/>
      <c r="AE1244" s="474"/>
      <c r="AF1244" s="474"/>
    </row>
    <row r="1245" spans="1:85" s="50" customFormat="1" ht="13.5" customHeight="1" x14ac:dyDescent="0.2">
      <c r="I1245" s="121"/>
      <c r="L1245" s="43"/>
      <c r="M1245" s="45"/>
      <c r="N1245" s="43"/>
      <c r="O1245" s="124"/>
      <c r="P1245" s="43"/>
      <c r="Q1245" s="46"/>
      <c r="R1245" s="43"/>
      <c r="S1245" s="46"/>
      <c r="T1245" s="46"/>
      <c r="U1245" s="81"/>
      <c r="V1245" s="109"/>
      <c r="W1245" s="470"/>
      <c r="AB1245" s="470"/>
      <c r="AC1245" s="470"/>
      <c r="AD1245" s="470"/>
      <c r="AE1245" s="470"/>
      <c r="AF1245" s="470"/>
    </row>
    <row r="1246" spans="1:85" s="1" customFormat="1" ht="13.5" customHeight="1" x14ac:dyDescent="0.2">
      <c r="A1246" s="50"/>
      <c r="B1246" s="49" t="s">
        <v>32</v>
      </c>
      <c r="C1246" s="50"/>
      <c r="D1246" s="50"/>
      <c r="E1246" s="50"/>
      <c r="F1246" s="50"/>
      <c r="G1246" s="50"/>
      <c r="H1246" s="50"/>
      <c r="I1246" s="401"/>
      <c r="J1246" s="50"/>
      <c r="K1246" s="50"/>
      <c r="L1246" s="50"/>
      <c r="M1246" s="50"/>
      <c r="N1246" s="43"/>
      <c r="O1246" s="124"/>
      <c r="P1246" s="43"/>
      <c r="Q1246" s="46"/>
      <c r="R1246" s="43"/>
      <c r="S1246" s="46"/>
      <c r="T1246" s="46"/>
      <c r="U1246" s="81"/>
      <c r="V1246" s="109"/>
      <c r="W1246" s="470"/>
      <c r="X1246" s="50"/>
      <c r="Y1246" s="50"/>
      <c r="Z1246" s="50"/>
      <c r="AA1246" s="50"/>
      <c r="AB1246" s="470"/>
      <c r="AC1246" s="470"/>
      <c r="AD1246" s="470"/>
      <c r="AE1246" s="470"/>
      <c r="AF1246" s="470"/>
      <c r="AG1246" s="50"/>
      <c r="AH1246" s="50"/>
      <c r="AI1246" s="50"/>
      <c r="AJ1246" s="50"/>
      <c r="AK1246" s="50"/>
      <c r="AL1246" s="50"/>
      <c r="AM1246" s="50"/>
      <c r="AN1246" s="50"/>
      <c r="AO1246" s="50"/>
      <c r="AP1246" s="50"/>
      <c r="AQ1246" s="50"/>
      <c r="AR1246" s="50"/>
      <c r="AS1246" s="50"/>
      <c r="AT1246" s="50"/>
      <c r="AU1246" s="50"/>
      <c r="AV1246" s="50"/>
      <c r="AW1246" s="50"/>
      <c r="AX1246" s="50"/>
      <c r="AY1246" s="50"/>
      <c r="AZ1246" s="50"/>
      <c r="BA1246" s="50"/>
      <c r="BB1246" s="50"/>
      <c r="BC1246" s="50"/>
      <c r="BD1246" s="50"/>
      <c r="BE1246" s="50"/>
      <c r="BF1246" s="50"/>
      <c r="BG1246" s="50"/>
      <c r="BH1246" s="50"/>
      <c r="BI1246" s="50"/>
      <c r="BJ1246" s="50"/>
      <c r="BK1246" s="50"/>
      <c r="BL1246" s="50"/>
      <c r="BM1246" s="50"/>
      <c r="BN1246" s="50"/>
      <c r="BO1246" s="50"/>
      <c r="BP1246" s="50"/>
      <c r="BQ1246" s="50"/>
      <c r="BR1246" s="50"/>
      <c r="BS1246" s="50"/>
      <c r="BT1246" s="50"/>
      <c r="BU1246" s="50"/>
      <c r="BV1246" s="50"/>
      <c r="BW1246" s="50"/>
      <c r="BX1246" s="50"/>
      <c r="BY1246" s="50"/>
      <c r="BZ1246" s="50"/>
      <c r="CA1246" s="50"/>
      <c r="CB1246" s="50"/>
      <c r="CC1246" s="50"/>
      <c r="CD1246" s="50"/>
      <c r="CE1246" s="50"/>
      <c r="CF1246" s="50"/>
      <c r="CG1246" s="50"/>
    </row>
    <row r="1247" spans="1:85" s="1" customFormat="1" ht="13.5" customHeight="1" x14ac:dyDescent="0.2">
      <c r="A1247" s="50"/>
      <c r="B1247" s="51"/>
      <c r="C1247" s="50" t="s">
        <v>33</v>
      </c>
      <c r="D1247" s="50"/>
      <c r="E1247" s="50"/>
      <c r="F1247" s="50"/>
      <c r="G1247" s="50"/>
      <c r="H1247" s="50"/>
      <c r="I1247" s="121"/>
      <c r="J1247" s="50"/>
      <c r="K1247" s="50"/>
      <c r="L1247" s="50"/>
      <c r="M1247" s="50"/>
      <c r="N1247" s="43"/>
      <c r="O1247" s="124"/>
      <c r="P1247" s="43"/>
      <c r="Q1247" s="46"/>
      <c r="R1247" s="43"/>
      <c r="S1247" s="46"/>
      <c r="T1247" s="46"/>
      <c r="U1247" s="81"/>
      <c r="V1247" s="109"/>
      <c r="W1247" s="470"/>
      <c r="X1247" s="50"/>
      <c r="Y1247" s="50"/>
      <c r="Z1247" s="50"/>
      <c r="AA1247" s="50"/>
      <c r="AB1247" s="470"/>
      <c r="AC1247" s="470"/>
      <c r="AD1247" s="470"/>
      <c r="AE1247" s="470"/>
      <c r="AF1247" s="470"/>
      <c r="AG1247" s="50"/>
      <c r="AH1247" s="50"/>
      <c r="AI1247" s="50"/>
      <c r="AJ1247" s="50"/>
      <c r="AK1247" s="50"/>
      <c r="AL1247" s="50"/>
      <c r="AM1247" s="50"/>
      <c r="AN1247" s="50"/>
      <c r="AO1247" s="50"/>
      <c r="AP1247" s="50"/>
      <c r="AQ1247" s="50"/>
      <c r="AR1247" s="50"/>
      <c r="AS1247" s="50"/>
      <c r="AT1247" s="50"/>
      <c r="AU1247" s="50"/>
      <c r="AV1247" s="50"/>
      <c r="AW1247" s="50"/>
      <c r="AX1247" s="50"/>
      <c r="AY1247" s="50"/>
      <c r="AZ1247" s="50"/>
      <c r="BA1247" s="50"/>
      <c r="BB1247" s="50"/>
      <c r="BC1247" s="50"/>
      <c r="BD1247" s="50"/>
      <c r="BE1247" s="50"/>
      <c r="BF1247" s="50"/>
      <c r="BG1247" s="50"/>
      <c r="BH1247" s="50"/>
      <c r="BI1247" s="50"/>
      <c r="BJ1247" s="50"/>
      <c r="BK1247" s="50"/>
      <c r="BL1247" s="50"/>
      <c r="BM1247" s="50"/>
      <c r="BN1247" s="50"/>
      <c r="BO1247" s="50"/>
      <c r="BP1247" s="50"/>
      <c r="BQ1247" s="50"/>
      <c r="BR1247" s="50"/>
      <c r="BS1247" s="50"/>
      <c r="BT1247" s="50"/>
      <c r="BU1247" s="50"/>
      <c r="BV1247" s="50"/>
      <c r="BW1247" s="50"/>
      <c r="BX1247" s="50"/>
      <c r="BY1247" s="50"/>
      <c r="BZ1247" s="50"/>
      <c r="CA1247" s="50"/>
      <c r="CB1247" s="50"/>
      <c r="CC1247" s="50"/>
      <c r="CD1247" s="50"/>
      <c r="CE1247" s="50"/>
      <c r="CF1247" s="50"/>
      <c r="CG1247" s="50"/>
    </row>
    <row r="1248" spans="1:85" s="1" customFormat="1" ht="13.5" customHeight="1" x14ac:dyDescent="0.2">
      <c r="A1248" s="50"/>
      <c r="B1248" s="75"/>
      <c r="C1248" s="50" t="s">
        <v>34</v>
      </c>
      <c r="D1248" s="50"/>
      <c r="E1248" s="50"/>
      <c r="F1248" s="50"/>
      <c r="G1248" s="50"/>
      <c r="H1248" s="50"/>
      <c r="I1248" s="121"/>
      <c r="J1248" s="50"/>
      <c r="K1248" s="50"/>
      <c r="L1248" s="50"/>
      <c r="M1248" s="50"/>
      <c r="N1248" s="43"/>
      <c r="O1248" s="124"/>
      <c r="P1248" s="43"/>
      <c r="Q1248" s="46"/>
      <c r="R1248" s="43"/>
      <c r="S1248" s="46"/>
      <c r="T1248" s="46"/>
      <c r="U1248" s="81"/>
      <c r="V1248" s="109"/>
      <c r="W1248" s="470"/>
      <c r="X1248" s="50"/>
      <c r="Y1248" s="50"/>
      <c r="Z1248" s="50"/>
      <c r="AA1248" s="50"/>
      <c r="AB1248" s="470"/>
      <c r="AC1248" s="470"/>
      <c r="AD1248" s="470"/>
      <c r="AE1248" s="470"/>
      <c r="AF1248" s="470"/>
      <c r="AG1248" s="50"/>
      <c r="AH1248" s="50"/>
      <c r="AI1248" s="50"/>
      <c r="AJ1248" s="50"/>
      <c r="AK1248" s="50"/>
      <c r="AL1248" s="50"/>
      <c r="AM1248" s="50"/>
      <c r="AN1248" s="50"/>
      <c r="AO1248" s="50"/>
      <c r="AP1248" s="50"/>
      <c r="AQ1248" s="50"/>
      <c r="AR1248" s="50"/>
      <c r="AS1248" s="50"/>
      <c r="AT1248" s="50"/>
      <c r="AU1248" s="50"/>
      <c r="AV1248" s="50"/>
      <c r="AW1248" s="50"/>
      <c r="AX1248" s="50"/>
      <c r="AY1248" s="50"/>
      <c r="AZ1248" s="50"/>
      <c r="BA1248" s="50"/>
      <c r="BB1248" s="50"/>
      <c r="BC1248" s="50"/>
      <c r="BD1248" s="50"/>
      <c r="BE1248" s="50"/>
      <c r="BF1248" s="50"/>
      <c r="BG1248" s="50"/>
      <c r="BH1248" s="50"/>
      <c r="BI1248" s="50"/>
      <c r="BJ1248" s="50"/>
      <c r="BK1248" s="50"/>
      <c r="BL1248" s="50"/>
      <c r="BM1248" s="50"/>
      <c r="BN1248" s="50"/>
      <c r="BO1248" s="50"/>
      <c r="BP1248" s="50"/>
      <c r="BQ1248" s="50"/>
      <c r="BR1248" s="50"/>
      <c r="BS1248" s="50"/>
      <c r="BT1248" s="50"/>
      <c r="BU1248" s="50"/>
      <c r="BV1248" s="50"/>
      <c r="BW1248" s="50"/>
      <c r="BX1248" s="50"/>
      <c r="BY1248" s="50"/>
      <c r="BZ1248" s="50"/>
      <c r="CA1248" s="50"/>
      <c r="CB1248" s="50"/>
      <c r="CC1248" s="50"/>
      <c r="CD1248" s="50"/>
      <c r="CE1248" s="50"/>
      <c r="CF1248" s="50"/>
      <c r="CG1248" s="50"/>
    </row>
    <row r="1249" spans="1:85" s="1" customFormat="1" ht="13.5" customHeight="1" x14ac:dyDescent="0.2">
      <c r="A1249" s="50"/>
      <c r="B1249" s="76"/>
      <c r="C1249" s="50" t="s">
        <v>35</v>
      </c>
      <c r="D1249" s="50"/>
      <c r="E1249" s="50"/>
      <c r="F1249" s="50"/>
      <c r="G1249" s="50"/>
      <c r="H1249" s="50"/>
      <c r="I1249" s="121"/>
      <c r="J1249" s="50"/>
      <c r="K1249" s="50"/>
      <c r="L1249" s="50"/>
      <c r="M1249" s="50"/>
      <c r="N1249" s="43"/>
      <c r="O1249" s="124"/>
      <c r="P1249" s="43"/>
      <c r="Q1249" s="46"/>
      <c r="R1249" s="43"/>
      <c r="S1249" s="46"/>
      <c r="T1249" s="46"/>
      <c r="U1249" s="81"/>
      <c r="V1249" s="109"/>
      <c r="W1249" s="470"/>
      <c r="X1249" s="50"/>
      <c r="Y1249" s="50"/>
      <c r="Z1249" s="50"/>
      <c r="AA1249" s="50"/>
      <c r="AB1249" s="470"/>
      <c r="AC1249" s="470"/>
      <c r="AD1249" s="470"/>
      <c r="AE1249" s="470"/>
      <c r="AF1249" s="470"/>
      <c r="AG1249" s="50"/>
      <c r="AH1249" s="50"/>
      <c r="AI1249" s="50"/>
      <c r="AJ1249" s="50"/>
      <c r="AK1249" s="50"/>
      <c r="AL1249" s="50"/>
      <c r="AM1249" s="50"/>
      <c r="AN1249" s="50"/>
      <c r="AO1249" s="50"/>
      <c r="AP1249" s="50"/>
      <c r="AQ1249" s="50"/>
      <c r="AR1249" s="50"/>
      <c r="AS1249" s="50"/>
      <c r="AT1249" s="50"/>
      <c r="AU1249" s="50"/>
      <c r="AV1249" s="50"/>
      <c r="AW1249" s="50"/>
      <c r="AX1249" s="50"/>
      <c r="AY1249" s="50"/>
      <c r="AZ1249" s="50"/>
      <c r="BA1249" s="50"/>
      <c r="BB1249" s="50"/>
      <c r="BC1249" s="50"/>
      <c r="BD1249" s="50"/>
      <c r="BE1249" s="50"/>
      <c r="BF1249" s="50"/>
      <c r="BG1249" s="50"/>
      <c r="BH1249" s="50"/>
      <c r="BI1249" s="50"/>
      <c r="BJ1249" s="50"/>
      <c r="BK1249" s="50"/>
      <c r="BL1249" s="50"/>
      <c r="BM1249" s="50"/>
      <c r="BN1249" s="50"/>
      <c r="BO1249" s="50"/>
      <c r="BP1249" s="50"/>
      <c r="BQ1249" s="50"/>
      <c r="BR1249" s="50"/>
      <c r="BS1249" s="50"/>
      <c r="BT1249" s="50"/>
      <c r="BU1249" s="50"/>
      <c r="BV1249" s="50"/>
      <c r="BW1249" s="50"/>
      <c r="BX1249" s="50"/>
      <c r="BY1249" s="50"/>
      <c r="BZ1249" s="50"/>
      <c r="CA1249" s="50"/>
      <c r="CB1249" s="50"/>
      <c r="CC1249" s="50"/>
      <c r="CD1249" s="50"/>
      <c r="CE1249" s="50"/>
      <c r="CF1249" s="50"/>
      <c r="CG1249" s="50"/>
    </row>
    <row r="1250" spans="1:85" s="1" customFormat="1" ht="13.5" customHeight="1" x14ac:dyDescent="0.2">
      <c r="A1250" s="50"/>
      <c r="B1250" s="50" t="s">
        <v>57</v>
      </c>
      <c r="C1250" s="50"/>
      <c r="D1250" s="50"/>
      <c r="E1250" s="50"/>
      <c r="F1250" s="50"/>
      <c r="G1250" s="50"/>
      <c r="H1250" s="50"/>
      <c r="I1250" s="121"/>
      <c r="J1250" s="50"/>
      <c r="K1250" s="50"/>
      <c r="L1250" s="50"/>
      <c r="M1250" s="50"/>
      <c r="N1250" s="43"/>
      <c r="O1250" s="124"/>
      <c r="P1250" s="43"/>
      <c r="Q1250" s="46"/>
      <c r="R1250" s="43"/>
      <c r="S1250" s="46"/>
      <c r="T1250" s="46"/>
      <c r="U1250" s="81"/>
      <c r="V1250" s="109"/>
      <c r="W1250" s="470"/>
      <c r="X1250" s="50"/>
      <c r="Y1250" s="50"/>
      <c r="Z1250" s="50"/>
      <c r="AA1250" s="50"/>
      <c r="AB1250" s="470"/>
      <c r="AC1250" s="470"/>
      <c r="AD1250" s="470"/>
      <c r="AE1250" s="470"/>
      <c r="AF1250" s="470"/>
      <c r="AG1250" s="50"/>
      <c r="AH1250" s="50"/>
      <c r="AI1250" s="50"/>
      <c r="AJ1250" s="50"/>
      <c r="AK1250" s="50"/>
      <c r="AL1250" s="50"/>
      <c r="AM1250" s="50"/>
      <c r="AN1250" s="50"/>
      <c r="AO1250" s="50"/>
      <c r="AP1250" s="50"/>
      <c r="AQ1250" s="50"/>
      <c r="AR1250" s="50"/>
      <c r="AS1250" s="50"/>
      <c r="AT1250" s="50"/>
      <c r="AU1250" s="50"/>
      <c r="AV1250" s="50"/>
      <c r="AW1250" s="50"/>
      <c r="AX1250" s="50"/>
      <c r="AY1250" s="50"/>
      <c r="AZ1250" s="50"/>
      <c r="BA1250" s="50"/>
      <c r="BB1250" s="50"/>
      <c r="BC1250" s="50"/>
      <c r="BD1250" s="50"/>
      <c r="BE1250" s="50"/>
      <c r="BF1250" s="50"/>
      <c r="BG1250" s="50"/>
      <c r="BH1250" s="50"/>
      <c r="BI1250" s="50"/>
      <c r="BJ1250" s="50"/>
      <c r="BK1250" s="50"/>
      <c r="BL1250" s="50"/>
      <c r="BM1250" s="50"/>
      <c r="BN1250" s="50"/>
      <c r="BO1250" s="50"/>
      <c r="BP1250" s="50"/>
      <c r="BQ1250" s="50"/>
      <c r="BR1250" s="50"/>
      <c r="BS1250" s="50"/>
      <c r="BT1250" s="50"/>
      <c r="BU1250" s="50"/>
      <c r="BV1250" s="50"/>
      <c r="BW1250" s="50"/>
      <c r="BX1250" s="50"/>
      <c r="BY1250" s="50"/>
      <c r="BZ1250" s="50"/>
      <c r="CA1250" s="50"/>
      <c r="CB1250" s="50"/>
      <c r="CC1250" s="50"/>
      <c r="CD1250" s="50"/>
      <c r="CE1250" s="50"/>
      <c r="CF1250" s="50"/>
      <c r="CG1250" s="50"/>
    </row>
    <row r="1251" spans="1:85" s="1" customFormat="1" ht="13.5" customHeight="1" x14ac:dyDescent="0.2">
      <c r="A1251" s="50"/>
      <c r="B1251" s="50"/>
      <c r="C1251" s="50"/>
      <c r="D1251" s="50"/>
      <c r="E1251" s="50"/>
      <c r="F1251" s="50"/>
      <c r="G1251" s="50"/>
      <c r="H1251" s="50"/>
      <c r="I1251" s="121"/>
      <c r="J1251" s="50"/>
      <c r="K1251" s="50"/>
      <c r="L1251" s="50"/>
      <c r="M1251" s="50"/>
      <c r="N1251" s="43"/>
      <c r="O1251" s="124"/>
      <c r="P1251" s="43"/>
      <c r="Q1251" s="46"/>
      <c r="R1251" s="43"/>
      <c r="S1251" s="46"/>
      <c r="T1251" s="46"/>
      <c r="U1251" s="81"/>
      <c r="V1251" s="109"/>
      <c r="W1251" s="470"/>
      <c r="X1251" s="50"/>
      <c r="Y1251" s="50"/>
      <c r="Z1251" s="50"/>
      <c r="AA1251" s="50"/>
      <c r="AB1251" s="470"/>
      <c r="AC1251" s="470"/>
      <c r="AD1251" s="470"/>
      <c r="AE1251" s="470"/>
      <c r="AF1251" s="470"/>
      <c r="AG1251" s="50"/>
      <c r="AH1251" s="50"/>
      <c r="AI1251" s="50"/>
      <c r="AJ1251" s="50"/>
      <c r="AK1251" s="50"/>
      <c r="AL1251" s="50"/>
      <c r="AM1251" s="50"/>
      <c r="AN1251" s="50"/>
      <c r="AO1251" s="50"/>
      <c r="AP1251" s="50"/>
      <c r="AQ1251" s="50"/>
      <c r="AR1251" s="50"/>
      <c r="AS1251" s="50"/>
      <c r="AT1251" s="50"/>
      <c r="AU1251" s="50"/>
      <c r="AV1251" s="50"/>
      <c r="AW1251" s="50"/>
      <c r="AX1251" s="50"/>
      <c r="AY1251" s="50"/>
      <c r="AZ1251" s="50"/>
      <c r="BA1251" s="50"/>
      <c r="BB1251" s="50"/>
      <c r="BC1251" s="50"/>
      <c r="BD1251" s="50"/>
      <c r="BE1251" s="50"/>
      <c r="BF1251" s="50"/>
      <c r="BG1251" s="50"/>
      <c r="BH1251" s="50"/>
      <c r="BI1251" s="50"/>
      <c r="BJ1251" s="50"/>
      <c r="BK1251" s="50"/>
      <c r="BL1251" s="50"/>
      <c r="BM1251" s="50"/>
      <c r="BN1251" s="50"/>
      <c r="BO1251" s="50"/>
      <c r="BP1251" s="50"/>
      <c r="BQ1251" s="50"/>
      <c r="BR1251" s="50"/>
      <c r="BS1251" s="50"/>
      <c r="BT1251" s="50"/>
      <c r="BU1251" s="50"/>
      <c r="BV1251" s="50"/>
      <c r="BW1251" s="50"/>
      <c r="BX1251" s="50"/>
      <c r="BY1251" s="50"/>
      <c r="BZ1251" s="50"/>
      <c r="CA1251" s="50"/>
      <c r="CB1251" s="50"/>
      <c r="CC1251" s="50"/>
      <c r="CD1251" s="50"/>
      <c r="CE1251" s="50"/>
      <c r="CF1251" s="50"/>
      <c r="CG1251" s="50"/>
    </row>
    <row r="1252" spans="1:85" s="1" customFormat="1" ht="13.5" customHeight="1" x14ac:dyDescent="0.2">
      <c r="A1252" s="50"/>
      <c r="B1252" s="79"/>
      <c r="C1252" s="48" t="s">
        <v>189</v>
      </c>
      <c r="D1252" s="50"/>
      <c r="E1252" s="50"/>
      <c r="F1252" s="50"/>
      <c r="G1252" s="50"/>
      <c r="H1252" s="50"/>
      <c r="I1252" s="121"/>
      <c r="J1252" s="50"/>
      <c r="K1252" s="50"/>
      <c r="L1252" s="50"/>
      <c r="M1252" s="50"/>
      <c r="N1252" s="109"/>
      <c r="O1252" s="399"/>
      <c r="P1252" s="109"/>
      <c r="Q1252" s="109"/>
      <c r="R1252" s="109"/>
      <c r="S1252" s="481"/>
      <c r="T1252" s="109"/>
      <c r="U1252" s="481"/>
      <c r="V1252" s="109"/>
      <c r="W1252" s="470"/>
      <c r="X1252" s="50"/>
      <c r="Y1252" s="50"/>
      <c r="Z1252" s="50"/>
      <c r="AA1252" s="50"/>
      <c r="AB1252" s="470"/>
      <c r="AC1252" s="470"/>
      <c r="AD1252" s="470"/>
      <c r="AE1252" s="470"/>
      <c r="AF1252" s="470"/>
      <c r="AG1252" s="50"/>
      <c r="AH1252" s="50"/>
      <c r="AI1252" s="50"/>
      <c r="AJ1252" s="50"/>
      <c r="AK1252" s="50"/>
      <c r="AL1252" s="50"/>
      <c r="AM1252" s="50"/>
      <c r="AN1252" s="50"/>
      <c r="AO1252" s="50"/>
      <c r="AP1252" s="50"/>
      <c r="AQ1252" s="50"/>
      <c r="AR1252" s="50"/>
      <c r="AS1252" s="50"/>
      <c r="AT1252" s="50"/>
      <c r="AU1252" s="50"/>
      <c r="AV1252" s="50"/>
      <c r="AW1252" s="50"/>
      <c r="AX1252" s="50"/>
      <c r="AY1252" s="50"/>
      <c r="AZ1252" s="50"/>
      <c r="BA1252" s="50"/>
      <c r="BB1252" s="50"/>
      <c r="BC1252" s="50"/>
      <c r="BD1252" s="50"/>
      <c r="BE1252" s="50"/>
      <c r="BF1252" s="50"/>
      <c r="BG1252" s="50"/>
      <c r="BH1252" s="50"/>
      <c r="BI1252" s="50"/>
      <c r="BJ1252" s="50"/>
      <c r="BK1252" s="50"/>
      <c r="BL1252" s="50"/>
      <c r="BM1252" s="50"/>
      <c r="BN1252" s="50"/>
      <c r="BO1252" s="50"/>
      <c r="BP1252" s="50"/>
      <c r="BQ1252" s="50"/>
      <c r="BR1252" s="50"/>
      <c r="BS1252" s="50"/>
      <c r="BT1252" s="50"/>
      <c r="BU1252" s="50"/>
      <c r="BV1252" s="50"/>
      <c r="BW1252" s="50"/>
      <c r="BX1252" s="50"/>
      <c r="BY1252" s="50"/>
      <c r="BZ1252" s="50"/>
      <c r="CA1252" s="50"/>
      <c r="CB1252" s="50"/>
      <c r="CC1252" s="50"/>
      <c r="CD1252" s="50"/>
      <c r="CE1252" s="50"/>
      <c r="CF1252" s="50"/>
      <c r="CG1252" s="50"/>
    </row>
    <row r="1253" spans="1:85" s="1" customFormat="1" ht="13.5" customHeight="1" x14ac:dyDescent="0.2">
      <c r="A1253" s="50"/>
      <c r="B1253" s="78"/>
      <c r="C1253" s="48" t="s">
        <v>190</v>
      </c>
      <c r="D1253" s="50"/>
      <c r="E1253" s="50"/>
      <c r="F1253" s="50"/>
      <c r="G1253" s="50"/>
      <c r="H1253" s="50"/>
      <c r="I1253" s="121"/>
      <c r="J1253" s="50"/>
      <c r="K1253" s="50"/>
      <c r="L1253" s="50"/>
      <c r="M1253" s="50"/>
      <c r="N1253" s="50"/>
      <c r="O1253" s="121"/>
      <c r="P1253" s="50"/>
      <c r="Q1253" s="50"/>
      <c r="R1253" s="50"/>
      <c r="S1253" s="470"/>
      <c r="T1253" s="50"/>
      <c r="U1253" s="470"/>
      <c r="V1253" s="50"/>
      <c r="W1253" s="470"/>
      <c r="X1253" s="50"/>
      <c r="Y1253" s="50"/>
      <c r="Z1253" s="50"/>
      <c r="AA1253" s="50"/>
      <c r="AB1253" s="470"/>
      <c r="AC1253" s="470"/>
      <c r="AD1253" s="470"/>
      <c r="AE1253" s="470"/>
      <c r="AF1253" s="470"/>
      <c r="AG1253" s="50"/>
      <c r="AH1253" s="50"/>
      <c r="AI1253" s="50"/>
      <c r="AJ1253" s="50"/>
      <c r="AK1253" s="50"/>
      <c r="AL1253" s="50"/>
      <c r="AM1253" s="50"/>
      <c r="AN1253" s="50"/>
      <c r="AO1253" s="50"/>
      <c r="AP1253" s="50"/>
      <c r="AQ1253" s="50"/>
      <c r="AR1253" s="50"/>
      <c r="AS1253" s="50"/>
      <c r="AT1253" s="50"/>
      <c r="AU1253" s="50"/>
      <c r="AV1253" s="50"/>
      <c r="AW1253" s="50"/>
      <c r="AX1253" s="50"/>
      <c r="AY1253" s="50"/>
      <c r="AZ1253" s="50"/>
      <c r="BA1253" s="50"/>
      <c r="BB1253" s="50"/>
      <c r="BC1253" s="50"/>
      <c r="BD1253" s="50"/>
      <c r="BE1253" s="50"/>
      <c r="BF1253" s="50"/>
      <c r="BG1253" s="50"/>
      <c r="BH1253" s="50"/>
      <c r="BI1253" s="50"/>
      <c r="BJ1253" s="50"/>
      <c r="BK1253" s="50"/>
      <c r="BL1253" s="50"/>
      <c r="BM1253" s="50"/>
      <c r="BN1253" s="50"/>
      <c r="BO1253" s="50"/>
      <c r="BP1253" s="50"/>
      <c r="BQ1253" s="50"/>
      <c r="BR1253" s="50"/>
      <c r="BS1253" s="50"/>
      <c r="BT1253" s="50"/>
      <c r="BU1253" s="50"/>
      <c r="BV1253" s="50"/>
      <c r="BW1253" s="50"/>
      <c r="BX1253" s="50"/>
      <c r="BY1253" s="50"/>
      <c r="BZ1253" s="50"/>
      <c r="CA1253" s="50"/>
      <c r="CB1253" s="50"/>
      <c r="CC1253" s="50"/>
      <c r="CD1253" s="50"/>
      <c r="CE1253" s="50"/>
      <c r="CF1253" s="50"/>
      <c r="CG1253" s="50"/>
    </row>
    <row r="1254" spans="1:85" s="1" customFormat="1" ht="13.5" customHeight="1" x14ac:dyDescent="0.2">
      <c r="A1254" s="50"/>
      <c r="B1254" s="77"/>
      <c r="C1254" s="48" t="s">
        <v>77</v>
      </c>
      <c r="D1254" s="50"/>
      <c r="E1254" s="50"/>
      <c r="F1254" s="50"/>
      <c r="G1254" s="50"/>
      <c r="H1254" s="50"/>
      <c r="I1254" s="121"/>
      <c r="J1254" s="50"/>
      <c r="K1254" s="50"/>
      <c r="L1254" s="50"/>
      <c r="M1254" s="50"/>
      <c r="N1254" s="50"/>
      <c r="O1254" s="121"/>
      <c r="P1254" s="50"/>
      <c r="Q1254" s="50"/>
      <c r="R1254" s="50"/>
      <c r="S1254" s="470"/>
      <c r="T1254" s="50"/>
      <c r="U1254" s="470"/>
      <c r="V1254" s="50"/>
      <c r="W1254" s="470"/>
      <c r="X1254" s="50"/>
      <c r="Y1254" s="50"/>
      <c r="Z1254" s="50"/>
      <c r="AA1254" s="50"/>
      <c r="AB1254" s="470"/>
      <c r="AC1254" s="470"/>
      <c r="AD1254" s="470"/>
      <c r="AE1254" s="470"/>
      <c r="AF1254" s="470"/>
      <c r="AG1254" s="50"/>
      <c r="AH1254" s="50"/>
      <c r="AI1254" s="50"/>
      <c r="AJ1254" s="50"/>
      <c r="AK1254" s="50"/>
      <c r="AL1254" s="50"/>
      <c r="AM1254" s="50"/>
      <c r="AN1254" s="50"/>
      <c r="AO1254" s="50"/>
      <c r="AP1254" s="50"/>
      <c r="AQ1254" s="50"/>
      <c r="AR1254" s="50"/>
      <c r="AS1254" s="50"/>
      <c r="AT1254" s="50"/>
      <c r="AU1254" s="50"/>
      <c r="AV1254" s="50"/>
      <c r="AW1254" s="50"/>
      <c r="AX1254" s="50"/>
      <c r="AY1254" s="50"/>
      <c r="AZ1254" s="50"/>
      <c r="BA1254" s="50"/>
      <c r="BB1254" s="50"/>
      <c r="BC1254" s="50"/>
      <c r="BD1254" s="50"/>
      <c r="BE1254" s="50"/>
      <c r="BF1254" s="50"/>
      <c r="BG1254" s="50"/>
      <c r="BH1254" s="50"/>
      <c r="BI1254" s="50"/>
      <c r="BJ1254" s="50"/>
      <c r="BK1254" s="50"/>
      <c r="BL1254" s="50"/>
      <c r="BM1254" s="50"/>
      <c r="BN1254" s="50"/>
      <c r="BO1254" s="50"/>
      <c r="BP1254" s="50"/>
      <c r="BQ1254" s="50"/>
      <c r="BR1254" s="50"/>
      <c r="BS1254" s="50"/>
      <c r="BT1254" s="50"/>
      <c r="BU1254" s="50"/>
      <c r="BV1254" s="50"/>
      <c r="BW1254" s="50"/>
      <c r="BX1254" s="50"/>
      <c r="BY1254" s="50"/>
      <c r="BZ1254" s="50"/>
      <c r="CA1254" s="50"/>
      <c r="CB1254" s="50"/>
      <c r="CC1254" s="50"/>
      <c r="CD1254" s="50"/>
      <c r="CE1254" s="50"/>
      <c r="CF1254" s="50"/>
      <c r="CG1254" s="50"/>
    </row>
    <row r="1255" spans="1:85" s="1" customFormat="1" ht="13.5" customHeight="1" x14ac:dyDescent="0.2">
      <c r="A1255" s="50"/>
      <c r="B1255" s="1" t="s">
        <v>246</v>
      </c>
      <c r="I1255" s="121"/>
      <c r="J1255" s="50"/>
      <c r="K1255" s="50"/>
      <c r="L1255" s="50"/>
      <c r="M1255" s="50"/>
      <c r="N1255" s="50"/>
      <c r="O1255" s="121"/>
      <c r="P1255" s="50"/>
      <c r="Q1255" s="50"/>
      <c r="R1255" s="50"/>
      <c r="S1255" s="470"/>
      <c r="T1255" s="50"/>
      <c r="U1255" s="470"/>
      <c r="V1255" s="50"/>
      <c r="W1255" s="470"/>
      <c r="X1255" s="50"/>
      <c r="Y1255" s="50"/>
      <c r="Z1255" s="50"/>
      <c r="AA1255" s="50"/>
      <c r="AB1255" s="470"/>
      <c r="AC1255" s="470"/>
      <c r="AD1255" s="470"/>
      <c r="AE1255" s="470"/>
      <c r="AF1255" s="470"/>
      <c r="AG1255" s="50"/>
      <c r="AH1255" s="50"/>
      <c r="AI1255" s="50"/>
      <c r="AJ1255" s="50"/>
      <c r="AK1255" s="50"/>
      <c r="AL1255" s="50"/>
      <c r="AM1255" s="50"/>
      <c r="AN1255" s="50"/>
      <c r="AO1255" s="50"/>
      <c r="AP1255" s="50"/>
      <c r="AQ1255" s="50"/>
      <c r="AR1255" s="50"/>
      <c r="AS1255" s="50"/>
      <c r="AT1255" s="50"/>
      <c r="AU1255" s="50"/>
      <c r="AV1255" s="50"/>
      <c r="AW1255" s="50"/>
      <c r="AX1255" s="50"/>
      <c r="AY1255" s="50"/>
      <c r="AZ1255" s="50"/>
      <c r="BA1255" s="50"/>
      <c r="BB1255" s="50"/>
      <c r="BC1255" s="50"/>
      <c r="BD1255" s="50"/>
      <c r="BE1255" s="50"/>
      <c r="BF1255" s="50"/>
      <c r="BG1255" s="50"/>
      <c r="BH1255" s="50"/>
      <c r="BI1255" s="50"/>
      <c r="BJ1255" s="50"/>
      <c r="BK1255" s="50"/>
      <c r="BL1255" s="50"/>
      <c r="BM1255" s="50"/>
      <c r="BN1255" s="50"/>
      <c r="BO1255" s="50"/>
      <c r="BP1255" s="50"/>
      <c r="BQ1255" s="50"/>
      <c r="BR1255" s="50"/>
      <c r="BS1255" s="50"/>
      <c r="BT1255" s="50"/>
      <c r="BU1255" s="50"/>
      <c r="BV1255" s="50"/>
      <c r="BW1255" s="50"/>
      <c r="BX1255" s="50"/>
      <c r="BY1255" s="50"/>
      <c r="BZ1255" s="50"/>
      <c r="CA1255" s="50"/>
      <c r="CB1255" s="50"/>
      <c r="CC1255" s="50"/>
      <c r="CD1255" s="50"/>
      <c r="CE1255" s="50"/>
      <c r="CF1255" s="50"/>
      <c r="CG1255" s="50"/>
    </row>
    <row r="1257" spans="1:85" s="83" customFormat="1" ht="13.5" customHeight="1" x14ac:dyDescent="0.2">
      <c r="B1257" s="83" t="s">
        <v>676</v>
      </c>
      <c r="C1257" s="83" t="s">
        <v>660</v>
      </c>
      <c r="I1257" s="132"/>
      <c r="O1257" s="397"/>
      <c r="S1257" s="474"/>
      <c r="U1257" s="474"/>
      <c r="W1257" s="474"/>
      <c r="AB1257" s="474"/>
      <c r="AC1257" s="474"/>
      <c r="AD1257" s="474"/>
      <c r="AE1257" s="474"/>
      <c r="AF1257" s="474"/>
    </row>
    <row r="1258" spans="1:85" s="83" customFormat="1" ht="13.5" customHeight="1" x14ac:dyDescent="0.2">
      <c r="B1258" s="109"/>
      <c r="C1258" s="109"/>
      <c r="D1258" s="109"/>
      <c r="E1258" s="109"/>
      <c r="F1258" s="109"/>
      <c r="G1258" s="398"/>
      <c r="H1258" s="109"/>
      <c r="I1258" s="399"/>
      <c r="J1258" s="109"/>
      <c r="K1258" s="398"/>
      <c r="L1258" s="109"/>
      <c r="M1258" s="109"/>
      <c r="N1258" s="109"/>
      <c r="O1258" s="399"/>
      <c r="P1258" s="109"/>
      <c r="Q1258" s="109"/>
      <c r="R1258" s="109"/>
      <c r="S1258" s="481"/>
      <c r="T1258" s="109"/>
      <c r="U1258" s="481"/>
      <c r="V1258" s="109"/>
      <c r="W1258" s="474"/>
      <c r="AB1258" s="474"/>
      <c r="AC1258" s="474"/>
      <c r="AD1258" s="474"/>
      <c r="AE1258" s="474"/>
      <c r="AF1258" s="474"/>
    </row>
    <row r="1259" spans="1:85" s="223" customFormat="1" ht="15" customHeight="1" x14ac:dyDescent="0.25">
      <c r="B1259" s="149"/>
      <c r="C1259" s="149"/>
      <c r="D1259" s="923">
        <v>2015</v>
      </c>
      <c r="E1259" s="924"/>
      <c r="F1259" s="924"/>
      <c r="G1259" s="924"/>
      <c r="H1259" s="924"/>
      <c r="I1259" s="924"/>
      <c r="J1259" s="924"/>
      <c r="K1259" s="924"/>
      <c r="L1259" s="925"/>
      <c r="M1259" s="149"/>
      <c r="N1259" s="923">
        <v>2014</v>
      </c>
      <c r="O1259" s="924"/>
      <c r="P1259" s="924"/>
      <c r="Q1259" s="924"/>
      <c r="R1259" s="924"/>
      <c r="S1259" s="926"/>
      <c r="T1259" s="926"/>
      <c r="U1259" s="927"/>
      <c r="V1259" s="149"/>
      <c r="W1259" s="929" t="s">
        <v>612</v>
      </c>
      <c r="X1259" s="930"/>
      <c r="Y1259" s="930"/>
      <c r="Z1259" s="930"/>
      <c r="AA1259" s="931"/>
      <c r="AB1259" s="475"/>
      <c r="AC1259" s="475"/>
      <c r="AD1259" s="475"/>
      <c r="AE1259" s="475"/>
      <c r="AF1259" s="475"/>
    </row>
    <row r="1260" spans="1:85" s="138" customFormat="1" ht="14.25" customHeight="1" x14ac:dyDescent="0.2">
      <c r="B1260" s="142"/>
      <c r="C1260" s="88"/>
      <c r="D1260" s="956" t="s">
        <v>236</v>
      </c>
      <c r="E1260" s="957"/>
      <c r="F1260" s="957"/>
      <c r="G1260" s="957"/>
      <c r="H1260" s="958"/>
      <c r="I1260" s="956" t="s">
        <v>423</v>
      </c>
      <c r="J1260" s="957"/>
      <c r="K1260" s="957"/>
      <c r="L1260" s="958"/>
      <c r="M1260" s="142"/>
      <c r="N1260" s="959" t="s">
        <v>422</v>
      </c>
      <c r="O1260" s="960"/>
      <c r="P1260" s="960"/>
      <c r="Q1260" s="961"/>
      <c r="R1260" s="142"/>
      <c r="S1260" s="959" t="s">
        <v>423</v>
      </c>
      <c r="T1260" s="960"/>
      <c r="U1260" s="961"/>
      <c r="V1260" s="142"/>
      <c r="W1260" s="932"/>
      <c r="X1260" s="933"/>
      <c r="Y1260" s="933"/>
      <c r="Z1260" s="934"/>
      <c r="AA1260" s="935"/>
      <c r="AB1260" s="476"/>
      <c r="AC1260" s="476"/>
      <c r="AD1260" s="476"/>
      <c r="AE1260" s="476"/>
      <c r="AF1260" s="476"/>
    </row>
    <row r="1261" spans="1:85" s="138" customFormat="1" ht="19.5" customHeight="1" x14ac:dyDescent="0.2">
      <c r="B1261" s="142"/>
      <c r="C1261" s="88"/>
      <c r="D1261" s="1035" t="s">
        <v>76</v>
      </c>
      <c r="E1261" s="1036"/>
      <c r="F1261" s="685"/>
      <c r="G1261" s="1038" t="s">
        <v>66</v>
      </c>
      <c r="H1261" s="1039"/>
      <c r="I1261" s="1035" t="s">
        <v>76</v>
      </c>
      <c r="J1261" s="1036"/>
      <c r="K1261" s="1038" t="s">
        <v>66</v>
      </c>
      <c r="L1261" s="1039"/>
      <c r="M1261" s="142"/>
      <c r="N1261" s="944" t="s">
        <v>76</v>
      </c>
      <c r="O1261" s="152"/>
      <c r="P1261" s="152"/>
      <c r="Q1261" s="954" t="s">
        <v>66</v>
      </c>
      <c r="R1261" s="153"/>
      <c r="S1261" s="1043" t="s">
        <v>76</v>
      </c>
      <c r="T1261" s="152"/>
      <c r="U1261" s="1045" t="s">
        <v>66</v>
      </c>
      <c r="V1261" s="142"/>
      <c r="W1261" s="944" t="s">
        <v>272</v>
      </c>
      <c r="X1261" s="949"/>
      <c r="Y1261" s="142"/>
      <c r="Z1261" s="944" t="s">
        <v>273</v>
      </c>
      <c r="AA1261" s="949"/>
      <c r="AB1261" s="476"/>
      <c r="AC1261" s="476"/>
      <c r="AD1261" s="476"/>
      <c r="AE1261" s="476"/>
      <c r="AF1261" s="476"/>
    </row>
    <row r="1262" spans="1:85" s="138" customFormat="1" ht="16.5" customHeight="1" x14ac:dyDescent="0.2">
      <c r="A1262" s="412"/>
      <c r="B1262" s="726" t="s">
        <v>625</v>
      </c>
      <c r="C1262" s="729" t="s">
        <v>639</v>
      </c>
      <c r="D1262" s="1037"/>
      <c r="E1262" s="1037"/>
      <c r="F1262" s="686"/>
      <c r="G1262" s="1040"/>
      <c r="H1262" s="1041"/>
      <c r="I1262" s="1042"/>
      <c r="J1262" s="1037"/>
      <c r="K1262" s="1040"/>
      <c r="L1262" s="1041"/>
      <c r="M1262" s="142"/>
      <c r="N1262" s="950"/>
      <c r="O1262" s="357"/>
      <c r="P1262" s="357"/>
      <c r="Q1262" s="948"/>
      <c r="R1262" s="153"/>
      <c r="S1262" s="1044"/>
      <c r="T1262" s="357"/>
      <c r="U1262" s="1045"/>
      <c r="V1262" s="142"/>
      <c r="W1262" s="950"/>
      <c r="X1262" s="951"/>
      <c r="Y1262" s="142"/>
      <c r="Z1262" s="950"/>
      <c r="AA1262" s="951"/>
      <c r="AB1262" s="476"/>
      <c r="AC1262" s="476"/>
      <c r="AD1262" s="476"/>
      <c r="AE1262" s="476"/>
      <c r="AF1262" s="476"/>
    </row>
    <row r="1263" spans="1:85" s="138" customFormat="1" ht="15" customHeight="1" x14ac:dyDescent="0.2">
      <c r="A1263" s="245"/>
      <c r="B1263" s="369" t="s">
        <v>156</v>
      </c>
      <c r="C1263" s="251" t="s">
        <v>638</v>
      </c>
      <c r="D1263" s="402">
        <v>0.1698298738884732</v>
      </c>
      <c r="E1263" s="131" t="s">
        <v>31</v>
      </c>
      <c r="F1263" s="131"/>
      <c r="G1263" s="164">
        <v>1.2315074845950021E-2</v>
      </c>
      <c r="H1263" s="165"/>
      <c r="I1263" s="402">
        <v>0.18300315353354435</v>
      </c>
      <c r="J1263" s="87"/>
      <c r="K1263" s="164">
        <v>8.2736409123318633E-3</v>
      </c>
      <c r="L1263" s="165"/>
      <c r="M1263" s="142"/>
      <c r="N1263" s="204">
        <v>0.15516633378024597</v>
      </c>
      <c r="O1263" s="131"/>
      <c r="P1263" s="131"/>
      <c r="Q1263" s="167">
        <v>1.1270192639478809E-2</v>
      </c>
      <c r="R1263" s="168"/>
      <c r="S1263" s="207">
        <v>0.18236551190326783</v>
      </c>
      <c r="T1263" s="170"/>
      <c r="U1263" s="167">
        <v>8.1299055778434864E-3</v>
      </c>
      <c r="V1263" s="142"/>
      <c r="W1263" s="210">
        <v>1.4663540108227235E-2</v>
      </c>
      <c r="X1263" s="211" t="s">
        <v>31</v>
      </c>
      <c r="Y1263" s="209"/>
      <c r="Z1263" s="204">
        <v>6.3764163027651977E-4</v>
      </c>
      <c r="AA1263" s="173"/>
      <c r="AB1263" s="476"/>
      <c r="AC1263" s="476"/>
      <c r="AD1263" s="476"/>
      <c r="AE1263" s="476"/>
      <c r="AF1263" s="476"/>
    </row>
    <row r="1264" spans="1:85" s="138" customFormat="1" ht="15" customHeight="1" x14ac:dyDescent="0.2">
      <c r="A1264" s="245"/>
      <c r="B1264" s="370"/>
      <c r="C1264" s="245" t="s">
        <v>158</v>
      </c>
      <c r="D1264" s="403">
        <v>0.34530860054467483</v>
      </c>
      <c r="E1264" s="92" t="s">
        <v>31</v>
      </c>
      <c r="F1264" s="92"/>
      <c r="G1264" s="97">
        <v>1.5594393080725424E-2</v>
      </c>
      <c r="H1264" s="177"/>
      <c r="I1264" s="403">
        <v>0.38297464866436626</v>
      </c>
      <c r="J1264" s="88"/>
      <c r="K1264" s="97">
        <v>1.0401445749434208E-2</v>
      </c>
      <c r="L1264" s="177"/>
      <c r="M1264" s="142"/>
      <c r="N1264" s="358">
        <v>0.35174752076687366</v>
      </c>
      <c r="O1264" s="92" t="s">
        <v>31</v>
      </c>
      <c r="P1264" s="92"/>
      <c r="Q1264" s="179">
        <v>1.4863962457614753E-2</v>
      </c>
      <c r="R1264" s="168"/>
      <c r="S1264" s="359">
        <v>0.38005122437589178</v>
      </c>
      <c r="T1264" s="181"/>
      <c r="U1264" s="179">
        <v>1.0219591043033873E-2</v>
      </c>
      <c r="V1264" s="142"/>
      <c r="W1264" s="360">
        <v>-6.4389202221988295E-3</v>
      </c>
      <c r="X1264" s="709"/>
      <c r="Y1264" s="209"/>
      <c r="Z1264" s="358">
        <v>2.9234242884744743E-3</v>
      </c>
      <c r="AA1264" s="184"/>
      <c r="AB1264" s="476"/>
      <c r="AC1264" s="476"/>
      <c r="AD1264" s="476"/>
      <c r="AE1264" s="476"/>
      <c r="AF1264" s="476"/>
    </row>
    <row r="1265" spans="1:85" s="138" customFormat="1" ht="15" customHeight="1" x14ac:dyDescent="0.2">
      <c r="A1265" s="245"/>
      <c r="B1265" s="370"/>
      <c r="C1265" s="245" t="s">
        <v>159</v>
      </c>
      <c r="D1265" s="403">
        <v>0.34051389395608467</v>
      </c>
      <c r="E1265" s="92" t="s">
        <v>31</v>
      </c>
      <c r="F1265" s="92"/>
      <c r="G1265" s="97">
        <v>1.5542350736312032E-2</v>
      </c>
      <c r="H1265" s="177"/>
      <c r="I1265" s="403">
        <v>0.31454719375988704</v>
      </c>
      <c r="J1265" s="88"/>
      <c r="K1265" s="97">
        <v>9.9354805600221641E-3</v>
      </c>
      <c r="L1265" s="177"/>
      <c r="M1265" s="142"/>
      <c r="N1265" s="358">
        <v>0.3426144294626996</v>
      </c>
      <c r="O1265" s="92" t="s">
        <v>31</v>
      </c>
      <c r="P1265" s="92"/>
      <c r="Q1265" s="179">
        <v>1.4772700477726785E-2</v>
      </c>
      <c r="R1265" s="168"/>
      <c r="S1265" s="359">
        <v>0.30806639952773973</v>
      </c>
      <c r="T1265" s="181"/>
      <c r="U1265" s="179">
        <v>9.7205071132020846E-3</v>
      </c>
      <c r="V1265" s="142"/>
      <c r="W1265" s="360">
        <v>-2.1005355066149312E-3</v>
      </c>
      <c r="X1265" s="709"/>
      <c r="Y1265" s="209"/>
      <c r="Z1265" s="358">
        <v>6.4807942321473133E-3</v>
      </c>
      <c r="AA1265" s="184"/>
      <c r="AB1265" s="476"/>
      <c r="AC1265" s="476"/>
      <c r="AD1265" s="476"/>
      <c r="AE1265" s="476"/>
      <c r="AF1265" s="476"/>
    </row>
    <row r="1266" spans="1:85" s="138" customFormat="1" ht="15" customHeight="1" x14ac:dyDescent="0.2">
      <c r="A1266" s="245"/>
      <c r="B1266" s="370"/>
      <c r="C1266" s="245" t="s">
        <v>160</v>
      </c>
      <c r="D1266" s="403">
        <v>0.10755484632367726</v>
      </c>
      <c r="E1266" s="92" t="s">
        <v>31</v>
      </c>
      <c r="F1266" s="92"/>
      <c r="G1266" s="97">
        <v>1.0161368969506257E-2</v>
      </c>
      <c r="H1266" s="177"/>
      <c r="I1266" s="403">
        <v>9.1559822203670635E-2</v>
      </c>
      <c r="J1266" s="88"/>
      <c r="K1266" s="97">
        <v>6.1710324227116382E-3</v>
      </c>
      <c r="L1266" s="177"/>
      <c r="M1266" s="142"/>
      <c r="N1266" s="358">
        <v>0.1190862701610246</v>
      </c>
      <c r="O1266" s="92" t="s">
        <v>31</v>
      </c>
      <c r="P1266" s="92"/>
      <c r="Q1266" s="179">
        <v>1.0081949553322377E-2</v>
      </c>
      <c r="R1266" s="168"/>
      <c r="S1266" s="359">
        <v>0.10107694219365597</v>
      </c>
      <c r="T1266" s="181"/>
      <c r="U1266" s="179">
        <v>6.3463183446700704E-3</v>
      </c>
      <c r="V1266" s="142"/>
      <c r="W1266" s="360">
        <v>-1.1531423837347343E-2</v>
      </c>
      <c r="X1266" s="709"/>
      <c r="Y1266" s="209"/>
      <c r="Z1266" s="358">
        <v>-9.5171199899853343E-3</v>
      </c>
      <c r="AA1266" s="184"/>
      <c r="AB1266" s="476"/>
      <c r="AC1266" s="476"/>
      <c r="AD1266" s="476"/>
      <c r="AE1266" s="476"/>
      <c r="AF1266" s="476"/>
    </row>
    <row r="1267" spans="1:85" s="138" customFormat="1" ht="15" customHeight="1" x14ac:dyDescent="0.2">
      <c r="A1267" s="245"/>
      <c r="B1267" s="370"/>
      <c r="C1267" s="245" t="s">
        <v>161</v>
      </c>
      <c r="D1267" s="403">
        <v>3.6792785287090075E-2</v>
      </c>
      <c r="E1267" s="92" t="s">
        <v>31</v>
      </c>
      <c r="F1267" s="92"/>
      <c r="G1267" s="97">
        <v>6.1742990137778411E-3</v>
      </c>
      <c r="H1267" s="177"/>
      <c r="I1267" s="403">
        <v>2.7915181838531634E-2</v>
      </c>
      <c r="J1267" s="88"/>
      <c r="K1267" s="97">
        <v>3.5247595986633296E-3</v>
      </c>
      <c r="L1267" s="177"/>
      <c r="M1267" s="142"/>
      <c r="N1267" s="358">
        <v>3.1385445829156228E-2</v>
      </c>
      <c r="O1267" s="92" t="s">
        <v>31</v>
      </c>
      <c r="P1267" s="92"/>
      <c r="Q1267" s="179">
        <v>5.4273350152520914E-3</v>
      </c>
      <c r="R1267" s="168"/>
      <c r="S1267" s="359">
        <v>2.8439921999444652E-2</v>
      </c>
      <c r="T1267" s="181"/>
      <c r="U1267" s="179">
        <v>3.4997222345843084E-3</v>
      </c>
      <c r="V1267" s="142"/>
      <c r="W1267" s="217">
        <v>5.4073394579338477E-3</v>
      </c>
      <c r="X1267" s="218"/>
      <c r="Y1267" s="209"/>
      <c r="Z1267" s="213">
        <v>-5.2474016091301826E-4</v>
      </c>
      <c r="AA1267" s="196"/>
      <c r="AB1267" s="476"/>
      <c r="AC1267" s="476"/>
      <c r="AD1267" s="476"/>
      <c r="AE1267" s="476"/>
      <c r="AF1267" s="476"/>
    </row>
    <row r="1268" spans="1:85" s="138" customFormat="1" ht="15" customHeight="1" x14ac:dyDescent="0.2">
      <c r="A1268" s="413"/>
      <c r="B1268" s="1052" t="s">
        <v>233</v>
      </c>
      <c r="C1268" s="1079"/>
      <c r="D1268" s="484">
        <v>4477.261171604061</v>
      </c>
      <c r="E1268" s="612"/>
      <c r="F1268" s="612"/>
      <c r="G1268" s="612"/>
      <c r="H1268" s="613"/>
      <c r="I1268" s="516">
        <v>26095.17354395365</v>
      </c>
      <c r="J1268" s="612"/>
      <c r="K1268" s="612"/>
      <c r="L1268" s="613"/>
      <c r="M1268" s="142"/>
      <c r="N1268" s="484">
        <v>4970.6293952864962</v>
      </c>
      <c r="O1268" s="612"/>
      <c r="P1268" s="612"/>
      <c r="Q1268" s="612"/>
      <c r="R1268" s="485"/>
      <c r="S1268" s="516">
        <v>26952.898771580451</v>
      </c>
      <c r="T1268" s="612"/>
      <c r="U1268" s="613"/>
      <c r="V1268" s="142"/>
      <c r="W1268" s="209"/>
      <c r="X1268" s="209"/>
      <c r="Y1268" s="209"/>
      <c r="Z1268" s="209"/>
      <c r="AA1268" s="142"/>
      <c r="AB1268" s="476"/>
      <c r="AC1268" s="476"/>
      <c r="AD1268" s="476"/>
      <c r="AE1268" s="476"/>
      <c r="AF1268" s="476"/>
    </row>
    <row r="1269" spans="1:85" s="138" customFormat="1" ht="15" customHeight="1" x14ac:dyDescent="0.2">
      <c r="A1269" s="245"/>
      <c r="B1269" s="369" t="s">
        <v>157</v>
      </c>
      <c r="C1269" s="251" t="s">
        <v>638</v>
      </c>
      <c r="D1269" s="402">
        <v>0.23050664244897789</v>
      </c>
      <c r="E1269" s="131"/>
      <c r="F1269" s="131"/>
      <c r="G1269" s="164">
        <v>2.5499063082849875E-2</v>
      </c>
      <c r="H1269" s="165"/>
      <c r="I1269" s="402">
        <v>0.2250845058098262</v>
      </c>
      <c r="J1269" s="87"/>
      <c r="K1269" s="164">
        <v>1.0581537508486828E-2</v>
      </c>
      <c r="L1269" s="165"/>
      <c r="M1269" s="142"/>
      <c r="N1269" s="204">
        <v>0.22587411862916673</v>
      </c>
      <c r="O1269" s="131"/>
      <c r="P1269" s="131"/>
      <c r="Q1269" s="167">
        <v>2.3218112716295172E-2</v>
      </c>
      <c r="R1269" s="168"/>
      <c r="S1269" s="169">
        <v>0.23814285997904563</v>
      </c>
      <c r="T1269" s="170"/>
      <c r="U1269" s="167">
        <v>1.0793866532629856E-2</v>
      </c>
      <c r="V1269" s="142"/>
      <c r="W1269" s="210">
        <v>4.6325238198111629E-3</v>
      </c>
      <c r="X1269" s="211"/>
      <c r="Y1269" s="209"/>
      <c r="Z1269" s="204">
        <v>-1.3058354169219438E-2</v>
      </c>
      <c r="AA1269" s="173"/>
      <c r="AB1269" s="476"/>
      <c r="AC1269" s="476"/>
      <c r="AD1269" s="476"/>
      <c r="AE1269" s="476"/>
      <c r="AF1269" s="476"/>
    </row>
    <row r="1270" spans="1:85" s="138" customFormat="1" ht="15" customHeight="1" x14ac:dyDescent="0.2">
      <c r="A1270" s="245"/>
      <c r="B1270" s="370"/>
      <c r="C1270" s="245" t="s">
        <v>158</v>
      </c>
      <c r="D1270" s="403">
        <v>0.38611573943674032</v>
      </c>
      <c r="E1270" s="92" t="s">
        <v>31</v>
      </c>
      <c r="F1270" s="92"/>
      <c r="G1270" s="97">
        <v>2.9476917456148204E-2</v>
      </c>
      <c r="H1270" s="177"/>
      <c r="I1270" s="403">
        <v>0.41393040062309983</v>
      </c>
      <c r="J1270" s="88"/>
      <c r="K1270" s="97">
        <v>1.2479209114505395E-2</v>
      </c>
      <c r="L1270" s="177"/>
      <c r="M1270" s="142"/>
      <c r="N1270" s="358">
        <v>0.36428595861499358</v>
      </c>
      <c r="O1270" s="92" t="s">
        <v>31</v>
      </c>
      <c r="P1270" s="92"/>
      <c r="Q1270" s="179">
        <v>2.6720218420329019E-2</v>
      </c>
      <c r="R1270" s="168"/>
      <c r="S1270" s="180">
        <v>0.40692785429466793</v>
      </c>
      <c r="T1270" s="181"/>
      <c r="U1270" s="179">
        <v>1.244898555594119E-2</v>
      </c>
      <c r="V1270" s="142"/>
      <c r="W1270" s="360">
        <v>2.1829780821746747E-2</v>
      </c>
      <c r="X1270" s="709"/>
      <c r="Y1270" s="209"/>
      <c r="Z1270" s="358">
        <v>7.0025463284318912E-3</v>
      </c>
      <c r="AA1270" s="184"/>
      <c r="AB1270" s="476"/>
      <c r="AC1270" s="476"/>
      <c r="AD1270" s="476"/>
      <c r="AE1270" s="476"/>
      <c r="AF1270" s="476"/>
    </row>
    <row r="1271" spans="1:85" s="138" customFormat="1" ht="15" customHeight="1" x14ac:dyDescent="0.2">
      <c r="A1271" s="245"/>
      <c r="B1271" s="370"/>
      <c r="C1271" s="245" t="s">
        <v>159</v>
      </c>
      <c r="D1271" s="403">
        <v>0.28804084636525634</v>
      </c>
      <c r="E1271" s="92" t="s">
        <v>31</v>
      </c>
      <c r="F1271" s="92"/>
      <c r="G1271" s="97">
        <v>2.7417928625538757E-2</v>
      </c>
      <c r="H1271" s="177"/>
      <c r="I1271" s="403">
        <v>0.25743373221232141</v>
      </c>
      <c r="J1271" s="88"/>
      <c r="K1271" s="97">
        <v>1.1077688229133796E-2</v>
      </c>
      <c r="L1271" s="177"/>
      <c r="M1271" s="142"/>
      <c r="N1271" s="358">
        <v>0.30304527819788735</v>
      </c>
      <c r="O1271" s="92"/>
      <c r="P1271" s="92"/>
      <c r="Q1271" s="179">
        <v>2.5517841125071709E-2</v>
      </c>
      <c r="R1271" s="168"/>
      <c r="S1271" s="180">
        <v>0.26672809766628003</v>
      </c>
      <c r="T1271" s="181"/>
      <c r="U1271" s="179">
        <v>1.1206974812837781E-2</v>
      </c>
      <c r="V1271" s="142"/>
      <c r="W1271" s="360">
        <v>-1.5004431832631004E-2</v>
      </c>
      <c r="X1271" s="709"/>
      <c r="Y1271" s="209"/>
      <c r="Z1271" s="358">
        <v>-9.2943654539586196E-3</v>
      </c>
      <c r="AA1271" s="184"/>
      <c r="AB1271" s="476"/>
      <c r="AC1271" s="476"/>
      <c r="AD1271" s="476"/>
      <c r="AE1271" s="476"/>
      <c r="AF1271" s="476"/>
    </row>
    <row r="1272" spans="1:85" s="138" customFormat="1" ht="15" customHeight="1" x14ac:dyDescent="0.2">
      <c r="A1272" s="245"/>
      <c r="B1272" s="370"/>
      <c r="C1272" s="245" t="s">
        <v>160</v>
      </c>
      <c r="D1272" s="403">
        <v>7.8391624068316457E-2</v>
      </c>
      <c r="E1272" s="92"/>
      <c r="F1272" s="92"/>
      <c r="G1272" s="97">
        <v>1.6273767268968332E-2</v>
      </c>
      <c r="H1272" s="177"/>
      <c r="I1272" s="403">
        <v>8.312762762063089E-2</v>
      </c>
      <c r="J1272" s="88"/>
      <c r="K1272" s="97">
        <v>6.9948102810802344E-3</v>
      </c>
      <c r="L1272" s="177"/>
      <c r="M1272" s="142"/>
      <c r="N1272" s="358">
        <v>9.4432495822731902E-2</v>
      </c>
      <c r="O1272" s="92" t="s">
        <v>31</v>
      </c>
      <c r="P1272" s="92"/>
      <c r="Q1272" s="179">
        <v>1.623712129287776E-2</v>
      </c>
      <c r="R1272" s="168"/>
      <c r="S1272" s="180">
        <v>6.6402027645141831E-2</v>
      </c>
      <c r="T1272" s="181"/>
      <c r="U1272" s="179">
        <v>6.3094588263133446E-3</v>
      </c>
      <c r="V1272" s="142"/>
      <c r="W1272" s="360">
        <v>-1.6040871754415445E-2</v>
      </c>
      <c r="X1272" s="709"/>
      <c r="Y1272" s="209"/>
      <c r="Z1272" s="358">
        <v>1.6725599975489058E-2</v>
      </c>
      <c r="AA1272" s="184" t="s">
        <v>31</v>
      </c>
      <c r="AB1272" s="476"/>
      <c r="AC1272" s="476"/>
      <c r="AD1272" s="476"/>
      <c r="AE1272" s="476"/>
      <c r="AF1272" s="476"/>
    </row>
    <row r="1273" spans="1:85" s="138" customFormat="1" ht="15" customHeight="1" x14ac:dyDescent="0.2">
      <c r="A1273" s="245"/>
      <c r="B1273" s="370"/>
      <c r="C1273" s="245" t="s">
        <v>161</v>
      </c>
      <c r="D1273" s="403">
        <v>1.6945147680708848E-2</v>
      </c>
      <c r="E1273" s="92"/>
      <c r="F1273" s="92"/>
      <c r="G1273" s="97">
        <v>7.8143276681742792E-3</v>
      </c>
      <c r="H1273" s="177"/>
      <c r="I1273" s="403">
        <v>2.042373373412152E-2</v>
      </c>
      <c r="J1273" s="88"/>
      <c r="K1273" s="97">
        <v>3.5837317993622476E-3</v>
      </c>
      <c r="L1273" s="177"/>
      <c r="M1273" s="142"/>
      <c r="N1273" s="358">
        <v>1.2362148735220331E-2</v>
      </c>
      <c r="O1273" s="92"/>
      <c r="P1273" s="92"/>
      <c r="Q1273" s="179">
        <v>6.1352707259209553E-3</v>
      </c>
      <c r="R1273" s="168"/>
      <c r="S1273" s="180">
        <v>2.1799160414864419E-2</v>
      </c>
      <c r="T1273" s="181"/>
      <c r="U1273" s="179">
        <v>3.7004572334904538E-3</v>
      </c>
      <c r="V1273" s="142"/>
      <c r="W1273" s="217">
        <v>4.5829989454885169E-3</v>
      </c>
      <c r="X1273" s="218"/>
      <c r="Y1273" s="209"/>
      <c r="Z1273" s="213">
        <v>-1.3754266807428986E-3</v>
      </c>
      <c r="AA1273" s="196"/>
      <c r="AB1273" s="476"/>
      <c r="AC1273" s="476"/>
      <c r="AD1273" s="476"/>
      <c r="AE1273" s="476"/>
      <c r="AF1273" s="476"/>
    </row>
    <row r="1274" spans="1:85" s="138" customFormat="1" ht="15" customHeight="1" x14ac:dyDescent="0.2">
      <c r="A1274" s="413"/>
      <c r="B1274" s="1052" t="s">
        <v>233</v>
      </c>
      <c r="C1274" s="1079"/>
      <c r="D1274" s="484">
        <v>1313.8483053404993</v>
      </c>
      <c r="E1274" s="612"/>
      <c r="F1274" s="612"/>
      <c r="G1274" s="612"/>
      <c r="H1274" s="613"/>
      <c r="I1274" s="516">
        <v>18611.31094589733</v>
      </c>
      <c r="J1274" s="612"/>
      <c r="K1274" s="612"/>
      <c r="L1274" s="613"/>
      <c r="M1274" s="142"/>
      <c r="N1274" s="484">
        <v>1562.1746274941797</v>
      </c>
      <c r="O1274" s="612"/>
      <c r="P1274" s="612"/>
      <c r="Q1274" s="613"/>
      <c r="R1274" s="142"/>
      <c r="S1274" s="484">
        <v>18605.082121138679</v>
      </c>
      <c r="T1274" s="612"/>
      <c r="U1274" s="613"/>
      <c r="V1274" s="142"/>
      <c r="W1274" s="142"/>
      <c r="X1274" s="142"/>
      <c r="Y1274" s="142"/>
      <c r="Z1274" s="142"/>
      <c r="AA1274" s="142"/>
      <c r="AB1274" s="476"/>
      <c r="AC1274" s="476"/>
      <c r="AD1274" s="476"/>
      <c r="AE1274" s="476"/>
      <c r="AF1274" s="476"/>
    </row>
    <row r="1275" spans="1:85" s="83" customFormat="1" ht="13.5" customHeight="1" x14ac:dyDescent="0.2">
      <c r="B1275" s="106" t="s">
        <v>247</v>
      </c>
      <c r="C1275" s="95"/>
      <c r="D1275" s="88"/>
      <c r="E1275" s="96"/>
      <c r="F1275" s="92"/>
      <c r="G1275" s="97"/>
      <c r="H1275" s="88"/>
      <c r="I1275" s="119"/>
      <c r="J1275" s="88"/>
      <c r="K1275" s="96"/>
      <c r="L1275" s="88"/>
      <c r="M1275" s="97"/>
      <c r="N1275" s="88"/>
      <c r="O1275" s="123"/>
      <c r="P1275" s="88"/>
      <c r="Q1275" s="98"/>
      <c r="R1275" s="98"/>
      <c r="S1275" s="128"/>
      <c r="T1275" s="100"/>
      <c r="U1275" s="474"/>
      <c r="W1275" s="474"/>
      <c r="X1275" s="59"/>
      <c r="Y1275" s="200"/>
      <c r="Z1275" s="200"/>
      <c r="AA1275" s="400"/>
      <c r="AB1275" s="474"/>
      <c r="AC1275" s="474"/>
      <c r="AD1275" s="474"/>
      <c r="AE1275" s="474"/>
      <c r="AF1275" s="474"/>
    </row>
    <row r="1276" spans="1:85" s="50" customFormat="1" ht="13.5" customHeight="1" x14ac:dyDescent="0.2">
      <c r="B1276" s="108" t="s">
        <v>244</v>
      </c>
      <c r="C1276" s="108"/>
      <c r="D1276" s="108"/>
      <c r="E1276" s="108"/>
      <c r="F1276" s="108"/>
      <c r="G1276" s="108"/>
      <c r="H1276" s="108"/>
      <c r="I1276" s="401"/>
      <c r="J1276" s="108"/>
      <c r="K1276" s="108"/>
      <c r="L1276" s="108"/>
      <c r="M1276" s="108"/>
      <c r="N1276" s="108"/>
      <c r="O1276" s="401"/>
      <c r="P1276" s="108"/>
      <c r="Q1276" s="108"/>
      <c r="R1276" s="108"/>
      <c r="S1276" s="477"/>
      <c r="T1276" s="108"/>
      <c r="U1276" s="470"/>
      <c r="W1276" s="470"/>
      <c r="AB1276" s="470"/>
      <c r="AC1276" s="470"/>
      <c r="AD1276" s="470"/>
      <c r="AE1276" s="470"/>
      <c r="AF1276" s="470"/>
    </row>
    <row r="1277" spans="1:85" s="83" customFormat="1" ht="13.5" customHeight="1" x14ac:dyDescent="0.2">
      <c r="B1277" s="684" t="s">
        <v>245</v>
      </c>
      <c r="C1277" s="95"/>
      <c r="D1277" s="88"/>
      <c r="E1277" s="96"/>
      <c r="F1277" s="107"/>
      <c r="G1277" s="97"/>
      <c r="H1277" s="88"/>
      <c r="I1277" s="119"/>
      <c r="J1277" s="88"/>
      <c r="K1277" s="96"/>
      <c r="L1277" s="88"/>
      <c r="M1277" s="97"/>
      <c r="N1277" s="88"/>
      <c r="O1277" s="123"/>
      <c r="P1277" s="88"/>
      <c r="Q1277" s="98"/>
      <c r="R1277" s="88"/>
      <c r="S1277" s="98"/>
      <c r="T1277" s="88"/>
      <c r="U1277" s="474"/>
      <c r="W1277" s="474"/>
      <c r="AB1277" s="474"/>
      <c r="AC1277" s="474"/>
      <c r="AD1277" s="474"/>
      <c r="AE1277" s="474"/>
      <c r="AF1277" s="474"/>
    </row>
    <row r="1278" spans="1:85" s="83" customFormat="1" ht="13.5" customHeight="1" x14ac:dyDescent="0.2">
      <c r="B1278" s="108" t="s">
        <v>78</v>
      </c>
      <c r="C1278" s="108"/>
      <c r="D1278" s="108"/>
      <c r="E1278" s="108"/>
      <c r="F1278" s="108"/>
      <c r="G1278" s="108"/>
      <c r="I1278" s="397"/>
      <c r="J1278" s="108"/>
      <c r="K1278" s="108"/>
      <c r="L1278" s="88"/>
      <c r="M1278" s="97"/>
      <c r="N1278" s="88"/>
      <c r="O1278" s="123"/>
      <c r="P1278" s="88"/>
      <c r="Q1278" s="98"/>
      <c r="R1278" s="88"/>
      <c r="S1278" s="98"/>
      <c r="T1278" s="88"/>
      <c r="U1278" s="481"/>
      <c r="V1278" s="109"/>
      <c r="W1278" s="481"/>
      <c r="X1278" s="109"/>
      <c r="AB1278" s="474"/>
      <c r="AC1278" s="474"/>
      <c r="AD1278" s="474"/>
      <c r="AE1278" s="474"/>
      <c r="AF1278" s="474"/>
    </row>
    <row r="1279" spans="1:85" s="50" customFormat="1" ht="13.5" customHeight="1" x14ac:dyDescent="0.2">
      <c r="I1279" s="121"/>
      <c r="L1279" s="43"/>
      <c r="M1279" s="45"/>
      <c r="N1279" s="43"/>
      <c r="O1279" s="124"/>
      <c r="P1279" s="43"/>
      <c r="Q1279" s="46"/>
      <c r="R1279" s="43"/>
      <c r="S1279" s="46"/>
      <c r="T1279" s="46"/>
      <c r="U1279" s="81"/>
      <c r="V1279" s="109"/>
      <c r="W1279" s="470"/>
      <c r="AB1279" s="470"/>
      <c r="AC1279" s="470"/>
      <c r="AD1279" s="470"/>
      <c r="AE1279" s="470"/>
      <c r="AF1279" s="470"/>
    </row>
    <row r="1280" spans="1:85" s="1" customFormat="1" ht="13.5" customHeight="1" x14ac:dyDescent="0.2">
      <c r="A1280" s="50"/>
      <c r="B1280" s="49" t="s">
        <v>32</v>
      </c>
      <c r="C1280" s="50"/>
      <c r="D1280" s="50"/>
      <c r="E1280" s="50"/>
      <c r="F1280" s="50"/>
      <c r="G1280" s="50"/>
      <c r="H1280" s="50"/>
      <c r="I1280" s="401"/>
      <c r="J1280" s="50"/>
      <c r="K1280" s="50"/>
      <c r="L1280" s="50"/>
      <c r="M1280" s="50"/>
      <c r="N1280" s="43"/>
      <c r="O1280" s="124"/>
      <c r="P1280" s="43"/>
      <c r="Q1280" s="46"/>
      <c r="R1280" s="43"/>
      <c r="S1280" s="46"/>
      <c r="T1280" s="46"/>
      <c r="U1280" s="81"/>
      <c r="V1280" s="109"/>
      <c r="W1280" s="470"/>
      <c r="X1280" s="50"/>
      <c r="Y1280" s="50"/>
      <c r="Z1280" s="50"/>
      <c r="AA1280" s="50"/>
      <c r="AB1280" s="470"/>
      <c r="AC1280" s="470"/>
      <c r="AD1280" s="470"/>
      <c r="AE1280" s="470"/>
      <c r="AF1280" s="470"/>
      <c r="AG1280" s="50"/>
      <c r="AH1280" s="50"/>
      <c r="AI1280" s="50"/>
      <c r="AJ1280" s="50"/>
      <c r="AK1280" s="50"/>
      <c r="AL1280" s="50"/>
      <c r="AM1280" s="50"/>
      <c r="AN1280" s="50"/>
      <c r="AO1280" s="50"/>
      <c r="AP1280" s="50"/>
      <c r="AQ1280" s="50"/>
      <c r="AR1280" s="50"/>
      <c r="AS1280" s="50"/>
      <c r="AT1280" s="50"/>
      <c r="AU1280" s="50"/>
      <c r="AV1280" s="50"/>
      <c r="AW1280" s="50"/>
      <c r="AX1280" s="50"/>
      <c r="AY1280" s="50"/>
      <c r="AZ1280" s="50"/>
      <c r="BA1280" s="50"/>
      <c r="BB1280" s="50"/>
      <c r="BC1280" s="50"/>
      <c r="BD1280" s="50"/>
      <c r="BE1280" s="50"/>
      <c r="BF1280" s="50"/>
      <c r="BG1280" s="50"/>
      <c r="BH1280" s="50"/>
      <c r="BI1280" s="50"/>
      <c r="BJ1280" s="50"/>
      <c r="BK1280" s="50"/>
      <c r="BL1280" s="50"/>
      <c r="BM1280" s="50"/>
      <c r="BN1280" s="50"/>
      <c r="BO1280" s="50"/>
      <c r="BP1280" s="50"/>
      <c r="BQ1280" s="50"/>
      <c r="BR1280" s="50"/>
      <c r="BS1280" s="50"/>
      <c r="BT1280" s="50"/>
      <c r="BU1280" s="50"/>
      <c r="BV1280" s="50"/>
      <c r="BW1280" s="50"/>
      <c r="BX1280" s="50"/>
      <c r="BY1280" s="50"/>
      <c r="BZ1280" s="50"/>
      <c r="CA1280" s="50"/>
      <c r="CB1280" s="50"/>
      <c r="CC1280" s="50"/>
      <c r="CD1280" s="50"/>
      <c r="CE1280" s="50"/>
      <c r="CF1280" s="50"/>
      <c r="CG1280" s="50"/>
    </row>
    <row r="1281" spans="1:85" s="1" customFormat="1" ht="13.5" customHeight="1" x14ac:dyDescent="0.2">
      <c r="A1281" s="50"/>
      <c r="B1281" s="51"/>
      <c r="C1281" s="50" t="s">
        <v>33</v>
      </c>
      <c r="D1281" s="50"/>
      <c r="E1281" s="50"/>
      <c r="F1281" s="50"/>
      <c r="G1281" s="50"/>
      <c r="H1281" s="50"/>
      <c r="I1281" s="121"/>
      <c r="J1281" s="50"/>
      <c r="K1281" s="50"/>
      <c r="L1281" s="50"/>
      <c r="M1281" s="50"/>
      <c r="N1281" s="43"/>
      <c r="O1281" s="124"/>
      <c r="P1281" s="43"/>
      <c r="Q1281" s="46"/>
      <c r="R1281" s="43"/>
      <c r="S1281" s="46"/>
      <c r="T1281" s="46"/>
      <c r="U1281" s="81"/>
      <c r="V1281" s="109"/>
      <c r="W1281" s="470"/>
      <c r="X1281" s="50"/>
      <c r="Y1281" s="50"/>
      <c r="Z1281" s="50"/>
      <c r="AA1281" s="50"/>
      <c r="AB1281" s="470"/>
      <c r="AC1281" s="470"/>
      <c r="AD1281" s="470"/>
      <c r="AE1281" s="470"/>
      <c r="AF1281" s="470"/>
      <c r="AG1281" s="50"/>
      <c r="AH1281" s="50"/>
      <c r="AI1281" s="50"/>
      <c r="AJ1281" s="50"/>
      <c r="AK1281" s="50"/>
      <c r="AL1281" s="50"/>
      <c r="AM1281" s="50"/>
      <c r="AN1281" s="50"/>
      <c r="AO1281" s="50"/>
      <c r="AP1281" s="50"/>
      <c r="AQ1281" s="50"/>
      <c r="AR1281" s="50"/>
      <c r="AS1281" s="50"/>
      <c r="AT1281" s="50"/>
      <c r="AU1281" s="50"/>
      <c r="AV1281" s="50"/>
      <c r="AW1281" s="50"/>
      <c r="AX1281" s="50"/>
      <c r="AY1281" s="50"/>
      <c r="AZ1281" s="50"/>
      <c r="BA1281" s="50"/>
      <c r="BB1281" s="50"/>
      <c r="BC1281" s="50"/>
      <c r="BD1281" s="50"/>
      <c r="BE1281" s="50"/>
      <c r="BF1281" s="50"/>
      <c r="BG1281" s="50"/>
      <c r="BH1281" s="50"/>
      <c r="BI1281" s="50"/>
      <c r="BJ1281" s="50"/>
      <c r="BK1281" s="50"/>
      <c r="BL1281" s="50"/>
      <c r="BM1281" s="50"/>
      <c r="BN1281" s="50"/>
      <c r="BO1281" s="50"/>
      <c r="BP1281" s="50"/>
      <c r="BQ1281" s="50"/>
      <c r="BR1281" s="50"/>
      <c r="BS1281" s="50"/>
      <c r="BT1281" s="50"/>
      <c r="BU1281" s="50"/>
      <c r="BV1281" s="50"/>
      <c r="BW1281" s="50"/>
      <c r="BX1281" s="50"/>
      <c r="BY1281" s="50"/>
      <c r="BZ1281" s="50"/>
      <c r="CA1281" s="50"/>
      <c r="CB1281" s="50"/>
      <c r="CC1281" s="50"/>
      <c r="CD1281" s="50"/>
      <c r="CE1281" s="50"/>
      <c r="CF1281" s="50"/>
      <c r="CG1281" s="50"/>
    </row>
    <row r="1282" spans="1:85" s="1" customFormat="1" ht="13.5" customHeight="1" x14ac:dyDescent="0.2">
      <c r="A1282" s="50"/>
      <c r="B1282" s="75"/>
      <c r="C1282" s="50" t="s">
        <v>34</v>
      </c>
      <c r="D1282" s="50"/>
      <c r="E1282" s="50"/>
      <c r="F1282" s="50"/>
      <c r="G1282" s="50"/>
      <c r="H1282" s="50"/>
      <c r="I1282" s="121"/>
      <c r="J1282" s="50"/>
      <c r="K1282" s="50"/>
      <c r="L1282" s="50"/>
      <c r="M1282" s="50"/>
      <c r="N1282" s="43"/>
      <c r="O1282" s="124"/>
      <c r="P1282" s="43"/>
      <c r="Q1282" s="46"/>
      <c r="R1282" s="43"/>
      <c r="S1282" s="46"/>
      <c r="T1282" s="46"/>
      <c r="U1282" s="81"/>
      <c r="V1282" s="109"/>
      <c r="W1282" s="470"/>
      <c r="X1282" s="50"/>
      <c r="Y1282" s="50"/>
      <c r="Z1282" s="50"/>
      <c r="AA1282" s="50"/>
      <c r="AB1282" s="470"/>
      <c r="AC1282" s="470"/>
      <c r="AD1282" s="470"/>
      <c r="AE1282" s="470"/>
      <c r="AF1282" s="470"/>
      <c r="AG1282" s="50"/>
      <c r="AH1282" s="50"/>
      <c r="AI1282" s="50"/>
      <c r="AJ1282" s="50"/>
      <c r="AK1282" s="50"/>
      <c r="AL1282" s="50"/>
      <c r="AM1282" s="50"/>
      <c r="AN1282" s="50"/>
      <c r="AO1282" s="50"/>
      <c r="AP1282" s="50"/>
      <c r="AQ1282" s="50"/>
      <c r="AR1282" s="50"/>
      <c r="AS1282" s="50"/>
      <c r="AT1282" s="50"/>
      <c r="AU1282" s="50"/>
      <c r="AV1282" s="50"/>
      <c r="AW1282" s="50"/>
      <c r="AX1282" s="50"/>
      <c r="AY1282" s="50"/>
      <c r="AZ1282" s="50"/>
      <c r="BA1282" s="50"/>
      <c r="BB1282" s="50"/>
      <c r="BC1282" s="50"/>
      <c r="BD1282" s="50"/>
      <c r="BE1282" s="50"/>
      <c r="BF1282" s="50"/>
      <c r="BG1282" s="50"/>
      <c r="BH1282" s="50"/>
      <c r="BI1282" s="50"/>
      <c r="BJ1282" s="50"/>
      <c r="BK1282" s="50"/>
      <c r="BL1282" s="50"/>
      <c r="BM1282" s="50"/>
      <c r="BN1282" s="50"/>
      <c r="BO1282" s="50"/>
      <c r="BP1282" s="50"/>
      <c r="BQ1282" s="50"/>
      <c r="BR1282" s="50"/>
      <c r="BS1282" s="50"/>
      <c r="BT1282" s="50"/>
      <c r="BU1282" s="50"/>
      <c r="BV1282" s="50"/>
      <c r="BW1282" s="50"/>
      <c r="BX1282" s="50"/>
      <c r="BY1282" s="50"/>
      <c r="BZ1282" s="50"/>
      <c r="CA1282" s="50"/>
      <c r="CB1282" s="50"/>
      <c r="CC1282" s="50"/>
      <c r="CD1282" s="50"/>
      <c r="CE1282" s="50"/>
      <c r="CF1282" s="50"/>
      <c r="CG1282" s="50"/>
    </row>
    <row r="1283" spans="1:85" s="1" customFormat="1" ht="13.5" customHeight="1" x14ac:dyDescent="0.2">
      <c r="A1283" s="50"/>
      <c r="B1283" s="76"/>
      <c r="C1283" s="50" t="s">
        <v>35</v>
      </c>
      <c r="D1283" s="50"/>
      <c r="E1283" s="50"/>
      <c r="F1283" s="50"/>
      <c r="G1283" s="50"/>
      <c r="H1283" s="50"/>
      <c r="I1283" s="121"/>
      <c r="J1283" s="50"/>
      <c r="K1283" s="50"/>
      <c r="L1283" s="50"/>
      <c r="M1283" s="50"/>
      <c r="N1283" s="43"/>
      <c r="O1283" s="124"/>
      <c r="P1283" s="43"/>
      <c r="Q1283" s="46"/>
      <c r="R1283" s="43"/>
      <c r="S1283" s="46"/>
      <c r="T1283" s="46"/>
      <c r="U1283" s="81"/>
      <c r="V1283" s="109"/>
      <c r="W1283" s="470"/>
      <c r="X1283" s="50"/>
      <c r="Y1283" s="50"/>
      <c r="Z1283" s="50"/>
      <c r="AA1283" s="50"/>
      <c r="AB1283" s="470"/>
      <c r="AC1283" s="470"/>
      <c r="AD1283" s="470"/>
      <c r="AE1283" s="470"/>
      <c r="AF1283" s="470"/>
      <c r="AG1283" s="50"/>
      <c r="AH1283" s="50"/>
      <c r="AI1283" s="50"/>
      <c r="AJ1283" s="50"/>
      <c r="AK1283" s="50"/>
      <c r="AL1283" s="50"/>
      <c r="AM1283" s="50"/>
      <c r="AN1283" s="50"/>
      <c r="AO1283" s="50"/>
      <c r="AP1283" s="50"/>
      <c r="AQ1283" s="50"/>
      <c r="AR1283" s="50"/>
      <c r="AS1283" s="50"/>
      <c r="AT1283" s="50"/>
      <c r="AU1283" s="50"/>
      <c r="AV1283" s="50"/>
      <c r="AW1283" s="50"/>
      <c r="AX1283" s="50"/>
      <c r="AY1283" s="50"/>
      <c r="AZ1283" s="50"/>
      <c r="BA1283" s="50"/>
      <c r="BB1283" s="50"/>
      <c r="BC1283" s="50"/>
      <c r="BD1283" s="50"/>
      <c r="BE1283" s="50"/>
      <c r="BF1283" s="50"/>
      <c r="BG1283" s="50"/>
      <c r="BH1283" s="50"/>
      <c r="BI1283" s="50"/>
      <c r="BJ1283" s="50"/>
      <c r="BK1283" s="50"/>
      <c r="BL1283" s="50"/>
      <c r="BM1283" s="50"/>
      <c r="BN1283" s="50"/>
      <c r="BO1283" s="50"/>
      <c r="BP1283" s="50"/>
      <c r="BQ1283" s="50"/>
      <c r="BR1283" s="50"/>
      <c r="BS1283" s="50"/>
      <c r="BT1283" s="50"/>
      <c r="BU1283" s="50"/>
      <c r="BV1283" s="50"/>
      <c r="BW1283" s="50"/>
      <c r="BX1283" s="50"/>
      <c r="BY1283" s="50"/>
      <c r="BZ1283" s="50"/>
      <c r="CA1283" s="50"/>
      <c r="CB1283" s="50"/>
      <c r="CC1283" s="50"/>
      <c r="CD1283" s="50"/>
      <c r="CE1283" s="50"/>
      <c r="CF1283" s="50"/>
      <c r="CG1283" s="50"/>
    </row>
    <row r="1284" spans="1:85" s="1" customFormat="1" ht="13.5" customHeight="1" x14ac:dyDescent="0.2">
      <c r="A1284" s="50"/>
      <c r="B1284" s="50" t="s">
        <v>57</v>
      </c>
      <c r="C1284" s="50"/>
      <c r="D1284" s="50"/>
      <c r="E1284" s="50"/>
      <c r="F1284" s="50"/>
      <c r="G1284" s="50"/>
      <c r="H1284" s="50"/>
      <c r="I1284" s="121"/>
      <c r="J1284" s="50"/>
      <c r="K1284" s="50"/>
      <c r="L1284" s="50"/>
      <c r="M1284" s="50"/>
      <c r="N1284" s="43"/>
      <c r="O1284" s="124"/>
      <c r="P1284" s="43"/>
      <c r="Q1284" s="46"/>
      <c r="R1284" s="43"/>
      <c r="S1284" s="46"/>
      <c r="T1284" s="46"/>
      <c r="U1284" s="81"/>
      <c r="V1284" s="109"/>
      <c r="W1284" s="470"/>
      <c r="X1284" s="50"/>
      <c r="Y1284" s="50"/>
      <c r="Z1284" s="50"/>
      <c r="AA1284" s="50"/>
      <c r="AB1284" s="470"/>
      <c r="AC1284" s="470"/>
      <c r="AD1284" s="470"/>
      <c r="AE1284" s="470"/>
      <c r="AF1284" s="470"/>
      <c r="AG1284" s="50"/>
      <c r="AH1284" s="50"/>
      <c r="AI1284" s="50"/>
      <c r="AJ1284" s="50"/>
      <c r="AK1284" s="50"/>
      <c r="AL1284" s="50"/>
      <c r="AM1284" s="50"/>
      <c r="AN1284" s="50"/>
      <c r="AO1284" s="50"/>
      <c r="AP1284" s="50"/>
      <c r="AQ1284" s="50"/>
      <c r="AR1284" s="50"/>
      <c r="AS1284" s="50"/>
      <c r="AT1284" s="50"/>
      <c r="AU1284" s="50"/>
      <c r="AV1284" s="50"/>
      <c r="AW1284" s="50"/>
      <c r="AX1284" s="50"/>
      <c r="AY1284" s="50"/>
      <c r="AZ1284" s="50"/>
      <c r="BA1284" s="50"/>
      <c r="BB1284" s="50"/>
      <c r="BC1284" s="50"/>
      <c r="BD1284" s="50"/>
      <c r="BE1284" s="50"/>
      <c r="BF1284" s="50"/>
      <c r="BG1284" s="50"/>
      <c r="BH1284" s="50"/>
      <c r="BI1284" s="50"/>
      <c r="BJ1284" s="50"/>
      <c r="BK1284" s="50"/>
      <c r="BL1284" s="50"/>
      <c r="BM1284" s="50"/>
      <c r="BN1284" s="50"/>
      <c r="BO1284" s="50"/>
      <c r="BP1284" s="50"/>
      <c r="BQ1284" s="50"/>
      <c r="BR1284" s="50"/>
      <c r="BS1284" s="50"/>
      <c r="BT1284" s="50"/>
      <c r="BU1284" s="50"/>
      <c r="BV1284" s="50"/>
      <c r="BW1284" s="50"/>
      <c r="BX1284" s="50"/>
      <c r="BY1284" s="50"/>
      <c r="BZ1284" s="50"/>
      <c r="CA1284" s="50"/>
      <c r="CB1284" s="50"/>
      <c r="CC1284" s="50"/>
      <c r="CD1284" s="50"/>
      <c r="CE1284" s="50"/>
      <c r="CF1284" s="50"/>
      <c r="CG1284" s="50"/>
    </row>
    <row r="1285" spans="1:85" s="1" customFormat="1" ht="13.5" customHeight="1" x14ac:dyDescent="0.2">
      <c r="A1285" s="50"/>
      <c r="B1285" s="50"/>
      <c r="C1285" s="50"/>
      <c r="D1285" s="50"/>
      <c r="E1285" s="50"/>
      <c r="F1285" s="50"/>
      <c r="G1285" s="50"/>
      <c r="H1285" s="50"/>
      <c r="I1285" s="121"/>
      <c r="J1285" s="50"/>
      <c r="K1285" s="50"/>
      <c r="L1285" s="50"/>
      <c r="M1285" s="50"/>
      <c r="N1285" s="43"/>
      <c r="O1285" s="124"/>
      <c r="P1285" s="43"/>
      <c r="Q1285" s="46"/>
      <c r="R1285" s="43"/>
      <c r="S1285" s="46"/>
      <c r="T1285" s="46"/>
      <c r="U1285" s="81"/>
      <c r="V1285" s="109"/>
      <c r="W1285" s="470"/>
      <c r="X1285" s="50"/>
      <c r="Y1285" s="50"/>
      <c r="Z1285" s="50"/>
      <c r="AA1285" s="50"/>
      <c r="AB1285" s="470"/>
      <c r="AC1285" s="470"/>
      <c r="AD1285" s="470"/>
      <c r="AE1285" s="470"/>
      <c r="AF1285" s="470"/>
      <c r="AG1285" s="50"/>
      <c r="AH1285" s="50"/>
      <c r="AI1285" s="50"/>
      <c r="AJ1285" s="50"/>
      <c r="AK1285" s="50"/>
      <c r="AL1285" s="50"/>
      <c r="AM1285" s="50"/>
      <c r="AN1285" s="50"/>
      <c r="AO1285" s="50"/>
      <c r="AP1285" s="50"/>
      <c r="AQ1285" s="50"/>
      <c r="AR1285" s="50"/>
      <c r="AS1285" s="50"/>
      <c r="AT1285" s="50"/>
      <c r="AU1285" s="50"/>
      <c r="AV1285" s="50"/>
      <c r="AW1285" s="50"/>
      <c r="AX1285" s="50"/>
      <c r="AY1285" s="50"/>
      <c r="AZ1285" s="50"/>
      <c r="BA1285" s="50"/>
      <c r="BB1285" s="50"/>
      <c r="BC1285" s="50"/>
      <c r="BD1285" s="50"/>
      <c r="BE1285" s="50"/>
      <c r="BF1285" s="50"/>
      <c r="BG1285" s="50"/>
      <c r="BH1285" s="50"/>
      <c r="BI1285" s="50"/>
      <c r="BJ1285" s="50"/>
      <c r="BK1285" s="50"/>
      <c r="BL1285" s="50"/>
      <c r="BM1285" s="50"/>
      <c r="BN1285" s="50"/>
      <c r="BO1285" s="50"/>
      <c r="BP1285" s="50"/>
      <c r="BQ1285" s="50"/>
      <c r="BR1285" s="50"/>
      <c r="BS1285" s="50"/>
      <c r="BT1285" s="50"/>
      <c r="BU1285" s="50"/>
      <c r="BV1285" s="50"/>
      <c r="BW1285" s="50"/>
      <c r="BX1285" s="50"/>
      <c r="BY1285" s="50"/>
      <c r="BZ1285" s="50"/>
      <c r="CA1285" s="50"/>
      <c r="CB1285" s="50"/>
      <c r="CC1285" s="50"/>
      <c r="CD1285" s="50"/>
      <c r="CE1285" s="50"/>
      <c r="CF1285" s="50"/>
      <c r="CG1285" s="50"/>
    </row>
    <row r="1286" spans="1:85" s="1" customFormat="1" ht="13.5" customHeight="1" x14ac:dyDescent="0.2">
      <c r="A1286" s="50"/>
      <c r="B1286" s="79"/>
      <c r="C1286" s="48" t="s">
        <v>189</v>
      </c>
      <c r="D1286" s="50"/>
      <c r="E1286" s="50"/>
      <c r="F1286" s="50"/>
      <c r="G1286" s="50"/>
      <c r="H1286" s="50"/>
      <c r="I1286" s="121"/>
      <c r="J1286" s="50"/>
      <c r="K1286" s="50"/>
      <c r="L1286" s="50"/>
      <c r="M1286" s="50"/>
      <c r="N1286" s="109"/>
      <c r="O1286" s="399"/>
      <c r="P1286" s="109"/>
      <c r="Q1286" s="109"/>
      <c r="R1286" s="109"/>
      <c r="S1286" s="481"/>
      <c r="T1286" s="109"/>
      <c r="U1286" s="481"/>
      <c r="V1286" s="109"/>
      <c r="W1286" s="470"/>
      <c r="X1286" s="50"/>
      <c r="Y1286" s="50"/>
      <c r="Z1286" s="50"/>
      <c r="AA1286" s="50"/>
      <c r="AB1286" s="470"/>
      <c r="AC1286" s="470"/>
      <c r="AD1286" s="470"/>
      <c r="AE1286" s="470"/>
      <c r="AF1286" s="470"/>
      <c r="AG1286" s="50"/>
      <c r="AH1286" s="50"/>
      <c r="AI1286" s="50"/>
      <c r="AJ1286" s="50"/>
      <c r="AK1286" s="50"/>
      <c r="AL1286" s="50"/>
      <c r="AM1286" s="50"/>
      <c r="AN1286" s="50"/>
      <c r="AO1286" s="50"/>
      <c r="AP1286" s="50"/>
      <c r="AQ1286" s="50"/>
      <c r="AR1286" s="50"/>
      <c r="AS1286" s="50"/>
      <c r="AT1286" s="50"/>
      <c r="AU1286" s="50"/>
      <c r="AV1286" s="50"/>
      <c r="AW1286" s="50"/>
      <c r="AX1286" s="50"/>
      <c r="AY1286" s="50"/>
      <c r="AZ1286" s="50"/>
      <c r="BA1286" s="50"/>
      <c r="BB1286" s="50"/>
      <c r="BC1286" s="50"/>
      <c r="BD1286" s="50"/>
      <c r="BE1286" s="50"/>
      <c r="BF1286" s="50"/>
      <c r="BG1286" s="50"/>
      <c r="BH1286" s="50"/>
      <c r="BI1286" s="50"/>
      <c r="BJ1286" s="50"/>
      <c r="BK1286" s="50"/>
      <c r="BL1286" s="50"/>
      <c r="BM1286" s="50"/>
      <c r="BN1286" s="50"/>
      <c r="BO1286" s="50"/>
      <c r="BP1286" s="50"/>
      <c r="BQ1286" s="50"/>
      <c r="BR1286" s="50"/>
      <c r="BS1286" s="50"/>
      <c r="BT1286" s="50"/>
      <c r="BU1286" s="50"/>
      <c r="BV1286" s="50"/>
      <c r="BW1286" s="50"/>
      <c r="BX1286" s="50"/>
      <c r="BY1286" s="50"/>
      <c r="BZ1286" s="50"/>
      <c r="CA1286" s="50"/>
      <c r="CB1286" s="50"/>
      <c r="CC1286" s="50"/>
      <c r="CD1286" s="50"/>
      <c r="CE1286" s="50"/>
      <c r="CF1286" s="50"/>
      <c r="CG1286" s="50"/>
    </row>
    <row r="1287" spans="1:85" s="1" customFormat="1" ht="13.5" customHeight="1" x14ac:dyDescent="0.2">
      <c r="A1287" s="50"/>
      <c r="B1287" s="78"/>
      <c r="C1287" s="48" t="s">
        <v>190</v>
      </c>
      <c r="D1287" s="50"/>
      <c r="E1287" s="50"/>
      <c r="F1287" s="50"/>
      <c r="G1287" s="50"/>
      <c r="H1287" s="50"/>
      <c r="I1287" s="121"/>
      <c r="J1287" s="50"/>
      <c r="K1287" s="50"/>
      <c r="L1287" s="50"/>
      <c r="M1287" s="50"/>
      <c r="N1287" s="50"/>
      <c r="O1287" s="121"/>
      <c r="P1287" s="50"/>
      <c r="Q1287" s="50"/>
      <c r="R1287" s="50"/>
      <c r="S1287" s="470"/>
      <c r="T1287" s="50"/>
      <c r="U1287" s="470"/>
      <c r="V1287" s="50"/>
      <c r="W1287" s="470"/>
      <c r="X1287" s="50"/>
      <c r="Y1287" s="50"/>
      <c r="Z1287" s="50"/>
      <c r="AA1287" s="50"/>
      <c r="AB1287" s="470"/>
      <c r="AC1287" s="470"/>
      <c r="AD1287" s="470"/>
      <c r="AE1287" s="470"/>
      <c r="AF1287" s="470"/>
      <c r="AG1287" s="50"/>
      <c r="AH1287" s="50"/>
      <c r="AI1287" s="50"/>
      <c r="AJ1287" s="50"/>
      <c r="AK1287" s="50"/>
      <c r="AL1287" s="50"/>
      <c r="AM1287" s="50"/>
      <c r="AN1287" s="50"/>
      <c r="AO1287" s="50"/>
      <c r="AP1287" s="50"/>
      <c r="AQ1287" s="50"/>
      <c r="AR1287" s="50"/>
      <c r="AS1287" s="50"/>
      <c r="AT1287" s="50"/>
      <c r="AU1287" s="50"/>
      <c r="AV1287" s="50"/>
      <c r="AW1287" s="50"/>
      <c r="AX1287" s="50"/>
      <c r="AY1287" s="50"/>
      <c r="AZ1287" s="50"/>
      <c r="BA1287" s="50"/>
      <c r="BB1287" s="50"/>
      <c r="BC1287" s="50"/>
      <c r="BD1287" s="50"/>
      <c r="BE1287" s="50"/>
      <c r="BF1287" s="50"/>
      <c r="BG1287" s="50"/>
      <c r="BH1287" s="50"/>
      <c r="BI1287" s="50"/>
      <c r="BJ1287" s="50"/>
      <c r="BK1287" s="50"/>
      <c r="BL1287" s="50"/>
      <c r="BM1287" s="50"/>
      <c r="BN1287" s="50"/>
      <c r="BO1287" s="50"/>
      <c r="BP1287" s="50"/>
      <c r="BQ1287" s="50"/>
      <c r="BR1287" s="50"/>
      <c r="BS1287" s="50"/>
      <c r="BT1287" s="50"/>
      <c r="BU1287" s="50"/>
      <c r="BV1287" s="50"/>
      <c r="BW1287" s="50"/>
      <c r="BX1287" s="50"/>
      <c r="BY1287" s="50"/>
      <c r="BZ1287" s="50"/>
      <c r="CA1287" s="50"/>
      <c r="CB1287" s="50"/>
      <c r="CC1287" s="50"/>
      <c r="CD1287" s="50"/>
      <c r="CE1287" s="50"/>
      <c r="CF1287" s="50"/>
      <c r="CG1287" s="50"/>
    </row>
    <row r="1288" spans="1:85" s="1" customFormat="1" ht="13.5" customHeight="1" x14ac:dyDescent="0.2">
      <c r="A1288" s="50"/>
      <c r="B1288" s="77"/>
      <c r="C1288" s="48" t="s">
        <v>77</v>
      </c>
      <c r="D1288" s="50"/>
      <c r="E1288" s="50"/>
      <c r="F1288" s="50"/>
      <c r="G1288" s="50"/>
      <c r="H1288" s="50"/>
      <c r="I1288" s="121"/>
      <c r="J1288" s="50"/>
      <c r="K1288" s="50"/>
      <c r="L1288" s="50"/>
      <c r="M1288" s="50"/>
      <c r="N1288" s="50"/>
      <c r="O1288" s="121"/>
      <c r="P1288" s="50"/>
      <c r="Q1288" s="50"/>
      <c r="R1288" s="50"/>
      <c r="S1288" s="470"/>
      <c r="T1288" s="50"/>
      <c r="U1288" s="470"/>
      <c r="V1288" s="50"/>
      <c r="W1288" s="470"/>
      <c r="X1288" s="50"/>
      <c r="Y1288" s="50"/>
      <c r="Z1288" s="50"/>
      <c r="AA1288" s="50"/>
      <c r="AB1288" s="470"/>
      <c r="AC1288" s="470"/>
      <c r="AD1288" s="470"/>
      <c r="AE1288" s="470"/>
      <c r="AF1288" s="470"/>
      <c r="AG1288" s="50"/>
      <c r="AH1288" s="50"/>
      <c r="AI1288" s="50"/>
      <c r="AJ1288" s="50"/>
      <c r="AK1288" s="50"/>
      <c r="AL1288" s="50"/>
      <c r="AM1288" s="50"/>
      <c r="AN1288" s="50"/>
      <c r="AO1288" s="50"/>
      <c r="AP1288" s="50"/>
      <c r="AQ1288" s="50"/>
      <c r="AR1288" s="50"/>
      <c r="AS1288" s="50"/>
      <c r="AT1288" s="50"/>
      <c r="AU1288" s="50"/>
      <c r="AV1288" s="50"/>
      <c r="AW1288" s="50"/>
      <c r="AX1288" s="50"/>
      <c r="AY1288" s="50"/>
      <c r="AZ1288" s="50"/>
      <c r="BA1288" s="50"/>
      <c r="BB1288" s="50"/>
      <c r="BC1288" s="50"/>
      <c r="BD1288" s="50"/>
      <c r="BE1288" s="50"/>
      <c r="BF1288" s="50"/>
      <c r="BG1288" s="50"/>
      <c r="BH1288" s="50"/>
      <c r="BI1288" s="50"/>
      <c r="BJ1288" s="50"/>
      <c r="BK1288" s="50"/>
      <c r="BL1288" s="50"/>
      <c r="BM1288" s="50"/>
      <c r="BN1288" s="50"/>
      <c r="BO1288" s="50"/>
      <c r="BP1288" s="50"/>
      <c r="BQ1288" s="50"/>
      <c r="BR1288" s="50"/>
      <c r="BS1288" s="50"/>
      <c r="BT1288" s="50"/>
      <c r="BU1288" s="50"/>
      <c r="BV1288" s="50"/>
      <c r="BW1288" s="50"/>
      <c r="BX1288" s="50"/>
      <c r="BY1288" s="50"/>
      <c r="BZ1288" s="50"/>
      <c r="CA1288" s="50"/>
      <c r="CB1288" s="50"/>
      <c r="CC1288" s="50"/>
      <c r="CD1288" s="50"/>
      <c r="CE1288" s="50"/>
      <c r="CF1288" s="50"/>
      <c r="CG1288" s="50"/>
    </row>
    <row r="1289" spans="1:85" s="1" customFormat="1" ht="13.5" customHeight="1" x14ac:dyDescent="0.2">
      <c r="A1289" s="50"/>
      <c r="B1289" s="1" t="s">
        <v>246</v>
      </c>
      <c r="I1289" s="121"/>
      <c r="J1289" s="50"/>
      <c r="K1289" s="50"/>
      <c r="L1289" s="50"/>
      <c r="M1289" s="50"/>
      <c r="N1289" s="50"/>
      <c r="O1289" s="121"/>
      <c r="P1289" s="50"/>
      <c r="Q1289" s="50"/>
      <c r="R1289" s="50"/>
      <c r="S1289" s="470"/>
      <c r="T1289" s="50"/>
      <c r="U1289" s="470"/>
      <c r="V1289" s="50"/>
      <c r="W1289" s="470"/>
      <c r="X1289" s="50"/>
      <c r="Y1289" s="50"/>
      <c r="Z1289" s="50"/>
      <c r="AA1289" s="50"/>
      <c r="AB1289" s="470"/>
      <c r="AC1289" s="470"/>
      <c r="AD1289" s="470"/>
      <c r="AE1289" s="470"/>
      <c r="AF1289" s="470"/>
      <c r="AG1289" s="50"/>
      <c r="AH1289" s="50"/>
      <c r="AI1289" s="50"/>
      <c r="AJ1289" s="50"/>
      <c r="AK1289" s="50"/>
      <c r="AL1289" s="50"/>
      <c r="AM1289" s="50"/>
      <c r="AN1289" s="50"/>
      <c r="AO1289" s="50"/>
      <c r="AP1289" s="50"/>
      <c r="AQ1289" s="50"/>
      <c r="AR1289" s="50"/>
      <c r="AS1289" s="50"/>
      <c r="AT1289" s="50"/>
      <c r="AU1289" s="50"/>
      <c r="AV1289" s="50"/>
      <c r="AW1289" s="50"/>
      <c r="AX1289" s="50"/>
      <c r="AY1289" s="50"/>
      <c r="AZ1289" s="50"/>
      <c r="BA1289" s="50"/>
      <c r="BB1289" s="50"/>
      <c r="BC1289" s="50"/>
      <c r="BD1289" s="50"/>
      <c r="BE1289" s="50"/>
      <c r="BF1289" s="50"/>
      <c r="BG1289" s="50"/>
      <c r="BH1289" s="50"/>
      <c r="BI1289" s="50"/>
      <c r="BJ1289" s="50"/>
      <c r="BK1289" s="50"/>
      <c r="BL1289" s="50"/>
      <c r="BM1289" s="50"/>
      <c r="BN1289" s="50"/>
      <c r="BO1289" s="50"/>
      <c r="BP1289" s="50"/>
      <c r="BQ1289" s="50"/>
      <c r="BR1289" s="50"/>
      <c r="BS1289" s="50"/>
      <c r="BT1289" s="50"/>
      <c r="BU1289" s="50"/>
      <c r="BV1289" s="50"/>
      <c r="BW1289" s="50"/>
      <c r="BX1289" s="50"/>
      <c r="BY1289" s="50"/>
      <c r="BZ1289" s="50"/>
      <c r="CA1289" s="50"/>
      <c r="CB1289" s="50"/>
      <c r="CC1289" s="50"/>
      <c r="CD1289" s="50"/>
      <c r="CE1289" s="50"/>
      <c r="CF1289" s="50"/>
      <c r="CG1289" s="50"/>
    </row>
    <row r="1290" spans="1:85" s="1" customFormat="1" ht="13.5" customHeight="1" x14ac:dyDescent="0.2">
      <c r="A1290" s="50"/>
      <c r="I1290" s="121"/>
      <c r="J1290" s="50"/>
      <c r="K1290" s="50"/>
      <c r="L1290" s="50"/>
      <c r="M1290" s="50"/>
      <c r="N1290" s="50"/>
      <c r="O1290" s="121"/>
      <c r="P1290" s="50"/>
      <c r="Q1290" s="50"/>
      <c r="R1290" s="50"/>
      <c r="S1290" s="470"/>
      <c r="T1290" s="50"/>
      <c r="U1290" s="470"/>
      <c r="V1290" s="50"/>
      <c r="W1290" s="470"/>
      <c r="X1290" s="50"/>
      <c r="Y1290" s="50"/>
      <c r="Z1290" s="50"/>
      <c r="AA1290" s="50"/>
      <c r="AB1290" s="470"/>
      <c r="AC1290" s="470"/>
      <c r="AD1290" s="470"/>
      <c r="AE1290" s="470"/>
      <c r="AF1290" s="470"/>
      <c r="AG1290" s="50"/>
      <c r="AH1290" s="50"/>
      <c r="AI1290" s="50"/>
      <c r="AJ1290" s="50"/>
      <c r="AK1290" s="50"/>
      <c r="AL1290" s="50"/>
      <c r="AM1290" s="50"/>
      <c r="AN1290" s="50"/>
      <c r="AO1290" s="50"/>
      <c r="AP1290" s="50"/>
      <c r="AQ1290" s="50"/>
      <c r="AR1290" s="50"/>
      <c r="AS1290" s="50"/>
      <c r="AT1290" s="50"/>
      <c r="AU1290" s="50"/>
      <c r="AV1290" s="50"/>
      <c r="AW1290" s="50"/>
      <c r="AX1290" s="50"/>
      <c r="AY1290" s="50"/>
      <c r="AZ1290" s="50"/>
      <c r="BA1290" s="50"/>
      <c r="BB1290" s="50"/>
      <c r="BC1290" s="50"/>
      <c r="BD1290" s="50"/>
      <c r="BE1290" s="50"/>
      <c r="BF1290" s="50"/>
      <c r="BG1290" s="50"/>
      <c r="BH1290" s="50"/>
      <c r="BI1290" s="50"/>
      <c r="BJ1290" s="50"/>
      <c r="BK1290" s="50"/>
      <c r="BL1290" s="50"/>
      <c r="BM1290" s="50"/>
      <c r="BN1290" s="50"/>
      <c r="BO1290" s="50"/>
      <c r="BP1290" s="50"/>
      <c r="BQ1290" s="50"/>
      <c r="BR1290" s="50"/>
      <c r="BS1290" s="50"/>
      <c r="BT1290" s="50"/>
      <c r="BU1290" s="50"/>
      <c r="BV1290" s="50"/>
      <c r="BW1290" s="50"/>
      <c r="BX1290" s="50"/>
      <c r="BY1290" s="50"/>
      <c r="BZ1290" s="50"/>
      <c r="CA1290" s="50"/>
      <c r="CB1290" s="50"/>
      <c r="CC1290" s="50"/>
      <c r="CD1290" s="50"/>
      <c r="CE1290" s="50"/>
      <c r="CF1290" s="50"/>
      <c r="CG1290" s="50"/>
    </row>
    <row r="1291" spans="1:85" s="83" customFormat="1" ht="13.5" customHeight="1" x14ac:dyDescent="0.2">
      <c r="B1291" s="83" t="s">
        <v>677</v>
      </c>
      <c r="C1291" s="83" t="s">
        <v>640</v>
      </c>
      <c r="I1291" s="132"/>
      <c r="O1291" s="397"/>
      <c r="S1291" s="474"/>
      <c r="U1291" s="474"/>
      <c r="W1291" s="474"/>
      <c r="AB1291" s="474"/>
      <c r="AC1291" s="474"/>
      <c r="AD1291" s="474"/>
      <c r="AE1291" s="474"/>
      <c r="AF1291" s="474"/>
    </row>
    <row r="1292" spans="1:85" s="83" customFormat="1" ht="13.5" customHeight="1" x14ac:dyDescent="0.2">
      <c r="B1292" s="109"/>
      <c r="C1292" s="109"/>
      <c r="D1292" s="109"/>
      <c r="E1292" s="109"/>
      <c r="F1292" s="109"/>
      <c r="G1292" s="398"/>
      <c r="H1292" s="109"/>
      <c r="I1292" s="399"/>
      <c r="J1292" s="109"/>
      <c r="K1292" s="398"/>
      <c r="L1292" s="109"/>
      <c r="M1292" s="109"/>
      <c r="N1292" s="109"/>
      <c r="O1292" s="399"/>
      <c r="P1292" s="109"/>
      <c r="Q1292" s="109"/>
      <c r="R1292" s="109"/>
      <c r="S1292" s="481"/>
      <c r="T1292" s="109"/>
      <c r="U1292" s="481"/>
      <c r="V1292" s="109"/>
      <c r="W1292" s="474"/>
      <c r="AB1292" s="474"/>
      <c r="AC1292" s="474"/>
      <c r="AD1292" s="474"/>
      <c r="AE1292" s="474"/>
      <c r="AF1292" s="474"/>
    </row>
    <row r="1293" spans="1:85" s="223" customFormat="1" ht="15" customHeight="1" x14ac:dyDescent="0.25">
      <c r="B1293" s="149"/>
      <c r="C1293" s="149"/>
      <c r="D1293" s="923">
        <v>2015</v>
      </c>
      <c r="E1293" s="924"/>
      <c r="F1293" s="924"/>
      <c r="G1293" s="924"/>
      <c r="H1293" s="924"/>
      <c r="I1293" s="924"/>
      <c r="J1293" s="924"/>
      <c r="K1293" s="924"/>
      <c r="L1293" s="925"/>
      <c r="M1293" s="149"/>
      <c r="N1293" s="923">
        <v>2014</v>
      </c>
      <c r="O1293" s="924"/>
      <c r="P1293" s="924"/>
      <c r="Q1293" s="924"/>
      <c r="R1293" s="924"/>
      <c r="S1293" s="926"/>
      <c r="T1293" s="926"/>
      <c r="U1293" s="927"/>
      <c r="V1293" s="149"/>
      <c r="W1293" s="929" t="s">
        <v>612</v>
      </c>
      <c r="X1293" s="930"/>
      <c r="Y1293" s="930"/>
      <c r="Z1293" s="930"/>
      <c r="AA1293" s="931"/>
      <c r="AB1293" s="475"/>
      <c r="AC1293" s="475"/>
      <c r="AD1293" s="475"/>
      <c r="AE1293" s="475"/>
      <c r="AF1293" s="475"/>
    </row>
    <row r="1294" spans="1:85" s="138" customFormat="1" ht="14.25" customHeight="1" x14ac:dyDescent="0.2">
      <c r="B1294" s="142"/>
      <c r="C1294" s="88"/>
      <c r="D1294" s="956" t="s">
        <v>236</v>
      </c>
      <c r="E1294" s="957"/>
      <c r="F1294" s="957"/>
      <c r="G1294" s="957"/>
      <c r="H1294" s="958"/>
      <c r="I1294" s="956" t="s">
        <v>423</v>
      </c>
      <c r="J1294" s="957"/>
      <c r="K1294" s="957"/>
      <c r="L1294" s="958"/>
      <c r="M1294" s="142"/>
      <c r="N1294" s="959" t="s">
        <v>422</v>
      </c>
      <c r="O1294" s="960"/>
      <c r="P1294" s="960"/>
      <c r="Q1294" s="961"/>
      <c r="R1294" s="142"/>
      <c r="S1294" s="959" t="s">
        <v>423</v>
      </c>
      <c r="T1294" s="960"/>
      <c r="U1294" s="961"/>
      <c r="V1294" s="142"/>
      <c r="W1294" s="932"/>
      <c r="X1294" s="933"/>
      <c r="Y1294" s="933"/>
      <c r="Z1294" s="934"/>
      <c r="AA1294" s="935"/>
      <c r="AB1294" s="476"/>
      <c r="AC1294" s="476"/>
      <c r="AD1294" s="476"/>
      <c r="AE1294" s="476"/>
      <c r="AF1294" s="476"/>
    </row>
    <row r="1295" spans="1:85" s="138" customFormat="1" ht="19.5" customHeight="1" x14ac:dyDescent="0.2">
      <c r="B1295" s="142"/>
      <c r="C1295" s="88"/>
      <c r="D1295" s="1035" t="s">
        <v>76</v>
      </c>
      <c r="E1295" s="1036"/>
      <c r="F1295" s="685"/>
      <c r="G1295" s="1038" t="s">
        <v>66</v>
      </c>
      <c r="H1295" s="1039"/>
      <c r="I1295" s="1035" t="s">
        <v>76</v>
      </c>
      <c r="J1295" s="1036"/>
      <c r="K1295" s="1038" t="s">
        <v>66</v>
      </c>
      <c r="L1295" s="1039"/>
      <c r="M1295" s="142"/>
      <c r="N1295" s="944" t="s">
        <v>76</v>
      </c>
      <c r="O1295" s="152"/>
      <c r="P1295" s="152"/>
      <c r="Q1295" s="954" t="s">
        <v>66</v>
      </c>
      <c r="R1295" s="153"/>
      <c r="S1295" s="1043" t="s">
        <v>76</v>
      </c>
      <c r="T1295" s="152"/>
      <c r="U1295" s="1045" t="s">
        <v>66</v>
      </c>
      <c r="V1295" s="142"/>
      <c r="W1295" s="944" t="s">
        <v>272</v>
      </c>
      <c r="X1295" s="949"/>
      <c r="Y1295" s="142"/>
      <c r="Z1295" s="944" t="s">
        <v>273</v>
      </c>
      <c r="AA1295" s="949"/>
      <c r="AB1295" s="476"/>
      <c r="AC1295" s="476"/>
      <c r="AD1295" s="476"/>
      <c r="AE1295" s="476"/>
      <c r="AF1295" s="476"/>
    </row>
    <row r="1296" spans="1:85" s="138" customFormat="1" ht="16.5" customHeight="1" x14ac:dyDescent="0.2">
      <c r="A1296" s="412"/>
      <c r="B1296" s="726" t="s">
        <v>627</v>
      </c>
      <c r="C1296" s="729" t="s">
        <v>639</v>
      </c>
      <c r="D1296" s="1037"/>
      <c r="E1296" s="1037"/>
      <c r="F1296" s="686"/>
      <c r="G1296" s="1040"/>
      <c r="H1296" s="1041"/>
      <c r="I1296" s="1042"/>
      <c r="J1296" s="1037"/>
      <c r="K1296" s="1040"/>
      <c r="L1296" s="1041"/>
      <c r="M1296" s="142"/>
      <c r="N1296" s="950"/>
      <c r="O1296" s="357"/>
      <c r="P1296" s="357"/>
      <c r="Q1296" s="948"/>
      <c r="R1296" s="153"/>
      <c r="S1296" s="1044"/>
      <c r="T1296" s="357"/>
      <c r="U1296" s="1045"/>
      <c r="V1296" s="142"/>
      <c r="W1296" s="950"/>
      <c r="X1296" s="951"/>
      <c r="Y1296" s="142"/>
      <c r="Z1296" s="950"/>
      <c r="AA1296" s="951"/>
      <c r="AB1296" s="476"/>
      <c r="AC1296" s="476"/>
      <c r="AD1296" s="476"/>
      <c r="AE1296" s="476"/>
      <c r="AF1296" s="476"/>
    </row>
    <row r="1297" spans="1:32" s="138" customFormat="1" ht="15" customHeight="1" x14ac:dyDescent="0.2">
      <c r="A1297" s="245"/>
      <c r="B1297" s="369" t="s">
        <v>156</v>
      </c>
      <c r="C1297" s="251" t="s">
        <v>638</v>
      </c>
      <c r="D1297" s="402">
        <v>0.27790617234770021</v>
      </c>
      <c r="E1297" s="131"/>
      <c r="F1297" s="131"/>
      <c r="G1297" s="164">
        <v>2.9174261968854167E-2</v>
      </c>
      <c r="H1297" s="165"/>
      <c r="I1297" s="402">
        <v>0.25350068812120374</v>
      </c>
      <c r="J1297" s="87"/>
      <c r="K1297" s="164">
        <v>8.275248583181306E-3</v>
      </c>
      <c r="L1297" s="165"/>
      <c r="M1297" s="142"/>
      <c r="N1297" s="204">
        <v>0.25211369259800515</v>
      </c>
      <c r="O1297" s="131"/>
      <c r="P1297" s="131"/>
      <c r="Q1297" s="167">
        <v>2.7237123419432716E-2</v>
      </c>
      <c r="R1297" s="168"/>
      <c r="S1297" s="207">
        <v>0.25694819685314668</v>
      </c>
      <c r="T1297" s="170"/>
      <c r="U1297" s="167">
        <v>7.9922704444653735E-3</v>
      </c>
      <c r="V1297" s="142"/>
      <c r="W1297" s="210">
        <v>2.5792479749695063E-2</v>
      </c>
      <c r="X1297" s="211"/>
      <c r="Y1297" s="209"/>
      <c r="Z1297" s="204">
        <v>-3.4475087319429387E-3</v>
      </c>
      <c r="AA1297" s="173"/>
      <c r="AB1297" s="476"/>
      <c r="AC1297" s="476"/>
      <c r="AD1297" s="476"/>
      <c r="AE1297" s="476"/>
      <c r="AF1297" s="476"/>
    </row>
    <row r="1298" spans="1:32" s="138" customFormat="1" ht="15" customHeight="1" x14ac:dyDescent="0.2">
      <c r="A1298" s="245"/>
      <c r="B1298" s="370"/>
      <c r="C1298" s="245" t="s">
        <v>158</v>
      </c>
      <c r="D1298" s="403">
        <v>0.36263936869775215</v>
      </c>
      <c r="E1298" s="92" t="s">
        <v>31</v>
      </c>
      <c r="F1298" s="92"/>
      <c r="G1298" s="97">
        <v>3.1310071389288742E-2</v>
      </c>
      <c r="H1298" s="177"/>
      <c r="I1298" s="403">
        <v>0.40961655560562626</v>
      </c>
      <c r="J1298" s="88"/>
      <c r="K1298" s="97">
        <v>9.3547590811226787E-3</v>
      </c>
      <c r="L1298" s="177"/>
      <c r="M1298" s="142"/>
      <c r="N1298" s="358">
        <v>0.35227826919592931</v>
      </c>
      <c r="O1298" s="92" t="s">
        <v>31</v>
      </c>
      <c r="P1298" s="92"/>
      <c r="Q1298" s="179">
        <v>2.9962799753672595E-2</v>
      </c>
      <c r="R1298" s="168"/>
      <c r="S1298" s="359">
        <v>0.40496989715119103</v>
      </c>
      <c r="T1298" s="181"/>
      <c r="U1298" s="179">
        <v>8.9788078473220217E-3</v>
      </c>
      <c r="V1298" s="142"/>
      <c r="W1298" s="360">
        <v>1.0361099501822846E-2</v>
      </c>
      <c r="X1298" s="709"/>
      <c r="Y1298" s="209"/>
      <c r="Z1298" s="358">
        <v>4.6466584544352374E-3</v>
      </c>
      <c r="AA1298" s="184"/>
      <c r="AB1298" s="476"/>
      <c r="AC1298" s="476"/>
      <c r="AD1298" s="476"/>
      <c r="AE1298" s="476"/>
      <c r="AF1298" s="476"/>
    </row>
    <row r="1299" spans="1:32" s="138" customFormat="1" ht="15" customHeight="1" x14ac:dyDescent="0.2">
      <c r="A1299" s="245"/>
      <c r="B1299" s="370"/>
      <c r="C1299" s="245" t="s">
        <v>159</v>
      </c>
      <c r="D1299" s="403">
        <v>0.19595329933270575</v>
      </c>
      <c r="E1299" s="92"/>
      <c r="F1299" s="92"/>
      <c r="G1299" s="97">
        <v>2.585061578797658E-2</v>
      </c>
      <c r="H1299" s="177"/>
      <c r="I1299" s="403">
        <v>0.21389154619138856</v>
      </c>
      <c r="J1299" s="88"/>
      <c r="K1299" s="97">
        <v>7.800363020384983E-3</v>
      </c>
      <c r="L1299" s="177"/>
      <c r="M1299" s="142"/>
      <c r="N1299" s="358">
        <v>0.23754899483301831</v>
      </c>
      <c r="O1299" s="92"/>
      <c r="P1299" s="92"/>
      <c r="Q1299" s="179">
        <v>2.6694869383153502E-2</v>
      </c>
      <c r="R1299" s="168"/>
      <c r="S1299" s="359">
        <v>0.21379771813063705</v>
      </c>
      <c r="T1299" s="181"/>
      <c r="U1299" s="179">
        <v>7.4990546863257799E-3</v>
      </c>
      <c r="V1299" s="142"/>
      <c r="W1299" s="360">
        <v>-4.1595695500312557E-2</v>
      </c>
      <c r="X1299" s="709"/>
      <c r="Y1299" s="209"/>
      <c r="Z1299" s="358">
        <v>9.3828060751505182E-5</v>
      </c>
      <c r="AA1299" s="184"/>
      <c r="AB1299" s="476"/>
      <c r="AC1299" s="476"/>
      <c r="AD1299" s="476"/>
      <c r="AE1299" s="476"/>
      <c r="AF1299" s="476"/>
    </row>
    <row r="1300" spans="1:32" s="138" customFormat="1" ht="15" customHeight="1" x14ac:dyDescent="0.2">
      <c r="A1300" s="245"/>
      <c r="B1300" s="370"/>
      <c r="C1300" s="245" t="s">
        <v>160</v>
      </c>
      <c r="D1300" s="403">
        <v>0.11375556989351643</v>
      </c>
      <c r="E1300" s="92" t="s">
        <v>31</v>
      </c>
      <c r="F1300" s="92"/>
      <c r="G1300" s="97">
        <v>2.0678406108760188E-2</v>
      </c>
      <c r="H1300" s="177"/>
      <c r="I1300" s="403">
        <v>9.0102302360840117E-2</v>
      </c>
      <c r="J1300" s="88"/>
      <c r="K1300" s="97">
        <v>5.4467946066344055E-3</v>
      </c>
      <c r="L1300" s="177"/>
      <c r="M1300" s="142"/>
      <c r="N1300" s="358">
        <v>0.11668573179428018</v>
      </c>
      <c r="O1300" s="92"/>
      <c r="P1300" s="92"/>
      <c r="Q1300" s="179">
        <v>2.013778644425079E-2</v>
      </c>
      <c r="R1300" s="168"/>
      <c r="S1300" s="359">
        <v>9.1715057282378665E-2</v>
      </c>
      <c r="T1300" s="181"/>
      <c r="U1300" s="179">
        <v>5.2792133792102895E-3</v>
      </c>
      <c r="V1300" s="142"/>
      <c r="W1300" s="360">
        <v>-2.9301619007637558E-3</v>
      </c>
      <c r="X1300" s="709"/>
      <c r="Y1300" s="209"/>
      <c r="Z1300" s="358">
        <v>-1.6127549215385478E-3</v>
      </c>
      <c r="AA1300" s="184"/>
      <c r="AB1300" s="476"/>
      <c r="AC1300" s="476"/>
      <c r="AD1300" s="476"/>
      <c r="AE1300" s="476"/>
      <c r="AF1300" s="476"/>
    </row>
    <row r="1301" spans="1:32" s="138" customFormat="1" ht="15" customHeight="1" x14ac:dyDescent="0.2">
      <c r="A1301" s="245"/>
      <c r="B1301" s="370"/>
      <c r="C1301" s="245" t="s">
        <v>161</v>
      </c>
      <c r="D1301" s="403">
        <v>4.9745589728325414E-2</v>
      </c>
      <c r="E1301" s="92" t="s">
        <v>31</v>
      </c>
      <c r="F1301" s="92"/>
      <c r="G1301" s="97">
        <v>1.4159607157339193E-2</v>
      </c>
      <c r="H1301" s="177"/>
      <c r="I1301" s="403">
        <v>3.2888907720941246E-2</v>
      </c>
      <c r="J1301" s="88"/>
      <c r="K1301" s="97">
        <v>3.3926548472016354E-3</v>
      </c>
      <c r="L1301" s="177"/>
      <c r="M1301" s="142"/>
      <c r="N1301" s="358">
        <v>4.1373311578767197E-2</v>
      </c>
      <c r="O1301" s="92"/>
      <c r="P1301" s="92"/>
      <c r="Q1301" s="179">
        <v>1.2491946937347431E-2</v>
      </c>
      <c r="R1301" s="168"/>
      <c r="S1301" s="359">
        <v>3.2569130582646599E-2</v>
      </c>
      <c r="T1301" s="181"/>
      <c r="U1301" s="179">
        <v>3.2467652649629981E-3</v>
      </c>
      <c r="V1301" s="142"/>
      <c r="W1301" s="217">
        <v>8.3722781495582169E-3</v>
      </c>
      <c r="X1301" s="218"/>
      <c r="Y1301" s="209"/>
      <c r="Z1301" s="213">
        <v>3.1977713829464682E-4</v>
      </c>
      <c r="AA1301" s="196"/>
      <c r="AB1301" s="476"/>
      <c r="AC1301" s="476"/>
      <c r="AD1301" s="476"/>
      <c r="AE1301" s="476"/>
      <c r="AF1301" s="476"/>
    </row>
    <row r="1302" spans="1:32" s="138" customFormat="1" ht="15" customHeight="1" x14ac:dyDescent="0.2">
      <c r="A1302" s="413"/>
      <c r="B1302" s="1052" t="s">
        <v>233</v>
      </c>
      <c r="C1302" s="1079"/>
      <c r="D1302" s="484">
        <v>1135.5268833022537</v>
      </c>
      <c r="E1302" s="612"/>
      <c r="F1302" s="612"/>
      <c r="G1302" s="612"/>
      <c r="H1302" s="613"/>
      <c r="I1302" s="516">
        <v>33015.739461919751</v>
      </c>
      <c r="J1302" s="612"/>
      <c r="K1302" s="612"/>
      <c r="L1302" s="613"/>
      <c r="M1302" s="142"/>
      <c r="N1302" s="484">
        <v>1224.0943398764816</v>
      </c>
      <c r="O1302" s="612"/>
      <c r="P1302" s="612"/>
      <c r="Q1302" s="612"/>
      <c r="R1302" s="485"/>
      <c r="S1302" s="516">
        <v>35710.743792040252</v>
      </c>
      <c r="T1302" s="612"/>
      <c r="U1302" s="613"/>
      <c r="V1302" s="142"/>
      <c r="W1302" s="209"/>
      <c r="X1302" s="209"/>
      <c r="Y1302" s="209"/>
      <c r="Z1302" s="209"/>
      <c r="AA1302" s="142"/>
      <c r="AB1302" s="476"/>
      <c r="AC1302" s="476"/>
      <c r="AD1302" s="476"/>
      <c r="AE1302" s="476"/>
      <c r="AF1302" s="476"/>
    </row>
    <row r="1303" spans="1:32" s="138" customFormat="1" ht="15" customHeight="1" x14ac:dyDescent="0.2">
      <c r="A1303" s="245"/>
      <c r="B1303" s="369" t="s">
        <v>157</v>
      </c>
      <c r="C1303" s="251" t="s">
        <v>638</v>
      </c>
      <c r="D1303" s="402">
        <v>0.34292512788924501</v>
      </c>
      <c r="E1303" s="131"/>
      <c r="F1303" s="131"/>
      <c r="G1303" s="164">
        <v>2.399869187069175E-2</v>
      </c>
      <c r="H1303" s="165"/>
      <c r="I1303" s="402">
        <v>0.34719166136647467</v>
      </c>
      <c r="J1303" s="87"/>
      <c r="K1303" s="164">
        <v>7.2863158159733417E-3</v>
      </c>
      <c r="L1303" s="165"/>
      <c r="M1303" s="142"/>
      <c r="N1303" s="204">
        <v>0.36024851274648217</v>
      </c>
      <c r="O1303" s="131"/>
      <c r="P1303" s="131"/>
      <c r="Q1303" s="167">
        <v>2.3264697667756379E-2</v>
      </c>
      <c r="R1303" s="168"/>
      <c r="S1303" s="169">
        <v>0.3556649094247345</v>
      </c>
      <c r="T1303" s="170"/>
      <c r="U1303" s="167">
        <v>7.2275821784449695E-3</v>
      </c>
      <c r="V1303" s="142"/>
      <c r="W1303" s="210">
        <v>-1.7323384857237167E-2</v>
      </c>
      <c r="X1303" s="211"/>
      <c r="Y1303" s="209"/>
      <c r="Z1303" s="204">
        <v>-8.4732480582598302E-3</v>
      </c>
      <c r="AA1303" s="173"/>
      <c r="AB1303" s="476"/>
      <c r="AC1303" s="476"/>
      <c r="AD1303" s="476"/>
      <c r="AE1303" s="476"/>
      <c r="AF1303" s="476"/>
    </row>
    <row r="1304" spans="1:32" s="138" customFormat="1" ht="15" customHeight="1" x14ac:dyDescent="0.2">
      <c r="A1304" s="245"/>
      <c r="B1304" s="370"/>
      <c r="C1304" s="245" t="s">
        <v>158</v>
      </c>
      <c r="D1304" s="403">
        <v>0.39507728867070696</v>
      </c>
      <c r="E1304" s="92" t="s">
        <v>31</v>
      </c>
      <c r="F1304" s="92"/>
      <c r="G1304" s="97">
        <v>2.4715617349198263E-2</v>
      </c>
      <c r="H1304" s="177"/>
      <c r="I1304" s="403">
        <v>0.42417047373420491</v>
      </c>
      <c r="J1304" s="88"/>
      <c r="K1304" s="97">
        <v>7.5639331823545847E-3</v>
      </c>
      <c r="L1304" s="177"/>
      <c r="M1304" s="142"/>
      <c r="N1304" s="358">
        <v>0.3921004350734304</v>
      </c>
      <c r="O1304" s="92"/>
      <c r="P1304" s="92"/>
      <c r="Q1304" s="179">
        <v>2.3659482498891965E-2</v>
      </c>
      <c r="R1304" s="168"/>
      <c r="S1304" s="180">
        <v>0.41475691759753458</v>
      </c>
      <c r="T1304" s="181"/>
      <c r="U1304" s="179">
        <v>7.4384354844997278E-3</v>
      </c>
      <c r="V1304" s="142"/>
      <c r="W1304" s="360">
        <v>2.9768535972765631E-3</v>
      </c>
      <c r="X1304" s="709"/>
      <c r="Y1304" s="209"/>
      <c r="Z1304" s="358">
        <v>9.4135561366703313E-3</v>
      </c>
      <c r="AA1304" s="184"/>
      <c r="AB1304" s="476"/>
      <c r="AC1304" s="476"/>
      <c r="AD1304" s="476"/>
      <c r="AE1304" s="476"/>
      <c r="AF1304" s="476"/>
    </row>
    <row r="1305" spans="1:32" s="138" customFormat="1" ht="15" customHeight="1" x14ac:dyDescent="0.2">
      <c r="A1305" s="245"/>
      <c r="B1305" s="370"/>
      <c r="C1305" s="245" t="s">
        <v>159</v>
      </c>
      <c r="D1305" s="403">
        <v>0.16508171471586908</v>
      </c>
      <c r="E1305" s="92"/>
      <c r="F1305" s="92"/>
      <c r="G1305" s="97">
        <v>1.8769467746691203E-2</v>
      </c>
      <c r="H1305" s="177"/>
      <c r="I1305" s="403">
        <v>0.1669681406979254</v>
      </c>
      <c r="J1305" s="88"/>
      <c r="K1305" s="97">
        <v>5.7079230914660363E-3</v>
      </c>
      <c r="L1305" s="177"/>
      <c r="M1305" s="142"/>
      <c r="N1305" s="358">
        <v>0.15982593040285589</v>
      </c>
      <c r="O1305" s="92"/>
      <c r="P1305" s="92"/>
      <c r="Q1305" s="179">
        <v>1.7758199074874297E-2</v>
      </c>
      <c r="R1305" s="168"/>
      <c r="S1305" s="180">
        <v>0.16382808672712049</v>
      </c>
      <c r="T1305" s="181"/>
      <c r="U1305" s="179">
        <v>5.5880283979934326E-3</v>
      </c>
      <c r="V1305" s="142"/>
      <c r="W1305" s="360">
        <v>5.2557843130131843E-3</v>
      </c>
      <c r="X1305" s="709"/>
      <c r="Y1305" s="209"/>
      <c r="Z1305" s="358">
        <v>3.1400539708049124E-3</v>
      </c>
      <c r="AA1305" s="184"/>
      <c r="AB1305" s="476"/>
      <c r="AC1305" s="476"/>
      <c r="AD1305" s="476"/>
      <c r="AE1305" s="476"/>
      <c r="AF1305" s="476"/>
    </row>
    <row r="1306" spans="1:32" s="138" customFormat="1" ht="15" customHeight="1" x14ac:dyDescent="0.2">
      <c r="A1306" s="245"/>
      <c r="B1306" s="370"/>
      <c r="C1306" s="245" t="s">
        <v>160</v>
      </c>
      <c r="D1306" s="403">
        <v>7.1326023594882285E-2</v>
      </c>
      <c r="E1306" s="92" t="s">
        <v>31</v>
      </c>
      <c r="F1306" s="92"/>
      <c r="G1306" s="97">
        <v>1.3011762564611635E-2</v>
      </c>
      <c r="H1306" s="177"/>
      <c r="I1306" s="403">
        <v>4.7493576876601017E-2</v>
      </c>
      <c r="J1306" s="88"/>
      <c r="K1306" s="97">
        <v>3.2552316355208581E-3</v>
      </c>
      <c r="L1306" s="177"/>
      <c r="M1306" s="142"/>
      <c r="N1306" s="358">
        <v>6.0913767384475674E-2</v>
      </c>
      <c r="O1306" s="92"/>
      <c r="P1306" s="92"/>
      <c r="Q1306" s="179">
        <v>1.1590472205131411E-2</v>
      </c>
      <c r="R1306" s="168"/>
      <c r="S1306" s="180">
        <v>4.9642954572853393E-2</v>
      </c>
      <c r="T1306" s="181"/>
      <c r="U1306" s="179">
        <v>3.2793581267064748E-3</v>
      </c>
      <c r="V1306" s="142"/>
      <c r="W1306" s="360">
        <v>1.041225621040661E-2</v>
      </c>
      <c r="X1306" s="709"/>
      <c r="Y1306" s="209"/>
      <c r="Z1306" s="358">
        <v>-2.1493776962523761E-3</v>
      </c>
      <c r="AA1306" s="184"/>
      <c r="AB1306" s="476"/>
      <c r="AC1306" s="476"/>
      <c r="AD1306" s="476"/>
      <c r="AE1306" s="476"/>
      <c r="AF1306" s="476"/>
    </row>
    <row r="1307" spans="1:32" s="138" customFormat="1" ht="15" customHeight="1" x14ac:dyDescent="0.2">
      <c r="A1307" s="245"/>
      <c r="B1307" s="370"/>
      <c r="C1307" s="245" t="s">
        <v>161</v>
      </c>
      <c r="D1307" s="403">
        <v>2.5589845129296601E-2</v>
      </c>
      <c r="E1307" s="92" t="s">
        <v>31</v>
      </c>
      <c r="F1307" s="92"/>
      <c r="G1307" s="97">
        <v>7.9833508304382322E-3</v>
      </c>
      <c r="H1307" s="177"/>
      <c r="I1307" s="403">
        <v>1.4176147324794148E-2</v>
      </c>
      <c r="J1307" s="88"/>
      <c r="K1307" s="97">
        <v>1.8092945358160982E-3</v>
      </c>
      <c r="L1307" s="177"/>
      <c r="M1307" s="142"/>
      <c r="N1307" s="358">
        <v>2.6911354392755747E-2</v>
      </c>
      <c r="O1307" s="92"/>
      <c r="P1307" s="92"/>
      <c r="Q1307" s="179">
        <v>7.8421409359099373E-3</v>
      </c>
      <c r="R1307" s="168"/>
      <c r="S1307" s="180">
        <v>1.610713167775699E-2</v>
      </c>
      <c r="T1307" s="181"/>
      <c r="U1307" s="179">
        <v>1.9006390497822415E-3</v>
      </c>
      <c r="V1307" s="142"/>
      <c r="W1307" s="217">
        <v>-1.3215092634591454E-3</v>
      </c>
      <c r="X1307" s="218"/>
      <c r="Y1307" s="209"/>
      <c r="Z1307" s="213">
        <v>-1.9309843529628414E-3</v>
      </c>
      <c r="AA1307" s="196"/>
      <c r="AB1307" s="476"/>
      <c r="AC1307" s="476"/>
      <c r="AD1307" s="476"/>
      <c r="AE1307" s="476"/>
      <c r="AF1307" s="476"/>
    </row>
    <row r="1308" spans="1:32" s="138" customFormat="1" ht="15" customHeight="1" x14ac:dyDescent="0.2">
      <c r="A1308" s="413"/>
      <c r="B1308" s="1052" t="s">
        <v>233</v>
      </c>
      <c r="C1308" s="1079"/>
      <c r="D1308" s="484">
        <v>1884.2754116609674</v>
      </c>
      <c r="E1308" s="612"/>
      <c r="F1308" s="612"/>
      <c r="G1308" s="612"/>
      <c r="H1308" s="613"/>
      <c r="I1308" s="516">
        <v>51005.095884795599</v>
      </c>
      <c r="J1308" s="612"/>
      <c r="K1308" s="612"/>
      <c r="L1308" s="613"/>
      <c r="M1308" s="142"/>
      <c r="N1308" s="484">
        <v>2050.8033884943466</v>
      </c>
      <c r="O1308" s="612"/>
      <c r="P1308" s="612"/>
      <c r="Q1308" s="613"/>
      <c r="R1308" s="142"/>
      <c r="S1308" s="484">
        <v>52413.275061913169</v>
      </c>
      <c r="T1308" s="612"/>
      <c r="U1308" s="613"/>
      <c r="V1308" s="142"/>
      <c r="W1308" s="142"/>
      <c r="X1308" s="142"/>
      <c r="Y1308" s="142"/>
      <c r="Z1308" s="142"/>
      <c r="AA1308" s="142"/>
      <c r="AB1308" s="476"/>
      <c r="AC1308" s="476"/>
      <c r="AD1308" s="476"/>
      <c r="AE1308" s="476"/>
      <c r="AF1308" s="476"/>
    </row>
    <row r="1309" spans="1:32" s="83" customFormat="1" ht="13.5" customHeight="1" x14ac:dyDescent="0.2">
      <c r="B1309" s="106" t="s">
        <v>247</v>
      </c>
      <c r="C1309" s="95"/>
      <c r="D1309" s="88"/>
      <c r="E1309" s="96"/>
      <c r="F1309" s="92"/>
      <c r="G1309" s="97"/>
      <c r="H1309" s="88"/>
      <c r="I1309" s="119"/>
      <c r="J1309" s="88"/>
      <c r="K1309" s="96"/>
      <c r="L1309" s="88"/>
      <c r="M1309" s="97"/>
      <c r="N1309" s="88"/>
      <c r="O1309" s="123"/>
      <c r="P1309" s="88"/>
      <c r="Q1309" s="98"/>
      <c r="R1309" s="98"/>
      <c r="S1309" s="128"/>
      <c r="T1309" s="100"/>
      <c r="U1309" s="474"/>
      <c r="W1309" s="474"/>
      <c r="X1309" s="59"/>
      <c r="Y1309" s="200"/>
      <c r="Z1309" s="200"/>
      <c r="AA1309" s="400"/>
      <c r="AB1309" s="474"/>
      <c r="AC1309" s="474"/>
      <c r="AD1309" s="474"/>
      <c r="AE1309" s="474"/>
      <c r="AF1309" s="474"/>
    </row>
    <row r="1310" spans="1:32" s="50" customFormat="1" ht="13.5" customHeight="1" x14ac:dyDescent="0.2">
      <c r="B1310" s="108" t="s">
        <v>244</v>
      </c>
      <c r="C1310" s="108"/>
      <c r="D1310" s="108"/>
      <c r="E1310" s="108"/>
      <c r="F1310" s="108"/>
      <c r="G1310" s="108"/>
      <c r="H1310" s="108"/>
      <c r="I1310" s="401"/>
      <c r="J1310" s="108"/>
      <c r="K1310" s="108"/>
      <c r="L1310" s="108"/>
      <c r="M1310" s="108"/>
      <c r="N1310" s="108"/>
      <c r="O1310" s="401"/>
      <c r="P1310" s="108"/>
      <c r="Q1310" s="108"/>
      <c r="R1310" s="108"/>
      <c r="S1310" s="477"/>
      <c r="T1310" s="108"/>
      <c r="U1310" s="470"/>
      <c r="W1310" s="470"/>
      <c r="AB1310" s="470"/>
      <c r="AC1310" s="470"/>
      <c r="AD1310" s="470"/>
      <c r="AE1310" s="470"/>
      <c r="AF1310" s="470"/>
    </row>
    <row r="1311" spans="1:32" s="83" customFormat="1" ht="13.5" customHeight="1" x14ac:dyDescent="0.2">
      <c r="B1311" s="684" t="s">
        <v>245</v>
      </c>
      <c r="C1311" s="95"/>
      <c r="D1311" s="88"/>
      <c r="E1311" s="96"/>
      <c r="F1311" s="107"/>
      <c r="G1311" s="97"/>
      <c r="H1311" s="88"/>
      <c r="I1311" s="119"/>
      <c r="J1311" s="88"/>
      <c r="K1311" s="96"/>
      <c r="L1311" s="88"/>
      <c r="M1311" s="97"/>
      <c r="N1311" s="88"/>
      <c r="O1311" s="123"/>
      <c r="P1311" s="88"/>
      <c r="Q1311" s="98"/>
      <c r="R1311" s="88"/>
      <c r="S1311" s="98"/>
      <c r="T1311" s="88"/>
      <c r="U1311" s="474"/>
      <c r="W1311" s="474"/>
      <c r="AB1311" s="474"/>
      <c r="AC1311" s="474"/>
      <c r="AD1311" s="474"/>
      <c r="AE1311" s="474"/>
      <c r="AF1311" s="474"/>
    </row>
    <row r="1312" spans="1:32" s="83" customFormat="1" ht="13.5" customHeight="1" x14ac:dyDescent="0.2">
      <c r="B1312" s="108" t="s">
        <v>78</v>
      </c>
      <c r="C1312" s="108"/>
      <c r="D1312" s="108"/>
      <c r="E1312" s="108"/>
      <c r="F1312" s="108"/>
      <c r="G1312" s="108"/>
      <c r="I1312" s="397"/>
      <c r="J1312" s="108"/>
      <c r="K1312" s="108"/>
      <c r="L1312" s="88"/>
      <c r="M1312" s="97"/>
      <c r="N1312" s="88"/>
      <c r="O1312" s="123"/>
      <c r="P1312" s="88"/>
      <c r="Q1312" s="98"/>
      <c r="R1312" s="88"/>
      <c r="S1312" s="98"/>
      <c r="T1312" s="88"/>
      <c r="U1312" s="481"/>
      <c r="V1312" s="109"/>
      <c r="W1312" s="481"/>
      <c r="X1312" s="109"/>
      <c r="AB1312" s="474"/>
      <c r="AC1312" s="474"/>
      <c r="AD1312" s="474"/>
      <c r="AE1312" s="474"/>
      <c r="AF1312" s="474"/>
    </row>
    <row r="1313" spans="1:85" s="50" customFormat="1" ht="13.5" customHeight="1" x14ac:dyDescent="0.2">
      <c r="I1313" s="121"/>
      <c r="L1313" s="43"/>
      <c r="M1313" s="45"/>
      <c r="N1313" s="43"/>
      <c r="O1313" s="124"/>
      <c r="P1313" s="43"/>
      <c r="Q1313" s="46"/>
      <c r="R1313" s="43"/>
      <c r="S1313" s="46"/>
      <c r="T1313" s="46"/>
      <c r="U1313" s="81"/>
      <c r="V1313" s="109"/>
      <c r="W1313" s="470"/>
      <c r="AB1313" s="470"/>
      <c r="AC1313" s="470"/>
      <c r="AD1313" s="470"/>
      <c r="AE1313" s="470"/>
      <c r="AF1313" s="470"/>
    </row>
    <row r="1314" spans="1:85" s="1" customFormat="1" ht="13.5" customHeight="1" x14ac:dyDescent="0.2">
      <c r="A1314" s="50"/>
      <c r="B1314" s="49" t="s">
        <v>32</v>
      </c>
      <c r="C1314" s="50"/>
      <c r="D1314" s="50"/>
      <c r="E1314" s="50"/>
      <c r="F1314" s="50"/>
      <c r="G1314" s="50"/>
      <c r="H1314" s="50"/>
      <c r="I1314" s="401"/>
      <c r="J1314" s="50"/>
      <c r="K1314" s="50"/>
      <c r="L1314" s="50"/>
      <c r="M1314" s="50"/>
      <c r="N1314" s="43"/>
      <c r="O1314" s="124"/>
      <c r="P1314" s="43"/>
      <c r="Q1314" s="46"/>
      <c r="R1314" s="43"/>
      <c r="S1314" s="46"/>
      <c r="T1314" s="46"/>
      <c r="U1314" s="81"/>
      <c r="V1314" s="109"/>
      <c r="W1314" s="470"/>
      <c r="X1314" s="50"/>
      <c r="Y1314" s="50"/>
      <c r="Z1314" s="50"/>
      <c r="AA1314" s="50"/>
      <c r="AB1314" s="470"/>
      <c r="AC1314" s="470"/>
      <c r="AD1314" s="470"/>
      <c r="AE1314" s="470"/>
      <c r="AF1314" s="470"/>
      <c r="AG1314" s="50"/>
      <c r="AH1314" s="50"/>
      <c r="AI1314" s="50"/>
      <c r="AJ1314" s="50"/>
      <c r="AK1314" s="50"/>
      <c r="AL1314" s="50"/>
      <c r="AM1314" s="50"/>
      <c r="AN1314" s="50"/>
      <c r="AO1314" s="50"/>
      <c r="AP1314" s="50"/>
      <c r="AQ1314" s="50"/>
      <c r="AR1314" s="50"/>
      <c r="AS1314" s="50"/>
      <c r="AT1314" s="50"/>
      <c r="AU1314" s="50"/>
      <c r="AV1314" s="50"/>
      <c r="AW1314" s="50"/>
      <c r="AX1314" s="50"/>
      <c r="AY1314" s="50"/>
      <c r="AZ1314" s="50"/>
      <c r="BA1314" s="50"/>
      <c r="BB1314" s="50"/>
      <c r="BC1314" s="50"/>
      <c r="BD1314" s="50"/>
      <c r="BE1314" s="50"/>
      <c r="BF1314" s="50"/>
      <c r="BG1314" s="50"/>
      <c r="BH1314" s="50"/>
      <c r="BI1314" s="50"/>
      <c r="BJ1314" s="50"/>
      <c r="BK1314" s="50"/>
      <c r="BL1314" s="50"/>
      <c r="BM1314" s="50"/>
      <c r="BN1314" s="50"/>
      <c r="BO1314" s="50"/>
      <c r="BP1314" s="50"/>
      <c r="BQ1314" s="50"/>
      <c r="BR1314" s="50"/>
      <c r="BS1314" s="50"/>
      <c r="BT1314" s="50"/>
      <c r="BU1314" s="50"/>
      <c r="BV1314" s="50"/>
      <c r="BW1314" s="50"/>
      <c r="BX1314" s="50"/>
      <c r="BY1314" s="50"/>
      <c r="BZ1314" s="50"/>
      <c r="CA1314" s="50"/>
      <c r="CB1314" s="50"/>
      <c r="CC1314" s="50"/>
      <c r="CD1314" s="50"/>
      <c r="CE1314" s="50"/>
      <c r="CF1314" s="50"/>
      <c r="CG1314" s="50"/>
    </row>
    <row r="1315" spans="1:85" s="1" customFormat="1" ht="13.5" customHeight="1" x14ac:dyDescent="0.2">
      <c r="A1315" s="50"/>
      <c r="B1315" s="51"/>
      <c r="C1315" s="50" t="s">
        <v>33</v>
      </c>
      <c r="D1315" s="50"/>
      <c r="E1315" s="50"/>
      <c r="F1315" s="50"/>
      <c r="G1315" s="50"/>
      <c r="H1315" s="50"/>
      <c r="I1315" s="121"/>
      <c r="J1315" s="50"/>
      <c r="K1315" s="50"/>
      <c r="L1315" s="50"/>
      <c r="M1315" s="50"/>
      <c r="N1315" s="43"/>
      <c r="O1315" s="124"/>
      <c r="P1315" s="43"/>
      <c r="Q1315" s="46"/>
      <c r="R1315" s="43"/>
      <c r="S1315" s="46"/>
      <c r="T1315" s="46"/>
      <c r="U1315" s="81"/>
      <c r="V1315" s="109"/>
      <c r="W1315" s="470"/>
      <c r="X1315" s="50"/>
      <c r="Y1315" s="50"/>
      <c r="Z1315" s="50"/>
      <c r="AA1315" s="50"/>
      <c r="AB1315" s="470"/>
      <c r="AC1315" s="470"/>
      <c r="AD1315" s="470"/>
      <c r="AE1315" s="470"/>
      <c r="AF1315" s="470"/>
      <c r="AG1315" s="50"/>
      <c r="AH1315" s="50"/>
      <c r="AI1315" s="50"/>
      <c r="AJ1315" s="50"/>
      <c r="AK1315" s="50"/>
      <c r="AL1315" s="50"/>
      <c r="AM1315" s="50"/>
      <c r="AN1315" s="50"/>
      <c r="AO1315" s="50"/>
      <c r="AP1315" s="50"/>
      <c r="AQ1315" s="50"/>
      <c r="AR1315" s="50"/>
      <c r="AS1315" s="50"/>
      <c r="AT1315" s="50"/>
      <c r="AU1315" s="50"/>
      <c r="AV1315" s="50"/>
      <c r="AW1315" s="50"/>
      <c r="AX1315" s="50"/>
      <c r="AY1315" s="50"/>
      <c r="AZ1315" s="50"/>
      <c r="BA1315" s="50"/>
      <c r="BB1315" s="50"/>
      <c r="BC1315" s="50"/>
      <c r="BD1315" s="50"/>
      <c r="BE1315" s="50"/>
      <c r="BF1315" s="50"/>
      <c r="BG1315" s="50"/>
      <c r="BH1315" s="50"/>
      <c r="BI1315" s="50"/>
      <c r="BJ1315" s="50"/>
      <c r="BK1315" s="50"/>
      <c r="BL1315" s="50"/>
      <c r="BM1315" s="50"/>
      <c r="BN1315" s="50"/>
      <c r="BO1315" s="50"/>
      <c r="BP1315" s="50"/>
      <c r="BQ1315" s="50"/>
      <c r="BR1315" s="50"/>
      <c r="BS1315" s="50"/>
      <c r="BT1315" s="50"/>
      <c r="BU1315" s="50"/>
      <c r="BV1315" s="50"/>
      <c r="BW1315" s="50"/>
      <c r="BX1315" s="50"/>
      <c r="BY1315" s="50"/>
      <c r="BZ1315" s="50"/>
      <c r="CA1315" s="50"/>
      <c r="CB1315" s="50"/>
      <c r="CC1315" s="50"/>
      <c r="CD1315" s="50"/>
      <c r="CE1315" s="50"/>
      <c r="CF1315" s="50"/>
      <c r="CG1315" s="50"/>
    </row>
    <row r="1316" spans="1:85" s="1" customFormat="1" ht="13.5" customHeight="1" x14ac:dyDescent="0.2">
      <c r="A1316" s="50"/>
      <c r="B1316" s="75"/>
      <c r="C1316" s="50" t="s">
        <v>34</v>
      </c>
      <c r="D1316" s="50"/>
      <c r="E1316" s="50"/>
      <c r="F1316" s="50"/>
      <c r="G1316" s="50"/>
      <c r="H1316" s="50"/>
      <c r="I1316" s="121"/>
      <c r="J1316" s="50"/>
      <c r="K1316" s="50"/>
      <c r="L1316" s="50"/>
      <c r="M1316" s="50"/>
      <c r="N1316" s="43"/>
      <c r="O1316" s="124"/>
      <c r="P1316" s="43"/>
      <c r="Q1316" s="46"/>
      <c r="R1316" s="43"/>
      <c r="S1316" s="46"/>
      <c r="T1316" s="46"/>
      <c r="U1316" s="81"/>
      <c r="V1316" s="109"/>
      <c r="W1316" s="470"/>
      <c r="X1316" s="50"/>
      <c r="Y1316" s="50"/>
      <c r="Z1316" s="50"/>
      <c r="AA1316" s="50"/>
      <c r="AB1316" s="470"/>
      <c r="AC1316" s="470"/>
      <c r="AD1316" s="470"/>
      <c r="AE1316" s="470"/>
      <c r="AF1316" s="470"/>
      <c r="AG1316" s="50"/>
      <c r="AH1316" s="50"/>
      <c r="AI1316" s="50"/>
      <c r="AJ1316" s="50"/>
      <c r="AK1316" s="50"/>
      <c r="AL1316" s="50"/>
      <c r="AM1316" s="50"/>
      <c r="AN1316" s="50"/>
      <c r="AO1316" s="50"/>
      <c r="AP1316" s="50"/>
      <c r="AQ1316" s="50"/>
      <c r="AR1316" s="50"/>
      <c r="AS1316" s="50"/>
      <c r="AT1316" s="50"/>
      <c r="AU1316" s="50"/>
      <c r="AV1316" s="50"/>
      <c r="AW1316" s="50"/>
      <c r="AX1316" s="50"/>
      <c r="AY1316" s="50"/>
      <c r="AZ1316" s="50"/>
      <c r="BA1316" s="50"/>
      <c r="BB1316" s="50"/>
      <c r="BC1316" s="50"/>
      <c r="BD1316" s="50"/>
      <c r="BE1316" s="50"/>
      <c r="BF1316" s="50"/>
      <c r="BG1316" s="50"/>
      <c r="BH1316" s="50"/>
      <c r="BI1316" s="50"/>
      <c r="BJ1316" s="50"/>
      <c r="BK1316" s="50"/>
      <c r="BL1316" s="50"/>
      <c r="BM1316" s="50"/>
      <c r="BN1316" s="50"/>
      <c r="BO1316" s="50"/>
      <c r="BP1316" s="50"/>
      <c r="BQ1316" s="50"/>
      <c r="BR1316" s="50"/>
      <c r="BS1316" s="50"/>
      <c r="BT1316" s="50"/>
      <c r="BU1316" s="50"/>
      <c r="BV1316" s="50"/>
      <c r="BW1316" s="50"/>
      <c r="BX1316" s="50"/>
      <c r="BY1316" s="50"/>
      <c r="BZ1316" s="50"/>
      <c r="CA1316" s="50"/>
      <c r="CB1316" s="50"/>
      <c r="CC1316" s="50"/>
      <c r="CD1316" s="50"/>
      <c r="CE1316" s="50"/>
      <c r="CF1316" s="50"/>
      <c r="CG1316" s="50"/>
    </row>
    <row r="1317" spans="1:85" s="1" customFormat="1" ht="13.5" customHeight="1" x14ac:dyDescent="0.2">
      <c r="A1317" s="50"/>
      <c r="B1317" s="76"/>
      <c r="C1317" s="50" t="s">
        <v>35</v>
      </c>
      <c r="D1317" s="50"/>
      <c r="E1317" s="50"/>
      <c r="F1317" s="50"/>
      <c r="G1317" s="50"/>
      <c r="H1317" s="50"/>
      <c r="I1317" s="121"/>
      <c r="J1317" s="50"/>
      <c r="K1317" s="50"/>
      <c r="L1317" s="50"/>
      <c r="M1317" s="50"/>
      <c r="N1317" s="43"/>
      <c r="O1317" s="124"/>
      <c r="P1317" s="43"/>
      <c r="Q1317" s="46"/>
      <c r="R1317" s="43"/>
      <c r="S1317" s="46"/>
      <c r="T1317" s="46"/>
      <c r="U1317" s="81"/>
      <c r="V1317" s="109"/>
      <c r="W1317" s="470"/>
      <c r="X1317" s="50"/>
      <c r="Y1317" s="50"/>
      <c r="Z1317" s="50"/>
      <c r="AA1317" s="50"/>
      <c r="AB1317" s="470"/>
      <c r="AC1317" s="470"/>
      <c r="AD1317" s="470"/>
      <c r="AE1317" s="470"/>
      <c r="AF1317" s="470"/>
      <c r="AG1317" s="50"/>
      <c r="AH1317" s="50"/>
      <c r="AI1317" s="50"/>
      <c r="AJ1317" s="50"/>
      <c r="AK1317" s="50"/>
      <c r="AL1317" s="50"/>
      <c r="AM1317" s="50"/>
      <c r="AN1317" s="50"/>
      <c r="AO1317" s="50"/>
      <c r="AP1317" s="50"/>
      <c r="AQ1317" s="50"/>
      <c r="AR1317" s="50"/>
      <c r="AS1317" s="50"/>
      <c r="AT1317" s="50"/>
      <c r="AU1317" s="50"/>
      <c r="AV1317" s="50"/>
      <c r="AW1317" s="50"/>
      <c r="AX1317" s="50"/>
      <c r="AY1317" s="50"/>
      <c r="AZ1317" s="50"/>
      <c r="BA1317" s="50"/>
      <c r="BB1317" s="50"/>
      <c r="BC1317" s="50"/>
      <c r="BD1317" s="50"/>
      <c r="BE1317" s="50"/>
      <c r="BF1317" s="50"/>
      <c r="BG1317" s="50"/>
      <c r="BH1317" s="50"/>
      <c r="BI1317" s="50"/>
      <c r="BJ1317" s="50"/>
      <c r="BK1317" s="50"/>
      <c r="BL1317" s="50"/>
      <c r="BM1317" s="50"/>
      <c r="BN1317" s="50"/>
      <c r="BO1317" s="50"/>
      <c r="BP1317" s="50"/>
      <c r="BQ1317" s="50"/>
      <c r="BR1317" s="50"/>
      <c r="BS1317" s="50"/>
      <c r="BT1317" s="50"/>
      <c r="BU1317" s="50"/>
      <c r="BV1317" s="50"/>
      <c r="BW1317" s="50"/>
      <c r="BX1317" s="50"/>
      <c r="BY1317" s="50"/>
      <c r="BZ1317" s="50"/>
      <c r="CA1317" s="50"/>
      <c r="CB1317" s="50"/>
      <c r="CC1317" s="50"/>
      <c r="CD1317" s="50"/>
      <c r="CE1317" s="50"/>
      <c r="CF1317" s="50"/>
      <c r="CG1317" s="50"/>
    </row>
    <row r="1318" spans="1:85" s="1" customFormat="1" ht="13.5" customHeight="1" x14ac:dyDescent="0.2">
      <c r="A1318" s="50"/>
      <c r="B1318" s="50" t="s">
        <v>57</v>
      </c>
      <c r="C1318" s="50"/>
      <c r="D1318" s="50"/>
      <c r="E1318" s="50"/>
      <c r="F1318" s="50"/>
      <c r="G1318" s="50"/>
      <c r="H1318" s="50"/>
      <c r="I1318" s="121"/>
      <c r="J1318" s="50"/>
      <c r="K1318" s="50"/>
      <c r="L1318" s="50"/>
      <c r="M1318" s="50"/>
      <c r="N1318" s="43"/>
      <c r="O1318" s="124"/>
      <c r="P1318" s="43"/>
      <c r="Q1318" s="46"/>
      <c r="R1318" s="43"/>
      <c r="S1318" s="46"/>
      <c r="T1318" s="46"/>
      <c r="U1318" s="81"/>
      <c r="V1318" s="109"/>
      <c r="W1318" s="470"/>
      <c r="X1318" s="50"/>
      <c r="Y1318" s="50"/>
      <c r="Z1318" s="50"/>
      <c r="AA1318" s="50"/>
      <c r="AB1318" s="470"/>
      <c r="AC1318" s="470"/>
      <c r="AD1318" s="470"/>
      <c r="AE1318" s="470"/>
      <c r="AF1318" s="470"/>
      <c r="AG1318" s="50"/>
      <c r="AH1318" s="50"/>
      <c r="AI1318" s="50"/>
      <c r="AJ1318" s="50"/>
      <c r="AK1318" s="50"/>
      <c r="AL1318" s="50"/>
      <c r="AM1318" s="50"/>
      <c r="AN1318" s="50"/>
      <c r="AO1318" s="50"/>
      <c r="AP1318" s="50"/>
      <c r="AQ1318" s="50"/>
      <c r="AR1318" s="50"/>
      <c r="AS1318" s="50"/>
      <c r="AT1318" s="50"/>
      <c r="AU1318" s="50"/>
      <c r="AV1318" s="50"/>
      <c r="AW1318" s="50"/>
      <c r="AX1318" s="50"/>
      <c r="AY1318" s="50"/>
      <c r="AZ1318" s="50"/>
      <c r="BA1318" s="50"/>
      <c r="BB1318" s="50"/>
      <c r="BC1318" s="50"/>
      <c r="BD1318" s="50"/>
      <c r="BE1318" s="50"/>
      <c r="BF1318" s="50"/>
      <c r="BG1318" s="50"/>
      <c r="BH1318" s="50"/>
      <c r="BI1318" s="50"/>
      <c r="BJ1318" s="50"/>
      <c r="BK1318" s="50"/>
      <c r="BL1318" s="50"/>
      <c r="BM1318" s="50"/>
      <c r="BN1318" s="50"/>
      <c r="BO1318" s="50"/>
      <c r="BP1318" s="50"/>
      <c r="BQ1318" s="50"/>
      <c r="BR1318" s="50"/>
      <c r="BS1318" s="50"/>
      <c r="BT1318" s="50"/>
      <c r="BU1318" s="50"/>
      <c r="BV1318" s="50"/>
      <c r="BW1318" s="50"/>
      <c r="BX1318" s="50"/>
      <c r="BY1318" s="50"/>
      <c r="BZ1318" s="50"/>
      <c r="CA1318" s="50"/>
      <c r="CB1318" s="50"/>
      <c r="CC1318" s="50"/>
      <c r="CD1318" s="50"/>
      <c r="CE1318" s="50"/>
      <c r="CF1318" s="50"/>
      <c r="CG1318" s="50"/>
    </row>
    <row r="1319" spans="1:85" s="1" customFormat="1" ht="13.5" customHeight="1" x14ac:dyDescent="0.2">
      <c r="A1319" s="50"/>
      <c r="B1319" s="50"/>
      <c r="C1319" s="50"/>
      <c r="D1319" s="50"/>
      <c r="E1319" s="50"/>
      <c r="F1319" s="50"/>
      <c r="G1319" s="50"/>
      <c r="H1319" s="50"/>
      <c r="I1319" s="121"/>
      <c r="J1319" s="50"/>
      <c r="K1319" s="50"/>
      <c r="L1319" s="50"/>
      <c r="M1319" s="50"/>
      <c r="N1319" s="43"/>
      <c r="O1319" s="124"/>
      <c r="P1319" s="43"/>
      <c r="Q1319" s="46"/>
      <c r="R1319" s="43"/>
      <c r="S1319" s="46"/>
      <c r="T1319" s="46"/>
      <c r="U1319" s="81"/>
      <c r="V1319" s="109"/>
      <c r="W1319" s="470"/>
      <c r="X1319" s="50"/>
      <c r="Y1319" s="50"/>
      <c r="Z1319" s="50"/>
      <c r="AA1319" s="50"/>
      <c r="AB1319" s="470"/>
      <c r="AC1319" s="470"/>
      <c r="AD1319" s="470"/>
      <c r="AE1319" s="470"/>
      <c r="AF1319" s="470"/>
      <c r="AG1319" s="50"/>
      <c r="AH1319" s="50"/>
      <c r="AI1319" s="50"/>
      <c r="AJ1319" s="50"/>
      <c r="AK1319" s="50"/>
      <c r="AL1319" s="50"/>
      <c r="AM1319" s="50"/>
      <c r="AN1319" s="50"/>
      <c r="AO1319" s="50"/>
      <c r="AP1319" s="50"/>
      <c r="AQ1319" s="50"/>
      <c r="AR1319" s="50"/>
      <c r="AS1319" s="50"/>
      <c r="AT1319" s="50"/>
      <c r="AU1319" s="50"/>
      <c r="AV1319" s="50"/>
      <c r="AW1319" s="50"/>
      <c r="AX1319" s="50"/>
      <c r="AY1319" s="50"/>
      <c r="AZ1319" s="50"/>
      <c r="BA1319" s="50"/>
      <c r="BB1319" s="50"/>
      <c r="BC1319" s="50"/>
      <c r="BD1319" s="50"/>
      <c r="BE1319" s="50"/>
      <c r="BF1319" s="50"/>
      <c r="BG1319" s="50"/>
      <c r="BH1319" s="50"/>
      <c r="BI1319" s="50"/>
      <c r="BJ1319" s="50"/>
      <c r="BK1319" s="50"/>
      <c r="BL1319" s="50"/>
      <c r="BM1319" s="50"/>
      <c r="BN1319" s="50"/>
      <c r="BO1319" s="50"/>
      <c r="BP1319" s="50"/>
      <c r="BQ1319" s="50"/>
      <c r="BR1319" s="50"/>
      <c r="BS1319" s="50"/>
      <c r="BT1319" s="50"/>
      <c r="BU1319" s="50"/>
      <c r="BV1319" s="50"/>
      <c r="BW1319" s="50"/>
      <c r="BX1319" s="50"/>
      <c r="BY1319" s="50"/>
      <c r="BZ1319" s="50"/>
      <c r="CA1319" s="50"/>
      <c r="CB1319" s="50"/>
      <c r="CC1319" s="50"/>
      <c r="CD1319" s="50"/>
      <c r="CE1319" s="50"/>
      <c r="CF1319" s="50"/>
      <c r="CG1319" s="50"/>
    </row>
    <row r="1320" spans="1:85" s="1" customFormat="1" ht="13.5" customHeight="1" x14ac:dyDescent="0.2">
      <c r="A1320" s="50"/>
      <c r="B1320" s="79"/>
      <c r="C1320" s="48" t="s">
        <v>189</v>
      </c>
      <c r="D1320" s="50"/>
      <c r="E1320" s="50"/>
      <c r="F1320" s="50"/>
      <c r="G1320" s="50"/>
      <c r="H1320" s="50"/>
      <c r="I1320" s="121"/>
      <c r="J1320" s="50"/>
      <c r="K1320" s="50"/>
      <c r="L1320" s="50"/>
      <c r="M1320" s="50"/>
      <c r="N1320" s="109"/>
      <c r="O1320" s="399"/>
      <c r="P1320" s="109"/>
      <c r="Q1320" s="109"/>
      <c r="R1320" s="109"/>
      <c r="S1320" s="481"/>
      <c r="T1320" s="109"/>
      <c r="U1320" s="481"/>
      <c r="V1320" s="109"/>
      <c r="W1320" s="470"/>
      <c r="X1320" s="50"/>
      <c r="Y1320" s="50"/>
      <c r="Z1320" s="50"/>
      <c r="AA1320" s="50"/>
      <c r="AB1320" s="470"/>
      <c r="AC1320" s="470"/>
      <c r="AD1320" s="470"/>
      <c r="AE1320" s="470"/>
      <c r="AF1320" s="470"/>
      <c r="AG1320" s="50"/>
      <c r="AH1320" s="50"/>
      <c r="AI1320" s="50"/>
      <c r="AJ1320" s="50"/>
      <c r="AK1320" s="50"/>
      <c r="AL1320" s="50"/>
      <c r="AM1320" s="50"/>
      <c r="AN1320" s="50"/>
      <c r="AO1320" s="50"/>
      <c r="AP1320" s="50"/>
      <c r="AQ1320" s="50"/>
      <c r="AR1320" s="50"/>
      <c r="AS1320" s="50"/>
      <c r="AT1320" s="50"/>
      <c r="AU1320" s="50"/>
      <c r="AV1320" s="50"/>
      <c r="AW1320" s="50"/>
      <c r="AX1320" s="50"/>
      <c r="AY1320" s="50"/>
      <c r="AZ1320" s="50"/>
      <c r="BA1320" s="50"/>
      <c r="BB1320" s="50"/>
      <c r="BC1320" s="50"/>
      <c r="BD1320" s="50"/>
      <c r="BE1320" s="50"/>
      <c r="BF1320" s="50"/>
      <c r="BG1320" s="50"/>
      <c r="BH1320" s="50"/>
      <c r="BI1320" s="50"/>
      <c r="BJ1320" s="50"/>
      <c r="BK1320" s="50"/>
      <c r="BL1320" s="50"/>
      <c r="BM1320" s="50"/>
      <c r="BN1320" s="50"/>
      <c r="BO1320" s="50"/>
      <c r="BP1320" s="50"/>
      <c r="BQ1320" s="50"/>
      <c r="BR1320" s="50"/>
      <c r="BS1320" s="50"/>
      <c r="BT1320" s="50"/>
      <c r="BU1320" s="50"/>
      <c r="BV1320" s="50"/>
      <c r="BW1320" s="50"/>
      <c r="BX1320" s="50"/>
      <c r="BY1320" s="50"/>
      <c r="BZ1320" s="50"/>
      <c r="CA1320" s="50"/>
      <c r="CB1320" s="50"/>
      <c r="CC1320" s="50"/>
      <c r="CD1320" s="50"/>
      <c r="CE1320" s="50"/>
      <c r="CF1320" s="50"/>
      <c r="CG1320" s="50"/>
    </row>
    <row r="1321" spans="1:85" s="1" customFormat="1" ht="13.5" customHeight="1" x14ac:dyDescent="0.2">
      <c r="A1321" s="50"/>
      <c r="B1321" s="78"/>
      <c r="C1321" s="48" t="s">
        <v>190</v>
      </c>
      <c r="D1321" s="50"/>
      <c r="E1321" s="50"/>
      <c r="F1321" s="50"/>
      <c r="G1321" s="50"/>
      <c r="H1321" s="50"/>
      <c r="I1321" s="121"/>
      <c r="J1321" s="50"/>
      <c r="K1321" s="50"/>
      <c r="L1321" s="50"/>
      <c r="M1321" s="50"/>
      <c r="N1321" s="50"/>
      <c r="O1321" s="121"/>
      <c r="P1321" s="50"/>
      <c r="Q1321" s="50"/>
      <c r="R1321" s="50"/>
      <c r="S1321" s="470"/>
      <c r="T1321" s="50"/>
      <c r="U1321" s="470"/>
      <c r="V1321" s="50"/>
      <c r="W1321" s="470"/>
      <c r="X1321" s="50"/>
      <c r="Y1321" s="50"/>
      <c r="Z1321" s="50"/>
      <c r="AA1321" s="50"/>
      <c r="AB1321" s="470"/>
      <c r="AC1321" s="470"/>
      <c r="AD1321" s="470"/>
      <c r="AE1321" s="470"/>
      <c r="AF1321" s="470"/>
      <c r="AG1321" s="50"/>
      <c r="AH1321" s="50"/>
      <c r="AI1321" s="50"/>
      <c r="AJ1321" s="50"/>
      <c r="AK1321" s="50"/>
      <c r="AL1321" s="50"/>
      <c r="AM1321" s="50"/>
      <c r="AN1321" s="50"/>
      <c r="AO1321" s="50"/>
      <c r="AP1321" s="50"/>
      <c r="AQ1321" s="50"/>
      <c r="AR1321" s="50"/>
      <c r="AS1321" s="50"/>
      <c r="AT1321" s="50"/>
      <c r="AU1321" s="50"/>
      <c r="AV1321" s="50"/>
      <c r="AW1321" s="50"/>
      <c r="AX1321" s="50"/>
      <c r="AY1321" s="50"/>
      <c r="AZ1321" s="50"/>
      <c r="BA1321" s="50"/>
      <c r="BB1321" s="50"/>
      <c r="BC1321" s="50"/>
      <c r="BD1321" s="50"/>
      <c r="BE1321" s="50"/>
      <c r="BF1321" s="50"/>
      <c r="BG1321" s="50"/>
      <c r="BH1321" s="50"/>
      <c r="BI1321" s="50"/>
      <c r="BJ1321" s="50"/>
      <c r="BK1321" s="50"/>
      <c r="BL1321" s="50"/>
      <c r="BM1321" s="50"/>
      <c r="BN1321" s="50"/>
      <c r="BO1321" s="50"/>
      <c r="BP1321" s="50"/>
      <c r="BQ1321" s="50"/>
      <c r="BR1321" s="50"/>
      <c r="BS1321" s="50"/>
      <c r="BT1321" s="50"/>
      <c r="BU1321" s="50"/>
      <c r="BV1321" s="50"/>
      <c r="BW1321" s="50"/>
      <c r="BX1321" s="50"/>
      <c r="BY1321" s="50"/>
      <c r="BZ1321" s="50"/>
      <c r="CA1321" s="50"/>
      <c r="CB1321" s="50"/>
      <c r="CC1321" s="50"/>
      <c r="CD1321" s="50"/>
      <c r="CE1321" s="50"/>
      <c r="CF1321" s="50"/>
      <c r="CG1321" s="50"/>
    </row>
    <row r="1322" spans="1:85" s="1" customFormat="1" ht="13.5" customHeight="1" x14ac:dyDescent="0.2">
      <c r="A1322" s="50"/>
      <c r="B1322" s="77"/>
      <c r="C1322" s="48" t="s">
        <v>77</v>
      </c>
      <c r="D1322" s="50"/>
      <c r="E1322" s="50"/>
      <c r="F1322" s="50"/>
      <c r="G1322" s="50"/>
      <c r="H1322" s="50"/>
      <c r="I1322" s="121"/>
      <c r="J1322" s="50"/>
      <c r="K1322" s="50"/>
      <c r="L1322" s="50"/>
      <c r="M1322" s="50"/>
      <c r="N1322" s="50"/>
      <c r="O1322" s="121"/>
      <c r="P1322" s="50"/>
      <c r="Q1322" s="50"/>
      <c r="R1322" s="50"/>
      <c r="S1322" s="470"/>
      <c r="T1322" s="50"/>
      <c r="U1322" s="470"/>
      <c r="V1322" s="50"/>
      <c r="W1322" s="470"/>
      <c r="X1322" s="50"/>
      <c r="Y1322" s="50"/>
      <c r="Z1322" s="50"/>
      <c r="AA1322" s="50"/>
      <c r="AB1322" s="470"/>
      <c r="AC1322" s="470"/>
      <c r="AD1322" s="470"/>
      <c r="AE1322" s="470"/>
      <c r="AF1322" s="470"/>
      <c r="AG1322" s="50"/>
      <c r="AH1322" s="50"/>
      <c r="AI1322" s="50"/>
      <c r="AJ1322" s="50"/>
      <c r="AK1322" s="50"/>
      <c r="AL1322" s="50"/>
      <c r="AM1322" s="50"/>
      <c r="AN1322" s="50"/>
      <c r="AO1322" s="50"/>
      <c r="AP1322" s="50"/>
      <c r="AQ1322" s="50"/>
      <c r="AR1322" s="50"/>
      <c r="AS1322" s="50"/>
      <c r="AT1322" s="50"/>
      <c r="AU1322" s="50"/>
      <c r="AV1322" s="50"/>
      <c r="AW1322" s="50"/>
      <c r="AX1322" s="50"/>
      <c r="AY1322" s="50"/>
      <c r="AZ1322" s="50"/>
      <c r="BA1322" s="50"/>
      <c r="BB1322" s="50"/>
      <c r="BC1322" s="50"/>
      <c r="BD1322" s="50"/>
      <c r="BE1322" s="50"/>
      <c r="BF1322" s="50"/>
      <c r="BG1322" s="50"/>
      <c r="BH1322" s="50"/>
      <c r="BI1322" s="50"/>
      <c r="BJ1322" s="50"/>
      <c r="BK1322" s="50"/>
      <c r="BL1322" s="50"/>
      <c r="BM1322" s="50"/>
      <c r="BN1322" s="50"/>
      <c r="BO1322" s="50"/>
      <c r="BP1322" s="50"/>
      <c r="BQ1322" s="50"/>
      <c r="BR1322" s="50"/>
      <c r="BS1322" s="50"/>
      <c r="BT1322" s="50"/>
      <c r="BU1322" s="50"/>
      <c r="BV1322" s="50"/>
      <c r="BW1322" s="50"/>
      <c r="BX1322" s="50"/>
      <c r="BY1322" s="50"/>
      <c r="BZ1322" s="50"/>
      <c r="CA1322" s="50"/>
      <c r="CB1322" s="50"/>
      <c r="CC1322" s="50"/>
      <c r="CD1322" s="50"/>
      <c r="CE1322" s="50"/>
      <c r="CF1322" s="50"/>
      <c r="CG1322" s="50"/>
    </row>
    <row r="1323" spans="1:85" s="1" customFormat="1" ht="13.5" customHeight="1" x14ac:dyDescent="0.2">
      <c r="A1323" s="50"/>
      <c r="B1323" s="1" t="s">
        <v>246</v>
      </c>
      <c r="I1323" s="121"/>
      <c r="J1323" s="50"/>
      <c r="K1323" s="50"/>
      <c r="L1323" s="50"/>
      <c r="M1323" s="50"/>
      <c r="N1323" s="50"/>
      <c r="O1323" s="121"/>
      <c r="P1323" s="50"/>
      <c r="Q1323" s="50"/>
      <c r="R1323" s="50"/>
      <c r="S1323" s="470"/>
      <c r="T1323" s="50"/>
      <c r="U1323" s="470"/>
      <c r="V1323" s="50"/>
      <c r="W1323" s="470"/>
      <c r="X1323" s="50"/>
      <c r="Y1323" s="50"/>
      <c r="Z1323" s="50"/>
      <c r="AA1323" s="50"/>
      <c r="AB1323" s="470"/>
      <c r="AC1323" s="470"/>
      <c r="AD1323" s="470"/>
      <c r="AE1323" s="470"/>
      <c r="AF1323" s="470"/>
      <c r="AG1323" s="50"/>
      <c r="AH1323" s="50"/>
      <c r="AI1323" s="50"/>
      <c r="AJ1323" s="50"/>
      <c r="AK1323" s="50"/>
      <c r="AL1323" s="50"/>
      <c r="AM1323" s="50"/>
      <c r="AN1323" s="50"/>
      <c r="AO1323" s="50"/>
      <c r="AP1323" s="50"/>
      <c r="AQ1323" s="50"/>
      <c r="AR1323" s="50"/>
      <c r="AS1323" s="50"/>
      <c r="AT1323" s="50"/>
      <c r="AU1323" s="50"/>
      <c r="AV1323" s="50"/>
      <c r="AW1323" s="50"/>
      <c r="AX1323" s="50"/>
      <c r="AY1323" s="50"/>
      <c r="AZ1323" s="50"/>
      <c r="BA1323" s="50"/>
      <c r="BB1323" s="50"/>
      <c r="BC1323" s="50"/>
      <c r="BD1323" s="50"/>
      <c r="BE1323" s="50"/>
      <c r="BF1323" s="50"/>
      <c r="BG1323" s="50"/>
      <c r="BH1323" s="50"/>
      <c r="BI1323" s="50"/>
      <c r="BJ1323" s="50"/>
      <c r="BK1323" s="50"/>
      <c r="BL1323" s="50"/>
      <c r="BM1323" s="50"/>
      <c r="BN1323" s="50"/>
      <c r="BO1323" s="50"/>
      <c r="BP1323" s="50"/>
      <c r="BQ1323" s="50"/>
      <c r="BR1323" s="50"/>
      <c r="BS1323" s="50"/>
      <c r="BT1323" s="50"/>
      <c r="BU1323" s="50"/>
      <c r="BV1323" s="50"/>
      <c r="BW1323" s="50"/>
      <c r="BX1323" s="50"/>
      <c r="BY1323" s="50"/>
      <c r="BZ1323" s="50"/>
      <c r="CA1323" s="50"/>
      <c r="CB1323" s="50"/>
      <c r="CC1323" s="50"/>
      <c r="CD1323" s="50"/>
      <c r="CE1323" s="50"/>
      <c r="CF1323" s="50"/>
      <c r="CG1323" s="50"/>
    </row>
    <row r="1324" spans="1:85" s="1" customFormat="1" ht="13.5" customHeight="1" x14ac:dyDescent="0.2">
      <c r="A1324" s="50"/>
      <c r="I1324" s="121"/>
      <c r="J1324" s="50"/>
      <c r="K1324" s="50"/>
      <c r="L1324" s="50"/>
      <c r="M1324" s="50"/>
      <c r="N1324" s="50"/>
      <c r="O1324" s="121"/>
      <c r="P1324" s="50"/>
      <c r="Q1324" s="50"/>
      <c r="R1324" s="50"/>
      <c r="S1324" s="470"/>
      <c r="T1324" s="50"/>
      <c r="U1324" s="470"/>
      <c r="V1324" s="50"/>
      <c r="W1324" s="470"/>
      <c r="X1324" s="50"/>
      <c r="Y1324" s="50"/>
      <c r="Z1324" s="50"/>
      <c r="AA1324" s="50"/>
      <c r="AB1324" s="470"/>
      <c r="AC1324" s="470"/>
      <c r="AD1324" s="470"/>
      <c r="AE1324" s="470"/>
      <c r="AF1324" s="470"/>
      <c r="AG1324" s="50"/>
      <c r="AH1324" s="50"/>
      <c r="AI1324" s="50"/>
      <c r="AJ1324" s="50"/>
      <c r="AK1324" s="50"/>
      <c r="AL1324" s="50"/>
      <c r="AM1324" s="50"/>
      <c r="AN1324" s="50"/>
      <c r="AO1324" s="50"/>
      <c r="AP1324" s="50"/>
      <c r="AQ1324" s="50"/>
      <c r="AR1324" s="50"/>
      <c r="AS1324" s="50"/>
      <c r="AT1324" s="50"/>
      <c r="AU1324" s="50"/>
      <c r="AV1324" s="50"/>
      <c r="AW1324" s="50"/>
      <c r="AX1324" s="50"/>
      <c r="AY1324" s="50"/>
      <c r="AZ1324" s="50"/>
      <c r="BA1324" s="50"/>
      <c r="BB1324" s="50"/>
      <c r="BC1324" s="50"/>
      <c r="BD1324" s="50"/>
      <c r="BE1324" s="50"/>
      <c r="BF1324" s="50"/>
      <c r="BG1324" s="50"/>
      <c r="BH1324" s="50"/>
      <c r="BI1324" s="50"/>
      <c r="BJ1324" s="50"/>
      <c r="BK1324" s="50"/>
      <c r="BL1324" s="50"/>
      <c r="BM1324" s="50"/>
      <c r="BN1324" s="50"/>
      <c r="BO1324" s="50"/>
      <c r="BP1324" s="50"/>
      <c r="BQ1324" s="50"/>
      <c r="BR1324" s="50"/>
      <c r="BS1324" s="50"/>
      <c r="BT1324" s="50"/>
      <c r="BU1324" s="50"/>
      <c r="BV1324" s="50"/>
      <c r="BW1324" s="50"/>
      <c r="BX1324" s="50"/>
      <c r="BY1324" s="50"/>
      <c r="BZ1324" s="50"/>
      <c r="CA1324" s="50"/>
      <c r="CB1324" s="50"/>
      <c r="CC1324" s="50"/>
      <c r="CD1324" s="50"/>
      <c r="CE1324" s="50"/>
      <c r="CF1324" s="50"/>
      <c r="CG1324" s="50"/>
    </row>
    <row r="1325" spans="1:85" s="83" customFormat="1" ht="13.5" customHeight="1" x14ac:dyDescent="0.2">
      <c r="B1325" s="83" t="s">
        <v>678</v>
      </c>
      <c r="C1325" s="83" t="s">
        <v>661</v>
      </c>
      <c r="I1325" s="132"/>
      <c r="O1325" s="397"/>
      <c r="S1325" s="474"/>
      <c r="U1325" s="474"/>
      <c r="W1325" s="474"/>
      <c r="AB1325" s="474"/>
      <c r="AC1325" s="474"/>
      <c r="AD1325" s="474"/>
      <c r="AE1325" s="474"/>
      <c r="AF1325" s="474"/>
    </row>
    <row r="1326" spans="1:85" s="83" customFormat="1" ht="13.5" customHeight="1" x14ac:dyDescent="0.2">
      <c r="B1326" s="109"/>
      <c r="C1326" s="109"/>
      <c r="D1326" s="109"/>
      <c r="E1326" s="109"/>
      <c r="F1326" s="109"/>
      <c r="G1326" s="398"/>
      <c r="H1326" s="109"/>
      <c r="I1326" s="399"/>
      <c r="J1326" s="109"/>
      <c r="K1326" s="398"/>
      <c r="L1326" s="109"/>
      <c r="M1326" s="109"/>
      <c r="N1326" s="109"/>
      <c r="O1326" s="399"/>
      <c r="P1326" s="109"/>
      <c r="Q1326" s="109"/>
      <c r="R1326" s="109"/>
      <c r="S1326" s="481"/>
      <c r="T1326" s="109"/>
      <c r="U1326" s="481"/>
      <c r="V1326" s="109"/>
      <c r="W1326" s="474"/>
      <c r="AB1326" s="474"/>
      <c r="AC1326" s="474"/>
      <c r="AD1326" s="474"/>
      <c r="AE1326" s="474"/>
      <c r="AF1326" s="474"/>
    </row>
    <row r="1327" spans="1:85" s="223" customFormat="1" ht="15" customHeight="1" x14ac:dyDescent="0.25">
      <c r="B1327" s="149"/>
      <c r="C1327" s="149"/>
      <c r="D1327" s="923">
        <v>2015</v>
      </c>
      <c r="E1327" s="924"/>
      <c r="F1327" s="924"/>
      <c r="G1327" s="924"/>
      <c r="H1327" s="924"/>
      <c r="I1327" s="924"/>
      <c r="J1327" s="924"/>
      <c r="K1327" s="924"/>
      <c r="L1327" s="925"/>
      <c r="M1327" s="149"/>
      <c r="N1327" s="923">
        <v>2014</v>
      </c>
      <c r="O1327" s="924"/>
      <c r="P1327" s="924"/>
      <c r="Q1327" s="924"/>
      <c r="R1327" s="924"/>
      <c r="S1327" s="926"/>
      <c r="T1327" s="926"/>
      <c r="U1327" s="927"/>
      <c r="V1327" s="149"/>
      <c r="W1327" s="929" t="s">
        <v>612</v>
      </c>
      <c r="X1327" s="930"/>
      <c r="Y1327" s="930"/>
      <c r="Z1327" s="930"/>
      <c r="AA1327" s="931"/>
      <c r="AB1327" s="475"/>
      <c r="AC1327" s="475"/>
      <c r="AD1327" s="475"/>
      <c r="AE1327" s="475"/>
      <c r="AF1327" s="475"/>
    </row>
    <row r="1328" spans="1:85" s="138" customFormat="1" ht="14.25" customHeight="1" x14ac:dyDescent="0.2">
      <c r="B1328" s="142"/>
      <c r="C1328" s="88"/>
      <c r="D1328" s="956" t="s">
        <v>236</v>
      </c>
      <c r="E1328" s="957"/>
      <c r="F1328" s="957"/>
      <c r="G1328" s="957"/>
      <c r="H1328" s="958"/>
      <c r="I1328" s="956" t="s">
        <v>423</v>
      </c>
      <c r="J1328" s="957"/>
      <c r="K1328" s="957"/>
      <c r="L1328" s="958"/>
      <c r="M1328" s="142"/>
      <c r="N1328" s="959" t="s">
        <v>422</v>
      </c>
      <c r="O1328" s="960"/>
      <c r="P1328" s="960"/>
      <c r="Q1328" s="961"/>
      <c r="R1328" s="142"/>
      <c r="S1328" s="959" t="s">
        <v>423</v>
      </c>
      <c r="T1328" s="960"/>
      <c r="U1328" s="961"/>
      <c r="V1328" s="142"/>
      <c r="W1328" s="932"/>
      <c r="X1328" s="933"/>
      <c r="Y1328" s="933"/>
      <c r="Z1328" s="934"/>
      <c r="AA1328" s="935"/>
      <c r="AB1328" s="476"/>
      <c r="AC1328" s="476"/>
      <c r="AD1328" s="476"/>
      <c r="AE1328" s="476"/>
      <c r="AF1328" s="476"/>
    </row>
    <row r="1329" spans="1:32" s="138" customFormat="1" ht="19.5" customHeight="1" x14ac:dyDescent="0.2">
      <c r="B1329" s="142"/>
      <c r="C1329" s="88"/>
      <c r="D1329" s="1035" t="s">
        <v>76</v>
      </c>
      <c r="E1329" s="1036"/>
      <c r="F1329" s="685"/>
      <c r="G1329" s="1038" t="s">
        <v>66</v>
      </c>
      <c r="H1329" s="1039"/>
      <c r="I1329" s="1035" t="s">
        <v>76</v>
      </c>
      <c r="J1329" s="1036"/>
      <c r="K1329" s="1038" t="s">
        <v>66</v>
      </c>
      <c r="L1329" s="1039"/>
      <c r="M1329" s="142"/>
      <c r="N1329" s="944" t="s">
        <v>76</v>
      </c>
      <c r="O1329" s="152"/>
      <c r="P1329" s="152"/>
      <c r="Q1329" s="954" t="s">
        <v>66</v>
      </c>
      <c r="R1329" s="153"/>
      <c r="S1329" s="1043" t="s">
        <v>76</v>
      </c>
      <c r="T1329" s="152"/>
      <c r="U1329" s="1045" t="s">
        <v>66</v>
      </c>
      <c r="V1329" s="142"/>
      <c r="W1329" s="944" t="s">
        <v>272</v>
      </c>
      <c r="X1329" s="949"/>
      <c r="Y1329" s="142"/>
      <c r="Z1329" s="944" t="s">
        <v>273</v>
      </c>
      <c r="AA1329" s="949"/>
      <c r="AB1329" s="476"/>
      <c r="AC1329" s="476"/>
      <c r="AD1329" s="476"/>
      <c r="AE1329" s="476"/>
      <c r="AF1329" s="476"/>
    </row>
    <row r="1330" spans="1:32" s="138" customFormat="1" ht="16.5" customHeight="1" x14ac:dyDescent="0.2">
      <c r="A1330" s="412"/>
      <c r="B1330" s="726" t="s">
        <v>627</v>
      </c>
      <c r="C1330" s="729" t="s">
        <v>639</v>
      </c>
      <c r="D1330" s="1037"/>
      <c r="E1330" s="1037"/>
      <c r="F1330" s="686"/>
      <c r="G1330" s="1040"/>
      <c r="H1330" s="1041"/>
      <c r="I1330" s="1042"/>
      <c r="J1330" s="1037"/>
      <c r="K1330" s="1040"/>
      <c r="L1330" s="1041"/>
      <c r="M1330" s="142"/>
      <c r="N1330" s="950"/>
      <c r="O1330" s="357"/>
      <c r="P1330" s="357"/>
      <c r="Q1330" s="948"/>
      <c r="R1330" s="153"/>
      <c r="S1330" s="1044"/>
      <c r="T1330" s="357"/>
      <c r="U1330" s="1045"/>
      <c r="V1330" s="142"/>
      <c r="W1330" s="950"/>
      <c r="X1330" s="951"/>
      <c r="Y1330" s="142"/>
      <c r="Z1330" s="950"/>
      <c r="AA1330" s="951"/>
      <c r="AB1330" s="476"/>
      <c r="AC1330" s="476"/>
      <c r="AD1330" s="476"/>
      <c r="AE1330" s="476"/>
      <c r="AF1330" s="476"/>
    </row>
    <row r="1331" spans="1:32" s="138" customFormat="1" ht="15" customHeight="1" x14ac:dyDescent="0.2">
      <c r="A1331" s="245"/>
      <c r="B1331" s="369" t="s">
        <v>156</v>
      </c>
      <c r="C1331" s="251" t="s">
        <v>638</v>
      </c>
      <c r="D1331" s="402">
        <v>0.1256855931524645</v>
      </c>
      <c r="E1331" s="131"/>
      <c r="F1331" s="131"/>
      <c r="G1331" s="164">
        <v>3.0669936654975024E-2</v>
      </c>
      <c r="H1331" s="165"/>
      <c r="I1331" s="402">
        <v>0.14360615256307874</v>
      </c>
      <c r="J1331" s="87"/>
      <c r="K1331" s="164">
        <v>1.8045311350891418E-2</v>
      </c>
      <c r="L1331" s="165"/>
      <c r="M1331" s="142"/>
      <c r="N1331" s="204">
        <v>0.12642151969306675</v>
      </c>
      <c r="O1331" s="131"/>
      <c r="P1331" s="131"/>
      <c r="Q1331" s="167">
        <v>2.795272578677134E-2</v>
      </c>
      <c r="R1331" s="168"/>
      <c r="S1331" s="207">
        <v>0.13545446496272082</v>
      </c>
      <c r="T1331" s="170"/>
      <c r="U1331" s="167">
        <v>1.6737238741330828E-2</v>
      </c>
      <c r="V1331" s="142"/>
      <c r="W1331" s="210">
        <v>-7.3592654060225526E-4</v>
      </c>
      <c r="X1331" s="211"/>
      <c r="Y1331" s="209"/>
      <c r="Z1331" s="204">
        <v>8.1516876003579208E-3</v>
      </c>
      <c r="AA1331" s="173"/>
      <c r="AB1331" s="476"/>
      <c r="AC1331" s="476"/>
      <c r="AD1331" s="476"/>
      <c r="AE1331" s="476"/>
      <c r="AF1331" s="476"/>
    </row>
    <row r="1332" spans="1:32" s="138" customFormat="1" ht="15" customHeight="1" x14ac:dyDescent="0.2">
      <c r="A1332" s="245"/>
      <c r="B1332" s="370"/>
      <c r="C1332" s="245" t="s">
        <v>158</v>
      </c>
      <c r="D1332" s="403">
        <v>0.34401737591935133</v>
      </c>
      <c r="E1332" s="92"/>
      <c r="F1332" s="92"/>
      <c r="G1332" s="97">
        <v>4.395139555239537E-2</v>
      </c>
      <c r="H1332" s="177"/>
      <c r="I1332" s="403">
        <v>0.31889920582415915</v>
      </c>
      <c r="J1332" s="88"/>
      <c r="K1332" s="97">
        <v>2.3981342912427088E-2</v>
      </c>
      <c r="L1332" s="177"/>
      <c r="M1332" s="142"/>
      <c r="N1332" s="358">
        <v>0.30309926934292714</v>
      </c>
      <c r="O1332" s="92"/>
      <c r="P1332" s="92"/>
      <c r="Q1332" s="179">
        <v>3.8658108615787709E-2</v>
      </c>
      <c r="R1332" s="168"/>
      <c r="S1332" s="359">
        <v>0.3306428346045765</v>
      </c>
      <c r="T1332" s="181"/>
      <c r="U1332" s="179">
        <v>2.3009211092837677E-2</v>
      </c>
      <c r="V1332" s="142"/>
      <c r="W1332" s="360">
        <v>4.0918106576424196E-2</v>
      </c>
      <c r="X1332" s="709"/>
      <c r="Y1332" s="209"/>
      <c r="Z1332" s="358">
        <v>-1.1743628780417348E-2</v>
      </c>
      <c r="AA1332" s="184"/>
      <c r="AB1332" s="476"/>
      <c r="AC1332" s="476"/>
      <c r="AD1332" s="476"/>
      <c r="AE1332" s="476"/>
      <c r="AF1332" s="476"/>
    </row>
    <row r="1333" spans="1:32" s="138" customFormat="1" ht="15" customHeight="1" x14ac:dyDescent="0.2">
      <c r="A1333" s="245"/>
      <c r="B1333" s="370"/>
      <c r="C1333" s="245" t="s">
        <v>159</v>
      </c>
      <c r="D1333" s="403">
        <v>0.31009601001072984</v>
      </c>
      <c r="E1333" s="92" t="s">
        <v>31</v>
      </c>
      <c r="F1333" s="92"/>
      <c r="G1333" s="97">
        <v>4.2793590800077649E-2</v>
      </c>
      <c r="H1333" s="177"/>
      <c r="I1333" s="403">
        <v>0.35546362157340106</v>
      </c>
      <c r="J1333" s="88"/>
      <c r="K1333" s="97">
        <v>2.4629885045652413E-2</v>
      </c>
      <c r="L1333" s="177"/>
      <c r="M1333" s="142"/>
      <c r="N1333" s="358">
        <v>0.36488972358562138</v>
      </c>
      <c r="O1333" s="92"/>
      <c r="P1333" s="92"/>
      <c r="Q1333" s="179">
        <v>4.049189327346752E-2</v>
      </c>
      <c r="R1333" s="168"/>
      <c r="S1333" s="359">
        <v>0.33474451112836351</v>
      </c>
      <c r="T1333" s="181"/>
      <c r="U1333" s="179">
        <v>2.3080444993289297E-2</v>
      </c>
      <c r="V1333" s="142"/>
      <c r="W1333" s="360">
        <v>-5.4793713574891545E-2</v>
      </c>
      <c r="X1333" s="709" t="s">
        <v>31</v>
      </c>
      <c r="Y1333" s="209"/>
      <c r="Z1333" s="358">
        <v>2.0719110445037547E-2</v>
      </c>
      <c r="AA1333" s="184"/>
      <c r="AB1333" s="476"/>
      <c r="AC1333" s="476"/>
      <c r="AD1333" s="476"/>
      <c r="AE1333" s="476"/>
      <c r="AF1333" s="476"/>
    </row>
    <row r="1334" spans="1:32" s="138" customFormat="1" ht="15" customHeight="1" x14ac:dyDescent="0.2">
      <c r="A1334" s="245"/>
      <c r="B1334" s="370"/>
      <c r="C1334" s="245" t="s">
        <v>160</v>
      </c>
      <c r="D1334" s="403">
        <v>0.16440458294076984</v>
      </c>
      <c r="E1334" s="92"/>
      <c r="F1334" s="92"/>
      <c r="G1334" s="97">
        <v>3.4291880109264421E-2</v>
      </c>
      <c r="H1334" s="177"/>
      <c r="I1334" s="403">
        <v>0.14679639402586389</v>
      </c>
      <c r="J1334" s="88"/>
      <c r="K1334" s="97">
        <v>1.8210636344919533E-2</v>
      </c>
      <c r="L1334" s="177"/>
      <c r="M1334" s="142"/>
      <c r="N1334" s="358">
        <v>0.14628097940036794</v>
      </c>
      <c r="O1334" s="92"/>
      <c r="P1334" s="92"/>
      <c r="Q1334" s="179">
        <v>2.9724469044827527E-2</v>
      </c>
      <c r="R1334" s="168"/>
      <c r="S1334" s="359">
        <v>0.15872230943242863</v>
      </c>
      <c r="T1334" s="181"/>
      <c r="U1334" s="179">
        <v>1.7872359241601448E-2</v>
      </c>
      <c r="V1334" s="142"/>
      <c r="W1334" s="360">
        <v>1.8123603540401906E-2</v>
      </c>
      <c r="X1334" s="709"/>
      <c r="Y1334" s="209"/>
      <c r="Z1334" s="358">
        <v>-1.1925915406564735E-2</v>
      </c>
      <c r="AA1334" s="184"/>
      <c r="AB1334" s="476"/>
      <c r="AC1334" s="476"/>
      <c r="AD1334" s="476"/>
      <c r="AE1334" s="476"/>
      <c r="AF1334" s="476"/>
    </row>
    <row r="1335" spans="1:32" s="138" customFormat="1" ht="15" customHeight="1" x14ac:dyDescent="0.2">
      <c r="A1335" s="245"/>
      <c r="B1335" s="370"/>
      <c r="C1335" s="245" t="s">
        <v>161</v>
      </c>
      <c r="D1335" s="403">
        <v>5.5796437976684411E-2</v>
      </c>
      <c r="E1335" s="92" t="s">
        <v>31</v>
      </c>
      <c r="F1335" s="92"/>
      <c r="G1335" s="97">
        <v>2.123598288609322E-2</v>
      </c>
      <c r="H1335" s="177"/>
      <c r="I1335" s="403">
        <v>3.523462601349725E-2</v>
      </c>
      <c r="J1335" s="88"/>
      <c r="K1335" s="97">
        <v>9.4871719946938559E-3</v>
      </c>
      <c r="L1335" s="177"/>
      <c r="M1335" s="142"/>
      <c r="N1335" s="358">
        <v>5.9308507978016733E-2</v>
      </c>
      <c r="O1335" s="92"/>
      <c r="P1335" s="92"/>
      <c r="Q1335" s="179">
        <v>1.9867572416370518E-2</v>
      </c>
      <c r="R1335" s="168"/>
      <c r="S1335" s="359">
        <v>4.0435879871910295E-2</v>
      </c>
      <c r="T1335" s="181"/>
      <c r="U1335" s="179">
        <v>9.6341557134334756E-3</v>
      </c>
      <c r="V1335" s="142"/>
      <c r="W1335" s="217">
        <v>-3.5120700013323222E-3</v>
      </c>
      <c r="X1335" s="218"/>
      <c r="Y1335" s="209"/>
      <c r="Z1335" s="213">
        <v>-5.2012538584130449E-3</v>
      </c>
      <c r="AA1335" s="196"/>
      <c r="AB1335" s="476"/>
      <c r="AC1335" s="476"/>
      <c r="AD1335" s="476"/>
      <c r="AE1335" s="476"/>
      <c r="AF1335" s="476"/>
    </row>
    <row r="1336" spans="1:32" s="138" customFormat="1" ht="15" customHeight="1" x14ac:dyDescent="0.2">
      <c r="A1336" s="413"/>
      <c r="B1336" s="1052" t="s">
        <v>233</v>
      </c>
      <c r="C1336" s="1079"/>
      <c r="D1336" s="484">
        <v>562.64275065824586</v>
      </c>
      <c r="E1336" s="612"/>
      <c r="F1336" s="612"/>
      <c r="G1336" s="612"/>
      <c r="H1336" s="613"/>
      <c r="I1336" s="516">
        <v>4512.2421455357053</v>
      </c>
      <c r="J1336" s="612"/>
      <c r="K1336" s="612"/>
      <c r="L1336" s="613"/>
      <c r="M1336" s="142"/>
      <c r="N1336" s="484">
        <v>680.73794180847403</v>
      </c>
      <c r="O1336" s="612"/>
      <c r="P1336" s="612"/>
      <c r="Q1336" s="612"/>
      <c r="R1336" s="485"/>
      <c r="S1336" s="516">
        <v>4994.4554889273431</v>
      </c>
      <c r="T1336" s="612"/>
      <c r="U1336" s="613"/>
      <c r="V1336" s="142"/>
      <c r="W1336" s="209"/>
      <c r="X1336" s="209"/>
      <c r="Y1336" s="209"/>
      <c r="Z1336" s="209"/>
      <c r="AA1336" s="142"/>
      <c r="AB1336" s="476"/>
      <c r="AC1336" s="476"/>
      <c r="AD1336" s="476"/>
      <c r="AE1336" s="476"/>
      <c r="AF1336" s="476"/>
    </row>
    <row r="1337" spans="1:32" s="138" customFormat="1" ht="15" customHeight="1" x14ac:dyDescent="0.2">
      <c r="A1337" s="245"/>
      <c r="B1337" s="369" t="s">
        <v>157</v>
      </c>
      <c r="C1337" s="251" t="s">
        <v>638</v>
      </c>
      <c r="D1337" s="402">
        <v>0.175376483883847</v>
      </c>
      <c r="E1337" s="131" t="s">
        <v>31</v>
      </c>
      <c r="F1337" s="131"/>
      <c r="G1337" s="164">
        <v>1.3340687162737022E-2</v>
      </c>
      <c r="H1337" s="165"/>
      <c r="I1337" s="402">
        <v>0.18905058546259887</v>
      </c>
      <c r="J1337" s="87"/>
      <c r="K1337" s="164">
        <v>9.2129523100713453E-3</v>
      </c>
      <c r="L1337" s="165"/>
      <c r="M1337" s="142"/>
      <c r="N1337" s="204">
        <v>0.15906514860364035</v>
      </c>
      <c r="O1337" s="131" t="s">
        <v>31</v>
      </c>
      <c r="P1337" s="131"/>
      <c r="Q1337" s="167">
        <v>1.2254573974478317E-2</v>
      </c>
      <c r="R1337" s="168"/>
      <c r="S1337" s="169">
        <v>0.190005965199225</v>
      </c>
      <c r="T1337" s="170"/>
      <c r="U1337" s="167">
        <v>9.1519100088101532E-3</v>
      </c>
      <c r="V1337" s="142"/>
      <c r="W1337" s="210">
        <v>1.6311335280206646E-2</v>
      </c>
      <c r="X1337" s="211" t="s">
        <v>31</v>
      </c>
      <c r="Y1337" s="209"/>
      <c r="Z1337" s="204">
        <v>-9.5537973662612741E-4</v>
      </c>
      <c r="AA1337" s="173"/>
      <c r="AB1337" s="476"/>
      <c r="AC1337" s="476"/>
      <c r="AD1337" s="476"/>
      <c r="AE1337" s="476"/>
      <c r="AF1337" s="476"/>
    </row>
    <row r="1338" spans="1:32" s="138" customFormat="1" ht="15" customHeight="1" x14ac:dyDescent="0.2">
      <c r="A1338" s="245"/>
      <c r="B1338" s="370"/>
      <c r="C1338" s="245" t="s">
        <v>158</v>
      </c>
      <c r="D1338" s="403">
        <v>0.34554971414725855</v>
      </c>
      <c r="E1338" s="92" t="s">
        <v>31</v>
      </c>
      <c r="F1338" s="92"/>
      <c r="G1338" s="97">
        <v>1.668238973136758E-2</v>
      </c>
      <c r="H1338" s="177"/>
      <c r="I1338" s="403">
        <v>0.39275196944734758</v>
      </c>
      <c r="J1338" s="88"/>
      <c r="K1338" s="97">
        <v>1.1490929778866711E-2</v>
      </c>
      <c r="L1338" s="177"/>
      <c r="M1338" s="142"/>
      <c r="N1338" s="358">
        <v>0.35834594659800367</v>
      </c>
      <c r="O1338" s="92" t="s">
        <v>31</v>
      </c>
      <c r="P1338" s="92"/>
      <c r="Q1338" s="179">
        <v>1.6066868656429437E-2</v>
      </c>
      <c r="R1338" s="168"/>
      <c r="S1338" s="180">
        <v>0.38813552533198914</v>
      </c>
      <c r="T1338" s="181"/>
      <c r="U1338" s="179">
        <v>1.1368588042794135E-2</v>
      </c>
      <c r="V1338" s="142"/>
      <c r="W1338" s="360">
        <v>-1.2796232450745126E-2</v>
      </c>
      <c r="X1338" s="709"/>
      <c r="Y1338" s="209"/>
      <c r="Z1338" s="358">
        <v>4.6164441153584423E-3</v>
      </c>
      <c r="AA1338" s="184"/>
      <c r="AB1338" s="476"/>
      <c r="AC1338" s="476"/>
      <c r="AD1338" s="476"/>
      <c r="AE1338" s="476"/>
      <c r="AF1338" s="476"/>
    </row>
    <row r="1339" spans="1:32" s="138" customFormat="1" ht="15" customHeight="1" x14ac:dyDescent="0.2">
      <c r="A1339" s="245"/>
      <c r="B1339" s="370"/>
      <c r="C1339" s="245" t="s">
        <v>159</v>
      </c>
      <c r="D1339" s="403">
        <v>0.34438761377237476</v>
      </c>
      <c r="E1339" s="92" t="s">
        <v>31</v>
      </c>
      <c r="F1339" s="92"/>
      <c r="G1339" s="97">
        <v>1.6669094151252568E-2</v>
      </c>
      <c r="H1339" s="177"/>
      <c r="I1339" s="403">
        <v>0.30835866394199052</v>
      </c>
      <c r="J1339" s="88"/>
      <c r="K1339" s="97">
        <v>1.086629461162667E-2</v>
      </c>
      <c r="L1339" s="177"/>
      <c r="M1339" s="142"/>
      <c r="N1339" s="358">
        <v>0.33959311067251635</v>
      </c>
      <c r="O1339" s="92" t="s">
        <v>31</v>
      </c>
      <c r="P1339" s="92"/>
      <c r="Q1339" s="179">
        <v>1.5867728366302604E-2</v>
      </c>
      <c r="R1339" s="168"/>
      <c r="S1339" s="180">
        <v>0.30371850515890553</v>
      </c>
      <c r="T1339" s="181"/>
      <c r="U1339" s="179">
        <v>1.0727913577734368E-2</v>
      </c>
      <c r="V1339" s="142"/>
      <c r="W1339" s="360">
        <v>4.7945030998584048E-3</v>
      </c>
      <c r="X1339" s="709"/>
      <c r="Y1339" s="209"/>
      <c r="Z1339" s="358">
        <v>4.6401587830849911E-3</v>
      </c>
      <c r="AA1339" s="184"/>
      <c r="AB1339" s="476"/>
      <c r="AC1339" s="476"/>
      <c r="AD1339" s="476"/>
      <c r="AE1339" s="476"/>
      <c r="AF1339" s="476"/>
    </row>
    <row r="1340" spans="1:32" s="138" customFormat="1" ht="15" customHeight="1" x14ac:dyDescent="0.2">
      <c r="A1340" s="245"/>
      <c r="B1340" s="370"/>
      <c r="C1340" s="245" t="s">
        <v>160</v>
      </c>
      <c r="D1340" s="403">
        <v>0.10048744246468774</v>
      </c>
      <c r="E1340" s="92" t="s">
        <v>31</v>
      </c>
      <c r="F1340" s="92"/>
      <c r="G1340" s="97">
        <v>1.054688413088046E-2</v>
      </c>
      <c r="H1340" s="177"/>
      <c r="I1340" s="403">
        <v>8.3144584246598402E-2</v>
      </c>
      <c r="J1340" s="88"/>
      <c r="K1340" s="97">
        <v>6.4965133882930537E-3</v>
      </c>
      <c r="L1340" s="177"/>
      <c r="M1340" s="142"/>
      <c r="N1340" s="358">
        <v>0.11539770445387929</v>
      </c>
      <c r="O1340" s="92" t="s">
        <v>31</v>
      </c>
      <c r="P1340" s="92"/>
      <c r="Q1340" s="179">
        <v>1.0705381291157386E-2</v>
      </c>
      <c r="R1340" s="168"/>
      <c r="S1340" s="180">
        <v>9.1659403093787076E-2</v>
      </c>
      <c r="T1340" s="181"/>
      <c r="U1340" s="179">
        <v>6.7313176852485763E-3</v>
      </c>
      <c r="V1340" s="142"/>
      <c r="W1340" s="360">
        <v>-1.4910261989191542E-2</v>
      </c>
      <c r="X1340" s="709" t="s">
        <v>31</v>
      </c>
      <c r="Y1340" s="209"/>
      <c r="Z1340" s="358">
        <v>-8.5148188471886738E-3</v>
      </c>
      <c r="AA1340" s="184"/>
      <c r="AB1340" s="476"/>
      <c r="AC1340" s="476"/>
      <c r="AD1340" s="476"/>
      <c r="AE1340" s="476"/>
      <c r="AF1340" s="476"/>
    </row>
    <row r="1341" spans="1:32" s="138" customFormat="1" ht="15" customHeight="1" x14ac:dyDescent="0.2">
      <c r="A1341" s="245"/>
      <c r="B1341" s="370"/>
      <c r="C1341" s="245" t="s">
        <v>161</v>
      </c>
      <c r="D1341" s="403">
        <v>3.4198745731831938E-2</v>
      </c>
      <c r="E1341" s="92" t="s">
        <v>31</v>
      </c>
      <c r="F1341" s="92"/>
      <c r="G1341" s="97">
        <v>6.3754909655384341E-3</v>
      </c>
      <c r="H1341" s="177"/>
      <c r="I1341" s="403">
        <v>2.6694196901464684E-2</v>
      </c>
      <c r="J1341" s="88"/>
      <c r="K1341" s="97">
        <v>3.7926783593797042E-3</v>
      </c>
      <c r="L1341" s="177"/>
      <c r="M1341" s="142"/>
      <c r="N1341" s="358">
        <v>2.7598089671960421E-2</v>
      </c>
      <c r="O1341" s="92"/>
      <c r="P1341" s="92"/>
      <c r="Q1341" s="179">
        <v>5.4889836429778223E-3</v>
      </c>
      <c r="R1341" s="168"/>
      <c r="S1341" s="180">
        <v>2.6480601216093167E-2</v>
      </c>
      <c r="T1341" s="181"/>
      <c r="U1341" s="179">
        <v>3.745617611700368E-3</v>
      </c>
      <c r="V1341" s="142"/>
      <c r="W1341" s="217">
        <v>6.6006560598715174E-3</v>
      </c>
      <c r="X1341" s="218"/>
      <c r="Y1341" s="209"/>
      <c r="Z1341" s="213">
        <v>2.1359568537151694E-4</v>
      </c>
      <c r="AA1341" s="196"/>
      <c r="AB1341" s="476"/>
      <c r="AC1341" s="476"/>
      <c r="AD1341" s="476"/>
      <c r="AE1341" s="476"/>
      <c r="AF1341" s="476"/>
    </row>
    <row r="1342" spans="1:32" s="138" customFormat="1" ht="15" customHeight="1" x14ac:dyDescent="0.2">
      <c r="A1342" s="413"/>
      <c r="B1342" s="1052" t="s">
        <v>233</v>
      </c>
      <c r="C1342" s="1079"/>
      <c r="D1342" s="484">
        <v>3913.5963094870795</v>
      </c>
      <c r="E1342" s="612"/>
      <c r="F1342" s="612"/>
      <c r="G1342" s="612"/>
      <c r="H1342" s="613"/>
      <c r="I1342" s="516">
        <v>21579.864661167107</v>
      </c>
      <c r="J1342" s="612"/>
      <c r="K1342" s="612"/>
      <c r="L1342" s="613"/>
      <c r="M1342" s="142"/>
      <c r="N1342" s="484">
        <v>4289.8914534780288</v>
      </c>
      <c r="O1342" s="612"/>
      <c r="P1342" s="612"/>
      <c r="Q1342" s="613"/>
      <c r="R1342" s="142"/>
      <c r="S1342" s="484">
        <v>21953.31686194312</v>
      </c>
      <c r="T1342" s="612"/>
      <c r="U1342" s="613"/>
      <c r="V1342" s="142"/>
      <c r="W1342" s="142"/>
      <c r="X1342" s="142"/>
      <c r="Y1342" s="142"/>
      <c r="Z1342" s="142"/>
      <c r="AA1342" s="142"/>
      <c r="AB1342" s="476"/>
      <c r="AC1342" s="476"/>
      <c r="AD1342" s="476"/>
      <c r="AE1342" s="476"/>
      <c r="AF1342" s="476"/>
    </row>
    <row r="1343" spans="1:32" s="83" customFormat="1" ht="13.5" customHeight="1" x14ac:dyDescent="0.2">
      <c r="B1343" s="106" t="s">
        <v>247</v>
      </c>
      <c r="C1343" s="95"/>
      <c r="D1343" s="88"/>
      <c r="E1343" s="96"/>
      <c r="F1343" s="92"/>
      <c r="G1343" s="97"/>
      <c r="H1343" s="88"/>
      <c r="I1343" s="119"/>
      <c r="J1343" s="88"/>
      <c r="K1343" s="96"/>
      <c r="L1343" s="88"/>
      <c r="M1343" s="97"/>
      <c r="N1343" s="88"/>
      <c r="O1343" s="123"/>
      <c r="P1343" s="88"/>
      <c r="Q1343" s="98"/>
      <c r="R1343" s="98"/>
      <c r="S1343" s="128"/>
      <c r="T1343" s="100"/>
      <c r="U1343" s="474"/>
      <c r="W1343" s="474"/>
      <c r="X1343" s="59"/>
      <c r="Y1343" s="200"/>
      <c r="Z1343" s="200"/>
      <c r="AA1343" s="400"/>
      <c r="AB1343" s="474"/>
      <c r="AC1343" s="474"/>
      <c r="AD1343" s="474"/>
      <c r="AE1343" s="474"/>
      <c r="AF1343" s="474"/>
    </row>
    <row r="1344" spans="1:32" s="50" customFormat="1" ht="13.5" customHeight="1" x14ac:dyDescent="0.2">
      <c r="B1344" s="108" t="s">
        <v>244</v>
      </c>
      <c r="C1344" s="108"/>
      <c r="D1344" s="108"/>
      <c r="E1344" s="108"/>
      <c r="F1344" s="108"/>
      <c r="G1344" s="108"/>
      <c r="H1344" s="108"/>
      <c r="I1344" s="401"/>
      <c r="J1344" s="108"/>
      <c r="K1344" s="108"/>
      <c r="L1344" s="108"/>
      <c r="M1344" s="108"/>
      <c r="N1344" s="108"/>
      <c r="O1344" s="401"/>
      <c r="P1344" s="108"/>
      <c r="Q1344" s="108"/>
      <c r="R1344" s="108"/>
      <c r="S1344" s="477"/>
      <c r="T1344" s="108"/>
      <c r="U1344" s="470"/>
      <c r="W1344" s="470"/>
      <c r="AB1344" s="470"/>
      <c r="AC1344" s="470"/>
      <c r="AD1344" s="470"/>
      <c r="AE1344" s="470"/>
      <c r="AF1344" s="470"/>
    </row>
    <row r="1345" spans="1:85" s="83" customFormat="1" ht="13.5" customHeight="1" x14ac:dyDescent="0.2">
      <c r="B1345" s="684" t="s">
        <v>245</v>
      </c>
      <c r="C1345" s="95"/>
      <c r="D1345" s="88"/>
      <c r="E1345" s="96"/>
      <c r="F1345" s="107"/>
      <c r="G1345" s="97"/>
      <c r="H1345" s="88"/>
      <c r="I1345" s="119"/>
      <c r="J1345" s="88"/>
      <c r="K1345" s="96"/>
      <c r="L1345" s="88"/>
      <c r="M1345" s="97"/>
      <c r="N1345" s="88"/>
      <c r="O1345" s="123"/>
      <c r="P1345" s="88"/>
      <c r="Q1345" s="98"/>
      <c r="R1345" s="88"/>
      <c r="S1345" s="98"/>
      <c r="T1345" s="88"/>
      <c r="U1345" s="474"/>
      <c r="W1345" s="474"/>
      <c r="AB1345" s="474"/>
      <c r="AC1345" s="474"/>
      <c r="AD1345" s="474"/>
      <c r="AE1345" s="474"/>
      <c r="AF1345" s="474"/>
    </row>
    <row r="1346" spans="1:85" s="83" customFormat="1" ht="13.5" customHeight="1" x14ac:dyDescent="0.2">
      <c r="B1346" s="108" t="s">
        <v>78</v>
      </c>
      <c r="C1346" s="108"/>
      <c r="D1346" s="108"/>
      <c r="E1346" s="108"/>
      <c r="F1346" s="108"/>
      <c r="G1346" s="108"/>
      <c r="I1346" s="397"/>
      <c r="J1346" s="108"/>
      <c r="K1346" s="108"/>
      <c r="L1346" s="88"/>
      <c r="M1346" s="97"/>
      <c r="N1346" s="88"/>
      <c r="O1346" s="123"/>
      <c r="P1346" s="88"/>
      <c r="Q1346" s="98"/>
      <c r="R1346" s="88"/>
      <c r="S1346" s="98"/>
      <c r="T1346" s="88"/>
      <c r="U1346" s="481"/>
      <c r="V1346" s="109"/>
      <c r="W1346" s="481"/>
      <c r="X1346" s="109"/>
      <c r="AB1346" s="474"/>
      <c r="AC1346" s="474"/>
      <c r="AD1346" s="474"/>
      <c r="AE1346" s="474"/>
      <c r="AF1346" s="474"/>
    </row>
    <row r="1347" spans="1:85" s="50" customFormat="1" ht="13.5" customHeight="1" x14ac:dyDescent="0.2">
      <c r="I1347" s="121"/>
      <c r="L1347" s="43"/>
      <c r="M1347" s="45"/>
      <c r="N1347" s="43"/>
      <c r="O1347" s="124"/>
      <c r="P1347" s="43"/>
      <c r="Q1347" s="46"/>
      <c r="R1347" s="43"/>
      <c r="S1347" s="46"/>
      <c r="T1347" s="46"/>
      <c r="U1347" s="81"/>
      <c r="V1347" s="109"/>
      <c r="W1347" s="470"/>
      <c r="AB1347" s="470"/>
      <c r="AC1347" s="470"/>
      <c r="AD1347" s="470"/>
      <c r="AE1347" s="470"/>
      <c r="AF1347" s="470"/>
    </row>
    <row r="1348" spans="1:85" s="1" customFormat="1" ht="13.5" customHeight="1" x14ac:dyDescent="0.2">
      <c r="A1348" s="50"/>
      <c r="B1348" s="49" t="s">
        <v>32</v>
      </c>
      <c r="C1348" s="50"/>
      <c r="D1348" s="50"/>
      <c r="E1348" s="50"/>
      <c r="F1348" s="50"/>
      <c r="G1348" s="50"/>
      <c r="H1348" s="50"/>
      <c r="I1348" s="401"/>
      <c r="J1348" s="50"/>
      <c r="K1348" s="50"/>
      <c r="L1348" s="50"/>
      <c r="M1348" s="50"/>
      <c r="N1348" s="43"/>
      <c r="O1348" s="124"/>
      <c r="P1348" s="43"/>
      <c r="Q1348" s="46"/>
      <c r="R1348" s="43"/>
      <c r="S1348" s="46"/>
      <c r="T1348" s="46"/>
      <c r="U1348" s="81"/>
      <c r="V1348" s="109"/>
      <c r="W1348" s="470"/>
      <c r="X1348" s="50"/>
      <c r="Y1348" s="50"/>
      <c r="Z1348" s="50"/>
      <c r="AA1348" s="50"/>
      <c r="AB1348" s="470"/>
      <c r="AC1348" s="470"/>
      <c r="AD1348" s="470"/>
      <c r="AE1348" s="470"/>
      <c r="AF1348" s="470"/>
      <c r="AG1348" s="50"/>
      <c r="AH1348" s="50"/>
      <c r="AI1348" s="50"/>
      <c r="AJ1348" s="50"/>
      <c r="AK1348" s="50"/>
      <c r="AL1348" s="50"/>
      <c r="AM1348" s="50"/>
      <c r="AN1348" s="50"/>
      <c r="AO1348" s="50"/>
      <c r="AP1348" s="50"/>
      <c r="AQ1348" s="50"/>
      <c r="AR1348" s="50"/>
      <c r="AS1348" s="50"/>
      <c r="AT1348" s="50"/>
      <c r="AU1348" s="50"/>
      <c r="AV1348" s="50"/>
      <c r="AW1348" s="50"/>
      <c r="AX1348" s="50"/>
      <c r="AY1348" s="50"/>
      <c r="AZ1348" s="50"/>
      <c r="BA1348" s="50"/>
      <c r="BB1348" s="50"/>
      <c r="BC1348" s="50"/>
      <c r="BD1348" s="50"/>
      <c r="BE1348" s="50"/>
      <c r="BF1348" s="50"/>
      <c r="BG1348" s="50"/>
      <c r="BH1348" s="50"/>
      <c r="BI1348" s="50"/>
      <c r="BJ1348" s="50"/>
      <c r="BK1348" s="50"/>
      <c r="BL1348" s="50"/>
      <c r="BM1348" s="50"/>
      <c r="BN1348" s="50"/>
      <c r="BO1348" s="50"/>
      <c r="BP1348" s="50"/>
      <c r="BQ1348" s="50"/>
      <c r="BR1348" s="50"/>
      <c r="BS1348" s="50"/>
      <c r="BT1348" s="50"/>
      <c r="BU1348" s="50"/>
      <c r="BV1348" s="50"/>
      <c r="BW1348" s="50"/>
      <c r="BX1348" s="50"/>
      <c r="BY1348" s="50"/>
      <c r="BZ1348" s="50"/>
      <c r="CA1348" s="50"/>
      <c r="CB1348" s="50"/>
      <c r="CC1348" s="50"/>
      <c r="CD1348" s="50"/>
      <c r="CE1348" s="50"/>
      <c r="CF1348" s="50"/>
      <c r="CG1348" s="50"/>
    </row>
    <row r="1349" spans="1:85" s="1" customFormat="1" ht="13.5" customHeight="1" x14ac:dyDescent="0.2">
      <c r="A1349" s="50"/>
      <c r="B1349" s="51"/>
      <c r="C1349" s="50" t="s">
        <v>33</v>
      </c>
      <c r="D1349" s="50"/>
      <c r="E1349" s="50"/>
      <c r="F1349" s="50"/>
      <c r="G1349" s="50"/>
      <c r="H1349" s="50"/>
      <c r="I1349" s="121"/>
      <c r="J1349" s="50"/>
      <c r="K1349" s="50"/>
      <c r="L1349" s="50"/>
      <c r="M1349" s="50"/>
      <c r="N1349" s="43"/>
      <c r="O1349" s="124"/>
      <c r="P1349" s="43"/>
      <c r="Q1349" s="46"/>
      <c r="R1349" s="43"/>
      <c r="S1349" s="46"/>
      <c r="T1349" s="46"/>
      <c r="U1349" s="81"/>
      <c r="V1349" s="109"/>
      <c r="W1349" s="470"/>
      <c r="X1349" s="50"/>
      <c r="Y1349" s="50"/>
      <c r="Z1349" s="50"/>
      <c r="AA1349" s="50"/>
      <c r="AB1349" s="470"/>
      <c r="AC1349" s="470"/>
      <c r="AD1349" s="470"/>
      <c r="AE1349" s="470"/>
      <c r="AF1349" s="470"/>
      <c r="AG1349" s="50"/>
      <c r="AH1349" s="50"/>
      <c r="AI1349" s="50"/>
      <c r="AJ1349" s="50"/>
      <c r="AK1349" s="50"/>
      <c r="AL1349" s="50"/>
      <c r="AM1349" s="50"/>
      <c r="AN1349" s="50"/>
      <c r="AO1349" s="50"/>
      <c r="AP1349" s="50"/>
      <c r="AQ1349" s="50"/>
      <c r="AR1349" s="50"/>
      <c r="AS1349" s="50"/>
      <c r="AT1349" s="50"/>
      <c r="AU1349" s="50"/>
      <c r="AV1349" s="50"/>
      <c r="AW1349" s="50"/>
      <c r="AX1349" s="50"/>
      <c r="AY1349" s="50"/>
      <c r="AZ1349" s="50"/>
      <c r="BA1349" s="50"/>
      <c r="BB1349" s="50"/>
      <c r="BC1349" s="50"/>
      <c r="BD1349" s="50"/>
      <c r="BE1349" s="50"/>
      <c r="BF1349" s="50"/>
      <c r="BG1349" s="50"/>
      <c r="BH1349" s="50"/>
      <c r="BI1349" s="50"/>
      <c r="BJ1349" s="50"/>
      <c r="BK1349" s="50"/>
      <c r="BL1349" s="50"/>
      <c r="BM1349" s="50"/>
      <c r="BN1349" s="50"/>
      <c r="BO1349" s="50"/>
      <c r="BP1349" s="50"/>
      <c r="BQ1349" s="50"/>
      <c r="BR1349" s="50"/>
      <c r="BS1349" s="50"/>
      <c r="BT1349" s="50"/>
      <c r="BU1349" s="50"/>
      <c r="BV1349" s="50"/>
      <c r="BW1349" s="50"/>
      <c r="BX1349" s="50"/>
      <c r="BY1349" s="50"/>
      <c r="BZ1349" s="50"/>
      <c r="CA1349" s="50"/>
      <c r="CB1349" s="50"/>
      <c r="CC1349" s="50"/>
      <c r="CD1349" s="50"/>
      <c r="CE1349" s="50"/>
      <c r="CF1349" s="50"/>
      <c r="CG1349" s="50"/>
    </row>
    <row r="1350" spans="1:85" s="1" customFormat="1" ht="13.5" customHeight="1" x14ac:dyDescent="0.2">
      <c r="A1350" s="50"/>
      <c r="B1350" s="75"/>
      <c r="C1350" s="50" t="s">
        <v>34</v>
      </c>
      <c r="D1350" s="50"/>
      <c r="E1350" s="50"/>
      <c r="F1350" s="50"/>
      <c r="G1350" s="50"/>
      <c r="H1350" s="50"/>
      <c r="I1350" s="121"/>
      <c r="J1350" s="50"/>
      <c r="K1350" s="50"/>
      <c r="L1350" s="50"/>
      <c r="M1350" s="50"/>
      <c r="N1350" s="43"/>
      <c r="O1350" s="124"/>
      <c r="P1350" s="43"/>
      <c r="Q1350" s="46"/>
      <c r="R1350" s="43"/>
      <c r="S1350" s="46"/>
      <c r="T1350" s="46"/>
      <c r="U1350" s="81"/>
      <c r="V1350" s="109"/>
      <c r="W1350" s="470"/>
      <c r="X1350" s="50"/>
      <c r="Y1350" s="50"/>
      <c r="Z1350" s="50"/>
      <c r="AA1350" s="50"/>
      <c r="AB1350" s="470"/>
      <c r="AC1350" s="470"/>
      <c r="AD1350" s="470"/>
      <c r="AE1350" s="470"/>
      <c r="AF1350" s="470"/>
      <c r="AG1350" s="50"/>
      <c r="AH1350" s="50"/>
      <c r="AI1350" s="50"/>
      <c r="AJ1350" s="50"/>
      <c r="AK1350" s="50"/>
      <c r="AL1350" s="50"/>
      <c r="AM1350" s="50"/>
      <c r="AN1350" s="50"/>
      <c r="AO1350" s="50"/>
      <c r="AP1350" s="50"/>
      <c r="AQ1350" s="50"/>
      <c r="AR1350" s="50"/>
      <c r="AS1350" s="50"/>
      <c r="AT1350" s="50"/>
      <c r="AU1350" s="50"/>
      <c r="AV1350" s="50"/>
      <c r="AW1350" s="50"/>
      <c r="AX1350" s="50"/>
      <c r="AY1350" s="50"/>
      <c r="AZ1350" s="50"/>
      <c r="BA1350" s="50"/>
      <c r="BB1350" s="50"/>
      <c r="BC1350" s="50"/>
      <c r="BD1350" s="50"/>
      <c r="BE1350" s="50"/>
      <c r="BF1350" s="50"/>
      <c r="BG1350" s="50"/>
      <c r="BH1350" s="50"/>
      <c r="BI1350" s="50"/>
      <c r="BJ1350" s="50"/>
      <c r="BK1350" s="50"/>
      <c r="BL1350" s="50"/>
      <c r="BM1350" s="50"/>
      <c r="BN1350" s="50"/>
      <c r="BO1350" s="50"/>
      <c r="BP1350" s="50"/>
      <c r="BQ1350" s="50"/>
      <c r="BR1350" s="50"/>
      <c r="BS1350" s="50"/>
      <c r="BT1350" s="50"/>
      <c r="BU1350" s="50"/>
      <c r="BV1350" s="50"/>
      <c r="BW1350" s="50"/>
      <c r="BX1350" s="50"/>
      <c r="BY1350" s="50"/>
      <c r="BZ1350" s="50"/>
      <c r="CA1350" s="50"/>
      <c r="CB1350" s="50"/>
      <c r="CC1350" s="50"/>
      <c r="CD1350" s="50"/>
      <c r="CE1350" s="50"/>
      <c r="CF1350" s="50"/>
      <c r="CG1350" s="50"/>
    </row>
    <row r="1351" spans="1:85" s="1" customFormat="1" ht="13.5" customHeight="1" x14ac:dyDescent="0.2">
      <c r="A1351" s="50"/>
      <c r="B1351" s="76"/>
      <c r="C1351" s="50" t="s">
        <v>35</v>
      </c>
      <c r="D1351" s="50"/>
      <c r="E1351" s="50"/>
      <c r="F1351" s="50"/>
      <c r="G1351" s="50"/>
      <c r="H1351" s="50"/>
      <c r="I1351" s="121"/>
      <c r="J1351" s="50"/>
      <c r="K1351" s="50"/>
      <c r="L1351" s="50"/>
      <c r="M1351" s="50"/>
      <c r="N1351" s="43"/>
      <c r="O1351" s="124"/>
      <c r="P1351" s="43"/>
      <c r="Q1351" s="46"/>
      <c r="R1351" s="43"/>
      <c r="S1351" s="46"/>
      <c r="T1351" s="46"/>
      <c r="U1351" s="81"/>
      <c r="V1351" s="109"/>
      <c r="W1351" s="470"/>
      <c r="X1351" s="50"/>
      <c r="Y1351" s="50"/>
      <c r="Z1351" s="50"/>
      <c r="AA1351" s="50"/>
      <c r="AB1351" s="470"/>
      <c r="AC1351" s="470"/>
      <c r="AD1351" s="470"/>
      <c r="AE1351" s="470"/>
      <c r="AF1351" s="470"/>
      <c r="AG1351" s="50"/>
      <c r="AH1351" s="50"/>
      <c r="AI1351" s="50"/>
      <c r="AJ1351" s="50"/>
      <c r="AK1351" s="50"/>
      <c r="AL1351" s="50"/>
      <c r="AM1351" s="50"/>
      <c r="AN1351" s="50"/>
      <c r="AO1351" s="50"/>
      <c r="AP1351" s="50"/>
      <c r="AQ1351" s="50"/>
      <c r="AR1351" s="50"/>
      <c r="AS1351" s="50"/>
      <c r="AT1351" s="50"/>
      <c r="AU1351" s="50"/>
      <c r="AV1351" s="50"/>
      <c r="AW1351" s="50"/>
      <c r="AX1351" s="50"/>
      <c r="AY1351" s="50"/>
      <c r="AZ1351" s="50"/>
      <c r="BA1351" s="50"/>
      <c r="BB1351" s="50"/>
      <c r="BC1351" s="50"/>
      <c r="BD1351" s="50"/>
      <c r="BE1351" s="50"/>
      <c r="BF1351" s="50"/>
      <c r="BG1351" s="50"/>
      <c r="BH1351" s="50"/>
      <c r="BI1351" s="50"/>
      <c r="BJ1351" s="50"/>
      <c r="BK1351" s="50"/>
      <c r="BL1351" s="50"/>
      <c r="BM1351" s="50"/>
      <c r="BN1351" s="50"/>
      <c r="BO1351" s="50"/>
      <c r="BP1351" s="50"/>
      <c r="BQ1351" s="50"/>
      <c r="BR1351" s="50"/>
      <c r="BS1351" s="50"/>
      <c r="BT1351" s="50"/>
      <c r="BU1351" s="50"/>
      <c r="BV1351" s="50"/>
      <c r="BW1351" s="50"/>
      <c r="BX1351" s="50"/>
      <c r="BY1351" s="50"/>
      <c r="BZ1351" s="50"/>
      <c r="CA1351" s="50"/>
      <c r="CB1351" s="50"/>
      <c r="CC1351" s="50"/>
      <c r="CD1351" s="50"/>
      <c r="CE1351" s="50"/>
      <c r="CF1351" s="50"/>
      <c r="CG1351" s="50"/>
    </row>
    <row r="1352" spans="1:85" s="1" customFormat="1" ht="13.5" customHeight="1" x14ac:dyDescent="0.2">
      <c r="A1352" s="50"/>
      <c r="B1352" s="50" t="s">
        <v>57</v>
      </c>
      <c r="C1352" s="50"/>
      <c r="D1352" s="50"/>
      <c r="E1352" s="50"/>
      <c r="F1352" s="50"/>
      <c r="G1352" s="50"/>
      <c r="H1352" s="50"/>
      <c r="I1352" s="121"/>
      <c r="J1352" s="50"/>
      <c r="K1352" s="50"/>
      <c r="L1352" s="50"/>
      <c r="M1352" s="50"/>
      <c r="N1352" s="43"/>
      <c r="O1352" s="124"/>
      <c r="P1352" s="43"/>
      <c r="Q1352" s="46"/>
      <c r="R1352" s="43"/>
      <c r="S1352" s="46"/>
      <c r="T1352" s="46"/>
      <c r="U1352" s="81"/>
      <c r="V1352" s="109"/>
      <c r="W1352" s="470"/>
      <c r="X1352" s="50"/>
      <c r="Y1352" s="50"/>
      <c r="Z1352" s="50"/>
      <c r="AA1352" s="50"/>
      <c r="AB1352" s="470"/>
      <c r="AC1352" s="470"/>
      <c r="AD1352" s="470"/>
      <c r="AE1352" s="470"/>
      <c r="AF1352" s="470"/>
      <c r="AG1352" s="50"/>
      <c r="AH1352" s="50"/>
      <c r="AI1352" s="50"/>
      <c r="AJ1352" s="50"/>
      <c r="AK1352" s="50"/>
      <c r="AL1352" s="50"/>
      <c r="AM1352" s="50"/>
      <c r="AN1352" s="50"/>
      <c r="AO1352" s="50"/>
      <c r="AP1352" s="50"/>
      <c r="AQ1352" s="50"/>
      <c r="AR1352" s="50"/>
      <c r="AS1352" s="50"/>
      <c r="AT1352" s="50"/>
      <c r="AU1352" s="50"/>
      <c r="AV1352" s="50"/>
      <c r="AW1352" s="50"/>
      <c r="AX1352" s="50"/>
      <c r="AY1352" s="50"/>
      <c r="AZ1352" s="50"/>
      <c r="BA1352" s="50"/>
      <c r="BB1352" s="50"/>
      <c r="BC1352" s="50"/>
      <c r="BD1352" s="50"/>
      <c r="BE1352" s="50"/>
      <c r="BF1352" s="50"/>
      <c r="BG1352" s="50"/>
      <c r="BH1352" s="50"/>
      <c r="BI1352" s="50"/>
      <c r="BJ1352" s="50"/>
      <c r="BK1352" s="50"/>
      <c r="BL1352" s="50"/>
      <c r="BM1352" s="50"/>
      <c r="BN1352" s="50"/>
      <c r="BO1352" s="50"/>
      <c r="BP1352" s="50"/>
      <c r="BQ1352" s="50"/>
      <c r="BR1352" s="50"/>
      <c r="BS1352" s="50"/>
      <c r="BT1352" s="50"/>
      <c r="BU1352" s="50"/>
      <c r="BV1352" s="50"/>
      <c r="BW1352" s="50"/>
      <c r="BX1352" s="50"/>
      <c r="BY1352" s="50"/>
      <c r="BZ1352" s="50"/>
      <c r="CA1352" s="50"/>
      <c r="CB1352" s="50"/>
      <c r="CC1352" s="50"/>
      <c r="CD1352" s="50"/>
      <c r="CE1352" s="50"/>
      <c r="CF1352" s="50"/>
      <c r="CG1352" s="50"/>
    </row>
    <row r="1353" spans="1:85" s="1" customFormat="1" ht="13.5" customHeight="1" x14ac:dyDescent="0.2">
      <c r="A1353" s="50"/>
      <c r="B1353" s="50"/>
      <c r="C1353" s="50"/>
      <c r="D1353" s="50"/>
      <c r="E1353" s="50"/>
      <c r="F1353" s="50"/>
      <c r="G1353" s="50"/>
      <c r="H1353" s="50"/>
      <c r="I1353" s="121"/>
      <c r="J1353" s="50"/>
      <c r="K1353" s="50"/>
      <c r="L1353" s="50"/>
      <c r="M1353" s="50"/>
      <c r="N1353" s="43"/>
      <c r="O1353" s="124"/>
      <c r="P1353" s="43"/>
      <c r="Q1353" s="46"/>
      <c r="R1353" s="43"/>
      <c r="S1353" s="46"/>
      <c r="T1353" s="46"/>
      <c r="U1353" s="81"/>
      <c r="V1353" s="109"/>
      <c r="W1353" s="470"/>
      <c r="X1353" s="50"/>
      <c r="Y1353" s="50"/>
      <c r="Z1353" s="50"/>
      <c r="AA1353" s="50"/>
      <c r="AB1353" s="470"/>
      <c r="AC1353" s="470"/>
      <c r="AD1353" s="470"/>
      <c r="AE1353" s="470"/>
      <c r="AF1353" s="470"/>
      <c r="AG1353" s="50"/>
      <c r="AH1353" s="50"/>
      <c r="AI1353" s="50"/>
      <c r="AJ1353" s="50"/>
      <c r="AK1353" s="50"/>
      <c r="AL1353" s="50"/>
      <c r="AM1353" s="50"/>
      <c r="AN1353" s="50"/>
      <c r="AO1353" s="50"/>
      <c r="AP1353" s="50"/>
      <c r="AQ1353" s="50"/>
      <c r="AR1353" s="50"/>
      <c r="AS1353" s="50"/>
      <c r="AT1353" s="50"/>
      <c r="AU1353" s="50"/>
      <c r="AV1353" s="50"/>
      <c r="AW1353" s="50"/>
      <c r="AX1353" s="50"/>
      <c r="AY1353" s="50"/>
      <c r="AZ1353" s="50"/>
      <c r="BA1353" s="50"/>
      <c r="BB1353" s="50"/>
      <c r="BC1353" s="50"/>
      <c r="BD1353" s="50"/>
      <c r="BE1353" s="50"/>
      <c r="BF1353" s="50"/>
      <c r="BG1353" s="50"/>
      <c r="BH1353" s="50"/>
      <c r="BI1353" s="50"/>
      <c r="BJ1353" s="50"/>
      <c r="BK1353" s="50"/>
      <c r="BL1353" s="50"/>
      <c r="BM1353" s="50"/>
      <c r="BN1353" s="50"/>
      <c r="BO1353" s="50"/>
      <c r="BP1353" s="50"/>
      <c r="BQ1353" s="50"/>
      <c r="BR1353" s="50"/>
      <c r="BS1353" s="50"/>
      <c r="BT1353" s="50"/>
      <c r="BU1353" s="50"/>
      <c r="BV1353" s="50"/>
      <c r="BW1353" s="50"/>
      <c r="BX1353" s="50"/>
      <c r="BY1353" s="50"/>
      <c r="BZ1353" s="50"/>
      <c r="CA1353" s="50"/>
      <c r="CB1353" s="50"/>
      <c r="CC1353" s="50"/>
      <c r="CD1353" s="50"/>
      <c r="CE1353" s="50"/>
      <c r="CF1353" s="50"/>
      <c r="CG1353" s="50"/>
    </row>
    <row r="1354" spans="1:85" s="1" customFormat="1" ht="13.5" customHeight="1" x14ac:dyDescent="0.2">
      <c r="A1354" s="50"/>
      <c r="B1354" s="79"/>
      <c r="C1354" s="48" t="s">
        <v>189</v>
      </c>
      <c r="D1354" s="50"/>
      <c r="E1354" s="50"/>
      <c r="F1354" s="50"/>
      <c r="G1354" s="50"/>
      <c r="H1354" s="50"/>
      <c r="I1354" s="121"/>
      <c r="J1354" s="50"/>
      <c r="K1354" s="50"/>
      <c r="L1354" s="50"/>
      <c r="M1354" s="50"/>
      <c r="N1354" s="109"/>
      <c r="O1354" s="399"/>
      <c r="P1354" s="109"/>
      <c r="Q1354" s="109"/>
      <c r="R1354" s="109"/>
      <c r="S1354" s="481"/>
      <c r="T1354" s="109"/>
      <c r="U1354" s="481"/>
      <c r="V1354" s="109"/>
      <c r="W1354" s="470"/>
      <c r="X1354" s="50"/>
      <c r="Y1354" s="50"/>
      <c r="Z1354" s="50"/>
      <c r="AA1354" s="50"/>
      <c r="AB1354" s="470"/>
      <c r="AC1354" s="470"/>
      <c r="AD1354" s="470"/>
      <c r="AE1354" s="470"/>
      <c r="AF1354" s="470"/>
      <c r="AG1354" s="50"/>
      <c r="AH1354" s="50"/>
      <c r="AI1354" s="50"/>
      <c r="AJ1354" s="50"/>
      <c r="AK1354" s="50"/>
      <c r="AL1354" s="50"/>
      <c r="AM1354" s="50"/>
      <c r="AN1354" s="50"/>
      <c r="AO1354" s="50"/>
      <c r="AP1354" s="50"/>
      <c r="AQ1354" s="50"/>
      <c r="AR1354" s="50"/>
      <c r="AS1354" s="50"/>
      <c r="AT1354" s="50"/>
      <c r="AU1354" s="50"/>
      <c r="AV1354" s="50"/>
      <c r="AW1354" s="50"/>
      <c r="AX1354" s="50"/>
      <c r="AY1354" s="50"/>
      <c r="AZ1354" s="50"/>
      <c r="BA1354" s="50"/>
      <c r="BB1354" s="50"/>
      <c r="BC1354" s="50"/>
      <c r="BD1354" s="50"/>
      <c r="BE1354" s="50"/>
      <c r="BF1354" s="50"/>
      <c r="BG1354" s="50"/>
      <c r="BH1354" s="50"/>
      <c r="BI1354" s="50"/>
      <c r="BJ1354" s="50"/>
      <c r="BK1354" s="50"/>
      <c r="BL1354" s="50"/>
      <c r="BM1354" s="50"/>
      <c r="BN1354" s="50"/>
      <c r="BO1354" s="50"/>
      <c r="BP1354" s="50"/>
      <c r="BQ1354" s="50"/>
      <c r="BR1354" s="50"/>
      <c r="BS1354" s="50"/>
      <c r="BT1354" s="50"/>
      <c r="BU1354" s="50"/>
      <c r="BV1354" s="50"/>
      <c r="BW1354" s="50"/>
      <c r="BX1354" s="50"/>
      <c r="BY1354" s="50"/>
      <c r="BZ1354" s="50"/>
      <c r="CA1354" s="50"/>
      <c r="CB1354" s="50"/>
      <c r="CC1354" s="50"/>
      <c r="CD1354" s="50"/>
      <c r="CE1354" s="50"/>
      <c r="CF1354" s="50"/>
      <c r="CG1354" s="50"/>
    </row>
    <row r="1355" spans="1:85" s="1" customFormat="1" ht="13.5" customHeight="1" x14ac:dyDescent="0.2">
      <c r="A1355" s="50"/>
      <c r="B1355" s="78"/>
      <c r="C1355" s="48" t="s">
        <v>190</v>
      </c>
      <c r="D1355" s="50"/>
      <c r="E1355" s="50"/>
      <c r="F1355" s="50"/>
      <c r="G1355" s="50"/>
      <c r="H1355" s="50"/>
      <c r="I1355" s="121"/>
      <c r="J1355" s="50"/>
      <c r="K1355" s="50"/>
      <c r="L1355" s="50"/>
      <c r="M1355" s="50"/>
      <c r="N1355" s="50"/>
      <c r="O1355" s="121"/>
      <c r="P1355" s="50"/>
      <c r="Q1355" s="50"/>
      <c r="R1355" s="50"/>
      <c r="S1355" s="470"/>
      <c r="T1355" s="50"/>
      <c r="U1355" s="470"/>
      <c r="V1355" s="50"/>
      <c r="W1355" s="470"/>
      <c r="X1355" s="50"/>
      <c r="Y1355" s="50"/>
      <c r="Z1355" s="50"/>
      <c r="AA1355" s="50"/>
      <c r="AB1355" s="470"/>
      <c r="AC1355" s="470"/>
      <c r="AD1355" s="470"/>
      <c r="AE1355" s="470"/>
      <c r="AF1355" s="470"/>
      <c r="AG1355" s="50"/>
      <c r="AH1355" s="50"/>
      <c r="AI1355" s="50"/>
      <c r="AJ1355" s="50"/>
      <c r="AK1355" s="50"/>
      <c r="AL1355" s="50"/>
      <c r="AM1355" s="50"/>
      <c r="AN1355" s="50"/>
      <c r="AO1355" s="50"/>
      <c r="AP1355" s="50"/>
      <c r="AQ1355" s="50"/>
      <c r="AR1355" s="50"/>
      <c r="AS1355" s="50"/>
      <c r="AT1355" s="50"/>
      <c r="AU1355" s="50"/>
      <c r="AV1355" s="50"/>
      <c r="AW1355" s="50"/>
      <c r="AX1355" s="50"/>
      <c r="AY1355" s="50"/>
      <c r="AZ1355" s="50"/>
      <c r="BA1355" s="50"/>
      <c r="BB1355" s="50"/>
      <c r="BC1355" s="50"/>
      <c r="BD1355" s="50"/>
      <c r="BE1355" s="50"/>
      <c r="BF1355" s="50"/>
      <c r="BG1355" s="50"/>
      <c r="BH1355" s="50"/>
      <c r="BI1355" s="50"/>
      <c r="BJ1355" s="50"/>
      <c r="BK1355" s="50"/>
      <c r="BL1355" s="50"/>
      <c r="BM1355" s="50"/>
      <c r="BN1355" s="50"/>
      <c r="BO1355" s="50"/>
      <c r="BP1355" s="50"/>
      <c r="BQ1355" s="50"/>
      <c r="BR1355" s="50"/>
      <c r="BS1355" s="50"/>
      <c r="BT1355" s="50"/>
      <c r="BU1355" s="50"/>
      <c r="BV1355" s="50"/>
      <c r="BW1355" s="50"/>
      <c r="BX1355" s="50"/>
      <c r="BY1355" s="50"/>
      <c r="BZ1355" s="50"/>
      <c r="CA1355" s="50"/>
      <c r="CB1355" s="50"/>
      <c r="CC1355" s="50"/>
      <c r="CD1355" s="50"/>
      <c r="CE1355" s="50"/>
      <c r="CF1355" s="50"/>
      <c r="CG1355" s="50"/>
    </row>
    <row r="1356" spans="1:85" s="1" customFormat="1" ht="13.5" customHeight="1" x14ac:dyDescent="0.2">
      <c r="A1356" s="50"/>
      <c r="B1356" s="77"/>
      <c r="C1356" s="48" t="s">
        <v>77</v>
      </c>
      <c r="D1356" s="50"/>
      <c r="E1356" s="50"/>
      <c r="F1356" s="50"/>
      <c r="G1356" s="50"/>
      <c r="H1356" s="50"/>
      <c r="I1356" s="121"/>
      <c r="J1356" s="50"/>
      <c r="K1356" s="50"/>
      <c r="L1356" s="50"/>
      <c r="M1356" s="50"/>
      <c r="N1356" s="50"/>
      <c r="O1356" s="121"/>
      <c r="P1356" s="50"/>
      <c r="Q1356" s="50"/>
      <c r="R1356" s="50"/>
      <c r="S1356" s="470"/>
      <c r="T1356" s="50"/>
      <c r="U1356" s="470"/>
      <c r="V1356" s="50"/>
      <c r="W1356" s="470"/>
      <c r="X1356" s="50"/>
      <c r="Y1356" s="50"/>
      <c r="Z1356" s="50"/>
      <c r="AA1356" s="50"/>
      <c r="AB1356" s="470"/>
      <c r="AC1356" s="470"/>
      <c r="AD1356" s="470"/>
      <c r="AE1356" s="470"/>
      <c r="AF1356" s="470"/>
      <c r="AG1356" s="50"/>
      <c r="AH1356" s="50"/>
      <c r="AI1356" s="50"/>
      <c r="AJ1356" s="50"/>
      <c r="AK1356" s="50"/>
      <c r="AL1356" s="50"/>
      <c r="AM1356" s="50"/>
      <c r="AN1356" s="50"/>
      <c r="AO1356" s="50"/>
      <c r="AP1356" s="50"/>
      <c r="AQ1356" s="50"/>
      <c r="AR1356" s="50"/>
      <c r="AS1356" s="50"/>
      <c r="AT1356" s="50"/>
      <c r="AU1356" s="50"/>
      <c r="AV1356" s="50"/>
      <c r="AW1356" s="50"/>
      <c r="AX1356" s="50"/>
      <c r="AY1356" s="50"/>
      <c r="AZ1356" s="50"/>
      <c r="BA1356" s="50"/>
      <c r="BB1356" s="50"/>
      <c r="BC1356" s="50"/>
      <c r="BD1356" s="50"/>
      <c r="BE1356" s="50"/>
      <c r="BF1356" s="50"/>
      <c r="BG1356" s="50"/>
      <c r="BH1356" s="50"/>
      <c r="BI1356" s="50"/>
      <c r="BJ1356" s="50"/>
      <c r="BK1356" s="50"/>
      <c r="BL1356" s="50"/>
      <c r="BM1356" s="50"/>
      <c r="BN1356" s="50"/>
      <c r="BO1356" s="50"/>
      <c r="BP1356" s="50"/>
      <c r="BQ1356" s="50"/>
      <c r="BR1356" s="50"/>
      <c r="BS1356" s="50"/>
      <c r="BT1356" s="50"/>
      <c r="BU1356" s="50"/>
      <c r="BV1356" s="50"/>
      <c r="BW1356" s="50"/>
      <c r="BX1356" s="50"/>
      <c r="BY1356" s="50"/>
      <c r="BZ1356" s="50"/>
      <c r="CA1356" s="50"/>
      <c r="CB1356" s="50"/>
      <c r="CC1356" s="50"/>
      <c r="CD1356" s="50"/>
      <c r="CE1356" s="50"/>
      <c r="CF1356" s="50"/>
      <c r="CG1356" s="50"/>
    </row>
    <row r="1357" spans="1:85" s="1" customFormat="1" ht="13.5" customHeight="1" x14ac:dyDescent="0.2">
      <c r="A1357" s="50"/>
      <c r="B1357" s="1" t="s">
        <v>246</v>
      </c>
      <c r="I1357" s="121"/>
      <c r="J1357" s="50"/>
      <c r="K1357" s="50"/>
      <c r="L1357" s="50"/>
      <c r="M1357" s="50"/>
      <c r="N1357" s="50"/>
      <c r="O1357" s="121"/>
      <c r="P1357" s="50"/>
      <c r="Q1357" s="50"/>
      <c r="R1357" s="50"/>
      <c r="S1357" s="470"/>
      <c r="T1357" s="50"/>
      <c r="U1357" s="470"/>
      <c r="V1357" s="50"/>
      <c r="W1357" s="470"/>
      <c r="X1357" s="50"/>
      <c r="Y1357" s="50"/>
      <c r="Z1357" s="50"/>
      <c r="AA1357" s="50"/>
      <c r="AB1357" s="470"/>
      <c r="AC1357" s="470"/>
      <c r="AD1357" s="470"/>
      <c r="AE1357" s="470"/>
      <c r="AF1357" s="470"/>
      <c r="AG1357" s="50"/>
      <c r="AH1357" s="50"/>
      <c r="AI1357" s="50"/>
      <c r="AJ1357" s="50"/>
      <c r="AK1357" s="50"/>
      <c r="AL1357" s="50"/>
      <c r="AM1357" s="50"/>
      <c r="AN1357" s="50"/>
      <c r="AO1357" s="50"/>
      <c r="AP1357" s="50"/>
      <c r="AQ1357" s="50"/>
      <c r="AR1357" s="50"/>
      <c r="AS1357" s="50"/>
      <c r="AT1357" s="50"/>
      <c r="AU1357" s="50"/>
      <c r="AV1357" s="50"/>
      <c r="AW1357" s="50"/>
      <c r="AX1357" s="50"/>
      <c r="AY1357" s="50"/>
      <c r="AZ1357" s="50"/>
      <c r="BA1357" s="50"/>
      <c r="BB1357" s="50"/>
      <c r="BC1357" s="50"/>
      <c r="BD1357" s="50"/>
      <c r="BE1357" s="50"/>
      <c r="BF1357" s="50"/>
      <c r="BG1357" s="50"/>
      <c r="BH1357" s="50"/>
      <c r="BI1357" s="50"/>
      <c r="BJ1357" s="50"/>
      <c r="BK1357" s="50"/>
      <c r="BL1357" s="50"/>
      <c r="BM1357" s="50"/>
      <c r="BN1357" s="50"/>
      <c r="BO1357" s="50"/>
      <c r="BP1357" s="50"/>
      <c r="BQ1357" s="50"/>
      <c r="BR1357" s="50"/>
      <c r="BS1357" s="50"/>
      <c r="BT1357" s="50"/>
      <c r="BU1357" s="50"/>
      <c r="BV1357" s="50"/>
      <c r="BW1357" s="50"/>
      <c r="BX1357" s="50"/>
      <c r="BY1357" s="50"/>
      <c r="BZ1357" s="50"/>
      <c r="CA1357" s="50"/>
      <c r="CB1357" s="50"/>
      <c r="CC1357" s="50"/>
      <c r="CD1357" s="50"/>
      <c r="CE1357" s="50"/>
      <c r="CF1357" s="50"/>
      <c r="CG1357" s="50"/>
    </row>
    <row r="1361" spans="1:32" ht="15.75" x14ac:dyDescent="0.25">
      <c r="B1361" s="525" t="s">
        <v>382</v>
      </c>
    </row>
    <row r="1363" spans="1:32" s="83" customFormat="1" ht="13.5" customHeight="1" x14ac:dyDescent="0.2">
      <c r="B1363" s="83" t="s">
        <v>679</v>
      </c>
      <c r="C1363" s="83" t="s">
        <v>616</v>
      </c>
      <c r="I1363" s="132"/>
      <c r="O1363" s="397"/>
      <c r="S1363" s="474"/>
      <c r="U1363" s="474"/>
      <c r="W1363" s="474"/>
      <c r="AB1363" s="474"/>
      <c r="AC1363" s="474"/>
      <c r="AD1363" s="474"/>
      <c r="AE1363" s="474"/>
      <c r="AF1363" s="474"/>
    </row>
    <row r="1364" spans="1:32" s="83" customFormat="1" ht="13.5" customHeight="1" x14ac:dyDescent="0.2">
      <c r="B1364" s="109"/>
      <c r="C1364" s="109"/>
      <c r="D1364" s="109"/>
      <c r="E1364" s="109"/>
      <c r="F1364" s="109"/>
      <c r="G1364" s="398"/>
      <c r="H1364" s="109"/>
      <c r="I1364" s="399"/>
      <c r="J1364" s="109"/>
      <c r="K1364" s="398"/>
      <c r="L1364" s="109"/>
      <c r="M1364" s="109"/>
      <c r="N1364" s="109"/>
      <c r="O1364" s="399"/>
      <c r="P1364" s="109"/>
      <c r="Q1364" s="109"/>
      <c r="R1364" s="109"/>
      <c r="S1364" s="481"/>
      <c r="T1364" s="109"/>
      <c r="U1364" s="481"/>
      <c r="V1364" s="109"/>
      <c r="W1364" s="474"/>
      <c r="AB1364" s="474"/>
      <c r="AC1364" s="474"/>
      <c r="AD1364" s="474"/>
      <c r="AE1364" s="474"/>
      <c r="AF1364" s="474"/>
    </row>
    <row r="1365" spans="1:32" s="223" customFormat="1" ht="15" customHeight="1" x14ac:dyDescent="0.25">
      <c r="B1365" s="149"/>
      <c r="C1365" s="149"/>
      <c r="D1365" s="923">
        <v>2015</v>
      </c>
      <c r="E1365" s="924"/>
      <c r="F1365" s="924"/>
      <c r="G1365" s="924"/>
      <c r="H1365" s="924"/>
      <c r="I1365" s="924"/>
      <c r="J1365" s="924"/>
      <c r="K1365" s="924"/>
      <c r="L1365" s="925"/>
      <c r="M1365" s="149"/>
      <c r="N1365" s="923">
        <v>2014</v>
      </c>
      <c r="O1365" s="924"/>
      <c r="P1365" s="924"/>
      <c r="Q1365" s="924"/>
      <c r="R1365" s="924"/>
      <c r="S1365" s="926"/>
      <c r="T1365" s="926"/>
      <c r="U1365" s="927"/>
      <c r="V1365" s="149"/>
      <c r="W1365" s="929" t="s">
        <v>612</v>
      </c>
      <c r="X1365" s="930"/>
      <c r="Y1365" s="930"/>
      <c r="Z1365" s="930"/>
      <c r="AA1365" s="931"/>
      <c r="AB1365" s="475"/>
      <c r="AC1365" s="475"/>
      <c r="AD1365" s="475"/>
      <c r="AE1365" s="475"/>
      <c r="AF1365" s="475"/>
    </row>
    <row r="1366" spans="1:32" s="138" customFormat="1" ht="14.25" customHeight="1" x14ac:dyDescent="0.2">
      <c r="B1366" s="142"/>
      <c r="C1366" s="88"/>
      <c r="D1366" s="956" t="s">
        <v>641</v>
      </c>
      <c r="E1366" s="957"/>
      <c r="F1366" s="957"/>
      <c r="G1366" s="957"/>
      <c r="H1366" s="958"/>
      <c r="I1366" s="956" t="s">
        <v>643</v>
      </c>
      <c r="J1366" s="957"/>
      <c r="K1366" s="957"/>
      <c r="L1366" s="958"/>
      <c r="M1366" s="142"/>
      <c r="N1366" s="959" t="s">
        <v>641</v>
      </c>
      <c r="O1366" s="960"/>
      <c r="P1366" s="960"/>
      <c r="Q1366" s="961"/>
      <c r="R1366" s="142"/>
      <c r="S1366" s="959" t="s">
        <v>643</v>
      </c>
      <c r="T1366" s="960"/>
      <c r="U1366" s="961"/>
      <c r="V1366" s="142"/>
      <c r="W1366" s="932"/>
      <c r="X1366" s="933"/>
      <c r="Y1366" s="933"/>
      <c r="Z1366" s="934"/>
      <c r="AA1366" s="935"/>
      <c r="AB1366" s="476"/>
      <c r="AC1366" s="476"/>
      <c r="AD1366" s="476"/>
      <c r="AE1366" s="476"/>
      <c r="AF1366" s="476"/>
    </row>
    <row r="1367" spans="1:32" s="138" customFormat="1" ht="19.5" customHeight="1" x14ac:dyDescent="0.2">
      <c r="B1367" s="142"/>
      <c r="C1367" s="88"/>
      <c r="D1367" s="1035" t="s">
        <v>76</v>
      </c>
      <c r="E1367" s="1036"/>
      <c r="F1367" s="685"/>
      <c r="G1367" s="1038" t="s">
        <v>66</v>
      </c>
      <c r="H1367" s="1039"/>
      <c r="I1367" s="1035" t="s">
        <v>76</v>
      </c>
      <c r="J1367" s="1036"/>
      <c r="K1367" s="1038" t="s">
        <v>66</v>
      </c>
      <c r="L1367" s="1039"/>
      <c r="M1367" s="142"/>
      <c r="N1367" s="944" t="s">
        <v>76</v>
      </c>
      <c r="O1367" s="152"/>
      <c r="P1367" s="152"/>
      <c r="Q1367" s="954" t="s">
        <v>66</v>
      </c>
      <c r="R1367" s="153"/>
      <c r="S1367" s="1043" t="s">
        <v>76</v>
      </c>
      <c r="T1367" s="152"/>
      <c r="U1367" s="1045" t="s">
        <v>66</v>
      </c>
      <c r="V1367" s="142"/>
      <c r="W1367" s="944" t="s">
        <v>642</v>
      </c>
      <c r="X1367" s="949"/>
      <c r="Y1367" s="142"/>
      <c r="Z1367" s="944" t="s">
        <v>644</v>
      </c>
      <c r="AA1367" s="949"/>
      <c r="AB1367" s="476"/>
      <c r="AC1367" s="476"/>
      <c r="AD1367" s="476"/>
      <c r="AE1367" s="476"/>
      <c r="AF1367" s="476"/>
    </row>
    <row r="1368" spans="1:32" s="138" customFormat="1" ht="15" customHeight="1" x14ac:dyDescent="0.2">
      <c r="A1368" s="412"/>
      <c r="B1368" s="1046"/>
      <c r="C1368" s="1047"/>
      <c r="D1368" s="1037"/>
      <c r="E1368" s="1037"/>
      <c r="F1368" s="686"/>
      <c r="G1368" s="1040"/>
      <c r="H1368" s="1041"/>
      <c r="I1368" s="1042"/>
      <c r="J1368" s="1037"/>
      <c r="K1368" s="1040"/>
      <c r="L1368" s="1041"/>
      <c r="M1368" s="142"/>
      <c r="N1368" s="950"/>
      <c r="O1368" s="357"/>
      <c r="P1368" s="357"/>
      <c r="Q1368" s="948"/>
      <c r="R1368" s="153"/>
      <c r="S1368" s="1044"/>
      <c r="T1368" s="357"/>
      <c r="U1368" s="1045"/>
      <c r="V1368" s="142"/>
      <c r="W1368" s="950"/>
      <c r="X1368" s="951"/>
      <c r="Y1368" s="142"/>
      <c r="Z1368" s="950"/>
      <c r="AA1368" s="951"/>
      <c r="AB1368" s="476"/>
      <c r="AC1368" s="476"/>
      <c r="AD1368" s="476"/>
      <c r="AE1368" s="476"/>
      <c r="AF1368" s="476"/>
    </row>
    <row r="1369" spans="1:32" s="138" customFormat="1" ht="15" customHeight="1" x14ac:dyDescent="0.2">
      <c r="A1369" s="245"/>
      <c r="B1369" s="369" t="s">
        <v>422</v>
      </c>
      <c r="C1369" s="252" t="s">
        <v>207</v>
      </c>
      <c r="D1369" s="402">
        <v>0.25238755117029993</v>
      </c>
      <c r="E1369" s="131" t="s">
        <v>31</v>
      </c>
      <c r="F1369" s="131"/>
      <c r="G1369" s="164">
        <v>2.5458723417847162E-2</v>
      </c>
      <c r="H1369" s="165"/>
      <c r="I1369" s="402">
        <v>0.18346256967625924</v>
      </c>
      <c r="J1369" s="87"/>
      <c r="K1369" s="164">
        <v>9.5686513781857871E-2</v>
      </c>
      <c r="L1369" s="165"/>
      <c r="M1369" s="142"/>
      <c r="N1369" s="204">
        <v>0.24064315291315985</v>
      </c>
      <c r="O1369" s="131"/>
      <c r="P1369" s="131"/>
      <c r="Q1369" s="167">
        <v>2.446597028527223E-2</v>
      </c>
      <c r="R1369" s="168"/>
      <c r="S1369" s="207">
        <v>0.18680914024275111</v>
      </c>
      <c r="T1369" s="170"/>
      <c r="U1369" s="167">
        <v>9.6977107803716378E-2</v>
      </c>
      <c r="V1369" s="142"/>
      <c r="W1369" s="210">
        <v>1.1744398257140076E-2</v>
      </c>
      <c r="X1369" s="211"/>
      <c r="Y1369" s="209"/>
      <c r="Z1369" s="204">
        <v>-3.3465705664918743E-3</v>
      </c>
      <c r="AA1369" s="173"/>
      <c r="AB1369" s="476"/>
      <c r="AC1369" s="476"/>
      <c r="AD1369" s="476"/>
      <c r="AE1369" s="476"/>
      <c r="AF1369" s="476"/>
    </row>
    <row r="1370" spans="1:32" s="138" customFormat="1" ht="15" customHeight="1" x14ac:dyDescent="0.2">
      <c r="A1370" s="245"/>
      <c r="B1370" s="370"/>
      <c r="C1370" s="371" t="s">
        <v>92</v>
      </c>
      <c r="D1370" s="403">
        <v>0.3482558752685091</v>
      </c>
      <c r="E1370" s="92"/>
      <c r="F1370" s="92"/>
      <c r="G1370" s="97">
        <v>2.7922363992855238E-2</v>
      </c>
      <c r="H1370" s="177"/>
      <c r="I1370" s="403">
        <v>0.2883449615228838</v>
      </c>
      <c r="J1370" s="88"/>
      <c r="K1370" s="97">
        <v>0.11199016763000449</v>
      </c>
      <c r="L1370" s="177"/>
      <c r="M1370" s="142"/>
      <c r="N1370" s="358">
        <v>0.35697693708566058</v>
      </c>
      <c r="O1370" s="92"/>
      <c r="P1370" s="92"/>
      <c r="Q1370" s="179">
        <v>2.7421176683664606E-2</v>
      </c>
      <c r="R1370" s="168"/>
      <c r="S1370" s="359">
        <v>0.32799189373902893</v>
      </c>
      <c r="T1370" s="181"/>
      <c r="U1370" s="179">
        <v>0.11681341855585339</v>
      </c>
      <c r="V1370" s="142"/>
      <c r="W1370" s="360">
        <v>-8.7210618171514875E-3</v>
      </c>
      <c r="X1370" s="709"/>
      <c r="Y1370" s="209"/>
      <c r="Z1370" s="358">
        <v>-3.9646932216145125E-2</v>
      </c>
      <c r="AA1370" s="184"/>
      <c r="AB1370" s="476"/>
      <c r="AC1370" s="476"/>
      <c r="AD1370" s="476"/>
      <c r="AE1370" s="476"/>
      <c r="AF1370" s="476"/>
    </row>
    <row r="1371" spans="1:32" s="138" customFormat="1" ht="15" customHeight="1" x14ac:dyDescent="0.2">
      <c r="A1371" s="245"/>
      <c r="B1371" s="370"/>
      <c r="C1371" s="371" t="s">
        <v>93</v>
      </c>
      <c r="D1371" s="403">
        <v>0.33761239493529843</v>
      </c>
      <c r="E1371" s="92"/>
      <c r="F1371" s="92"/>
      <c r="G1371" s="97">
        <v>2.7715944674331288E-2</v>
      </c>
      <c r="H1371" s="177"/>
      <c r="I1371" s="403">
        <v>0.28035676866987191</v>
      </c>
      <c r="J1371" s="88"/>
      <c r="K1371" s="97">
        <v>0.11104604421024095</v>
      </c>
      <c r="L1371" s="177"/>
      <c r="M1371" s="142"/>
      <c r="N1371" s="358">
        <v>0.33310524621952287</v>
      </c>
      <c r="O1371" s="92"/>
      <c r="P1371" s="92"/>
      <c r="Q1371" s="179">
        <v>2.6975662509278627E-2</v>
      </c>
      <c r="R1371" s="168"/>
      <c r="S1371" s="359">
        <v>0.30348099832138992</v>
      </c>
      <c r="T1371" s="181"/>
      <c r="U1371" s="179">
        <v>0.11439476728284774</v>
      </c>
      <c r="V1371" s="142"/>
      <c r="W1371" s="360">
        <v>4.5071487157755663E-3</v>
      </c>
      <c r="X1371" s="709"/>
      <c r="Y1371" s="209"/>
      <c r="Z1371" s="358">
        <v>-2.3124229651518002E-2</v>
      </c>
      <c r="AA1371" s="184"/>
      <c r="AB1371" s="476"/>
      <c r="AC1371" s="476"/>
      <c r="AD1371" s="476"/>
      <c r="AE1371" s="476"/>
      <c r="AF1371" s="476"/>
    </row>
    <row r="1372" spans="1:32" s="138" customFormat="1" ht="15" customHeight="1" x14ac:dyDescent="0.2">
      <c r="A1372" s="245"/>
      <c r="B1372" s="370"/>
      <c r="C1372" s="371" t="s">
        <v>94</v>
      </c>
      <c r="D1372" s="403">
        <v>4.0034877581796725E-2</v>
      </c>
      <c r="E1372" s="92"/>
      <c r="F1372" s="92"/>
      <c r="G1372" s="97">
        <v>1.148977106728832E-2</v>
      </c>
      <c r="H1372" s="177"/>
      <c r="I1372" s="403">
        <v>5.1444142400122107E-2</v>
      </c>
      <c r="J1372" s="88"/>
      <c r="K1372" s="97">
        <v>5.4612036012427131E-2</v>
      </c>
      <c r="L1372" s="177"/>
      <c r="M1372" s="142"/>
      <c r="N1372" s="358">
        <v>5.653674302321806E-2</v>
      </c>
      <c r="O1372" s="92"/>
      <c r="P1372" s="92"/>
      <c r="Q1372" s="179">
        <v>1.3218452701467992E-2</v>
      </c>
      <c r="R1372" s="168"/>
      <c r="S1372" s="359">
        <v>3.0929114968102446E-2</v>
      </c>
      <c r="T1372" s="181"/>
      <c r="U1372" s="179">
        <v>4.3076007311815712E-2</v>
      </c>
      <c r="V1372" s="142"/>
      <c r="W1372" s="360">
        <v>-1.6501865441421334E-2</v>
      </c>
      <c r="X1372" s="709" t="s">
        <v>31</v>
      </c>
      <c r="Y1372" s="209"/>
      <c r="Z1372" s="358">
        <v>2.0515027432019661E-2</v>
      </c>
      <c r="AA1372" s="184"/>
      <c r="AB1372" s="476"/>
      <c r="AC1372" s="476"/>
      <c r="AD1372" s="476"/>
      <c r="AE1372" s="476"/>
      <c r="AF1372" s="476"/>
    </row>
    <row r="1373" spans="1:32" s="138" customFormat="1" ht="15" customHeight="1" x14ac:dyDescent="0.2">
      <c r="A1373" s="245"/>
      <c r="B1373" s="370"/>
      <c r="C1373" s="371" t="s">
        <v>95</v>
      </c>
      <c r="D1373" s="403">
        <v>0.11292817690910988</v>
      </c>
      <c r="E1373" s="92"/>
      <c r="F1373" s="92"/>
      <c r="G1373" s="97">
        <v>1.855004410812278E-2</v>
      </c>
      <c r="H1373" s="177"/>
      <c r="I1373" s="403">
        <v>7.5878925414986476E-2</v>
      </c>
      <c r="J1373" s="88"/>
      <c r="K1373" s="97">
        <v>6.546572323052012E-2</v>
      </c>
      <c r="L1373" s="177"/>
      <c r="M1373" s="142"/>
      <c r="N1373" s="358">
        <v>9.9164418201290738E-2</v>
      </c>
      <c r="O1373" s="92"/>
      <c r="P1373" s="92"/>
      <c r="Q1373" s="179">
        <v>1.7106195566376551E-2</v>
      </c>
      <c r="R1373" s="168"/>
      <c r="S1373" s="359">
        <v>0.10598142252875831</v>
      </c>
      <c r="T1373" s="181"/>
      <c r="U1373" s="179">
        <v>7.6588235963017906E-2</v>
      </c>
      <c r="V1373" s="142"/>
      <c r="W1373" s="360">
        <v>1.3763758707819138E-2</v>
      </c>
      <c r="X1373" s="709" t="s">
        <v>31</v>
      </c>
      <c r="Y1373" s="209"/>
      <c r="Z1373" s="358">
        <v>-3.0102497113771831E-2</v>
      </c>
      <c r="AA1373" s="184"/>
      <c r="AB1373" s="476"/>
      <c r="AC1373" s="476"/>
      <c r="AD1373" s="476"/>
      <c r="AE1373" s="476"/>
      <c r="AF1373" s="476"/>
    </row>
    <row r="1374" spans="1:32" s="138" customFormat="1" ht="15" customHeight="1" x14ac:dyDescent="0.2">
      <c r="A1374" s="245"/>
      <c r="B1374" s="370"/>
      <c r="C1374" s="371" t="s">
        <v>96</v>
      </c>
      <c r="D1374" s="403">
        <v>1.709889549785823E-2</v>
      </c>
      <c r="E1374" s="92"/>
      <c r="F1374" s="92"/>
      <c r="G1374" s="97">
        <v>7.5980708059902929E-3</v>
      </c>
      <c r="H1374" s="177"/>
      <c r="I1374" s="403" t="s">
        <v>30</v>
      </c>
      <c r="J1374" s="88"/>
      <c r="K1374" s="97" t="s">
        <v>30</v>
      </c>
      <c r="L1374" s="177"/>
      <c r="M1374" s="142"/>
      <c r="N1374" s="358">
        <v>1.959716390753672E-2</v>
      </c>
      <c r="O1374" s="92"/>
      <c r="P1374" s="92"/>
      <c r="Q1374" s="179">
        <v>7.933258846552731E-3</v>
      </c>
      <c r="R1374" s="168"/>
      <c r="S1374" s="359" t="s">
        <v>30</v>
      </c>
      <c r="T1374" s="181"/>
      <c r="U1374" s="179" t="s">
        <v>30</v>
      </c>
      <c r="V1374" s="142"/>
      <c r="W1374" s="360" t="s">
        <v>30</v>
      </c>
      <c r="X1374" s="709"/>
      <c r="Y1374" s="209"/>
      <c r="Z1374" s="358" t="s">
        <v>30</v>
      </c>
      <c r="AA1374" s="184"/>
      <c r="AB1374" s="476"/>
      <c r="AC1374" s="476"/>
      <c r="AD1374" s="476"/>
      <c r="AE1374" s="476"/>
      <c r="AF1374" s="476"/>
    </row>
    <row r="1375" spans="1:32" s="138" customFormat="1" ht="15" customHeight="1" x14ac:dyDescent="0.2">
      <c r="A1375" s="245"/>
      <c r="B1375" s="370"/>
      <c r="C1375" s="371" t="s">
        <v>97</v>
      </c>
      <c r="D1375" s="403">
        <v>8.7441561694946088E-2</v>
      </c>
      <c r="E1375" s="92"/>
      <c r="F1375" s="92"/>
      <c r="G1375" s="97">
        <v>1.6555934182329552E-2</v>
      </c>
      <c r="H1375" s="177"/>
      <c r="I1375" s="403">
        <v>6.9883840541580186E-2</v>
      </c>
      <c r="J1375" s="88"/>
      <c r="K1375" s="97">
        <v>6.3029799241034246E-2</v>
      </c>
      <c r="L1375" s="177"/>
      <c r="M1375" s="142"/>
      <c r="N1375" s="358">
        <v>8.5496701879898052E-2</v>
      </c>
      <c r="O1375" s="176" t="s">
        <v>649</v>
      </c>
      <c r="P1375" s="92"/>
      <c r="Q1375" s="179">
        <v>1.600368710197804E-2</v>
      </c>
      <c r="R1375" s="168"/>
      <c r="S1375" s="359">
        <v>4.17091991913906E-2</v>
      </c>
      <c r="T1375" s="181"/>
      <c r="U1375" s="179">
        <v>4.9743748394031201E-2</v>
      </c>
      <c r="V1375" s="142"/>
      <c r="W1375" s="360">
        <v>1.9448598150480362E-3</v>
      </c>
      <c r="X1375" s="709"/>
      <c r="Y1375" s="209"/>
      <c r="Z1375" s="358">
        <v>2.8174641350189586E-2</v>
      </c>
      <c r="AA1375" s="184"/>
      <c r="AB1375" s="476"/>
      <c r="AC1375" s="476"/>
      <c r="AD1375" s="476"/>
      <c r="AE1375" s="476"/>
      <c r="AF1375" s="476"/>
    </row>
    <row r="1376" spans="1:32" s="138" customFormat="1" ht="15" customHeight="1" x14ac:dyDescent="0.2">
      <c r="A1376" s="245"/>
      <c r="B1376" s="370"/>
      <c r="C1376" s="371" t="s">
        <v>98</v>
      </c>
      <c r="D1376" s="403">
        <v>0.2408114020431382</v>
      </c>
      <c r="E1376" s="176" t="s">
        <v>206</v>
      </c>
      <c r="F1376" s="92"/>
      <c r="G1376" s="97">
        <v>2.5059809047303885E-2</v>
      </c>
      <c r="H1376" s="177"/>
      <c r="I1376" s="403">
        <v>0.14504024306401858</v>
      </c>
      <c r="J1376" s="88"/>
      <c r="K1376" s="97">
        <v>8.7057470198821735E-2</v>
      </c>
      <c r="L1376" s="177"/>
      <c r="M1376" s="142"/>
      <c r="N1376" s="358">
        <v>0.18266973367134809</v>
      </c>
      <c r="O1376" s="92"/>
      <c r="P1376" s="92"/>
      <c r="Q1376" s="179">
        <v>2.2114891921342455E-2</v>
      </c>
      <c r="R1376" s="168"/>
      <c r="S1376" s="359">
        <v>0.15958187212821309</v>
      </c>
      <c r="T1376" s="181"/>
      <c r="U1376" s="179">
        <v>9.1119936059844489E-2</v>
      </c>
      <c r="V1376" s="142"/>
      <c r="W1376" s="360">
        <v>5.8141668371790106E-2</v>
      </c>
      <c r="X1376" s="709" t="s">
        <v>31</v>
      </c>
      <c r="Y1376" s="209"/>
      <c r="Z1376" s="358">
        <v>-1.4541629064194511E-2</v>
      </c>
      <c r="AA1376" s="184"/>
      <c r="AB1376" s="476"/>
      <c r="AC1376" s="476"/>
      <c r="AD1376" s="476"/>
      <c r="AE1376" s="476"/>
      <c r="AF1376" s="476"/>
    </row>
    <row r="1377" spans="1:32" s="138" customFormat="1" ht="15" customHeight="1" x14ac:dyDescent="0.2">
      <c r="A1377" s="245"/>
      <c r="B1377" s="370"/>
      <c r="C1377" s="371" t="s">
        <v>99</v>
      </c>
      <c r="D1377" s="403">
        <v>0.35571171921349881</v>
      </c>
      <c r="E1377" s="92"/>
      <c r="F1377" s="92"/>
      <c r="G1377" s="97">
        <v>2.8057798925842373E-2</v>
      </c>
      <c r="H1377" s="177"/>
      <c r="I1377" s="403">
        <v>0.31751386006513804</v>
      </c>
      <c r="J1377" s="88"/>
      <c r="K1377" s="97">
        <v>0.11508459901999178</v>
      </c>
      <c r="L1377" s="177"/>
      <c r="M1377" s="142"/>
      <c r="N1377" s="358">
        <v>0.33163052323504044</v>
      </c>
      <c r="O1377" s="92"/>
      <c r="P1377" s="92"/>
      <c r="Q1377" s="179">
        <v>2.694562645571616E-2</v>
      </c>
      <c r="R1377" s="168"/>
      <c r="S1377" s="359">
        <v>0.33136302241387822</v>
      </c>
      <c r="T1377" s="181"/>
      <c r="U1377" s="179">
        <v>0.11711732366542059</v>
      </c>
      <c r="V1377" s="142"/>
      <c r="W1377" s="360">
        <v>2.408119597845837E-2</v>
      </c>
      <c r="X1377" s="709" t="s">
        <v>31</v>
      </c>
      <c r="Y1377" s="209"/>
      <c r="Z1377" s="358">
        <v>-1.3849162348740174E-2</v>
      </c>
      <c r="AA1377" s="184"/>
      <c r="AB1377" s="476"/>
      <c r="AC1377" s="476"/>
      <c r="AD1377" s="476"/>
      <c r="AE1377" s="476"/>
      <c r="AF1377" s="476"/>
    </row>
    <row r="1378" spans="1:32" s="138" customFormat="1" ht="15" customHeight="1" x14ac:dyDescent="0.2">
      <c r="A1378" s="245"/>
      <c r="B1378" s="370"/>
      <c r="C1378" s="371" t="s">
        <v>100</v>
      </c>
      <c r="D1378" s="403">
        <v>0.17803147646832443</v>
      </c>
      <c r="E1378" s="92"/>
      <c r="F1378" s="92"/>
      <c r="G1378" s="97">
        <v>2.2420246652804818E-2</v>
      </c>
      <c r="H1378" s="177"/>
      <c r="I1378" s="403">
        <v>0.14479859785752774</v>
      </c>
      <c r="J1378" s="88"/>
      <c r="K1378" s="97">
        <v>8.6997210454132695E-2</v>
      </c>
      <c r="L1378" s="177"/>
      <c r="M1378" s="142"/>
      <c r="N1378" s="358">
        <v>0.16519290379870205</v>
      </c>
      <c r="O1378" s="92"/>
      <c r="P1378" s="92"/>
      <c r="Q1378" s="179">
        <v>2.1254039945179534E-2</v>
      </c>
      <c r="R1378" s="168"/>
      <c r="S1378" s="359">
        <v>0.11469225889395844</v>
      </c>
      <c r="T1378" s="181"/>
      <c r="U1378" s="179">
        <v>7.9284466229444212E-2</v>
      </c>
      <c r="V1378" s="142"/>
      <c r="W1378" s="360">
        <v>1.2838572669622378E-2</v>
      </c>
      <c r="X1378" s="709"/>
      <c r="Y1378" s="209"/>
      <c r="Z1378" s="358">
        <v>3.0106338963569304E-2</v>
      </c>
      <c r="AA1378" s="184"/>
      <c r="AB1378" s="476"/>
      <c r="AC1378" s="476"/>
      <c r="AD1378" s="476"/>
      <c r="AE1378" s="476"/>
      <c r="AF1378" s="476"/>
    </row>
    <row r="1379" spans="1:32" s="138" customFormat="1" ht="15" customHeight="1" x14ac:dyDescent="0.2">
      <c r="A1379" s="245"/>
      <c r="B1379" s="370"/>
      <c r="C1379" s="371" t="s">
        <v>101</v>
      </c>
      <c r="D1379" s="403">
        <v>0.15970699367099481</v>
      </c>
      <c r="E1379" s="92"/>
      <c r="F1379" s="92"/>
      <c r="G1379" s="97">
        <v>2.1470479201460335E-2</v>
      </c>
      <c r="H1379" s="177"/>
      <c r="I1379" s="403">
        <v>0.1114024922914016</v>
      </c>
      <c r="J1379" s="88"/>
      <c r="K1379" s="97">
        <v>7.7783762345809498E-2</v>
      </c>
      <c r="L1379" s="177"/>
      <c r="M1379" s="142"/>
      <c r="N1379" s="358">
        <v>0.14557044939374791</v>
      </c>
      <c r="O1379" s="92"/>
      <c r="P1379" s="92"/>
      <c r="Q1379" s="179">
        <v>2.0184940527237363E-2</v>
      </c>
      <c r="R1379" s="168"/>
      <c r="S1379" s="359">
        <v>9.7899768919437302E-2</v>
      </c>
      <c r="T1379" s="181"/>
      <c r="U1379" s="179">
        <v>7.3942163410307488E-2</v>
      </c>
      <c r="V1379" s="142"/>
      <c r="W1379" s="360">
        <v>1.4136544277246893E-2</v>
      </c>
      <c r="X1379" s="709" t="s">
        <v>31</v>
      </c>
      <c r="Y1379" s="209"/>
      <c r="Z1379" s="358">
        <v>1.3502723371964301E-2</v>
      </c>
      <c r="AA1379" s="184"/>
      <c r="AB1379" s="476"/>
      <c r="AC1379" s="476"/>
      <c r="AD1379" s="476"/>
      <c r="AE1379" s="476"/>
      <c r="AF1379" s="476"/>
    </row>
    <row r="1380" spans="1:32" s="138" customFormat="1" ht="15" customHeight="1" x14ac:dyDescent="0.2">
      <c r="A1380" s="245"/>
      <c r="B1380" s="370"/>
      <c r="C1380" s="371" t="s">
        <v>102</v>
      </c>
      <c r="D1380" s="403">
        <v>0.26290001055339529</v>
      </c>
      <c r="E1380" s="176" t="s">
        <v>206</v>
      </c>
      <c r="F1380" s="92"/>
      <c r="G1380" s="97">
        <v>2.5800189752746696E-2</v>
      </c>
      <c r="H1380" s="177"/>
      <c r="I1380" s="403">
        <v>0.16374405041979337</v>
      </c>
      <c r="J1380" s="88"/>
      <c r="K1380" s="97">
        <v>9.1483194591122252E-2</v>
      </c>
      <c r="L1380" s="177"/>
      <c r="M1380" s="142"/>
      <c r="N1380" s="358">
        <v>0.24858405492150409</v>
      </c>
      <c r="O1380" s="176" t="s">
        <v>206</v>
      </c>
      <c r="P1380" s="92"/>
      <c r="Q1380" s="179">
        <v>2.4736005568818758E-2</v>
      </c>
      <c r="R1380" s="168"/>
      <c r="S1380" s="359">
        <v>0.15046202333789099</v>
      </c>
      <c r="T1380" s="181"/>
      <c r="U1380" s="179">
        <v>8.895672187230276E-2</v>
      </c>
      <c r="V1380" s="142"/>
      <c r="W1380" s="360">
        <v>1.4315955631891197E-2</v>
      </c>
      <c r="X1380" s="709"/>
      <c r="Y1380" s="209"/>
      <c r="Z1380" s="358">
        <v>1.3282027081902376E-2</v>
      </c>
      <c r="AA1380" s="184"/>
      <c r="AB1380" s="476"/>
      <c r="AC1380" s="476"/>
      <c r="AD1380" s="476"/>
      <c r="AE1380" s="476"/>
      <c r="AF1380" s="476"/>
    </row>
    <row r="1381" spans="1:32" s="138" customFormat="1" ht="15" customHeight="1" x14ac:dyDescent="0.2">
      <c r="A1381" s="245"/>
      <c r="B1381" s="370"/>
      <c r="C1381" s="371" t="s">
        <v>103</v>
      </c>
      <c r="D1381" s="403">
        <v>2.4492990979780131E-2</v>
      </c>
      <c r="E1381" s="92"/>
      <c r="F1381" s="92"/>
      <c r="G1381" s="97">
        <v>9.0594222925948452E-3</v>
      </c>
      <c r="H1381" s="177"/>
      <c r="I1381" s="403">
        <v>2.0571387106357225E-2</v>
      </c>
      <c r="J1381" s="88"/>
      <c r="K1381" s="97">
        <v>3.5091919864215781E-2</v>
      </c>
      <c r="L1381" s="177"/>
      <c r="M1381" s="142"/>
      <c r="N1381" s="358">
        <v>2.0808100515314228E-2</v>
      </c>
      <c r="O1381" s="92"/>
      <c r="P1381" s="92"/>
      <c r="Q1381" s="179">
        <v>8.1696388297537604E-3</v>
      </c>
      <c r="R1381" s="168"/>
      <c r="S1381" s="359">
        <v>1.7040614797509856E-2</v>
      </c>
      <c r="T1381" s="181"/>
      <c r="U1381" s="179">
        <v>3.2202110740457632E-2</v>
      </c>
      <c r="V1381" s="142"/>
      <c r="W1381" s="360">
        <v>3.6848904644659029E-3</v>
      </c>
      <c r="X1381" s="709"/>
      <c r="Y1381" s="209"/>
      <c r="Z1381" s="358">
        <v>3.5307723088473693E-3</v>
      </c>
      <c r="AA1381" s="184"/>
      <c r="AB1381" s="476"/>
      <c r="AC1381" s="476"/>
      <c r="AD1381" s="476"/>
      <c r="AE1381" s="476"/>
      <c r="AF1381" s="476"/>
    </row>
    <row r="1382" spans="1:32" s="138" customFormat="1" ht="15" customHeight="1" x14ac:dyDescent="0.2">
      <c r="A1382" s="245"/>
      <c r="B1382" s="370"/>
      <c r="C1382" s="371" t="s">
        <v>104</v>
      </c>
      <c r="D1382" s="403">
        <v>2.4295357407587811E-2</v>
      </c>
      <c r="E1382" s="92"/>
      <c r="F1382" s="92"/>
      <c r="G1382" s="97">
        <v>9.0237120364663834E-3</v>
      </c>
      <c r="H1382" s="177"/>
      <c r="I1382" s="403">
        <v>2.4299482441746335E-2</v>
      </c>
      <c r="J1382" s="88"/>
      <c r="K1382" s="97">
        <v>3.8066743557818042E-2</v>
      </c>
      <c r="L1382" s="177"/>
      <c r="M1382" s="142"/>
      <c r="N1382" s="358">
        <v>2.0331115370742354E-2</v>
      </c>
      <c r="O1382" s="92"/>
      <c r="P1382" s="92"/>
      <c r="Q1382" s="179">
        <v>8.0774260826450874E-3</v>
      </c>
      <c r="R1382" s="168"/>
      <c r="S1382" s="359">
        <v>1.0101745216510903E-2</v>
      </c>
      <c r="T1382" s="181"/>
      <c r="U1382" s="179">
        <v>2.488097571282331E-2</v>
      </c>
      <c r="V1382" s="142"/>
      <c r="W1382" s="360">
        <v>3.964242036845457E-3</v>
      </c>
      <c r="X1382" s="709"/>
      <c r="Y1382" s="209"/>
      <c r="Z1382" s="358">
        <v>1.4197737225235431E-2</v>
      </c>
      <c r="AA1382" s="184"/>
      <c r="AB1382" s="476"/>
      <c r="AC1382" s="476"/>
      <c r="AD1382" s="476"/>
      <c r="AE1382" s="476"/>
      <c r="AF1382" s="476"/>
    </row>
    <row r="1383" spans="1:32" s="138" customFormat="1" ht="15" customHeight="1" x14ac:dyDescent="0.2">
      <c r="A1383" s="245"/>
      <c r="B1383" s="370"/>
      <c r="C1383" s="371" t="s">
        <v>105</v>
      </c>
      <c r="D1383" s="403">
        <v>0.13403913317112068</v>
      </c>
      <c r="E1383" s="176" t="s">
        <v>206</v>
      </c>
      <c r="F1383" s="92"/>
      <c r="G1383" s="97">
        <v>1.9967759369227421E-2</v>
      </c>
      <c r="H1383" s="177"/>
      <c r="I1383" s="403">
        <v>6.9011181678524727E-2</v>
      </c>
      <c r="J1383" s="88"/>
      <c r="K1383" s="97">
        <v>6.2664403695008683E-2</v>
      </c>
      <c r="L1383" s="177"/>
      <c r="M1383" s="142"/>
      <c r="N1383" s="358">
        <v>0.11631159014169076</v>
      </c>
      <c r="O1383" s="176" t="s">
        <v>206</v>
      </c>
      <c r="P1383" s="92"/>
      <c r="Q1383" s="179">
        <v>1.8349059494332083E-2</v>
      </c>
      <c r="R1383" s="168"/>
      <c r="S1383" s="359">
        <v>5.0078425912579112E-2</v>
      </c>
      <c r="T1383" s="181"/>
      <c r="U1383" s="179">
        <v>5.4267914619241728E-2</v>
      </c>
      <c r="V1383" s="142"/>
      <c r="W1383" s="360">
        <v>1.7727543029429915E-2</v>
      </c>
      <c r="X1383" s="709" t="s">
        <v>31</v>
      </c>
      <c r="Y1383" s="209"/>
      <c r="Z1383" s="358">
        <v>1.8932755765945615E-2</v>
      </c>
      <c r="AA1383" s="184"/>
      <c r="AB1383" s="476"/>
      <c r="AC1383" s="476"/>
      <c r="AD1383" s="476"/>
      <c r="AE1383" s="476"/>
      <c r="AF1383" s="476"/>
    </row>
    <row r="1384" spans="1:32" s="138" customFormat="1" ht="15" customHeight="1" x14ac:dyDescent="0.2">
      <c r="A1384" s="245"/>
      <c r="B1384" s="370"/>
      <c r="C1384" s="371" t="s">
        <v>106</v>
      </c>
      <c r="D1384" s="403">
        <v>7.0927174525070052E-2</v>
      </c>
      <c r="E1384" s="92"/>
      <c r="F1384" s="92"/>
      <c r="G1384" s="97">
        <v>1.5045118209910753E-2</v>
      </c>
      <c r="H1384" s="177"/>
      <c r="I1384" s="403">
        <v>6.3807136057198191E-2</v>
      </c>
      <c r="J1384" s="88"/>
      <c r="K1384" s="97">
        <v>6.0423549839966374E-2</v>
      </c>
      <c r="L1384" s="177"/>
      <c r="M1384" s="142"/>
      <c r="N1384" s="358">
        <v>5.8849648999069706E-2</v>
      </c>
      <c r="O1384" s="92"/>
      <c r="P1384" s="92"/>
      <c r="Q1384" s="179">
        <v>1.3469583765712582E-2</v>
      </c>
      <c r="R1384" s="168"/>
      <c r="S1384" s="359">
        <v>6.1407648436104897E-2</v>
      </c>
      <c r="T1384" s="181"/>
      <c r="U1384" s="179">
        <v>5.9734283869815906E-2</v>
      </c>
      <c r="V1384" s="142"/>
      <c r="W1384" s="360">
        <v>1.2077525526000346E-2</v>
      </c>
      <c r="X1384" s="709"/>
      <c r="Y1384" s="209"/>
      <c r="Z1384" s="358">
        <v>2.3994876210932936E-3</v>
      </c>
      <c r="AA1384" s="184"/>
      <c r="AB1384" s="476"/>
      <c r="AC1384" s="476"/>
      <c r="AD1384" s="476"/>
      <c r="AE1384" s="476"/>
      <c r="AF1384" s="476"/>
    </row>
    <row r="1385" spans="1:32" s="138" customFormat="1" ht="15" customHeight="1" x14ac:dyDescent="0.2">
      <c r="A1385" s="245"/>
      <c r="B1385" s="370"/>
      <c r="C1385" s="371" t="s">
        <v>614</v>
      </c>
      <c r="D1385" s="403">
        <v>0.14919486244113084</v>
      </c>
      <c r="E1385" s="92"/>
      <c r="F1385" s="92"/>
      <c r="G1385" s="97">
        <v>2.0881244657137688E-2</v>
      </c>
      <c r="H1385" s="177"/>
      <c r="I1385" s="403">
        <v>0.15113577849812634</v>
      </c>
      <c r="J1385" s="88"/>
      <c r="K1385" s="97">
        <v>8.8550640155405966E-2</v>
      </c>
      <c r="L1385" s="177"/>
      <c r="M1385" s="142"/>
      <c r="N1385" s="358">
        <v>0.1464143804547563</v>
      </c>
      <c r="O1385" s="92"/>
      <c r="P1385" s="92"/>
      <c r="Q1385" s="179">
        <v>2.0233366336065393E-2</v>
      </c>
      <c r="R1385" s="168"/>
      <c r="S1385" s="359">
        <v>0.14758393153735674</v>
      </c>
      <c r="T1385" s="181"/>
      <c r="U1385" s="179">
        <v>8.8250926663416718E-2</v>
      </c>
      <c r="V1385" s="142"/>
      <c r="W1385" s="217">
        <v>2.7804819863745389E-3</v>
      </c>
      <c r="X1385" s="218"/>
      <c r="Y1385" s="209"/>
      <c r="Z1385" s="213">
        <v>3.5518469607696002E-3</v>
      </c>
      <c r="AA1385" s="196"/>
      <c r="AB1385" s="476"/>
      <c r="AC1385" s="476"/>
      <c r="AD1385" s="476"/>
      <c r="AE1385" s="476"/>
      <c r="AF1385" s="476"/>
    </row>
    <row r="1386" spans="1:32" s="138" customFormat="1" ht="15" customHeight="1" x14ac:dyDescent="0.2">
      <c r="A1386" s="413"/>
      <c r="B1386" s="1052" t="s">
        <v>233</v>
      </c>
      <c r="C1386" s="1079"/>
      <c r="D1386" s="484">
        <v>1391.3061884842232</v>
      </c>
      <c r="E1386" s="612"/>
      <c r="F1386" s="612"/>
      <c r="G1386" s="612"/>
      <c r="H1386" s="613"/>
      <c r="I1386" s="516">
        <v>551.13669030194387</v>
      </c>
      <c r="J1386" s="612"/>
      <c r="K1386" s="612"/>
      <c r="L1386" s="613"/>
      <c r="M1386" s="142"/>
      <c r="N1386" s="484">
        <v>1458.9689290649249</v>
      </c>
      <c r="O1386" s="612"/>
      <c r="P1386" s="612"/>
      <c r="Q1386" s="612"/>
      <c r="R1386" s="485"/>
      <c r="S1386" s="516">
        <v>544.11333846126206</v>
      </c>
      <c r="T1386" s="612"/>
      <c r="U1386" s="613"/>
      <c r="V1386" s="142"/>
      <c r="W1386" s="142"/>
      <c r="X1386" s="142"/>
      <c r="Y1386" s="142"/>
      <c r="Z1386" s="142"/>
      <c r="AA1386" s="142"/>
      <c r="AB1386" s="476"/>
      <c r="AC1386" s="476"/>
      <c r="AD1386" s="476"/>
      <c r="AE1386" s="476"/>
      <c r="AF1386" s="476"/>
    </row>
    <row r="1387" spans="1:32" s="138" customFormat="1" ht="15" customHeight="1" x14ac:dyDescent="0.2">
      <c r="A1387" s="245"/>
      <c r="B1387" s="369" t="s">
        <v>423</v>
      </c>
      <c r="C1387" s="252" t="s">
        <v>207</v>
      </c>
      <c r="D1387" s="402">
        <v>0.19970329290595412</v>
      </c>
      <c r="E1387" s="131" t="s">
        <v>31</v>
      </c>
      <c r="F1387" s="131"/>
      <c r="G1387" s="164">
        <v>5.0226093435935884E-3</v>
      </c>
      <c r="H1387" s="165"/>
      <c r="I1387" s="402">
        <v>0.15671546093124292</v>
      </c>
      <c r="J1387" s="87"/>
      <c r="K1387" s="164">
        <v>1.3874590779176993E-2</v>
      </c>
      <c r="L1387" s="165"/>
      <c r="M1387" s="142"/>
      <c r="N1387" s="204">
        <v>0.20236584963190193</v>
      </c>
      <c r="O1387" s="131" t="s">
        <v>31</v>
      </c>
      <c r="P1387" s="131"/>
      <c r="Q1387" s="167">
        <v>4.969657505401283E-3</v>
      </c>
      <c r="R1387" s="168"/>
      <c r="S1387" s="169">
        <v>0.16416026856735993</v>
      </c>
      <c r="T1387" s="170"/>
      <c r="U1387" s="167">
        <v>1.4126667463581405E-2</v>
      </c>
      <c r="V1387" s="142"/>
      <c r="W1387" s="210">
        <v>-2.6625567259478122E-3</v>
      </c>
      <c r="X1387" s="211"/>
      <c r="Y1387" s="209"/>
      <c r="Z1387" s="204">
        <v>-7.4448076361170179E-3</v>
      </c>
      <c r="AA1387" s="173"/>
      <c r="AB1387" s="476"/>
      <c r="AC1387" s="476"/>
      <c r="AD1387" s="476"/>
      <c r="AE1387" s="476"/>
      <c r="AF1387" s="476"/>
    </row>
    <row r="1388" spans="1:32" s="138" customFormat="1" ht="15" customHeight="1" x14ac:dyDescent="0.2">
      <c r="A1388" s="245"/>
      <c r="B1388" s="370"/>
      <c r="C1388" s="371" t="s">
        <v>92</v>
      </c>
      <c r="D1388" s="403">
        <v>0.2898409788912707</v>
      </c>
      <c r="E1388" s="92" t="s">
        <v>31</v>
      </c>
      <c r="F1388" s="92"/>
      <c r="G1388" s="97">
        <v>5.6999227561649402E-3</v>
      </c>
      <c r="H1388" s="177"/>
      <c r="I1388" s="403">
        <v>0.23249693293751361</v>
      </c>
      <c r="J1388" s="88"/>
      <c r="K1388" s="97">
        <v>1.612225795343239E-2</v>
      </c>
      <c r="L1388" s="177"/>
      <c r="M1388" s="142"/>
      <c r="N1388" s="358">
        <v>0.29410357124884479</v>
      </c>
      <c r="O1388" s="92" t="s">
        <v>31</v>
      </c>
      <c r="P1388" s="92"/>
      <c r="Q1388" s="179">
        <v>5.636073116615287E-3</v>
      </c>
      <c r="R1388" s="168"/>
      <c r="S1388" s="180">
        <v>0.24366763476114547</v>
      </c>
      <c r="T1388" s="181"/>
      <c r="U1388" s="179">
        <v>1.6371914049290972E-2</v>
      </c>
      <c r="V1388" s="142"/>
      <c r="W1388" s="360">
        <v>-4.2625923575740909E-3</v>
      </c>
      <c r="X1388" s="184" t="s">
        <v>31</v>
      </c>
      <c r="Y1388" s="209"/>
      <c r="Z1388" s="358">
        <v>-1.1170701823631862E-2</v>
      </c>
      <c r="AA1388" s="184" t="s">
        <v>31</v>
      </c>
      <c r="AB1388" s="476"/>
      <c r="AC1388" s="476"/>
      <c r="AD1388" s="476"/>
      <c r="AE1388" s="476"/>
      <c r="AF1388" s="476"/>
    </row>
    <row r="1389" spans="1:32" s="138" customFormat="1" ht="15" customHeight="1" x14ac:dyDescent="0.2">
      <c r="A1389" s="245"/>
      <c r="B1389" s="370"/>
      <c r="C1389" s="371" t="s">
        <v>93</v>
      </c>
      <c r="D1389" s="403">
        <v>0.27152223389354357</v>
      </c>
      <c r="E1389" s="92" t="s">
        <v>31</v>
      </c>
      <c r="F1389" s="92"/>
      <c r="G1389" s="97">
        <v>5.5875589990595654E-3</v>
      </c>
      <c r="H1389" s="177"/>
      <c r="I1389" s="403">
        <v>0.2076920277228749</v>
      </c>
      <c r="J1389" s="88"/>
      <c r="K1389" s="97">
        <v>1.5482251490290476E-2</v>
      </c>
      <c r="L1389" s="177"/>
      <c r="M1389" s="142"/>
      <c r="N1389" s="358">
        <v>0.28092481540508096</v>
      </c>
      <c r="O1389" s="92" t="s">
        <v>31</v>
      </c>
      <c r="P1389" s="92"/>
      <c r="Q1389" s="179">
        <v>5.5595313039318757E-3</v>
      </c>
      <c r="R1389" s="168"/>
      <c r="S1389" s="180">
        <v>0.21244041950559014</v>
      </c>
      <c r="T1389" s="181"/>
      <c r="U1389" s="179">
        <v>1.5599277148902321E-2</v>
      </c>
      <c r="V1389" s="142"/>
      <c r="W1389" s="360">
        <v>-9.402581511537389E-3</v>
      </c>
      <c r="X1389" s="184" t="s">
        <v>31</v>
      </c>
      <c r="Y1389" s="209"/>
      <c r="Z1389" s="358">
        <v>-4.7483917827152444E-3</v>
      </c>
      <c r="AA1389" s="184"/>
      <c r="AB1389" s="476"/>
      <c r="AC1389" s="476"/>
      <c r="AD1389" s="476"/>
      <c r="AE1389" s="476"/>
      <c r="AF1389" s="476"/>
    </row>
    <row r="1390" spans="1:32" s="138" customFormat="1" ht="15" customHeight="1" x14ac:dyDescent="0.2">
      <c r="A1390" s="245"/>
      <c r="B1390" s="370"/>
      <c r="C1390" s="371" t="s">
        <v>94</v>
      </c>
      <c r="D1390" s="403">
        <v>5.0808935832105953E-2</v>
      </c>
      <c r="E1390" s="92"/>
      <c r="F1390" s="92"/>
      <c r="G1390" s="97">
        <v>2.7590409237485264E-3</v>
      </c>
      <c r="H1390" s="177"/>
      <c r="I1390" s="403">
        <v>5.14893069458396E-2</v>
      </c>
      <c r="J1390" s="88"/>
      <c r="K1390" s="97">
        <v>8.4344512101783373E-3</v>
      </c>
      <c r="L1390" s="177"/>
      <c r="M1390" s="142"/>
      <c r="N1390" s="358">
        <v>5.0304114919777425E-2</v>
      </c>
      <c r="O1390" s="92"/>
      <c r="P1390" s="92"/>
      <c r="Q1390" s="179">
        <v>2.7036471480530668E-3</v>
      </c>
      <c r="R1390" s="168"/>
      <c r="S1390" s="180">
        <v>5.045085008004626E-2</v>
      </c>
      <c r="T1390" s="181"/>
      <c r="U1390" s="179">
        <v>8.3471296343838233E-3</v>
      </c>
      <c r="V1390" s="142"/>
      <c r="W1390" s="360">
        <v>5.0482091232852827E-4</v>
      </c>
      <c r="X1390" s="184"/>
      <c r="Y1390" s="209"/>
      <c r="Z1390" s="358">
        <v>1.0384568657933399E-3</v>
      </c>
      <c r="AA1390" s="184"/>
      <c r="AB1390" s="476"/>
      <c r="AC1390" s="476"/>
      <c r="AD1390" s="476"/>
      <c r="AE1390" s="476"/>
      <c r="AF1390" s="476"/>
    </row>
    <row r="1391" spans="1:32" s="138" customFormat="1" ht="15" customHeight="1" x14ac:dyDescent="0.2">
      <c r="A1391" s="245"/>
      <c r="B1391" s="370"/>
      <c r="C1391" s="371" t="s">
        <v>95</v>
      </c>
      <c r="D1391" s="403">
        <v>7.9721970568365191E-2</v>
      </c>
      <c r="E1391" s="92" t="s">
        <v>31</v>
      </c>
      <c r="F1391" s="92"/>
      <c r="G1391" s="97">
        <v>3.40298325222673E-3</v>
      </c>
      <c r="H1391" s="177"/>
      <c r="I1391" s="403">
        <v>6.154935532648418E-2</v>
      </c>
      <c r="J1391" s="88"/>
      <c r="K1391" s="97">
        <v>9.1726466598284449E-3</v>
      </c>
      <c r="L1391" s="177"/>
      <c r="M1391" s="142"/>
      <c r="N1391" s="358">
        <v>8.028737625232342E-2</v>
      </c>
      <c r="O1391" s="92" t="s">
        <v>31</v>
      </c>
      <c r="P1391" s="92"/>
      <c r="Q1391" s="179">
        <v>3.3612876803384593E-3</v>
      </c>
      <c r="R1391" s="168"/>
      <c r="S1391" s="180">
        <v>6.1153771334693366E-2</v>
      </c>
      <c r="T1391" s="181"/>
      <c r="U1391" s="179">
        <v>9.138039795135831E-3</v>
      </c>
      <c r="V1391" s="142"/>
      <c r="W1391" s="360">
        <v>-5.6540568395822832E-4</v>
      </c>
      <c r="X1391" s="184"/>
      <c r="Y1391" s="209"/>
      <c r="Z1391" s="358">
        <v>3.955839917908141E-4</v>
      </c>
      <c r="AA1391" s="184"/>
      <c r="AB1391" s="476"/>
      <c r="AC1391" s="476"/>
      <c r="AD1391" s="476"/>
      <c r="AE1391" s="476"/>
      <c r="AF1391" s="476"/>
    </row>
    <row r="1392" spans="1:32" s="138" customFormat="1" ht="15" customHeight="1" x14ac:dyDescent="0.2">
      <c r="A1392" s="245"/>
      <c r="B1392" s="370"/>
      <c r="C1392" s="371" t="s">
        <v>96</v>
      </c>
      <c r="D1392" s="403">
        <v>1.0920016282362763E-2</v>
      </c>
      <c r="E1392" s="92"/>
      <c r="F1392" s="92"/>
      <c r="G1392" s="97">
        <v>1.3056856219090462E-3</v>
      </c>
      <c r="H1392" s="177"/>
      <c r="I1392" s="403">
        <v>1.4273775735830826E-2</v>
      </c>
      <c r="J1392" s="88"/>
      <c r="K1392" s="97">
        <v>4.5271489269793986E-3</v>
      </c>
      <c r="L1392" s="177"/>
      <c r="M1392" s="142"/>
      <c r="N1392" s="358">
        <v>1.1866975215977666E-2</v>
      </c>
      <c r="O1392" s="92" t="s">
        <v>31</v>
      </c>
      <c r="P1392" s="92"/>
      <c r="Q1392" s="179">
        <v>1.3394721921512378E-3</v>
      </c>
      <c r="R1392" s="168"/>
      <c r="S1392" s="180">
        <v>1.3392600218705714E-2</v>
      </c>
      <c r="T1392" s="181"/>
      <c r="U1392" s="179">
        <v>4.3837807594289003E-3</v>
      </c>
      <c r="V1392" s="142"/>
      <c r="W1392" s="360">
        <v>-9.4695893361490362E-4</v>
      </c>
      <c r="X1392" s="184" t="s">
        <v>31</v>
      </c>
      <c r="Y1392" s="209"/>
      <c r="Z1392" s="358">
        <v>8.811755171251115E-4</v>
      </c>
      <c r="AA1392" s="184"/>
      <c r="AB1392" s="476"/>
      <c r="AC1392" s="476"/>
      <c r="AD1392" s="476"/>
      <c r="AE1392" s="476"/>
      <c r="AF1392" s="476"/>
    </row>
    <row r="1393" spans="1:32" s="138" customFormat="1" ht="15" customHeight="1" x14ac:dyDescent="0.2">
      <c r="A1393" s="245"/>
      <c r="B1393" s="370"/>
      <c r="C1393" s="371" t="s">
        <v>97</v>
      </c>
      <c r="D1393" s="403">
        <v>7.8633424095154891E-2</v>
      </c>
      <c r="E1393" s="92" t="s">
        <v>31</v>
      </c>
      <c r="F1393" s="92"/>
      <c r="G1393" s="97">
        <v>3.3816689719325149E-3</v>
      </c>
      <c r="H1393" s="177"/>
      <c r="I1393" s="403">
        <v>7.2957001679976943E-2</v>
      </c>
      <c r="J1393" s="88"/>
      <c r="K1393" s="97">
        <v>9.9256879950432256E-3</v>
      </c>
      <c r="L1393" s="177"/>
      <c r="M1393" s="142"/>
      <c r="N1393" s="358">
        <v>8.2654344920448278E-2</v>
      </c>
      <c r="O1393" s="92"/>
      <c r="P1393" s="92"/>
      <c r="Q1393" s="179">
        <v>3.4060837740403954E-3</v>
      </c>
      <c r="R1393" s="168"/>
      <c r="S1393" s="180">
        <v>6.8133877826683037E-2</v>
      </c>
      <c r="T1393" s="181"/>
      <c r="U1393" s="179">
        <v>9.6095379198578162E-3</v>
      </c>
      <c r="V1393" s="142"/>
      <c r="W1393" s="360">
        <v>-4.0209208252933865E-3</v>
      </c>
      <c r="X1393" s="184" t="s">
        <v>31</v>
      </c>
      <c r="Y1393" s="209"/>
      <c r="Z1393" s="358">
        <v>4.8231238532939064E-3</v>
      </c>
      <c r="AA1393" s="184"/>
      <c r="AB1393" s="476"/>
      <c r="AC1393" s="476"/>
      <c r="AD1393" s="476"/>
      <c r="AE1393" s="476"/>
      <c r="AF1393" s="476"/>
    </row>
    <row r="1394" spans="1:32" s="138" customFormat="1" ht="15" customHeight="1" x14ac:dyDescent="0.2">
      <c r="A1394" s="245"/>
      <c r="B1394" s="370"/>
      <c r="C1394" s="371" t="s">
        <v>98</v>
      </c>
      <c r="D1394" s="403">
        <v>0.21095786372760267</v>
      </c>
      <c r="E1394" s="92" t="s">
        <v>31</v>
      </c>
      <c r="F1394" s="92"/>
      <c r="G1394" s="97">
        <v>5.1257713544027349E-3</v>
      </c>
      <c r="H1394" s="177"/>
      <c r="I1394" s="403">
        <v>0.18606458438388207</v>
      </c>
      <c r="J1394" s="88"/>
      <c r="K1394" s="97">
        <v>1.4852652598509911E-2</v>
      </c>
      <c r="L1394" s="177"/>
      <c r="M1394" s="142"/>
      <c r="N1394" s="358">
        <v>0.20620045993197339</v>
      </c>
      <c r="O1394" s="92" t="s">
        <v>31</v>
      </c>
      <c r="P1394" s="92"/>
      <c r="Q1394" s="179">
        <v>5.0044483742472268E-3</v>
      </c>
      <c r="R1394" s="168"/>
      <c r="S1394" s="180">
        <v>0.17844908471331375</v>
      </c>
      <c r="T1394" s="181"/>
      <c r="U1394" s="179">
        <v>1.4602210130427961E-2</v>
      </c>
      <c r="V1394" s="142"/>
      <c r="W1394" s="360">
        <v>4.7574037956292781E-3</v>
      </c>
      <c r="X1394" s="184" t="s">
        <v>31</v>
      </c>
      <c r="Y1394" s="209"/>
      <c r="Z1394" s="358">
        <v>7.6154996705683209E-3</v>
      </c>
      <c r="AA1394" s="184"/>
      <c r="AB1394" s="476"/>
      <c r="AC1394" s="476"/>
      <c r="AD1394" s="476"/>
      <c r="AE1394" s="476"/>
      <c r="AF1394" s="476"/>
    </row>
    <row r="1395" spans="1:32" s="138" customFormat="1" ht="15" customHeight="1" x14ac:dyDescent="0.2">
      <c r="A1395" s="245"/>
      <c r="B1395" s="370"/>
      <c r="C1395" s="371" t="s">
        <v>99</v>
      </c>
      <c r="D1395" s="403">
        <v>0.34284621842506641</v>
      </c>
      <c r="E1395" s="92" t="s">
        <v>31</v>
      </c>
      <c r="F1395" s="92"/>
      <c r="G1395" s="97">
        <v>5.9634071231125614E-3</v>
      </c>
      <c r="H1395" s="177"/>
      <c r="I1395" s="403">
        <v>0.33292797713858857</v>
      </c>
      <c r="J1395" s="88"/>
      <c r="K1395" s="97">
        <v>1.7986170291054634E-2</v>
      </c>
      <c r="L1395" s="177"/>
      <c r="M1395" s="142"/>
      <c r="N1395" s="358">
        <v>0.35323776820716291</v>
      </c>
      <c r="O1395" s="92"/>
      <c r="P1395" s="92"/>
      <c r="Q1395" s="179">
        <v>5.9123735949144357E-3</v>
      </c>
      <c r="R1395" s="168"/>
      <c r="S1395" s="180">
        <v>0.32605859050205788</v>
      </c>
      <c r="T1395" s="181"/>
      <c r="U1395" s="179">
        <v>1.7877347574339942E-2</v>
      </c>
      <c r="V1395" s="142"/>
      <c r="W1395" s="360">
        <v>-1.0391549782096499E-2</v>
      </c>
      <c r="X1395" s="184" t="s">
        <v>31</v>
      </c>
      <c r="Y1395" s="209"/>
      <c r="Z1395" s="358">
        <v>6.8693866365306944E-3</v>
      </c>
      <c r="AA1395" s="184"/>
      <c r="AB1395" s="476"/>
      <c r="AC1395" s="476"/>
      <c r="AD1395" s="476"/>
      <c r="AE1395" s="476"/>
      <c r="AF1395" s="476"/>
    </row>
    <row r="1396" spans="1:32" s="138" customFormat="1" ht="15" customHeight="1" x14ac:dyDescent="0.2">
      <c r="A1396" s="245"/>
      <c r="B1396" s="370"/>
      <c r="C1396" s="371" t="s">
        <v>100</v>
      </c>
      <c r="D1396" s="403">
        <v>0.15376687751029711</v>
      </c>
      <c r="E1396" s="92" t="s">
        <v>31</v>
      </c>
      <c r="F1396" s="92"/>
      <c r="G1396" s="97">
        <v>4.5319768211832239E-3</v>
      </c>
      <c r="H1396" s="177"/>
      <c r="I1396" s="403">
        <v>0.13621164246648376</v>
      </c>
      <c r="J1396" s="88"/>
      <c r="K1396" s="97">
        <v>1.3091456879383311E-2</v>
      </c>
      <c r="L1396" s="177"/>
      <c r="M1396" s="142"/>
      <c r="N1396" s="358">
        <v>0.15290481455596108</v>
      </c>
      <c r="O1396" s="92" t="s">
        <v>31</v>
      </c>
      <c r="P1396" s="92"/>
      <c r="Q1396" s="179">
        <v>4.4517694417947114E-3</v>
      </c>
      <c r="R1396" s="168"/>
      <c r="S1396" s="180">
        <v>0.12609477718565223</v>
      </c>
      <c r="T1396" s="181"/>
      <c r="U1396" s="179">
        <v>1.2659743491935336E-2</v>
      </c>
      <c r="V1396" s="142"/>
      <c r="W1396" s="360">
        <v>8.6206295433602365E-4</v>
      </c>
      <c r="X1396" s="184"/>
      <c r="Y1396" s="209"/>
      <c r="Z1396" s="358">
        <v>1.0116865280831527E-2</v>
      </c>
      <c r="AA1396" s="184" t="s">
        <v>31</v>
      </c>
      <c r="AB1396" s="476"/>
      <c r="AC1396" s="476"/>
      <c r="AD1396" s="476"/>
      <c r="AE1396" s="476"/>
      <c r="AF1396" s="476"/>
    </row>
    <row r="1397" spans="1:32" s="138" customFormat="1" ht="15" customHeight="1" x14ac:dyDescent="0.2">
      <c r="A1397" s="245"/>
      <c r="B1397" s="370"/>
      <c r="C1397" s="371" t="s">
        <v>101</v>
      </c>
      <c r="D1397" s="403">
        <v>0.14713889239239586</v>
      </c>
      <c r="E1397" s="92"/>
      <c r="F1397" s="92"/>
      <c r="G1397" s="97">
        <v>4.450554960205487E-3</v>
      </c>
      <c r="H1397" s="177"/>
      <c r="I1397" s="403">
        <v>0.15619248601272137</v>
      </c>
      <c r="J1397" s="88"/>
      <c r="K1397" s="97">
        <v>1.3855715407820058E-2</v>
      </c>
      <c r="L1397" s="177"/>
      <c r="M1397" s="142"/>
      <c r="N1397" s="358">
        <v>0.14279279531733544</v>
      </c>
      <c r="O1397" s="92"/>
      <c r="P1397" s="92"/>
      <c r="Q1397" s="179">
        <v>4.3276490167401807E-3</v>
      </c>
      <c r="R1397" s="168"/>
      <c r="S1397" s="180">
        <v>0.14846330837680574</v>
      </c>
      <c r="T1397" s="181"/>
      <c r="U1397" s="179">
        <v>1.3559867303048284E-2</v>
      </c>
      <c r="V1397" s="142"/>
      <c r="W1397" s="360">
        <v>4.3460970750604233E-3</v>
      </c>
      <c r="X1397" s="184" t="s">
        <v>31</v>
      </c>
      <c r="Y1397" s="209"/>
      <c r="Z1397" s="358">
        <v>7.7291776359156295E-3</v>
      </c>
      <c r="AA1397" s="184"/>
      <c r="AB1397" s="476"/>
      <c r="AC1397" s="476"/>
      <c r="AD1397" s="476"/>
      <c r="AE1397" s="476"/>
      <c r="AF1397" s="476"/>
    </row>
    <row r="1398" spans="1:32" s="138" customFormat="1" ht="15" customHeight="1" x14ac:dyDescent="0.2">
      <c r="A1398" s="245"/>
      <c r="B1398" s="370"/>
      <c r="C1398" s="371" t="s">
        <v>102</v>
      </c>
      <c r="D1398" s="403">
        <v>0.21843954696997303</v>
      </c>
      <c r="E1398" s="92" t="s">
        <v>31</v>
      </c>
      <c r="F1398" s="92"/>
      <c r="G1398" s="97">
        <v>5.1910856412243599E-3</v>
      </c>
      <c r="H1398" s="177"/>
      <c r="I1398" s="403">
        <v>0.14486325913113643</v>
      </c>
      <c r="J1398" s="88"/>
      <c r="K1398" s="97">
        <v>1.343303358641185E-2</v>
      </c>
      <c r="L1398" s="177"/>
      <c r="M1398" s="142"/>
      <c r="N1398" s="358">
        <v>0.21361086342977814</v>
      </c>
      <c r="O1398" s="92" t="s">
        <v>31</v>
      </c>
      <c r="P1398" s="92"/>
      <c r="Q1398" s="179">
        <v>5.0697482919722595E-3</v>
      </c>
      <c r="R1398" s="168"/>
      <c r="S1398" s="180">
        <v>0.14004850456299092</v>
      </c>
      <c r="T1398" s="181"/>
      <c r="U1398" s="179">
        <v>1.3234892113337275E-2</v>
      </c>
      <c r="V1398" s="142"/>
      <c r="W1398" s="360">
        <v>4.8286835401948891E-3</v>
      </c>
      <c r="X1398" s="184" t="s">
        <v>31</v>
      </c>
      <c r="Y1398" s="209"/>
      <c r="Z1398" s="358">
        <v>4.8147545681455073E-3</v>
      </c>
      <c r="AA1398" s="184"/>
      <c r="AB1398" s="476"/>
      <c r="AC1398" s="476"/>
      <c r="AD1398" s="476"/>
      <c r="AE1398" s="476"/>
      <c r="AF1398" s="476"/>
    </row>
    <row r="1399" spans="1:32" s="138" customFormat="1" ht="15" customHeight="1" x14ac:dyDescent="0.2">
      <c r="A1399" s="245"/>
      <c r="B1399" s="370"/>
      <c r="C1399" s="371" t="s">
        <v>103</v>
      </c>
      <c r="D1399" s="403">
        <v>2.0114915304220049E-2</v>
      </c>
      <c r="E1399" s="92" t="s">
        <v>31</v>
      </c>
      <c r="F1399" s="92"/>
      <c r="G1399" s="97">
        <v>1.7638349749675407E-3</v>
      </c>
      <c r="H1399" s="177"/>
      <c r="I1399" s="403">
        <v>2.2494378068396947E-2</v>
      </c>
      <c r="J1399" s="88"/>
      <c r="K1399" s="97">
        <v>5.6594446732988772E-3</v>
      </c>
      <c r="L1399" s="177"/>
      <c r="M1399" s="142"/>
      <c r="N1399" s="358">
        <v>2.129125392274794E-2</v>
      </c>
      <c r="O1399" s="92"/>
      <c r="P1399" s="92"/>
      <c r="Q1399" s="179">
        <v>1.7855965228306232E-3</v>
      </c>
      <c r="R1399" s="168"/>
      <c r="S1399" s="180">
        <v>2.6405295732914627E-2</v>
      </c>
      <c r="T1399" s="181"/>
      <c r="U1399" s="179">
        <v>6.1147514526582944E-3</v>
      </c>
      <c r="V1399" s="142"/>
      <c r="W1399" s="360">
        <v>-1.1763386185278911E-3</v>
      </c>
      <c r="X1399" s="184" t="s">
        <v>31</v>
      </c>
      <c r="Y1399" s="209"/>
      <c r="Z1399" s="358">
        <v>-3.9109176645176803E-3</v>
      </c>
      <c r="AA1399" s="184" t="s">
        <v>31</v>
      </c>
      <c r="AB1399" s="476"/>
      <c r="AC1399" s="476"/>
      <c r="AD1399" s="476"/>
      <c r="AE1399" s="476"/>
      <c r="AF1399" s="476"/>
    </row>
    <row r="1400" spans="1:32" s="138" customFormat="1" ht="15" customHeight="1" x14ac:dyDescent="0.2">
      <c r="A1400" s="245"/>
      <c r="B1400" s="370"/>
      <c r="C1400" s="371" t="s">
        <v>104</v>
      </c>
      <c r="D1400" s="403">
        <v>2.6146131290456332E-2</v>
      </c>
      <c r="E1400" s="92" t="s">
        <v>31</v>
      </c>
      <c r="F1400" s="92"/>
      <c r="G1400" s="97">
        <v>2.0047576897642733E-3</v>
      </c>
      <c r="H1400" s="177"/>
      <c r="I1400" s="403">
        <v>3.5301626213305931E-2</v>
      </c>
      <c r="J1400" s="88"/>
      <c r="K1400" s="97">
        <v>7.0432048659526125E-3</v>
      </c>
      <c r="L1400" s="177"/>
      <c r="M1400" s="142"/>
      <c r="N1400" s="358">
        <v>1.9323619674811266E-2</v>
      </c>
      <c r="O1400" s="92" t="s">
        <v>31</v>
      </c>
      <c r="P1400" s="92"/>
      <c r="Q1400" s="179">
        <v>1.7027977805212252E-3</v>
      </c>
      <c r="R1400" s="168"/>
      <c r="S1400" s="180">
        <v>3.271091692461095E-2</v>
      </c>
      <c r="T1400" s="181"/>
      <c r="U1400" s="179">
        <v>6.783732147685218E-3</v>
      </c>
      <c r="V1400" s="142"/>
      <c r="W1400" s="360">
        <v>6.822511615645066E-3</v>
      </c>
      <c r="X1400" s="184" t="s">
        <v>31</v>
      </c>
      <c r="Y1400" s="209"/>
      <c r="Z1400" s="358">
        <v>2.5907092886949812E-3</v>
      </c>
      <c r="AA1400" s="184"/>
      <c r="AB1400" s="476"/>
      <c r="AC1400" s="476"/>
      <c r="AD1400" s="476"/>
      <c r="AE1400" s="476"/>
      <c r="AF1400" s="476"/>
    </row>
    <row r="1401" spans="1:32" s="138" customFormat="1" ht="15" customHeight="1" x14ac:dyDescent="0.2">
      <c r="A1401" s="245"/>
      <c r="B1401" s="370"/>
      <c r="C1401" s="371" t="s">
        <v>105</v>
      </c>
      <c r="D1401" s="403">
        <v>0.10433647718468882</v>
      </c>
      <c r="E1401" s="92" t="s">
        <v>31</v>
      </c>
      <c r="F1401" s="92"/>
      <c r="G1401" s="97">
        <v>3.8406240794463214E-3</v>
      </c>
      <c r="H1401" s="177"/>
      <c r="I1401" s="403">
        <v>6.0392890815506722E-2</v>
      </c>
      <c r="J1401" s="88"/>
      <c r="K1401" s="97">
        <v>9.0916612928752544E-3</v>
      </c>
      <c r="L1401" s="177"/>
      <c r="M1401" s="142"/>
      <c r="N1401" s="358">
        <v>0.10597518119587671</v>
      </c>
      <c r="O1401" s="92"/>
      <c r="P1401" s="92"/>
      <c r="Q1401" s="179">
        <v>3.8074380758040551E-3</v>
      </c>
      <c r="R1401" s="168"/>
      <c r="S1401" s="180">
        <v>5.9654458442137286E-2</v>
      </c>
      <c r="T1401" s="181"/>
      <c r="U1401" s="179">
        <v>9.0325292809101659E-3</v>
      </c>
      <c r="V1401" s="142"/>
      <c r="W1401" s="360">
        <v>-1.6387040111878887E-3</v>
      </c>
      <c r="X1401" s="709"/>
      <c r="Y1401" s="209"/>
      <c r="Z1401" s="358">
        <v>7.3843237336943673E-4</v>
      </c>
      <c r="AA1401" s="184"/>
      <c r="AB1401" s="476"/>
      <c r="AC1401" s="476"/>
      <c r="AD1401" s="476"/>
      <c r="AE1401" s="476"/>
      <c r="AF1401" s="476"/>
    </row>
    <row r="1402" spans="1:32" s="138" customFormat="1" ht="15" customHeight="1" x14ac:dyDescent="0.2">
      <c r="A1402" s="245"/>
      <c r="B1402" s="370"/>
      <c r="C1402" s="371" t="s">
        <v>106</v>
      </c>
      <c r="D1402" s="403">
        <v>6.2143441092472156E-2</v>
      </c>
      <c r="E1402" s="92" t="s">
        <v>31</v>
      </c>
      <c r="F1402" s="92"/>
      <c r="G1402" s="97">
        <v>3.0330329698320963E-3</v>
      </c>
      <c r="H1402" s="177"/>
      <c r="I1402" s="403">
        <v>5.7260601732686406E-2</v>
      </c>
      <c r="J1402" s="88"/>
      <c r="K1402" s="97">
        <v>8.8674954436252264E-3</v>
      </c>
      <c r="L1402" s="177"/>
      <c r="M1402" s="142"/>
      <c r="N1402" s="358">
        <v>6.1568854018733965E-2</v>
      </c>
      <c r="O1402" s="92"/>
      <c r="P1402" s="92"/>
      <c r="Q1402" s="179">
        <v>2.9732930717415538E-3</v>
      </c>
      <c r="R1402" s="168"/>
      <c r="S1402" s="180">
        <v>5.4079594316121797E-2</v>
      </c>
      <c r="T1402" s="181"/>
      <c r="U1402" s="179">
        <v>8.6255778484789006E-3</v>
      </c>
      <c r="V1402" s="142"/>
      <c r="W1402" s="360">
        <v>5.7458707373819057E-4</v>
      </c>
      <c r="X1402" s="709"/>
      <c r="Y1402" s="209"/>
      <c r="Z1402" s="358">
        <v>3.1810074165646088E-3</v>
      </c>
      <c r="AA1402" s="184"/>
      <c r="AB1402" s="476"/>
      <c r="AC1402" s="476"/>
      <c r="AD1402" s="476"/>
      <c r="AE1402" s="476"/>
      <c r="AF1402" s="476"/>
    </row>
    <row r="1403" spans="1:32" s="138" customFormat="1" ht="15" customHeight="1" x14ac:dyDescent="0.2">
      <c r="A1403" s="245"/>
      <c r="B1403" s="370"/>
      <c r="C1403" s="371" t="s">
        <v>614</v>
      </c>
      <c r="D1403" s="403">
        <v>0.13953905308347425</v>
      </c>
      <c r="E1403" s="92"/>
      <c r="F1403" s="92"/>
      <c r="G1403" s="97">
        <v>4.3533615793822219E-3</v>
      </c>
      <c r="H1403" s="177"/>
      <c r="I1403" s="403">
        <v>0.13109929881187035</v>
      </c>
      <c r="J1403" s="88"/>
      <c r="K1403" s="97">
        <v>1.2881381714784628E-2</v>
      </c>
      <c r="L1403" s="177"/>
      <c r="M1403" s="142"/>
      <c r="N1403" s="358">
        <v>0.13827778940453314</v>
      </c>
      <c r="O1403" s="92"/>
      <c r="P1403" s="92"/>
      <c r="Q1403" s="179">
        <v>4.2698816197046267E-3</v>
      </c>
      <c r="R1403" s="168"/>
      <c r="S1403" s="180">
        <v>0.14312989934136963</v>
      </c>
      <c r="T1403" s="181"/>
      <c r="U1403" s="179">
        <v>1.3355706509565142E-2</v>
      </c>
      <c r="V1403" s="142"/>
      <c r="W1403" s="217">
        <v>1.2612636789411102E-3</v>
      </c>
      <c r="X1403" s="218"/>
      <c r="Y1403" s="209"/>
      <c r="Z1403" s="213">
        <v>-1.203060052949928E-2</v>
      </c>
      <c r="AA1403" s="196" t="s">
        <v>31</v>
      </c>
      <c r="AB1403" s="476"/>
      <c r="AC1403" s="476"/>
      <c r="AD1403" s="476"/>
      <c r="AE1403" s="476"/>
      <c r="AF1403" s="476"/>
    </row>
    <row r="1404" spans="1:32" s="138" customFormat="1" ht="15" customHeight="1" x14ac:dyDescent="0.2">
      <c r="A1404" s="413"/>
      <c r="B1404" s="1052" t="s">
        <v>233</v>
      </c>
      <c r="C1404" s="1079"/>
      <c r="D1404" s="484">
        <v>30278.124052169464</v>
      </c>
      <c r="E1404" s="612"/>
      <c r="F1404" s="612"/>
      <c r="G1404" s="612"/>
      <c r="H1404" s="613"/>
      <c r="I1404" s="516">
        <v>23125.058204899178</v>
      </c>
      <c r="J1404" s="612"/>
      <c r="K1404" s="612"/>
      <c r="L1404" s="613"/>
      <c r="M1404" s="142"/>
      <c r="N1404" s="484">
        <v>31234.859317267066</v>
      </c>
      <c r="O1404" s="612"/>
      <c r="P1404" s="612"/>
      <c r="Q1404" s="613"/>
      <c r="R1404" s="142"/>
      <c r="S1404" s="484">
        <v>23160.548414912526</v>
      </c>
      <c r="T1404" s="612"/>
      <c r="U1404" s="613"/>
      <c r="V1404" s="142"/>
      <c r="W1404" s="142"/>
      <c r="X1404" s="142"/>
      <c r="Y1404" s="142"/>
      <c r="Z1404" s="142"/>
      <c r="AA1404" s="142"/>
      <c r="AB1404" s="476"/>
      <c r="AC1404" s="476"/>
      <c r="AD1404" s="476"/>
      <c r="AE1404" s="476"/>
      <c r="AF1404" s="476"/>
    </row>
    <row r="1405" spans="1:32" s="83" customFormat="1" ht="13.5" customHeight="1" x14ac:dyDescent="0.2">
      <c r="B1405" s="106" t="s">
        <v>645</v>
      </c>
      <c r="C1405" s="95"/>
      <c r="D1405" s="88"/>
      <c r="E1405" s="96"/>
      <c r="F1405" s="92"/>
      <c r="G1405" s="97"/>
      <c r="H1405" s="88"/>
      <c r="I1405" s="119"/>
      <c r="J1405" s="88"/>
      <c r="K1405" s="96"/>
      <c r="L1405" s="88"/>
      <c r="M1405" s="97"/>
      <c r="N1405" s="88"/>
      <c r="O1405" s="123"/>
      <c r="P1405" s="88"/>
      <c r="Q1405" s="98"/>
      <c r="R1405" s="98"/>
      <c r="S1405" s="128"/>
      <c r="T1405" s="100"/>
      <c r="U1405" s="474"/>
      <c r="W1405" s="474"/>
      <c r="X1405" s="59"/>
      <c r="Y1405" s="200"/>
      <c r="Z1405" s="200"/>
      <c r="AA1405" s="400"/>
      <c r="AB1405" s="474"/>
      <c r="AC1405" s="474"/>
      <c r="AD1405" s="474"/>
      <c r="AE1405" s="474"/>
      <c r="AF1405" s="474"/>
    </row>
    <row r="1406" spans="1:32" s="50" customFormat="1" ht="13.5" customHeight="1" x14ac:dyDescent="0.2">
      <c r="B1406" s="108" t="s">
        <v>646</v>
      </c>
      <c r="C1406" s="108"/>
      <c r="D1406" s="108"/>
      <c r="E1406" s="108"/>
      <c r="F1406" s="108"/>
      <c r="G1406" s="108"/>
      <c r="H1406" s="108"/>
      <c r="I1406" s="401"/>
      <c r="J1406" s="108"/>
      <c r="K1406" s="108"/>
      <c r="L1406" s="108"/>
      <c r="M1406" s="108"/>
      <c r="N1406" s="108"/>
      <c r="O1406" s="401"/>
      <c r="P1406" s="108"/>
      <c r="Q1406" s="108"/>
      <c r="R1406" s="108"/>
      <c r="S1406" s="477"/>
      <c r="T1406" s="108"/>
      <c r="U1406" s="470"/>
      <c r="W1406" s="470"/>
      <c r="AB1406" s="470"/>
      <c r="AC1406" s="470"/>
      <c r="AD1406" s="470"/>
      <c r="AE1406" s="470"/>
      <c r="AF1406" s="470"/>
    </row>
    <row r="1407" spans="1:32" s="83" customFormat="1" ht="13.5" customHeight="1" x14ac:dyDescent="0.2">
      <c r="B1407" s="684" t="s">
        <v>647</v>
      </c>
      <c r="C1407" s="95"/>
      <c r="D1407" s="88"/>
      <c r="E1407" s="96"/>
      <c r="F1407" s="107"/>
      <c r="G1407" s="97"/>
      <c r="H1407" s="88"/>
      <c r="I1407" s="119"/>
      <c r="J1407" s="88"/>
      <c r="K1407" s="96"/>
      <c r="L1407" s="88"/>
      <c r="M1407" s="97"/>
      <c r="N1407" s="88"/>
      <c r="O1407" s="123"/>
      <c r="P1407" s="88"/>
      <c r="Q1407" s="98"/>
      <c r="R1407" s="88"/>
      <c r="S1407" s="98"/>
      <c r="T1407" s="88"/>
      <c r="U1407" s="474"/>
      <c r="W1407" s="474"/>
      <c r="AB1407" s="474"/>
      <c r="AC1407" s="474"/>
      <c r="AD1407" s="474"/>
      <c r="AE1407" s="474"/>
      <c r="AF1407" s="474"/>
    </row>
    <row r="1408" spans="1:32" s="83" customFormat="1" ht="13.5" customHeight="1" x14ac:dyDescent="0.2">
      <c r="B1408" s="108" t="s">
        <v>78</v>
      </c>
      <c r="C1408" s="108"/>
      <c r="D1408" s="108"/>
      <c r="E1408" s="108"/>
      <c r="F1408" s="108"/>
      <c r="G1408" s="108"/>
      <c r="I1408" s="397"/>
      <c r="J1408" s="108"/>
      <c r="K1408" s="108"/>
      <c r="L1408" s="88"/>
      <c r="M1408" s="97"/>
      <c r="N1408" s="88"/>
      <c r="O1408" s="123"/>
      <c r="P1408" s="88"/>
      <c r="Q1408" s="98"/>
      <c r="R1408" s="88"/>
      <c r="S1408" s="98"/>
      <c r="T1408" s="88"/>
      <c r="U1408" s="481"/>
      <c r="V1408" s="109"/>
      <c r="W1408" s="481"/>
      <c r="X1408" s="109"/>
      <c r="AB1408" s="474"/>
      <c r="AC1408" s="474"/>
      <c r="AD1408" s="474"/>
      <c r="AE1408" s="474"/>
      <c r="AF1408" s="474"/>
    </row>
    <row r="1409" spans="1:85" s="50" customFormat="1" ht="13.5" customHeight="1" x14ac:dyDescent="0.2">
      <c r="I1409" s="121"/>
      <c r="L1409" s="43"/>
      <c r="M1409" s="45"/>
      <c r="N1409" s="43"/>
      <c r="O1409" s="124"/>
      <c r="P1409" s="43"/>
      <c r="Q1409" s="46"/>
      <c r="R1409" s="43"/>
      <c r="S1409" s="46"/>
      <c r="T1409" s="46"/>
      <c r="U1409" s="81"/>
      <c r="V1409" s="109"/>
      <c r="W1409" s="470"/>
      <c r="AB1409" s="470"/>
      <c r="AC1409" s="470"/>
      <c r="AD1409" s="470"/>
      <c r="AE1409" s="470"/>
      <c r="AF1409" s="470"/>
    </row>
    <row r="1410" spans="1:85" s="1" customFormat="1" ht="13.5" customHeight="1" x14ac:dyDescent="0.2">
      <c r="A1410" s="50"/>
      <c r="B1410" s="49" t="s">
        <v>32</v>
      </c>
      <c r="C1410" s="50"/>
      <c r="D1410" s="50"/>
      <c r="E1410" s="50"/>
      <c r="F1410" s="50"/>
      <c r="G1410" s="50"/>
      <c r="H1410" s="50"/>
      <c r="I1410" s="401"/>
      <c r="J1410" s="50"/>
      <c r="K1410" s="50"/>
      <c r="L1410" s="50"/>
      <c r="M1410" s="50"/>
      <c r="N1410" s="43"/>
      <c r="O1410" s="124"/>
      <c r="P1410" s="43"/>
      <c r="Q1410" s="46"/>
      <c r="R1410" s="43"/>
      <c r="S1410" s="46"/>
      <c r="T1410" s="46"/>
      <c r="U1410" s="81"/>
      <c r="V1410" s="109"/>
      <c r="W1410" s="470"/>
      <c r="X1410" s="50"/>
      <c r="Y1410" s="50"/>
      <c r="Z1410" s="50"/>
      <c r="AA1410" s="50"/>
      <c r="AB1410" s="470"/>
      <c r="AC1410" s="470"/>
      <c r="AD1410" s="470"/>
      <c r="AE1410" s="470"/>
      <c r="AF1410" s="470"/>
      <c r="AG1410" s="50"/>
      <c r="AH1410" s="50"/>
      <c r="AI1410" s="50"/>
      <c r="AJ1410" s="50"/>
      <c r="AK1410" s="50"/>
      <c r="AL1410" s="50"/>
      <c r="AM1410" s="50"/>
      <c r="AN1410" s="50"/>
      <c r="AO1410" s="50"/>
      <c r="AP1410" s="50"/>
      <c r="AQ1410" s="50"/>
      <c r="AR1410" s="50"/>
      <c r="AS1410" s="50"/>
      <c r="AT1410" s="50"/>
      <c r="AU1410" s="50"/>
      <c r="AV1410" s="50"/>
      <c r="AW1410" s="50"/>
      <c r="AX1410" s="50"/>
      <c r="AY1410" s="50"/>
      <c r="AZ1410" s="50"/>
      <c r="BA1410" s="50"/>
      <c r="BB1410" s="50"/>
      <c r="BC1410" s="50"/>
      <c r="BD1410" s="50"/>
      <c r="BE1410" s="50"/>
      <c r="BF1410" s="50"/>
      <c r="BG1410" s="50"/>
      <c r="BH1410" s="50"/>
      <c r="BI1410" s="50"/>
      <c r="BJ1410" s="50"/>
      <c r="BK1410" s="50"/>
      <c r="BL1410" s="50"/>
      <c r="BM1410" s="50"/>
      <c r="BN1410" s="50"/>
      <c r="BO1410" s="50"/>
      <c r="BP1410" s="50"/>
      <c r="BQ1410" s="50"/>
      <c r="BR1410" s="50"/>
      <c r="BS1410" s="50"/>
      <c r="BT1410" s="50"/>
      <c r="BU1410" s="50"/>
      <c r="BV1410" s="50"/>
      <c r="BW1410" s="50"/>
      <c r="BX1410" s="50"/>
      <c r="BY1410" s="50"/>
      <c r="BZ1410" s="50"/>
      <c r="CA1410" s="50"/>
      <c r="CB1410" s="50"/>
      <c r="CC1410" s="50"/>
      <c r="CD1410" s="50"/>
      <c r="CE1410" s="50"/>
      <c r="CF1410" s="50"/>
      <c r="CG1410" s="50"/>
    </row>
    <row r="1411" spans="1:85" s="1" customFormat="1" ht="13.5" customHeight="1" x14ac:dyDescent="0.2">
      <c r="A1411" s="50"/>
      <c r="B1411" s="51"/>
      <c r="C1411" s="50" t="s">
        <v>33</v>
      </c>
      <c r="D1411" s="50"/>
      <c r="E1411" s="50"/>
      <c r="F1411" s="50"/>
      <c r="G1411" s="50"/>
      <c r="H1411" s="50"/>
      <c r="I1411" s="121"/>
      <c r="J1411" s="50"/>
      <c r="K1411" s="50"/>
      <c r="L1411" s="50"/>
      <c r="M1411" s="50"/>
      <c r="N1411" s="43"/>
      <c r="O1411" s="124"/>
      <c r="P1411" s="43"/>
      <c r="Q1411" s="46"/>
      <c r="R1411" s="43"/>
      <c r="S1411" s="46"/>
      <c r="T1411" s="46"/>
      <c r="U1411" s="81"/>
      <c r="V1411" s="109"/>
      <c r="W1411" s="470"/>
      <c r="X1411" s="50"/>
      <c r="Y1411" s="50"/>
      <c r="Z1411" s="50"/>
      <c r="AA1411" s="50"/>
      <c r="AB1411" s="470"/>
      <c r="AC1411" s="470"/>
      <c r="AD1411" s="470"/>
      <c r="AE1411" s="470"/>
      <c r="AF1411" s="470"/>
      <c r="AG1411" s="50"/>
      <c r="AH1411" s="50"/>
      <c r="AI1411" s="50"/>
      <c r="AJ1411" s="50"/>
      <c r="AK1411" s="50"/>
      <c r="AL1411" s="50"/>
      <c r="AM1411" s="50"/>
      <c r="AN1411" s="50"/>
      <c r="AO1411" s="50"/>
      <c r="AP1411" s="50"/>
      <c r="AQ1411" s="50"/>
      <c r="AR1411" s="50"/>
      <c r="AS1411" s="50"/>
      <c r="AT1411" s="50"/>
      <c r="AU1411" s="50"/>
      <c r="AV1411" s="50"/>
      <c r="AW1411" s="50"/>
      <c r="AX1411" s="50"/>
      <c r="AY1411" s="50"/>
      <c r="AZ1411" s="50"/>
      <c r="BA1411" s="50"/>
      <c r="BB1411" s="50"/>
      <c r="BC1411" s="50"/>
      <c r="BD1411" s="50"/>
      <c r="BE1411" s="50"/>
      <c r="BF1411" s="50"/>
      <c r="BG1411" s="50"/>
      <c r="BH1411" s="50"/>
      <c r="BI1411" s="50"/>
      <c r="BJ1411" s="50"/>
      <c r="BK1411" s="50"/>
      <c r="BL1411" s="50"/>
      <c r="BM1411" s="50"/>
      <c r="BN1411" s="50"/>
      <c r="BO1411" s="50"/>
      <c r="BP1411" s="50"/>
      <c r="BQ1411" s="50"/>
      <c r="BR1411" s="50"/>
      <c r="BS1411" s="50"/>
      <c r="BT1411" s="50"/>
      <c r="BU1411" s="50"/>
      <c r="BV1411" s="50"/>
      <c r="BW1411" s="50"/>
      <c r="BX1411" s="50"/>
      <c r="BY1411" s="50"/>
      <c r="BZ1411" s="50"/>
      <c r="CA1411" s="50"/>
      <c r="CB1411" s="50"/>
      <c r="CC1411" s="50"/>
      <c r="CD1411" s="50"/>
      <c r="CE1411" s="50"/>
      <c r="CF1411" s="50"/>
      <c r="CG1411" s="50"/>
    </row>
    <row r="1412" spans="1:85" s="1" customFormat="1" ht="13.5" customHeight="1" x14ac:dyDescent="0.2">
      <c r="A1412" s="50"/>
      <c r="B1412" s="75"/>
      <c r="C1412" s="50" t="s">
        <v>34</v>
      </c>
      <c r="D1412" s="50"/>
      <c r="E1412" s="50"/>
      <c r="F1412" s="50"/>
      <c r="G1412" s="50"/>
      <c r="H1412" s="50"/>
      <c r="I1412" s="121"/>
      <c r="J1412" s="50"/>
      <c r="K1412" s="50"/>
      <c r="L1412" s="50"/>
      <c r="M1412" s="50"/>
      <c r="N1412" s="43"/>
      <c r="O1412" s="124"/>
      <c r="P1412" s="43"/>
      <c r="Q1412" s="46"/>
      <c r="R1412" s="43"/>
      <c r="S1412" s="46"/>
      <c r="T1412" s="46"/>
      <c r="U1412" s="81"/>
      <c r="V1412" s="109"/>
      <c r="W1412" s="470"/>
      <c r="X1412" s="50"/>
      <c r="Y1412" s="50"/>
      <c r="Z1412" s="50"/>
      <c r="AA1412" s="50"/>
      <c r="AB1412" s="470"/>
      <c r="AC1412" s="470"/>
      <c r="AD1412" s="470"/>
      <c r="AE1412" s="470"/>
      <c r="AF1412" s="470"/>
      <c r="AG1412" s="50"/>
      <c r="AH1412" s="50"/>
      <c r="AI1412" s="50"/>
      <c r="AJ1412" s="50"/>
      <c r="AK1412" s="50"/>
      <c r="AL1412" s="50"/>
      <c r="AM1412" s="50"/>
      <c r="AN1412" s="50"/>
      <c r="AO1412" s="50"/>
      <c r="AP1412" s="50"/>
      <c r="AQ1412" s="50"/>
      <c r="AR1412" s="50"/>
      <c r="AS1412" s="50"/>
      <c r="AT1412" s="50"/>
      <c r="AU1412" s="50"/>
      <c r="AV1412" s="50"/>
      <c r="AW1412" s="50"/>
      <c r="AX1412" s="50"/>
      <c r="AY1412" s="50"/>
      <c r="AZ1412" s="50"/>
      <c r="BA1412" s="50"/>
      <c r="BB1412" s="50"/>
      <c r="BC1412" s="50"/>
      <c r="BD1412" s="50"/>
      <c r="BE1412" s="50"/>
      <c r="BF1412" s="50"/>
      <c r="BG1412" s="50"/>
      <c r="BH1412" s="50"/>
      <c r="BI1412" s="50"/>
      <c r="BJ1412" s="50"/>
      <c r="BK1412" s="50"/>
      <c r="BL1412" s="50"/>
      <c r="BM1412" s="50"/>
      <c r="BN1412" s="50"/>
      <c r="BO1412" s="50"/>
      <c r="BP1412" s="50"/>
      <c r="BQ1412" s="50"/>
      <c r="BR1412" s="50"/>
      <c r="BS1412" s="50"/>
      <c r="BT1412" s="50"/>
      <c r="BU1412" s="50"/>
      <c r="BV1412" s="50"/>
      <c r="BW1412" s="50"/>
      <c r="BX1412" s="50"/>
      <c r="BY1412" s="50"/>
      <c r="BZ1412" s="50"/>
      <c r="CA1412" s="50"/>
      <c r="CB1412" s="50"/>
      <c r="CC1412" s="50"/>
      <c r="CD1412" s="50"/>
      <c r="CE1412" s="50"/>
      <c r="CF1412" s="50"/>
      <c r="CG1412" s="50"/>
    </row>
    <row r="1413" spans="1:85" s="1" customFormat="1" ht="13.5" customHeight="1" x14ac:dyDescent="0.2">
      <c r="A1413" s="50"/>
      <c r="B1413" s="76"/>
      <c r="C1413" s="50" t="s">
        <v>35</v>
      </c>
      <c r="D1413" s="50"/>
      <c r="E1413" s="50"/>
      <c r="F1413" s="50"/>
      <c r="G1413" s="50"/>
      <c r="H1413" s="50"/>
      <c r="I1413" s="121"/>
      <c r="J1413" s="50"/>
      <c r="K1413" s="50"/>
      <c r="L1413" s="50"/>
      <c r="M1413" s="50"/>
      <c r="N1413" s="43"/>
      <c r="O1413" s="124"/>
      <c r="P1413" s="43"/>
      <c r="Q1413" s="46"/>
      <c r="R1413" s="43"/>
      <c r="S1413" s="46"/>
      <c r="T1413" s="46"/>
      <c r="U1413" s="81"/>
      <c r="V1413" s="109"/>
      <c r="W1413" s="470"/>
      <c r="X1413" s="50"/>
      <c r="Y1413" s="50"/>
      <c r="Z1413" s="50"/>
      <c r="AA1413" s="50"/>
      <c r="AB1413" s="470"/>
      <c r="AC1413" s="470"/>
      <c r="AD1413" s="470"/>
      <c r="AE1413" s="470"/>
      <c r="AF1413" s="470"/>
      <c r="AG1413" s="50"/>
      <c r="AH1413" s="50"/>
      <c r="AI1413" s="50"/>
      <c r="AJ1413" s="50"/>
      <c r="AK1413" s="50"/>
      <c r="AL1413" s="50"/>
      <c r="AM1413" s="50"/>
      <c r="AN1413" s="50"/>
      <c r="AO1413" s="50"/>
      <c r="AP1413" s="50"/>
      <c r="AQ1413" s="50"/>
      <c r="AR1413" s="50"/>
      <c r="AS1413" s="50"/>
      <c r="AT1413" s="50"/>
      <c r="AU1413" s="50"/>
      <c r="AV1413" s="50"/>
      <c r="AW1413" s="50"/>
      <c r="AX1413" s="50"/>
      <c r="AY1413" s="50"/>
      <c r="AZ1413" s="50"/>
      <c r="BA1413" s="50"/>
      <c r="BB1413" s="50"/>
      <c r="BC1413" s="50"/>
      <c r="BD1413" s="50"/>
      <c r="BE1413" s="50"/>
      <c r="BF1413" s="50"/>
      <c r="BG1413" s="50"/>
      <c r="BH1413" s="50"/>
      <c r="BI1413" s="50"/>
      <c r="BJ1413" s="50"/>
      <c r="BK1413" s="50"/>
      <c r="BL1413" s="50"/>
      <c r="BM1413" s="50"/>
      <c r="BN1413" s="50"/>
      <c r="BO1413" s="50"/>
      <c r="BP1413" s="50"/>
      <c r="BQ1413" s="50"/>
      <c r="BR1413" s="50"/>
      <c r="BS1413" s="50"/>
      <c r="BT1413" s="50"/>
      <c r="BU1413" s="50"/>
      <c r="BV1413" s="50"/>
      <c r="BW1413" s="50"/>
      <c r="BX1413" s="50"/>
      <c r="BY1413" s="50"/>
      <c r="BZ1413" s="50"/>
      <c r="CA1413" s="50"/>
      <c r="CB1413" s="50"/>
      <c r="CC1413" s="50"/>
      <c r="CD1413" s="50"/>
      <c r="CE1413" s="50"/>
      <c r="CF1413" s="50"/>
      <c r="CG1413" s="50"/>
    </row>
    <row r="1414" spans="1:85" s="1" customFormat="1" ht="13.5" customHeight="1" x14ac:dyDescent="0.2">
      <c r="A1414" s="50"/>
      <c r="B1414" s="50" t="s">
        <v>57</v>
      </c>
      <c r="C1414" s="50"/>
      <c r="D1414" s="50"/>
      <c r="E1414" s="50"/>
      <c r="F1414" s="50"/>
      <c r="G1414" s="50"/>
      <c r="H1414" s="50"/>
      <c r="I1414" s="121"/>
      <c r="J1414" s="50"/>
      <c r="K1414" s="50"/>
      <c r="L1414" s="50"/>
      <c r="M1414" s="50"/>
      <c r="N1414" s="43"/>
      <c r="O1414" s="124"/>
      <c r="P1414" s="43"/>
      <c r="Q1414" s="46"/>
      <c r="R1414" s="43"/>
      <c r="S1414" s="46"/>
      <c r="T1414" s="46"/>
      <c r="U1414" s="81"/>
      <c r="V1414" s="109"/>
      <c r="W1414" s="470"/>
      <c r="X1414" s="50"/>
      <c r="Y1414" s="50"/>
      <c r="Z1414" s="50"/>
      <c r="AA1414" s="50"/>
      <c r="AB1414" s="470"/>
      <c r="AC1414" s="470"/>
      <c r="AD1414" s="470"/>
      <c r="AE1414" s="470"/>
      <c r="AF1414" s="470"/>
      <c r="AG1414" s="50"/>
      <c r="AH1414" s="50"/>
      <c r="AI1414" s="50"/>
      <c r="AJ1414" s="50"/>
      <c r="AK1414" s="50"/>
      <c r="AL1414" s="50"/>
      <c r="AM1414" s="50"/>
      <c r="AN1414" s="50"/>
      <c r="AO1414" s="50"/>
      <c r="AP1414" s="50"/>
      <c r="AQ1414" s="50"/>
      <c r="AR1414" s="50"/>
      <c r="AS1414" s="50"/>
      <c r="AT1414" s="50"/>
      <c r="AU1414" s="50"/>
      <c r="AV1414" s="50"/>
      <c r="AW1414" s="50"/>
      <c r="AX1414" s="50"/>
      <c r="AY1414" s="50"/>
      <c r="AZ1414" s="50"/>
      <c r="BA1414" s="50"/>
      <c r="BB1414" s="50"/>
      <c r="BC1414" s="50"/>
      <c r="BD1414" s="50"/>
      <c r="BE1414" s="50"/>
      <c r="BF1414" s="50"/>
      <c r="BG1414" s="50"/>
      <c r="BH1414" s="50"/>
      <c r="BI1414" s="50"/>
      <c r="BJ1414" s="50"/>
      <c r="BK1414" s="50"/>
      <c r="BL1414" s="50"/>
      <c r="BM1414" s="50"/>
      <c r="BN1414" s="50"/>
      <c r="BO1414" s="50"/>
      <c r="BP1414" s="50"/>
      <c r="BQ1414" s="50"/>
      <c r="BR1414" s="50"/>
      <c r="BS1414" s="50"/>
      <c r="BT1414" s="50"/>
      <c r="BU1414" s="50"/>
      <c r="BV1414" s="50"/>
      <c r="BW1414" s="50"/>
      <c r="BX1414" s="50"/>
      <c r="BY1414" s="50"/>
      <c r="BZ1414" s="50"/>
      <c r="CA1414" s="50"/>
      <c r="CB1414" s="50"/>
      <c r="CC1414" s="50"/>
      <c r="CD1414" s="50"/>
      <c r="CE1414" s="50"/>
      <c r="CF1414" s="50"/>
      <c r="CG1414" s="50"/>
    </row>
    <row r="1415" spans="1:85" s="1" customFormat="1" ht="13.5" customHeight="1" x14ac:dyDescent="0.2">
      <c r="A1415" s="50"/>
      <c r="B1415" s="50"/>
      <c r="C1415" s="50"/>
      <c r="D1415" s="50"/>
      <c r="E1415" s="50"/>
      <c r="F1415" s="50"/>
      <c r="G1415" s="50"/>
      <c r="H1415" s="50"/>
      <c r="I1415" s="121"/>
      <c r="J1415" s="50"/>
      <c r="K1415" s="50"/>
      <c r="L1415" s="50"/>
      <c r="M1415" s="50"/>
      <c r="N1415" s="43"/>
      <c r="O1415" s="124"/>
      <c r="P1415" s="43"/>
      <c r="Q1415" s="46"/>
      <c r="R1415" s="43"/>
      <c r="S1415" s="46"/>
      <c r="T1415" s="46"/>
      <c r="U1415" s="81"/>
      <c r="V1415" s="109"/>
      <c r="W1415" s="470"/>
      <c r="X1415" s="50"/>
      <c r="Y1415" s="50"/>
      <c r="Z1415" s="50"/>
      <c r="AA1415" s="50"/>
      <c r="AB1415" s="470"/>
      <c r="AC1415" s="470"/>
      <c r="AD1415" s="470"/>
      <c r="AE1415" s="470"/>
      <c r="AF1415" s="470"/>
      <c r="AG1415" s="50"/>
      <c r="AH1415" s="50"/>
      <c r="AI1415" s="50"/>
      <c r="AJ1415" s="50"/>
      <c r="AK1415" s="50"/>
      <c r="AL1415" s="50"/>
      <c r="AM1415" s="50"/>
      <c r="AN1415" s="50"/>
      <c r="AO1415" s="50"/>
      <c r="AP1415" s="50"/>
      <c r="AQ1415" s="50"/>
      <c r="AR1415" s="50"/>
      <c r="AS1415" s="50"/>
      <c r="AT1415" s="50"/>
      <c r="AU1415" s="50"/>
      <c r="AV1415" s="50"/>
      <c r="AW1415" s="50"/>
      <c r="AX1415" s="50"/>
      <c r="AY1415" s="50"/>
      <c r="AZ1415" s="50"/>
      <c r="BA1415" s="50"/>
      <c r="BB1415" s="50"/>
      <c r="BC1415" s="50"/>
      <c r="BD1415" s="50"/>
      <c r="BE1415" s="50"/>
      <c r="BF1415" s="50"/>
      <c r="BG1415" s="50"/>
      <c r="BH1415" s="50"/>
      <c r="BI1415" s="50"/>
      <c r="BJ1415" s="50"/>
      <c r="BK1415" s="50"/>
      <c r="BL1415" s="50"/>
      <c r="BM1415" s="50"/>
      <c r="BN1415" s="50"/>
      <c r="BO1415" s="50"/>
      <c r="BP1415" s="50"/>
      <c r="BQ1415" s="50"/>
      <c r="BR1415" s="50"/>
      <c r="BS1415" s="50"/>
      <c r="BT1415" s="50"/>
      <c r="BU1415" s="50"/>
      <c r="BV1415" s="50"/>
      <c r="BW1415" s="50"/>
      <c r="BX1415" s="50"/>
      <c r="BY1415" s="50"/>
      <c r="BZ1415" s="50"/>
      <c r="CA1415" s="50"/>
      <c r="CB1415" s="50"/>
      <c r="CC1415" s="50"/>
      <c r="CD1415" s="50"/>
      <c r="CE1415" s="50"/>
      <c r="CF1415" s="50"/>
      <c r="CG1415" s="50"/>
    </row>
    <row r="1416" spans="1:85" s="1" customFormat="1" ht="13.5" customHeight="1" x14ac:dyDescent="0.2">
      <c r="A1416" s="50"/>
      <c r="B1416" s="79"/>
      <c r="C1416" s="48" t="s">
        <v>189</v>
      </c>
      <c r="D1416" s="50"/>
      <c r="E1416" s="50"/>
      <c r="F1416" s="50"/>
      <c r="G1416" s="50"/>
      <c r="H1416" s="50"/>
      <c r="I1416" s="121"/>
      <c r="J1416" s="50"/>
      <c r="K1416" s="50"/>
      <c r="L1416" s="50"/>
      <c r="M1416" s="50"/>
      <c r="N1416" s="109"/>
      <c r="O1416" s="399"/>
      <c r="P1416" s="109"/>
      <c r="Q1416" s="109"/>
      <c r="R1416" s="109"/>
      <c r="S1416" s="481"/>
      <c r="T1416" s="109"/>
      <c r="U1416" s="481"/>
      <c r="V1416" s="109"/>
      <c r="W1416" s="470"/>
      <c r="X1416" s="50"/>
      <c r="Y1416" s="50"/>
      <c r="Z1416" s="50"/>
      <c r="AA1416" s="50"/>
      <c r="AB1416" s="470"/>
      <c r="AC1416" s="470"/>
      <c r="AD1416" s="470"/>
      <c r="AE1416" s="470"/>
      <c r="AF1416" s="470"/>
      <c r="AG1416" s="50"/>
      <c r="AH1416" s="50"/>
      <c r="AI1416" s="50"/>
      <c r="AJ1416" s="50"/>
      <c r="AK1416" s="50"/>
      <c r="AL1416" s="50"/>
      <c r="AM1416" s="50"/>
      <c r="AN1416" s="50"/>
      <c r="AO1416" s="50"/>
      <c r="AP1416" s="50"/>
      <c r="AQ1416" s="50"/>
      <c r="AR1416" s="50"/>
      <c r="AS1416" s="50"/>
      <c r="AT1416" s="50"/>
      <c r="AU1416" s="50"/>
      <c r="AV1416" s="50"/>
      <c r="AW1416" s="50"/>
      <c r="AX1416" s="50"/>
      <c r="AY1416" s="50"/>
      <c r="AZ1416" s="50"/>
      <c r="BA1416" s="50"/>
      <c r="BB1416" s="50"/>
      <c r="BC1416" s="50"/>
      <c r="BD1416" s="50"/>
      <c r="BE1416" s="50"/>
      <c r="BF1416" s="50"/>
      <c r="BG1416" s="50"/>
      <c r="BH1416" s="50"/>
      <c r="BI1416" s="50"/>
      <c r="BJ1416" s="50"/>
      <c r="BK1416" s="50"/>
      <c r="BL1416" s="50"/>
      <c r="BM1416" s="50"/>
      <c r="BN1416" s="50"/>
      <c r="BO1416" s="50"/>
      <c r="BP1416" s="50"/>
      <c r="BQ1416" s="50"/>
      <c r="BR1416" s="50"/>
      <c r="BS1416" s="50"/>
      <c r="BT1416" s="50"/>
      <c r="BU1416" s="50"/>
      <c r="BV1416" s="50"/>
      <c r="BW1416" s="50"/>
      <c r="BX1416" s="50"/>
      <c r="BY1416" s="50"/>
      <c r="BZ1416" s="50"/>
      <c r="CA1416" s="50"/>
      <c r="CB1416" s="50"/>
      <c r="CC1416" s="50"/>
      <c r="CD1416" s="50"/>
      <c r="CE1416" s="50"/>
      <c r="CF1416" s="50"/>
      <c r="CG1416" s="50"/>
    </row>
    <row r="1417" spans="1:85" s="1" customFormat="1" ht="13.5" customHeight="1" x14ac:dyDescent="0.2">
      <c r="A1417" s="50"/>
      <c r="B1417" s="78"/>
      <c r="C1417" s="48" t="s">
        <v>190</v>
      </c>
      <c r="D1417" s="50"/>
      <c r="E1417" s="50"/>
      <c r="F1417" s="50"/>
      <c r="G1417" s="50"/>
      <c r="H1417" s="50"/>
      <c r="I1417" s="121"/>
      <c r="J1417" s="50"/>
      <c r="K1417" s="50"/>
      <c r="L1417" s="50"/>
      <c r="M1417" s="50"/>
      <c r="N1417" s="50"/>
      <c r="O1417" s="121"/>
      <c r="P1417" s="50"/>
      <c r="Q1417" s="50"/>
      <c r="R1417" s="50"/>
      <c r="S1417" s="470"/>
      <c r="T1417" s="50"/>
      <c r="U1417" s="470"/>
      <c r="V1417" s="50"/>
      <c r="W1417" s="470"/>
      <c r="X1417" s="50"/>
      <c r="Y1417" s="50"/>
      <c r="Z1417" s="50"/>
      <c r="AA1417" s="50"/>
      <c r="AB1417" s="470"/>
      <c r="AC1417" s="470"/>
      <c r="AD1417" s="470"/>
      <c r="AE1417" s="470"/>
      <c r="AF1417" s="470"/>
      <c r="AG1417" s="50"/>
      <c r="AH1417" s="50"/>
      <c r="AI1417" s="50"/>
      <c r="AJ1417" s="50"/>
      <c r="AK1417" s="50"/>
      <c r="AL1417" s="50"/>
      <c r="AM1417" s="50"/>
      <c r="AN1417" s="50"/>
      <c r="AO1417" s="50"/>
      <c r="AP1417" s="50"/>
      <c r="AQ1417" s="50"/>
      <c r="AR1417" s="50"/>
      <c r="AS1417" s="50"/>
      <c r="AT1417" s="50"/>
      <c r="AU1417" s="50"/>
      <c r="AV1417" s="50"/>
      <c r="AW1417" s="50"/>
      <c r="AX1417" s="50"/>
      <c r="AY1417" s="50"/>
      <c r="AZ1417" s="50"/>
      <c r="BA1417" s="50"/>
      <c r="BB1417" s="50"/>
      <c r="BC1417" s="50"/>
      <c r="BD1417" s="50"/>
      <c r="BE1417" s="50"/>
      <c r="BF1417" s="50"/>
      <c r="BG1417" s="50"/>
      <c r="BH1417" s="50"/>
      <c r="BI1417" s="50"/>
      <c r="BJ1417" s="50"/>
      <c r="BK1417" s="50"/>
      <c r="BL1417" s="50"/>
      <c r="BM1417" s="50"/>
      <c r="BN1417" s="50"/>
      <c r="BO1417" s="50"/>
      <c r="BP1417" s="50"/>
      <c r="BQ1417" s="50"/>
      <c r="BR1417" s="50"/>
      <c r="BS1417" s="50"/>
      <c r="BT1417" s="50"/>
      <c r="BU1417" s="50"/>
      <c r="BV1417" s="50"/>
      <c r="BW1417" s="50"/>
      <c r="BX1417" s="50"/>
      <c r="BY1417" s="50"/>
      <c r="BZ1417" s="50"/>
      <c r="CA1417" s="50"/>
      <c r="CB1417" s="50"/>
      <c r="CC1417" s="50"/>
      <c r="CD1417" s="50"/>
      <c r="CE1417" s="50"/>
      <c r="CF1417" s="50"/>
      <c r="CG1417" s="50"/>
    </row>
    <row r="1418" spans="1:85" s="1" customFormat="1" ht="13.5" customHeight="1" x14ac:dyDescent="0.2">
      <c r="A1418" s="50"/>
      <c r="B1418" s="77"/>
      <c r="C1418" s="48" t="s">
        <v>77</v>
      </c>
      <c r="D1418" s="50"/>
      <c r="E1418" s="50"/>
      <c r="F1418" s="50"/>
      <c r="G1418" s="50"/>
      <c r="H1418" s="50"/>
      <c r="I1418" s="121"/>
      <c r="J1418" s="50"/>
      <c r="K1418" s="50"/>
      <c r="L1418" s="50"/>
      <c r="M1418" s="50"/>
      <c r="N1418" s="50"/>
      <c r="O1418" s="121"/>
      <c r="P1418" s="50"/>
      <c r="Q1418" s="50"/>
      <c r="R1418" s="50"/>
      <c r="S1418" s="470"/>
      <c r="T1418" s="50"/>
      <c r="U1418" s="470"/>
      <c r="V1418" s="50"/>
      <c r="W1418" s="470"/>
      <c r="X1418" s="50"/>
      <c r="Y1418" s="50"/>
      <c r="Z1418" s="50"/>
      <c r="AA1418" s="50"/>
      <c r="AB1418" s="470"/>
      <c r="AC1418" s="470"/>
      <c r="AD1418" s="470"/>
      <c r="AE1418" s="470"/>
      <c r="AF1418" s="470"/>
      <c r="AG1418" s="50"/>
      <c r="AH1418" s="50"/>
      <c r="AI1418" s="50"/>
      <c r="AJ1418" s="50"/>
      <c r="AK1418" s="50"/>
      <c r="AL1418" s="50"/>
      <c r="AM1418" s="50"/>
      <c r="AN1418" s="50"/>
      <c r="AO1418" s="50"/>
      <c r="AP1418" s="50"/>
      <c r="AQ1418" s="50"/>
      <c r="AR1418" s="50"/>
      <c r="AS1418" s="50"/>
      <c r="AT1418" s="50"/>
      <c r="AU1418" s="50"/>
      <c r="AV1418" s="50"/>
      <c r="AW1418" s="50"/>
      <c r="AX1418" s="50"/>
      <c r="AY1418" s="50"/>
      <c r="AZ1418" s="50"/>
      <c r="BA1418" s="50"/>
      <c r="BB1418" s="50"/>
      <c r="BC1418" s="50"/>
      <c r="BD1418" s="50"/>
      <c r="BE1418" s="50"/>
      <c r="BF1418" s="50"/>
      <c r="BG1418" s="50"/>
      <c r="BH1418" s="50"/>
      <c r="BI1418" s="50"/>
      <c r="BJ1418" s="50"/>
      <c r="BK1418" s="50"/>
      <c r="BL1418" s="50"/>
      <c r="BM1418" s="50"/>
      <c r="BN1418" s="50"/>
      <c r="BO1418" s="50"/>
      <c r="BP1418" s="50"/>
      <c r="BQ1418" s="50"/>
      <c r="BR1418" s="50"/>
      <c r="BS1418" s="50"/>
      <c r="BT1418" s="50"/>
      <c r="BU1418" s="50"/>
      <c r="BV1418" s="50"/>
      <c r="BW1418" s="50"/>
      <c r="BX1418" s="50"/>
      <c r="BY1418" s="50"/>
      <c r="BZ1418" s="50"/>
      <c r="CA1418" s="50"/>
      <c r="CB1418" s="50"/>
      <c r="CC1418" s="50"/>
      <c r="CD1418" s="50"/>
      <c r="CE1418" s="50"/>
      <c r="CF1418" s="50"/>
      <c r="CG1418" s="50"/>
    </row>
    <row r="1419" spans="1:85" s="1" customFormat="1" ht="13.5" customHeight="1" x14ac:dyDescent="0.2">
      <c r="A1419" s="50"/>
      <c r="B1419" s="1" t="s">
        <v>648</v>
      </c>
      <c r="I1419" s="121"/>
      <c r="J1419" s="50"/>
      <c r="K1419" s="50"/>
      <c r="L1419" s="50"/>
      <c r="M1419" s="50"/>
      <c r="N1419" s="50"/>
      <c r="O1419" s="121"/>
      <c r="P1419" s="50"/>
      <c r="Q1419" s="50"/>
      <c r="R1419" s="50"/>
      <c r="S1419" s="470"/>
      <c r="T1419" s="50"/>
      <c r="U1419" s="470"/>
      <c r="V1419" s="50"/>
      <c r="W1419" s="470"/>
      <c r="X1419" s="50"/>
      <c r="Y1419" s="50"/>
      <c r="Z1419" s="50"/>
      <c r="AA1419" s="50"/>
      <c r="AB1419" s="470"/>
      <c r="AC1419" s="470"/>
      <c r="AD1419" s="470"/>
      <c r="AE1419" s="470"/>
      <c r="AF1419" s="470"/>
      <c r="AG1419" s="50"/>
      <c r="AH1419" s="50"/>
      <c r="AI1419" s="50"/>
      <c r="AJ1419" s="50"/>
      <c r="AK1419" s="50"/>
      <c r="AL1419" s="50"/>
      <c r="AM1419" s="50"/>
      <c r="AN1419" s="50"/>
      <c r="AO1419" s="50"/>
      <c r="AP1419" s="50"/>
      <c r="AQ1419" s="50"/>
      <c r="AR1419" s="50"/>
      <c r="AS1419" s="50"/>
      <c r="AT1419" s="50"/>
      <c r="AU1419" s="50"/>
      <c r="AV1419" s="50"/>
      <c r="AW1419" s="50"/>
      <c r="AX1419" s="50"/>
      <c r="AY1419" s="50"/>
      <c r="AZ1419" s="50"/>
      <c r="BA1419" s="50"/>
      <c r="BB1419" s="50"/>
      <c r="BC1419" s="50"/>
      <c r="BD1419" s="50"/>
      <c r="BE1419" s="50"/>
      <c r="BF1419" s="50"/>
      <c r="BG1419" s="50"/>
      <c r="BH1419" s="50"/>
      <c r="BI1419" s="50"/>
      <c r="BJ1419" s="50"/>
      <c r="BK1419" s="50"/>
      <c r="BL1419" s="50"/>
      <c r="BM1419" s="50"/>
      <c r="BN1419" s="50"/>
      <c r="BO1419" s="50"/>
      <c r="BP1419" s="50"/>
      <c r="BQ1419" s="50"/>
      <c r="BR1419" s="50"/>
      <c r="BS1419" s="50"/>
      <c r="BT1419" s="50"/>
      <c r="BU1419" s="50"/>
      <c r="BV1419" s="50"/>
      <c r="BW1419" s="50"/>
      <c r="BX1419" s="50"/>
      <c r="BY1419" s="50"/>
      <c r="BZ1419" s="50"/>
      <c r="CA1419" s="50"/>
      <c r="CB1419" s="50"/>
      <c r="CC1419" s="50"/>
      <c r="CD1419" s="50"/>
      <c r="CE1419" s="50"/>
      <c r="CF1419" s="50"/>
      <c r="CG1419" s="50"/>
    </row>
    <row r="1420" spans="1:85" s="92" customFormat="1" ht="11.25" x14ac:dyDescent="0.2">
      <c r="B1420" s="684"/>
      <c r="C1420" s="95"/>
      <c r="D1420" s="88"/>
      <c r="E1420" s="96"/>
      <c r="F1420" s="684"/>
      <c r="G1420" s="97"/>
      <c r="H1420" s="88"/>
      <c r="I1420" s="95"/>
      <c r="J1420" s="88"/>
      <c r="K1420" s="96"/>
      <c r="L1420" s="88"/>
      <c r="M1420" s="97"/>
      <c r="N1420" s="88"/>
      <c r="O1420" s="100"/>
      <c r="P1420" s="88"/>
      <c r="Q1420" s="98"/>
      <c r="R1420" s="88"/>
      <c r="S1420" s="98"/>
      <c r="T1420" s="88"/>
      <c r="U1420" s="107"/>
      <c r="V1420" s="107"/>
    </row>
    <row r="1421" spans="1:85" s="83" customFormat="1" ht="13.5" customHeight="1" x14ac:dyDescent="0.2">
      <c r="B1421" s="83" t="s">
        <v>680</v>
      </c>
      <c r="C1421" s="83" t="s">
        <v>615</v>
      </c>
      <c r="I1421" s="132"/>
      <c r="O1421" s="397"/>
      <c r="S1421" s="474"/>
      <c r="U1421" s="474"/>
      <c r="W1421" s="474"/>
      <c r="AB1421" s="474"/>
      <c r="AC1421" s="474"/>
      <c r="AD1421" s="474"/>
      <c r="AE1421" s="474"/>
      <c r="AF1421" s="474"/>
    </row>
    <row r="1422" spans="1:85" s="83" customFormat="1" ht="13.5" customHeight="1" x14ac:dyDescent="0.2">
      <c r="B1422" s="109"/>
      <c r="C1422" s="109"/>
      <c r="D1422" s="109"/>
      <c r="E1422" s="109"/>
      <c r="F1422" s="109"/>
      <c r="G1422" s="398"/>
      <c r="H1422" s="109"/>
      <c r="I1422" s="399"/>
      <c r="J1422" s="109"/>
      <c r="K1422" s="398"/>
      <c r="L1422" s="109"/>
      <c r="M1422" s="109"/>
      <c r="N1422" s="109"/>
      <c r="O1422" s="399"/>
      <c r="P1422" s="109"/>
      <c r="Q1422" s="109"/>
      <c r="R1422" s="109"/>
      <c r="S1422" s="481"/>
      <c r="T1422" s="109"/>
      <c r="U1422" s="481"/>
      <c r="V1422" s="109"/>
      <c r="W1422" s="474"/>
      <c r="AB1422" s="474"/>
      <c r="AC1422" s="474"/>
      <c r="AD1422" s="474"/>
      <c r="AE1422" s="474"/>
      <c r="AF1422" s="474"/>
    </row>
    <row r="1423" spans="1:85" s="223" customFormat="1" ht="15" customHeight="1" x14ac:dyDescent="0.25">
      <c r="B1423" s="149"/>
      <c r="C1423" s="149"/>
      <c r="D1423" s="923">
        <v>2015</v>
      </c>
      <c r="E1423" s="924"/>
      <c r="F1423" s="924"/>
      <c r="G1423" s="924"/>
      <c r="H1423" s="924"/>
      <c r="I1423" s="924"/>
      <c r="J1423" s="924"/>
      <c r="K1423" s="924"/>
      <c r="L1423" s="925"/>
      <c r="M1423" s="149"/>
      <c r="N1423" s="923">
        <v>2014</v>
      </c>
      <c r="O1423" s="924"/>
      <c r="P1423" s="924"/>
      <c r="Q1423" s="924"/>
      <c r="R1423" s="924"/>
      <c r="S1423" s="926"/>
      <c r="T1423" s="926"/>
      <c r="U1423" s="927"/>
      <c r="V1423" s="149"/>
      <c r="W1423" s="929" t="s">
        <v>612</v>
      </c>
      <c r="X1423" s="930"/>
      <c r="Y1423" s="930"/>
      <c r="Z1423" s="930"/>
      <c r="AA1423" s="931"/>
      <c r="AB1423" s="475"/>
      <c r="AC1423" s="475"/>
      <c r="AD1423" s="475"/>
      <c r="AE1423" s="475"/>
      <c r="AF1423" s="475"/>
    </row>
    <row r="1424" spans="1:85" s="138" customFormat="1" ht="14.25" customHeight="1" x14ac:dyDescent="0.2">
      <c r="B1424" s="142"/>
      <c r="C1424" s="88"/>
      <c r="D1424" s="956" t="s">
        <v>641</v>
      </c>
      <c r="E1424" s="957"/>
      <c r="F1424" s="957"/>
      <c r="G1424" s="957"/>
      <c r="H1424" s="958"/>
      <c r="I1424" s="956" t="s">
        <v>643</v>
      </c>
      <c r="J1424" s="957"/>
      <c r="K1424" s="957"/>
      <c r="L1424" s="958"/>
      <c r="M1424" s="142"/>
      <c r="N1424" s="959" t="s">
        <v>641</v>
      </c>
      <c r="O1424" s="960"/>
      <c r="P1424" s="960"/>
      <c r="Q1424" s="961"/>
      <c r="R1424" s="142"/>
      <c r="S1424" s="959" t="s">
        <v>643</v>
      </c>
      <c r="T1424" s="960"/>
      <c r="U1424" s="961"/>
      <c r="V1424" s="142"/>
      <c r="W1424" s="932"/>
      <c r="X1424" s="933"/>
      <c r="Y1424" s="933"/>
      <c r="Z1424" s="934"/>
      <c r="AA1424" s="935"/>
      <c r="AB1424" s="476"/>
      <c r="AC1424" s="476"/>
      <c r="AD1424" s="476"/>
      <c r="AE1424" s="476"/>
      <c r="AF1424" s="476"/>
    </row>
    <row r="1425" spans="1:32" s="138" customFormat="1" ht="19.5" customHeight="1" x14ac:dyDescent="0.2">
      <c r="B1425" s="142"/>
      <c r="C1425" s="88"/>
      <c r="D1425" s="1035" t="s">
        <v>76</v>
      </c>
      <c r="E1425" s="1036"/>
      <c r="F1425" s="685"/>
      <c r="G1425" s="1038" t="s">
        <v>66</v>
      </c>
      <c r="H1425" s="1039"/>
      <c r="I1425" s="1035" t="s">
        <v>76</v>
      </c>
      <c r="J1425" s="1036"/>
      <c r="K1425" s="1038" t="s">
        <v>66</v>
      </c>
      <c r="L1425" s="1039"/>
      <c r="M1425" s="142"/>
      <c r="N1425" s="944" t="s">
        <v>76</v>
      </c>
      <c r="O1425" s="152"/>
      <c r="P1425" s="152"/>
      <c r="Q1425" s="954" t="s">
        <v>66</v>
      </c>
      <c r="R1425" s="153"/>
      <c r="S1425" s="1043" t="s">
        <v>76</v>
      </c>
      <c r="T1425" s="152"/>
      <c r="U1425" s="1045" t="s">
        <v>66</v>
      </c>
      <c r="V1425" s="142"/>
      <c r="W1425" s="944" t="s">
        <v>642</v>
      </c>
      <c r="X1425" s="949"/>
      <c r="Y1425" s="142"/>
      <c r="Z1425" s="944" t="s">
        <v>644</v>
      </c>
      <c r="AA1425" s="949"/>
      <c r="AB1425" s="476"/>
      <c r="AC1425" s="476"/>
      <c r="AD1425" s="476"/>
      <c r="AE1425" s="476"/>
      <c r="AF1425" s="476"/>
    </row>
    <row r="1426" spans="1:32" s="138" customFormat="1" ht="15" customHeight="1" x14ac:dyDescent="0.2">
      <c r="A1426" s="412"/>
      <c r="B1426" s="1046"/>
      <c r="C1426" s="1047"/>
      <c r="D1426" s="1037"/>
      <c r="E1426" s="1037"/>
      <c r="F1426" s="686"/>
      <c r="G1426" s="1040"/>
      <c r="H1426" s="1041"/>
      <c r="I1426" s="1042"/>
      <c r="J1426" s="1037"/>
      <c r="K1426" s="1040"/>
      <c r="L1426" s="1041"/>
      <c r="M1426" s="142"/>
      <c r="N1426" s="950"/>
      <c r="O1426" s="357"/>
      <c r="P1426" s="357"/>
      <c r="Q1426" s="948"/>
      <c r="R1426" s="153"/>
      <c r="S1426" s="1044"/>
      <c r="T1426" s="357"/>
      <c r="U1426" s="1045"/>
      <c r="V1426" s="142"/>
      <c r="W1426" s="950"/>
      <c r="X1426" s="951"/>
      <c r="Y1426" s="142"/>
      <c r="Z1426" s="950"/>
      <c r="AA1426" s="951"/>
      <c r="AB1426" s="476"/>
      <c r="AC1426" s="476"/>
      <c r="AD1426" s="476"/>
      <c r="AE1426" s="476"/>
      <c r="AF1426" s="476"/>
    </row>
    <row r="1427" spans="1:32" s="138" customFormat="1" ht="15" customHeight="1" x14ac:dyDescent="0.2">
      <c r="A1427" s="245"/>
      <c r="B1427" s="369" t="s">
        <v>422</v>
      </c>
      <c r="C1427" s="252" t="s">
        <v>207</v>
      </c>
      <c r="D1427" s="402">
        <v>0.26397190247753965</v>
      </c>
      <c r="E1427" s="131" t="s">
        <v>31</v>
      </c>
      <c r="F1427" s="131"/>
      <c r="G1427" s="164">
        <v>1.8207292442598198E-2</v>
      </c>
      <c r="H1427" s="165"/>
      <c r="I1427" s="402">
        <v>0.20675246817980533</v>
      </c>
      <c r="J1427" s="87"/>
      <c r="K1427" s="164">
        <v>8.5843986099946812E-2</v>
      </c>
      <c r="L1427" s="165"/>
      <c r="M1427" s="142"/>
      <c r="N1427" s="204">
        <v>0.2691495961483012</v>
      </c>
      <c r="O1427" s="131"/>
      <c r="P1427" s="131"/>
      <c r="Q1427" s="167">
        <v>1.7459730807177748E-2</v>
      </c>
      <c r="R1427" s="168"/>
      <c r="S1427" s="207">
        <v>0.22533506407188464</v>
      </c>
      <c r="T1427" s="170"/>
      <c r="U1427" s="167">
        <v>8.0088610625708351E-2</v>
      </c>
      <c r="V1427" s="142"/>
      <c r="W1427" s="210">
        <v>-5.1776936707615406E-3</v>
      </c>
      <c r="X1427" s="211"/>
      <c r="Y1427" s="209"/>
      <c r="Z1427" s="204">
        <v>-1.8582595892079307E-2</v>
      </c>
      <c r="AA1427" s="173"/>
      <c r="AB1427" s="476"/>
      <c r="AC1427" s="476"/>
      <c r="AD1427" s="476"/>
      <c r="AE1427" s="476"/>
      <c r="AF1427" s="476"/>
    </row>
    <row r="1428" spans="1:32" s="138" customFormat="1" ht="15" customHeight="1" x14ac:dyDescent="0.2">
      <c r="A1428" s="245"/>
      <c r="B1428" s="370"/>
      <c r="C1428" s="371" t="s">
        <v>92</v>
      </c>
      <c r="D1428" s="403">
        <v>0.40263337744757266</v>
      </c>
      <c r="E1428" s="92"/>
      <c r="F1428" s="92"/>
      <c r="G1428" s="97">
        <v>2.0257912146677066E-2</v>
      </c>
      <c r="H1428" s="177"/>
      <c r="I1428" s="403">
        <v>0.39048936628140157</v>
      </c>
      <c r="J1428" s="88"/>
      <c r="K1428" s="97">
        <v>0.10341306467034996</v>
      </c>
      <c r="L1428" s="177"/>
      <c r="M1428" s="142"/>
      <c r="N1428" s="358">
        <v>0.45045864286970339</v>
      </c>
      <c r="O1428" s="92" t="s">
        <v>31</v>
      </c>
      <c r="P1428" s="92"/>
      <c r="Q1428" s="179">
        <v>1.9586375873470889E-2</v>
      </c>
      <c r="R1428" s="168"/>
      <c r="S1428" s="359">
        <v>0.389044087287092</v>
      </c>
      <c r="T1428" s="181"/>
      <c r="U1428" s="179">
        <v>9.3455263752916934E-2</v>
      </c>
      <c r="V1428" s="142"/>
      <c r="W1428" s="360">
        <v>-4.7825265422130725E-2</v>
      </c>
      <c r="X1428" s="709" t="s">
        <v>31</v>
      </c>
      <c r="Y1428" s="209"/>
      <c r="Z1428" s="358">
        <v>1.4452789943095734E-3</v>
      </c>
      <c r="AA1428" s="184"/>
      <c r="AB1428" s="476"/>
      <c r="AC1428" s="476"/>
      <c r="AD1428" s="476"/>
      <c r="AE1428" s="476"/>
      <c r="AF1428" s="476"/>
    </row>
    <row r="1429" spans="1:32" s="138" customFormat="1" ht="15" customHeight="1" x14ac:dyDescent="0.2">
      <c r="A1429" s="245"/>
      <c r="B1429" s="370"/>
      <c r="C1429" s="371" t="s">
        <v>93</v>
      </c>
      <c r="D1429" s="403">
        <v>0.23760666160723548</v>
      </c>
      <c r="E1429" s="92"/>
      <c r="F1429" s="92"/>
      <c r="G1429" s="97">
        <v>1.7580781341084744E-2</v>
      </c>
      <c r="H1429" s="177"/>
      <c r="I1429" s="403">
        <v>0.23890280995460181</v>
      </c>
      <c r="J1429" s="88"/>
      <c r="K1429" s="97">
        <v>9.0388014716903595E-2</v>
      </c>
      <c r="L1429" s="177"/>
      <c r="M1429" s="142"/>
      <c r="N1429" s="358">
        <v>0.27670237483034527</v>
      </c>
      <c r="O1429" s="92"/>
      <c r="P1429" s="92"/>
      <c r="Q1429" s="179">
        <v>1.7611299161524371E-2</v>
      </c>
      <c r="R1429" s="168"/>
      <c r="S1429" s="359">
        <v>0.22621715965039638</v>
      </c>
      <c r="T1429" s="181"/>
      <c r="U1429" s="179">
        <v>8.0199514934256352E-2</v>
      </c>
      <c r="V1429" s="142"/>
      <c r="W1429" s="360">
        <v>-3.9095713223109785E-2</v>
      </c>
      <c r="X1429" s="709" t="s">
        <v>31</v>
      </c>
      <c r="Y1429" s="209"/>
      <c r="Z1429" s="358">
        <v>1.2685650304205431E-2</v>
      </c>
      <c r="AA1429" s="184"/>
      <c r="AB1429" s="476"/>
      <c r="AC1429" s="476"/>
      <c r="AD1429" s="476"/>
      <c r="AE1429" s="476"/>
      <c r="AF1429" s="476"/>
    </row>
    <row r="1430" spans="1:32" s="138" customFormat="1" ht="15" customHeight="1" x14ac:dyDescent="0.2">
      <c r="A1430" s="245"/>
      <c r="B1430" s="370"/>
      <c r="C1430" s="371" t="s">
        <v>94</v>
      </c>
      <c r="D1430" s="403">
        <v>0.11498590922925957</v>
      </c>
      <c r="E1430" s="92"/>
      <c r="F1430" s="92"/>
      <c r="G1430" s="97">
        <v>1.3177005412251903E-2</v>
      </c>
      <c r="H1430" s="177"/>
      <c r="I1430" s="403">
        <v>0.11236557985764697</v>
      </c>
      <c r="J1430" s="88"/>
      <c r="K1430" s="97">
        <v>6.6944341723137527E-2</v>
      </c>
      <c r="L1430" s="177"/>
      <c r="M1430" s="142"/>
      <c r="N1430" s="358">
        <v>0.11866687931066112</v>
      </c>
      <c r="O1430" s="92"/>
      <c r="P1430" s="92"/>
      <c r="Q1430" s="179">
        <v>1.2730962473887308E-2</v>
      </c>
      <c r="R1430" s="168"/>
      <c r="S1430" s="359">
        <v>0.10214126122328263</v>
      </c>
      <c r="T1430" s="181"/>
      <c r="U1430" s="179">
        <v>5.8050242303037576E-2</v>
      </c>
      <c r="V1430" s="142"/>
      <c r="W1430" s="360">
        <v>-3.6809700814015578E-3</v>
      </c>
      <c r="X1430" s="709"/>
      <c r="Y1430" s="209"/>
      <c r="Z1430" s="358">
        <v>1.0224318634364349E-2</v>
      </c>
      <c r="AA1430" s="184"/>
      <c r="AB1430" s="476"/>
      <c r="AC1430" s="476"/>
      <c r="AD1430" s="476"/>
      <c r="AE1430" s="476"/>
      <c r="AF1430" s="476"/>
    </row>
    <row r="1431" spans="1:32" s="138" customFormat="1" ht="15" customHeight="1" x14ac:dyDescent="0.2">
      <c r="A1431" s="245"/>
      <c r="B1431" s="370"/>
      <c r="C1431" s="371" t="s">
        <v>95</v>
      </c>
      <c r="D1431" s="403">
        <v>0.22481514265943128</v>
      </c>
      <c r="E1431" s="92"/>
      <c r="F1431" s="92"/>
      <c r="G1431" s="97">
        <v>1.7243870003163693E-2</v>
      </c>
      <c r="H1431" s="177"/>
      <c r="I1431" s="403">
        <v>0.2182744850228962</v>
      </c>
      <c r="J1431" s="88"/>
      <c r="K1431" s="97">
        <v>8.7560612160941034E-2</v>
      </c>
      <c r="L1431" s="177"/>
      <c r="M1431" s="142"/>
      <c r="N1431" s="358">
        <v>0.24295259031088839</v>
      </c>
      <c r="O1431" s="92"/>
      <c r="P1431" s="92"/>
      <c r="Q1431" s="179">
        <v>1.6882965671324218E-2</v>
      </c>
      <c r="R1431" s="168"/>
      <c r="S1431" s="359">
        <v>0.22279451924821511</v>
      </c>
      <c r="T1431" s="181"/>
      <c r="U1431" s="179">
        <v>7.9766328098153913E-2</v>
      </c>
      <c r="V1431" s="142"/>
      <c r="W1431" s="360">
        <v>-1.8137447651457111E-2</v>
      </c>
      <c r="X1431" s="709" t="s">
        <v>31</v>
      </c>
      <c r="Y1431" s="209"/>
      <c r="Z1431" s="358">
        <v>-4.5200342253189085E-3</v>
      </c>
      <c r="AA1431" s="184"/>
      <c r="AB1431" s="476"/>
      <c r="AC1431" s="476"/>
      <c r="AD1431" s="476"/>
      <c r="AE1431" s="476"/>
      <c r="AF1431" s="476"/>
    </row>
    <row r="1432" spans="1:32" s="138" customFormat="1" ht="15" customHeight="1" x14ac:dyDescent="0.2">
      <c r="A1432" s="245"/>
      <c r="B1432" s="370"/>
      <c r="C1432" s="371" t="s">
        <v>96</v>
      </c>
      <c r="D1432" s="403">
        <v>1.4307855228582175E-2</v>
      </c>
      <c r="E1432" s="92"/>
      <c r="F1432" s="92"/>
      <c r="G1432" s="97">
        <v>4.905431732752037E-3</v>
      </c>
      <c r="H1432" s="177"/>
      <c r="I1432" s="403">
        <v>1.6919267837803183E-2</v>
      </c>
      <c r="J1432" s="88"/>
      <c r="K1432" s="97">
        <v>2.7337924155899588E-2</v>
      </c>
      <c r="L1432" s="177"/>
      <c r="M1432" s="142"/>
      <c r="N1432" s="358">
        <v>1.1410684634137058E-2</v>
      </c>
      <c r="O1432" s="92"/>
      <c r="P1432" s="92"/>
      <c r="Q1432" s="179">
        <v>4.1810969607089009E-3</v>
      </c>
      <c r="R1432" s="168"/>
      <c r="S1432" s="359">
        <v>1.84134963871589E-2</v>
      </c>
      <c r="T1432" s="181"/>
      <c r="U1432" s="179">
        <v>2.5771033854048303E-2</v>
      </c>
      <c r="V1432" s="142"/>
      <c r="W1432" s="360">
        <v>2.8971705944451174E-3</v>
      </c>
      <c r="X1432" s="709" t="s">
        <v>31</v>
      </c>
      <c r="Y1432" s="209"/>
      <c r="Z1432" s="358">
        <v>-1.4942285493557174E-3</v>
      </c>
      <c r="AA1432" s="184"/>
      <c r="AB1432" s="476"/>
      <c r="AC1432" s="476"/>
      <c r="AD1432" s="476"/>
      <c r="AE1432" s="476"/>
      <c r="AF1432" s="476"/>
    </row>
    <row r="1433" spans="1:32" s="138" customFormat="1" ht="15" customHeight="1" x14ac:dyDescent="0.2">
      <c r="A1433" s="245"/>
      <c r="B1433" s="370"/>
      <c r="C1433" s="371" t="s">
        <v>97</v>
      </c>
      <c r="D1433" s="403">
        <v>5.8767791016720236E-2</v>
      </c>
      <c r="E1433" s="92"/>
      <c r="F1433" s="92"/>
      <c r="G1433" s="97">
        <v>9.7148789436990613E-3</v>
      </c>
      <c r="H1433" s="177"/>
      <c r="I1433" s="403">
        <v>4.2945593486490727E-2</v>
      </c>
      <c r="J1433" s="88"/>
      <c r="K1433" s="97">
        <v>4.297419770055106E-2</v>
      </c>
      <c r="L1433" s="177"/>
      <c r="M1433" s="142"/>
      <c r="N1433" s="358">
        <v>6.8183068540290617E-2</v>
      </c>
      <c r="O1433" s="92"/>
      <c r="P1433" s="92"/>
      <c r="Q1433" s="179">
        <v>9.9227032073684138E-3</v>
      </c>
      <c r="R1433" s="168"/>
      <c r="S1433" s="359">
        <v>5.1991444364308532E-2</v>
      </c>
      <c r="T1433" s="181"/>
      <c r="U1433" s="179">
        <v>4.2557047639597188E-2</v>
      </c>
      <c r="V1433" s="142"/>
      <c r="W1433" s="360">
        <v>-9.4152775235703812E-3</v>
      </c>
      <c r="X1433" s="709" t="s">
        <v>31</v>
      </c>
      <c r="Y1433" s="209"/>
      <c r="Z1433" s="358">
        <v>-9.0458508778178057E-3</v>
      </c>
      <c r="AA1433" s="184"/>
      <c r="AB1433" s="476"/>
      <c r="AC1433" s="476"/>
      <c r="AD1433" s="476"/>
      <c r="AE1433" s="476"/>
      <c r="AF1433" s="476"/>
    </row>
    <row r="1434" spans="1:32" s="138" customFormat="1" ht="15" customHeight="1" x14ac:dyDescent="0.2">
      <c r="A1434" s="245"/>
      <c r="B1434" s="370"/>
      <c r="C1434" s="371" t="s">
        <v>98</v>
      </c>
      <c r="D1434" s="403">
        <v>0.23876365350477791</v>
      </c>
      <c r="E1434" s="176" t="s">
        <v>206</v>
      </c>
      <c r="F1434" s="92"/>
      <c r="G1434" s="97">
        <v>1.7610155293708813E-2</v>
      </c>
      <c r="H1434" s="177"/>
      <c r="I1434" s="403">
        <v>0.12792478517311526</v>
      </c>
      <c r="J1434" s="88"/>
      <c r="K1434" s="97">
        <v>7.08001991665205E-2</v>
      </c>
      <c r="L1434" s="177"/>
      <c r="M1434" s="142"/>
      <c r="N1434" s="358">
        <v>0.25382388073304041</v>
      </c>
      <c r="O1434" s="176" t="s">
        <v>206</v>
      </c>
      <c r="P1434" s="92"/>
      <c r="Q1434" s="179">
        <v>1.7132208231994895E-2</v>
      </c>
      <c r="R1434" s="168"/>
      <c r="S1434" s="359">
        <v>0.13414186886133145</v>
      </c>
      <c r="T1434" s="181"/>
      <c r="U1434" s="179">
        <v>6.5328843182667018E-2</v>
      </c>
      <c r="V1434" s="142"/>
      <c r="W1434" s="360">
        <v>-1.5060227228262502E-2</v>
      </c>
      <c r="X1434" s="709" t="s">
        <v>31</v>
      </c>
      <c r="Y1434" s="209"/>
      <c r="Z1434" s="358">
        <v>-6.2170836882161906E-3</v>
      </c>
      <c r="AA1434" s="184"/>
      <c r="AB1434" s="476"/>
      <c r="AC1434" s="476"/>
      <c r="AD1434" s="476"/>
      <c r="AE1434" s="476"/>
      <c r="AF1434" s="476"/>
    </row>
    <row r="1435" spans="1:32" s="138" customFormat="1" ht="15" customHeight="1" x14ac:dyDescent="0.2">
      <c r="A1435" s="245"/>
      <c r="B1435" s="370"/>
      <c r="C1435" s="371" t="s">
        <v>99</v>
      </c>
      <c r="D1435" s="403">
        <v>0.54817783233759709</v>
      </c>
      <c r="E1435" s="92"/>
      <c r="F1435" s="92"/>
      <c r="G1435" s="97">
        <v>2.055719340475877E-2</v>
      </c>
      <c r="H1435" s="177"/>
      <c r="I1435" s="403">
        <v>0.50666421249488014</v>
      </c>
      <c r="J1435" s="88"/>
      <c r="K1435" s="97">
        <v>0.10597699108453837</v>
      </c>
      <c r="L1435" s="177"/>
      <c r="M1435" s="142"/>
      <c r="N1435" s="358">
        <v>0.59381769204491297</v>
      </c>
      <c r="O1435" s="92"/>
      <c r="P1435" s="92"/>
      <c r="Q1435" s="179">
        <v>1.9333634294762099E-2</v>
      </c>
      <c r="R1435" s="168"/>
      <c r="S1435" s="359">
        <v>0.55174263227842868</v>
      </c>
      <c r="T1435" s="181"/>
      <c r="U1435" s="179">
        <v>9.5330399120401796E-2</v>
      </c>
      <c r="V1435" s="142"/>
      <c r="W1435" s="360">
        <v>-4.5639859707315877E-2</v>
      </c>
      <c r="X1435" s="709" t="s">
        <v>31</v>
      </c>
      <c r="Y1435" s="209"/>
      <c r="Z1435" s="358">
        <v>-4.507841978354854E-2</v>
      </c>
      <c r="AA1435" s="184"/>
      <c r="AB1435" s="476"/>
      <c r="AC1435" s="476"/>
      <c r="AD1435" s="476"/>
      <c r="AE1435" s="476"/>
      <c r="AF1435" s="476"/>
    </row>
    <row r="1436" spans="1:32" s="138" customFormat="1" ht="15" customHeight="1" x14ac:dyDescent="0.2">
      <c r="A1436" s="245"/>
      <c r="B1436" s="370"/>
      <c r="C1436" s="371" t="s">
        <v>100</v>
      </c>
      <c r="D1436" s="403">
        <v>0.15904654036136798</v>
      </c>
      <c r="E1436" s="92" t="s">
        <v>31</v>
      </c>
      <c r="F1436" s="92"/>
      <c r="G1436" s="97">
        <v>1.5106623792015791E-2</v>
      </c>
      <c r="H1436" s="177"/>
      <c r="I1436" s="403">
        <v>0.10002156065018816</v>
      </c>
      <c r="J1436" s="88"/>
      <c r="K1436" s="97">
        <v>6.3597936588281778E-2</v>
      </c>
      <c r="L1436" s="177"/>
      <c r="M1436" s="142"/>
      <c r="N1436" s="358">
        <v>0.16459026003887542</v>
      </c>
      <c r="O1436" s="92" t="s">
        <v>31</v>
      </c>
      <c r="P1436" s="92"/>
      <c r="Q1436" s="179">
        <v>1.4597492624021848E-2</v>
      </c>
      <c r="R1436" s="168"/>
      <c r="S1436" s="359">
        <v>0.11786237436104831</v>
      </c>
      <c r="T1436" s="181"/>
      <c r="U1436" s="179">
        <v>6.1809493939544269E-2</v>
      </c>
      <c r="V1436" s="142"/>
      <c r="W1436" s="360">
        <v>-5.5437196775074415E-3</v>
      </c>
      <c r="X1436" s="709"/>
      <c r="Y1436" s="209"/>
      <c r="Z1436" s="358">
        <v>-1.7840813710860146E-2</v>
      </c>
      <c r="AA1436" s="184"/>
      <c r="AB1436" s="476"/>
      <c r="AC1436" s="476"/>
      <c r="AD1436" s="476"/>
      <c r="AE1436" s="476"/>
      <c r="AF1436" s="476"/>
    </row>
    <row r="1437" spans="1:32" s="138" customFormat="1" ht="15" customHeight="1" x14ac:dyDescent="0.2">
      <c r="A1437" s="245"/>
      <c r="B1437" s="370"/>
      <c r="C1437" s="371" t="s">
        <v>101</v>
      </c>
      <c r="D1437" s="403">
        <v>0.20236868073068587</v>
      </c>
      <c r="E1437" s="92"/>
      <c r="F1437" s="92"/>
      <c r="G1437" s="97">
        <v>1.659556601458648E-2</v>
      </c>
      <c r="H1437" s="177"/>
      <c r="I1437" s="403">
        <v>0.16909726981459805</v>
      </c>
      <c r="J1437" s="88"/>
      <c r="K1437" s="97">
        <v>7.945542413219514E-2</v>
      </c>
      <c r="L1437" s="177"/>
      <c r="M1437" s="142"/>
      <c r="N1437" s="358">
        <v>0.20062684550121218</v>
      </c>
      <c r="O1437" s="92"/>
      <c r="P1437" s="92"/>
      <c r="Q1437" s="179">
        <v>1.5765063832773152E-2</v>
      </c>
      <c r="R1437" s="168"/>
      <c r="S1437" s="359">
        <v>0.17639382352312052</v>
      </c>
      <c r="T1437" s="181"/>
      <c r="U1437" s="179">
        <v>7.3063572957081324E-2</v>
      </c>
      <c r="V1437" s="142"/>
      <c r="W1437" s="360">
        <v>1.7418352294736872E-3</v>
      </c>
      <c r="X1437" s="709"/>
      <c r="Y1437" s="209"/>
      <c r="Z1437" s="358">
        <v>-7.2965537085224741E-3</v>
      </c>
      <c r="AA1437" s="184"/>
      <c r="AB1437" s="476"/>
      <c r="AC1437" s="476"/>
      <c r="AD1437" s="476"/>
      <c r="AE1437" s="476"/>
      <c r="AF1437" s="476"/>
    </row>
    <row r="1438" spans="1:32" s="138" customFormat="1" ht="15" customHeight="1" x14ac:dyDescent="0.2">
      <c r="A1438" s="245"/>
      <c r="B1438" s="370"/>
      <c r="C1438" s="371" t="s">
        <v>102</v>
      </c>
      <c r="D1438" s="403">
        <v>6.9901386686576431E-2</v>
      </c>
      <c r="E1438" s="92"/>
      <c r="F1438" s="92"/>
      <c r="G1438" s="97">
        <v>1.0532384708309698E-2</v>
      </c>
      <c r="H1438" s="177"/>
      <c r="I1438" s="403">
        <v>6.2382125158111638E-2</v>
      </c>
      <c r="J1438" s="88"/>
      <c r="K1438" s="97">
        <v>5.126526201275157E-2</v>
      </c>
      <c r="L1438" s="177"/>
      <c r="M1438" s="142"/>
      <c r="N1438" s="358">
        <v>7.7324331395894383E-2</v>
      </c>
      <c r="O1438" s="92"/>
      <c r="P1438" s="92"/>
      <c r="Q1438" s="179">
        <v>1.0514994562531393E-2</v>
      </c>
      <c r="R1438" s="168"/>
      <c r="S1438" s="359">
        <v>5.7955927963995436E-2</v>
      </c>
      <c r="T1438" s="181"/>
      <c r="U1438" s="179">
        <v>4.4790299275178247E-2</v>
      </c>
      <c r="V1438" s="142"/>
      <c r="W1438" s="360">
        <v>-7.4229447093179524E-3</v>
      </c>
      <c r="X1438" s="709" t="s">
        <v>31</v>
      </c>
      <c r="Y1438" s="209"/>
      <c r="Z1438" s="358">
        <v>4.426197194116202E-3</v>
      </c>
      <c r="AA1438" s="184"/>
      <c r="AB1438" s="476"/>
      <c r="AC1438" s="476"/>
      <c r="AD1438" s="476"/>
      <c r="AE1438" s="476"/>
      <c r="AF1438" s="476"/>
    </row>
    <row r="1439" spans="1:32" s="138" customFormat="1" ht="15" customHeight="1" x14ac:dyDescent="0.2">
      <c r="A1439" s="245"/>
      <c r="B1439" s="370"/>
      <c r="C1439" s="371" t="s">
        <v>103</v>
      </c>
      <c r="D1439" s="403">
        <v>5.7201359844068454E-3</v>
      </c>
      <c r="E1439" s="92"/>
      <c r="F1439" s="92"/>
      <c r="G1439" s="97">
        <v>3.1151346145438449E-3</v>
      </c>
      <c r="H1439" s="177"/>
      <c r="I1439" s="403">
        <v>5.8504064385838089E-3</v>
      </c>
      <c r="J1439" s="88"/>
      <c r="K1439" s="97">
        <v>1.6165868742561585E-2</v>
      </c>
      <c r="L1439" s="177"/>
      <c r="M1439" s="142"/>
      <c r="N1439" s="358">
        <v>8.8186444864434936E-3</v>
      </c>
      <c r="O1439" s="92"/>
      <c r="P1439" s="92"/>
      <c r="Q1439" s="179">
        <v>3.6804753310082463E-3</v>
      </c>
      <c r="R1439" s="168"/>
      <c r="S1439" s="359">
        <v>6.2206956121581558E-3</v>
      </c>
      <c r="T1439" s="181"/>
      <c r="U1439" s="179">
        <v>1.5071756586047872E-2</v>
      </c>
      <c r="V1439" s="142"/>
      <c r="W1439" s="360">
        <v>-3.0985085020366482E-3</v>
      </c>
      <c r="X1439" s="709" t="s">
        <v>31</v>
      </c>
      <c r="Y1439" s="209"/>
      <c r="Z1439" s="358">
        <v>-3.7028917357434694E-4</v>
      </c>
      <c r="AA1439" s="184"/>
      <c r="AB1439" s="476"/>
      <c r="AC1439" s="476"/>
      <c r="AD1439" s="476"/>
      <c r="AE1439" s="476"/>
      <c r="AF1439" s="476"/>
    </row>
    <row r="1440" spans="1:32" s="138" customFormat="1" ht="15" customHeight="1" x14ac:dyDescent="0.2">
      <c r="A1440" s="245"/>
      <c r="B1440" s="370"/>
      <c r="C1440" s="371" t="s">
        <v>104</v>
      </c>
      <c r="D1440" s="403">
        <v>6.2011575595115635E-3</v>
      </c>
      <c r="E1440" s="92"/>
      <c r="F1440" s="92"/>
      <c r="G1440" s="97">
        <v>3.2426863700948734E-3</v>
      </c>
      <c r="H1440" s="177"/>
      <c r="I1440" s="403">
        <v>1.0094231109382198E-2</v>
      </c>
      <c r="J1440" s="88"/>
      <c r="K1440" s="97">
        <v>2.1189158465848533E-2</v>
      </c>
      <c r="L1440" s="177"/>
      <c r="M1440" s="142"/>
      <c r="N1440" s="358">
        <v>3.5766318571919978E-3</v>
      </c>
      <c r="O1440" s="92"/>
      <c r="P1440" s="92"/>
      <c r="Q1440" s="179">
        <v>2.3500954620918422E-3</v>
      </c>
      <c r="R1440" s="168"/>
      <c r="S1440" s="359">
        <v>4.6887244710961829E-3</v>
      </c>
      <c r="T1440" s="181"/>
      <c r="U1440" s="179">
        <v>1.3095022232092879E-2</v>
      </c>
      <c r="V1440" s="142"/>
      <c r="W1440" s="360">
        <v>2.6245257023195657E-3</v>
      </c>
      <c r="X1440" s="709" t="s">
        <v>31</v>
      </c>
      <c r="Y1440" s="209"/>
      <c r="Z1440" s="358">
        <v>5.4055066382860152E-3</v>
      </c>
      <c r="AA1440" s="184"/>
      <c r="AB1440" s="476"/>
      <c r="AC1440" s="476"/>
      <c r="AD1440" s="476"/>
      <c r="AE1440" s="476"/>
      <c r="AF1440" s="476"/>
    </row>
    <row r="1441" spans="1:32" s="138" customFormat="1" ht="15" customHeight="1" x14ac:dyDescent="0.2">
      <c r="A1441" s="245"/>
      <c r="B1441" s="370"/>
      <c r="C1441" s="371" t="s">
        <v>105</v>
      </c>
      <c r="D1441" s="403">
        <v>2.5788005274598454E-2</v>
      </c>
      <c r="E1441" s="92"/>
      <c r="F1441" s="92"/>
      <c r="G1441" s="97">
        <v>6.5471898011771248E-3</v>
      </c>
      <c r="H1441" s="177"/>
      <c r="I1441" s="403">
        <v>3.2834612051894529E-2</v>
      </c>
      <c r="J1441" s="88"/>
      <c r="K1441" s="97">
        <v>3.7774304521040171E-2</v>
      </c>
      <c r="L1441" s="177"/>
      <c r="M1441" s="142"/>
      <c r="N1441" s="358">
        <v>2.474950574850511E-2</v>
      </c>
      <c r="O1441" s="92"/>
      <c r="P1441" s="92"/>
      <c r="Q1441" s="179">
        <v>6.1160043603047708E-3</v>
      </c>
      <c r="R1441" s="168"/>
      <c r="S1441" s="359">
        <v>1.9690504645740761E-2</v>
      </c>
      <c r="T1441" s="181"/>
      <c r="U1441" s="179">
        <v>2.6632347556432213E-2</v>
      </c>
      <c r="V1441" s="142"/>
      <c r="W1441" s="360">
        <v>1.0384995260933443E-3</v>
      </c>
      <c r="X1441" s="709"/>
      <c r="Y1441" s="209"/>
      <c r="Z1441" s="358">
        <v>1.3144107406153769E-2</v>
      </c>
      <c r="AA1441" s="184"/>
      <c r="AB1441" s="476"/>
      <c r="AC1441" s="476"/>
      <c r="AD1441" s="476"/>
      <c r="AE1441" s="476"/>
      <c r="AF1441" s="476"/>
    </row>
    <row r="1442" spans="1:32" s="138" customFormat="1" ht="15" customHeight="1" x14ac:dyDescent="0.2">
      <c r="A1442" s="245"/>
      <c r="B1442" s="370"/>
      <c r="C1442" s="371" t="s">
        <v>106</v>
      </c>
      <c r="D1442" s="403">
        <v>0.14334965382677758</v>
      </c>
      <c r="E1442" s="92"/>
      <c r="F1442" s="92"/>
      <c r="G1442" s="97">
        <v>1.4475028964011028E-2</v>
      </c>
      <c r="H1442" s="177"/>
      <c r="I1442" s="403">
        <v>0.13728681108193835</v>
      </c>
      <c r="J1442" s="88"/>
      <c r="K1442" s="97">
        <v>7.2950418350655799E-2</v>
      </c>
      <c r="L1442" s="177"/>
      <c r="M1442" s="142"/>
      <c r="N1442" s="358">
        <v>0.13678095550752448</v>
      </c>
      <c r="O1442" s="92" t="s">
        <v>31</v>
      </c>
      <c r="P1442" s="92"/>
      <c r="Q1442" s="179">
        <v>1.3526945954903691E-2</v>
      </c>
      <c r="R1442" s="168"/>
      <c r="S1442" s="359">
        <v>0.18553812211803594</v>
      </c>
      <c r="T1442" s="181"/>
      <c r="U1442" s="179">
        <v>7.4516316863355456E-2</v>
      </c>
      <c r="V1442" s="142"/>
      <c r="W1442" s="360">
        <v>6.5686983192531079E-3</v>
      </c>
      <c r="X1442" s="709"/>
      <c r="Y1442" s="209"/>
      <c r="Z1442" s="358">
        <v>-4.8251311036097588E-2</v>
      </c>
      <c r="AA1442" s="184" t="s">
        <v>31</v>
      </c>
      <c r="AB1442" s="476"/>
      <c r="AC1442" s="476"/>
      <c r="AD1442" s="476"/>
      <c r="AE1442" s="476"/>
      <c r="AF1442" s="476"/>
    </row>
    <row r="1443" spans="1:32" s="138" customFormat="1" ht="15" customHeight="1" x14ac:dyDescent="0.2">
      <c r="A1443" s="245"/>
      <c r="B1443" s="370"/>
      <c r="C1443" s="371" t="s">
        <v>614</v>
      </c>
      <c r="D1443" s="403">
        <v>0.13068213498856207</v>
      </c>
      <c r="E1443" s="92"/>
      <c r="F1443" s="92"/>
      <c r="G1443" s="97">
        <v>1.3922484167320667E-2</v>
      </c>
      <c r="H1443" s="177"/>
      <c r="I1443" s="403">
        <v>0.14142881677652891</v>
      </c>
      <c r="J1443" s="88"/>
      <c r="K1443" s="97">
        <v>7.3864755968469628E-2</v>
      </c>
      <c r="L1443" s="177"/>
      <c r="M1443" s="142"/>
      <c r="N1443" s="358">
        <v>0.13505817320870062</v>
      </c>
      <c r="O1443" s="92"/>
      <c r="P1443" s="92"/>
      <c r="Q1443" s="179">
        <v>1.3454895119286004E-2</v>
      </c>
      <c r="R1443" s="168"/>
      <c r="S1443" s="359">
        <v>0.13191009310384375</v>
      </c>
      <c r="T1443" s="181"/>
      <c r="U1443" s="179">
        <v>6.4866548283629658E-2</v>
      </c>
      <c r="V1443" s="142"/>
      <c r="W1443" s="217">
        <v>-4.376038220138545E-3</v>
      </c>
      <c r="X1443" s="218"/>
      <c r="Y1443" s="209"/>
      <c r="Z1443" s="213">
        <v>9.5187236726851643E-3</v>
      </c>
      <c r="AA1443" s="196"/>
      <c r="AB1443" s="476"/>
      <c r="AC1443" s="476"/>
      <c r="AD1443" s="476"/>
      <c r="AE1443" s="476"/>
      <c r="AF1443" s="476"/>
    </row>
    <row r="1444" spans="1:32" s="138" customFormat="1" ht="15" customHeight="1" x14ac:dyDescent="0.2">
      <c r="A1444" s="413"/>
      <c r="B1444" s="1052" t="s">
        <v>233</v>
      </c>
      <c r="C1444" s="1079"/>
      <c r="D1444" s="484">
        <v>2800.9984527293041</v>
      </c>
      <c r="E1444" s="612"/>
      <c r="F1444" s="612"/>
      <c r="G1444" s="612"/>
      <c r="H1444" s="613"/>
      <c r="I1444" s="516">
        <v>749.68168138886824</v>
      </c>
      <c r="J1444" s="612"/>
      <c r="K1444" s="612"/>
      <c r="L1444" s="613"/>
      <c r="M1444" s="142"/>
      <c r="N1444" s="484">
        <v>3083.8883425324852</v>
      </c>
      <c r="O1444" s="612"/>
      <c r="P1444" s="612"/>
      <c r="Q1444" s="612"/>
      <c r="R1444" s="485"/>
      <c r="S1444" s="516">
        <v>916.72352038976749</v>
      </c>
      <c r="T1444" s="612"/>
      <c r="U1444" s="613"/>
      <c r="V1444" s="142"/>
      <c r="W1444" s="142"/>
      <c r="X1444" s="142"/>
      <c r="Y1444" s="142"/>
      <c r="Z1444" s="142"/>
      <c r="AA1444" s="142"/>
      <c r="AB1444" s="476"/>
      <c r="AC1444" s="476"/>
      <c r="AD1444" s="476"/>
      <c r="AE1444" s="476"/>
      <c r="AF1444" s="476"/>
    </row>
    <row r="1445" spans="1:32" s="138" customFormat="1" ht="15" customHeight="1" x14ac:dyDescent="0.2">
      <c r="A1445" s="245"/>
      <c r="B1445" s="369" t="s">
        <v>423</v>
      </c>
      <c r="C1445" s="252" t="s">
        <v>207</v>
      </c>
      <c r="D1445" s="402">
        <v>0.23317405843949579</v>
      </c>
      <c r="E1445" s="131" t="s">
        <v>31</v>
      </c>
      <c r="F1445" s="131"/>
      <c r="G1445" s="164">
        <v>8.4519386762529521E-3</v>
      </c>
      <c r="H1445" s="165"/>
      <c r="I1445" s="402">
        <v>0.20807586103910142</v>
      </c>
      <c r="J1445" s="87"/>
      <c r="K1445" s="164">
        <v>2.573601782542715E-2</v>
      </c>
      <c r="L1445" s="165"/>
      <c r="M1445" s="142"/>
      <c r="N1445" s="204">
        <v>0.21740017804183243</v>
      </c>
      <c r="O1445" s="131" t="s">
        <v>31</v>
      </c>
      <c r="P1445" s="131"/>
      <c r="Q1445" s="167">
        <v>8.0931186035061459E-3</v>
      </c>
      <c r="R1445" s="168"/>
      <c r="S1445" s="169">
        <v>0.19892874547556402</v>
      </c>
      <c r="T1445" s="170"/>
      <c r="U1445" s="167">
        <v>2.5545202931989877E-2</v>
      </c>
      <c r="V1445" s="142"/>
      <c r="W1445" s="210">
        <v>1.5773880397663365E-2</v>
      </c>
      <c r="X1445" s="211" t="s">
        <v>31</v>
      </c>
      <c r="Y1445" s="209"/>
      <c r="Z1445" s="204">
        <v>9.1471155635373946E-3</v>
      </c>
      <c r="AA1445" s="173"/>
      <c r="AB1445" s="476"/>
      <c r="AC1445" s="476"/>
      <c r="AD1445" s="476"/>
      <c r="AE1445" s="476"/>
      <c r="AF1445" s="476"/>
    </row>
    <row r="1446" spans="1:32" s="138" customFormat="1" ht="15" customHeight="1" x14ac:dyDescent="0.2">
      <c r="A1446" s="245"/>
      <c r="B1446" s="370"/>
      <c r="C1446" s="371" t="s">
        <v>92</v>
      </c>
      <c r="D1446" s="403">
        <v>0.35444039963479473</v>
      </c>
      <c r="E1446" s="92" t="s">
        <v>31</v>
      </c>
      <c r="F1446" s="92"/>
      <c r="G1446" s="97">
        <v>9.5610943524889573E-3</v>
      </c>
      <c r="H1446" s="177"/>
      <c r="I1446" s="403">
        <v>0.31465827422533826</v>
      </c>
      <c r="J1446" s="88"/>
      <c r="K1446" s="97">
        <v>2.9441631527790418E-2</v>
      </c>
      <c r="L1446" s="177"/>
      <c r="M1446" s="142"/>
      <c r="N1446" s="358">
        <v>0.34660217425790391</v>
      </c>
      <c r="O1446" s="92" t="s">
        <v>31</v>
      </c>
      <c r="P1446" s="92"/>
      <c r="Q1446" s="179">
        <v>9.3372840076325018E-3</v>
      </c>
      <c r="R1446" s="168"/>
      <c r="S1446" s="180">
        <v>0.32060716441312576</v>
      </c>
      <c r="T1446" s="181"/>
      <c r="U1446" s="179">
        <v>2.9865659140849654E-2</v>
      </c>
      <c r="V1446" s="142"/>
      <c r="W1446" s="360">
        <v>7.8382253768908283E-3</v>
      </c>
      <c r="X1446" s="709" t="s">
        <v>31</v>
      </c>
      <c r="Y1446" s="209"/>
      <c r="Z1446" s="358">
        <v>-5.9488901877874922E-3</v>
      </c>
      <c r="AA1446" s="184"/>
      <c r="AB1446" s="476"/>
      <c r="AC1446" s="476"/>
      <c r="AD1446" s="476"/>
      <c r="AE1446" s="476"/>
      <c r="AF1446" s="476"/>
    </row>
    <row r="1447" spans="1:32" s="138" customFormat="1" ht="15" customHeight="1" x14ac:dyDescent="0.2">
      <c r="A1447" s="245"/>
      <c r="B1447" s="370"/>
      <c r="C1447" s="371" t="s">
        <v>93</v>
      </c>
      <c r="D1447" s="403">
        <v>0.23090858380183055</v>
      </c>
      <c r="E1447" s="92" t="s">
        <v>31</v>
      </c>
      <c r="F1447" s="92"/>
      <c r="G1447" s="97">
        <v>8.4231947918205364E-3</v>
      </c>
      <c r="H1447" s="177"/>
      <c r="I1447" s="403">
        <v>0.20807954154232772</v>
      </c>
      <c r="J1447" s="88"/>
      <c r="K1447" s="97">
        <v>2.5736185632060447E-2</v>
      </c>
      <c r="L1447" s="177"/>
      <c r="M1447" s="142"/>
      <c r="N1447" s="358">
        <v>0.24076490196776504</v>
      </c>
      <c r="O1447" s="92"/>
      <c r="P1447" s="92"/>
      <c r="Q1447" s="179">
        <v>8.3888187604784763E-3</v>
      </c>
      <c r="R1447" s="168"/>
      <c r="S1447" s="180">
        <v>0.22372982188039214</v>
      </c>
      <c r="T1447" s="181"/>
      <c r="U1447" s="179">
        <v>2.6668181413197586E-2</v>
      </c>
      <c r="V1447" s="142"/>
      <c r="W1447" s="360">
        <v>-9.8563181659344912E-3</v>
      </c>
      <c r="X1447" s="709" t="s">
        <v>31</v>
      </c>
      <c r="Y1447" s="209"/>
      <c r="Z1447" s="358">
        <v>-1.5650280338064426E-2</v>
      </c>
      <c r="AA1447" s="184" t="s">
        <v>31</v>
      </c>
      <c r="AB1447" s="476"/>
      <c r="AC1447" s="476"/>
      <c r="AD1447" s="476"/>
      <c r="AE1447" s="476"/>
      <c r="AF1447" s="476"/>
    </row>
    <row r="1448" spans="1:32" s="138" customFormat="1" ht="15" customHeight="1" x14ac:dyDescent="0.2">
      <c r="A1448" s="245"/>
      <c r="B1448" s="370"/>
      <c r="C1448" s="371" t="s">
        <v>94</v>
      </c>
      <c r="D1448" s="403">
        <v>8.8858788994989099E-2</v>
      </c>
      <c r="E1448" s="92"/>
      <c r="F1448" s="92"/>
      <c r="G1448" s="97">
        <v>5.6873618884707893E-3</v>
      </c>
      <c r="H1448" s="177"/>
      <c r="I1448" s="403">
        <v>9.1336420152485831E-2</v>
      </c>
      <c r="J1448" s="88"/>
      <c r="K1448" s="97">
        <v>1.8264688152780813E-2</v>
      </c>
      <c r="L1448" s="177"/>
      <c r="M1448" s="142"/>
      <c r="N1448" s="358">
        <v>8.3649192154386043E-2</v>
      </c>
      <c r="O1448" s="92"/>
      <c r="P1448" s="92"/>
      <c r="Q1448" s="179">
        <v>5.4322261763892323E-3</v>
      </c>
      <c r="R1448" s="168"/>
      <c r="S1448" s="180">
        <v>9.5726509838626281E-2</v>
      </c>
      <c r="T1448" s="181"/>
      <c r="U1448" s="179">
        <v>1.8827429207626444E-2</v>
      </c>
      <c r="V1448" s="142"/>
      <c r="W1448" s="360">
        <v>5.2095968406030563E-3</v>
      </c>
      <c r="X1448" s="709" t="s">
        <v>31</v>
      </c>
      <c r="Y1448" s="209"/>
      <c r="Z1448" s="358">
        <v>-4.3900896861404498E-3</v>
      </c>
      <c r="AA1448" s="184"/>
      <c r="AB1448" s="476"/>
      <c r="AC1448" s="476"/>
      <c r="AD1448" s="476"/>
      <c r="AE1448" s="476"/>
      <c r="AF1448" s="476"/>
    </row>
    <row r="1449" spans="1:32" s="138" customFormat="1" ht="15" customHeight="1" x14ac:dyDescent="0.2">
      <c r="A1449" s="245"/>
      <c r="B1449" s="370"/>
      <c r="C1449" s="371" t="s">
        <v>95</v>
      </c>
      <c r="D1449" s="403">
        <v>0.17257152089578223</v>
      </c>
      <c r="E1449" s="92"/>
      <c r="F1449" s="92"/>
      <c r="G1449" s="97">
        <v>7.5529675503172621E-3</v>
      </c>
      <c r="H1449" s="177"/>
      <c r="I1449" s="403">
        <v>0.17294055355413451</v>
      </c>
      <c r="J1449" s="88"/>
      <c r="K1449" s="97">
        <v>2.397758799647472E-2</v>
      </c>
      <c r="L1449" s="177"/>
      <c r="M1449" s="142"/>
      <c r="N1449" s="358">
        <v>0.18922947916682548</v>
      </c>
      <c r="O1449" s="92" t="s">
        <v>31</v>
      </c>
      <c r="P1449" s="92"/>
      <c r="Q1449" s="179">
        <v>7.685275784549259E-3</v>
      </c>
      <c r="R1449" s="168"/>
      <c r="S1449" s="180">
        <v>0.16385122146476894</v>
      </c>
      <c r="T1449" s="181"/>
      <c r="U1449" s="179">
        <v>2.3685994969787027E-2</v>
      </c>
      <c r="V1449" s="142"/>
      <c r="W1449" s="360">
        <v>-1.6657958271043244E-2</v>
      </c>
      <c r="X1449" s="709" t="s">
        <v>31</v>
      </c>
      <c r="Y1449" s="209"/>
      <c r="Z1449" s="358">
        <v>9.089332089365576E-3</v>
      </c>
      <c r="AA1449" s="184"/>
      <c r="AB1449" s="476"/>
      <c r="AC1449" s="476"/>
      <c r="AD1449" s="476"/>
      <c r="AE1449" s="476"/>
      <c r="AF1449" s="476"/>
    </row>
    <row r="1450" spans="1:32" s="138" customFormat="1" ht="15" customHeight="1" x14ac:dyDescent="0.2">
      <c r="A1450" s="245"/>
      <c r="B1450" s="370"/>
      <c r="C1450" s="371" t="s">
        <v>96</v>
      </c>
      <c r="D1450" s="403">
        <v>1.4027389879774305E-2</v>
      </c>
      <c r="E1450" s="92"/>
      <c r="F1450" s="92"/>
      <c r="G1450" s="97">
        <v>2.3506538582188648E-3</v>
      </c>
      <c r="H1450" s="177"/>
      <c r="I1450" s="403">
        <v>1.3499985008149888E-2</v>
      </c>
      <c r="J1450" s="88"/>
      <c r="K1450" s="97">
        <v>7.3165087973339864E-3</v>
      </c>
      <c r="L1450" s="177"/>
      <c r="M1450" s="142"/>
      <c r="N1450" s="358">
        <v>1.2100403314025105E-2</v>
      </c>
      <c r="O1450" s="92" t="s">
        <v>31</v>
      </c>
      <c r="P1450" s="92"/>
      <c r="Q1450" s="179">
        <v>2.1452228383113487E-3</v>
      </c>
      <c r="R1450" s="168"/>
      <c r="S1450" s="180">
        <v>6.9668011887513712E-3</v>
      </c>
      <c r="T1450" s="181"/>
      <c r="U1450" s="179">
        <v>5.3225972329107689E-3</v>
      </c>
      <c r="V1450" s="142"/>
      <c r="W1450" s="360">
        <v>1.9269865657491995E-3</v>
      </c>
      <c r="X1450" s="709" t="s">
        <v>31</v>
      </c>
      <c r="Y1450" s="209"/>
      <c r="Z1450" s="358">
        <v>6.5331838193985166E-3</v>
      </c>
      <c r="AA1450" s="184" t="s">
        <v>31</v>
      </c>
      <c r="AB1450" s="476"/>
      <c r="AC1450" s="476"/>
      <c r="AD1450" s="476"/>
      <c r="AE1450" s="476"/>
      <c r="AF1450" s="476"/>
    </row>
    <row r="1451" spans="1:32" s="138" customFormat="1" ht="15" customHeight="1" x14ac:dyDescent="0.2">
      <c r="A1451" s="245"/>
      <c r="B1451" s="370"/>
      <c r="C1451" s="371" t="s">
        <v>97</v>
      </c>
      <c r="D1451" s="403">
        <v>5.3595872035584705E-2</v>
      </c>
      <c r="E1451" s="92"/>
      <c r="F1451" s="92"/>
      <c r="G1451" s="97">
        <v>4.5016508396444922E-3</v>
      </c>
      <c r="H1451" s="177"/>
      <c r="I1451" s="403">
        <v>4.9723462570170095E-2</v>
      </c>
      <c r="J1451" s="88"/>
      <c r="K1451" s="97">
        <v>1.3781433477078537E-2</v>
      </c>
      <c r="L1451" s="177"/>
      <c r="M1451" s="142"/>
      <c r="N1451" s="358">
        <v>5.1746119156763248E-2</v>
      </c>
      <c r="O1451" s="92" t="s">
        <v>31</v>
      </c>
      <c r="P1451" s="92"/>
      <c r="Q1451" s="179">
        <v>4.3462758966595124E-3</v>
      </c>
      <c r="R1451" s="168"/>
      <c r="S1451" s="180">
        <v>3.9291817813191535E-2</v>
      </c>
      <c r="T1451" s="181"/>
      <c r="U1451" s="179">
        <v>1.2432882144173405E-2</v>
      </c>
      <c r="V1451" s="142"/>
      <c r="W1451" s="360">
        <v>1.8497528788214562E-3</v>
      </c>
      <c r="X1451" s="709"/>
      <c r="Y1451" s="209"/>
      <c r="Z1451" s="358">
        <v>1.043164475697856E-2</v>
      </c>
      <c r="AA1451" s="184" t="s">
        <v>31</v>
      </c>
      <c r="AB1451" s="476"/>
      <c r="AC1451" s="476"/>
      <c r="AD1451" s="476"/>
      <c r="AE1451" s="476"/>
      <c r="AF1451" s="476"/>
    </row>
    <row r="1452" spans="1:32" s="138" customFormat="1" ht="15" customHeight="1" x14ac:dyDescent="0.2">
      <c r="A1452" s="245"/>
      <c r="B1452" s="370"/>
      <c r="C1452" s="371" t="s">
        <v>98</v>
      </c>
      <c r="D1452" s="403">
        <v>0.23265350424026554</v>
      </c>
      <c r="E1452" s="176" t="s">
        <v>206</v>
      </c>
      <c r="F1452" s="92"/>
      <c r="G1452" s="97">
        <v>8.4453641314564103E-3</v>
      </c>
      <c r="H1452" s="177"/>
      <c r="I1452" s="403">
        <v>0.14638772967477828</v>
      </c>
      <c r="J1452" s="88"/>
      <c r="K1452" s="97">
        <v>2.2411522986806428E-2</v>
      </c>
      <c r="L1452" s="177"/>
      <c r="M1452" s="142"/>
      <c r="N1452" s="358">
        <v>0.21949910554448573</v>
      </c>
      <c r="O1452" s="176" t="s">
        <v>206</v>
      </c>
      <c r="P1452" s="92"/>
      <c r="Q1452" s="179">
        <v>8.1211805315620899E-3</v>
      </c>
      <c r="R1452" s="168"/>
      <c r="S1452" s="180">
        <v>0.13734720136279979</v>
      </c>
      <c r="T1452" s="181"/>
      <c r="U1452" s="179">
        <v>2.2026877488273106E-2</v>
      </c>
      <c r="V1452" s="142"/>
      <c r="W1452" s="360">
        <v>1.3154398695779806E-2</v>
      </c>
      <c r="X1452" s="709" t="s">
        <v>31</v>
      </c>
      <c r="Y1452" s="209"/>
      <c r="Z1452" s="358">
        <v>9.0405283119784907E-3</v>
      </c>
      <c r="AA1452" s="184"/>
      <c r="AB1452" s="476"/>
      <c r="AC1452" s="476"/>
      <c r="AD1452" s="476"/>
      <c r="AE1452" s="476"/>
      <c r="AF1452" s="476"/>
    </row>
    <row r="1453" spans="1:32" s="138" customFormat="1" ht="15" customHeight="1" x14ac:dyDescent="0.2">
      <c r="A1453" s="245"/>
      <c r="B1453" s="370"/>
      <c r="C1453" s="371" t="s">
        <v>99</v>
      </c>
      <c r="D1453" s="403">
        <v>0.55510340991657736</v>
      </c>
      <c r="E1453" s="92" t="s">
        <v>31</v>
      </c>
      <c r="F1453" s="92"/>
      <c r="G1453" s="97">
        <v>9.9330886011577829E-3</v>
      </c>
      <c r="H1453" s="177"/>
      <c r="I1453" s="403">
        <v>0.52409781029094715</v>
      </c>
      <c r="J1453" s="88"/>
      <c r="K1453" s="97">
        <v>3.1663121837270977E-2</v>
      </c>
      <c r="L1453" s="177"/>
      <c r="M1453" s="142"/>
      <c r="N1453" s="358">
        <v>0.55370501269676509</v>
      </c>
      <c r="O1453" s="92"/>
      <c r="P1453" s="92"/>
      <c r="Q1453" s="179">
        <v>9.7536309021462285E-3</v>
      </c>
      <c r="R1453" s="168"/>
      <c r="S1453" s="180">
        <v>0.54323791740264071</v>
      </c>
      <c r="T1453" s="181"/>
      <c r="U1453" s="179">
        <v>3.1876091974838969E-2</v>
      </c>
      <c r="V1453" s="142"/>
      <c r="W1453" s="360">
        <v>1.3983972198122752E-3</v>
      </c>
      <c r="X1453" s="709"/>
      <c r="Y1453" s="209"/>
      <c r="Z1453" s="358">
        <v>-1.9140107111693561E-2</v>
      </c>
      <c r="AA1453" s="184" t="s">
        <v>31</v>
      </c>
      <c r="AB1453" s="476"/>
      <c r="AC1453" s="476"/>
      <c r="AD1453" s="476"/>
      <c r="AE1453" s="476"/>
      <c r="AF1453" s="476"/>
    </row>
    <row r="1454" spans="1:32" s="138" customFormat="1" ht="15" customHeight="1" x14ac:dyDescent="0.2">
      <c r="A1454" s="245"/>
      <c r="B1454" s="370"/>
      <c r="C1454" s="371" t="s">
        <v>100</v>
      </c>
      <c r="D1454" s="403">
        <v>0.13993328631689589</v>
      </c>
      <c r="E1454" s="92" t="s">
        <v>31</v>
      </c>
      <c r="F1454" s="92"/>
      <c r="G1454" s="97">
        <v>6.934168805930647E-3</v>
      </c>
      <c r="H1454" s="177"/>
      <c r="I1454" s="403">
        <v>0.12430314030018866</v>
      </c>
      <c r="J1454" s="88"/>
      <c r="K1454" s="97">
        <v>2.0917349566836635E-2</v>
      </c>
      <c r="L1454" s="177"/>
      <c r="M1454" s="142"/>
      <c r="N1454" s="358">
        <v>0.14880436180813247</v>
      </c>
      <c r="O1454" s="92" t="s">
        <v>31</v>
      </c>
      <c r="P1454" s="92"/>
      <c r="Q1454" s="179">
        <v>6.982944823254394E-3</v>
      </c>
      <c r="R1454" s="168"/>
      <c r="S1454" s="180">
        <v>0.1228047406565466</v>
      </c>
      <c r="T1454" s="181"/>
      <c r="U1454" s="179">
        <v>2.1002970160222425E-2</v>
      </c>
      <c r="V1454" s="142"/>
      <c r="W1454" s="360">
        <v>-8.8710754912365852E-3</v>
      </c>
      <c r="X1454" s="709" t="s">
        <v>31</v>
      </c>
      <c r="Y1454" s="209"/>
      <c r="Z1454" s="358">
        <v>1.4983996436420538E-3</v>
      </c>
      <c r="AA1454" s="184"/>
      <c r="AB1454" s="476"/>
      <c r="AC1454" s="476"/>
      <c r="AD1454" s="476"/>
      <c r="AE1454" s="476"/>
      <c r="AF1454" s="476"/>
    </row>
    <row r="1455" spans="1:32" s="138" customFormat="1" ht="15" customHeight="1" x14ac:dyDescent="0.2">
      <c r="A1455" s="245"/>
      <c r="B1455" s="370"/>
      <c r="C1455" s="371" t="s">
        <v>101</v>
      </c>
      <c r="D1455" s="403">
        <v>0.19496239108660193</v>
      </c>
      <c r="E1455" s="92"/>
      <c r="F1455" s="92"/>
      <c r="G1455" s="97">
        <v>7.9186533098574308E-3</v>
      </c>
      <c r="H1455" s="177"/>
      <c r="I1455" s="403">
        <v>0.18018927283897701</v>
      </c>
      <c r="J1455" s="88"/>
      <c r="K1455" s="97">
        <v>2.43674437735742E-2</v>
      </c>
      <c r="L1455" s="177"/>
      <c r="M1455" s="142"/>
      <c r="N1455" s="358">
        <v>0.20892416551186943</v>
      </c>
      <c r="O1455" s="92" t="s">
        <v>31</v>
      </c>
      <c r="P1455" s="92"/>
      <c r="Q1455" s="179">
        <v>7.9766306323577653E-3</v>
      </c>
      <c r="R1455" s="168"/>
      <c r="S1455" s="180">
        <v>0.18136252574669406</v>
      </c>
      <c r="T1455" s="181"/>
      <c r="U1455" s="179">
        <v>2.4657247786503387E-2</v>
      </c>
      <c r="V1455" s="142"/>
      <c r="W1455" s="360">
        <v>-1.3961774425267498E-2</v>
      </c>
      <c r="X1455" s="709" t="s">
        <v>31</v>
      </c>
      <c r="Y1455" s="209"/>
      <c r="Z1455" s="358">
        <v>-1.1732529077170539E-3</v>
      </c>
      <c r="AA1455" s="184"/>
      <c r="AB1455" s="476"/>
      <c r="AC1455" s="476"/>
      <c r="AD1455" s="476"/>
      <c r="AE1455" s="476"/>
      <c r="AF1455" s="476"/>
    </row>
    <row r="1456" spans="1:32" s="138" customFormat="1" ht="15" customHeight="1" x14ac:dyDescent="0.2">
      <c r="A1456" s="245"/>
      <c r="B1456" s="370"/>
      <c r="C1456" s="371" t="s">
        <v>102</v>
      </c>
      <c r="D1456" s="403">
        <v>6.0144627555335735E-2</v>
      </c>
      <c r="E1456" s="92"/>
      <c r="F1456" s="92"/>
      <c r="G1456" s="97">
        <v>4.752222402224374E-3</v>
      </c>
      <c r="H1456" s="177"/>
      <c r="I1456" s="403">
        <v>6.0073021679480906E-2</v>
      </c>
      <c r="J1456" s="88"/>
      <c r="K1456" s="97">
        <v>1.5065220907064372E-2</v>
      </c>
      <c r="L1456" s="177"/>
      <c r="M1456" s="142"/>
      <c r="N1456" s="358">
        <v>6.4052608004788764E-2</v>
      </c>
      <c r="O1456" s="92"/>
      <c r="P1456" s="92"/>
      <c r="Q1456" s="179">
        <v>4.8040798002498596E-3</v>
      </c>
      <c r="R1456" s="168"/>
      <c r="S1456" s="180">
        <v>5.5941754985849051E-2</v>
      </c>
      <c r="T1456" s="181"/>
      <c r="U1456" s="179">
        <v>1.4705928476138858E-2</v>
      </c>
      <c r="V1456" s="142"/>
      <c r="W1456" s="360">
        <v>-3.9079804494530287E-3</v>
      </c>
      <c r="X1456" s="709" t="s">
        <v>31</v>
      </c>
      <c r="Y1456" s="209"/>
      <c r="Z1456" s="358">
        <v>4.1312666936318548E-3</v>
      </c>
      <c r="AA1456" s="184"/>
      <c r="AB1456" s="476"/>
      <c r="AC1456" s="476"/>
      <c r="AD1456" s="476"/>
      <c r="AE1456" s="476"/>
      <c r="AF1456" s="476"/>
    </row>
    <row r="1457" spans="1:85" s="138" customFormat="1" ht="15" customHeight="1" x14ac:dyDescent="0.2">
      <c r="A1457" s="245"/>
      <c r="B1457" s="370"/>
      <c r="C1457" s="371" t="s">
        <v>103</v>
      </c>
      <c r="D1457" s="403">
        <v>8.4310950015008476E-3</v>
      </c>
      <c r="E1457" s="92"/>
      <c r="F1457" s="92"/>
      <c r="G1457" s="97">
        <v>1.8275584016402785E-3</v>
      </c>
      <c r="H1457" s="177"/>
      <c r="I1457" s="403">
        <v>8.8544068787996099E-3</v>
      </c>
      <c r="J1457" s="88"/>
      <c r="K1457" s="97">
        <v>5.9393261212746153E-3</v>
      </c>
      <c r="L1457" s="177"/>
      <c r="M1457" s="142"/>
      <c r="N1457" s="358">
        <v>1.1783779237746176E-2</v>
      </c>
      <c r="O1457" s="92"/>
      <c r="P1457" s="92"/>
      <c r="Q1457" s="179">
        <v>2.1173096300565108E-3</v>
      </c>
      <c r="R1457" s="168"/>
      <c r="S1457" s="180">
        <v>7.8197971570240273E-3</v>
      </c>
      <c r="T1457" s="181"/>
      <c r="U1457" s="179">
        <v>5.6366106090991203E-3</v>
      </c>
      <c r="V1457" s="142"/>
      <c r="W1457" s="360">
        <v>-3.3526842362453287E-3</v>
      </c>
      <c r="X1457" s="709" t="s">
        <v>31</v>
      </c>
      <c r="Y1457" s="209"/>
      <c r="Z1457" s="358">
        <v>1.0346097217755826E-3</v>
      </c>
      <c r="AA1457" s="184"/>
      <c r="AB1457" s="476"/>
      <c r="AC1457" s="476"/>
      <c r="AD1457" s="476"/>
      <c r="AE1457" s="476"/>
      <c r="AF1457" s="476"/>
    </row>
    <row r="1458" spans="1:85" s="138" customFormat="1" ht="15" customHeight="1" x14ac:dyDescent="0.2">
      <c r="A1458" s="245"/>
      <c r="B1458" s="370"/>
      <c r="C1458" s="371" t="s">
        <v>104</v>
      </c>
      <c r="D1458" s="403">
        <v>2.3724131953704311E-3</v>
      </c>
      <c r="E1458" s="92" t="s">
        <v>31</v>
      </c>
      <c r="F1458" s="92"/>
      <c r="G1458" s="97">
        <v>9.7240506791482304E-4</v>
      </c>
      <c r="H1458" s="177"/>
      <c r="I1458" s="403">
        <v>6.1990147588218509E-3</v>
      </c>
      <c r="J1458" s="88"/>
      <c r="K1458" s="97">
        <v>4.9762220876526653E-3</v>
      </c>
      <c r="L1458" s="177"/>
      <c r="M1458" s="142"/>
      <c r="N1458" s="358">
        <v>4.2475565991977222E-3</v>
      </c>
      <c r="O1458" s="92"/>
      <c r="P1458" s="92"/>
      <c r="Q1458" s="179">
        <v>1.2760314032894461E-3</v>
      </c>
      <c r="R1458" s="168"/>
      <c r="S1458" s="180">
        <v>4.6809678414665252E-3</v>
      </c>
      <c r="T1458" s="181"/>
      <c r="U1458" s="179">
        <v>4.3679131485489207E-3</v>
      </c>
      <c r="V1458" s="142"/>
      <c r="W1458" s="360">
        <v>-1.8751434038272912E-3</v>
      </c>
      <c r="X1458" s="709" t="s">
        <v>31</v>
      </c>
      <c r="Y1458" s="209"/>
      <c r="Z1458" s="358">
        <v>1.5180469173553257E-3</v>
      </c>
      <c r="AA1458" s="184"/>
      <c r="AB1458" s="476"/>
      <c r="AC1458" s="476"/>
      <c r="AD1458" s="476"/>
      <c r="AE1458" s="476"/>
      <c r="AF1458" s="476"/>
    </row>
    <row r="1459" spans="1:85" s="138" customFormat="1" ht="15" customHeight="1" x14ac:dyDescent="0.2">
      <c r="A1459" s="245"/>
      <c r="B1459" s="370"/>
      <c r="C1459" s="371" t="s">
        <v>105</v>
      </c>
      <c r="D1459" s="403">
        <v>2.2950271008615439E-2</v>
      </c>
      <c r="E1459" s="92"/>
      <c r="F1459" s="92"/>
      <c r="G1459" s="97">
        <v>2.9930920032944551E-3</v>
      </c>
      <c r="H1459" s="177"/>
      <c r="I1459" s="403">
        <v>2.313647035566075E-2</v>
      </c>
      <c r="J1459" s="88"/>
      <c r="K1459" s="97">
        <v>9.5313454068808052E-3</v>
      </c>
      <c r="L1459" s="177"/>
      <c r="M1459" s="142"/>
      <c r="N1459" s="358">
        <v>2.284569401130055E-2</v>
      </c>
      <c r="O1459" s="92"/>
      <c r="P1459" s="92"/>
      <c r="Q1459" s="179">
        <v>2.9315670911159073E-3</v>
      </c>
      <c r="R1459" s="168"/>
      <c r="S1459" s="180">
        <v>2.1584647235122042E-2</v>
      </c>
      <c r="T1459" s="181"/>
      <c r="U1459" s="179">
        <v>9.2994897109764853E-3</v>
      </c>
      <c r="V1459" s="142"/>
      <c r="W1459" s="360">
        <v>1.0457699731488898E-4</v>
      </c>
      <c r="X1459" s="709"/>
      <c r="Y1459" s="209"/>
      <c r="Z1459" s="358">
        <v>1.5518231205387083E-3</v>
      </c>
      <c r="AA1459" s="184"/>
      <c r="AB1459" s="476"/>
      <c r="AC1459" s="476"/>
      <c r="AD1459" s="476"/>
      <c r="AE1459" s="476"/>
      <c r="AF1459" s="476"/>
    </row>
    <row r="1460" spans="1:85" s="138" customFormat="1" ht="15" customHeight="1" x14ac:dyDescent="0.2">
      <c r="A1460" s="245"/>
      <c r="B1460" s="370"/>
      <c r="C1460" s="371" t="s">
        <v>106</v>
      </c>
      <c r="D1460" s="403">
        <v>0.10929597858350953</v>
      </c>
      <c r="E1460" s="92" t="s">
        <v>31</v>
      </c>
      <c r="F1460" s="92"/>
      <c r="G1460" s="97">
        <v>6.2364381730456381E-3</v>
      </c>
      <c r="H1460" s="177"/>
      <c r="I1460" s="403">
        <v>0.12657631528159263</v>
      </c>
      <c r="J1460" s="88"/>
      <c r="K1460" s="97">
        <v>2.1080330458933479E-2</v>
      </c>
      <c r="L1460" s="177"/>
      <c r="M1460" s="142"/>
      <c r="N1460" s="358">
        <v>0.1208471138741609</v>
      </c>
      <c r="O1460" s="92"/>
      <c r="P1460" s="92"/>
      <c r="Q1460" s="179">
        <v>6.3953811034682005E-3</v>
      </c>
      <c r="R1460" s="168"/>
      <c r="S1460" s="180">
        <v>0.12176510728677195</v>
      </c>
      <c r="T1460" s="181"/>
      <c r="U1460" s="179">
        <v>2.092626800326778E-2</v>
      </c>
      <c r="V1460" s="142"/>
      <c r="W1460" s="360">
        <v>-1.1551135290651368E-2</v>
      </c>
      <c r="X1460" s="709" t="s">
        <v>31</v>
      </c>
      <c r="Y1460" s="209"/>
      <c r="Z1460" s="358">
        <v>4.8112079948206821E-3</v>
      </c>
      <c r="AA1460" s="184"/>
      <c r="AB1460" s="476"/>
      <c r="AC1460" s="476"/>
      <c r="AD1460" s="476"/>
      <c r="AE1460" s="476"/>
      <c r="AF1460" s="476"/>
    </row>
    <row r="1461" spans="1:85" s="138" customFormat="1" ht="15" customHeight="1" x14ac:dyDescent="0.2">
      <c r="A1461" s="245"/>
      <c r="B1461" s="370"/>
      <c r="C1461" s="371" t="s">
        <v>614</v>
      </c>
      <c r="D1461" s="403">
        <v>0.12533597719463463</v>
      </c>
      <c r="E1461" s="92"/>
      <c r="F1461" s="92"/>
      <c r="G1461" s="97">
        <v>6.617993412038013E-3</v>
      </c>
      <c r="H1461" s="177"/>
      <c r="I1461" s="403">
        <v>0.13968094395503758</v>
      </c>
      <c r="J1461" s="88"/>
      <c r="K1461" s="97">
        <v>2.1977943869851958E-2</v>
      </c>
      <c r="L1461" s="177"/>
      <c r="M1461" s="142"/>
      <c r="N1461" s="358">
        <v>0.12565045710269793</v>
      </c>
      <c r="O1461" s="92"/>
      <c r="P1461" s="92"/>
      <c r="Q1461" s="179">
        <v>6.5034029693115114E-3</v>
      </c>
      <c r="R1461" s="168"/>
      <c r="S1461" s="180">
        <v>0.12546731221630622</v>
      </c>
      <c r="T1461" s="181"/>
      <c r="U1461" s="179">
        <v>2.1197191921722938E-2</v>
      </c>
      <c r="V1461" s="142"/>
      <c r="W1461" s="217">
        <v>-3.1447990806329762E-4</v>
      </c>
      <c r="X1461" s="218"/>
      <c r="Y1461" s="209"/>
      <c r="Z1461" s="213">
        <v>1.4213631738731358E-2</v>
      </c>
      <c r="AA1461" s="196" t="s">
        <v>31</v>
      </c>
      <c r="AB1461" s="476"/>
      <c r="AC1461" s="476"/>
      <c r="AD1461" s="476"/>
      <c r="AE1461" s="476"/>
      <c r="AF1461" s="476"/>
    </row>
    <row r="1462" spans="1:85" s="138" customFormat="1" ht="15" customHeight="1" x14ac:dyDescent="0.2">
      <c r="A1462" s="413"/>
      <c r="B1462" s="1052" t="s">
        <v>233</v>
      </c>
      <c r="C1462" s="1079"/>
      <c r="D1462" s="484">
        <v>11962.332291350978</v>
      </c>
      <c r="E1462" s="612"/>
      <c r="F1462" s="612"/>
      <c r="G1462" s="612"/>
      <c r="H1462" s="613"/>
      <c r="I1462" s="516">
        <v>8380.3045541628053</v>
      </c>
      <c r="J1462" s="612"/>
      <c r="K1462" s="612"/>
      <c r="L1462" s="613"/>
      <c r="M1462" s="142"/>
      <c r="N1462" s="484">
        <v>12414.217177077971</v>
      </c>
      <c r="O1462" s="612"/>
      <c r="P1462" s="612"/>
      <c r="Q1462" s="613"/>
      <c r="R1462" s="142"/>
      <c r="S1462" s="484">
        <v>8225.9714010492553</v>
      </c>
      <c r="T1462" s="612"/>
      <c r="U1462" s="613"/>
      <c r="V1462" s="142"/>
      <c r="W1462" s="142"/>
      <c r="X1462" s="142"/>
      <c r="Y1462" s="142"/>
      <c r="Z1462" s="142"/>
      <c r="AA1462" s="142"/>
      <c r="AB1462" s="476"/>
      <c r="AC1462" s="476"/>
      <c r="AD1462" s="476"/>
      <c r="AE1462" s="476"/>
      <c r="AF1462" s="476"/>
    </row>
    <row r="1463" spans="1:85" s="83" customFormat="1" ht="13.5" customHeight="1" x14ac:dyDescent="0.2">
      <c r="B1463" s="106" t="s">
        <v>645</v>
      </c>
      <c r="C1463" s="95"/>
      <c r="D1463" s="88"/>
      <c r="E1463" s="96"/>
      <c r="F1463" s="92"/>
      <c r="G1463" s="97"/>
      <c r="H1463" s="88"/>
      <c r="I1463" s="119"/>
      <c r="J1463" s="88"/>
      <c r="K1463" s="96"/>
      <c r="L1463" s="88"/>
      <c r="M1463" s="97"/>
      <c r="N1463" s="88"/>
      <c r="O1463" s="123"/>
      <c r="P1463" s="88"/>
      <c r="Q1463" s="98"/>
      <c r="R1463" s="98"/>
      <c r="S1463" s="128"/>
      <c r="T1463" s="100"/>
      <c r="U1463" s="474"/>
      <c r="W1463" s="474"/>
      <c r="X1463" s="59"/>
      <c r="Y1463" s="200"/>
      <c r="Z1463" s="200"/>
      <c r="AA1463" s="400"/>
      <c r="AB1463" s="474"/>
      <c r="AC1463" s="474"/>
      <c r="AD1463" s="474"/>
      <c r="AE1463" s="474"/>
      <c r="AF1463" s="474"/>
    </row>
    <row r="1464" spans="1:85" s="50" customFormat="1" ht="13.5" customHeight="1" x14ac:dyDescent="0.2">
      <c r="B1464" s="108" t="s">
        <v>646</v>
      </c>
      <c r="C1464" s="108"/>
      <c r="D1464" s="108"/>
      <c r="E1464" s="108"/>
      <c r="F1464" s="108"/>
      <c r="G1464" s="108"/>
      <c r="H1464" s="108"/>
      <c r="I1464" s="401"/>
      <c r="J1464" s="108"/>
      <c r="K1464" s="108"/>
      <c r="L1464" s="108"/>
      <c r="M1464" s="108"/>
      <c r="N1464" s="108"/>
      <c r="O1464" s="401"/>
      <c r="P1464" s="108"/>
      <c r="Q1464" s="108"/>
      <c r="R1464" s="108"/>
      <c r="S1464" s="477"/>
      <c r="T1464" s="108"/>
      <c r="U1464" s="470"/>
      <c r="W1464" s="470"/>
      <c r="AB1464" s="470"/>
      <c r="AC1464" s="470"/>
      <c r="AD1464" s="470"/>
      <c r="AE1464" s="470"/>
      <c r="AF1464" s="470"/>
    </row>
    <row r="1465" spans="1:85" s="83" customFormat="1" ht="13.5" customHeight="1" x14ac:dyDescent="0.2">
      <c r="B1465" s="684" t="s">
        <v>647</v>
      </c>
      <c r="C1465" s="95"/>
      <c r="D1465" s="88"/>
      <c r="E1465" s="96"/>
      <c r="F1465" s="107"/>
      <c r="G1465" s="97"/>
      <c r="H1465" s="88"/>
      <c r="I1465" s="119"/>
      <c r="J1465" s="88"/>
      <c r="K1465" s="96"/>
      <c r="L1465" s="88"/>
      <c r="M1465" s="97"/>
      <c r="N1465" s="88"/>
      <c r="O1465" s="123"/>
      <c r="P1465" s="88"/>
      <c r="Q1465" s="98"/>
      <c r="R1465" s="88"/>
      <c r="S1465" s="98"/>
      <c r="T1465" s="88"/>
      <c r="U1465" s="474"/>
      <c r="W1465" s="474"/>
      <c r="AB1465" s="474"/>
      <c r="AC1465" s="474"/>
      <c r="AD1465" s="474"/>
      <c r="AE1465" s="474"/>
      <c r="AF1465" s="474"/>
    </row>
    <row r="1466" spans="1:85" s="83" customFormat="1" ht="13.5" customHeight="1" x14ac:dyDescent="0.2">
      <c r="B1466" s="108" t="s">
        <v>78</v>
      </c>
      <c r="C1466" s="108"/>
      <c r="D1466" s="108"/>
      <c r="E1466" s="108"/>
      <c r="F1466" s="108"/>
      <c r="G1466" s="108"/>
      <c r="I1466" s="397"/>
      <c r="J1466" s="108"/>
      <c r="K1466" s="108"/>
      <c r="L1466" s="88"/>
      <c r="M1466" s="97"/>
      <c r="N1466" s="88"/>
      <c r="O1466" s="123"/>
      <c r="P1466" s="88"/>
      <c r="Q1466" s="98"/>
      <c r="R1466" s="88"/>
      <c r="S1466" s="98"/>
      <c r="T1466" s="88"/>
      <c r="U1466" s="481"/>
      <c r="V1466" s="109"/>
      <c r="W1466" s="481"/>
      <c r="X1466" s="109"/>
      <c r="AB1466" s="474"/>
      <c r="AC1466" s="474"/>
      <c r="AD1466" s="474"/>
      <c r="AE1466" s="474"/>
      <c r="AF1466" s="474"/>
    </row>
    <row r="1467" spans="1:85" s="50" customFormat="1" ht="13.5" customHeight="1" x14ac:dyDescent="0.2">
      <c r="I1467" s="121"/>
      <c r="L1467" s="43"/>
      <c r="M1467" s="45"/>
      <c r="N1467" s="43"/>
      <c r="O1467" s="124"/>
      <c r="P1467" s="43"/>
      <c r="Q1467" s="46"/>
      <c r="R1467" s="43"/>
      <c r="S1467" s="46"/>
      <c r="T1467" s="46"/>
      <c r="U1467" s="81"/>
      <c r="V1467" s="109"/>
      <c r="W1467" s="470"/>
      <c r="AB1467" s="470"/>
      <c r="AC1467" s="470"/>
      <c r="AD1467" s="470"/>
      <c r="AE1467" s="470"/>
      <c r="AF1467" s="470"/>
    </row>
    <row r="1468" spans="1:85" s="1" customFormat="1" ht="13.5" customHeight="1" x14ac:dyDescent="0.2">
      <c r="A1468" s="50"/>
      <c r="B1468" s="49" t="s">
        <v>32</v>
      </c>
      <c r="C1468" s="50"/>
      <c r="D1468" s="50"/>
      <c r="E1468" s="50"/>
      <c r="F1468" s="50"/>
      <c r="G1468" s="50"/>
      <c r="H1468" s="50"/>
      <c r="I1468" s="401"/>
      <c r="J1468" s="50"/>
      <c r="K1468" s="50"/>
      <c r="L1468" s="50"/>
      <c r="M1468" s="50"/>
      <c r="N1468" s="43"/>
      <c r="O1468" s="124"/>
      <c r="P1468" s="43"/>
      <c r="Q1468" s="46"/>
      <c r="R1468" s="43"/>
      <c r="S1468" s="46"/>
      <c r="T1468" s="46"/>
      <c r="U1468" s="81"/>
      <c r="V1468" s="109"/>
      <c r="W1468" s="470"/>
      <c r="X1468" s="50"/>
      <c r="Y1468" s="50"/>
      <c r="Z1468" s="50"/>
      <c r="AA1468" s="50"/>
      <c r="AB1468" s="470"/>
      <c r="AC1468" s="470"/>
      <c r="AD1468" s="470"/>
      <c r="AE1468" s="470"/>
      <c r="AF1468" s="470"/>
      <c r="AG1468" s="50"/>
      <c r="AH1468" s="50"/>
      <c r="AI1468" s="50"/>
      <c r="AJ1468" s="50"/>
      <c r="AK1468" s="50"/>
      <c r="AL1468" s="50"/>
      <c r="AM1468" s="50"/>
      <c r="AN1468" s="50"/>
      <c r="AO1468" s="50"/>
      <c r="AP1468" s="50"/>
      <c r="AQ1468" s="50"/>
      <c r="AR1468" s="50"/>
      <c r="AS1468" s="50"/>
      <c r="AT1468" s="50"/>
      <c r="AU1468" s="50"/>
      <c r="AV1468" s="50"/>
      <c r="AW1468" s="50"/>
      <c r="AX1468" s="50"/>
      <c r="AY1468" s="50"/>
      <c r="AZ1468" s="50"/>
      <c r="BA1468" s="50"/>
      <c r="BB1468" s="50"/>
      <c r="BC1468" s="50"/>
      <c r="BD1468" s="50"/>
      <c r="BE1468" s="50"/>
      <c r="BF1468" s="50"/>
      <c r="BG1468" s="50"/>
      <c r="BH1468" s="50"/>
      <c r="BI1468" s="50"/>
      <c r="BJ1468" s="50"/>
      <c r="BK1468" s="50"/>
      <c r="BL1468" s="50"/>
      <c r="BM1468" s="50"/>
      <c r="BN1468" s="50"/>
      <c r="BO1468" s="50"/>
      <c r="BP1468" s="50"/>
      <c r="BQ1468" s="50"/>
      <c r="BR1468" s="50"/>
      <c r="BS1468" s="50"/>
      <c r="BT1468" s="50"/>
      <c r="BU1468" s="50"/>
      <c r="BV1468" s="50"/>
      <c r="BW1468" s="50"/>
      <c r="BX1468" s="50"/>
      <c r="BY1468" s="50"/>
      <c r="BZ1468" s="50"/>
      <c r="CA1468" s="50"/>
      <c r="CB1468" s="50"/>
      <c r="CC1468" s="50"/>
      <c r="CD1468" s="50"/>
      <c r="CE1468" s="50"/>
      <c r="CF1468" s="50"/>
      <c r="CG1468" s="50"/>
    </row>
    <row r="1469" spans="1:85" s="1" customFormat="1" ht="13.5" customHeight="1" x14ac:dyDescent="0.2">
      <c r="A1469" s="50"/>
      <c r="B1469" s="51"/>
      <c r="C1469" s="50" t="s">
        <v>33</v>
      </c>
      <c r="D1469" s="50"/>
      <c r="E1469" s="50"/>
      <c r="F1469" s="50"/>
      <c r="G1469" s="50"/>
      <c r="H1469" s="50"/>
      <c r="I1469" s="121"/>
      <c r="J1469" s="50"/>
      <c r="K1469" s="50"/>
      <c r="L1469" s="50"/>
      <c r="M1469" s="50"/>
      <c r="N1469" s="43"/>
      <c r="O1469" s="124"/>
      <c r="P1469" s="43"/>
      <c r="Q1469" s="46"/>
      <c r="R1469" s="43"/>
      <c r="S1469" s="46"/>
      <c r="T1469" s="46"/>
      <c r="U1469" s="81"/>
      <c r="V1469" s="109"/>
      <c r="W1469" s="470"/>
      <c r="X1469" s="50"/>
      <c r="Y1469" s="50"/>
      <c r="Z1469" s="50"/>
      <c r="AA1469" s="50"/>
      <c r="AB1469" s="470"/>
      <c r="AC1469" s="470"/>
      <c r="AD1469" s="470"/>
      <c r="AE1469" s="470"/>
      <c r="AF1469" s="470"/>
      <c r="AG1469" s="50"/>
      <c r="AH1469" s="50"/>
      <c r="AI1469" s="50"/>
      <c r="AJ1469" s="50"/>
      <c r="AK1469" s="50"/>
      <c r="AL1469" s="50"/>
      <c r="AM1469" s="50"/>
      <c r="AN1469" s="50"/>
      <c r="AO1469" s="50"/>
      <c r="AP1469" s="50"/>
      <c r="AQ1469" s="50"/>
      <c r="AR1469" s="50"/>
      <c r="AS1469" s="50"/>
      <c r="AT1469" s="50"/>
      <c r="AU1469" s="50"/>
      <c r="AV1469" s="50"/>
      <c r="AW1469" s="50"/>
      <c r="AX1469" s="50"/>
      <c r="AY1469" s="50"/>
      <c r="AZ1469" s="50"/>
      <c r="BA1469" s="50"/>
      <c r="BB1469" s="50"/>
      <c r="BC1469" s="50"/>
      <c r="BD1469" s="50"/>
      <c r="BE1469" s="50"/>
      <c r="BF1469" s="50"/>
      <c r="BG1469" s="50"/>
      <c r="BH1469" s="50"/>
      <c r="BI1469" s="50"/>
      <c r="BJ1469" s="50"/>
      <c r="BK1469" s="50"/>
      <c r="BL1469" s="50"/>
      <c r="BM1469" s="50"/>
      <c r="BN1469" s="50"/>
      <c r="BO1469" s="50"/>
      <c r="BP1469" s="50"/>
      <c r="BQ1469" s="50"/>
      <c r="BR1469" s="50"/>
      <c r="BS1469" s="50"/>
      <c r="BT1469" s="50"/>
      <c r="BU1469" s="50"/>
      <c r="BV1469" s="50"/>
      <c r="BW1469" s="50"/>
      <c r="BX1469" s="50"/>
      <c r="BY1469" s="50"/>
      <c r="BZ1469" s="50"/>
      <c r="CA1469" s="50"/>
      <c r="CB1469" s="50"/>
      <c r="CC1469" s="50"/>
      <c r="CD1469" s="50"/>
      <c r="CE1469" s="50"/>
      <c r="CF1469" s="50"/>
      <c r="CG1469" s="50"/>
    </row>
    <row r="1470" spans="1:85" s="1" customFormat="1" ht="13.5" customHeight="1" x14ac:dyDescent="0.2">
      <c r="A1470" s="50"/>
      <c r="B1470" s="75"/>
      <c r="C1470" s="50" t="s">
        <v>34</v>
      </c>
      <c r="D1470" s="50"/>
      <c r="E1470" s="50"/>
      <c r="F1470" s="50"/>
      <c r="G1470" s="50"/>
      <c r="H1470" s="50"/>
      <c r="I1470" s="121"/>
      <c r="J1470" s="50"/>
      <c r="K1470" s="50"/>
      <c r="L1470" s="50"/>
      <c r="M1470" s="50"/>
      <c r="N1470" s="43"/>
      <c r="O1470" s="124"/>
      <c r="P1470" s="43"/>
      <c r="Q1470" s="46"/>
      <c r="R1470" s="43"/>
      <c r="S1470" s="46"/>
      <c r="T1470" s="46"/>
      <c r="U1470" s="81"/>
      <c r="V1470" s="109"/>
      <c r="W1470" s="470"/>
      <c r="X1470" s="50"/>
      <c r="Y1470" s="50"/>
      <c r="Z1470" s="50"/>
      <c r="AA1470" s="50"/>
      <c r="AB1470" s="470"/>
      <c r="AC1470" s="470"/>
      <c r="AD1470" s="470"/>
      <c r="AE1470" s="470"/>
      <c r="AF1470" s="470"/>
      <c r="AG1470" s="50"/>
      <c r="AH1470" s="50"/>
      <c r="AI1470" s="50"/>
      <c r="AJ1470" s="50"/>
      <c r="AK1470" s="50"/>
      <c r="AL1470" s="50"/>
      <c r="AM1470" s="50"/>
      <c r="AN1470" s="50"/>
      <c r="AO1470" s="50"/>
      <c r="AP1470" s="50"/>
      <c r="AQ1470" s="50"/>
      <c r="AR1470" s="50"/>
      <c r="AS1470" s="50"/>
      <c r="AT1470" s="50"/>
      <c r="AU1470" s="50"/>
      <c r="AV1470" s="50"/>
      <c r="AW1470" s="50"/>
      <c r="AX1470" s="50"/>
      <c r="AY1470" s="50"/>
      <c r="AZ1470" s="50"/>
      <c r="BA1470" s="50"/>
      <c r="BB1470" s="50"/>
      <c r="BC1470" s="50"/>
      <c r="BD1470" s="50"/>
      <c r="BE1470" s="50"/>
      <c r="BF1470" s="50"/>
      <c r="BG1470" s="50"/>
      <c r="BH1470" s="50"/>
      <c r="BI1470" s="50"/>
      <c r="BJ1470" s="50"/>
      <c r="BK1470" s="50"/>
      <c r="BL1470" s="50"/>
      <c r="BM1470" s="50"/>
      <c r="BN1470" s="50"/>
      <c r="BO1470" s="50"/>
      <c r="BP1470" s="50"/>
      <c r="BQ1470" s="50"/>
      <c r="BR1470" s="50"/>
      <c r="BS1470" s="50"/>
      <c r="BT1470" s="50"/>
      <c r="BU1470" s="50"/>
      <c r="BV1470" s="50"/>
      <c r="BW1470" s="50"/>
      <c r="BX1470" s="50"/>
      <c r="BY1470" s="50"/>
      <c r="BZ1470" s="50"/>
      <c r="CA1470" s="50"/>
      <c r="CB1470" s="50"/>
      <c r="CC1470" s="50"/>
      <c r="CD1470" s="50"/>
      <c r="CE1470" s="50"/>
      <c r="CF1470" s="50"/>
      <c r="CG1470" s="50"/>
    </row>
    <row r="1471" spans="1:85" s="1" customFormat="1" ht="13.5" customHeight="1" x14ac:dyDescent="0.2">
      <c r="A1471" s="50"/>
      <c r="B1471" s="76"/>
      <c r="C1471" s="50" t="s">
        <v>35</v>
      </c>
      <c r="D1471" s="50"/>
      <c r="E1471" s="50"/>
      <c r="F1471" s="50"/>
      <c r="G1471" s="50"/>
      <c r="H1471" s="50"/>
      <c r="I1471" s="121"/>
      <c r="J1471" s="50"/>
      <c r="K1471" s="50"/>
      <c r="L1471" s="50"/>
      <c r="M1471" s="50"/>
      <c r="N1471" s="43"/>
      <c r="O1471" s="124"/>
      <c r="P1471" s="43"/>
      <c r="Q1471" s="46"/>
      <c r="R1471" s="43"/>
      <c r="S1471" s="46"/>
      <c r="T1471" s="46"/>
      <c r="U1471" s="81"/>
      <c r="V1471" s="109"/>
      <c r="W1471" s="470"/>
      <c r="X1471" s="50"/>
      <c r="Y1471" s="50"/>
      <c r="Z1471" s="50"/>
      <c r="AA1471" s="50"/>
      <c r="AB1471" s="470"/>
      <c r="AC1471" s="470"/>
      <c r="AD1471" s="470"/>
      <c r="AE1471" s="470"/>
      <c r="AF1471" s="470"/>
      <c r="AG1471" s="50"/>
      <c r="AH1471" s="50"/>
      <c r="AI1471" s="50"/>
      <c r="AJ1471" s="50"/>
      <c r="AK1471" s="50"/>
      <c r="AL1471" s="50"/>
      <c r="AM1471" s="50"/>
      <c r="AN1471" s="50"/>
      <c r="AO1471" s="50"/>
      <c r="AP1471" s="50"/>
      <c r="AQ1471" s="50"/>
      <c r="AR1471" s="50"/>
      <c r="AS1471" s="50"/>
      <c r="AT1471" s="50"/>
      <c r="AU1471" s="50"/>
      <c r="AV1471" s="50"/>
      <c r="AW1471" s="50"/>
      <c r="AX1471" s="50"/>
      <c r="AY1471" s="50"/>
      <c r="AZ1471" s="50"/>
      <c r="BA1471" s="50"/>
      <c r="BB1471" s="50"/>
      <c r="BC1471" s="50"/>
      <c r="BD1471" s="50"/>
      <c r="BE1471" s="50"/>
      <c r="BF1471" s="50"/>
      <c r="BG1471" s="50"/>
      <c r="BH1471" s="50"/>
      <c r="BI1471" s="50"/>
      <c r="BJ1471" s="50"/>
      <c r="BK1471" s="50"/>
      <c r="BL1471" s="50"/>
      <c r="BM1471" s="50"/>
      <c r="BN1471" s="50"/>
      <c r="BO1471" s="50"/>
      <c r="BP1471" s="50"/>
      <c r="BQ1471" s="50"/>
      <c r="BR1471" s="50"/>
      <c r="BS1471" s="50"/>
      <c r="BT1471" s="50"/>
      <c r="BU1471" s="50"/>
      <c r="BV1471" s="50"/>
      <c r="BW1471" s="50"/>
      <c r="BX1471" s="50"/>
      <c r="BY1471" s="50"/>
      <c r="BZ1471" s="50"/>
      <c r="CA1471" s="50"/>
      <c r="CB1471" s="50"/>
      <c r="CC1471" s="50"/>
      <c r="CD1471" s="50"/>
      <c r="CE1471" s="50"/>
      <c r="CF1471" s="50"/>
      <c r="CG1471" s="50"/>
    </row>
    <row r="1472" spans="1:85" s="1" customFormat="1" ht="13.5" customHeight="1" x14ac:dyDescent="0.2">
      <c r="A1472" s="50"/>
      <c r="B1472" s="50" t="s">
        <v>57</v>
      </c>
      <c r="C1472" s="50"/>
      <c r="D1472" s="50"/>
      <c r="E1472" s="50"/>
      <c r="F1472" s="50"/>
      <c r="G1472" s="50"/>
      <c r="H1472" s="50"/>
      <c r="I1472" s="121"/>
      <c r="J1472" s="50"/>
      <c r="K1472" s="50"/>
      <c r="L1472" s="50"/>
      <c r="M1472" s="50"/>
      <c r="N1472" s="43"/>
      <c r="O1472" s="124"/>
      <c r="P1472" s="43"/>
      <c r="Q1472" s="46"/>
      <c r="R1472" s="43"/>
      <c r="S1472" s="46"/>
      <c r="T1472" s="46"/>
      <c r="U1472" s="81"/>
      <c r="V1472" s="109"/>
      <c r="W1472" s="470"/>
      <c r="X1472" s="50"/>
      <c r="Y1472" s="50"/>
      <c r="Z1472" s="50"/>
      <c r="AA1472" s="50"/>
      <c r="AB1472" s="470"/>
      <c r="AC1472" s="470"/>
      <c r="AD1472" s="470"/>
      <c r="AE1472" s="470"/>
      <c r="AF1472" s="470"/>
      <c r="AG1472" s="50"/>
      <c r="AH1472" s="50"/>
      <c r="AI1472" s="50"/>
      <c r="AJ1472" s="50"/>
      <c r="AK1472" s="50"/>
      <c r="AL1472" s="50"/>
      <c r="AM1472" s="50"/>
      <c r="AN1472" s="50"/>
      <c r="AO1472" s="50"/>
      <c r="AP1472" s="50"/>
      <c r="AQ1472" s="50"/>
      <c r="AR1472" s="50"/>
      <c r="AS1472" s="50"/>
      <c r="AT1472" s="50"/>
      <c r="AU1472" s="50"/>
      <c r="AV1472" s="50"/>
      <c r="AW1472" s="50"/>
      <c r="AX1472" s="50"/>
      <c r="AY1472" s="50"/>
      <c r="AZ1472" s="50"/>
      <c r="BA1472" s="50"/>
      <c r="BB1472" s="50"/>
      <c r="BC1472" s="50"/>
      <c r="BD1472" s="50"/>
      <c r="BE1472" s="50"/>
      <c r="BF1472" s="50"/>
      <c r="BG1472" s="50"/>
      <c r="BH1472" s="50"/>
      <c r="BI1472" s="50"/>
      <c r="BJ1472" s="50"/>
      <c r="BK1472" s="50"/>
      <c r="BL1472" s="50"/>
      <c r="BM1472" s="50"/>
      <c r="BN1472" s="50"/>
      <c r="BO1472" s="50"/>
      <c r="BP1472" s="50"/>
      <c r="BQ1472" s="50"/>
      <c r="BR1472" s="50"/>
      <c r="BS1472" s="50"/>
      <c r="BT1472" s="50"/>
      <c r="BU1472" s="50"/>
      <c r="BV1472" s="50"/>
      <c r="BW1472" s="50"/>
      <c r="BX1472" s="50"/>
      <c r="BY1472" s="50"/>
      <c r="BZ1472" s="50"/>
      <c r="CA1472" s="50"/>
      <c r="CB1472" s="50"/>
      <c r="CC1472" s="50"/>
      <c r="CD1472" s="50"/>
      <c r="CE1472" s="50"/>
      <c r="CF1472" s="50"/>
      <c r="CG1472" s="50"/>
    </row>
    <row r="1473" spans="1:85" s="1" customFormat="1" ht="13.5" customHeight="1" x14ac:dyDescent="0.2">
      <c r="A1473" s="50"/>
      <c r="B1473" s="50"/>
      <c r="C1473" s="50"/>
      <c r="D1473" s="50"/>
      <c r="E1473" s="50"/>
      <c r="F1473" s="50"/>
      <c r="G1473" s="50"/>
      <c r="H1473" s="50"/>
      <c r="I1473" s="121"/>
      <c r="J1473" s="50"/>
      <c r="K1473" s="50"/>
      <c r="L1473" s="50"/>
      <c r="M1473" s="50"/>
      <c r="N1473" s="43"/>
      <c r="O1473" s="124"/>
      <c r="P1473" s="43"/>
      <c r="Q1473" s="46"/>
      <c r="R1473" s="43"/>
      <c r="S1473" s="46"/>
      <c r="T1473" s="46"/>
      <c r="U1473" s="81"/>
      <c r="V1473" s="109"/>
      <c r="W1473" s="470"/>
      <c r="X1473" s="50"/>
      <c r="Y1473" s="50"/>
      <c r="Z1473" s="50"/>
      <c r="AA1473" s="50"/>
      <c r="AB1473" s="470"/>
      <c r="AC1473" s="470"/>
      <c r="AD1473" s="470"/>
      <c r="AE1473" s="470"/>
      <c r="AF1473" s="470"/>
      <c r="AG1473" s="50"/>
      <c r="AH1473" s="50"/>
      <c r="AI1473" s="50"/>
      <c r="AJ1473" s="50"/>
      <c r="AK1473" s="50"/>
      <c r="AL1473" s="50"/>
      <c r="AM1473" s="50"/>
      <c r="AN1473" s="50"/>
      <c r="AO1473" s="50"/>
      <c r="AP1473" s="50"/>
      <c r="AQ1473" s="50"/>
      <c r="AR1473" s="50"/>
      <c r="AS1473" s="50"/>
      <c r="AT1473" s="50"/>
      <c r="AU1473" s="50"/>
      <c r="AV1473" s="50"/>
      <c r="AW1473" s="50"/>
      <c r="AX1473" s="50"/>
      <c r="AY1473" s="50"/>
      <c r="AZ1473" s="50"/>
      <c r="BA1473" s="50"/>
      <c r="BB1473" s="50"/>
      <c r="BC1473" s="50"/>
      <c r="BD1473" s="50"/>
      <c r="BE1473" s="50"/>
      <c r="BF1473" s="50"/>
      <c r="BG1473" s="50"/>
      <c r="BH1473" s="50"/>
      <c r="BI1473" s="50"/>
      <c r="BJ1473" s="50"/>
      <c r="BK1473" s="50"/>
      <c r="BL1473" s="50"/>
      <c r="BM1473" s="50"/>
      <c r="BN1473" s="50"/>
      <c r="BO1473" s="50"/>
      <c r="BP1473" s="50"/>
      <c r="BQ1473" s="50"/>
      <c r="BR1473" s="50"/>
      <c r="BS1473" s="50"/>
      <c r="BT1473" s="50"/>
      <c r="BU1473" s="50"/>
      <c r="BV1473" s="50"/>
      <c r="BW1473" s="50"/>
      <c r="BX1473" s="50"/>
      <c r="BY1473" s="50"/>
      <c r="BZ1473" s="50"/>
      <c r="CA1473" s="50"/>
      <c r="CB1473" s="50"/>
      <c r="CC1473" s="50"/>
      <c r="CD1473" s="50"/>
      <c r="CE1473" s="50"/>
      <c r="CF1473" s="50"/>
      <c r="CG1473" s="50"/>
    </row>
    <row r="1474" spans="1:85" s="1" customFormat="1" ht="13.5" customHeight="1" x14ac:dyDescent="0.2">
      <c r="A1474" s="50"/>
      <c r="B1474" s="79"/>
      <c r="C1474" s="48" t="s">
        <v>189</v>
      </c>
      <c r="D1474" s="50"/>
      <c r="E1474" s="50"/>
      <c r="F1474" s="50"/>
      <c r="G1474" s="50"/>
      <c r="H1474" s="50"/>
      <c r="I1474" s="121"/>
      <c r="J1474" s="50"/>
      <c r="K1474" s="50"/>
      <c r="L1474" s="50"/>
      <c r="M1474" s="50"/>
      <c r="N1474" s="109"/>
      <c r="O1474" s="399"/>
      <c r="P1474" s="109"/>
      <c r="Q1474" s="109"/>
      <c r="R1474" s="109"/>
      <c r="S1474" s="481"/>
      <c r="T1474" s="109"/>
      <c r="U1474" s="481"/>
      <c r="V1474" s="109"/>
      <c r="W1474" s="470"/>
      <c r="X1474" s="50"/>
      <c r="Y1474" s="50"/>
      <c r="Z1474" s="50"/>
      <c r="AA1474" s="50"/>
      <c r="AB1474" s="470"/>
      <c r="AC1474" s="470"/>
      <c r="AD1474" s="470"/>
      <c r="AE1474" s="470"/>
      <c r="AF1474" s="470"/>
      <c r="AG1474" s="50"/>
      <c r="AH1474" s="50"/>
      <c r="AI1474" s="50"/>
      <c r="AJ1474" s="50"/>
      <c r="AK1474" s="50"/>
      <c r="AL1474" s="50"/>
      <c r="AM1474" s="50"/>
      <c r="AN1474" s="50"/>
      <c r="AO1474" s="50"/>
      <c r="AP1474" s="50"/>
      <c r="AQ1474" s="50"/>
      <c r="AR1474" s="50"/>
      <c r="AS1474" s="50"/>
      <c r="AT1474" s="50"/>
      <c r="AU1474" s="50"/>
      <c r="AV1474" s="50"/>
      <c r="AW1474" s="50"/>
      <c r="AX1474" s="50"/>
      <c r="AY1474" s="50"/>
      <c r="AZ1474" s="50"/>
      <c r="BA1474" s="50"/>
      <c r="BB1474" s="50"/>
      <c r="BC1474" s="50"/>
      <c r="BD1474" s="50"/>
      <c r="BE1474" s="50"/>
      <c r="BF1474" s="50"/>
      <c r="BG1474" s="50"/>
      <c r="BH1474" s="50"/>
      <c r="BI1474" s="50"/>
      <c r="BJ1474" s="50"/>
      <c r="BK1474" s="50"/>
      <c r="BL1474" s="50"/>
      <c r="BM1474" s="50"/>
      <c r="BN1474" s="50"/>
      <c r="BO1474" s="50"/>
      <c r="BP1474" s="50"/>
      <c r="BQ1474" s="50"/>
      <c r="BR1474" s="50"/>
      <c r="BS1474" s="50"/>
      <c r="BT1474" s="50"/>
      <c r="BU1474" s="50"/>
      <c r="BV1474" s="50"/>
      <c r="BW1474" s="50"/>
      <c r="BX1474" s="50"/>
      <c r="BY1474" s="50"/>
      <c r="BZ1474" s="50"/>
      <c r="CA1474" s="50"/>
      <c r="CB1474" s="50"/>
      <c r="CC1474" s="50"/>
      <c r="CD1474" s="50"/>
      <c r="CE1474" s="50"/>
      <c r="CF1474" s="50"/>
      <c r="CG1474" s="50"/>
    </row>
    <row r="1475" spans="1:85" s="1" customFormat="1" ht="13.5" customHeight="1" x14ac:dyDescent="0.2">
      <c r="A1475" s="50"/>
      <c r="B1475" s="78"/>
      <c r="C1475" s="48" t="s">
        <v>190</v>
      </c>
      <c r="D1475" s="50"/>
      <c r="E1475" s="50"/>
      <c r="F1475" s="50"/>
      <c r="G1475" s="50"/>
      <c r="H1475" s="50"/>
      <c r="I1475" s="121"/>
      <c r="J1475" s="50"/>
      <c r="K1475" s="50"/>
      <c r="L1475" s="50"/>
      <c r="M1475" s="50"/>
      <c r="N1475" s="50"/>
      <c r="O1475" s="121"/>
      <c r="P1475" s="50"/>
      <c r="Q1475" s="50"/>
      <c r="R1475" s="50"/>
      <c r="S1475" s="470"/>
      <c r="T1475" s="50"/>
      <c r="U1475" s="470"/>
      <c r="V1475" s="50"/>
      <c r="W1475" s="470"/>
      <c r="X1475" s="50"/>
      <c r="Y1475" s="50"/>
      <c r="Z1475" s="50"/>
      <c r="AA1475" s="50"/>
      <c r="AB1475" s="470"/>
      <c r="AC1475" s="470"/>
      <c r="AD1475" s="470"/>
      <c r="AE1475" s="470"/>
      <c r="AF1475" s="470"/>
      <c r="AG1475" s="50"/>
      <c r="AH1475" s="50"/>
      <c r="AI1475" s="50"/>
      <c r="AJ1475" s="50"/>
      <c r="AK1475" s="50"/>
      <c r="AL1475" s="50"/>
      <c r="AM1475" s="50"/>
      <c r="AN1475" s="50"/>
      <c r="AO1475" s="50"/>
      <c r="AP1475" s="50"/>
      <c r="AQ1475" s="50"/>
      <c r="AR1475" s="50"/>
      <c r="AS1475" s="50"/>
      <c r="AT1475" s="50"/>
      <c r="AU1475" s="50"/>
      <c r="AV1475" s="50"/>
      <c r="AW1475" s="50"/>
      <c r="AX1475" s="50"/>
      <c r="AY1475" s="50"/>
      <c r="AZ1475" s="50"/>
      <c r="BA1475" s="50"/>
      <c r="BB1475" s="50"/>
      <c r="BC1475" s="50"/>
      <c r="BD1475" s="50"/>
      <c r="BE1475" s="50"/>
      <c r="BF1475" s="50"/>
      <c r="BG1475" s="50"/>
      <c r="BH1475" s="50"/>
      <c r="BI1475" s="50"/>
      <c r="BJ1475" s="50"/>
      <c r="BK1475" s="50"/>
      <c r="BL1475" s="50"/>
      <c r="BM1475" s="50"/>
      <c r="BN1475" s="50"/>
      <c r="BO1475" s="50"/>
      <c r="BP1475" s="50"/>
      <c r="BQ1475" s="50"/>
      <c r="BR1475" s="50"/>
      <c r="BS1475" s="50"/>
      <c r="BT1475" s="50"/>
      <c r="BU1475" s="50"/>
      <c r="BV1475" s="50"/>
      <c r="BW1475" s="50"/>
      <c r="BX1475" s="50"/>
      <c r="BY1475" s="50"/>
      <c r="BZ1475" s="50"/>
      <c r="CA1475" s="50"/>
      <c r="CB1475" s="50"/>
      <c r="CC1475" s="50"/>
      <c r="CD1475" s="50"/>
      <c r="CE1475" s="50"/>
      <c r="CF1475" s="50"/>
      <c r="CG1475" s="50"/>
    </row>
    <row r="1476" spans="1:85" s="1" customFormat="1" ht="13.5" customHeight="1" x14ac:dyDescent="0.2">
      <c r="A1476" s="50"/>
      <c r="B1476" s="77"/>
      <c r="C1476" s="48" t="s">
        <v>77</v>
      </c>
      <c r="D1476" s="50"/>
      <c r="E1476" s="50"/>
      <c r="F1476" s="50"/>
      <c r="G1476" s="50"/>
      <c r="H1476" s="50"/>
      <c r="I1476" s="121"/>
      <c r="J1476" s="50"/>
      <c r="K1476" s="50"/>
      <c r="L1476" s="50"/>
      <c r="M1476" s="50"/>
      <c r="N1476" s="50"/>
      <c r="O1476" s="121"/>
      <c r="P1476" s="50"/>
      <c r="Q1476" s="50"/>
      <c r="R1476" s="50"/>
      <c r="S1476" s="470"/>
      <c r="T1476" s="50"/>
      <c r="U1476" s="470"/>
      <c r="V1476" s="50"/>
      <c r="W1476" s="470"/>
      <c r="X1476" s="50"/>
      <c r="Y1476" s="50"/>
      <c r="Z1476" s="50"/>
      <c r="AA1476" s="50"/>
      <c r="AB1476" s="470"/>
      <c r="AC1476" s="470"/>
      <c r="AD1476" s="470"/>
      <c r="AE1476" s="470"/>
      <c r="AF1476" s="470"/>
      <c r="AG1476" s="50"/>
      <c r="AH1476" s="50"/>
      <c r="AI1476" s="50"/>
      <c r="AJ1476" s="50"/>
      <c r="AK1476" s="50"/>
      <c r="AL1476" s="50"/>
      <c r="AM1476" s="50"/>
      <c r="AN1476" s="50"/>
      <c r="AO1476" s="50"/>
      <c r="AP1476" s="50"/>
      <c r="AQ1476" s="50"/>
      <c r="AR1476" s="50"/>
      <c r="AS1476" s="50"/>
      <c r="AT1476" s="50"/>
      <c r="AU1476" s="50"/>
      <c r="AV1476" s="50"/>
      <c r="AW1476" s="50"/>
      <c r="AX1476" s="50"/>
      <c r="AY1476" s="50"/>
      <c r="AZ1476" s="50"/>
      <c r="BA1476" s="50"/>
      <c r="BB1476" s="50"/>
      <c r="BC1476" s="50"/>
      <c r="BD1476" s="50"/>
      <c r="BE1476" s="50"/>
      <c r="BF1476" s="50"/>
      <c r="BG1476" s="50"/>
      <c r="BH1476" s="50"/>
      <c r="BI1476" s="50"/>
      <c r="BJ1476" s="50"/>
      <c r="BK1476" s="50"/>
      <c r="BL1476" s="50"/>
      <c r="BM1476" s="50"/>
      <c r="BN1476" s="50"/>
      <c r="BO1476" s="50"/>
      <c r="BP1476" s="50"/>
      <c r="BQ1476" s="50"/>
      <c r="BR1476" s="50"/>
      <c r="BS1476" s="50"/>
      <c r="BT1476" s="50"/>
      <c r="BU1476" s="50"/>
      <c r="BV1476" s="50"/>
      <c r="BW1476" s="50"/>
      <c r="BX1476" s="50"/>
      <c r="BY1476" s="50"/>
      <c r="BZ1476" s="50"/>
      <c r="CA1476" s="50"/>
      <c r="CB1476" s="50"/>
      <c r="CC1476" s="50"/>
      <c r="CD1476" s="50"/>
      <c r="CE1476" s="50"/>
      <c r="CF1476" s="50"/>
      <c r="CG1476" s="50"/>
    </row>
    <row r="1477" spans="1:85" s="1" customFormat="1" ht="13.5" customHeight="1" x14ac:dyDescent="0.2">
      <c r="A1477" s="50"/>
      <c r="B1477" s="1" t="s">
        <v>648</v>
      </c>
      <c r="I1477" s="121"/>
      <c r="J1477" s="50"/>
      <c r="K1477" s="50"/>
      <c r="L1477" s="50"/>
      <c r="M1477" s="50"/>
      <c r="N1477" s="50"/>
      <c r="O1477" s="121"/>
      <c r="P1477" s="50"/>
      <c r="Q1477" s="50"/>
      <c r="R1477" s="50"/>
      <c r="S1477" s="470"/>
      <c r="T1477" s="50"/>
      <c r="U1477" s="470"/>
      <c r="V1477" s="50"/>
      <c r="W1477" s="470"/>
      <c r="X1477" s="50"/>
      <c r="Y1477" s="50"/>
      <c r="Z1477" s="50"/>
      <c r="AA1477" s="50"/>
      <c r="AB1477" s="470"/>
      <c r="AC1477" s="470"/>
      <c r="AD1477" s="470"/>
      <c r="AE1477" s="470"/>
      <c r="AF1477" s="470"/>
      <c r="AG1477" s="50"/>
      <c r="AH1477" s="50"/>
      <c r="AI1477" s="50"/>
      <c r="AJ1477" s="50"/>
      <c r="AK1477" s="50"/>
      <c r="AL1477" s="50"/>
      <c r="AM1477" s="50"/>
      <c r="AN1477" s="50"/>
      <c r="AO1477" s="50"/>
      <c r="AP1477" s="50"/>
      <c r="AQ1477" s="50"/>
      <c r="AR1477" s="50"/>
      <c r="AS1477" s="50"/>
      <c r="AT1477" s="50"/>
      <c r="AU1477" s="50"/>
      <c r="AV1477" s="50"/>
      <c r="AW1477" s="50"/>
      <c r="AX1477" s="50"/>
      <c r="AY1477" s="50"/>
      <c r="AZ1477" s="50"/>
      <c r="BA1477" s="50"/>
      <c r="BB1477" s="50"/>
      <c r="BC1477" s="50"/>
      <c r="BD1477" s="50"/>
      <c r="BE1477" s="50"/>
      <c r="BF1477" s="50"/>
      <c r="BG1477" s="50"/>
      <c r="BH1477" s="50"/>
      <c r="BI1477" s="50"/>
      <c r="BJ1477" s="50"/>
      <c r="BK1477" s="50"/>
      <c r="BL1477" s="50"/>
      <c r="BM1477" s="50"/>
      <c r="BN1477" s="50"/>
      <c r="BO1477" s="50"/>
      <c r="BP1477" s="50"/>
      <c r="BQ1477" s="50"/>
      <c r="BR1477" s="50"/>
      <c r="BS1477" s="50"/>
      <c r="BT1477" s="50"/>
      <c r="BU1477" s="50"/>
      <c r="BV1477" s="50"/>
      <c r="BW1477" s="50"/>
      <c r="BX1477" s="50"/>
      <c r="BY1477" s="50"/>
      <c r="BZ1477" s="50"/>
      <c r="CA1477" s="50"/>
      <c r="CB1477" s="50"/>
      <c r="CC1477" s="50"/>
      <c r="CD1477" s="50"/>
      <c r="CE1477" s="50"/>
      <c r="CF1477" s="50"/>
      <c r="CG1477" s="50"/>
    </row>
    <row r="1478" spans="1:85" s="1" customFormat="1" ht="13.5" customHeight="1" x14ac:dyDescent="0.2">
      <c r="A1478" s="50"/>
      <c r="I1478" s="121"/>
      <c r="J1478" s="50"/>
      <c r="K1478" s="50"/>
      <c r="L1478" s="50"/>
      <c r="M1478" s="50"/>
      <c r="N1478" s="50"/>
      <c r="O1478" s="121"/>
      <c r="P1478" s="50"/>
      <c r="Q1478" s="50"/>
      <c r="R1478" s="50"/>
      <c r="S1478" s="470"/>
      <c r="T1478" s="50"/>
      <c r="U1478" s="470"/>
      <c r="V1478" s="50"/>
      <c r="W1478" s="470"/>
      <c r="X1478" s="50"/>
      <c r="Y1478" s="50"/>
      <c r="Z1478" s="50"/>
      <c r="AA1478" s="50"/>
      <c r="AB1478" s="470"/>
      <c r="AC1478" s="470"/>
      <c r="AD1478" s="470"/>
      <c r="AE1478" s="470"/>
      <c r="AF1478" s="470"/>
      <c r="AG1478" s="50"/>
      <c r="AH1478" s="50"/>
      <c r="AI1478" s="50"/>
      <c r="AJ1478" s="50"/>
      <c r="AK1478" s="50"/>
      <c r="AL1478" s="50"/>
      <c r="AM1478" s="50"/>
      <c r="AN1478" s="50"/>
      <c r="AO1478" s="50"/>
      <c r="AP1478" s="50"/>
      <c r="AQ1478" s="50"/>
      <c r="AR1478" s="50"/>
      <c r="AS1478" s="50"/>
      <c r="AT1478" s="50"/>
      <c r="AU1478" s="50"/>
      <c r="AV1478" s="50"/>
      <c r="AW1478" s="50"/>
      <c r="AX1478" s="50"/>
      <c r="AY1478" s="50"/>
      <c r="AZ1478" s="50"/>
      <c r="BA1478" s="50"/>
      <c r="BB1478" s="50"/>
      <c r="BC1478" s="50"/>
      <c r="BD1478" s="50"/>
      <c r="BE1478" s="50"/>
      <c r="BF1478" s="50"/>
      <c r="BG1478" s="50"/>
      <c r="BH1478" s="50"/>
      <c r="BI1478" s="50"/>
      <c r="BJ1478" s="50"/>
      <c r="BK1478" s="50"/>
      <c r="BL1478" s="50"/>
      <c r="BM1478" s="50"/>
      <c r="BN1478" s="50"/>
      <c r="BO1478" s="50"/>
      <c r="BP1478" s="50"/>
      <c r="BQ1478" s="50"/>
      <c r="BR1478" s="50"/>
      <c r="BS1478" s="50"/>
      <c r="BT1478" s="50"/>
      <c r="BU1478" s="50"/>
      <c r="BV1478" s="50"/>
      <c r="BW1478" s="50"/>
      <c r="BX1478" s="50"/>
      <c r="BY1478" s="50"/>
      <c r="BZ1478" s="50"/>
      <c r="CA1478" s="50"/>
      <c r="CB1478" s="50"/>
      <c r="CC1478" s="50"/>
      <c r="CD1478" s="50"/>
      <c r="CE1478" s="50"/>
      <c r="CF1478" s="50"/>
      <c r="CG1478" s="50"/>
    </row>
    <row r="1479" spans="1:85" s="83" customFormat="1" ht="13.5" customHeight="1" x14ac:dyDescent="0.2">
      <c r="B1479" s="83" t="s">
        <v>681</v>
      </c>
      <c r="C1479" s="83" t="s">
        <v>618</v>
      </c>
      <c r="I1479" s="132"/>
      <c r="O1479" s="397"/>
      <c r="S1479" s="474"/>
      <c r="U1479" s="474"/>
      <c r="W1479" s="474"/>
      <c r="AB1479" s="474"/>
      <c r="AC1479" s="474"/>
      <c r="AD1479" s="474"/>
      <c r="AE1479" s="474"/>
      <c r="AF1479" s="474"/>
    </row>
    <row r="1480" spans="1:85" s="83" customFormat="1" ht="13.5" customHeight="1" x14ac:dyDescent="0.2">
      <c r="B1480" s="109"/>
      <c r="C1480" s="109"/>
      <c r="D1480" s="109"/>
      <c r="E1480" s="109"/>
      <c r="F1480" s="109"/>
      <c r="G1480" s="398"/>
      <c r="H1480" s="109"/>
      <c r="I1480" s="399"/>
      <c r="J1480" s="109"/>
      <c r="K1480" s="398"/>
      <c r="L1480" s="109"/>
      <c r="M1480" s="109"/>
      <c r="N1480" s="109"/>
      <c r="O1480" s="399"/>
      <c r="P1480" s="109"/>
      <c r="Q1480" s="109"/>
      <c r="R1480" s="109"/>
      <c r="S1480" s="481"/>
      <c r="T1480" s="109"/>
      <c r="U1480" s="481"/>
      <c r="V1480" s="109"/>
      <c r="W1480" s="474"/>
      <c r="AB1480" s="474"/>
      <c r="AC1480" s="474"/>
      <c r="AD1480" s="474"/>
      <c r="AE1480" s="474"/>
      <c r="AF1480" s="474"/>
    </row>
    <row r="1481" spans="1:85" s="223" customFormat="1" ht="15" customHeight="1" x14ac:dyDescent="0.25">
      <c r="B1481" s="149"/>
      <c r="C1481" s="149"/>
      <c r="D1481" s="923">
        <v>2015</v>
      </c>
      <c r="E1481" s="924"/>
      <c r="F1481" s="924"/>
      <c r="G1481" s="924"/>
      <c r="H1481" s="924"/>
      <c r="I1481" s="924"/>
      <c r="J1481" s="924"/>
      <c r="K1481" s="924"/>
      <c r="L1481" s="925"/>
      <c r="M1481" s="149"/>
      <c r="N1481" s="923">
        <v>2014</v>
      </c>
      <c r="O1481" s="924"/>
      <c r="P1481" s="924"/>
      <c r="Q1481" s="924"/>
      <c r="R1481" s="924"/>
      <c r="S1481" s="926"/>
      <c r="T1481" s="926"/>
      <c r="U1481" s="927"/>
      <c r="V1481" s="149"/>
      <c r="W1481" s="929" t="s">
        <v>612</v>
      </c>
      <c r="X1481" s="930"/>
      <c r="Y1481" s="930"/>
      <c r="Z1481" s="930"/>
      <c r="AA1481" s="931"/>
      <c r="AB1481" s="475"/>
      <c r="AC1481" s="475"/>
      <c r="AD1481" s="475"/>
      <c r="AE1481" s="475"/>
      <c r="AF1481" s="475"/>
    </row>
    <row r="1482" spans="1:85" s="138" customFormat="1" ht="14.25" customHeight="1" x14ac:dyDescent="0.2">
      <c r="B1482" s="142"/>
      <c r="C1482" s="88"/>
      <c r="D1482" s="956" t="s">
        <v>650</v>
      </c>
      <c r="E1482" s="957"/>
      <c r="F1482" s="957"/>
      <c r="G1482" s="957"/>
      <c r="H1482" s="958"/>
      <c r="I1482" s="956" t="s">
        <v>651</v>
      </c>
      <c r="J1482" s="957"/>
      <c r="K1482" s="957"/>
      <c r="L1482" s="958"/>
      <c r="M1482" s="142"/>
      <c r="N1482" s="959" t="s">
        <v>650</v>
      </c>
      <c r="O1482" s="960"/>
      <c r="P1482" s="960"/>
      <c r="Q1482" s="961"/>
      <c r="R1482" s="142"/>
      <c r="S1482" s="959" t="s">
        <v>651</v>
      </c>
      <c r="T1482" s="960"/>
      <c r="U1482" s="961"/>
      <c r="V1482" s="142"/>
      <c r="W1482" s="932"/>
      <c r="X1482" s="933"/>
      <c r="Y1482" s="933"/>
      <c r="Z1482" s="934"/>
      <c r="AA1482" s="935"/>
      <c r="AB1482" s="476"/>
      <c r="AC1482" s="476"/>
      <c r="AD1482" s="476"/>
      <c r="AE1482" s="476"/>
      <c r="AF1482" s="476"/>
    </row>
    <row r="1483" spans="1:85" s="138" customFormat="1" ht="19.5" customHeight="1" x14ac:dyDescent="0.2">
      <c r="B1483" s="142"/>
      <c r="C1483" s="88"/>
      <c r="D1483" s="1035" t="s">
        <v>76</v>
      </c>
      <c r="E1483" s="1036"/>
      <c r="F1483" s="685"/>
      <c r="G1483" s="1038" t="s">
        <v>66</v>
      </c>
      <c r="H1483" s="1039"/>
      <c r="I1483" s="1035" t="s">
        <v>76</v>
      </c>
      <c r="J1483" s="1036"/>
      <c r="K1483" s="1038" t="s">
        <v>66</v>
      </c>
      <c r="L1483" s="1039"/>
      <c r="M1483" s="142"/>
      <c r="N1483" s="944" t="s">
        <v>76</v>
      </c>
      <c r="O1483" s="152"/>
      <c r="P1483" s="152"/>
      <c r="Q1483" s="954" t="s">
        <v>66</v>
      </c>
      <c r="R1483" s="153"/>
      <c r="S1483" s="1043" t="s">
        <v>76</v>
      </c>
      <c r="T1483" s="152"/>
      <c r="U1483" s="1045" t="s">
        <v>66</v>
      </c>
      <c r="V1483" s="142"/>
      <c r="W1483" s="944" t="s">
        <v>652</v>
      </c>
      <c r="X1483" s="949"/>
      <c r="Y1483" s="142"/>
      <c r="Z1483" s="944" t="s">
        <v>653</v>
      </c>
      <c r="AA1483" s="949"/>
      <c r="AB1483" s="476"/>
      <c r="AC1483" s="476"/>
      <c r="AD1483" s="476"/>
      <c r="AE1483" s="476"/>
      <c r="AF1483" s="476"/>
    </row>
    <row r="1484" spans="1:85" s="138" customFormat="1" ht="36" customHeight="1" x14ac:dyDescent="0.2">
      <c r="A1484" s="412"/>
      <c r="B1484" s="1046"/>
      <c r="C1484" s="1047"/>
      <c r="D1484" s="1037"/>
      <c r="E1484" s="1037"/>
      <c r="F1484" s="686"/>
      <c r="G1484" s="1040"/>
      <c r="H1484" s="1041"/>
      <c r="I1484" s="1042"/>
      <c r="J1484" s="1037"/>
      <c r="K1484" s="1040"/>
      <c r="L1484" s="1041"/>
      <c r="M1484" s="142"/>
      <c r="N1484" s="950"/>
      <c r="O1484" s="357"/>
      <c r="P1484" s="357"/>
      <c r="Q1484" s="948"/>
      <c r="R1484" s="153"/>
      <c r="S1484" s="1044"/>
      <c r="T1484" s="357"/>
      <c r="U1484" s="1045"/>
      <c r="V1484" s="142"/>
      <c r="W1484" s="950"/>
      <c r="X1484" s="951"/>
      <c r="Y1484" s="142"/>
      <c r="Z1484" s="950"/>
      <c r="AA1484" s="951"/>
      <c r="AB1484" s="476"/>
      <c r="AC1484" s="476"/>
      <c r="AD1484" s="476"/>
      <c r="AE1484" s="476"/>
      <c r="AF1484" s="476"/>
    </row>
    <row r="1485" spans="1:85" s="138" customFormat="1" ht="15" customHeight="1" x14ac:dyDescent="0.2">
      <c r="A1485" s="245"/>
      <c r="B1485" s="369" t="s">
        <v>422</v>
      </c>
      <c r="C1485" s="252" t="s">
        <v>207</v>
      </c>
      <c r="D1485" s="402">
        <v>0.27029009261455988</v>
      </c>
      <c r="E1485" s="131"/>
      <c r="F1485" s="131"/>
      <c r="G1485" s="164">
        <v>4.1419940552180491E-2</v>
      </c>
      <c r="H1485" s="165"/>
      <c r="I1485" s="402">
        <v>0.24144661359197714</v>
      </c>
      <c r="J1485" s="87"/>
      <c r="K1485" s="164">
        <v>8.5604839193727161E-2</v>
      </c>
      <c r="L1485" s="165"/>
      <c r="M1485" s="142"/>
      <c r="N1485" s="204">
        <v>0.250846659553976</v>
      </c>
      <c r="O1485" s="131"/>
      <c r="P1485" s="131"/>
      <c r="Q1485" s="167">
        <v>3.9793396971269636E-2</v>
      </c>
      <c r="R1485" s="168"/>
      <c r="S1485" s="207">
        <v>0.23420830237065723</v>
      </c>
      <c r="T1485" s="170"/>
      <c r="U1485" s="167">
        <v>8.2307630977517476E-2</v>
      </c>
      <c r="V1485" s="142"/>
      <c r="W1485" s="210">
        <v>1.9443433060583881E-2</v>
      </c>
      <c r="X1485" s="211"/>
      <c r="Y1485" s="209"/>
      <c r="Z1485" s="204">
        <v>7.2383112213199041E-3</v>
      </c>
      <c r="AA1485" s="173"/>
      <c r="AB1485" s="476"/>
      <c r="AC1485" s="476"/>
      <c r="AD1485" s="476"/>
      <c r="AE1485" s="476"/>
      <c r="AF1485" s="476"/>
    </row>
    <row r="1486" spans="1:85" s="138" customFormat="1" ht="15" customHeight="1" x14ac:dyDescent="0.2">
      <c r="A1486" s="245"/>
      <c r="B1486" s="370"/>
      <c r="C1486" s="371" t="s">
        <v>92</v>
      </c>
      <c r="D1486" s="403">
        <v>0.34636122290156068</v>
      </c>
      <c r="E1486" s="92"/>
      <c r="F1486" s="92"/>
      <c r="G1486" s="97">
        <v>4.4376477181491999E-2</v>
      </c>
      <c r="H1486" s="177"/>
      <c r="I1486" s="403">
        <v>0.34941377083009451</v>
      </c>
      <c r="J1486" s="88"/>
      <c r="K1486" s="97">
        <v>9.5371172626386128E-2</v>
      </c>
      <c r="L1486" s="177"/>
      <c r="M1486" s="142"/>
      <c r="N1486" s="358">
        <v>0.383323172689717</v>
      </c>
      <c r="O1486" s="92"/>
      <c r="P1486" s="92"/>
      <c r="Q1486" s="179">
        <v>4.4630612278404605E-2</v>
      </c>
      <c r="R1486" s="168"/>
      <c r="S1486" s="359">
        <v>0.34036166015807007</v>
      </c>
      <c r="T1486" s="181"/>
      <c r="U1486" s="179">
        <v>9.2088816916764293E-2</v>
      </c>
      <c r="V1486" s="142"/>
      <c r="W1486" s="360">
        <v>-3.6961949788156312E-2</v>
      </c>
      <c r="X1486" s="709" t="s">
        <v>31</v>
      </c>
      <c r="Y1486" s="209"/>
      <c r="Z1486" s="358">
        <v>9.0521106720244382E-3</v>
      </c>
      <c r="AA1486" s="184"/>
      <c r="AB1486" s="476"/>
      <c r="AC1486" s="476"/>
      <c r="AD1486" s="476"/>
      <c r="AE1486" s="476"/>
      <c r="AF1486" s="476"/>
    </row>
    <row r="1487" spans="1:85" s="138" customFormat="1" ht="15" customHeight="1" x14ac:dyDescent="0.2">
      <c r="A1487" s="245"/>
      <c r="B1487" s="370"/>
      <c r="C1487" s="371" t="s">
        <v>93</v>
      </c>
      <c r="D1487" s="403">
        <v>0.38423663812974451</v>
      </c>
      <c r="E1487" s="92" t="s">
        <v>31</v>
      </c>
      <c r="F1487" s="92"/>
      <c r="G1487" s="97">
        <v>4.5365488894450919E-2</v>
      </c>
      <c r="H1487" s="177"/>
      <c r="I1487" s="403">
        <v>0.30911851120291145</v>
      </c>
      <c r="J1487" s="88"/>
      <c r="K1487" s="97">
        <v>9.2439793265464337E-2</v>
      </c>
      <c r="L1487" s="177"/>
      <c r="M1487" s="142"/>
      <c r="N1487" s="358">
        <v>0.34864538381772969</v>
      </c>
      <c r="O1487" s="92"/>
      <c r="P1487" s="92"/>
      <c r="Q1487" s="179">
        <v>4.3744373451180499E-2</v>
      </c>
      <c r="R1487" s="168"/>
      <c r="S1487" s="359">
        <v>0.32330484461500258</v>
      </c>
      <c r="T1487" s="181"/>
      <c r="U1487" s="179">
        <v>9.0904686147501537E-2</v>
      </c>
      <c r="V1487" s="142"/>
      <c r="W1487" s="360">
        <v>3.5591254312014819E-2</v>
      </c>
      <c r="X1487" s="709" t="s">
        <v>31</v>
      </c>
      <c r="Y1487" s="209"/>
      <c r="Z1487" s="358">
        <v>-1.4186333412091134E-2</v>
      </c>
      <c r="AA1487" s="184"/>
      <c r="AB1487" s="476"/>
      <c r="AC1487" s="476"/>
      <c r="AD1487" s="476"/>
      <c r="AE1487" s="476"/>
      <c r="AF1487" s="476"/>
    </row>
    <row r="1488" spans="1:85" s="138" customFormat="1" ht="15" customHeight="1" x14ac:dyDescent="0.2">
      <c r="A1488" s="245"/>
      <c r="B1488" s="370"/>
      <c r="C1488" s="371" t="s">
        <v>94</v>
      </c>
      <c r="D1488" s="403">
        <v>5.2349098012113314E-2</v>
      </c>
      <c r="E1488" s="92"/>
      <c r="F1488" s="92"/>
      <c r="G1488" s="97">
        <v>2.0772945323541799E-2</v>
      </c>
      <c r="H1488" s="177"/>
      <c r="I1488" s="403">
        <v>3.2509179765467987E-2</v>
      </c>
      <c r="J1488" s="88"/>
      <c r="K1488" s="97">
        <v>3.5474894557106854E-2</v>
      </c>
      <c r="L1488" s="177"/>
      <c r="M1488" s="142"/>
      <c r="N1488" s="358">
        <v>6.4250341273210984E-2</v>
      </c>
      <c r="O1488" s="92"/>
      <c r="P1488" s="92"/>
      <c r="Q1488" s="179">
        <v>2.2508111157306842E-2</v>
      </c>
      <c r="R1488" s="168"/>
      <c r="S1488" s="359">
        <v>5.1672155423004122E-2</v>
      </c>
      <c r="T1488" s="181"/>
      <c r="U1488" s="179">
        <v>4.3022057066102994E-2</v>
      </c>
      <c r="V1488" s="142"/>
      <c r="W1488" s="360">
        <v>-1.190124326109767E-2</v>
      </c>
      <c r="X1488" s="709"/>
      <c r="Y1488" s="209"/>
      <c r="Z1488" s="358">
        <v>-1.9162975657536135E-2</v>
      </c>
      <c r="AA1488" s="184"/>
      <c r="AB1488" s="476"/>
      <c r="AC1488" s="476"/>
      <c r="AD1488" s="476"/>
      <c r="AE1488" s="476"/>
      <c r="AF1488" s="476"/>
    </row>
    <row r="1489" spans="1:32" s="138" customFormat="1" ht="15" customHeight="1" x14ac:dyDescent="0.2">
      <c r="A1489" s="245"/>
      <c r="B1489" s="370"/>
      <c r="C1489" s="371" t="s">
        <v>95</v>
      </c>
      <c r="D1489" s="403">
        <v>0.10605086728977944</v>
      </c>
      <c r="E1489" s="92"/>
      <c r="F1489" s="92"/>
      <c r="G1489" s="97">
        <v>2.8716585680254817E-2</v>
      </c>
      <c r="H1489" s="177"/>
      <c r="I1489" s="403">
        <v>0.11713116761219904</v>
      </c>
      <c r="J1489" s="88"/>
      <c r="K1489" s="97">
        <v>6.4324883701704597E-2</v>
      </c>
      <c r="L1489" s="177"/>
      <c r="M1489" s="142"/>
      <c r="N1489" s="358">
        <v>7.9935054151749591E-2</v>
      </c>
      <c r="O1489" s="92"/>
      <c r="P1489" s="92"/>
      <c r="Q1489" s="179">
        <v>2.4894268661742186E-2</v>
      </c>
      <c r="R1489" s="168"/>
      <c r="S1489" s="359">
        <v>0.11129143375016044</v>
      </c>
      <c r="T1489" s="181"/>
      <c r="U1489" s="179">
        <v>6.1121525320366042E-2</v>
      </c>
      <c r="V1489" s="142"/>
      <c r="W1489" s="360">
        <v>2.6115813138029853E-2</v>
      </c>
      <c r="X1489" s="709" t="s">
        <v>31</v>
      </c>
      <c r="Y1489" s="209"/>
      <c r="Z1489" s="358">
        <v>5.839733862038593E-3</v>
      </c>
      <c r="AA1489" s="184"/>
      <c r="AB1489" s="476"/>
      <c r="AC1489" s="476"/>
      <c r="AD1489" s="476"/>
      <c r="AE1489" s="476"/>
      <c r="AF1489" s="476"/>
    </row>
    <row r="1490" spans="1:32" s="138" customFormat="1" ht="15" customHeight="1" x14ac:dyDescent="0.2">
      <c r="A1490" s="245"/>
      <c r="B1490" s="370"/>
      <c r="C1490" s="371" t="s">
        <v>96</v>
      </c>
      <c r="D1490" s="403">
        <v>2.2549141064745166E-2</v>
      </c>
      <c r="E1490" s="92"/>
      <c r="F1490" s="92"/>
      <c r="G1490" s="97">
        <v>1.3846236789192879E-2</v>
      </c>
      <c r="H1490" s="177"/>
      <c r="I1490" s="403">
        <v>1.376803899798623E-2</v>
      </c>
      <c r="J1490" s="88"/>
      <c r="K1490" s="97">
        <v>2.3308818536574002E-2</v>
      </c>
      <c r="L1490" s="177"/>
      <c r="M1490" s="142"/>
      <c r="N1490" s="358">
        <v>2.1099050310846336E-2</v>
      </c>
      <c r="O1490" s="92"/>
      <c r="P1490" s="92"/>
      <c r="Q1490" s="179">
        <v>1.3192354771858116E-2</v>
      </c>
      <c r="R1490" s="168"/>
      <c r="S1490" s="359">
        <v>1.8649997910853325E-2</v>
      </c>
      <c r="T1490" s="181"/>
      <c r="U1490" s="179">
        <v>2.6292688094956045E-2</v>
      </c>
      <c r="V1490" s="142"/>
      <c r="W1490" s="360">
        <v>1.4500907538988299E-3</v>
      </c>
      <c r="X1490" s="709"/>
      <c r="Y1490" s="209"/>
      <c r="Z1490" s="358">
        <v>-4.8819589128670949E-3</v>
      </c>
      <c r="AA1490" s="184"/>
      <c r="AB1490" s="476"/>
      <c r="AC1490" s="476"/>
      <c r="AD1490" s="476"/>
      <c r="AE1490" s="476"/>
      <c r="AF1490" s="476"/>
    </row>
    <row r="1491" spans="1:32" s="138" customFormat="1" ht="15" customHeight="1" x14ac:dyDescent="0.2">
      <c r="A1491" s="245"/>
      <c r="B1491" s="370"/>
      <c r="C1491" s="371" t="s">
        <v>97</v>
      </c>
      <c r="D1491" s="403">
        <v>7.5065687951707108E-2</v>
      </c>
      <c r="E1491" s="92"/>
      <c r="F1491" s="92"/>
      <c r="G1491" s="97">
        <v>2.457510975955798E-2</v>
      </c>
      <c r="H1491" s="177"/>
      <c r="I1491" s="403">
        <v>9.5004938242547729E-2</v>
      </c>
      <c r="J1491" s="88"/>
      <c r="K1491" s="97">
        <v>5.8653087111165562E-2</v>
      </c>
      <c r="L1491" s="177"/>
      <c r="M1491" s="142"/>
      <c r="N1491" s="358">
        <v>8.6692922225104718E-2</v>
      </c>
      <c r="O1491" s="92"/>
      <c r="P1491" s="92"/>
      <c r="Q1491" s="179">
        <v>2.5829840592096909E-2</v>
      </c>
      <c r="R1491" s="168"/>
      <c r="S1491" s="359">
        <v>8.4742304454750728E-2</v>
      </c>
      <c r="T1491" s="181"/>
      <c r="U1491" s="179">
        <v>5.4125941199124818E-2</v>
      </c>
      <c r="V1491" s="142"/>
      <c r="W1491" s="360">
        <v>-1.162723427339761E-2</v>
      </c>
      <c r="X1491" s="709"/>
      <c r="Y1491" s="209"/>
      <c r="Z1491" s="358">
        <v>1.0262633787797001E-2</v>
      </c>
      <c r="AA1491" s="184"/>
      <c r="AB1491" s="476"/>
      <c r="AC1491" s="476"/>
      <c r="AD1491" s="476"/>
      <c r="AE1491" s="476"/>
      <c r="AF1491" s="476"/>
    </row>
    <row r="1492" spans="1:32" s="138" customFormat="1" ht="15" customHeight="1" x14ac:dyDescent="0.2">
      <c r="A1492" s="245"/>
      <c r="B1492" s="370"/>
      <c r="C1492" s="371" t="s">
        <v>98</v>
      </c>
      <c r="D1492" s="403">
        <v>0.25223830019623772</v>
      </c>
      <c r="E1492" s="92"/>
      <c r="F1492" s="92"/>
      <c r="G1492" s="97">
        <v>4.0504792371657675E-2</v>
      </c>
      <c r="H1492" s="177"/>
      <c r="I1492" s="403">
        <v>0.23382798129272839</v>
      </c>
      <c r="J1492" s="88"/>
      <c r="K1492" s="97">
        <v>8.4665419477479145E-2</v>
      </c>
      <c r="L1492" s="177"/>
      <c r="M1492" s="142"/>
      <c r="N1492" s="358">
        <v>0.23003616447680125</v>
      </c>
      <c r="O1492" s="92" t="s">
        <v>206</v>
      </c>
      <c r="P1492" s="92"/>
      <c r="Q1492" s="179">
        <v>3.8632669226726361E-2</v>
      </c>
      <c r="R1492" s="168"/>
      <c r="S1492" s="359">
        <v>0.15279805193542015</v>
      </c>
      <c r="T1492" s="181"/>
      <c r="U1492" s="179">
        <v>6.9925569708602184E-2</v>
      </c>
      <c r="V1492" s="142"/>
      <c r="W1492" s="360">
        <v>2.2202135719436467E-2</v>
      </c>
      <c r="X1492" s="709"/>
      <c r="Y1492" s="209"/>
      <c r="Z1492" s="358">
        <v>8.1029929357308239E-2</v>
      </c>
      <c r="AA1492" s="526" t="s">
        <v>206</v>
      </c>
      <c r="AB1492" s="476"/>
      <c r="AC1492" s="476"/>
      <c r="AD1492" s="476"/>
      <c r="AE1492" s="476"/>
      <c r="AF1492" s="476"/>
    </row>
    <row r="1493" spans="1:32" s="138" customFormat="1" ht="15" customHeight="1" x14ac:dyDescent="0.2">
      <c r="A1493" s="245"/>
      <c r="B1493" s="370"/>
      <c r="C1493" s="371" t="s">
        <v>99</v>
      </c>
      <c r="D1493" s="403">
        <v>0.33043505868131873</v>
      </c>
      <c r="E1493" s="92"/>
      <c r="F1493" s="92"/>
      <c r="G1493" s="97">
        <v>4.3869097378237035E-2</v>
      </c>
      <c r="H1493" s="177"/>
      <c r="I1493" s="403">
        <v>0.3711592670341301</v>
      </c>
      <c r="J1493" s="88"/>
      <c r="K1493" s="97">
        <v>9.6637384578507998E-2</v>
      </c>
      <c r="L1493" s="177"/>
      <c r="M1493" s="142"/>
      <c r="N1493" s="358">
        <v>0.29142081279191695</v>
      </c>
      <c r="O1493" s="92"/>
      <c r="P1493" s="92"/>
      <c r="Q1493" s="179">
        <v>4.1713436655591969E-2</v>
      </c>
      <c r="R1493" s="168"/>
      <c r="S1493" s="359">
        <v>0.35698881290614071</v>
      </c>
      <c r="T1493" s="181"/>
      <c r="U1493" s="179">
        <v>9.3115118359027055E-2</v>
      </c>
      <c r="V1493" s="142"/>
      <c r="W1493" s="360">
        <v>3.9014245889401777E-2</v>
      </c>
      <c r="X1493" s="709" t="s">
        <v>31</v>
      </c>
      <c r="Y1493" s="209"/>
      <c r="Z1493" s="358">
        <v>1.4170454127989396E-2</v>
      </c>
      <c r="AA1493" s="184"/>
      <c r="AB1493" s="476"/>
      <c r="AC1493" s="476"/>
      <c r="AD1493" s="476"/>
      <c r="AE1493" s="476"/>
      <c r="AF1493" s="476"/>
    </row>
    <row r="1494" spans="1:32" s="138" customFormat="1" ht="15" customHeight="1" x14ac:dyDescent="0.2">
      <c r="A1494" s="245"/>
      <c r="B1494" s="370"/>
      <c r="C1494" s="371" t="s">
        <v>100</v>
      </c>
      <c r="D1494" s="403">
        <v>0.1886946315903095</v>
      </c>
      <c r="E1494" s="92"/>
      <c r="F1494" s="92"/>
      <c r="G1494" s="97">
        <v>3.6491459486226681E-2</v>
      </c>
      <c r="H1494" s="177"/>
      <c r="I1494" s="403">
        <v>0.17151480871247241</v>
      </c>
      <c r="J1494" s="88"/>
      <c r="K1494" s="97">
        <v>7.5402868442399906E-2</v>
      </c>
      <c r="L1494" s="177"/>
      <c r="M1494" s="142"/>
      <c r="N1494" s="358">
        <v>0.19946955590118995</v>
      </c>
      <c r="O1494" s="92"/>
      <c r="P1494" s="92"/>
      <c r="Q1494" s="179">
        <v>3.6681638784324407E-2</v>
      </c>
      <c r="R1494" s="168"/>
      <c r="S1494" s="359">
        <v>0.14357630264958687</v>
      </c>
      <c r="T1494" s="181"/>
      <c r="U1494" s="179">
        <v>6.8150548007340883E-2</v>
      </c>
      <c r="V1494" s="142"/>
      <c r="W1494" s="360">
        <v>-1.0774924310880452E-2</v>
      </c>
      <c r="X1494" s="709"/>
      <c r="Y1494" s="209"/>
      <c r="Z1494" s="358">
        <v>2.7938506062885532E-2</v>
      </c>
      <c r="AA1494" s="184"/>
      <c r="AB1494" s="476"/>
      <c r="AC1494" s="476"/>
      <c r="AD1494" s="476"/>
      <c r="AE1494" s="476"/>
      <c r="AF1494" s="476"/>
    </row>
    <row r="1495" spans="1:32" s="138" customFormat="1" ht="15" customHeight="1" x14ac:dyDescent="0.2">
      <c r="A1495" s="245"/>
      <c r="B1495" s="370"/>
      <c r="C1495" s="371" t="s">
        <v>101</v>
      </c>
      <c r="D1495" s="403">
        <v>0.11886713244823133</v>
      </c>
      <c r="E1495" s="92" t="s">
        <v>31</v>
      </c>
      <c r="F1495" s="92"/>
      <c r="G1495" s="97">
        <v>3.0183589094381968E-2</v>
      </c>
      <c r="H1495" s="177"/>
      <c r="I1495" s="403">
        <v>0.18466581718422778</v>
      </c>
      <c r="J1495" s="88"/>
      <c r="K1495" s="97">
        <v>7.7616805091175967E-2</v>
      </c>
      <c r="L1495" s="177"/>
      <c r="M1495" s="142"/>
      <c r="N1495" s="358">
        <v>9.5158775694612147E-2</v>
      </c>
      <c r="O1495" s="92" t="s">
        <v>206</v>
      </c>
      <c r="P1495" s="92"/>
      <c r="Q1495" s="179">
        <v>2.6935938103828133E-2</v>
      </c>
      <c r="R1495" s="168"/>
      <c r="S1495" s="359">
        <v>0.17736261627035105</v>
      </c>
      <c r="T1495" s="181"/>
      <c r="U1495" s="179">
        <v>7.4236740628592715E-2</v>
      </c>
      <c r="V1495" s="142"/>
      <c r="W1495" s="360">
        <v>2.3708356753619181E-2</v>
      </c>
      <c r="X1495" s="709" t="s">
        <v>31</v>
      </c>
      <c r="Y1495" s="209"/>
      <c r="Z1495" s="358">
        <v>7.303200913876734E-3</v>
      </c>
      <c r="AA1495" s="184"/>
      <c r="AB1495" s="476"/>
      <c r="AC1495" s="476"/>
      <c r="AD1495" s="476"/>
      <c r="AE1495" s="476"/>
      <c r="AF1495" s="476"/>
    </row>
    <row r="1496" spans="1:32" s="138" customFormat="1" ht="15" customHeight="1" x14ac:dyDescent="0.2">
      <c r="A1496" s="245"/>
      <c r="B1496" s="370"/>
      <c r="C1496" s="371" t="s">
        <v>102</v>
      </c>
      <c r="D1496" s="403">
        <v>0.34437784757034606</v>
      </c>
      <c r="E1496" s="92" t="s">
        <v>206</v>
      </c>
      <c r="F1496" s="92"/>
      <c r="G1496" s="97">
        <v>4.4316321011212315E-2</v>
      </c>
      <c r="H1496" s="177"/>
      <c r="I1496" s="403">
        <v>0.21310574354416875</v>
      </c>
      <c r="J1496" s="88"/>
      <c r="K1496" s="97">
        <v>8.1912549961084269E-2</v>
      </c>
      <c r="L1496" s="177"/>
      <c r="M1496" s="142"/>
      <c r="N1496" s="358">
        <v>0.32993061212690206</v>
      </c>
      <c r="O1496" s="92" t="s">
        <v>206</v>
      </c>
      <c r="P1496" s="92"/>
      <c r="Q1496" s="179">
        <v>4.3161118270053325E-2</v>
      </c>
      <c r="R1496" s="168"/>
      <c r="S1496" s="359">
        <v>0.19728277623462959</v>
      </c>
      <c r="T1496" s="181"/>
      <c r="U1496" s="179">
        <v>7.7340951033949681E-2</v>
      </c>
      <c r="V1496" s="142"/>
      <c r="W1496" s="360">
        <v>1.4447235443444006E-2</v>
      </c>
      <c r="X1496" s="709"/>
      <c r="Y1496" s="209"/>
      <c r="Z1496" s="358">
        <v>1.5822967309539165E-2</v>
      </c>
      <c r="AA1496" s="184"/>
      <c r="AB1496" s="476"/>
      <c r="AC1496" s="476"/>
      <c r="AD1496" s="476"/>
      <c r="AE1496" s="476"/>
      <c r="AF1496" s="476"/>
    </row>
    <row r="1497" spans="1:32" s="138" customFormat="1" ht="15" customHeight="1" x14ac:dyDescent="0.2">
      <c r="A1497" s="245"/>
      <c r="B1497" s="370"/>
      <c r="C1497" s="371" t="s">
        <v>103</v>
      </c>
      <c r="D1497" s="403">
        <v>4.4189941314611861E-2</v>
      </c>
      <c r="E1497" s="92" t="s">
        <v>31</v>
      </c>
      <c r="F1497" s="92"/>
      <c r="G1497" s="97">
        <v>1.9167558482540301E-2</v>
      </c>
      <c r="H1497" s="177"/>
      <c r="I1497" s="403">
        <v>1.2455420517078262E-2</v>
      </c>
      <c r="J1497" s="88"/>
      <c r="K1497" s="97">
        <v>2.2184632196599639E-2</v>
      </c>
      <c r="L1497" s="177"/>
      <c r="M1497" s="142"/>
      <c r="N1497" s="358">
        <v>2.7971348222861771E-2</v>
      </c>
      <c r="O1497" s="92"/>
      <c r="P1497" s="92"/>
      <c r="Q1497" s="179">
        <v>1.5136230279553431E-2</v>
      </c>
      <c r="R1497" s="168"/>
      <c r="S1497" s="359">
        <v>1.6290591974416492E-2</v>
      </c>
      <c r="T1497" s="181"/>
      <c r="U1497" s="179">
        <v>2.4602853321809226E-2</v>
      </c>
      <c r="V1497" s="142"/>
      <c r="W1497" s="360">
        <v>1.621859309175009E-2</v>
      </c>
      <c r="X1497" s="709" t="s">
        <v>31</v>
      </c>
      <c r="Y1497" s="209"/>
      <c r="Z1497" s="358">
        <v>-3.8351714573382299E-3</v>
      </c>
      <c r="AA1497" s="184"/>
      <c r="AB1497" s="476"/>
      <c r="AC1497" s="476"/>
      <c r="AD1497" s="476"/>
      <c r="AE1497" s="476"/>
      <c r="AF1497" s="476"/>
    </row>
    <row r="1498" spans="1:32" s="138" customFormat="1" ht="15" customHeight="1" x14ac:dyDescent="0.2">
      <c r="A1498" s="245"/>
      <c r="B1498" s="370"/>
      <c r="C1498" s="371" t="s">
        <v>104</v>
      </c>
      <c r="D1498" s="403">
        <v>2.5719576721729896E-2</v>
      </c>
      <c r="E1498" s="92"/>
      <c r="F1498" s="92"/>
      <c r="G1498" s="97">
        <v>1.4763631029783198E-2</v>
      </c>
      <c r="H1498" s="177"/>
      <c r="I1498" s="403">
        <v>2.3424961734303862E-2</v>
      </c>
      <c r="J1498" s="88"/>
      <c r="K1498" s="97">
        <v>3.0254287909275531E-2</v>
      </c>
      <c r="L1498" s="177"/>
      <c r="M1498" s="142"/>
      <c r="N1498" s="358">
        <v>2.8411480750841218E-2</v>
      </c>
      <c r="O1498" s="92"/>
      <c r="P1498" s="92"/>
      <c r="Q1498" s="179">
        <v>1.5251396602949368E-2</v>
      </c>
      <c r="R1498" s="168"/>
      <c r="S1498" s="359">
        <v>1.5235225753563605E-2</v>
      </c>
      <c r="T1498" s="181"/>
      <c r="U1498" s="179">
        <v>2.3805336862458889E-2</v>
      </c>
      <c r="V1498" s="142"/>
      <c r="W1498" s="360">
        <v>-2.6919040291113229E-3</v>
      </c>
      <c r="X1498" s="709"/>
      <c r="Y1498" s="209"/>
      <c r="Z1498" s="358">
        <v>8.1897359807402564E-3</v>
      </c>
      <c r="AA1498" s="184"/>
      <c r="AB1498" s="476"/>
      <c r="AC1498" s="476"/>
      <c r="AD1498" s="476"/>
      <c r="AE1498" s="476"/>
      <c r="AF1498" s="476"/>
    </row>
    <row r="1499" spans="1:32" s="138" customFormat="1" ht="15" customHeight="1" x14ac:dyDescent="0.2">
      <c r="A1499" s="245"/>
      <c r="B1499" s="370"/>
      <c r="C1499" s="371" t="s">
        <v>105</v>
      </c>
      <c r="D1499" s="403">
        <v>0.17362600125180833</v>
      </c>
      <c r="E1499" s="92" t="s">
        <v>31</v>
      </c>
      <c r="F1499" s="92"/>
      <c r="G1499" s="97">
        <v>3.532766959005379E-2</v>
      </c>
      <c r="H1499" s="177"/>
      <c r="I1499" s="403">
        <v>0.10984606237496423</v>
      </c>
      <c r="J1499" s="88"/>
      <c r="K1499" s="97">
        <v>6.2548872584949178E-2</v>
      </c>
      <c r="L1499" s="177"/>
      <c r="M1499" s="142"/>
      <c r="N1499" s="358">
        <v>0.15365803221780053</v>
      </c>
      <c r="O1499" s="92" t="s">
        <v>31</v>
      </c>
      <c r="P1499" s="92"/>
      <c r="Q1499" s="179">
        <v>3.3103359099694481E-2</v>
      </c>
      <c r="R1499" s="168"/>
      <c r="S1499" s="359">
        <v>9.2759023214093905E-2</v>
      </c>
      <c r="T1499" s="181"/>
      <c r="U1499" s="179">
        <v>5.6379736784917193E-2</v>
      </c>
      <c r="V1499" s="142"/>
      <c r="W1499" s="360">
        <v>1.9967969034007799E-2</v>
      </c>
      <c r="X1499" s="709"/>
      <c r="Y1499" s="209"/>
      <c r="Z1499" s="358">
        <v>1.7087039160870329E-2</v>
      </c>
      <c r="AA1499" s="184"/>
      <c r="AB1499" s="476"/>
      <c r="AC1499" s="476"/>
      <c r="AD1499" s="476"/>
      <c r="AE1499" s="476"/>
      <c r="AF1499" s="476"/>
    </row>
    <row r="1500" spans="1:32" s="138" customFormat="1" ht="15" customHeight="1" x14ac:dyDescent="0.2">
      <c r="A1500" s="245"/>
      <c r="B1500" s="370"/>
      <c r="C1500" s="371" t="s">
        <v>106</v>
      </c>
      <c r="D1500" s="403">
        <v>9.3531274155332134E-2</v>
      </c>
      <c r="E1500" s="92"/>
      <c r="F1500" s="92"/>
      <c r="G1500" s="97">
        <v>2.7156520507375232E-2</v>
      </c>
      <c r="H1500" s="177"/>
      <c r="I1500" s="403">
        <v>5.7112932349516636E-2</v>
      </c>
      <c r="J1500" s="88"/>
      <c r="K1500" s="97">
        <v>4.641856919813081E-2</v>
      </c>
      <c r="L1500" s="177"/>
      <c r="M1500" s="142"/>
      <c r="N1500" s="358">
        <v>5.9487733811689064E-2</v>
      </c>
      <c r="O1500" s="92"/>
      <c r="P1500" s="92"/>
      <c r="Q1500" s="179">
        <v>2.1712880269150789E-2</v>
      </c>
      <c r="R1500" s="168"/>
      <c r="S1500" s="359">
        <v>5.8447240244198978E-2</v>
      </c>
      <c r="T1500" s="181"/>
      <c r="U1500" s="179">
        <v>4.5591928928838017E-2</v>
      </c>
      <c r="V1500" s="142"/>
      <c r="W1500" s="360">
        <v>3.4043540343643069E-2</v>
      </c>
      <c r="X1500" s="709" t="s">
        <v>31</v>
      </c>
      <c r="Y1500" s="209"/>
      <c r="Z1500" s="358">
        <v>-1.334307894682342E-3</v>
      </c>
      <c r="AA1500" s="184"/>
      <c r="AB1500" s="476"/>
      <c r="AC1500" s="476"/>
      <c r="AD1500" s="476"/>
      <c r="AE1500" s="476"/>
      <c r="AF1500" s="476"/>
    </row>
    <row r="1501" spans="1:32" s="138" customFormat="1" ht="15" customHeight="1" x14ac:dyDescent="0.2">
      <c r="A1501" s="245"/>
      <c r="B1501" s="370"/>
      <c r="C1501" s="371" t="s">
        <v>614</v>
      </c>
      <c r="D1501" s="403">
        <v>0.15950166567690105</v>
      </c>
      <c r="E1501" s="92"/>
      <c r="F1501" s="92"/>
      <c r="G1501" s="97">
        <v>3.4148397351428564E-2</v>
      </c>
      <c r="H1501" s="177"/>
      <c r="I1501" s="403">
        <v>0.14289597514707145</v>
      </c>
      <c r="J1501" s="88"/>
      <c r="K1501" s="97">
        <v>7.000377273969402E-2</v>
      </c>
      <c r="L1501" s="177"/>
      <c r="M1501" s="142"/>
      <c r="N1501" s="358">
        <v>0.15585562566531147</v>
      </c>
      <c r="O1501" s="92"/>
      <c r="P1501" s="92"/>
      <c r="Q1501" s="179">
        <v>3.3295926171192938E-2</v>
      </c>
      <c r="R1501" s="168"/>
      <c r="S1501" s="359">
        <v>0.1404602507615372</v>
      </c>
      <c r="T1501" s="181"/>
      <c r="U1501" s="179">
        <v>6.7529468920830157E-2</v>
      </c>
      <c r="V1501" s="142"/>
      <c r="W1501" s="217">
        <v>3.6460400115895797E-3</v>
      </c>
      <c r="X1501" s="218"/>
      <c r="Y1501" s="209"/>
      <c r="Z1501" s="213">
        <v>2.4357243855342436E-3</v>
      </c>
      <c r="AA1501" s="196"/>
      <c r="AB1501" s="476"/>
      <c r="AC1501" s="476"/>
      <c r="AD1501" s="476"/>
      <c r="AE1501" s="476"/>
      <c r="AF1501" s="476"/>
    </row>
    <row r="1502" spans="1:32" s="138" customFormat="1" ht="15" customHeight="1" x14ac:dyDescent="0.2">
      <c r="A1502" s="413"/>
      <c r="B1502" s="1052" t="s">
        <v>233</v>
      </c>
      <c r="C1502" s="1079"/>
      <c r="D1502" s="484">
        <v>549.43071705248508</v>
      </c>
      <c r="E1502" s="612"/>
      <c r="F1502" s="612"/>
      <c r="G1502" s="612"/>
      <c r="H1502" s="613"/>
      <c r="I1502" s="516">
        <v>841.87547143174061</v>
      </c>
      <c r="J1502" s="612"/>
      <c r="K1502" s="612"/>
      <c r="L1502" s="613"/>
      <c r="M1502" s="142"/>
      <c r="N1502" s="484">
        <v>567.16382422877575</v>
      </c>
      <c r="O1502" s="612"/>
      <c r="P1502" s="612"/>
      <c r="Q1502" s="612"/>
      <c r="R1502" s="485"/>
      <c r="S1502" s="516">
        <v>891.80510483614785</v>
      </c>
      <c r="T1502" s="612"/>
      <c r="U1502" s="613"/>
      <c r="V1502" s="142"/>
      <c r="W1502" s="142"/>
      <c r="X1502" s="142"/>
      <c r="Y1502" s="142"/>
      <c r="Z1502" s="142"/>
      <c r="AA1502" s="142"/>
      <c r="AB1502" s="476"/>
      <c r="AC1502" s="476"/>
      <c r="AD1502" s="476"/>
      <c r="AE1502" s="476"/>
      <c r="AF1502" s="476"/>
    </row>
    <row r="1503" spans="1:32" s="138" customFormat="1" ht="15" customHeight="1" x14ac:dyDescent="0.2">
      <c r="A1503" s="245"/>
      <c r="B1503" s="369" t="s">
        <v>423</v>
      </c>
      <c r="C1503" s="252" t="s">
        <v>207</v>
      </c>
      <c r="D1503" s="402">
        <v>0.22132975131934221</v>
      </c>
      <c r="E1503" s="131" t="s">
        <v>31</v>
      </c>
      <c r="F1503" s="131"/>
      <c r="G1503" s="164">
        <v>8.0934189921770799E-3</v>
      </c>
      <c r="H1503" s="165"/>
      <c r="I1503" s="402">
        <v>0.18681357791507472</v>
      </c>
      <c r="J1503" s="87"/>
      <c r="K1503" s="164">
        <v>1.7004343549082347E-2</v>
      </c>
      <c r="L1503" s="165"/>
      <c r="M1503" s="142"/>
      <c r="N1503" s="204">
        <v>0.22030723931659565</v>
      </c>
      <c r="O1503" s="131" t="s">
        <v>31</v>
      </c>
      <c r="P1503" s="131"/>
      <c r="Q1503" s="167">
        <v>7.8870340208339901E-3</v>
      </c>
      <c r="R1503" s="168"/>
      <c r="S1503" s="169">
        <v>0.1911447913888788</v>
      </c>
      <c r="T1503" s="170"/>
      <c r="U1503" s="167">
        <v>1.6996378293043943E-2</v>
      </c>
      <c r="V1503" s="142"/>
      <c r="W1503" s="210">
        <v>1.0225120027465562E-3</v>
      </c>
      <c r="X1503" s="211"/>
      <c r="Y1503" s="209"/>
      <c r="Z1503" s="204">
        <v>-4.3312134738040797E-3</v>
      </c>
      <c r="AA1503" s="173"/>
      <c r="AB1503" s="476"/>
      <c r="AC1503" s="476"/>
      <c r="AD1503" s="476"/>
      <c r="AE1503" s="476"/>
      <c r="AF1503" s="476"/>
    </row>
    <row r="1504" spans="1:32" s="138" customFormat="1" ht="15" customHeight="1" x14ac:dyDescent="0.2">
      <c r="A1504" s="245"/>
      <c r="B1504" s="370"/>
      <c r="C1504" s="371" t="s">
        <v>92</v>
      </c>
      <c r="D1504" s="403">
        <v>0.31839773183398362</v>
      </c>
      <c r="E1504" s="92" t="s">
        <v>31</v>
      </c>
      <c r="F1504" s="92"/>
      <c r="G1504" s="97">
        <v>9.0820906321124398E-3</v>
      </c>
      <c r="H1504" s="177"/>
      <c r="I1504" s="403">
        <v>0.27283160638080189</v>
      </c>
      <c r="J1504" s="88"/>
      <c r="K1504" s="97">
        <v>1.9432354711624682E-2</v>
      </c>
      <c r="L1504" s="177"/>
      <c r="M1504" s="142"/>
      <c r="N1504" s="358">
        <v>0.31409524910121461</v>
      </c>
      <c r="O1504" s="92" t="s">
        <v>31</v>
      </c>
      <c r="P1504" s="92"/>
      <c r="Q1504" s="179">
        <v>8.8328360273889697E-3</v>
      </c>
      <c r="R1504" s="168"/>
      <c r="S1504" s="180">
        <v>0.28162192928150054</v>
      </c>
      <c r="T1504" s="181"/>
      <c r="U1504" s="179">
        <v>1.944238457615759E-2</v>
      </c>
      <c r="V1504" s="142"/>
      <c r="W1504" s="360">
        <v>4.3024827327690085E-3</v>
      </c>
      <c r="X1504" s="709"/>
      <c r="Y1504" s="209"/>
      <c r="Z1504" s="358">
        <v>-8.7903229006986439E-3</v>
      </c>
      <c r="AA1504" s="184"/>
      <c r="AB1504" s="476"/>
      <c r="AC1504" s="476"/>
      <c r="AD1504" s="476"/>
      <c r="AE1504" s="476"/>
      <c r="AF1504" s="476"/>
    </row>
    <row r="1505" spans="1:32" s="138" customFormat="1" ht="15" customHeight="1" x14ac:dyDescent="0.2">
      <c r="A1505" s="245"/>
      <c r="B1505" s="370"/>
      <c r="C1505" s="371" t="s">
        <v>93</v>
      </c>
      <c r="D1505" s="403">
        <v>0.31798649488925862</v>
      </c>
      <c r="E1505" s="92" t="s">
        <v>31</v>
      </c>
      <c r="F1505" s="92"/>
      <c r="G1505" s="97">
        <v>9.0789612073784113E-3</v>
      </c>
      <c r="H1505" s="177"/>
      <c r="I1505" s="403">
        <v>0.24395495598324413</v>
      </c>
      <c r="J1505" s="88"/>
      <c r="K1505" s="97">
        <v>1.8736533779227876E-2</v>
      </c>
      <c r="L1505" s="177"/>
      <c r="M1505" s="142"/>
      <c r="N1505" s="358">
        <v>0.32483801350970559</v>
      </c>
      <c r="O1505" s="92" t="s">
        <v>31</v>
      </c>
      <c r="P1505" s="92"/>
      <c r="Q1505" s="179">
        <v>8.9119962111317338E-3</v>
      </c>
      <c r="R1505" s="168"/>
      <c r="S1505" s="180">
        <v>0.25356861187502139</v>
      </c>
      <c r="T1505" s="181"/>
      <c r="U1505" s="179">
        <v>1.8805394772764526E-2</v>
      </c>
      <c r="V1505" s="142"/>
      <c r="W1505" s="360">
        <v>-6.8515186204469725E-3</v>
      </c>
      <c r="X1505" s="709" t="s">
        <v>31</v>
      </c>
      <c r="Y1505" s="209"/>
      <c r="Z1505" s="358">
        <v>-9.6136558917772619E-3</v>
      </c>
      <c r="AA1505" s="184"/>
      <c r="AB1505" s="476"/>
      <c r="AC1505" s="476"/>
      <c r="AD1505" s="476"/>
      <c r="AE1505" s="476"/>
      <c r="AF1505" s="476"/>
    </row>
    <row r="1506" spans="1:32" s="138" customFormat="1" ht="15" customHeight="1" x14ac:dyDescent="0.2">
      <c r="A1506" s="245"/>
      <c r="B1506" s="370"/>
      <c r="C1506" s="371" t="s">
        <v>94</v>
      </c>
      <c r="D1506" s="403">
        <v>5.4911926742408544E-2</v>
      </c>
      <c r="E1506" s="92"/>
      <c r="F1506" s="92"/>
      <c r="G1506" s="97">
        <v>4.4412458824820127E-3</v>
      </c>
      <c r="H1506" s="177"/>
      <c r="I1506" s="403">
        <v>4.8399764331355087E-2</v>
      </c>
      <c r="J1506" s="88"/>
      <c r="K1506" s="97">
        <v>9.3628806249737503E-3</v>
      </c>
      <c r="L1506" s="177"/>
      <c r="M1506" s="142"/>
      <c r="N1506" s="358">
        <v>5.510937909530831E-2</v>
      </c>
      <c r="O1506" s="92"/>
      <c r="P1506" s="92"/>
      <c r="Q1506" s="179">
        <v>4.3425127985676762E-3</v>
      </c>
      <c r="R1506" s="168"/>
      <c r="S1506" s="180">
        <v>4.7324547851971266E-2</v>
      </c>
      <c r="T1506" s="181"/>
      <c r="U1506" s="179">
        <v>9.1781570648166357E-3</v>
      </c>
      <c r="V1506" s="142"/>
      <c r="W1506" s="360">
        <v>-1.974523528997657E-4</v>
      </c>
      <c r="X1506" s="709"/>
      <c r="Y1506" s="209"/>
      <c r="Z1506" s="358">
        <v>1.0752164793838212E-3</v>
      </c>
      <c r="AA1506" s="184"/>
      <c r="AB1506" s="476"/>
      <c r="AC1506" s="476"/>
      <c r="AD1506" s="476"/>
      <c r="AE1506" s="476"/>
      <c r="AF1506" s="476"/>
    </row>
    <row r="1507" spans="1:32" s="138" customFormat="1" ht="15" customHeight="1" x14ac:dyDescent="0.2">
      <c r="A1507" s="245"/>
      <c r="B1507" s="370"/>
      <c r="C1507" s="371" t="s">
        <v>95</v>
      </c>
      <c r="D1507" s="403">
        <v>7.4900021732367969E-2</v>
      </c>
      <c r="E1507" s="92"/>
      <c r="F1507" s="92"/>
      <c r="G1507" s="97">
        <v>5.131810873385558E-3</v>
      </c>
      <c r="H1507" s="177"/>
      <c r="I1507" s="403">
        <v>8.2608558738769142E-2</v>
      </c>
      <c r="J1507" s="88"/>
      <c r="K1507" s="97">
        <v>1.2010206010956112E-2</v>
      </c>
      <c r="L1507" s="177"/>
      <c r="M1507" s="142"/>
      <c r="N1507" s="358">
        <v>7.1793611245511355E-2</v>
      </c>
      <c r="O1507" s="92" t="s">
        <v>31</v>
      </c>
      <c r="P1507" s="92"/>
      <c r="Q1507" s="179">
        <v>4.9125021700508623E-3</v>
      </c>
      <c r="R1507" s="168"/>
      <c r="S1507" s="180">
        <v>8.5580915089500414E-2</v>
      </c>
      <c r="T1507" s="181"/>
      <c r="U1507" s="179">
        <v>1.2092075919732801E-2</v>
      </c>
      <c r="V1507" s="142"/>
      <c r="W1507" s="360">
        <v>3.1064104868566145E-3</v>
      </c>
      <c r="X1507" s="709"/>
      <c r="Y1507" s="209"/>
      <c r="Z1507" s="358">
        <v>-2.9723563507312728E-3</v>
      </c>
      <c r="AA1507" s="184"/>
      <c r="AB1507" s="476"/>
      <c r="AC1507" s="476"/>
      <c r="AD1507" s="476"/>
      <c r="AE1507" s="476"/>
      <c r="AF1507" s="476"/>
    </row>
    <row r="1508" spans="1:32" s="138" customFormat="1" ht="15" customHeight="1" x14ac:dyDescent="0.2">
      <c r="A1508" s="245"/>
      <c r="B1508" s="370"/>
      <c r="C1508" s="371" t="s">
        <v>96</v>
      </c>
      <c r="D1508" s="403">
        <v>1.4469965337006615E-2</v>
      </c>
      <c r="E1508" s="92" t="s">
        <v>31</v>
      </c>
      <c r="F1508" s="92"/>
      <c r="G1508" s="97">
        <v>2.328112769243113E-3</v>
      </c>
      <c r="H1508" s="177"/>
      <c r="I1508" s="403">
        <v>8.8224816958342774E-3</v>
      </c>
      <c r="J1508" s="88"/>
      <c r="K1508" s="97">
        <v>4.0797325803032039E-3</v>
      </c>
      <c r="L1508" s="177"/>
      <c r="M1508" s="142"/>
      <c r="N1508" s="358">
        <v>1.310276249025645E-2</v>
      </c>
      <c r="O1508" s="92"/>
      <c r="P1508" s="92"/>
      <c r="Q1508" s="179">
        <v>2.163988657479137E-3</v>
      </c>
      <c r="R1508" s="168"/>
      <c r="S1508" s="180">
        <v>1.1001942101715054E-2</v>
      </c>
      <c r="T1508" s="181"/>
      <c r="U1508" s="179">
        <v>4.5089161430000371E-3</v>
      </c>
      <c r="V1508" s="142"/>
      <c r="W1508" s="360">
        <v>1.3672028467501644E-3</v>
      </c>
      <c r="X1508" s="709"/>
      <c r="Y1508" s="209"/>
      <c r="Z1508" s="358">
        <v>-2.1794604058807763E-3</v>
      </c>
      <c r="AA1508" s="184"/>
      <c r="AB1508" s="476"/>
      <c r="AC1508" s="476"/>
      <c r="AD1508" s="476"/>
      <c r="AE1508" s="476"/>
      <c r="AF1508" s="476"/>
    </row>
    <row r="1509" spans="1:32" s="138" customFormat="1" ht="15" customHeight="1" x14ac:dyDescent="0.2">
      <c r="A1509" s="245"/>
      <c r="B1509" s="370"/>
      <c r="C1509" s="371" t="s">
        <v>97</v>
      </c>
      <c r="D1509" s="403">
        <v>7.9023464591297374E-2</v>
      </c>
      <c r="E1509" s="92"/>
      <c r="F1509" s="92"/>
      <c r="G1509" s="97">
        <v>5.2594175503499858E-3</v>
      </c>
      <c r="H1509" s="177"/>
      <c r="I1509" s="403">
        <v>7.8433653326298869E-2</v>
      </c>
      <c r="J1509" s="88"/>
      <c r="K1509" s="97">
        <v>1.1729381660228431E-2</v>
      </c>
      <c r="L1509" s="177"/>
      <c r="M1509" s="142"/>
      <c r="N1509" s="358">
        <v>7.6875365234720869E-2</v>
      </c>
      <c r="O1509" s="92"/>
      <c r="P1509" s="92"/>
      <c r="Q1509" s="179">
        <v>5.0694558546333776E-3</v>
      </c>
      <c r="R1509" s="168"/>
      <c r="S1509" s="180">
        <v>8.6260620154415615E-2</v>
      </c>
      <c r="T1509" s="181"/>
      <c r="U1509" s="179">
        <v>1.2135487314388647E-2</v>
      </c>
      <c r="V1509" s="142"/>
      <c r="W1509" s="360">
        <v>2.148099356576505E-3</v>
      </c>
      <c r="X1509" s="709"/>
      <c r="Y1509" s="209"/>
      <c r="Z1509" s="358">
        <v>-7.8269668281167465E-3</v>
      </c>
      <c r="AA1509" s="184" t="s">
        <v>31</v>
      </c>
      <c r="AB1509" s="476"/>
      <c r="AC1509" s="476"/>
      <c r="AD1509" s="476"/>
      <c r="AE1509" s="476"/>
      <c r="AF1509" s="476"/>
    </row>
    <row r="1510" spans="1:32" s="138" customFormat="1" ht="15" customHeight="1" x14ac:dyDescent="0.2">
      <c r="A1510" s="245"/>
      <c r="B1510" s="370"/>
      <c r="C1510" s="371" t="s">
        <v>98</v>
      </c>
      <c r="D1510" s="403">
        <v>0.23188511136440174</v>
      </c>
      <c r="E1510" s="92" t="s">
        <v>31</v>
      </c>
      <c r="F1510" s="92"/>
      <c r="G1510" s="97">
        <v>8.227821465359832E-3</v>
      </c>
      <c r="H1510" s="177"/>
      <c r="I1510" s="403">
        <v>0.19864691905642726</v>
      </c>
      <c r="J1510" s="88"/>
      <c r="K1510" s="97">
        <v>1.7406580569013258E-2</v>
      </c>
      <c r="L1510" s="177"/>
      <c r="M1510" s="142"/>
      <c r="N1510" s="358">
        <v>0.22382024749501089</v>
      </c>
      <c r="O1510" s="92" t="s">
        <v>31</v>
      </c>
      <c r="P1510" s="92"/>
      <c r="Q1510" s="179">
        <v>7.9317390849050727E-3</v>
      </c>
      <c r="R1510" s="168"/>
      <c r="S1510" s="180">
        <v>0.19525900268825463</v>
      </c>
      <c r="T1510" s="181"/>
      <c r="U1510" s="179">
        <v>1.7134575845559493E-2</v>
      </c>
      <c r="V1510" s="142"/>
      <c r="W1510" s="360">
        <v>8.0648638693908425E-3</v>
      </c>
      <c r="X1510" s="709" t="s">
        <v>31</v>
      </c>
      <c r="Y1510" s="209"/>
      <c r="Z1510" s="358">
        <v>3.3879163681726221E-3</v>
      </c>
      <c r="AA1510" s="184"/>
      <c r="AB1510" s="476"/>
      <c r="AC1510" s="476"/>
      <c r="AD1510" s="476"/>
      <c r="AE1510" s="476"/>
      <c r="AF1510" s="476"/>
    </row>
    <row r="1511" spans="1:32" s="138" customFormat="1" ht="15" customHeight="1" x14ac:dyDescent="0.2">
      <c r="A1511" s="245"/>
      <c r="B1511" s="370"/>
      <c r="C1511" s="371" t="s">
        <v>99</v>
      </c>
      <c r="D1511" s="403">
        <v>0.29337638660135756</v>
      </c>
      <c r="E1511" s="92" t="s">
        <v>31</v>
      </c>
      <c r="F1511" s="92"/>
      <c r="G1511" s="97">
        <v>8.8765046746578681E-3</v>
      </c>
      <c r="H1511" s="177"/>
      <c r="I1511" s="403">
        <v>0.37227232134397437</v>
      </c>
      <c r="J1511" s="88"/>
      <c r="K1511" s="97">
        <v>2.1090001240521499E-2</v>
      </c>
      <c r="L1511" s="177"/>
      <c r="M1511" s="142"/>
      <c r="N1511" s="358">
        <v>0.29090138532597604</v>
      </c>
      <c r="O1511" s="176" t="s">
        <v>206</v>
      </c>
      <c r="P1511" s="92"/>
      <c r="Q1511" s="179">
        <v>8.6429856558053689E-3</v>
      </c>
      <c r="R1511" s="168"/>
      <c r="S1511" s="180">
        <v>0.39195286638960819</v>
      </c>
      <c r="T1511" s="181"/>
      <c r="U1511" s="179">
        <v>2.1102082012842301E-2</v>
      </c>
      <c r="V1511" s="142"/>
      <c r="W1511" s="360">
        <v>2.4750012753815276E-3</v>
      </c>
      <c r="X1511" s="709"/>
      <c r="Y1511" s="209"/>
      <c r="Z1511" s="358">
        <v>-1.9680545045633824E-2</v>
      </c>
      <c r="AA1511" s="184" t="s">
        <v>31</v>
      </c>
      <c r="AB1511" s="476"/>
      <c r="AC1511" s="476"/>
      <c r="AD1511" s="476"/>
      <c r="AE1511" s="476"/>
      <c r="AF1511" s="476"/>
    </row>
    <row r="1512" spans="1:32" s="138" customFormat="1" ht="15" customHeight="1" x14ac:dyDescent="0.2">
      <c r="A1512" s="245"/>
      <c r="B1512" s="370"/>
      <c r="C1512" s="371" t="s">
        <v>100</v>
      </c>
      <c r="D1512" s="403">
        <v>0.15759430257867849</v>
      </c>
      <c r="E1512" s="92"/>
      <c r="F1512" s="92"/>
      <c r="G1512" s="97">
        <v>7.1033994841534333E-3</v>
      </c>
      <c r="H1512" s="177"/>
      <c r="I1512" s="403">
        <v>0.15156166980138228</v>
      </c>
      <c r="J1512" s="88"/>
      <c r="K1512" s="97">
        <v>1.564463456970816E-2</v>
      </c>
      <c r="L1512" s="177"/>
      <c r="M1512" s="142"/>
      <c r="N1512" s="358">
        <v>0.15011986715169148</v>
      </c>
      <c r="O1512" s="92"/>
      <c r="P1512" s="92"/>
      <c r="Q1512" s="179">
        <v>6.7972853707695662E-3</v>
      </c>
      <c r="R1512" s="168"/>
      <c r="S1512" s="180">
        <v>0.15465884252675144</v>
      </c>
      <c r="T1512" s="181"/>
      <c r="U1512" s="179">
        <v>1.5629430235485575E-2</v>
      </c>
      <c r="V1512" s="142"/>
      <c r="W1512" s="360">
        <v>7.4744354269870028E-3</v>
      </c>
      <c r="X1512" s="709" t="s">
        <v>31</v>
      </c>
      <c r="Y1512" s="209"/>
      <c r="Z1512" s="358">
        <v>-3.0971727253691628E-3</v>
      </c>
      <c r="AA1512" s="184"/>
      <c r="AB1512" s="476"/>
      <c r="AC1512" s="476"/>
      <c r="AD1512" s="476"/>
      <c r="AE1512" s="476"/>
      <c r="AF1512" s="476"/>
    </row>
    <row r="1513" spans="1:32" s="138" customFormat="1" ht="15" customHeight="1" x14ac:dyDescent="0.2">
      <c r="A1513" s="245"/>
      <c r="B1513" s="370"/>
      <c r="C1513" s="371" t="s">
        <v>101</v>
      </c>
      <c r="D1513" s="403">
        <v>0.12444631243653288</v>
      </c>
      <c r="E1513" s="92" t="s">
        <v>31</v>
      </c>
      <c r="F1513" s="92"/>
      <c r="G1513" s="97">
        <v>6.4352843617418052E-3</v>
      </c>
      <c r="H1513" s="177"/>
      <c r="I1513" s="403">
        <v>0.16046478231456482</v>
      </c>
      <c r="J1513" s="88"/>
      <c r="K1513" s="97">
        <v>1.6012897270825884E-2</v>
      </c>
      <c r="L1513" s="177"/>
      <c r="M1513" s="142"/>
      <c r="N1513" s="358">
        <v>0.11445547011237518</v>
      </c>
      <c r="O1513" s="92" t="s">
        <v>31</v>
      </c>
      <c r="P1513" s="92"/>
      <c r="Q1513" s="179">
        <v>6.0584434452895719E-3</v>
      </c>
      <c r="R1513" s="168"/>
      <c r="S1513" s="180">
        <v>0.16039797573227252</v>
      </c>
      <c r="T1513" s="181"/>
      <c r="U1513" s="179">
        <v>1.586265728852242E-2</v>
      </c>
      <c r="V1513" s="142"/>
      <c r="W1513" s="360">
        <v>9.9908423241577005E-3</v>
      </c>
      <c r="X1513" s="709" t="s">
        <v>31</v>
      </c>
      <c r="Y1513" s="209"/>
      <c r="Z1513" s="358">
        <v>6.6806582292300298E-5</v>
      </c>
      <c r="AA1513" s="184"/>
      <c r="AB1513" s="476"/>
      <c r="AC1513" s="476"/>
      <c r="AD1513" s="476"/>
      <c r="AE1513" s="476"/>
      <c r="AF1513" s="476"/>
    </row>
    <row r="1514" spans="1:32" s="138" customFormat="1" ht="15" customHeight="1" x14ac:dyDescent="0.2">
      <c r="A1514" s="245"/>
      <c r="B1514" s="370"/>
      <c r="C1514" s="371" t="s">
        <v>102</v>
      </c>
      <c r="D1514" s="403">
        <v>0.30791779428350285</v>
      </c>
      <c r="E1514" s="176" t="s">
        <v>206</v>
      </c>
      <c r="F1514" s="92"/>
      <c r="G1514" s="97">
        <v>8.9997733122053891E-3</v>
      </c>
      <c r="H1514" s="177"/>
      <c r="I1514" s="403">
        <v>0.16548770601327784</v>
      </c>
      <c r="J1514" s="88"/>
      <c r="K1514" s="97">
        <v>1.6212867361978061E-2</v>
      </c>
      <c r="L1514" s="177"/>
      <c r="M1514" s="142"/>
      <c r="N1514" s="358">
        <v>0.28934888689463917</v>
      </c>
      <c r="O1514" s="176" t="s">
        <v>206</v>
      </c>
      <c r="P1514" s="92"/>
      <c r="Q1514" s="179">
        <v>8.6293226463163807E-3</v>
      </c>
      <c r="R1514" s="168"/>
      <c r="S1514" s="180">
        <v>0.16655463780626739</v>
      </c>
      <c r="T1514" s="181"/>
      <c r="U1514" s="179">
        <v>1.6104850353934944E-2</v>
      </c>
      <c r="V1514" s="142"/>
      <c r="W1514" s="360">
        <v>1.8568907388863687E-2</v>
      </c>
      <c r="X1514" s="709" t="s">
        <v>31</v>
      </c>
      <c r="Y1514" s="209"/>
      <c r="Z1514" s="358">
        <v>-1.0669317929895561E-3</v>
      </c>
      <c r="AA1514" s="184"/>
      <c r="AB1514" s="476"/>
      <c r="AC1514" s="476"/>
      <c r="AD1514" s="476"/>
      <c r="AE1514" s="476"/>
      <c r="AF1514" s="476"/>
    </row>
    <row r="1515" spans="1:32" s="138" customFormat="1" ht="15" customHeight="1" x14ac:dyDescent="0.2">
      <c r="A1515" s="245"/>
      <c r="B1515" s="370"/>
      <c r="C1515" s="371" t="s">
        <v>103</v>
      </c>
      <c r="D1515" s="403">
        <v>2.6580539030936785E-2</v>
      </c>
      <c r="E1515" s="92" t="s">
        <v>31</v>
      </c>
      <c r="F1515" s="92"/>
      <c r="G1515" s="97">
        <v>3.135936352387755E-3</v>
      </c>
      <c r="H1515" s="177"/>
      <c r="I1515" s="403">
        <v>1.6294705144478137E-2</v>
      </c>
      <c r="J1515" s="88"/>
      <c r="K1515" s="97">
        <v>5.5235253295775021E-3</v>
      </c>
      <c r="L1515" s="177"/>
      <c r="M1515" s="142"/>
      <c r="N1515" s="358">
        <v>2.7612876267443322E-2</v>
      </c>
      <c r="O1515" s="92" t="s">
        <v>31</v>
      </c>
      <c r="P1515" s="92"/>
      <c r="Q1515" s="179">
        <v>3.1182648707173723E-3</v>
      </c>
      <c r="R1515" s="168"/>
      <c r="S1515" s="180">
        <v>1.7364255013089677E-2</v>
      </c>
      <c r="T1515" s="181"/>
      <c r="U1515" s="179">
        <v>5.646302194214547E-3</v>
      </c>
      <c r="V1515" s="142"/>
      <c r="W1515" s="360">
        <v>-1.0323372365065378E-3</v>
      </c>
      <c r="X1515" s="709"/>
      <c r="Y1515" s="209"/>
      <c r="Z1515" s="358">
        <v>-1.0695498686115398E-3</v>
      </c>
      <c r="AA1515" s="184"/>
      <c r="AB1515" s="476"/>
      <c r="AC1515" s="476"/>
      <c r="AD1515" s="476"/>
      <c r="AE1515" s="476"/>
      <c r="AF1515" s="476"/>
    </row>
    <row r="1516" spans="1:32" s="138" customFormat="1" ht="15" customHeight="1" x14ac:dyDescent="0.2">
      <c r="A1516" s="245"/>
      <c r="B1516" s="370"/>
      <c r="C1516" s="371" t="s">
        <v>104</v>
      </c>
      <c r="D1516" s="403">
        <v>3.8460221085402785E-2</v>
      </c>
      <c r="E1516" s="92" t="s">
        <v>31</v>
      </c>
      <c r="F1516" s="92"/>
      <c r="G1516" s="97">
        <v>3.7490812404662988E-3</v>
      </c>
      <c r="H1516" s="177"/>
      <c r="I1516" s="403">
        <v>1.8865537303152231E-2</v>
      </c>
      <c r="J1516" s="88"/>
      <c r="K1516" s="97">
        <v>5.935529215917828E-3</v>
      </c>
      <c r="L1516" s="177"/>
      <c r="M1516" s="142"/>
      <c r="N1516" s="358">
        <v>2.5747685190042554E-2</v>
      </c>
      <c r="O1516" s="92" t="s">
        <v>31</v>
      </c>
      <c r="P1516" s="92"/>
      <c r="Q1516" s="179">
        <v>3.0139940974576842E-3</v>
      </c>
      <c r="R1516" s="168"/>
      <c r="S1516" s="180">
        <v>1.532921728781091E-2</v>
      </c>
      <c r="T1516" s="181"/>
      <c r="U1516" s="179">
        <v>5.3106206196621257E-3</v>
      </c>
      <c r="V1516" s="142"/>
      <c r="W1516" s="360">
        <v>1.2712535895360231E-2</v>
      </c>
      <c r="X1516" s="709" t="s">
        <v>31</v>
      </c>
      <c r="Y1516" s="209"/>
      <c r="Z1516" s="358">
        <v>3.536320015341321E-3</v>
      </c>
      <c r="AA1516" s="184" t="s">
        <v>31</v>
      </c>
      <c r="AB1516" s="476"/>
      <c r="AC1516" s="476"/>
      <c r="AD1516" s="476"/>
      <c r="AE1516" s="476"/>
      <c r="AF1516" s="476"/>
    </row>
    <row r="1517" spans="1:32" s="138" customFormat="1" ht="15" customHeight="1" x14ac:dyDescent="0.2">
      <c r="A1517" s="245"/>
      <c r="B1517" s="370"/>
      <c r="C1517" s="371" t="s">
        <v>105</v>
      </c>
      <c r="D1517" s="403">
        <v>0.16273092072392092</v>
      </c>
      <c r="E1517" s="176" t="s">
        <v>206</v>
      </c>
      <c r="F1517" s="92"/>
      <c r="G1517" s="97">
        <v>7.196194658957801E-3</v>
      </c>
      <c r="H1517" s="177"/>
      <c r="I1517" s="403">
        <v>6.9803503383447832E-2</v>
      </c>
      <c r="J1517" s="88"/>
      <c r="K1517" s="97">
        <v>1.1116973030698821E-2</v>
      </c>
      <c r="L1517" s="177"/>
      <c r="M1517" s="142"/>
      <c r="N1517" s="358">
        <v>0.15789686881138842</v>
      </c>
      <c r="O1517" s="176" t="s">
        <v>206</v>
      </c>
      <c r="P1517" s="92"/>
      <c r="Q1517" s="179">
        <v>6.9391612409152384E-3</v>
      </c>
      <c r="R1517" s="168"/>
      <c r="S1517" s="180">
        <v>7.3709833785129228E-2</v>
      </c>
      <c r="T1517" s="181"/>
      <c r="U1517" s="179">
        <v>1.1294733913774941E-2</v>
      </c>
      <c r="V1517" s="142"/>
      <c r="W1517" s="360">
        <v>4.8340519125324999E-3</v>
      </c>
      <c r="X1517" s="709" t="s">
        <v>31</v>
      </c>
      <c r="Y1517" s="209"/>
      <c r="Z1517" s="358">
        <v>-3.906330401681396E-3</v>
      </c>
      <c r="AA1517" s="184"/>
      <c r="AB1517" s="476"/>
      <c r="AC1517" s="476"/>
      <c r="AD1517" s="476"/>
      <c r="AE1517" s="476"/>
      <c r="AF1517" s="476"/>
    </row>
    <row r="1518" spans="1:32" s="138" customFormat="1" ht="15" customHeight="1" x14ac:dyDescent="0.2">
      <c r="A1518" s="245"/>
      <c r="B1518" s="370"/>
      <c r="C1518" s="371" t="s">
        <v>106</v>
      </c>
      <c r="D1518" s="403">
        <v>6.3255044443703709E-2</v>
      </c>
      <c r="E1518" s="92"/>
      <c r="F1518" s="92"/>
      <c r="G1518" s="97">
        <v>4.7456269919029749E-3</v>
      </c>
      <c r="H1518" s="177"/>
      <c r="I1518" s="403">
        <v>6.1509910009672063E-2</v>
      </c>
      <c r="J1518" s="88"/>
      <c r="K1518" s="97">
        <v>1.0482092398339825E-2</v>
      </c>
      <c r="L1518" s="177"/>
      <c r="M1518" s="142"/>
      <c r="N1518" s="358">
        <v>5.5058506820558746E-2</v>
      </c>
      <c r="O1518" s="92" t="s">
        <v>31</v>
      </c>
      <c r="P1518" s="92"/>
      <c r="Q1518" s="179">
        <v>4.3406248606683018E-3</v>
      </c>
      <c r="R1518" s="168"/>
      <c r="S1518" s="180">
        <v>6.5626470967851E-2</v>
      </c>
      <c r="T1518" s="181"/>
      <c r="U1518" s="179">
        <v>1.0703838554100918E-2</v>
      </c>
      <c r="V1518" s="142"/>
      <c r="W1518" s="360">
        <v>8.196537623144963E-3</v>
      </c>
      <c r="X1518" s="709" t="s">
        <v>31</v>
      </c>
      <c r="Y1518" s="209"/>
      <c r="Z1518" s="358">
        <v>-4.1165609581789372E-3</v>
      </c>
      <c r="AA1518" s="184"/>
      <c r="AB1518" s="476"/>
      <c r="AC1518" s="476"/>
      <c r="AD1518" s="476"/>
      <c r="AE1518" s="476"/>
      <c r="AF1518" s="476"/>
    </row>
    <row r="1519" spans="1:32" s="138" customFormat="1" ht="15" customHeight="1" x14ac:dyDescent="0.2">
      <c r="A1519" s="245"/>
      <c r="B1519" s="370"/>
      <c r="C1519" s="371" t="s">
        <v>614</v>
      </c>
      <c r="D1519" s="403">
        <v>0.13372306931269953</v>
      </c>
      <c r="E1519" s="92"/>
      <c r="F1519" s="92"/>
      <c r="G1519" s="97">
        <v>6.6353964802611113E-3</v>
      </c>
      <c r="H1519" s="177"/>
      <c r="I1519" s="403">
        <v>0.14303789966137587</v>
      </c>
      <c r="J1519" s="88"/>
      <c r="K1519" s="97">
        <v>1.5274498571498884E-2</v>
      </c>
      <c r="L1519" s="177"/>
      <c r="M1519" s="142"/>
      <c r="N1519" s="358">
        <v>0.13886689701637983</v>
      </c>
      <c r="O1519" s="92"/>
      <c r="P1519" s="92"/>
      <c r="Q1519" s="179">
        <v>6.5806999117184626E-3</v>
      </c>
      <c r="R1519" s="168"/>
      <c r="S1519" s="180">
        <v>0.13783193275094993</v>
      </c>
      <c r="T1519" s="181"/>
      <c r="U1519" s="179">
        <v>1.4900836561616544E-2</v>
      </c>
      <c r="V1519" s="142"/>
      <c r="W1519" s="217">
        <v>-5.1438277036802982E-3</v>
      </c>
      <c r="X1519" s="218" t="s">
        <v>31</v>
      </c>
      <c r="Y1519" s="209"/>
      <c r="Z1519" s="213">
        <v>5.2059669104259354E-3</v>
      </c>
      <c r="AA1519" s="196"/>
      <c r="AB1519" s="476"/>
      <c r="AC1519" s="476"/>
      <c r="AD1519" s="476"/>
      <c r="AE1519" s="476"/>
      <c r="AF1519" s="476"/>
    </row>
    <row r="1520" spans="1:32" s="138" customFormat="1" ht="15" customHeight="1" x14ac:dyDescent="0.2">
      <c r="A1520" s="413"/>
      <c r="B1520" s="1052" t="s">
        <v>233</v>
      </c>
      <c r="C1520" s="1079"/>
      <c r="D1520" s="484">
        <v>12574.213723250827</v>
      </c>
      <c r="E1520" s="612"/>
      <c r="F1520" s="612"/>
      <c r="G1520" s="612"/>
      <c r="H1520" s="613"/>
      <c r="I1520" s="516">
        <v>17697.66757153075</v>
      </c>
      <c r="J1520" s="612"/>
      <c r="K1520" s="612"/>
      <c r="L1520" s="613"/>
      <c r="M1520" s="142"/>
      <c r="N1520" s="484">
        <v>13197.034450260011</v>
      </c>
      <c r="O1520" s="612"/>
      <c r="P1520" s="612"/>
      <c r="Q1520" s="613"/>
      <c r="R1520" s="142"/>
      <c r="S1520" s="484">
        <v>18028.421156475106</v>
      </c>
      <c r="T1520" s="612"/>
      <c r="U1520" s="613"/>
      <c r="V1520" s="142"/>
      <c r="W1520" s="142"/>
      <c r="X1520" s="142"/>
      <c r="Y1520" s="142"/>
      <c r="Z1520" s="142"/>
      <c r="AA1520" s="142"/>
      <c r="AB1520" s="476"/>
      <c r="AC1520" s="476"/>
      <c r="AD1520" s="476"/>
      <c r="AE1520" s="476"/>
      <c r="AF1520" s="476"/>
    </row>
    <row r="1521" spans="1:85" s="83" customFormat="1" ht="13.5" customHeight="1" x14ac:dyDescent="0.2">
      <c r="B1521" s="106" t="s">
        <v>645</v>
      </c>
      <c r="C1521" s="95"/>
      <c r="D1521" s="88"/>
      <c r="E1521" s="96"/>
      <c r="F1521" s="92"/>
      <c r="G1521" s="97"/>
      <c r="H1521" s="88"/>
      <c r="I1521" s="119"/>
      <c r="J1521" s="88"/>
      <c r="K1521" s="96"/>
      <c r="L1521" s="88"/>
      <c r="M1521" s="97"/>
      <c r="N1521" s="88"/>
      <c r="O1521" s="123"/>
      <c r="P1521" s="88"/>
      <c r="Q1521" s="98"/>
      <c r="R1521" s="98"/>
      <c r="S1521" s="128"/>
      <c r="T1521" s="100"/>
      <c r="U1521" s="474"/>
      <c r="W1521" s="474"/>
      <c r="X1521" s="59"/>
      <c r="Y1521" s="200"/>
      <c r="Z1521" s="200"/>
      <c r="AA1521" s="400"/>
      <c r="AB1521" s="474"/>
      <c r="AC1521" s="474"/>
      <c r="AD1521" s="474"/>
      <c r="AE1521" s="474"/>
      <c r="AF1521" s="474"/>
    </row>
    <row r="1522" spans="1:85" s="50" customFormat="1" ht="13.5" customHeight="1" x14ac:dyDescent="0.2">
      <c r="B1522" s="108" t="s">
        <v>646</v>
      </c>
      <c r="C1522" s="108"/>
      <c r="D1522" s="108"/>
      <c r="E1522" s="108"/>
      <c r="F1522" s="108"/>
      <c r="G1522" s="108"/>
      <c r="H1522" s="108"/>
      <c r="I1522" s="401"/>
      <c r="J1522" s="108"/>
      <c r="K1522" s="108"/>
      <c r="L1522" s="108"/>
      <c r="M1522" s="108"/>
      <c r="N1522" s="108"/>
      <c r="O1522" s="401"/>
      <c r="P1522" s="108"/>
      <c r="Q1522" s="108"/>
      <c r="R1522" s="108"/>
      <c r="S1522" s="477"/>
      <c r="T1522" s="108"/>
      <c r="U1522" s="470"/>
      <c r="W1522" s="470"/>
      <c r="AB1522" s="470"/>
      <c r="AC1522" s="470"/>
      <c r="AD1522" s="470"/>
      <c r="AE1522" s="470"/>
      <c r="AF1522" s="470"/>
    </row>
    <row r="1523" spans="1:85" s="83" customFormat="1" ht="13.5" customHeight="1" x14ac:dyDescent="0.2">
      <c r="B1523" s="684" t="s">
        <v>647</v>
      </c>
      <c r="C1523" s="95"/>
      <c r="D1523" s="88"/>
      <c r="E1523" s="96"/>
      <c r="F1523" s="107"/>
      <c r="G1523" s="97"/>
      <c r="H1523" s="88"/>
      <c r="I1523" s="119"/>
      <c r="J1523" s="88"/>
      <c r="K1523" s="96"/>
      <c r="L1523" s="88"/>
      <c r="M1523" s="97"/>
      <c r="N1523" s="88"/>
      <c r="O1523" s="123"/>
      <c r="P1523" s="88"/>
      <c r="Q1523" s="98"/>
      <c r="R1523" s="88"/>
      <c r="S1523" s="98"/>
      <c r="T1523" s="88"/>
      <c r="U1523" s="474"/>
      <c r="W1523" s="474"/>
      <c r="AB1523" s="474"/>
      <c r="AC1523" s="474"/>
      <c r="AD1523" s="474"/>
      <c r="AE1523" s="474"/>
      <c r="AF1523" s="474"/>
    </row>
    <row r="1524" spans="1:85" s="83" customFormat="1" ht="13.5" customHeight="1" x14ac:dyDescent="0.2">
      <c r="B1524" s="108" t="s">
        <v>78</v>
      </c>
      <c r="C1524" s="108"/>
      <c r="D1524" s="108"/>
      <c r="E1524" s="108"/>
      <c r="F1524" s="108"/>
      <c r="G1524" s="108"/>
      <c r="I1524" s="397"/>
      <c r="J1524" s="108"/>
      <c r="K1524" s="108"/>
      <c r="L1524" s="88"/>
      <c r="M1524" s="97"/>
      <c r="N1524" s="88"/>
      <c r="O1524" s="123"/>
      <c r="P1524" s="88"/>
      <c r="Q1524" s="98"/>
      <c r="R1524" s="88"/>
      <c r="S1524" s="98"/>
      <c r="T1524" s="88"/>
      <c r="U1524" s="481"/>
      <c r="V1524" s="109"/>
      <c r="W1524" s="481"/>
      <c r="X1524" s="109"/>
      <c r="AB1524" s="474"/>
      <c r="AC1524" s="474"/>
      <c r="AD1524" s="474"/>
      <c r="AE1524" s="474"/>
      <c r="AF1524" s="474"/>
    </row>
    <row r="1525" spans="1:85" s="50" customFormat="1" ht="13.5" customHeight="1" x14ac:dyDescent="0.2">
      <c r="I1525" s="121"/>
      <c r="L1525" s="43"/>
      <c r="M1525" s="45"/>
      <c r="N1525" s="43"/>
      <c r="O1525" s="124"/>
      <c r="P1525" s="43"/>
      <c r="Q1525" s="46"/>
      <c r="R1525" s="43"/>
      <c r="S1525" s="46"/>
      <c r="T1525" s="46"/>
      <c r="U1525" s="81"/>
      <c r="V1525" s="109"/>
      <c r="W1525" s="470"/>
      <c r="AB1525" s="470"/>
      <c r="AC1525" s="470"/>
      <c r="AD1525" s="470"/>
      <c r="AE1525" s="470"/>
      <c r="AF1525" s="470"/>
    </row>
    <row r="1526" spans="1:85" s="1" customFormat="1" ht="13.5" customHeight="1" x14ac:dyDescent="0.2">
      <c r="A1526" s="50"/>
      <c r="B1526" s="49" t="s">
        <v>32</v>
      </c>
      <c r="C1526" s="50"/>
      <c r="D1526" s="50"/>
      <c r="E1526" s="50"/>
      <c r="F1526" s="50"/>
      <c r="G1526" s="50"/>
      <c r="H1526" s="50"/>
      <c r="I1526" s="401"/>
      <c r="J1526" s="50"/>
      <c r="K1526" s="50"/>
      <c r="L1526" s="50"/>
      <c r="M1526" s="50"/>
      <c r="N1526" s="43"/>
      <c r="O1526" s="124"/>
      <c r="P1526" s="43"/>
      <c r="Q1526" s="46"/>
      <c r="R1526" s="43"/>
      <c r="S1526" s="46"/>
      <c r="T1526" s="46"/>
      <c r="U1526" s="81"/>
      <c r="V1526" s="109"/>
      <c r="W1526" s="470"/>
      <c r="X1526" s="50"/>
      <c r="Y1526" s="50"/>
      <c r="Z1526" s="50"/>
      <c r="AA1526" s="50"/>
      <c r="AB1526" s="470"/>
      <c r="AC1526" s="470"/>
      <c r="AD1526" s="470"/>
      <c r="AE1526" s="470"/>
      <c r="AF1526" s="470"/>
      <c r="AG1526" s="50"/>
      <c r="AH1526" s="50"/>
      <c r="AI1526" s="50"/>
      <c r="AJ1526" s="50"/>
      <c r="AK1526" s="50"/>
      <c r="AL1526" s="50"/>
      <c r="AM1526" s="50"/>
      <c r="AN1526" s="50"/>
      <c r="AO1526" s="50"/>
      <c r="AP1526" s="50"/>
      <c r="AQ1526" s="50"/>
      <c r="AR1526" s="50"/>
      <c r="AS1526" s="50"/>
      <c r="AT1526" s="50"/>
      <c r="AU1526" s="50"/>
      <c r="AV1526" s="50"/>
      <c r="AW1526" s="50"/>
      <c r="AX1526" s="50"/>
      <c r="AY1526" s="50"/>
      <c r="AZ1526" s="50"/>
      <c r="BA1526" s="50"/>
      <c r="BB1526" s="50"/>
      <c r="BC1526" s="50"/>
      <c r="BD1526" s="50"/>
      <c r="BE1526" s="50"/>
      <c r="BF1526" s="50"/>
      <c r="BG1526" s="50"/>
      <c r="BH1526" s="50"/>
      <c r="BI1526" s="50"/>
      <c r="BJ1526" s="50"/>
      <c r="BK1526" s="50"/>
      <c r="BL1526" s="50"/>
      <c r="BM1526" s="50"/>
      <c r="BN1526" s="50"/>
      <c r="BO1526" s="50"/>
      <c r="BP1526" s="50"/>
      <c r="BQ1526" s="50"/>
      <c r="BR1526" s="50"/>
      <c r="BS1526" s="50"/>
      <c r="BT1526" s="50"/>
      <c r="BU1526" s="50"/>
      <c r="BV1526" s="50"/>
      <c r="BW1526" s="50"/>
      <c r="BX1526" s="50"/>
      <c r="BY1526" s="50"/>
      <c r="BZ1526" s="50"/>
      <c r="CA1526" s="50"/>
      <c r="CB1526" s="50"/>
      <c r="CC1526" s="50"/>
      <c r="CD1526" s="50"/>
      <c r="CE1526" s="50"/>
      <c r="CF1526" s="50"/>
      <c r="CG1526" s="50"/>
    </row>
    <row r="1527" spans="1:85" s="1" customFormat="1" ht="13.5" customHeight="1" x14ac:dyDescent="0.2">
      <c r="A1527" s="50"/>
      <c r="B1527" s="51"/>
      <c r="C1527" s="50" t="s">
        <v>33</v>
      </c>
      <c r="D1527" s="50"/>
      <c r="E1527" s="50"/>
      <c r="F1527" s="50"/>
      <c r="G1527" s="50"/>
      <c r="H1527" s="50"/>
      <c r="I1527" s="121"/>
      <c r="J1527" s="50"/>
      <c r="K1527" s="50"/>
      <c r="L1527" s="50"/>
      <c r="M1527" s="50"/>
      <c r="N1527" s="43"/>
      <c r="O1527" s="124"/>
      <c r="P1527" s="43"/>
      <c r="Q1527" s="46"/>
      <c r="R1527" s="43"/>
      <c r="S1527" s="46"/>
      <c r="T1527" s="46"/>
      <c r="U1527" s="81"/>
      <c r="V1527" s="109"/>
      <c r="W1527" s="470"/>
      <c r="X1527" s="50"/>
      <c r="Y1527" s="50"/>
      <c r="Z1527" s="50"/>
      <c r="AA1527" s="50"/>
      <c r="AB1527" s="470"/>
      <c r="AC1527" s="470"/>
      <c r="AD1527" s="470"/>
      <c r="AE1527" s="470"/>
      <c r="AF1527" s="470"/>
      <c r="AG1527" s="50"/>
      <c r="AH1527" s="50"/>
      <c r="AI1527" s="50"/>
      <c r="AJ1527" s="50"/>
      <c r="AK1527" s="50"/>
      <c r="AL1527" s="50"/>
      <c r="AM1527" s="50"/>
      <c r="AN1527" s="50"/>
      <c r="AO1527" s="50"/>
      <c r="AP1527" s="50"/>
      <c r="AQ1527" s="50"/>
      <c r="AR1527" s="50"/>
      <c r="AS1527" s="50"/>
      <c r="AT1527" s="50"/>
      <c r="AU1527" s="50"/>
      <c r="AV1527" s="50"/>
      <c r="AW1527" s="50"/>
      <c r="AX1527" s="50"/>
      <c r="AY1527" s="50"/>
      <c r="AZ1527" s="50"/>
      <c r="BA1527" s="50"/>
      <c r="BB1527" s="50"/>
      <c r="BC1527" s="50"/>
      <c r="BD1527" s="50"/>
      <c r="BE1527" s="50"/>
      <c r="BF1527" s="50"/>
      <c r="BG1527" s="50"/>
      <c r="BH1527" s="50"/>
      <c r="BI1527" s="50"/>
      <c r="BJ1527" s="50"/>
      <c r="BK1527" s="50"/>
      <c r="BL1527" s="50"/>
      <c r="BM1527" s="50"/>
      <c r="BN1527" s="50"/>
      <c r="BO1527" s="50"/>
      <c r="BP1527" s="50"/>
      <c r="BQ1527" s="50"/>
      <c r="BR1527" s="50"/>
      <c r="BS1527" s="50"/>
      <c r="BT1527" s="50"/>
      <c r="BU1527" s="50"/>
      <c r="BV1527" s="50"/>
      <c r="BW1527" s="50"/>
      <c r="BX1527" s="50"/>
      <c r="BY1527" s="50"/>
      <c r="BZ1527" s="50"/>
      <c r="CA1527" s="50"/>
      <c r="CB1527" s="50"/>
      <c r="CC1527" s="50"/>
      <c r="CD1527" s="50"/>
      <c r="CE1527" s="50"/>
      <c r="CF1527" s="50"/>
      <c r="CG1527" s="50"/>
    </row>
    <row r="1528" spans="1:85" s="1" customFormat="1" ht="13.5" customHeight="1" x14ac:dyDescent="0.2">
      <c r="A1528" s="50"/>
      <c r="B1528" s="75"/>
      <c r="C1528" s="50" t="s">
        <v>34</v>
      </c>
      <c r="D1528" s="50"/>
      <c r="E1528" s="50"/>
      <c r="F1528" s="50"/>
      <c r="G1528" s="50"/>
      <c r="H1528" s="50"/>
      <c r="I1528" s="121"/>
      <c r="J1528" s="50"/>
      <c r="K1528" s="50"/>
      <c r="L1528" s="50"/>
      <c r="M1528" s="50"/>
      <c r="N1528" s="43"/>
      <c r="O1528" s="124"/>
      <c r="P1528" s="43"/>
      <c r="Q1528" s="46"/>
      <c r="R1528" s="43"/>
      <c r="S1528" s="46"/>
      <c r="T1528" s="46"/>
      <c r="U1528" s="81"/>
      <c r="V1528" s="109"/>
      <c r="W1528" s="470"/>
      <c r="X1528" s="50"/>
      <c r="Y1528" s="50"/>
      <c r="Z1528" s="50"/>
      <c r="AA1528" s="50"/>
      <c r="AB1528" s="470"/>
      <c r="AC1528" s="470"/>
      <c r="AD1528" s="470"/>
      <c r="AE1528" s="470"/>
      <c r="AF1528" s="470"/>
      <c r="AG1528" s="50"/>
      <c r="AH1528" s="50"/>
      <c r="AI1528" s="50"/>
      <c r="AJ1528" s="50"/>
      <c r="AK1528" s="50"/>
      <c r="AL1528" s="50"/>
      <c r="AM1528" s="50"/>
      <c r="AN1528" s="50"/>
      <c r="AO1528" s="50"/>
      <c r="AP1528" s="50"/>
      <c r="AQ1528" s="50"/>
      <c r="AR1528" s="50"/>
      <c r="AS1528" s="50"/>
      <c r="AT1528" s="50"/>
      <c r="AU1528" s="50"/>
      <c r="AV1528" s="50"/>
      <c r="AW1528" s="50"/>
      <c r="AX1528" s="50"/>
      <c r="AY1528" s="50"/>
      <c r="AZ1528" s="50"/>
      <c r="BA1528" s="50"/>
      <c r="BB1528" s="50"/>
      <c r="BC1528" s="50"/>
      <c r="BD1528" s="50"/>
      <c r="BE1528" s="50"/>
      <c r="BF1528" s="50"/>
      <c r="BG1528" s="50"/>
      <c r="BH1528" s="50"/>
      <c r="BI1528" s="50"/>
      <c r="BJ1528" s="50"/>
      <c r="BK1528" s="50"/>
      <c r="BL1528" s="50"/>
      <c r="BM1528" s="50"/>
      <c r="BN1528" s="50"/>
      <c r="BO1528" s="50"/>
      <c r="BP1528" s="50"/>
      <c r="BQ1528" s="50"/>
      <c r="BR1528" s="50"/>
      <c r="BS1528" s="50"/>
      <c r="BT1528" s="50"/>
      <c r="BU1528" s="50"/>
      <c r="BV1528" s="50"/>
      <c r="BW1528" s="50"/>
      <c r="BX1528" s="50"/>
      <c r="BY1528" s="50"/>
      <c r="BZ1528" s="50"/>
      <c r="CA1528" s="50"/>
      <c r="CB1528" s="50"/>
      <c r="CC1528" s="50"/>
      <c r="CD1528" s="50"/>
      <c r="CE1528" s="50"/>
      <c r="CF1528" s="50"/>
      <c r="CG1528" s="50"/>
    </row>
    <row r="1529" spans="1:85" s="1" customFormat="1" ht="13.5" customHeight="1" x14ac:dyDescent="0.2">
      <c r="A1529" s="50"/>
      <c r="B1529" s="76"/>
      <c r="C1529" s="50" t="s">
        <v>35</v>
      </c>
      <c r="D1529" s="50"/>
      <c r="E1529" s="50"/>
      <c r="F1529" s="50"/>
      <c r="G1529" s="50"/>
      <c r="H1529" s="50"/>
      <c r="I1529" s="121"/>
      <c r="J1529" s="50"/>
      <c r="K1529" s="50"/>
      <c r="L1529" s="50"/>
      <c r="M1529" s="50"/>
      <c r="N1529" s="43"/>
      <c r="O1529" s="124"/>
      <c r="P1529" s="43"/>
      <c r="Q1529" s="46"/>
      <c r="R1529" s="43"/>
      <c r="S1529" s="46"/>
      <c r="T1529" s="46"/>
      <c r="U1529" s="81"/>
      <c r="V1529" s="109"/>
      <c r="W1529" s="470"/>
      <c r="X1529" s="50"/>
      <c r="Y1529" s="50"/>
      <c r="Z1529" s="50"/>
      <c r="AA1529" s="50"/>
      <c r="AB1529" s="470"/>
      <c r="AC1529" s="470"/>
      <c r="AD1529" s="470"/>
      <c r="AE1529" s="470"/>
      <c r="AF1529" s="470"/>
      <c r="AG1529" s="50"/>
      <c r="AH1529" s="50"/>
      <c r="AI1529" s="50"/>
      <c r="AJ1529" s="50"/>
      <c r="AK1529" s="50"/>
      <c r="AL1529" s="50"/>
      <c r="AM1529" s="50"/>
      <c r="AN1529" s="50"/>
      <c r="AO1529" s="50"/>
      <c r="AP1529" s="50"/>
      <c r="AQ1529" s="50"/>
      <c r="AR1529" s="50"/>
      <c r="AS1529" s="50"/>
      <c r="AT1529" s="50"/>
      <c r="AU1529" s="50"/>
      <c r="AV1529" s="50"/>
      <c r="AW1529" s="50"/>
      <c r="AX1529" s="50"/>
      <c r="AY1529" s="50"/>
      <c r="AZ1529" s="50"/>
      <c r="BA1529" s="50"/>
      <c r="BB1529" s="50"/>
      <c r="BC1529" s="50"/>
      <c r="BD1529" s="50"/>
      <c r="BE1529" s="50"/>
      <c r="BF1529" s="50"/>
      <c r="BG1529" s="50"/>
      <c r="BH1529" s="50"/>
      <c r="BI1529" s="50"/>
      <c r="BJ1529" s="50"/>
      <c r="BK1529" s="50"/>
      <c r="BL1529" s="50"/>
      <c r="BM1529" s="50"/>
      <c r="BN1529" s="50"/>
      <c r="BO1529" s="50"/>
      <c r="BP1529" s="50"/>
      <c r="BQ1529" s="50"/>
      <c r="BR1529" s="50"/>
      <c r="BS1529" s="50"/>
      <c r="BT1529" s="50"/>
      <c r="BU1529" s="50"/>
      <c r="BV1529" s="50"/>
      <c r="BW1529" s="50"/>
      <c r="BX1529" s="50"/>
      <c r="BY1529" s="50"/>
      <c r="BZ1529" s="50"/>
      <c r="CA1529" s="50"/>
      <c r="CB1529" s="50"/>
      <c r="CC1529" s="50"/>
      <c r="CD1529" s="50"/>
      <c r="CE1529" s="50"/>
      <c r="CF1529" s="50"/>
      <c r="CG1529" s="50"/>
    </row>
    <row r="1530" spans="1:85" s="1" customFormat="1" ht="13.5" customHeight="1" x14ac:dyDescent="0.2">
      <c r="A1530" s="50"/>
      <c r="B1530" s="50" t="s">
        <v>57</v>
      </c>
      <c r="C1530" s="50"/>
      <c r="D1530" s="50"/>
      <c r="E1530" s="50"/>
      <c r="F1530" s="50"/>
      <c r="G1530" s="50"/>
      <c r="H1530" s="50"/>
      <c r="I1530" s="121"/>
      <c r="J1530" s="50"/>
      <c r="K1530" s="50"/>
      <c r="L1530" s="50"/>
      <c r="M1530" s="50"/>
      <c r="N1530" s="43"/>
      <c r="O1530" s="124"/>
      <c r="P1530" s="43"/>
      <c r="Q1530" s="46"/>
      <c r="R1530" s="43"/>
      <c r="S1530" s="46"/>
      <c r="T1530" s="46"/>
      <c r="U1530" s="81"/>
      <c r="V1530" s="109"/>
      <c r="W1530" s="470"/>
      <c r="X1530" s="50"/>
      <c r="Y1530" s="50"/>
      <c r="Z1530" s="50"/>
      <c r="AA1530" s="50"/>
      <c r="AB1530" s="470"/>
      <c r="AC1530" s="470"/>
      <c r="AD1530" s="470"/>
      <c r="AE1530" s="470"/>
      <c r="AF1530" s="470"/>
      <c r="AG1530" s="50"/>
      <c r="AH1530" s="50"/>
      <c r="AI1530" s="50"/>
      <c r="AJ1530" s="50"/>
      <c r="AK1530" s="50"/>
      <c r="AL1530" s="50"/>
      <c r="AM1530" s="50"/>
      <c r="AN1530" s="50"/>
      <c r="AO1530" s="50"/>
      <c r="AP1530" s="50"/>
      <c r="AQ1530" s="50"/>
      <c r="AR1530" s="50"/>
      <c r="AS1530" s="50"/>
      <c r="AT1530" s="50"/>
      <c r="AU1530" s="50"/>
      <c r="AV1530" s="50"/>
      <c r="AW1530" s="50"/>
      <c r="AX1530" s="50"/>
      <c r="AY1530" s="50"/>
      <c r="AZ1530" s="50"/>
      <c r="BA1530" s="50"/>
      <c r="BB1530" s="50"/>
      <c r="BC1530" s="50"/>
      <c r="BD1530" s="50"/>
      <c r="BE1530" s="50"/>
      <c r="BF1530" s="50"/>
      <c r="BG1530" s="50"/>
      <c r="BH1530" s="50"/>
      <c r="BI1530" s="50"/>
      <c r="BJ1530" s="50"/>
      <c r="BK1530" s="50"/>
      <c r="BL1530" s="50"/>
      <c r="BM1530" s="50"/>
      <c r="BN1530" s="50"/>
      <c r="BO1530" s="50"/>
      <c r="BP1530" s="50"/>
      <c r="BQ1530" s="50"/>
      <c r="BR1530" s="50"/>
      <c r="BS1530" s="50"/>
      <c r="BT1530" s="50"/>
      <c r="BU1530" s="50"/>
      <c r="BV1530" s="50"/>
      <c r="BW1530" s="50"/>
      <c r="BX1530" s="50"/>
      <c r="BY1530" s="50"/>
      <c r="BZ1530" s="50"/>
      <c r="CA1530" s="50"/>
      <c r="CB1530" s="50"/>
      <c r="CC1530" s="50"/>
      <c r="CD1530" s="50"/>
      <c r="CE1530" s="50"/>
      <c r="CF1530" s="50"/>
      <c r="CG1530" s="50"/>
    </row>
    <row r="1531" spans="1:85" s="1" customFormat="1" ht="13.5" customHeight="1" x14ac:dyDescent="0.2">
      <c r="A1531" s="50"/>
      <c r="B1531" s="50"/>
      <c r="C1531" s="50"/>
      <c r="D1531" s="50"/>
      <c r="E1531" s="50"/>
      <c r="F1531" s="50"/>
      <c r="G1531" s="50"/>
      <c r="H1531" s="50"/>
      <c r="I1531" s="121"/>
      <c r="J1531" s="50"/>
      <c r="K1531" s="50"/>
      <c r="L1531" s="50"/>
      <c r="M1531" s="50"/>
      <c r="N1531" s="43"/>
      <c r="O1531" s="124"/>
      <c r="P1531" s="43"/>
      <c r="Q1531" s="46"/>
      <c r="R1531" s="43"/>
      <c r="S1531" s="46"/>
      <c r="T1531" s="46"/>
      <c r="U1531" s="81"/>
      <c r="V1531" s="109"/>
      <c r="W1531" s="470"/>
      <c r="X1531" s="50"/>
      <c r="Y1531" s="50"/>
      <c r="Z1531" s="50"/>
      <c r="AA1531" s="50"/>
      <c r="AB1531" s="470"/>
      <c r="AC1531" s="470"/>
      <c r="AD1531" s="470"/>
      <c r="AE1531" s="470"/>
      <c r="AF1531" s="470"/>
      <c r="AG1531" s="50"/>
      <c r="AH1531" s="50"/>
      <c r="AI1531" s="50"/>
      <c r="AJ1531" s="50"/>
      <c r="AK1531" s="50"/>
      <c r="AL1531" s="50"/>
      <c r="AM1531" s="50"/>
      <c r="AN1531" s="50"/>
      <c r="AO1531" s="50"/>
      <c r="AP1531" s="50"/>
      <c r="AQ1531" s="50"/>
      <c r="AR1531" s="50"/>
      <c r="AS1531" s="50"/>
      <c r="AT1531" s="50"/>
      <c r="AU1531" s="50"/>
      <c r="AV1531" s="50"/>
      <c r="AW1531" s="50"/>
      <c r="AX1531" s="50"/>
      <c r="AY1531" s="50"/>
      <c r="AZ1531" s="50"/>
      <c r="BA1531" s="50"/>
      <c r="BB1531" s="50"/>
      <c r="BC1531" s="50"/>
      <c r="BD1531" s="50"/>
      <c r="BE1531" s="50"/>
      <c r="BF1531" s="50"/>
      <c r="BG1531" s="50"/>
      <c r="BH1531" s="50"/>
      <c r="BI1531" s="50"/>
      <c r="BJ1531" s="50"/>
      <c r="BK1531" s="50"/>
      <c r="BL1531" s="50"/>
      <c r="BM1531" s="50"/>
      <c r="BN1531" s="50"/>
      <c r="BO1531" s="50"/>
      <c r="BP1531" s="50"/>
      <c r="BQ1531" s="50"/>
      <c r="BR1531" s="50"/>
      <c r="BS1531" s="50"/>
      <c r="BT1531" s="50"/>
      <c r="BU1531" s="50"/>
      <c r="BV1531" s="50"/>
      <c r="BW1531" s="50"/>
      <c r="BX1531" s="50"/>
      <c r="BY1531" s="50"/>
      <c r="BZ1531" s="50"/>
      <c r="CA1531" s="50"/>
      <c r="CB1531" s="50"/>
      <c r="CC1531" s="50"/>
      <c r="CD1531" s="50"/>
      <c r="CE1531" s="50"/>
      <c r="CF1531" s="50"/>
      <c r="CG1531" s="50"/>
    </row>
    <row r="1532" spans="1:85" s="1" customFormat="1" ht="13.5" customHeight="1" x14ac:dyDescent="0.2">
      <c r="A1532" s="50"/>
      <c r="B1532" s="79"/>
      <c r="C1532" s="48" t="s">
        <v>189</v>
      </c>
      <c r="D1532" s="50"/>
      <c r="E1532" s="50"/>
      <c r="F1532" s="50"/>
      <c r="G1532" s="50"/>
      <c r="H1532" s="50"/>
      <c r="I1532" s="121"/>
      <c r="J1532" s="50"/>
      <c r="K1532" s="50"/>
      <c r="L1532" s="50"/>
      <c r="M1532" s="50"/>
      <c r="N1532" s="109"/>
      <c r="O1532" s="399"/>
      <c r="P1532" s="109"/>
      <c r="Q1532" s="109"/>
      <c r="R1532" s="109"/>
      <c r="S1532" s="481"/>
      <c r="T1532" s="109"/>
      <c r="U1532" s="481"/>
      <c r="V1532" s="109"/>
      <c r="W1532" s="470"/>
      <c r="X1532" s="50"/>
      <c r="Y1532" s="50"/>
      <c r="Z1532" s="50"/>
      <c r="AA1532" s="50"/>
      <c r="AB1532" s="470"/>
      <c r="AC1532" s="470"/>
      <c r="AD1532" s="470"/>
      <c r="AE1532" s="470"/>
      <c r="AF1532" s="470"/>
      <c r="AG1532" s="50"/>
      <c r="AH1532" s="50"/>
      <c r="AI1532" s="50"/>
      <c r="AJ1532" s="50"/>
      <c r="AK1532" s="50"/>
      <c r="AL1532" s="50"/>
      <c r="AM1532" s="50"/>
      <c r="AN1532" s="50"/>
      <c r="AO1532" s="50"/>
      <c r="AP1532" s="50"/>
      <c r="AQ1532" s="50"/>
      <c r="AR1532" s="50"/>
      <c r="AS1532" s="50"/>
      <c r="AT1532" s="50"/>
      <c r="AU1532" s="50"/>
      <c r="AV1532" s="50"/>
      <c r="AW1532" s="50"/>
      <c r="AX1532" s="50"/>
      <c r="AY1532" s="50"/>
      <c r="AZ1532" s="50"/>
      <c r="BA1532" s="50"/>
      <c r="BB1532" s="50"/>
      <c r="BC1532" s="50"/>
      <c r="BD1532" s="50"/>
      <c r="BE1532" s="50"/>
      <c r="BF1532" s="50"/>
      <c r="BG1532" s="50"/>
      <c r="BH1532" s="50"/>
      <c r="BI1532" s="50"/>
      <c r="BJ1532" s="50"/>
      <c r="BK1532" s="50"/>
      <c r="BL1532" s="50"/>
      <c r="BM1532" s="50"/>
      <c r="BN1532" s="50"/>
      <c r="BO1532" s="50"/>
      <c r="BP1532" s="50"/>
      <c r="BQ1532" s="50"/>
      <c r="BR1532" s="50"/>
      <c r="BS1532" s="50"/>
      <c r="BT1532" s="50"/>
      <c r="BU1532" s="50"/>
      <c r="BV1532" s="50"/>
      <c r="BW1532" s="50"/>
      <c r="BX1532" s="50"/>
      <c r="BY1532" s="50"/>
      <c r="BZ1532" s="50"/>
      <c r="CA1532" s="50"/>
      <c r="CB1532" s="50"/>
      <c r="CC1532" s="50"/>
      <c r="CD1532" s="50"/>
      <c r="CE1532" s="50"/>
      <c r="CF1532" s="50"/>
      <c r="CG1532" s="50"/>
    </row>
    <row r="1533" spans="1:85" s="1" customFormat="1" ht="13.5" customHeight="1" x14ac:dyDescent="0.2">
      <c r="A1533" s="50"/>
      <c r="B1533" s="78"/>
      <c r="C1533" s="48" t="s">
        <v>190</v>
      </c>
      <c r="D1533" s="50"/>
      <c r="E1533" s="50"/>
      <c r="F1533" s="50"/>
      <c r="G1533" s="50"/>
      <c r="H1533" s="50"/>
      <c r="I1533" s="121"/>
      <c r="J1533" s="50"/>
      <c r="K1533" s="50"/>
      <c r="L1533" s="50"/>
      <c r="M1533" s="50"/>
      <c r="N1533" s="50"/>
      <c r="O1533" s="121"/>
      <c r="P1533" s="50"/>
      <c r="Q1533" s="50"/>
      <c r="R1533" s="50"/>
      <c r="S1533" s="470"/>
      <c r="T1533" s="50"/>
      <c r="U1533" s="470"/>
      <c r="V1533" s="50"/>
      <c r="W1533" s="470"/>
      <c r="X1533" s="50"/>
      <c r="Y1533" s="50"/>
      <c r="Z1533" s="50"/>
      <c r="AA1533" s="50"/>
      <c r="AB1533" s="470"/>
      <c r="AC1533" s="470"/>
      <c r="AD1533" s="470"/>
      <c r="AE1533" s="470"/>
      <c r="AF1533" s="470"/>
      <c r="AG1533" s="50"/>
      <c r="AH1533" s="50"/>
      <c r="AI1533" s="50"/>
      <c r="AJ1533" s="50"/>
      <c r="AK1533" s="50"/>
      <c r="AL1533" s="50"/>
      <c r="AM1533" s="50"/>
      <c r="AN1533" s="50"/>
      <c r="AO1533" s="50"/>
      <c r="AP1533" s="50"/>
      <c r="AQ1533" s="50"/>
      <c r="AR1533" s="50"/>
      <c r="AS1533" s="50"/>
      <c r="AT1533" s="50"/>
      <c r="AU1533" s="50"/>
      <c r="AV1533" s="50"/>
      <c r="AW1533" s="50"/>
      <c r="AX1533" s="50"/>
      <c r="AY1533" s="50"/>
      <c r="AZ1533" s="50"/>
      <c r="BA1533" s="50"/>
      <c r="BB1533" s="50"/>
      <c r="BC1533" s="50"/>
      <c r="BD1533" s="50"/>
      <c r="BE1533" s="50"/>
      <c r="BF1533" s="50"/>
      <c r="BG1533" s="50"/>
      <c r="BH1533" s="50"/>
      <c r="BI1533" s="50"/>
      <c r="BJ1533" s="50"/>
      <c r="BK1533" s="50"/>
      <c r="BL1533" s="50"/>
      <c r="BM1533" s="50"/>
      <c r="BN1533" s="50"/>
      <c r="BO1533" s="50"/>
      <c r="BP1533" s="50"/>
      <c r="BQ1533" s="50"/>
      <c r="BR1533" s="50"/>
      <c r="BS1533" s="50"/>
      <c r="BT1533" s="50"/>
      <c r="BU1533" s="50"/>
      <c r="BV1533" s="50"/>
      <c r="BW1533" s="50"/>
      <c r="BX1533" s="50"/>
      <c r="BY1533" s="50"/>
      <c r="BZ1533" s="50"/>
      <c r="CA1533" s="50"/>
      <c r="CB1533" s="50"/>
      <c r="CC1533" s="50"/>
      <c r="CD1533" s="50"/>
      <c r="CE1533" s="50"/>
      <c r="CF1533" s="50"/>
      <c r="CG1533" s="50"/>
    </row>
    <row r="1534" spans="1:85" s="1" customFormat="1" ht="13.5" customHeight="1" x14ac:dyDescent="0.2">
      <c r="A1534" s="50"/>
      <c r="B1534" s="77"/>
      <c r="C1534" s="48" t="s">
        <v>77</v>
      </c>
      <c r="D1534" s="50"/>
      <c r="E1534" s="50"/>
      <c r="F1534" s="50"/>
      <c r="G1534" s="50"/>
      <c r="H1534" s="50"/>
      <c r="I1534" s="121"/>
      <c r="J1534" s="50"/>
      <c r="K1534" s="50"/>
      <c r="L1534" s="50"/>
      <c r="M1534" s="50"/>
      <c r="N1534" s="50"/>
      <c r="O1534" s="121"/>
      <c r="P1534" s="50"/>
      <c r="Q1534" s="50"/>
      <c r="R1534" s="50"/>
      <c r="S1534" s="470"/>
      <c r="T1534" s="50"/>
      <c r="U1534" s="470"/>
      <c r="V1534" s="50"/>
      <c r="W1534" s="470"/>
      <c r="X1534" s="50"/>
      <c r="Y1534" s="50"/>
      <c r="Z1534" s="50"/>
      <c r="AA1534" s="50"/>
      <c r="AB1534" s="470"/>
      <c r="AC1534" s="470"/>
      <c r="AD1534" s="470"/>
      <c r="AE1534" s="470"/>
      <c r="AF1534" s="470"/>
      <c r="AG1534" s="50"/>
      <c r="AH1534" s="50"/>
      <c r="AI1534" s="50"/>
      <c r="AJ1534" s="50"/>
      <c r="AK1534" s="50"/>
      <c r="AL1534" s="50"/>
      <c r="AM1534" s="50"/>
      <c r="AN1534" s="50"/>
      <c r="AO1534" s="50"/>
      <c r="AP1534" s="50"/>
      <c r="AQ1534" s="50"/>
      <c r="AR1534" s="50"/>
      <c r="AS1534" s="50"/>
      <c r="AT1534" s="50"/>
      <c r="AU1534" s="50"/>
      <c r="AV1534" s="50"/>
      <c r="AW1534" s="50"/>
      <c r="AX1534" s="50"/>
      <c r="AY1534" s="50"/>
      <c r="AZ1534" s="50"/>
      <c r="BA1534" s="50"/>
      <c r="BB1534" s="50"/>
      <c r="BC1534" s="50"/>
      <c r="BD1534" s="50"/>
      <c r="BE1534" s="50"/>
      <c r="BF1534" s="50"/>
      <c r="BG1534" s="50"/>
      <c r="BH1534" s="50"/>
      <c r="BI1534" s="50"/>
      <c r="BJ1534" s="50"/>
      <c r="BK1534" s="50"/>
      <c r="BL1534" s="50"/>
      <c r="BM1534" s="50"/>
      <c r="BN1534" s="50"/>
      <c r="BO1534" s="50"/>
      <c r="BP1534" s="50"/>
      <c r="BQ1534" s="50"/>
      <c r="BR1534" s="50"/>
      <c r="BS1534" s="50"/>
      <c r="BT1534" s="50"/>
      <c r="BU1534" s="50"/>
      <c r="BV1534" s="50"/>
      <c r="BW1534" s="50"/>
      <c r="BX1534" s="50"/>
      <c r="BY1534" s="50"/>
      <c r="BZ1534" s="50"/>
      <c r="CA1534" s="50"/>
      <c r="CB1534" s="50"/>
      <c r="CC1534" s="50"/>
      <c r="CD1534" s="50"/>
      <c r="CE1534" s="50"/>
      <c r="CF1534" s="50"/>
      <c r="CG1534" s="50"/>
    </row>
    <row r="1535" spans="1:85" s="1" customFormat="1" ht="13.5" customHeight="1" x14ac:dyDescent="0.2">
      <c r="A1535" s="50"/>
      <c r="B1535" s="1" t="s">
        <v>648</v>
      </c>
      <c r="I1535" s="121"/>
      <c r="J1535" s="50"/>
      <c r="K1535" s="50"/>
      <c r="L1535" s="50"/>
      <c r="M1535" s="50"/>
      <c r="N1535" s="50"/>
      <c r="O1535" s="121"/>
      <c r="P1535" s="50"/>
      <c r="Q1535" s="50"/>
      <c r="R1535" s="50"/>
      <c r="S1535" s="470"/>
      <c r="T1535" s="50"/>
      <c r="U1535" s="470"/>
      <c r="V1535" s="50"/>
      <c r="W1535" s="470"/>
      <c r="X1535" s="50"/>
      <c r="Y1535" s="50"/>
      <c r="Z1535" s="50"/>
      <c r="AA1535" s="50"/>
      <c r="AB1535" s="470"/>
      <c r="AC1535" s="470"/>
      <c r="AD1535" s="470"/>
      <c r="AE1535" s="470"/>
      <c r="AF1535" s="470"/>
      <c r="AG1535" s="50"/>
      <c r="AH1535" s="50"/>
      <c r="AI1535" s="50"/>
      <c r="AJ1535" s="50"/>
      <c r="AK1535" s="50"/>
      <c r="AL1535" s="50"/>
      <c r="AM1535" s="50"/>
      <c r="AN1535" s="50"/>
      <c r="AO1535" s="50"/>
      <c r="AP1535" s="50"/>
      <c r="AQ1535" s="50"/>
      <c r="AR1535" s="50"/>
      <c r="AS1535" s="50"/>
      <c r="AT1535" s="50"/>
      <c r="AU1535" s="50"/>
      <c r="AV1535" s="50"/>
      <c r="AW1535" s="50"/>
      <c r="AX1535" s="50"/>
      <c r="AY1535" s="50"/>
      <c r="AZ1535" s="50"/>
      <c r="BA1535" s="50"/>
      <c r="BB1535" s="50"/>
      <c r="BC1535" s="50"/>
      <c r="BD1535" s="50"/>
      <c r="BE1535" s="50"/>
      <c r="BF1535" s="50"/>
      <c r="BG1535" s="50"/>
      <c r="BH1535" s="50"/>
      <c r="BI1535" s="50"/>
      <c r="BJ1535" s="50"/>
      <c r="BK1535" s="50"/>
      <c r="BL1535" s="50"/>
      <c r="BM1535" s="50"/>
      <c r="BN1535" s="50"/>
      <c r="BO1535" s="50"/>
      <c r="BP1535" s="50"/>
      <c r="BQ1535" s="50"/>
      <c r="BR1535" s="50"/>
      <c r="BS1535" s="50"/>
      <c r="BT1535" s="50"/>
      <c r="BU1535" s="50"/>
      <c r="BV1535" s="50"/>
      <c r="BW1535" s="50"/>
      <c r="BX1535" s="50"/>
      <c r="BY1535" s="50"/>
      <c r="BZ1535" s="50"/>
      <c r="CA1535" s="50"/>
      <c r="CB1535" s="50"/>
      <c r="CC1535" s="50"/>
      <c r="CD1535" s="50"/>
      <c r="CE1535" s="50"/>
      <c r="CF1535" s="50"/>
      <c r="CG1535" s="50"/>
    </row>
    <row r="1536" spans="1:85" s="92" customFormat="1" ht="11.25" x14ac:dyDescent="0.2">
      <c r="L1536" s="88"/>
      <c r="M1536" s="97"/>
      <c r="N1536" s="88"/>
      <c r="O1536" s="100"/>
      <c r="P1536" s="88"/>
      <c r="Q1536" s="98"/>
      <c r="R1536" s="88"/>
      <c r="S1536" s="98"/>
      <c r="T1536" s="88"/>
      <c r="U1536" s="107"/>
    </row>
    <row r="1537" spans="1:32" s="83" customFormat="1" ht="13.5" customHeight="1" x14ac:dyDescent="0.2">
      <c r="B1537" s="83" t="s">
        <v>682</v>
      </c>
      <c r="C1537" s="83" t="s">
        <v>655</v>
      </c>
      <c r="I1537" s="132"/>
      <c r="O1537" s="397"/>
      <c r="S1537" s="474"/>
      <c r="U1537" s="474"/>
      <c r="W1537" s="474"/>
      <c r="AB1537" s="474"/>
      <c r="AC1537" s="474"/>
      <c r="AD1537" s="474"/>
      <c r="AE1537" s="474"/>
      <c r="AF1537" s="474"/>
    </row>
    <row r="1538" spans="1:32" s="83" customFormat="1" ht="13.5" customHeight="1" x14ac:dyDescent="0.2">
      <c r="B1538" s="109"/>
      <c r="C1538" s="109"/>
      <c r="D1538" s="109"/>
      <c r="E1538" s="109"/>
      <c r="F1538" s="109"/>
      <c r="G1538" s="398"/>
      <c r="H1538" s="109"/>
      <c r="I1538" s="399"/>
      <c r="J1538" s="109"/>
      <c r="K1538" s="398"/>
      <c r="L1538" s="109"/>
      <c r="M1538" s="109"/>
      <c r="N1538" s="109"/>
      <c r="O1538" s="399"/>
      <c r="P1538" s="109"/>
      <c r="Q1538" s="109"/>
      <c r="R1538" s="109"/>
      <c r="S1538" s="481"/>
      <c r="T1538" s="109"/>
      <c r="U1538" s="481"/>
      <c r="V1538" s="109"/>
      <c r="W1538" s="474"/>
      <c r="AB1538" s="474"/>
      <c r="AC1538" s="474"/>
      <c r="AD1538" s="474"/>
      <c r="AE1538" s="474"/>
      <c r="AF1538" s="474"/>
    </row>
    <row r="1539" spans="1:32" s="223" customFormat="1" ht="15" customHeight="1" x14ac:dyDescent="0.25">
      <c r="B1539" s="149"/>
      <c r="C1539" s="149"/>
      <c r="D1539" s="923">
        <v>2015</v>
      </c>
      <c r="E1539" s="924"/>
      <c r="F1539" s="924"/>
      <c r="G1539" s="924"/>
      <c r="H1539" s="924"/>
      <c r="I1539" s="924"/>
      <c r="J1539" s="924"/>
      <c r="K1539" s="924"/>
      <c r="L1539" s="925"/>
      <c r="M1539" s="149"/>
      <c r="N1539" s="923">
        <v>2014</v>
      </c>
      <c r="O1539" s="924"/>
      <c r="P1539" s="924"/>
      <c r="Q1539" s="924"/>
      <c r="R1539" s="924"/>
      <c r="S1539" s="926"/>
      <c r="T1539" s="926"/>
      <c r="U1539" s="927"/>
      <c r="V1539" s="149"/>
      <c r="W1539" s="929" t="s">
        <v>612</v>
      </c>
      <c r="X1539" s="930"/>
      <c r="Y1539" s="930"/>
      <c r="Z1539" s="930"/>
      <c r="AA1539" s="931"/>
      <c r="AB1539" s="475"/>
      <c r="AC1539" s="475"/>
      <c r="AD1539" s="475"/>
      <c r="AE1539" s="475"/>
      <c r="AF1539" s="475"/>
    </row>
    <row r="1540" spans="1:32" s="138" customFormat="1" ht="14.25" customHeight="1" x14ac:dyDescent="0.2">
      <c r="B1540" s="142"/>
      <c r="C1540" s="88"/>
      <c r="D1540" s="956" t="s">
        <v>650</v>
      </c>
      <c r="E1540" s="957"/>
      <c r="F1540" s="957"/>
      <c r="G1540" s="957"/>
      <c r="H1540" s="958"/>
      <c r="I1540" s="956" t="s">
        <v>651</v>
      </c>
      <c r="J1540" s="957"/>
      <c r="K1540" s="957"/>
      <c r="L1540" s="958"/>
      <c r="M1540" s="142"/>
      <c r="N1540" s="959" t="s">
        <v>650</v>
      </c>
      <c r="O1540" s="960"/>
      <c r="P1540" s="960"/>
      <c r="Q1540" s="961"/>
      <c r="R1540" s="142"/>
      <c r="S1540" s="959" t="s">
        <v>651</v>
      </c>
      <c r="T1540" s="960"/>
      <c r="U1540" s="961"/>
      <c r="V1540" s="142"/>
      <c r="W1540" s="932"/>
      <c r="X1540" s="933"/>
      <c r="Y1540" s="933"/>
      <c r="Z1540" s="934"/>
      <c r="AA1540" s="935"/>
      <c r="AB1540" s="476"/>
      <c r="AC1540" s="476"/>
      <c r="AD1540" s="476"/>
      <c r="AE1540" s="476"/>
      <c r="AF1540" s="476"/>
    </row>
    <row r="1541" spans="1:32" s="138" customFormat="1" ht="19.5" customHeight="1" x14ac:dyDescent="0.2">
      <c r="B1541" s="142"/>
      <c r="C1541" s="88"/>
      <c r="D1541" s="1035" t="s">
        <v>76</v>
      </c>
      <c r="E1541" s="1036"/>
      <c r="F1541" s="685"/>
      <c r="G1541" s="1038" t="s">
        <v>66</v>
      </c>
      <c r="H1541" s="1039"/>
      <c r="I1541" s="1035" t="s">
        <v>76</v>
      </c>
      <c r="J1541" s="1036"/>
      <c r="K1541" s="1038" t="s">
        <v>66</v>
      </c>
      <c r="L1541" s="1039"/>
      <c r="M1541" s="142"/>
      <c r="N1541" s="944" t="s">
        <v>76</v>
      </c>
      <c r="O1541" s="152"/>
      <c r="P1541" s="152"/>
      <c r="Q1541" s="954" t="s">
        <v>66</v>
      </c>
      <c r="R1541" s="153"/>
      <c r="S1541" s="1043" t="s">
        <v>76</v>
      </c>
      <c r="T1541" s="152"/>
      <c r="U1541" s="1045" t="s">
        <v>66</v>
      </c>
      <c r="V1541" s="142"/>
      <c r="W1541" s="944" t="s">
        <v>652</v>
      </c>
      <c r="X1541" s="949"/>
      <c r="Y1541" s="142"/>
      <c r="Z1541" s="944" t="s">
        <v>653</v>
      </c>
      <c r="AA1541" s="949"/>
      <c r="AB1541" s="476"/>
      <c r="AC1541" s="476"/>
      <c r="AD1541" s="476"/>
      <c r="AE1541" s="476"/>
      <c r="AF1541" s="476"/>
    </row>
    <row r="1542" spans="1:32" s="138" customFormat="1" ht="36" customHeight="1" x14ac:dyDescent="0.2">
      <c r="A1542" s="412"/>
      <c r="B1542" s="1046"/>
      <c r="C1542" s="1047"/>
      <c r="D1542" s="1037"/>
      <c r="E1542" s="1037"/>
      <c r="F1542" s="686"/>
      <c r="G1542" s="1040"/>
      <c r="H1542" s="1041"/>
      <c r="I1542" s="1042"/>
      <c r="J1542" s="1037"/>
      <c r="K1542" s="1040"/>
      <c r="L1542" s="1041"/>
      <c r="M1542" s="142"/>
      <c r="N1542" s="950"/>
      <c r="O1542" s="357"/>
      <c r="P1542" s="357"/>
      <c r="Q1542" s="948"/>
      <c r="R1542" s="153"/>
      <c r="S1542" s="1044"/>
      <c r="T1542" s="357"/>
      <c r="U1542" s="1045"/>
      <c r="V1542" s="142"/>
      <c r="W1542" s="950"/>
      <c r="X1542" s="951"/>
      <c r="Y1542" s="142"/>
      <c r="Z1542" s="950"/>
      <c r="AA1542" s="951"/>
      <c r="AB1542" s="476"/>
      <c r="AC1542" s="476"/>
      <c r="AD1542" s="476"/>
      <c r="AE1542" s="476"/>
      <c r="AF1542" s="476"/>
    </row>
    <row r="1543" spans="1:32" s="138" customFormat="1" ht="15" customHeight="1" x14ac:dyDescent="0.2">
      <c r="A1543" s="245"/>
      <c r="B1543" s="369" t="s">
        <v>422</v>
      </c>
      <c r="C1543" s="252" t="s">
        <v>207</v>
      </c>
      <c r="D1543" s="402">
        <v>0.261633708029537</v>
      </c>
      <c r="E1543" s="131"/>
      <c r="F1543" s="131"/>
      <c r="G1543" s="164">
        <v>5.429723662078921E-2</v>
      </c>
      <c r="H1543" s="165"/>
      <c r="I1543" s="402">
        <v>0.26401226980324888</v>
      </c>
      <c r="J1543" s="87"/>
      <c r="K1543" s="164">
        <v>5.130312276819049E-2</v>
      </c>
      <c r="L1543" s="165"/>
      <c r="M1543" s="142"/>
      <c r="N1543" s="204">
        <v>0.30101089682151894</v>
      </c>
      <c r="O1543" s="131"/>
      <c r="P1543" s="131"/>
      <c r="Q1543" s="167">
        <v>5.1831587329044089E-2</v>
      </c>
      <c r="R1543" s="168"/>
      <c r="S1543" s="207">
        <v>0.26521683465879325</v>
      </c>
      <c r="T1543" s="170"/>
      <c r="U1543" s="167">
        <v>4.9220584675995591E-2</v>
      </c>
      <c r="V1543" s="142"/>
      <c r="W1543" s="210">
        <v>-3.9377188791981932E-2</v>
      </c>
      <c r="X1543" s="211" t="s">
        <v>31</v>
      </c>
      <c r="Y1543" s="209"/>
      <c r="Z1543" s="204">
        <v>-1.2045648555443766E-3</v>
      </c>
      <c r="AA1543" s="173"/>
      <c r="AB1543" s="476"/>
      <c r="AC1543" s="476"/>
      <c r="AD1543" s="476"/>
      <c r="AE1543" s="476"/>
      <c r="AF1543" s="476"/>
    </row>
    <row r="1544" spans="1:32" s="138" customFormat="1" ht="15" customHeight="1" x14ac:dyDescent="0.2">
      <c r="A1544" s="245"/>
      <c r="B1544" s="370"/>
      <c r="C1544" s="371" t="s">
        <v>92</v>
      </c>
      <c r="D1544" s="403">
        <v>0.46019373332936619</v>
      </c>
      <c r="E1544" s="92"/>
      <c r="F1544" s="92"/>
      <c r="G1544" s="97">
        <v>6.157214159133316E-2</v>
      </c>
      <c r="H1544" s="177"/>
      <c r="I1544" s="403">
        <v>0.39537534500842969</v>
      </c>
      <c r="J1544" s="88"/>
      <c r="K1544" s="97">
        <v>5.6904180944832697E-2</v>
      </c>
      <c r="L1544" s="177"/>
      <c r="M1544" s="142"/>
      <c r="N1544" s="358">
        <v>0.46928903087742657</v>
      </c>
      <c r="O1544" s="92"/>
      <c r="P1544" s="92"/>
      <c r="Q1544" s="179">
        <v>5.6391991391977203E-2</v>
      </c>
      <c r="R1544" s="168"/>
      <c r="S1544" s="359">
        <v>0.44813433647842271</v>
      </c>
      <c r="T1544" s="181"/>
      <c r="U1544" s="179">
        <v>5.54481962700379E-2</v>
      </c>
      <c r="V1544" s="142"/>
      <c r="W1544" s="360">
        <v>-9.095297548060377E-3</v>
      </c>
      <c r="X1544" s="709"/>
      <c r="Y1544" s="209"/>
      <c r="Z1544" s="358">
        <v>-5.2758991469993022E-2</v>
      </c>
      <c r="AA1544" s="184" t="s">
        <v>31</v>
      </c>
      <c r="AB1544" s="476"/>
      <c r="AC1544" s="476"/>
      <c r="AD1544" s="476"/>
      <c r="AE1544" s="476"/>
      <c r="AF1544" s="476"/>
    </row>
    <row r="1545" spans="1:32" s="138" customFormat="1" ht="15" customHeight="1" x14ac:dyDescent="0.2">
      <c r="A1545" s="245"/>
      <c r="B1545" s="370"/>
      <c r="C1545" s="371" t="s">
        <v>93</v>
      </c>
      <c r="D1545" s="403">
        <v>0.25820824971186757</v>
      </c>
      <c r="E1545" s="92"/>
      <c r="F1545" s="92"/>
      <c r="G1545" s="97">
        <v>5.4065597217738542E-2</v>
      </c>
      <c r="H1545" s="177"/>
      <c r="I1545" s="403">
        <v>0.23482530988519867</v>
      </c>
      <c r="J1545" s="88"/>
      <c r="K1545" s="97">
        <v>4.9334327062734259E-2</v>
      </c>
      <c r="L1545" s="177"/>
      <c r="M1545" s="142"/>
      <c r="N1545" s="358">
        <v>0.33977448360617762</v>
      </c>
      <c r="O1545" s="92" t="s">
        <v>31</v>
      </c>
      <c r="P1545" s="92"/>
      <c r="Q1545" s="179">
        <v>5.3519214499864201E-2</v>
      </c>
      <c r="R1545" s="168"/>
      <c r="S1545" s="359">
        <v>0.26891714462271082</v>
      </c>
      <c r="T1545" s="181"/>
      <c r="U1545" s="179">
        <v>4.9437803957919961E-2</v>
      </c>
      <c r="V1545" s="142"/>
      <c r="W1545" s="360">
        <v>-8.1566233894310058E-2</v>
      </c>
      <c r="X1545" s="709" t="s">
        <v>31</v>
      </c>
      <c r="Y1545" s="209"/>
      <c r="Z1545" s="358">
        <v>-3.409183473751215E-2</v>
      </c>
      <c r="AA1545" s="184" t="s">
        <v>31</v>
      </c>
      <c r="AB1545" s="476"/>
      <c r="AC1545" s="476"/>
      <c r="AD1545" s="476"/>
      <c r="AE1545" s="476"/>
      <c r="AF1545" s="476"/>
    </row>
    <row r="1546" spans="1:32" s="138" customFormat="1" ht="15" customHeight="1" x14ac:dyDescent="0.2">
      <c r="A1546" s="245"/>
      <c r="B1546" s="370"/>
      <c r="C1546" s="371" t="s">
        <v>94</v>
      </c>
      <c r="D1546" s="403">
        <v>7.8068910316061932E-2</v>
      </c>
      <c r="E1546" s="92"/>
      <c r="F1546" s="92"/>
      <c r="G1546" s="97">
        <v>3.3142345263080769E-2</v>
      </c>
      <c r="H1546" s="177"/>
      <c r="I1546" s="403">
        <v>0.11955118667938658</v>
      </c>
      <c r="J1546" s="88"/>
      <c r="K1546" s="97">
        <v>3.77594326575394E-2</v>
      </c>
      <c r="L1546" s="177"/>
      <c r="M1546" s="142"/>
      <c r="N1546" s="358">
        <v>0.11623581642760118</v>
      </c>
      <c r="O1546" s="92"/>
      <c r="P1546" s="92"/>
      <c r="Q1546" s="179">
        <v>3.6216491991039275E-2</v>
      </c>
      <c r="R1546" s="168"/>
      <c r="S1546" s="359">
        <v>0.11896695464603832</v>
      </c>
      <c r="T1546" s="181"/>
      <c r="U1546" s="179">
        <v>3.6097397923881704E-2</v>
      </c>
      <c r="V1546" s="142"/>
      <c r="W1546" s="360">
        <v>-3.8166906111539251E-2</v>
      </c>
      <c r="X1546" s="709" t="s">
        <v>31</v>
      </c>
      <c r="Y1546" s="209"/>
      <c r="Z1546" s="358">
        <v>5.8423203334825868E-4</v>
      </c>
      <c r="AA1546" s="184"/>
      <c r="AB1546" s="476"/>
      <c r="AC1546" s="476"/>
      <c r="AD1546" s="476"/>
      <c r="AE1546" s="476"/>
      <c r="AF1546" s="476"/>
    </row>
    <row r="1547" spans="1:32" s="138" customFormat="1" ht="15" customHeight="1" x14ac:dyDescent="0.2">
      <c r="A1547" s="245"/>
      <c r="B1547" s="370"/>
      <c r="C1547" s="371" t="s">
        <v>95</v>
      </c>
      <c r="D1547" s="403">
        <v>0.14242854706625885</v>
      </c>
      <c r="E1547" s="92" t="s">
        <v>206</v>
      </c>
      <c r="F1547" s="92"/>
      <c r="G1547" s="97">
        <v>4.3174630361084501E-2</v>
      </c>
      <c r="H1547" s="177"/>
      <c r="I1547" s="403">
        <v>0.23499269813696497</v>
      </c>
      <c r="J1547" s="88"/>
      <c r="K1547" s="97">
        <v>4.9346508822857356E-2</v>
      </c>
      <c r="L1547" s="177"/>
      <c r="M1547" s="142"/>
      <c r="N1547" s="358">
        <v>0.24867627224535721</v>
      </c>
      <c r="O1547" s="92"/>
      <c r="P1547" s="92"/>
      <c r="Q1547" s="179">
        <v>4.8842616856051416E-2</v>
      </c>
      <c r="R1547" s="168"/>
      <c r="S1547" s="359">
        <v>0.24224609448634743</v>
      </c>
      <c r="T1547" s="181"/>
      <c r="U1547" s="179">
        <v>4.7770425477767303E-2</v>
      </c>
      <c r="V1547" s="142"/>
      <c r="W1547" s="360">
        <v>-0.10624772517909836</v>
      </c>
      <c r="X1547" s="709" t="s">
        <v>31</v>
      </c>
      <c r="Y1547" s="209"/>
      <c r="Z1547" s="358">
        <v>-7.2533963493824627E-3</v>
      </c>
      <c r="AA1547" s="184"/>
      <c r="AB1547" s="476"/>
      <c r="AC1547" s="476"/>
      <c r="AD1547" s="476"/>
      <c r="AE1547" s="476"/>
      <c r="AF1547" s="476"/>
    </row>
    <row r="1548" spans="1:32" s="138" customFormat="1" ht="15" customHeight="1" x14ac:dyDescent="0.2">
      <c r="A1548" s="245"/>
      <c r="B1548" s="370"/>
      <c r="C1548" s="371" t="s">
        <v>96</v>
      </c>
      <c r="D1548" s="403">
        <v>1.8100905864133612E-2</v>
      </c>
      <c r="E1548" s="92"/>
      <c r="F1548" s="92"/>
      <c r="G1548" s="97">
        <v>1.6469428638460182E-2</v>
      </c>
      <c r="H1548" s="177"/>
      <c r="I1548" s="403">
        <v>1.384753702826862E-2</v>
      </c>
      <c r="J1548" s="88"/>
      <c r="K1548" s="97">
        <v>1.3600496338283041E-2</v>
      </c>
      <c r="L1548" s="177"/>
      <c r="M1548" s="142"/>
      <c r="N1548" s="358">
        <v>1.1198233276489241E-2</v>
      </c>
      <c r="O1548" s="92"/>
      <c r="P1548" s="92"/>
      <c r="Q1548" s="179">
        <v>1.1890430250012508E-2</v>
      </c>
      <c r="R1548" s="168"/>
      <c r="S1548" s="359">
        <v>1.1436908313023254E-2</v>
      </c>
      <c r="T1548" s="181"/>
      <c r="U1548" s="179">
        <v>1.1855589171300874E-2</v>
      </c>
      <c r="V1548" s="142"/>
      <c r="W1548" s="360">
        <v>6.902672587644371E-3</v>
      </c>
      <c r="X1548" s="709"/>
      <c r="Y1548" s="209"/>
      <c r="Z1548" s="358">
        <v>2.4106287152453661E-3</v>
      </c>
      <c r="AA1548" s="184"/>
      <c r="AB1548" s="476"/>
      <c r="AC1548" s="476"/>
      <c r="AD1548" s="476"/>
      <c r="AE1548" s="476"/>
      <c r="AF1548" s="476"/>
    </row>
    <row r="1549" spans="1:32" s="138" customFormat="1" ht="15" customHeight="1" x14ac:dyDescent="0.2">
      <c r="A1549" s="245"/>
      <c r="B1549" s="370"/>
      <c r="C1549" s="371" t="s">
        <v>97</v>
      </c>
      <c r="D1549" s="403">
        <v>5.5697563403237609E-2</v>
      </c>
      <c r="E1549" s="92"/>
      <c r="F1549" s="92"/>
      <c r="G1549" s="97">
        <v>2.8331436913944092E-2</v>
      </c>
      <c r="H1549" s="177"/>
      <c r="I1549" s="403">
        <v>5.9163934030357336E-2</v>
      </c>
      <c r="J1549" s="88"/>
      <c r="K1549" s="97">
        <v>2.7458825625121537E-2</v>
      </c>
      <c r="L1549" s="177"/>
      <c r="M1549" s="142"/>
      <c r="N1549" s="358">
        <v>6.6736186721643484E-2</v>
      </c>
      <c r="O1549" s="92"/>
      <c r="P1549" s="92"/>
      <c r="Q1549" s="179">
        <v>2.8200129637668544E-2</v>
      </c>
      <c r="R1549" s="168"/>
      <c r="S1549" s="359">
        <v>6.836166266469898E-2</v>
      </c>
      <c r="T1549" s="181"/>
      <c r="U1549" s="179">
        <v>2.8138219294759258E-2</v>
      </c>
      <c r="V1549" s="142"/>
      <c r="W1549" s="360">
        <v>-1.1038623318405875E-2</v>
      </c>
      <c r="X1549" s="709"/>
      <c r="Y1549" s="209"/>
      <c r="Z1549" s="358">
        <v>-9.1977286343416439E-3</v>
      </c>
      <c r="AA1549" s="184"/>
      <c r="AB1549" s="476"/>
      <c r="AC1549" s="476"/>
      <c r="AD1549" s="476"/>
      <c r="AE1549" s="476"/>
      <c r="AF1549" s="476"/>
    </row>
    <row r="1550" spans="1:32" s="138" customFormat="1" ht="15" customHeight="1" x14ac:dyDescent="0.2">
      <c r="A1550" s="245"/>
      <c r="B1550" s="370"/>
      <c r="C1550" s="371" t="s">
        <v>98</v>
      </c>
      <c r="D1550" s="403">
        <v>0.33732518114926374</v>
      </c>
      <c r="E1550" s="92" t="s">
        <v>206</v>
      </c>
      <c r="F1550" s="92"/>
      <c r="G1550" s="97">
        <v>5.8407627185721241E-2</v>
      </c>
      <c r="H1550" s="177"/>
      <c r="I1550" s="403">
        <v>0.22642317791826774</v>
      </c>
      <c r="J1550" s="88"/>
      <c r="K1550" s="97">
        <v>4.8708933840687328E-2</v>
      </c>
      <c r="L1550" s="177"/>
      <c r="M1550" s="142"/>
      <c r="N1550" s="358">
        <v>0.31103218143416511</v>
      </c>
      <c r="O1550" s="92" t="s">
        <v>31</v>
      </c>
      <c r="P1550" s="92"/>
      <c r="Q1550" s="179">
        <v>5.230826667218369E-2</v>
      </c>
      <c r="R1550" s="168"/>
      <c r="S1550" s="359">
        <v>0.24676244265224345</v>
      </c>
      <c r="T1550" s="181"/>
      <c r="U1550" s="179">
        <v>4.8069780515906553E-2</v>
      </c>
      <c r="V1550" s="142"/>
      <c r="W1550" s="360">
        <v>2.6292999715098631E-2</v>
      </c>
      <c r="X1550" s="709"/>
      <c r="Y1550" s="209"/>
      <c r="Z1550" s="358">
        <v>-2.0339264733975709E-2</v>
      </c>
      <c r="AA1550" s="184"/>
      <c r="AB1550" s="476"/>
      <c r="AC1550" s="476"/>
      <c r="AD1550" s="476"/>
      <c r="AE1550" s="476"/>
      <c r="AF1550" s="476"/>
    </row>
    <row r="1551" spans="1:32" s="138" customFormat="1" ht="15" customHeight="1" x14ac:dyDescent="0.2">
      <c r="A1551" s="245"/>
      <c r="B1551" s="370"/>
      <c r="C1551" s="371" t="s">
        <v>99</v>
      </c>
      <c r="D1551" s="403">
        <v>0.46227658826248552</v>
      </c>
      <c r="E1551" s="92" t="s">
        <v>31</v>
      </c>
      <c r="F1551" s="92"/>
      <c r="G1551" s="97">
        <v>6.159215090009048E-2</v>
      </c>
      <c r="H1551" s="177"/>
      <c r="I1551" s="403">
        <v>0.55855989061301048</v>
      </c>
      <c r="J1551" s="88"/>
      <c r="K1551" s="97">
        <v>5.779193382635598E-2</v>
      </c>
      <c r="L1551" s="177"/>
      <c r="M1551" s="142"/>
      <c r="N1551" s="358">
        <v>0.55030373616701356</v>
      </c>
      <c r="O1551" s="92"/>
      <c r="P1551" s="92"/>
      <c r="Q1551" s="179">
        <v>5.6212003940966301E-2</v>
      </c>
      <c r="R1551" s="168"/>
      <c r="S1551" s="359">
        <v>0.59918878507366047</v>
      </c>
      <c r="T1551" s="181"/>
      <c r="U1551" s="179">
        <v>5.4640969465102281E-2</v>
      </c>
      <c r="V1551" s="142"/>
      <c r="W1551" s="360">
        <v>-8.8027147904528036E-2</v>
      </c>
      <c r="X1551" s="709" t="s">
        <v>31</v>
      </c>
      <c r="Y1551" s="209"/>
      <c r="Z1551" s="358">
        <v>-4.0628894460649989E-2</v>
      </c>
      <c r="AA1551" s="184" t="s">
        <v>31</v>
      </c>
      <c r="AB1551" s="476"/>
      <c r="AC1551" s="476"/>
      <c r="AD1551" s="476"/>
      <c r="AE1551" s="476"/>
      <c r="AF1551" s="476"/>
    </row>
    <row r="1552" spans="1:32" s="138" customFormat="1" ht="15" customHeight="1" x14ac:dyDescent="0.2">
      <c r="A1552" s="245"/>
      <c r="B1552" s="370"/>
      <c r="C1552" s="371" t="s">
        <v>100</v>
      </c>
      <c r="D1552" s="403">
        <v>0.13124420277508883</v>
      </c>
      <c r="E1552" s="92"/>
      <c r="F1552" s="92"/>
      <c r="G1552" s="97">
        <v>4.1714195348042826E-2</v>
      </c>
      <c r="H1552" s="177"/>
      <c r="I1552" s="403">
        <v>0.16217422374068627</v>
      </c>
      <c r="J1552" s="88"/>
      <c r="K1552" s="97">
        <v>4.2900685441284898E-2</v>
      </c>
      <c r="L1552" s="177"/>
      <c r="M1552" s="142"/>
      <c r="N1552" s="358">
        <v>0.17245614406277895</v>
      </c>
      <c r="O1552" s="92"/>
      <c r="P1552" s="92"/>
      <c r="Q1552" s="179">
        <v>4.2687728204597805E-2</v>
      </c>
      <c r="R1552" s="168"/>
      <c r="S1552" s="359">
        <v>0.16361934406506065</v>
      </c>
      <c r="T1552" s="181"/>
      <c r="U1552" s="179">
        <v>4.1246389558669001E-2</v>
      </c>
      <c r="V1552" s="142"/>
      <c r="W1552" s="360">
        <v>-4.1211941287690124E-2</v>
      </c>
      <c r="X1552" s="709" t="s">
        <v>31</v>
      </c>
      <c r="Y1552" s="209"/>
      <c r="Z1552" s="358">
        <v>-1.4451203243743826E-3</v>
      </c>
      <c r="AA1552" s="184"/>
      <c r="AB1552" s="476"/>
      <c r="AC1552" s="476"/>
      <c r="AD1552" s="476"/>
      <c r="AE1552" s="476"/>
      <c r="AF1552" s="476"/>
    </row>
    <row r="1553" spans="1:32" s="138" customFormat="1" ht="15" customHeight="1" x14ac:dyDescent="0.2">
      <c r="A1553" s="245"/>
      <c r="B1553" s="370"/>
      <c r="C1553" s="371" t="s">
        <v>101</v>
      </c>
      <c r="D1553" s="403">
        <v>0.18867666794917323</v>
      </c>
      <c r="E1553" s="92"/>
      <c r="F1553" s="92"/>
      <c r="G1553" s="97">
        <v>4.833380993852706E-2</v>
      </c>
      <c r="H1553" s="177"/>
      <c r="I1553" s="403">
        <v>0.20411533798312734</v>
      </c>
      <c r="J1553" s="88"/>
      <c r="K1553" s="97">
        <v>4.6909342556002556E-2</v>
      </c>
      <c r="L1553" s="177"/>
      <c r="M1553" s="142"/>
      <c r="N1553" s="358">
        <v>0.15967758067754975</v>
      </c>
      <c r="O1553" s="92"/>
      <c r="P1553" s="92"/>
      <c r="Q1553" s="179">
        <v>4.1391688669740481E-2</v>
      </c>
      <c r="R1553" s="168"/>
      <c r="S1553" s="359">
        <v>0.20568136896131484</v>
      </c>
      <c r="T1553" s="181"/>
      <c r="U1553" s="179">
        <v>4.5067293494660494E-2</v>
      </c>
      <c r="V1553" s="142"/>
      <c r="W1553" s="360">
        <v>2.899908727162348E-2</v>
      </c>
      <c r="X1553" s="709" t="s">
        <v>31</v>
      </c>
      <c r="Y1553" s="209"/>
      <c r="Z1553" s="358">
        <v>-1.5660309781874993E-3</v>
      </c>
      <c r="AA1553" s="184"/>
      <c r="AB1553" s="476"/>
      <c r="AC1553" s="476"/>
      <c r="AD1553" s="476"/>
      <c r="AE1553" s="476"/>
      <c r="AF1553" s="476"/>
    </row>
    <row r="1554" spans="1:32" s="138" customFormat="1" ht="15" customHeight="1" x14ac:dyDescent="0.2">
      <c r="A1554" s="245"/>
      <c r="B1554" s="370"/>
      <c r="C1554" s="371" t="s">
        <v>102</v>
      </c>
      <c r="D1554" s="403">
        <v>8.3793102567108077E-2</v>
      </c>
      <c r="E1554" s="92"/>
      <c r="F1554" s="92"/>
      <c r="G1554" s="97">
        <v>3.4229130110119445E-2</v>
      </c>
      <c r="H1554" s="177"/>
      <c r="I1554" s="403">
        <v>6.8221368757619888E-2</v>
      </c>
      <c r="J1554" s="88"/>
      <c r="K1554" s="97">
        <v>2.9343576489987082E-2</v>
      </c>
      <c r="L1554" s="177"/>
      <c r="M1554" s="142"/>
      <c r="N1554" s="358">
        <v>0.11478886169362777</v>
      </c>
      <c r="O1554" s="92" t="s">
        <v>31</v>
      </c>
      <c r="P1554" s="92"/>
      <c r="Q1554" s="179">
        <v>3.6019817428297747E-2</v>
      </c>
      <c r="R1554" s="168"/>
      <c r="S1554" s="359">
        <v>7.2699941968463258E-2</v>
      </c>
      <c r="T1554" s="181"/>
      <c r="U1554" s="179">
        <v>2.8949682248719924E-2</v>
      </c>
      <c r="V1554" s="142"/>
      <c r="W1554" s="360">
        <v>-3.0995759126519695E-2</v>
      </c>
      <c r="X1554" s="709" t="s">
        <v>31</v>
      </c>
      <c r="Y1554" s="209"/>
      <c r="Z1554" s="358">
        <v>-4.4785732108433701E-3</v>
      </c>
      <c r="AA1554" s="184"/>
      <c r="AB1554" s="476"/>
      <c r="AC1554" s="476"/>
      <c r="AD1554" s="476"/>
      <c r="AE1554" s="476"/>
      <c r="AF1554" s="476"/>
    </row>
    <row r="1555" spans="1:32" s="138" customFormat="1" ht="15" customHeight="1" x14ac:dyDescent="0.2">
      <c r="A1555" s="245"/>
      <c r="B1555" s="370"/>
      <c r="C1555" s="371" t="s">
        <v>103</v>
      </c>
      <c r="D1555" s="403">
        <v>7.4302175635912338E-3</v>
      </c>
      <c r="E1555" s="92"/>
      <c r="F1555" s="92"/>
      <c r="G1555" s="97">
        <v>1.0609043696861576E-2</v>
      </c>
      <c r="H1555" s="177"/>
      <c r="I1555" s="403">
        <v>5.5123588858548254E-3</v>
      </c>
      <c r="J1555" s="88"/>
      <c r="K1555" s="97">
        <v>8.6171746671306546E-3</v>
      </c>
      <c r="L1555" s="177"/>
      <c r="M1555" s="142"/>
      <c r="N1555" s="358">
        <v>9.9792561128627978E-3</v>
      </c>
      <c r="O1555" s="92"/>
      <c r="P1555" s="92"/>
      <c r="Q1555" s="179">
        <v>1.1231543132158935E-2</v>
      </c>
      <c r="R1555" s="168"/>
      <c r="S1555" s="359">
        <v>8.675385780357649E-3</v>
      </c>
      <c r="T1555" s="181"/>
      <c r="U1555" s="179">
        <v>1.0339962618433963E-2</v>
      </c>
      <c r="V1555" s="142"/>
      <c r="W1555" s="360">
        <v>-2.549038549271564E-3</v>
      </c>
      <c r="X1555" s="709"/>
      <c r="Y1555" s="209"/>
      <c r="Z1555" s="358">
        <v>-3.1630268945028236E-3</v>
      </c>
      <c r="AA1555" s="184"/>
      <c r="AB1555" s="476"/>
      <c r="AC1555" s="476"/>
      <c r="AD1555" s="476"/>
      <c r="AE1555" s="476"/>
      <c r="AF1555" s="476"/>
    </row>
    <row r="1556" spans="1:32" s="138" customFormat="1" ht="15" customHeight="1" x14ac:dyDescent="0.2">
      <c r="A1556" s="245"/>
      <c r="B1556" s="370"/>
      <c r="C1556" s="371" t="s">
        <v>104</v>
      </c>
      <c r="D1556" s="403">
        <v>1.3460753011661266E-2</v>
      </c>
      <c r="E1556" s="92"/>
      <c r="F1556" s="92"/>
      <c r="G1556" s="97">
        <v>1.423596165689078E-2</v>
      </c>
      <c r="H1556" s="177"/>
      <c r="I1556" s="403">
        <v>5.3130555576554675E-3</v>
      </c>
      <c r="J1556" s="88"/>
      <c r="K1556" s="97">
        <v>8.4608081200201191E-3</v>
      </c>
      <c r="L1556" s="177"/>
      <c r="M1556" s="142"/>
      <c r="N1556" s="358">
        <v>6.915740600208083E-3</v>
      </c>
      <c r="O1556" s="92"/>
      <c r="P1556" s="92"/>
      <c r="Q1556" s="179">
        <v>9.3644137583897558E-3</v>
      </c>
      <c r="R1556" s="168"/>
      <c r="S1556" s="359">
        <v>3.1644729686237179E-3</v>
      </c>
      <c r="T1556" s="181"/>
      <c r="U1556" s="179">
        <v>6.2622308694654906E-3</v>
      </c>
      <c r="V1556" s="142"/>
      <c r="W1556" s="360">
        <v>6.5450124114531834E-3</v>
      </c>
      <c r="X1556" s="709"/>
      <c r="Y1556" s="209"/>
      <c r="Z1556" s="358">
        <v>2.1485825890317496E-3</v>
      </c>
      <c r="AA1556" s="184"/>
      <c r="AB1556" s="476"/>
      <c r="AC1556" s="476"/>
      <c r="AD1556" s="476"/>
      <c r="AE1556" s="476"/>
      <c r="AF1556" s="476"/>
    </row>
    <row r="1557" spans="1:32" s="138" customFormat="1" ht="15" customHeight="1" x14ac:dyDescent="0.2">
      <c r="A1557" s="245"/>
      <c r="B1557" s="370"/>
      <c r="C1557" s="371" t="s">
        <v>105</v>
      </c>
      <c r="D1557" s="403">
        <v>3.9425218791859999E-2</v>
      </c>
      <c r="E1557" s="92"/>
      <c r="F1557" s="92"/>
      <c r="G1557" s="97">
        <v>2.4040726878406228E-2</v>
      </c>
      <c r="H1557" s="177"/>
      <c r="I1557" s="403">
        <v>2.4124430160725442E-2</v>
      </c>
      <c r="J1557" s="88"/>
      <c r="K1557" s="97">
        <v>1.7857563918173017E-2</v>
      </c>
      <c r="L1557" s="177"/>
      <c r="M1557" s="142"/>
      <c r="N1557" s="358">
        <v>3.0346807434126596E-2</v>
      </c>
      <c r="O1557" s="92"/>
      <c r="P1557" s="92"/>
      <c r="Q1557" s="179">
        <v>1.9383532106530318E-2</v>
      </c>
      <c r="R1557" s="168"/>
      <c r="S1557" s="359">
        <v>2.4058609518619729E-2</v>
      </c>
      <c r="T1557" s="181"/>
      <c r="U1557" s="179">
        <v>1.7084951725263618E-2</v>
      </c>
      <c r="V1557" s="142"/>
      <c r="W1557" s="360">
        <v>9.0784113577334034E-3</v>
      </c>
      <c r="X1557" s="709"/>
      <c r="Y1557" s="209"/>
      <c r="Z1557" s="358">
        <v>6.5820642105713506E-5</v>
      </c>
      <c r="AA1557" s="184"/>
      <c r="AB1557" s="476"/>
      <c r="AC1557" s="476"/>
      <c r="AD1557" s="476"/>
      <c r="AE1557" s="476"/>
      <c r="AF1557" s="476"/>
    </row>
    <row r="1558" spans="1:32" s="138" customFormat="1" ht="15" customHeight="1" x14ac:dyDescent="0.2">
      <c r="A1558" s="245"/>
      <c r="B1558" s="370"/>
      <c r="C1558" s="371" t="s">
        <v>106</v>
      </c>
      <c r="D1558" s="403">
        <v>0.13420480374771443</v>
      </c>
      <c r="E1558" s="92"/>
      <c r="F1558" s="92"/>
      <c r="G1558" s="97">
        <v>4.211012831680435E-2</v>
      </c>
      <c r="H1558" s="177"/>
      <c r="I1558" s="403">
        <v>0.14451898099839225</v>
      </c>
      <c r="J1558" s="88"/>
      <c r="K1558" s="97">
        <v>4.0922682372503141E-2</v>
      </c>
      <c r="L1558" s="177"/>
      <c r="M1558" s="142"/>
      <c r="N1558" s="358">
        <v>0.12759932235566995</v>
      </c>
      <c r="O1558" s="92"/>
      <c r="P1558" s="92"/>
      <c r="Q1558" s="179">
        <v>3.7700783755274005E-2</v>
      </c>
      <c r="R1558" s="168"/>
      <c r="S1558" s="359">
        <v>0.13791427939912426</v>
      </c>
      <c r="T1558" s="181"/>
      <c r="U1558" s="179">
        <v>3.8445584569878823E-2</v>
      </c>
      <c r="V1558" s="142"/>
      <c r="W1558" s="360">
        <v>6.6054813920444766E-3</v>
      </c>
      <c r="X1558" s="709"/>
      <c r="Y1558" s="209"/>
      <c r="Z1558" s="358">
        <v>6.6047015992679869E-3</v>
      </c>
      <c r="AA1558" s="184"/>
      <c r="AB1558" s="476"/>
      <c r="AC1558" s="476"/>
      <c r="AD1558" s="476"/>
      <c r="AE1558" s="476"/>
      <c r="AF1558" s="476"/>
    </row>
    <row r="1559" spans="1:32" s="138" customFormat="1" ht="15" customHeight="1" x14ac:dyDescent="0.2">
      <c r="A1559" s="245"/>
      <c r="B1559" s="370"/>
      <c r="C1559" s="371" t="s">
        <v>614</v>
      </c>
      <c r="D1559" s="403">
        <v>0.13678493205573616</v>
      </c>
      <c r="E1559" s="92"/>
      <c r="F1559" s="92"/>
      <c r="G1559" s="97">
        <v>4.2449598217507621E-2</v>
      </c>
      <c r="H1559" s="177"/>
      <c r="I1559" s="403">
        <v>0.12964284983211299</v>
      </c>
      <c r="J1559" s="88"/>
      <c r="K1559" s="97">
        <v>3.9094844834684374E-2</v>
      </c>
      <c r="L1559" s="177"/>
      <c r="M1559" s="142"/>
      <c r="N1559" s="358">
        <v>9.656021612753396E-2</v>
      </c>
      <c r="O1559" s="92"/>
      <c r="P1559" s="92"/>
      <c r="Q1559" s="179">
        <v>3.3374665209052558E-2</v>
      </c>
      <c r="R1559" s="168"/>
      <c r="S1559" s="359">
        <v>0.13981012243344809</v>
      </c>
      <c r="T1559" s="181"/>
      <c r="U1559" s="179">
        <v>3.8666342855497852E-2</v>
      </c>
      <c r="V1559" s="142"/>
      <c r="W1559" s="217">
        <v>4.0224715928202204E-2</v>
      </c>
      <c r="X1559" s="218" t="s">
        <v>31</v>
      </c>
      <c r="Y1559" s="209"/>
      <c r="Z1559" s="213">
        <v>-1.0167272601335098E-2</v>
      </c>
      <c r="AA1559" s="196"/>
      <c r="AB1559" s="476"/>
      <c r="AC1559" s="476"/>
      <c r="AD1559" s="476"/>
      <c r="AE1559" s="476"/>
      <c r="AF1559" s="476"/>
    </row>
    <row r="1560" spans="1:32" s="138" customFormat="1" ht="15" customHeight="1" x14ac:dyDescent="0.2">
      <c r="A1560" s="413"/>
      <c r="B1560" s="1052" t="s">
        <v>233</v>
      </c>
      <c r="C1560" s="1079"/>
      <c r="D1560" s="484">
        <v>313.15663092929111</v>
      </c>
      <c r="E1560" s="612"/>
      <c r="F1560" s="612"/>
      <c r="G1560" s="612"/>
      <c r="H1560" s="613"/>
      <c r="I1560" s="516">
        <v>2486.8197103412881</v>
      </c>
      <c r="J1560" s="612"/>
      <c r="K1560" s="612"/>
      <c r="L1560" s="613"/>
      <c r="M1560" s="142"/>
      <c r="N1560" s="484">
        <v>374.29593728013731</v>
      </c>
      <c r="O1560" s="612"/>
      <c r="P1560" s="612"/>
      <c r="Q1560" s="612"/>
      <c r="R1560" s="485"/>
      <c r="S1560" s="516">
        <v>2709.5924052523519</v>
      </c>
      <c r="T1560" s="612"/>
      <c r="U1560" s="613"/>
      <c r="V1560" s="142"/>
      <c r="W1560" s="142"/>
      <c r="X1560" s="142"/>
      <c r="Y1560" s="142"/>
      <c r="Z1560" s="142"/>
      <c r="AA1560" s="142"/>
      <c r="AB1560" s="476"/>
      <c r="AC1560" s="476"/>
      <c r="AD1560" s="476"/>
      <c r="AE1560" s="476"/>
      <c r="AF1560" s="476"/>
    </row>
    <row r="1561" spans="1:32" s="138" customFormat="1" ht="15" customHeight="1" x14ac:dyDescent="0.2">
      <c r="A1561" s="245"/>
      <c r="B1561" s="369" t="s">
        <v>423</v>
      </c>
      <c r="C1561" s="252" t="s">
        <v>207</v>
      </c>
      <c r="D1561" s="402">
        <v>0.24587925863378282</v>
      </c>
      <c r="E1561" s="131"/>
      <c r="F1561" s="131"/>
      <c r="G1561" s="164">
        <v>2.0837138794945035E-2</v>
      </c>
      <c r="H1561" s="165"/>
      <c r="I1561" s="402">
        <v>0.23116085510020984</v>
      </c>
      <c r="J1561" s="87"/>
      <c r="K1561" s="164">
        <v>2.456703550009821E-2</v>
      </c>
      <c r="L1561" s="165"/>
      <c r="M1561" s="142"/>
      <c r="N1561" s="204">
        <v>0.24502394129117414</v>
      </c>
      <c r="O1561" s="131" t="s">
        <v>31</v>
      </c>
      <c r="P1561" s="131"/>
      <c r="Q1561" s="167">
        <v>1.9918990954693974E-2</v>
      </c>
      <c r="R1561" s="168"/>
      <c r="S1561" s="169">
        <v>0.21297083530587366</v>
      </c>
      <c r="T1561" s="170"/>
      <c r="U1561" s="167">
        <v>2.35459822403816E-2</v>
      </c>
      <c r="V1561" s="142"/>
      <c r="W1561" s="210">
        <v>8.5531734260868575E-4</v>
      </c>
      <c r="X1561" s="211"/>
      <c r="Y1561" s="209"/>
      <c r="Z1561" s="204">
        <v>1.8190019794336182E-2</v>
      </c>
      <c r="AA1561" s="173" t="s">
        <v>31</v>
      </c>
      <c r="AB1561" s="476"/>
      <c r="AC1561" s="476"/>
      <c r="AD1561" s="476"/>
      <c r="AE1561" s="476"/>
      <c r="AF1561" s="476"/>
    </row>
    <row r="1562" spans="1:32" s="138" customFormat="1" ht="15" customHeight="1" x14ac:dyDescent="0.2">
      <c r="A1562" s="245"/>
      <c r="B1562" s="370"/>
      <c r="C1562" s="371" t="s">
        <v>92</v>
      </c>
      <c r="D1562" s="403">
        <v>0.39075504898142488</v>
      </c>
      <c r="E1562" s="92" t="s">
        <v>31</v>
      </c>
      <c r="F1562" s="92"/>
      <c r="G1562" s="97">
        <v>2.3610487954569409E-2</v>
      </c>
      <c r="H1562" s="177"/>
      <c r="I1562" s="403">
        <v>0.34897612953281776</v>
      </c>
      <c r="J1562" s="88"/>
      <c r="K1562" s="97">
        <v>2.7776286360812152E-2</v>
      </c>
      <c r="L1562" s="177"/>
      <c r="M1562" s="142"/>
      <c r="N1562" s="358">
        <v>0.38977422736914913</v>
      </c>
      <c r="O1562" s="92" t="s">
        <v>31</v>
      </c>
      <c r="P1562" s="92"/>
      <c r="Q1562" s="179">
        <v>2.2586467678357119E-2</v>
      </c>
      <c r="R1562" s="168"/>
      <c r="S1562" s="180">
        <v>0.33969577047413707</v>
      </c>
      <c r="T1562" s="181"/>
      <c r="U1562" s="179">
        <v>2.7238202308218447E-2</v>
      </c>
      <c r="V1562" s="142"/>
      <c r="W1562" s="360">
        <v>9.8082161227575071E-4</v>
      </c>
      <c r="X1562" s="709"/>
      <c r="Y1562" s="209"/>
      <c r="Z1562" s="358">
        <v>9.2803590586806872E-3</v>
      </c>
      <c r="AA1562" s="184"/>
      <c r="AB1562" s="476"/>
      <c r="AC1562" s="476"/>
      <c r="AD1562" s="476"/>
      <c r="AE1562" s="476"/>
      <c r="AF1562" s="476"/>
    </row>
    <row r="1563" spans="1:32" s="138" customFormat="1" ht="15" customHeight="1" x14ac:dyDescent="0.2">
      <c r="A1563" s="245"/>
      <c r="B1563" s="370"/>
      <c r="C1563" s="371" t="s">
        <v>93</v>
      </c>
      <c r="D1563" s="403">
        <v>0.25910808623711201</v>
      </c>
      <c r="E1563" s="92"/>
      <c r="F1563" s="92"/>
      <c r="G1563" s="97">
        <v>2.1201891363436122E-2</v>
      </c>
      <c r="H1563" s="177"/>
      <c r="I1563" s="403">
        <v>0.22661441684290082</v>
      </c>
      <c r="J1563" s="88"/>
      <c r="K1563" s="97">
        <v>2.4396058579597715E-2</v>
      </c>
      <c r="L1563" s="177"/>
      <c r="M1563" s="142"/>
      <c r="N1563" s="358">
        <v>0.26347777373004716</v>
      </c>
      <c r="O1563" s="92"/>
      <c r="P1563" s="92"/>
      <c r="Q1563" s="179">
        <v>2.0401467368253857E-2</v>
      </c>
      <c r="R1563" s="168"/>
      <c r="S1563" s="180">
        <v>0.23713360760805793</v>
      </c>
      <c r="T1563" s="181"/>
      <c r="U1563" s="179">
        <v>2.4461446078385456E-2</v>
      </c>
      <c r="V1563" s="142"/>
      <c r="W1563" s="360">
        <v>-4.3696874929351481E-3</v>
      </c>
      <c r="X1563" s="709"/>
      <c r="Y1563" s="209"/>
      <c r="Z1563" s="358">
        <v>-1.0519190765157116E-2</v>
      </c>
      <c r="AA1563" s="184"/>
      <c r="AB1563" s="476"/>
      <c r="AC1563" s="476"/>
      <c r="AD1563" s="476"/>
      <c r="AE1563" s="476"/>
      <c r="AF1563" s="476"/>
    </row>
    <row r="1564" spans="1:32" s="138" customFormat="1" ht="15" customHeight="1" x14ac:dyDescent="0.2">
      <c r="A1564" s="245"/>
      <c r="B1564" s="370"/>
      <c r="C1564" s="371" t="s">
        <v>94</v>
      </c>
      <c r="D1564" s="403">
        <v>8.2548275723183254E-2</v>
      </c>
      <c r="E1564" s="92"/>
      <c r="F1564" s="92"/>
      <c r="G1564" s="97">
        <v>1.3316874527756629E-2</v>
      </c>
      <c r="H1564" s="177"/>
      <c r="I1564" s="403">
        <v>8.9797328211560001E-2</v>
      </c>
      <c r="J1564" s="88"/>
      <c r="K1564" s="97">
        <v>1.6660139143361296E-2</v>
      </c>
      <c r="L1564" s="177"/>
      <c r="M1564" s="142"/>
      <c r="N1564" s="358">
        <v>9.1553014887896661E-2</v>
      </c>
      <c r="O1564" s="92"/>
      <c r="P1564" s="92"/>
      <c r="Q1564" s="179">
        <v>1.3356190444997446E-2</v>
      </c>
      <c r="R1564" s="168"/>
      <c r="S1564" s="180">
        <v>8.2385537752685117E-2</v>
      </c>
      <c r="T1564" s="181"/>
      <c r="U1564" s="179">
        <v>1.5813097443855062E-2</v>
      </c>
      <c r="V1564" s="142"/>
      <c r="W1564" s="360">
        <v>-9.0047391647134073E-3</v>
      </c>
      <c r="X1564" s="709" t="s">
        <v>31</v>
      </c>
      <c r="Y1564" s="209"/>
      <c r="Z1564" s="358">
        <v>7.411790458874884E-3</v>
      </c>
      <c r="AA1564" s="184"/>
      <c r="AB1564" s="476"/>
      <c r="AC1564" s="476"/>
      <c r="AD1564" s="476"/>
      <c r="AE1564" s="476"/>
      <c r="AF1564" s="476"/>
    </row>
    <row r="1565" spans="1:32" s="138" customFormat="1" ht="15" customHeight="1" x14ac:dyDescent="0.2">
      <c r="A1565" s="245"/>
      <c r="B1565" s="370"/>
      <c r="C1565" s="371" t="s">
        <v>95</v>
      </c>
      <c r="D1565" s="403">
        <v>0.117401468720212</v>
      </c>
      <c r="E1565" s="92" t="s">
        <v>31</v>
      </c>
      <c r="F1565" s="92"/>
      <c r="G1565" s="97">
        <v>1.5576685786785645E-2</v>
      </c>
      <c r="H1565" s="177"/>
      <c r="I1565" s="403">
        <v>0.18053655691122195</v>
      </c>
      <c r="J1565" s="88"/>
      <c r="K1565" s="97">
        <v>2.2414302746574324E-2</v>
      </c>
      <c r="L1565" s="177"/>
      <c r="M1565" s="142"/>
      <c r="N1565" s="358">
        <v>0.16129972812678409</v>
      </c>
      <c r="O1565" s="92" t="s">
        <v>31</v>
      </c>
      <c r="P1565" s="92"/>
      <c r="Q1565" s="179">
        <v>1.7034001980661299E-2</v>
      </c>
      <c r="R1565" s="168"/>
      <c r="S1565" s="180">
        <v>0.1937128945218192</v>
      </c>
      <c r="T1565" s="181"/>
      <c r="U1565" s="179">
        <v>2.2729268259152904E-2</v>
      </c>
      <c r="V1565" s="142"/>
      <c r="W1565" s="360">
        <v>-4.389825940657209E-2</v>
      </c>
      <c r="X1565" s="709" t="s">
        <v>31</v>
      </c>
      <c r="Y1565" s="209"/>
      <c r="Z1565" s="358">
        <v>-1.317633761059725E-2</v>
      </c>
      <c r="AA1565" s="184" t="s">
        <v>31</v>
      </c>
      <c r="AB1565" s="476"/>
      <c r="AC1565" s="476"/>
      <c r="AD1565" s="476"/>
      <c r="AE1565" s="476"/>
      <c r="AF1565" s="476"/>
    </row>
    <row r="1566" spans="1:32" s="138" customFormat="1" ht="15" customHeight="1" x14ac:dyDescent="0.2">
      <c r="A1566" s="245"/>
      <c r="B1566" s="370"/>
      <c r="C1566" s="371" t="s">
        <v>96</v>
      </c>
      <c r="D1566" s="403">
        <v>1.5910228619343866E-2</v>
      </c>
      <c r="E1566" s="92" t="s">
        <v>31</v>
      </c>
      <c r="F1566" s="92"/>
      <c r="G1566" s="97">
        <v>6.054973728439066E-3</v>
      </c>
      <c r="H1566" s="177"/>
      <c r="I1566" s="403">
        <v>1.3753027102828915E-2</v>
      </c>
      <c r="J1566" s="88"/>
      <c r="K1566" s="97">
        <v>6.7868750672067822E-3</v>
      </c>
      <c r="L1566" s="177"/>
      <c r="M1566" s="142"/>
      <c r="N1566" s="358">
        <v>7.4067374470599169E-3</v>
      </c>
      <c r="O1566" s="92"/>
      <c r="P1566" s="92"/>
      <c r="Q1566" s="179">
        <v>3.9709609874729592E-3</v>
      </c>
      <c r="R1566" s="168"/>
      <c r="S1566" s="180">
        <v>1.2853119751878696E-2</v>
      </c>
      <c r="T1566" s="181"/>
      <c r="U1566" s="179">
        <v>6.4782320070965183E-3</v>
      </c>
      <c r="V1566" s="142"/>
      <c r="W1566" s="360">
        <v>8.5034911722839494E-3</v>
      </c>
      <c r="X1566" s="709" t="s">
        <v>31</v>
      </c>
      <c r="Y1566" s="209"/>
      <c r="Z1566" s="358">
        <v>8.9990735095021868E-4</v>
      </c>
      <c r="AA1566" s="184"/>
      <c r="AB1566" s="476"/>
      <c r="AC1566" s="476"/>
      <c r="AD1566" s="476"/>
      <c r="AE1566" s="476"/>
      <c r="AF1566" s="476"/>
    </row>
    <row r="1567" spans="1:32" s="138" customFormat="1" ht="15" customHeight="1" x14ac:dyDescent="0.2">
      <c r="A1567" s="245"/>
      <c r="B1567" s="370"/>
      <c r="C1567" s="371" t="s">
        <v>97</v>
      </c>
      <c r="D1567" s="403">
        <v>3.6524902343537557E-2</v>
      </c>
      <c r="E1567" s="92" t="s">
        <v>31</v>
      </c>
      <c r="F1567" s="92"/>
      <c r="G1567" s="97">
        <v>9.0776090111585987E-3</v>
      </c>
      <c r="H1567" s="177"/>
      <c r="I1567" s="403">
        <v>5.611900137501457E-2</v>
      </c>
      <c r="J1567" s="88"/>
      <c r="K1567" s="97">
        <v>1.3411935387499508E-2</v>
      </c>
      <c r="L1567" s="177"/>
      <c r="M1567" s="142"/>
      <c r="N1567" s="358">
        <v>4.6964128144109822E-2</v>
      </c>
      <c r="O1567" s="92"/>
      <c r="P1567" s="92"/>
      <c r="Q1567" s="179">
        <v>9.797927911694879E-3</v>
      </c>
      <c r="R1567" s="168"/>
      <c r="S1567" s="180">
        <v>5.2514466719581772E-2</v>
      </c>
      <c r="T1567" s="181"/>
      <c r="U1567" s="179">
        <v>1.2828831635424226E-2</v>
      </c>
      <c r="V1567" s="142"/>
      <c r="W1567" s="360">
        <v>-1.0439225800572265E-2</v>
      </c>
      <c r="X1567" s="709" t="s">
        <v>31</v>
      </c>
      <c r="Y1567" s="209"/>
      <c r="Z1567" s="358">
        <v>3.6045346554327978E-3</v>
      </c>
      <c r="AA1567" s="184"/>
      <c r="AB1567" s="476"/>
      <c r="AC1567" s="476"/>
      <c r="AD1567" s="476"/>
      <c r="AE1567" s="476"/>
      <c r="AF1567" s="476"/>
    </row>
    <row r="1568" spans="1:32" s="138" customFormat="1" ht="15" customHeight="1" x14ac:dyDescent="0.2">
      <c r="A1568" s="245"/>
      <c r="B1568" s="370"/>
      <c r="C1568" s="371" t="s">
        <v>98</v>
      </c>
      <c r="D1568" s="403">
        <v>0.27119825021522792</v>
      </c>
      <c r="E1568" s="92" t="s">
        <v>31</v>
      </c>
      <c r="F1568" s="92"/>
      <c r="G1568" s="97">
        <v>2.1513191298222122E-2</v>
      </c>
      <c r="H1568" s="177"/>
      <c r="I1568" s="403">
        <v>0.22683702362908831</v>
      </c>
      <c r="J1568" s="88"/>
      <c r="K1568" s="97">
        <v>2.4404524961719049E-2</v>
      </c>
      <c r="L1568" s="177"/>
      <c r="M1568" s="142"/>
      <c r="N1568" s="358">
        <v>0.27993634810376755</v>
      </c>
      <c r="O1568" s="92"/>
      <c r="P1568" s="92"/>
      <c r="Q1568" s="179">
        <v>2.0792732891257711E-2</v>
      </c>
      <c r="R1568" s="168"/>
      <c r="S1568" s="180">
        <v>0.20981073778782325</v>
      </c>
      <c r="T1568" s="181"/>
      <c r="U1568" s="179">
        <v>2.3417511882431102E-2</v>
      </c>
      <c r="V1568" s="142"/>
      <c r="W1568" s="360">
        <v>-8.738097888539631E-3</v>
      </c>
      <c r="X1568" s="709"/>
      <c r="Y1568" s="209"/>
      <c r="Z1568" s="358">
        <v>1.702628584126506E-2</v>
      </c>
      <c r="AA1568" s="184" t="s">
        <v>31</v>
      </c>
      <c r="AB1568" s="476"/>
      <c r="AC1568" s="476"/>
      <c r="AD1568" s="476"/>
      <c r="AE1568" s="476"/>
      <c r="AF1568" s="476"/>
    </row>
    <row r="1569" spans="1:85" s="138" customFormat="1" ht="15" customHeight="1" x14ac:dyDescent="0.2">
      <c r="A1569" s="245"/>
      <c r="B1569" s="370"/>
      <c r="C1569" s="371" t="s">
        <v>99</v>
      </c>
      <c r="D1569" s="403">
        <v>0.51621127598529748</v>
      </c>
      <c r="E1569" s="92" t="s">
        <v>31</v>
      </c>
      <c r="F1569" s="92"/>
      <c r="G1569" s="97">
        <v>2.418233919288432E-2</v>
      </c>
      <c r="H1569" s="177"/>
      <c r="I1569" s="403">
        <v>0.56074789879173781</v>
      </c>
      <c r="J1569" s="88"/>
      <c r="K1569" s="97">
        <v>2.8921353581289024E-2</v>
      </c>
      <c r="L1569" s="177"/>
      <c r="M1569" s="142"/>
      <c r="N1569" s="358">
        <v>0.50101673693278104</v>
      </c>
      <c r="O1569" s="92" t="s">
        <v>31</v>
      </c>
      <c r="P1569" s="92"/>
      <c r="Q1569" s="179">
        <v>2.3156109268911877E-2</v>
      </c>
      <c r="R1569" s="168"/>
      <c r="S1569" s="180">
        <v>0.56217010261377165</v>
      </c>
      <c r="T1569" s="181"/>
      <c r="U1569" s="179">
        <v>2.8533031220689613E-2</v>
      </c>
      <c r="V1569" s="142"/>
      <c r="W1569" s="360">
        <v>1.5194539052516443E-2</v>
      </c>
      <c r="X1569" s="709" t="s">
        <v>31</v>
      </c>
      <c r="Y1569" s="209"/>
      <c r="Z1569" s="358">
        <v>-1.4222038220338407E-3</v>
      </c>
      <c r="AA1569" s="184"/>
      <c r="AB1569" s="476"/>
      <c r="AC1569" s="476"/>
      <c r="AD1569" s="476"/>
      <c r="AE1569" s="476"/>
      <c r="AF1569" s="476"/>
    </row>
    <row r="1570" spans="1:85" s="138" customFormat="1" ht="15" customHeight="1" x14ac:dyDescent="0.2">
      <c r="A1570" s="245"/>
      <c r="B1570" s="370"/>
      <c r="C1570" s="371" t="s">
        <v>100</v>
      </c>
      <c r="D1570" s="403">
        <v>8.5984833550652007E-2</v>
      </c>
      <c r="E1570" s="92" t="s">
        <v>31</v>
      </c>
      <c r="F1570" s="92"/>
      <c r="G1570" s="97">
        <v>1.3565766035955587E-2</v>
      </c>
      <c r="H1570" s="177"/>
      <c r="I1570" s="403">
        <v>0.14790119789837494</v>
      </c>
      <c r="J1570" s="88"/>
      <c r="K1570" s="97">
        <v>2.0687532188965137E-2</v>
      </c>
      <c r="L1570" s="177"/>
      <c r="M1570" s="142"/>
      <c r="N1570" s="358">
        <v>0.15487950247871976</v>
      </c>
      <c r="O1570" s="92"/>
      <c r="P1570" s="92"/>
      <c r="Q1570" s="179">
        <v>1.675532182370262E-2</v>
      </c>
      <c r="R1570" s="168"/>
      <c r="S1570" s="180">
        <v>0.1478362192174115</v>
      </c>
      <c r="T1570" s="181"/>
      <c r="U1570" s="179">
        <v>2.0413303441055942E-2</v>
      </c>
      <c r="V1570" s="142"/>
      <c r="W1570" s="360">
        <v>-6.8894668928067754E-2</v>
      </c>
      <c r="X1570" s="709" t="s">
        <v>31</v>
      </c>
      <c r="Y1570" s="209"/>
      <c r="Z1570" s="358">
        <v>6.4978680963445612E-5</v>
      </c>
      <c r="AA1570" s="184"/>
      <c r="AB1570" s="476"/>
      <c r="AC1570" s="476"/>
      <c r="AD1570" s="476"/>
      <c r="AE1570" s="476"/>
      <c r="AF1570" s="476"/>
    </row>
    <row r="1571" spans="1:85" s="138" customFormat="1" ht="15" customHeight="1" x14ac:dyDescent="0.2">
      <c r="A1571" s="245"/>
      <c r="B1571" s="370"/>
      <c r="C1571" s="371" t="s">
        <v>101</v>
      </c>
      <c r="D1571" s="403">
        <v>0.18380858429186642</v>
      </c>
      <c r="E1571" s="92"/>
      <c r="F1571" s="92"/>
      <c r="G1571" s="97">
        <v>1.8742848751425296E-2</v>
      </c>
      <c r="H1571" s="177"/>
      <c r="I1571" s="403">
        <v>0.19664243696137651</v>
      </c>
      <c r="J1571" s="88"/>
      <c r="K1571" s="97">
        <v>2.3161726599270828E-2</v>
      </c>
      <c r="L1571" s="177"/>
      <c r="M1571" s="142"/>
      <c r="N1571" s="358">
        <v>0.15554952871957484</v>
      </c>
      <c r="O1571" s="92" t="s">
        <v>31</v>
      </c>
      <c r="P1571" s="92"/>
      <c r="Q1571" s="179">
        <v>1.6784867792515111E-2</v>
      </c>
      <c r="R1571" s="168"/>
      <c r="S1571" s="180">
        <v>0.21745932523109657</v>
      </c>
      <c r="T1571" s="181"/>
      <c r="U1571" s="179">
        <v>2.3724868295092051E-2</v>
      </c>
      <c r="V1571" s="142"/>
      <c r="W1571" s="360">
        <v>2.825905557229158E-2</v>
      </c>
      <c r="X1571" s="709" t="s">
        <v>31</v>
      </c>
      <c r="Y1571" s="209"/>
      <c r="Z1571" s="358">
        <v>-2.0816888269720057E-2</v>
      </c>
      <c r="AA1571" s="184" t="s">
        <v>31</v>
      </c>
      <c r="AB1571" s="476"/>
      <c r="AC1571" s="476"/>
      <c r="AD1571" s="476"/>
      <c r="AE1571" s="476"/>
      <c r="AF1571" s="476"/>
    </row>
    <row r="1572" spans="1:85" s="138" customFormat="1" ht="15" customHeight="1" x14ac:dyDescent="0.2">
      <c r="A1572" s="245"/>
      <c r="B1572" s="370"/>
      <c r="C1572" s="371" t="s">
        <v>102</v>
      </c>
      <c r="D1572" s="403">
        <v>7.8504194589138279E-2</v>
      </c>
      <c r="E1572" s="92" t="s">
        <v>31</v>
      </c>
      <c r="F1572" s="92"/>
      <c r="G1572" s="97">
        <v>1.3015168847981687E-2</v>
      </c>
      <c r="H1572" s="177"/>
      <c r="I1572" s="403">
        <v>5.7454228267585138E-2</v>
      </c>
      <c r="J1572" s="88"/>
      <c r="K1572" s="97">
        <v>1.3560949111735781E-2</v>
      </c>
      <c r="L1572" s="177"/>
      <c r="M1572" s="142"/>
      <c r="N1572" s="358">
        <v>0.11152487390257759</v>
      </c>
      <c r="O1572" s="92" t="s">
        <v>31</v>
      </c>
      <c r="P1572" s="92"/>
      <c r="Q1572" s="179">
        <v>1.4578236489639145E-2</v>
      </c>
      <c r="R1572" s="168"/>
      <c r="S1572" s="180">
        <v>5.6436387953880611E-2</v>
      </c>
      <c r="T1572" s="181"/>
      <c r="U1572" s="179">
        <v>1.3271699174908851E-2</v>
      </c>
      <c r="V1572" s="142"/>
      <c r="W1572" s="360">
        <v>-3.3020679313439313E-2</v>
      </c>
      <c r="X1572" s="709" t="s">
        <v>31</v>
      </c>
      <c r="Y1572" s="209"/>
      <c r="Z1572" s="358">
        <v>1.0178403137045267E-3</v>
      </c>
      <c r="AA1572" s="184"/>
      <c r="AB1572" s="476"/>
      <c r="AC1572" s="476"/>
      <c r="AD1572" s="476"/>
      <c r="AE1572" s="476"/>
      <c r="AF1572" s="476"/>
    </row>
    <row r="1573" spans="1:85" s="138" customFormat="1" ht="15" customHeight="1" x14ac:dyDescent="0.2">
      <c r="A1573" s="245"/>
      <c r="B1573" s="370"/>
      <c r="C1573" s="371" t="s">
        <v>103</v>
      </c>
      <c r="D1573" s="403">
        <v>6.1739200628134674E-3</v>
      </c>
      <c r="E1573" s="92"/>
      <c r="F1573" s="92"/>
      <c r="G1573" s="97">
        <v>3.7904641186135134E-3</v>
      </c>
      <c r="H1573" s="177"/>
      <c r="I1573" s="403">
        <v>8.7649754289781494E-3</v>
      </c>
      <c r="J1573" s="88"/>
      <c r="K1573" s="97">
        <v>5.4317720342750998E-3</v>
      </c>
      <c r="L1573" s="177"/>
      <c r="M1573" s="142"/>
      <c r="N1573" s="358">
        <v>8.4174108822249079E-3</v>
      </c>
      <c r="O1573" s="92"/>
      <c r="P1573" s="92"/>
      <c r="Q1573" s="179">
        <v>4.2310698357220598E-3</v>
      </c>
      <c r="R1573" s="168"/>
      <c r="S1573" s="180">
        <v>1.2323754413104106E-2</v>
      </c>
      <c r="T1573" s="181"/>
      <c r="U1573" s="179">
        <v>6.3451245859112906E-3</v>
      </c>
      <c r="V1573" s="142"/>
      <c r="W1573" s="360">
        <v>-2.2434908194114405E-3</v>
      </c>
      <c r="X1573" s="709"/>
      <c r="Y1573" s="209"/>
      <c r="Z1573" s="358">
        <v>-3.5587789841259564E-3</v>
      </c>
      <c r="AA1573" s="184" t="s">
        <v>31</v>
      </c>
      <c r="AB1573" s="476"/>
      <c r="AC1573" s="476"/>
      <c r="AD1573" s="476"/>
      <c r="AE1573" s="476"/>
      <c r="AF1573" s="476"/>
    </row>
    <row r="1574" spans="1:85" s="138" customFormat="1" ht="15" customHeight="1" x14ac:dyDescent="0.2">
      <c r="A1574" s="245"/>
      <c r="B1574" s="370"/>
      <c r="C1574" s="371" t="s">
        <v>104</v>
      </c>
      <c r="D1574" s="403">
        <v>3.0864122358998216E-3</v>
      </c>
      <c r="E1574" s="92"/>
      <c r="F1574" s="92"/>
      <c r="G1574" s="97">
        <v>2.6841848319032226E-3</v>
      </c>
      <c r="H1574" s="177"/>
      <c r="I1574" s="403">
        <v>2.2677908055428065E-3</v>
      </c>
      <c r="J1574" s="88"/>
      <c r="K1574" s="97">
        <v>2.7719561452330625E-3</v>
      </c>
      <c r="L1574" s="177"/>
      <c r="M1574" s="142"/>
      <c r="N1574" s="358">
        <v>8.7073053757482435E-3</v>
      </c>
      <c r="O1574" s="92"/>
      <c r="P1574" s="92"/>
      <c r="Q1574" s="179">
        <v>4.3026827422666652E-3</v>
      </c>
      <c r="R1574" s="168"/>
      <c r="S1574" s="180">
        <v>3.5329388985004579E-3</v>
      </c>
      <c r="T1574" s="181"/>
      <c r="U1574" s="179">
        <v>3.4124073507582867E-3</v>
      </c>
      <c r="V1574" s="142"/>
      <c r="W1574" s="360">
        <v>-5.620893139848422E-3</v>
      </c>
      <c r="X1574" s="709" t="s">
        <v>31</v>
      </c>
      <c r="Y1574" s="209"/>
      <c r="Z1574" s="358">
        <v>-1.2651480929576514E-3</v>
      </c>
      <c r="AA1574" s="184"/>
      <c r="AB1574" s="476"/>
      <c r="AC1574" s="476"/>
      <c r="AD1574" s="476"/>
      <c r="AE1574" s="476"/>
      <c r="AF1574" s="476"/>
    </row>
    <row r="1575" spans="1:85" s="138" customFormat="1" ht="15" customHeight="1" x14ac:dyDescent="0.2">
      <c r="A1575" s="245"/>
      <c r="B1575" s="370"/>
      <c r="C1575" s="371" t="s">
        <v>105</v>
      </c>
      <c r="D1575" s="403">
        <v>2.8800555901415743E-2</v>
      </c>
      <c r="E1575" s="92"/>
      <c r="F1575" s="92"/>
      <c r="G1575" s="97">
        <v>8.0930335721657119E-3</v>
      </c>
      <c r="H1575" s="177"/>
      <c r="I1575" s="403">
        <v>2.2093719135529148E-2</v>
      </c>
      <c r="J1575" s="88"/>
      <c r="K1575" s="97">
        <v>8.5656612640396448E-3</v>
      </c>
      <c r="L1575" s="177"/>
      <c r="M1575" s="142"/>
      <c r="N1575" s="358">
        <v>4.152893723147677E-2</v>
      </c>
      <c r="O1575" s="92" t="s">
        <v>31</v>
      </c>
      <c r="P1575" s="92"/>
      <c r="Q1575" s="179">
        <v>9.2397749891490934E-3</v>
      </c>
      <c r="R1575" s="168"/>
      <c r="S1575" s="180">
        <v>1.98521311833686E-2</v>
      </c>
      <c r="T1575" s="181"/>
      <c r="U1575" s="179">
        <v>8.022517997396705E-3</v>
      </c>
      <c r="V1575" s="142"/>
      <c r="W1575" s="360">
        <v>-1.2728381330061028E-2</v>
      </c>
      <c r="X1575" s="709" t="s">
        <v>31</v>
      </c>
      <c r="Y1575" s="209"/>
      <c r="Z1575" s="358">
        <v>2.2415879521605481E-3</v>
      </c>
      <c r="AA1575" s="184"/>
      <c r="AB1575" s="476"/>
      <c r="AC1575" s="476"/>
      <c r="AD1575" s="476"/>
      <c r="AE1575" s="476"/>
      <c r="AF1575" s="476"/>
    </row>
    <row r="1576" spans="1:85" s="138" customFormat="1" ht="15" customHeight="1" x14ac:dyDescent="0.2">
      <c r="A1576" s="245"/>
      <c r="B1576" s="370"/>
      <c r="C1576" s="371" t="s">
        <v>106</v>
      </c>
      <c r="D1576" s="403">
        <v>7.2429797788700984E-2</v>
      </c>
      <c r="E1576" s="92" t="s">
        <v>31</v>
      </c>
      <c r="F1576" s="92"/>
      <c r="G1576" s="97">
        <v>1.254263328711671E-2</v>
      </c>
      <c r="H1576" s="177"/>
      <c r="I1576" s="403">
        <v>0.11474361700371447</v>
      </c>
      <c r="J1576" s="88"/>
      <c r="K1576" s="97">
        <v>1.8572769336059267E-2</v>
      </c>
      <c r="L1576" s="177"/>
      <c r="M1576" s="142"/>
      <c r="N1576" s="358">
        <v>8.8264786129370859E-2</v>
      </c>
      <c r="O1576" s="92"/>
      <c r="P1576" s="92"/>
      <c r="Q1576" s="179">
        <v>1.3137858645872531E-2</v>
      </c>
      <c r="R1576" s="168"/>
      <c r="S1576" s="180">
        <v>0.12607366583403701</v>
      </c>
      <c r="T1576" s="181"/>
      <c r="U1576" s="179">
        <v>1.9090220094567366E-2</v>
      </c>
      <c r="V1576" s="142"/>
      <c r="W1576" s="360">
        <v>-1.5834988340669875E-2</v>
      </c>
      <c r="X1576" s="709" t="s">
        <v>31</v>
      </c>
      <c r="Y1576" s="209"/>
      <c r="Z1576" s="358">
        <v>-1.1330048830322542E-2</v>
      </c>
      <c r="AA1576" s="184" t="s">
        <v>31</v>
      </c>
      <c r="AB1576" s="476"/>
      <c r="AC1576" s="476"/>
      <c r="AD1576" s="476"/>
      <c r="AE1576" s="476"/>
      <c r="AF1576" s="476"/>
    </row>
    <row r="1577" spans="1:85" s="138" customFormat="1" ht="15" customHeight="1" x14ac:dyDescent="0.2">
      <c r="A1577" s="245"/>
      <c r="B1577" s="370"/>
      <c r="C1577" s="371" t="s">
        <v>614</v>
      </c>
      <c r="D1577" s="403">
        <v>0.12689190312633145</v>
      </c>
      <c r="E1577" s="92"/>
      <c r="F1577" s="92"/>
      <c r="G1577" s="97">
        <v>1.6106740344317722E-2</v>
      </c>
      <c r="H1577" s="177"/>
      <c r="I1577" s="403">
        <v>0.1251316434043829</v>
      </c>
      <c r="J1577" s="88"/>
      <c r="K1577" s="97">
        <v>1.9281143738502923E-2</v>
      </c>
      <c r="L1577" s="177"/>
      <c r="M1577" s="142"/>
      <c r="N1577" s="358">
        <v>0.15467149263942503</v>
      </c>
      <c r="O1577" s="92" t="s">
        <v>31</v>
      </c>
      <c r="P1577" s="92"/>
      <c r="Q1577" s="179">
        <v>1.6746126969117828E-2</v>
      </c>
      <c r="R1577" s="168"/>
      <c r="S1577" s="180">
        <v>0.12100385381452924</v>
      </c>
      <c r="T1577" s="181"/>
      <c r="U1577" s="179">
        <v>1.8756613029508259E-2</v>
      </c>
      <c r="V1577" s="142"/>
      <c r="W1577" s="217">
        <v>-2.7779589513093589E-2</v>
      </c>
      <c r="X1577" s="218" t="s">
        <v>31</v>
      </c>
      <c r="Y1577" s="209"/>
      <c r="Z1577" s="213">
        <v>4.1277895898536587E-3</v>
      </c>
      <c r="AA1577" s="196"/>
      <c r="AB1577" s="476"/>
      <c r="AC1577" s="476"/>
      <c r="AD1577" s="476"/>
      <c r="AE1577" s="476"/>
      <c r="AF1577" s="476"/>
    </row>
    <row r="1578" spans="1:85" s="138" customFormat="1" ht="15" customHeight="1" x14ac:dyDescent="0.2">
      <c r="A1578" s="413"/>
      <c r="B1578" s="1052" t="s">
        <v>233</v>
      </c>
      <c r="C1578" s="1079"/>
      <c r="D1578" s="484">
        <v>2040.9770449593379</v>
      </c>
      <c r="E1578" s="612"/>
      <c r="F1578" s="612"/>
      <c r="G1578" s="612"/>
      <c r="H1578" s="613"/>
      <c r="I1578" s="516">
        <v>9919.3106205992608</v>
      </c>
      <c r="J1578" s="612"/>
      <c r="K1578" s="612"/>
      <c r="L1578" s="613"/>
      <c r="M1578" s="142"/>
      <c r="N1578" s="484">
        <v>2228.2224259119093</v>
      </c>
      <c r="O1578" s="612"/>
      <c r="P1578" s="612"/>
      <c r="Q1578" s="613"/>
      <c r="R1578" s="142"/>
      <c r="S1578" s="484">
        <v>10183.910032151618</v>
      </c>
      <c r="T1578" s="612"/>
      <c r="U1578" s="613"/>
      <c r="V1578" s="142"/>
      <c r="W1578" s="142"/>
      <c r="X1578" s="142"/>
      <c r="Y1578" s="142"/>
      <c r="Z1578" s="142"/>
      <c r="AA1578" s="142"/>
      <c r="AB1578" s="476"/>
      <c r="AC1578" s="476"/>
      <c r="AD1578" s="476"/>
      <c r="AE1578" s="476"/>
      <c r="AF1578" s="476"/>
    </row>
    <row r="1579" spans="1:85" s="83" customFormat="1" ht="13.5" customHeight="1" x14ac:dyDescent="0.2">
      <c r="B1579" s="106" t="s">
        <v>645</v>
      </c>
      <c r="C1579" s="95"/>
      <c r="D1579" s="88"/>
      <c r="E1579" s="96"/>
      <c r="F1579" s="92"/>
      <c r="G1579" s="97"/>
      <c r="H1579" s="88"/>
      <c r="I1579" s="119"/>
      <c r="J1579" s="88"/>
      <c r="K1579" s="96"/>
      <c r="L1579" s="88"/>
      <c r="M1579" s="97"/>
      <c r="N1579" s="88"/>
      <c r="O1579" s="123"/>
      <c r="P1579" s="88"/>
      <c r="Q1579" s="98"/>
      <c r="R1579" s="98"/>
      <c r="S1579" s="128"/>
      <c r="T1579" s="100"/>
      <c r="U1579" s="474"/>
      <c r="W1579" s="474"/>
      <c r="X1579" s="59"/>
      <c r="Y1579" s="200"/>
      <c r="Z1579" s="200"/>
      <c r="AA1579" s="400"/>
      <c r="AB1579" s="474"/>
      <c r="AC1579" s="474"/>
      <c r="AD1579" s="474"/>
      <c r="AE1579" s="474"/>
      <c r="AF1579" s="474"/>
    </row>
    <row r="1580" spans="1:85" s="50" customFormat="1" ht="13.5" customHeight="1" x14ac:dyDescent="0.2">
      <c r="B1580" s="108" t="s">
        <v>646</v>
      </c>
      <c r="C1580" s="108"/>
      <c r="D1580" s="108"/>
      <c r="E1580" s="108"/>
      <c r="F1580" s="108"/>
      <c r="G1580" s="108"/>
      <c r="H1580" s="108"/>
      <c r="I1580" s="401"/>
      <c r="J1580" s="108"/>
      <c r="K1580" s="108"/>
      <c r="L1580" s="108"/>
      <c r="M1580" s="108"/>
      <c r="N1580" s="108"/>
      <c r="O1580" s="401"/>
      <c r="P1580" s="108"/>
      <c r="Q1580" s="108"/>
      <c r="R1580" s="108"/>
      <c r="S1580" s="477"/>
      <c r="T1580" s="108"/>
      <c r="U1580" s="470"/>
      <c r="W1580" s="470"/>
      <c r="AB1580" s="470"/>
      <c r="AC1580" s="470"/>
      <c r="AD1580" s="470"/>
      <c r="AE1580" s="470"/>
      <c r="AF1580" s="470"/>
    </row>
    <row r="1581" spans="1:85" s="83" customFormat="1" ht="13.5" customHeight="1" x14ac:dyDescent="0.2">
      <c r="B1581" s="684" t="s">
        <v>647</v>
      </c>
      <c r="C1581" s="95"/>
      <c r="D1581" s="88"/>
      <c r="E1581" s="96"/>
      <c r="F1581" s="107"/>
      <c r="G1581" s="97"/>
      <c r="H1581" s="88"/>
      <c r="I1581" s="119"/>
      <c r="J1581" s="88"/>
      <c r="K1581" s="96"/>
      <c r="L1581" s="88"/>
      <c r="M1581" s="97"/>
      <c r="N1581" s="88"/>
      <c r="O1581" s="123"/>
      <c r="P1581" s="88"/>
      <c r="Q1581" s="98"/>
      <c r="R1581" s="88"/>
      <c r="S1581" s="98"/>
      <c r="T1581" s="88"/>
      <c r="U1581" s="474"/>
      <c r="W1581" s="474"/>
      <c r="AB1581" s="474"/>
      <c r="AC1581" s="474"/>
      <c r="AD1581" s="474"/>
      <c r="AE1581" s="474"/>
      <c r="AF1581" s="474"/>
    </row>
    <row r="1582" spans="1:85" s="83" customFormat="1" ht="13.5" customHeight="1" x14ac:dyDescent="0.2">
      <c r="B1582" s="108" t="s">
        <v>78</v>
      </c>
      <c r="C1582" s="108"/>
      <c r="D1582" s="108"/>
      <c r="E1582" s="108"/>
      <c r="F1582" s="108"/>
      <c r="G1582" s="108"/>
      <c r="I1582" s="397"/>
      <c r="J1582" s="108"/>
      <c r="K1582" s="108"/>
      <c r="L1582" s="88"/>
      <c r="M1582" s="97"/>
      <c r="N1582" s="88"/>
      <c r="O1582" s="123"/>
      <c r="P1582" s="88"/>
      <c r="Q1582" s="98"/>
      <c r="R1582" s="88"/>
      <c r="S1582" s="98"/>
      <c r="T1582" s="88"/>
      <c r="U1582" s="481"/>
      <c r="V1582" s="109"/>
      <c r="W1582" s="481"/>
      <c r="X1582" s="109"/>
      <c r="AB1582" s="474"/>
      <c r="AC1582" s="474"/>
      <c r="AD1582" s="474"/>
      <c r="AE1582" s="474"/>
      <c r="AF1582" s="474"/>
    </row>
    <row r="1583" spans="1:85" s="50" customFormat="1" ht="13.5" customHeight="1" x14ac:dyDescent="0.2">
      <c r="I1583" s="121"/>
      <c r="L1583" s="43"/>
      <c r="M1583" s="45"/>
      <c r="N1583" s="43"/>
      <c r="O1583" s="124"/>
      <c r="P1583" s="43"/>
      <c r="Q1583" s="46"/>
      <c r="R1583" s="43"/>
      <c r="S1583" s="46"/>
      <c r="T1583" s="46"/>
      <c r="U1583" s="81"/>
      <c r="V1583" s="109"/>
      <c r="W1583" s="470"/>
      <c r="AB1583" s="470"/>
      <c r="AC1583" s="470"/>
      <c r="AD1583" s="470"/>
      <c r="AE1583" s="470"/>
      <c r="AF1583" s="470"/>
    </row>
    <row r="1584" spans="1:85" s="1" customFormat="1" ht="13.5" customHeight="1" x14ac:dyDescent="0.2">
      <c r="A1584" s="50"/>
      <c r="B1584" s="49" t="s">
        <v>32</v>
      </c>
      <c r="C1584" s="50"/>
      <c r="D1584" s="50"/>
      <c r="E1584" s="50"/>
      <c r="F1584" s="50"/>
      <c r="G1584" s="50"/>
      <c r="H1584" s="50"/>
      <c r="I1584" s="401"/>
      <c r="J1584" s="50"/>
      <c r="K1584" s="50"/>
      <c r="L1584" s="50"/>
      <c r="M1584" s="50"/>
      <c r="N1584" s="43"/>
      <c r="O1584" s="124"/>
      <c r="P1584" s="43"/>
      <c r="Q1584" s="46"/>
      <c r="R1584" s="43"/>
      <c r="S1584" s="46"/>
      <c r="T1584" s="46"/>
      <c r="U1584" s="81"/>
      <c r="V1584" s="109"/>
      <c r="W1584" s="470"/>
      <c r="X1584" s="50"/>
      <c r="Y1584" s="50"/>
      <c r="Z1584" s="50"/>
      <c r="AA1584" s="50"/>
      <c r="AB1584" s="470"/>
      <c r="AC1584" s="470"/>
      <c r="AD1584" s="470"/>
      <c r="AE1584" s="470"/>
      <c r="AF1584" s="470"/>
      <c r="AG1584" s="50"/>
      <c r="AH1584" s="50"/>
      <c r="AI1584" s="50"/>
      <c r="AJ1584" s="50"/>
      <c r="AK1584" s="50"/>
      <c r="AL1584" s="50"/>
      <c r="AM1584" s="50"/>
      <c r="AN1584" s="50"/>
      <c r="AO1584" s="50"/>
      <c r="AP1584" s="50"/>
      <c r="AQ1584" s="50"/>
      <c r="AR1584" s="50"/>
      <c r="AS1584" s="50"/>
      <c r="AT1584" s="50"/>
      <c r="AU1584" s="50"/>
      <c r="AV1584" s="50"/>
      <c r="AW1584" s="50"/>
      <c r="AX1584" s="50"/>
      <c r="AY1584" s="50"/>
      <c r="AZ1584" s="50"/>
      <c r="BA1584" s="50"/>
      <c r="BB1584" s="50"/>
      <c r="BC1584" s="50"/>
      <c r="BD1584" s="50"/>
      <c r="BE1584" s="50"/>
      <c r="BF1584" s="50"/>
      <c r="BG1584" s="50"/>
      <c r="BH1584" s="50"/>
      <c r="BI1584" s="50"/>
      <c r="BJ1584" s="50"/>
      <c r="BK1584" s="50"/>
      <c r="BL1584" s="50"/>
      <c r="BM1584" s="50"/>
      <c r="BN1584" s="50"/>
      <c r="BO1584" s="50"/>
      <c r="BP1584" s="50"/>
      <c r="BQ1584" s="50"/>
      <c r="BR1584" s="50"/>
      <c r="BS1584" s="50"/>
      <c r="BT1584" s="50"/>
      <c r="BU1584" s="50"/>
      <c r="BV1584" s="50"/>
      <c r="BW1584" s="50"/>
      <c r="BX1584" s="50"/>
      <c r="BY1584" s="50"/>
      <c r="BZ1584" s="50"/>
      <c r="CA1584" s="50"/>
      <c r="CB1584" s="50"/>
      <c r="CC1584" s="50"/>
      <c r="CD1584" s="50"/>
      <c r="CE1584" s="50"/>
      <c r="CF1584" s="50"/>
      <c r="CG1584" s="50"/>
    </row>
    <row r="1585" spans="1:85" s="1" customFormat="1" ht="13.5" customHeight="1" x14ac:dyDescent="0.2">
      <c r="A1585" s="50"/>
      <c r="B1585" s="51"/>
      <c r="C1585" s="50" t="s">
        <v>33</v>
      </c>
      <c r="D1585" s="50"/>
      <c r="E1585" s="50"/>
      <c r="F1585" s="50"/>
      <c r="G1585" s="50"/>
      <c r="H1585" s="50"/>
      <c r="I1585" s="121"/>
      <c r="J1585" s="50"/>
      <c r="K1585" s="50"/>
      <c r="L1585" s="50"/>
      <c r="M1585" s="50"/>
      <c r="N1585" s="43"/>
      <c r="O1585" s="124"/>
      <c r="P1585" s="43"/>
      <c r="Q1585" s="46"/>
      <c r="R1585" s="43"/>
      <c r="S1585" s="46"/>
      <c r="T1585" s="46"/>
      <c r="U1585" s="81"/>
      <c r="V1585" s="109"/>
      <c r="W1585" s="470"/>
      <c r="X1585" s="50"/>
      <c r="Y1585" s="50"/>
      <c r="Z1585" s="50"/>
      <c r="AA1585" s="50"/>
      <c r="AB1585" s="470"/>
      <c r="AC1585" s="470"/>
      <c r="AD1585" s="470"/>
      <c r="AE1585" s="470"/>
      <c r="AF1585" s="470"/>
      <c r="AG1585" s="50"/>
      <c r="AH1585" s="50"/>
      <c r="AI1585" s="50"/>
      <c r="AJ1585" s="50"/>
      <c r="AK1585" s="50"/>
      <c r="AL1585" s="50"/>
      <c r="AM1585" s="50"/>
      <c r="AN1585" s="50"/>
      <c r="AO1585" s="50"/>
      <c r="AP1585" s="50"/>
      <c r="AQ1585" s="50"/>
      <c r="AR1585" s="50"/>
      <c r="AS1585" s="50"/>
      <c r="AT1585" s="50"/>
      <c r="AU1585" s="50"/>
      <c r="AV1585" s="50"/>
      <c r="AW1585" s="50"/>
      <c r="AX1585" s="50"/>
      <c r="AY1585" s="50"/>
      <c r="AZ1585" s="50"/>
      <c r="BA1585" s="50"/>
      <c r="BB1585" s="50"/>
      <c r="BC1585" s="50"/>
      <c r="BD1585" s="50"/>
      <c r="BE1585" s="50"/>
      <c r="BF1585" s="50"/>
      <c r="BG1585" s="50"/>
      <c r="BH1585" s="50"/>
      <c r="BI1585" s="50"/>
      <c r="BJ1585" s="50"/>
      <c r="BK1585" s="50"/>
      <c r="BL1585" s="50"/>
      <c r="BM1585" s="50"/>
      <c r="BN1585" s="50"/>
      <c r="BO1585" s="50"/>
      <c r="BP1585" s="50"/>
      <c r="BQ1585" s="50"/>
      <c r="BR1585" s="50"/>
      <c r="BS1585" s="50"/>
      <c r="BT1585" s="50"/>
      <c r="BU1585" s="50"/>
      <c r="BV1585" s="50"/>
      <c r="BW1585" s="50"/>
      <c r="BX1585" s="50"/>
      <c r="BY1585" s="50"/>
      <c r="BZ1585" s="50"/>
      <c r="CA1585" s="50"/>
      <c r="CB1585" s="50"/>
      <c r="CC1585" s="50"/>
      <c r="CD1585" s="50"/>
      <c r="CE1585" s="50"/>
      <c r="CF1585" s="50"/>
      <c r="CG1585" s="50"/>
    </row>
    <row r="1586" spans="1:85" s="1" customFormat="1" ht="13.5" customHeight="1" x14ac:dyDescent="0.2">
      <c r="A1586" s="50"/>
      <c r="B1586" s="75"/>
      <c r="C1586" s="50" t="s">
        <v>34</v>
      </c>
      <c r="D1586" s="50"/>
      <c r="E1586" s="50"/>
      <c r="F1586" s="50"/>
      <c r="G1586" s="50"/>
      <c r="H1586" s="50"/>
      <c r="I1586" s="121"/>
      <c r="J1586" s="50"/>
      <c r="K1586" s="50"/>
      <c r="L1586" s="50"/>
      <c r="M1586" s="50"/>
      <c r="N1586" s="43"/>
      <c r="O1586" s="124"/>
      <c r="P1586" s="43"/>
      <c r="Q1586" s="46"/>
      <c r="R1586" s="43"/>
      <c r="S1586" s="46"/>
      <c r="T1586" s="46"/>
      <c r="U1586" s="81"/>
      <c r="V1586" s="109"/>
      <c r="W1586" s="470"/>
      <c r="X1586" s="50"/>
      <c r="Y1586" s="50"/>
      <c r="Z1586" s="50"/>
      <c r="AA1586" s="50"/>
      <c r="AB1586" s="470"/>
      <c r="AC1586" s="470"/>
      <c r="AD1586" s="470"/>
      <c r="AE1586" s="470"/>
      <c r="AF1586" s="470"/>
      <c r="AG1586" s="50"/>
      <c r="AH1586" s="50"/>
      <c r="AI1586" s="50"/>
      <c r="AJ1586" s="50"/>
      <c r="AK1586" s="50"/>
      <c r="AL1586" s="50"/>
      <c r="AM1586" s="50"/>
      <c r="AN1586" s="50"/>
      <c r="AO1586" s="50"/>
      <c r="AP1586" s="50"/>
      <c r="AQ1586" s="50"/>
      <c r="AR1586" s="50"/>
      <c r="AS1586" s="50"/>
      <c r="AT1586" s="50"/>
      <c r="AU1586" s="50"/>
      <c r="AV1586" s="50"/>
      <c r="AW1586" s="50"/>
      <c r="AX1586" s="50"/>
      <c r="AY1586" s="50"/>
      <c r="AZ1586" s="50"/>
      <c r="BA1586" s="50"/>
      <c r="BB1586" s="50"/>
      <c r="BC1586" s="50"/>
      <c r="BD1586" s="50"/>
      <c r="BE1586" s="50"/>
      <c r="BF1586" s="50"/>
      <c r="BG1586" s="50"/>
      <c r="BH1586" s="50"/>
      <c r="BI1586" s="50"/>
      <c r="BJ1586" s="50"/>
      <c r="BK1586" s="50"/>
      <c r="BL1586" s="50"/>
      <c r="BM1586" s="50"/>
      <c r="BN1586" s="50"/>
      <c r="BO1586" s="50"/>
      <c r="BP1586" s="50"/>
      <c r="BQ1586" s="50"/>
      <c r="BR1586" s="50"/>
      <c r="BS1586" s="50"/>
      <c r="BT1586" s="50"/>
      <c r="BU1586" s="50"/>
      <c r="BV1586" s="50"/>
      <c r="BW1586" s="50"/>
      <c r="BX1586" s="50"/>
      <c r="BY1586" s="50"/>
      <c r="BZ1586" s="50"/>
      <c r="CA1586" s="50"/>
      <c r="CB1586" s="50"/>
      <c r="CC1586" s="50"/>
      <c r="CD1586" s="50"/>
      <c r="CE1586" s="50"/>
      <c r="CF1586" s="50"/>
      <c r="CG1586" s="50"/>
    </row>
    <row r="1587" spans="1:85" s="1" customFormat="1" ht="13.5" customHeight="1" x14ac:dyDescent="0.2">
      <c r="A1587" s="50"/>
      <c r="B1587" s="76"/>
      <c r="C1587" s="50" t="s">
        <v>35</v>
      </c>
      <c r="D1587" s="50"/>
      <c r="E1587" s="50"/>
      <c r="F1587" s="50"/>
      <c r="G1587" s="50"/>
      <c r="H1587" s="50"/>
      <c r="I1587" s="121"/>
      <c r="J1587" s="50"/>
      <c r="K1587" s="50"/>
      <c r="L1587" s="50"/>
      <c r="M1587" s="50"/>
      <c r="N1587" s="43"/>
      <c r="O1587" s="124"/>
      <c r="P1587" s="43"/>
      <c r="Q1587" s="46"/>
      <c r="R1587" s="43"/>
      <c r="S1587" s="46"/>
      <c r="T1587" s="46"/>
      <c r="U1587" s="81"/>
      <c r="V1587" s="109"/>
      <c r="W1587" s="470"/>
      <c r="X1587" s="50"/>
      <c r="Y1587" s="50"/>
      <c r="Z1587" s="50"/>
      <c r="AA1587" s="50"/>
      <c r="AB1587" s="470"/>
      <c r="AC1587" s="470"/>
      <c r="AD1587" s="470"/>
      <c r="AE1587" s="470"/>
      <c r="AF1587" s="470"/>
      <c r="AG1587" s="50"/>
      <c r="AH1587" s="50"/>
      <c r="AI1587" s="50"/>
      <c r="AJ1587" s="50"/>
      <c r="AK1587" s="50"/>
      <c r="AL1587" s="50"/>
      <c r="AM1587" s="50"/>
      <c r="AN1587" s="50"/>
      <c r="AO1587" s="50"/>
      <c r="AP1587" s="50"/>
      <c r="AQ1587" s="50"/>
      <c r="AR1587" s="50"/>
      <c r="AS1587" s="50"/>
      <c r="AT1587" s="50"/>
      <c r="AU1587" s="50"/>
      <c r="AV1587" s="50"/>
      <c r="AW1587" s="50"/>
      <c r="AX1587" s="50"/>
      <c r="AY1587" s="50"/>
      <c r="AZ1587" s="50"/>
      <c r="BA1587" s="50"/>
      <c r="BB1587" s="50"/>
      <c r="BC1587" s="50"/>
      <c r="BD1587" s="50"/>
      <c r="BE1587" s="50"/>
      <c r="BF1587" s="50"/>
      <c r="BG1587" s="50"/>
      <c r="BH1587" s="50"/>
      <c r="BI1587" s="50"/>
      <c r="BJ1587" s="50"/>
      <c r="BK1587" s="50"/>
      <c r="BL1587" s="50"/>
      <c r="BM1587" s="50"/>
      <c r="BN1587" s="50"/>
      <c r="BO1587" s="50"/>
      <c r="BP1587" s="50"/>
      <c r="BQ1587" s="50"/>
      <c r="BR1587" s="50"/>
      <c r="BS1587" s="50"/>
      <c r="BT1587" s="50"/>
      <c r="BU1587" s="50"/>
      <c r="BV1587" s="50"/>
      <c r="BW1587" s="50"/>
      <c r="BX1587" s="50"/>
      <c r="BY1587" s="50"/>
      <c r="BZ1587" s="50"/>
      <c r="CA1587" s="50"/>
      <c r="CB1587" s="50"/>
      <c r="CC1587" s="50"/>
      <c r="CD1587" s="50"/>
      <c r="CE1587" s="50"/>
      <c r="CF1587" s="50"/>
      <c r="CG1587" s="50"/>
    </row>
    <row r="1588" spans="1:85" s="1" customFormat="1" ht="13.5" customHeight="1" x14ac:dyDescent="0.2">
      <c r="A1588" s="50"/>
      <c r="B1588" s="50" t="s">
        <v>57</v>
      </c>
      <c r="C1588" s="50"/>
      <c r="D1588" s="50"/>
      <c r="E1588" s="50"/>
      <c r="F1588" s="50"/>
      <c r="G1588" s="50"/>
      <c r="H1588" s="50"/>
      <c r="I1588" s="121"/>
      <c r="J1588" s="50"/>
      <c r="K1588" s="50"/>
      <c r="L1588" s="50"/>
      <c r="M1588" s="50"/>
      <c r="N1588" s="43"/>
      <c r="O1588" s="124"/>
      <c r="P1588" s="43"/>
      <c r="Q1588" s="46"/>
      <c r="R1588" s="43"/>
      <c r="S1588" s="46"/>
      <c r="T1588" s="46"/>
      <c r="U1588" s="81"/>
      <c r="V1588" s="109"/>
      <c r="W1588" s="470"/>
      <c r="X1588" s="50"/>
      <c r="Y1588" s="50"/>
      <c r="Z1588" s="50"/>
      <c r="AA1588" s="50"/>
      <c r="AB1588" s="470"/>
      <c r="AC1588" s="470"/>
      <c r="AD1588" s="470"/>
      <c r="AE1588" s="470"/>
      <c r="AF1588" s="470"/>
      <c r="AG1588" s="50"/>
      <c r="AH1588" s="50"/>
      <c r="AI1588" s="50"/>
      <c r="AJ1588" s="50"/>
      <c r="AK1588" s="50"/>
      <c r="AL1588" s="50"/>
      <c r="AM1588" s="50"/>
      <c r="AN1588" s="50"/>
      <c r="AO1588" s="50"/>
      <c r="AP1588" s="50"/>
      <c r="AQ1588" s="50"/>
      <c r="AR1588" s="50"/>
      <c r="AS1588" s="50"/>
      <c r="AT1588" s="50"/>
      <c r="AU1588" s="50"/>
      <c r="AV1588" s="50"/>
      <c r="AW1588" s="50"/>
      <c r="AX1588" s="50"/>
      <c r="AY1588" s="50"/>
      <c r="AZ1588" s="50"/>
      <c r="BA1588" s="50"/>
      <c r="BB1588" s="50"/>
      <c r="BC1588" s="50"/>
      <c r="BD1588" s="50"/>
      <c r="BE1588" s="50"/>
      <c r="BF1588" s="50"/>
      <c r="BG1588" s="50"/>
      <c r="BH1588" s="50"/>
      <c r="BI1588" s="50"/>
      <c r="BJ1588" s="50"/>
      <c r="BK1588" s="50"/>
      <c r="BL1588" s="50"/>
      <c r="BM1588" s="50"/>
      <c r="BN1588" s="50"/>
      <c r="BO1588" s="50"/>
      <c r="BP1588" s="50"/>
      <c r="BQ1588" s="50"/>
      <c r="BR1588" s="50"/>
      <c r="BS1588" s="50"/>
      <c r="BT1588" s="50"/>
      <c r="BU1588" s="50"/>
      <c r="BV1588" s="50"/>
      <c r="BW1588" s="50"/>
      <c r="BX1588" s="50"/>
      <c r="BY1588" s="50"/>
      <c r="BZ1588" s="50"/>
      <c r="CA1588" s="50"/>
      <c r="CB1588" s="50"/>
      <c r="CC1588" s="50"/>
      <c r="CD1588" s="50"/>
      <c r="CE1588" s="50"/>
      <c r="CF1588" s="50"/>
      <c r="CG1588" s="50"/>
    </row>
    <row r="1589" spans="1:85" s="1" customFormat="1" ht="13.5" customHeight="1" x14ac:dyDescent="0.2">
      <c r="A1589" s="50"/>
      <c r="B1589" s="50"/>
      <c r="C1589" s="50"/>
      <c r="D1589" s="50"/>
      <c r="E1589" s="50"/>
      <c r="F1589" s="50"/>
      <c r="G1589" s="50"/>
      <c r="H1589" s="50"/>
      <c r="I1589" s="121"/>
      <c r="J1589" s="50"/>
      <c r="K1589" s="50"/>
      <c r="L1589" s="50"/>
      <c r="M1589" s="50"/>
      <c r="N1589" s="43"/>
      <c r="O1589" s="124"/>
      <c r="P1589" s="43"/>
      <c r="Q1589" s="46"/>
      <c r="R1589" s="43"/>
      <c r="S1589" s="46"/>
      <c r="T1589" s="46"/>
      <c r="U1589" s="81"/>
      <c r="V1589" s="109"/>
      <c r="W1589" s="470"/>
      <c r="X1589" s="50"/>
      <c r="Y1589" s="50"/>
      <c r="Z1589" s="50"/>
      <c r="AA1589" s="50"/>
      <c r="AB1589" s="470"/>
      <c r="AC1589" s="470"/>
      <c r="AD1589" s="470"/>
      <c r="AE1589" s="470"/>
      <c r="AF1589" s="470"/>
      <c r="AG1589" s="50"/>
      <c r="AH1589" s="50"/>
      <c r="AI1589" s="50"/>
      <c r="AJ1589" s="50"/>
      <c r="AK1589" s="50"/>
      <c r="AL1589" s="50"/>
      <c r="AM1589" s="50"/>
      <c r="AN1589" s="50"/>
      <c r="AO1589" s="50"/>
      <c r="AP1589" s="50"/>
      <c r="AQ1589" s="50"/>
      <c r="AR1589" s="50"/>
      <c r="AS1589" s="50"/>
      <c r="AT1589" s="50"/>
      <c r="AU1589" s="50"/>
      <c r="AV1589" s="50"/>
      <c r="AW1589" s="50"/>
      <c r="AX1589" s="50"/>
      <c r="AY1589" s="50"/>
      <c r="AZ1589" s="50"/>
      <c r="BA1589" s="50"/>
      <c r="BB1589" s="50"/>
      <c r="BC1589" s="50"/>
      <c r="BD1589" s="50"/>
      <c r="BE1589" s="50"/>
      <c r="BF1589" s="50"/>
      <c r="BG1589" s="50"/>
      <c r="BH1589" s="50"/>
      <c r="BI1589" s="50"/>
      <c r="BJ1589" s="50"/>
      <c r="BK1589" s="50"/>
      <c r="BL1589" s="50"/>
      <c r="BM1589" s="50"/>
      <c r="BN1589" s="50"/>
      <c r="BO1589" s="50"/>
      <c r="BP1589" s="50"/>
      <c r="BQ1589" s="50"/>
      <c r="BR1589" s="50"/>
      <c r="BS1589" s="50"/>
      <c r="BT1589" s="50"/>
      <c r="BU1589" s="50"/>
      <c r="BV1589" s="50"/>
      <c r="BW1589" s="50"/>
      <c r="BX1589" s="50"/>
      <c r="BY1589" s="50"/>
      <c r="BZ1589" s="50"/>
      <c r="CA1589" s="50"/>
      <c r="CB1589" s="50"/>
      <c r="CC1589" s="50"/>
      <c r="CD1589" s="50"/>
      <c r="CE1589" s="50"/>
      <c r="CF1589" s="50"/>
      <c r="CG1589" s="50"/>
    </row>
    <row r="1590" spans="1:85" s="1" customFormat="1" ht="13.5" customHeight="1" x14ac:dyDescent="0.2">
      <c r="A1590" s="50"/>
      <c r="B1590" s="79"/>
      <c r="C1590" s="48" t="s">
        <v>189</v>
      </c>
      <c r="D1590" s="50"/>
      <c r="E1590" s="50"/>
      <c r="F1590" s="50"/>
      <c r="G1590" s="50"/>
      <c r="H1590" s="50"/>
      <c r="I1590" s="121"/>
      <c r="J1590" s="50"/>
      <c r="K1590" s="50"/>
      <c r="L1590" s="50"/>
      <c r="M1590" s="50"/>
      <c r="N1590" s="109"/>
      <c r="O1590" s="399"/>
      <c r="P1590" s="109"/>
      <c r="Q1590" s="109"/>
      <c r="R1590" s="109"/>
      <c r="S1590" s="481"/>
      <c r="T1590" s="109"/>
      <c r="U1590" s="481"/>
      <c r="V1590" s="109"/>
      <c r="W1590" s="470"/>
      <c r="X1590" s="50"/>
      <c r="Y1590" s="50"/>
      <c r="Z1590" s="50"/>
      <c r="AA1590" s="50"/>
      <c r="AB1590" s="470"/>
      <c r="AC1590" s="470"/>
      <c r="AD1590" s="470"/>
      <c r="AE1590" s="470"/>
      <c r="AF1590" s="470"/>
      <c r="AG1590" s="50"/>
      <c r="AH1590" s="50"/>
      <c r="AI1590" s="50"/>
      <c r="AJ1590" s="50"/>
      <c r="AK1590" s="50"/>
      <c r="AL1590" s="50"/>
      <c r="AM1590" s="50"/>
      <c r="AN1590" s="50"/>
      <c r="AO1590" s="50"/>
      <c r="AP1590" s="50"/>
      <c r="AQ1590" s="50"/>
      <c r="AR1590" s="50"/>
      <c r="AS1590" s="50"/>
      <c r="AT1590" s="50"/>
      <c r="AU1590" s="50"/>
      <c r="AV1590" s="50"/>
      <c r="AW1590" s="50"/>
      <c r="AX1590" s="50"/>
      <c r="AY1590" s="50"/>
      <c r="AZ1590" s="50"/>
      <c r="BA1590" s="50"/>
      <c r="BB1590" s="50"/>
      <c r="BC1590" s="50"/>
      <c r="BD1590" s="50"/>
      <c r="BE1590" s="50"/>
      <c r="BF1590" s="50"/>
      <c r="BG1590" s="50"/>
      <c r="BH1590" s="50"/>
      <c r="BI1590" s="50"/>
      <c r="BJ1590" s="50"/>
      <c r="BK1590" s="50"/>
      <c r="BL1590" s="50"/>
      <c r="BM1590" s="50"/>
      <c r="BN1590" s="50"/>
      <c r="BO1590" s="50"/>
      <c r="BP1590" s="50"/>
      <c r="BQ1590" s="50"/>
      <c r="BR1590" s="50"/>
      <c r="BS1590" s="50"/>
      <c r="BT1590" s="50"/>
      <c r="BU1590" s="50"/>
      <c r="BV1590" s="50"/>
      <c r="BW1590" s="50"/>
      <c r="BX1590" s="50"/>
      <c r="BY1590" s="50"/>
      <c r="BZ1590" s="50"/>
      <c r="CA1590" s="50"/>
      <c r="CB1590" s="50"/>
      <c r="CC1590" s="50"/>
      <c r="CD1590" s="50"/>
      <c r="CE1590" s="50"/>
      <c r="CF1590" s="50"/>
      <c r="CG1590" s="50"/>
    </row>
    <row r="1591" spans="1:85" s="1" customFormat="1" ht="13.5" customHeight="1" x14ac:dyDescent="0.2">
      <c r="A1591" s="50"/>
      <c r="B1591" s="78"/>
      <c r="C1591" s="48" t="s">
        <v>190</v>
      </c>
      <c r="D1591" s="50"/>
      <c r="E1591" s="50"/>
      <c r="F1591" s="50"/>
      <c r="G1591" s="50"/>
      <c r="H1591" s="50"/>
      <c r="I1591" s="121"/>
      <c r="J1591" s="50"/>
      <c r="K1591" s="50"/>
      <c r="L1591" s="50"/>
      <c r="M1591" s="50"/>
      <c r="N1591" s="50"/>
      <c r="O1591" s="121"/>
      <c r="P1591" s="50"/>
      <c r="Q1591" s="50"/>
      <c r="R1591" s="50"/>
      <c r="S1591" s="470"/>
      <c r="T1591" s="50"/>
      <c r="U1591" s="470"/>
      <c r="V1591" s="50"/>
      <c r="W1591" s="470"/>
      <c r="X1591" s="50"/>
      <c r="Y1591" s="50"/>
      <c r="Z1591" s="50"/>
      <c r="AA1591" s="50"/>
      <c r="AB1591" s="470"/>
      <c r="AC1591" s="470"/>
      <c r="AD1591" s="470"/>
      <c r="AE1591" s="470"/>
      <c r="AF1591" s="470"/>
      <c r="AG1591" s="50"/>
      <c r="AH1591" s="50"/>
      <c r="AI1591" s="50"/>
      <c r="AJ1591" s="50"/>
      <c r="AK1591" s="50"/>
      <c r="AL1591" s="50"/>
      <c r="AM1591" s="50"/>
      <c r="AN1591" s="50"/>
      <c r="AO1591" s="50"/>
      <c r="AP1591" s="50"/>
      <c r="AQ1591" s="50"/>
      <c r="AR1591" s="50"/>
      <c r="AS1591" s="50"/>
      <c r="AT1591" s="50"/>
      <c r="AU1591" s="50"/>
      <c r="AV1591" s="50"/>
      <c r="AW1591" s="50"/>
      <c r="AX1591" s="50"/>
      <c r="AY1591" s="50"/>
      <c r="AZ1591" s="50"/>
      <c r="BA1591" s="50"/>
      <c r="BB1591" s="50"/>
      <c r="BC1591" s="50"/>
      <c r="BD1591" s="50"/>
      <c r="BE1591" s="50"/>
      <c r="BF1591" s="50"/>
      <c r="BG1591" s="50"/>
      <c r="BH1591" s="50"/>
      <c r="BI1591" s="50"/>
      <c r="BJ1591" s="50"/>
      <c r="BK1591" s="50"/>
      <c r="BL1591" s="50"/>
      <c r="BM1591" s="50"/>
      <c r="BN1591" s="50"/>
      <c r="BO1591" s="50"/>
      <c r="BP1591" s="50"/>
      <c r="BQ1591" s="50"/>
      <c r="BR1591" s="50"/>
      <c r="BS1591" s="50"/>
      <c r="BT1591" s="50"/>
      <c r="BU1591" s="50"/>
      <c r="BV1591" s="50"/>
      <c r="BW1591" s="50"/>
      <c r="BX1591" s="50"/>
      <c r="BY1591" s="50"/>
      <c r="BZ1591" s="50"/>
      <c r="CA1591" s="50"/>
      <c r="CB1591" s="50"/>
      <c r="CC1591" s="50"/>
      <c r="CD1591" s="50"/>
      <c r="CE1591" s="50"/>
      <c r="CF1591" s="50"/>
      <c r="CG1591" s="50"/>
    </row>
    <row r="1592" spans="1:85" s="1" customFormat="1" ht="13.5" customHeight="1" x14ac:dyDescent="0.2">
      <c r="A1592" s="50"/>
      <c r="B1592" s="77"/>
      <c r="C1592" s="48" t="s">
        <v>77</v>
      </c>
      <c r="D1592" s="50"/>
      <c r="E1592" s="50"/>
      <c r="F1592" s="50"/>
      <c r="G1592" s="50"/>
      <c r="H1592" s="50"/>
      <c r="I1592" s="121"/>
      <c r="J1592" s="50"/>
      <c r="K1592" s="50"/>
      <c r="L1592" s="50"/>
      <c r="M1592" s="50"/>
      <c r="N1592" s="50"/>
      <c r="O1592" s="121"/>
      <c r="P1592" s="50"/>
      <c r="Q1592" s="50"/>
      <c r="R1592" s="50"/>
      <c r="S1592" s="470"/>
      <c r="T1592" s="50"/>
      <c r="U1592" s="470"/>
      <c r="V1592" s="50"/>
      <c r="W1592" s="470"/>
      <c r="X1592" s="50"/>
      <c r="Y1592" s="50"/>
      <c r="Z1592" s="50"/>
      <c r="AA1592" s="50"/>
      <c r="AB1592" s="470"/>
      <c r="AC1592" s="470"/>
      <c r="AD1592" s="470"/>
      <c r="AE1592" s="470"/>
      <c r="AF1592" s="470"/>
      <c r="AG1592" s="50"/>
      <c r="AH1592" s="50"/>
      <c r="AI1592" s="50"/>
      <c r="AJ1592" s="50"/>
      <c r="AK1592" s="50"/>
      <c r="AL1592" s="50"/>
      <c r="AM1592" s="50"/>
      <c r="AN1592" s="50"/>
      <c r="AO1592" s="50"/>
      <c r="AP1592" s="50"/>
      <c r="AQ1592" s="50"/>
      <c r="AR1592" s="50"/>
      <c r="AS1592" s="50"/>
      <c r="AT1592" s="50"/>
      <c r="AU1592" s="50"/>
      <c r="AV1592" s="50"/>
      <c r="AW1592" s="50"/>
      <c r="AX1592" s="50"/>
      <c r="AY1592" s="50"/>
      <c r="AZ1592" s="50"/>
      <c r="BA1592" s="50"/>
      <c r="BB1592" s="50"/>
      <c r="BC1592" s="50"/>
      <c r="BD1592" s="50"/>
      <c r="BE1592" s="50"/>
      <c r="BF1592" s="50"/>
      <c r="BG1592" s="50"/>
      <c r="BH1592" s="50"/>
      <c r="BI1592" s="50"/>
      <c r="BJ1592" s="50"/>
      <c r="BK1592" s="50"/>
      <c r="BL1592" s="50"/>
      <c r="BM1592" s="50"/>
      <c r="BN1592" s="50"/>
      <c r="BO1592" s="50"/>
      <c r="BP1592" s="50"/>
      <c r="BQ1592" s="50"/>
      <c r="BR1592" s="50"/>
      <c r="BS1592" s="50"/>
      <c r="BT1592" s="50"/>
      <c r="BU1592" s="50"/>
      <c r="BV1592" s="50"/>
      <c r="BW1592" s="50"/>
      <c r="BX1592" s="50"/>
      <c r="BY1592" s="50"/>
      <c r="BZ1592" s="50"/>
      <c r="CA1592" s="50"/>
      <c r="CB1592" s="50"/>
      <c r="CC1592" s="50"/>
      <c r="CD1592" s="50"/>
      <c r="CE1592" s="50"/>
      <c r="CF1592" s="50"/>
      <c r="CG1592" s="50"/>
    </row>
    <row r="1593" spans="1:85" s="1" customFormat="1" ht="13.5" customHeight="1" x14ac:dyDescent="0.2">
      <c r="A1593" s="50"/>
      <c r="B1593" s="1" t="s">
        <v>648</v>
      </c>
      <c r="I1593" s="121"/>
      <c r="J1593" s="50"/>
      <c r="K1593" s="50"/>
      <c r="L1593" s="50"/>
      <c r="M1593" s="50"/>
      <c r="N1593" s="50"/>
      <c r="O1593" s="121"/>
      <c r="P1593" s="50"/>
      <c r="Q1593" s="50"/>
      <c r="R1593" s="50"/>
      <c r="S1593" s="470"/>
      <c r="T1593" s="50"/>
      <c r="U1593" s="470"/>
      <c r="V1593" s="50"/>
      <c r="W1593" s="470"/>
      <c r="X1593" s="50"/>
      <c r="Y1593" s="50"/>
      <c r="Z1593" s="50"/>
      <c r="AA1593" s="50"/>
      <c r="AB1593" s="470"/>
      <c r="AC1593" s="470"/>
      <c r="AD1593" s="470"/>
      <c r="AE1593" s="470"/>
      <c r="AF1593" s="470"/>
      <c r="AG1593" s="50"/>
      <c r="AH1593" s="50"/>
      <c r="AI1593" s="50"/>
      <c r="AJ1593" s="50"/>
      <c r="AK1593" s="50"/>
      <c r="AL1593" s="50"/>
      <c r="AM1593" s="50"/>
      <c r="AN1593" s="50"/>
      <c r="AO1593" s="50"/>
      <c r="AP1593" s="50"/>
      <c r="AQ1593" s="50"/>
      <c r="AR1593" s="50"/>
      <c r="AS1593" s="50"/>
      <c r="AT1593" s="50"/>
      <c r="AU1593" s="50"/>
      <c r="AV1593" s="50"/>
      <c r="AW1593" s="50"/>
      <c r="AX1593" s="50"/>
      <c r="AY1593" s="50"/>
      <c r="AZ1593" s="50"/>
      <c r="BA1593" s="50"/>
      <c r="BB1593" s="50"/>
      <c r="BC1593" s="50"/>
      <c r="BD1593" s="50"/>
      <c r="BE1593" s="50"/>
      <c r="BF1593" s="50"/>
      <c r="BG1593" s="50"/>
      <c r="BH1593" s="50"/>
      <c r="BI1593" s="50"/>
      <c r="BJ1593" s="50"/>
      <c r="BK1593" s="50"/>
      <c r="BL1593" s="50"/>
      <c r="BM1593" s="50"/>
      <c r="BN1593" s="50"/>
      <c r="BO1593" s="50"/>
      <c r="BP1593" s="50"/>
      <c r="BQ1593" s="50"/>
      <c r="BR1593" s="50"/>
      <c r="BS1593" s="50"/>
      <c r="BT1593" s="50"/>
      <c r="BU1593" s="50"/>
      <c r="BV1593" s="50"/>
      <c r="BW1593" s="50"/>
      <c r="BX1593" s="50"/>
      <c r="BY1593" s="50"/>
      <c r="BZ1593" s="50"/>
      <c r="CA1593" s="50"/>
      <c r="CB1593" s="50"/>
      <c r="CC1593" s="50"/>
      <c r="CD1593" s="50"/>
      <c r="CE1593" s="50"/>
      <c r="CF1593" s="50"/>
      <c r="CG1593" s="50"/>
    </row>
    <row r="1594" spans="1:85" s="1" customFormat="1" ht="13.5" customHeight="1" x14ac:dyDescent="0.2">
      <c r="A1594" s="50"/>
      <c r="I1594" s="121"/>
      <c r="J1594" s="50"/>
      <c r="K1594" s="50"/>
      <c r="L1594" s="50"/>
      <c r="M1594" s="50"/>
      <c r="N1594" s="50"/>
      <c r="O1594" s="121"/>
      <c r="P1594" s="50"/>
      <c r="Q1594" s="50"/>
      <c r="R1594" s="50"/>
      <c r="S1594" s="470"/>
      <c r="T1594" s="50"/>
      <c r="U1594" s="470"/>
      <c r="V1594" s="50"/>
      <c r="W1594" s="470"/>
      <c r="X1594" s="50"/>
      <c r="Y1594" s="50"/>
      <c r="Z1594" s="50"/>
      <c r="AA1594" s="50"/>
      <c r="AB1594" s="470"/>
      <c r="AC1594" s="470"/>
      <c r="AD1594" s="470"/>
      <c r="AE1594" s="470"/>
      <c r="AF1594" s="470"/>
      <c r="AG1594" s="50"/>
      <c r="AH1594" s="50"/>
      <c r="AI1594" s="50"/>
      <c r="AJ1594" s="50"/>
      <c r="AK1594" s="50"/>
      <c r="AL1594" s="50"/>
      <c r="AM1594" s="50"/>
      <c r="AN1594" s="50"/>
      <c r="AO1594" s="50"/>
      <c r="AP1594" s="50"/>
      <c r="AQ1594" s="50"/>
      <c r="AR1594" s="50"/>
      <c r="AS1594" s="50"/>
      <c r="AT1594" s="50"/>
      <c r="AU1594" s="50"/>
      <c r="AV1594" s="50"/>
      <c r="AW1594" s="50"/>
      <c r="AX1594" s="50"/>
      <c r="AY1594" s="50"/>
      <c r="AZ1594" s="50"/>
      <c r="BA1594" s="50"/>
      <c r="BB1594" s="50"/>
      <c r="BC1594" s="50"/>
      <c r="BD1594" s="50"/>
      <c r="BE1594" s="50"/>
      <c r="BF1594" s="50"/>
      <c r="BG1594" s="50"/>
      <c r="BH1594" s="50"/>
      <c r="BI1594" s="50"/>
      <c r="BJ1594" s="50"/>
      <c r="BK1594" s="50"/>
      <c r="BL1594" s="50"/>
      <c r="BM1594" s="50"/>
      <c r="BN1594" s="50"/>
      <c r="BO1594" s="50"/>
      <c r="BP1594" s="50"/>
      <c r="BQ1594" s="50"/>
      <c r="BR1594" s="50"/>
      <c r="BS1594" s="50"/>
      <c r="BT1594" s="50"/>
      <c r="BU1594" s="50"/>
      <c r="BV1594" s="50"/>
      <c r="BW1594" s="50"/>
      <c r="BX1594" s="50"/>
      <c r="BY1594" s="50"/>
      <c r="BZ1594" s="50"/>
      <c r="CA1594" s="50"/>
      <c r="CB1594" s="50"/>
      <c r="CC1594" s="50"/>
      <c r="CD1594" s="50"/>
      <c r="CE1594" s="50"/>
      <c r="CF1594" s="50"/>
      <c r="CG1594" s="50"/>
    </row>
    <row r="1595" spans="1:85" s="83" customFormat="1" ht="13.5" customHeight="1" x14ac:dyDescent="0.2">
      <c r="B1595" s="83" t="s">
        <v>683</v>
      </c>
      <c r="C1595" s="83" t="s">
        <v>624</v>
      </c>
      <c r="I1595" s="132"/>
      <c r="O1595" s="397"/>
      <c r="S1595" s="474"/>
      <c r="U1595" s="474"/>
      <c r="W1595" s="474"/>
      <c r="AB1595" s="474"/>
      <c r="AC1595" s="474"/>
      <c r="AD1595" s="474"/>
      <c r="AE1595" s="474"/>
      <c r="AF1595" s="474"/>
    </row>
    <row r="1596" spans="1:85" s="83" customFormat="1" ht="13.5" customHeight="1" x14ac:dyDescent="0.2">
      <c r="B1596" s="109"/>
      <c r="C1596" s="109"/>
      <c r="D1596" s="109"/>
      <c r="E1596" s="109"/>
      <c r="F1596" s="109"/>
      <c r="G1596" s="398"/>
      <c r="H1596" s="109"/>
      <c r="I1596" s="399"/>
      <c r="J1596" s="109"/>
      <c r="K1596" s="398"/>
      <c r="L1596" s="109"/>
      <c r="M1596" s="109"/>
      <c r="N1596" s="109"/>
      <c r="O1596" s="399"/>
      <c r="P1596" s="109"/>
      <c r="Q1596" s="109"/>
      <c r="R1596" s="109"/>
      <c r="S1596" s="481"/>
      <c r="T1596" s="109"/>
      <c r="U1596" s="481"/>
      <c r="V1596" s="109"/>
      <c r="W1596" s="474"/>
      <c r="AB1596" s="474"/>
      <c r="AC1596" s="474"/>
      <c r="AD1596" s="474"/>
      <c r="AE1596" s="474"/>
      <c r="AF1596" s="474"/>
    </row>
    <row r="1597" spans="1:85" s="223" customFormat="1" ht="15" customHeight="1" x14ac:dyDescent="0.25">
      <c r="B1597" s="149"/>
      <c r="C1597" s="149"/>
      <c r="D1597" s="923">
        <v>2015</v>
      </c>
      <c r="E1597" s="924"/>
      <c r="F1597" s="924"/>
      <c r="G1597" s="924"/>
      <c r="H1597" s="924"/>
      <c r="I1597" s="924"/>
      <c r="J1597" s="924"/>
      <c r="K1597" s="924"/>
      <c r="L1597" s="925"/>
      <c r="M1597" s="149"/>
      <c r="N1597" s="923">
        <v>2014</v>
      </c>
      <c r="O1597" s="924"/>
      <c r="P1597" s="924"/>
      <c r="Q1597" s="924"/>
      <c r="R1597" s="924"/>
      <c r="S1597" s="926"/>
      <c r="T1597" s="926"/>
      <c r="U1597" s="927"/>
      <c r="V1597" s="149"/>
      <c r="W1597" s="929" t="s">
        <v>612</v>
      </c>
      <c r="X1597" s="930"/>
      <c r="Y1597" s="930"/>
      <c r="Z1597" s="930"/>
      <c r="AA1597" s="931"/>
      <c r="AB1597" s="475"/>
      <c r="AC1597" s="475"/>
      <c r="AD1597" s="475"/>
      <c r="AE1597" s="475"/>
      <c r="AF1597" s="475"/>
    </row>
    <row r="1598" spans="1:85" s="138" customFormat="1" ht="14.25" customHeight="1" x14ac:dyDescent="0.2">
      <c r="B1598" s="142"/>
      <c r="C1598" s="88"/>
      <c r="D1598" s="956" t="s">
        <v>641</v>
      </c>
      <c r="E1598" s="957"/>
      <c r="F1598" s="957"/>
      <c r="G1598" s="957"/>
      <c r="H1598" s="958"/>
      <c r="I1598" s="956" t="s">
        <v>643</v>
      </c>
      <c r="J1598" s="957"/>
      <c r="K1598" s="957"/>
      <c r="L1598" s="958"/>
      <c r="M1598" s="142"/>
      <c r="N1598" s="959" t="s">
        <v>641</v>
      </c>
      <c r="O1598" s="960"/>
      <c r="P1598" s="960"/>
      <c r="Q1598" s="961"/>
      <c r="R1598" s="142"/>
      <c r="S1598" s="959" t="s">
        <v>643</v>
      </c>
      <c r="T1598" s="960"/>
      <c r="U1598" s="961"/>
      <c r="V1598" s="142"/>
      <c r="W1598" s="932"/>
      <c r="X1598" s="933"/>
      <c r="Y1598" s="933"/>
      <c r="Z1598" s="934"/>
      <c r="AA1598" s="935"/>
      <c r="AB1598" s="476"/>
      <c r="AC1598" s="476"/>
      <c r="AD1598" s="476"/>
      <c r="AE1598" s="476"/>
      <c r="AF1598" s="476"/>
    </row>
    <row r="1599" spans="1:85" s="138" customFormat="1" ht="19.5" customHeight="1" x14ac:dyDescent="0.2">
      <c r="B1599" s="142"/>
      <c r="C1599" s="88"/>
      <c r="D1599" s="1035" t="s">
        <v>76</v>
      </c>
      <c r="E1599" s="1036"/>
      <c r="F1599" s="685"/>
      <c r="G1599" s="1038" t="s">
        <v>66</v>
      </c>
      <c r="H1599" s="1039"/>
      <c r="I1599" s="1035" t="s">
        <v>76</v>
      </c>
      <c r="J1599" s="1036"/>
      <c r="K1599" s="1038" t="s">
        <v>66</v>
      </c>
      <c r="L1599" s="1039"/>
      <c r="M1599" s="142"/>
      <c r="N1599" s="944" t="s">
        <v>76</v>
      </c>
      <c r="O1599" s="152"/>
      <c r="P1599" s="152"/>
      <c r="Q1599" s="954" t="s">
        <v>66</v>
      </c>
      <c r="R1599" s="153"/>
      <c r="S1599" s="1043" t="s">
        <v>76</v>
      </c>
      <c r="T1599" s="152"/>
      <c r="U1599" s="1045" t="s">
        <v>66</v>
      </c>
      <c r="V1599" s="142"/>
      <c r="W1599" s="944" t="s">
        <v>642</v>
      </c>
      <c r="X1599" s="949"/>
      <c r="Y1599" s="142"/>
      <c r="Z1599" s="944" t="s">
        <v>644</v>
      </c>
      <c r="AA1599" s="949"/>
      <c r="AB1599" s="476"/>
      <c r="AC1599" s="476"/>
      <c r="AD1599" s="476"/>
      <c r="AE1599" s="476"/>
      <c r="AF1599" s="476"/>
    </row>
    <row r="1600" spans="1:85" s="138" customFormat="1" ht="15" customHeight="1" x14ac:dyDescent="0.2">
      <c r="A1600" s="412"/>
      <c r="B1600" s="731"/>
      <c r="C1600" s="727" t="s">
        <v>626</v>
      </c>
      <c r="D1600" s="1037"/>
      <c r="E1600" s="1037"/>
      <c r="F1600" s="686"/>
      <c r="G1600" s="1040"/>
      <c r="H1600" s="1041"/>
      <c r="I1600" s="1042"/>
      <c r="J1600" s="1037"/>
      <c r="K1600" s="1040"/>
      <c r="L1600" s="1041"/>
      <c r="M1600" s="142"/>
      <c r="N1600" s="950"/>
      <c r="O1600" s="357"/>
      <c r="P1600" s="357"/>
      <c r="Q1600" s="948"/>
      <c r="R1600" s="153"/>
      <c r="S1600" s="1044"/>
      <c r="T1600" s="357"/>
      <c r="U1600" s="1045"/>
      <c r="V1600" s="142"/>
      <c r="W1600" s="950"/>
      <c r="X1600" s="951"/>
      <c r="Y1600" s="142"/>
      <c r="Z1600" s="950"/>
      <c r="AA1600" s="951"/>
      <c r="AB1600" s="476"/>
      <c r="AC1600" s="476"/>
      <c r="AD1600" s="476"/>
      <c r="AE1600" s="476"/>
      <c r="AF1600" s="476"/>
    </row>
    <row r="1601" spans="1:85" s="138" customFormat="1" ht="15" customHeight="1" x14ac:dyDescent="0.2">
      <c r="A1601" s="245"/>
      <c r="B1601" s="370" t="s">
        <v>422</v>
      </c>
      <c r="C1601" s="251" t="s">
        <v>621</v>
      </c>
      <c r="D1601" s="402">
        <v>0.34115017770529854</v>
      </c>
      <c r="E1601" s="163" t="s">
        <v>206</v>
      </c>
      <c r="F1601" s="131"/>
      <c r="G1601" s="164">
        <v>2.7325468037164704E-2</v>
      </c>
      <c r="H1601" s="165"/>
      <c r="I1601" s="402">
        <v>0.19662710193099786</v>
      </c>
      <c r="J1601" s="87"/>
      <c r="K1601" s="164">
        <v>9.5119308651760492E-2</v>
      </c>
      <c r="L1601" s="165"/>
      <c r="M1601" s="142"/>
      <c r="N1601" s="204">
        <v>0.31728504291378151</v>
      </c>
      <c r="O1601" s="163" t="s">
        <v>206</v>
      </c>
      <c r="P1601" s="131"/>
      <c r="Q1601" s="167">
        <v>2.597635468341784E-2</v>
      </c>
      <c r="R1601" s="168"/>
      <c r="S1601" s="207">
        <v>0.18236350491544429</v>
      </c>
      <c r="T1601" s="170"/>
      <c r="U1601" s="167">
        <v>9.3289789706248488E-2</v>
      </c>
      <c r="V1601" s="142"/>
      <c r="W1601" s="210">
        <v>2.3865134791517029E-2</v>
      </c>
      <c r="X1601" s="211"/>
      <c r="Y1601" s="209"/>
      <c r="Z1601" s="204">
        <v>1.4263597015553575E-2</v>
      </c>
      <c r="AA1601" s="173"/>
      <c r="AB1601" s="476"/>
      <c r="AC1601" s="476"/>
      <c r="AD1601" s="476"/>
      <c r="AE1601" s="476"/>
      <c r="AF1601" s="476"/>
    </row>
    <row r="1602" spans="1:85" s="138" customFormat="1" ht="15" customHeight="1" x14ac:dyDescent="0.2">
      <c r="A1602" s="245"/>
      <c r="B1602" s="370"/>
      <c r="C1602" s="245" t="s">
        <v>622</v>
      </c>
      <c r="D1602" s="403">
        <v>0.3092949009202598</v>
      </c>
      <c r="E1602" s="92"/>
      <c r="F1602" s="92"/>
      <c r="G1602" s="97">
        <v>2.6640005066317012E-2</v>
      </c>
      <c r="H1602" s="177"/>
      <c r="I1602" s="403">
        <v>0.29565746981789659</v>
      </c>
      <c r="J1602" s="88"/>
      <c r="K1602" s="97">
        <v>0.10921311445978474</v>
      </c>
      <c r="L1602" s="177"/>
      <c r="M1602" s="142"/>
      <c r="N1602" s="358">
        <v>0.31381168870964149</v>
      </c>
      <c r="O1602" s="92"/>
      <c r="P1602" s="92"/>
      <c r="Q1602" s="179">
        <v>2.5899412512065758E-2</v>
      </c>
      <c r="R1602" s="168"/>
      <c r="S1602" s="359">
        <v>0.33527241928786156</v>
      </c>
      <c r="T1602" s="181"/>
      <c r="U1602" s="179">
        <v>0.11405275450051536</v>
      </c>
      <c r="V1602" s="142"/>
      <c r="W1602" s="360">
        <v>-4.5167877893816932E-3</v>
      </c>
      <c r="X1602" s="709"/>
      <c r="Y1602" s="209"/>
      <c r="Z1602" s="358">
        <v>-3.9614949469964966E-2</v>
      </c>
      <c r="AA1602" s="184"/>
      <c r="AB1602" s="476"/>
      <c r="AC1602" s="476"/>
      <c r="AD1602" s="476"/>
      <c r="AE1602" s="476"/>
      <c r="AF1602" s="476"/>
    </row>
    <row r="1603" spans="1:85" s="138" customFormat="1" ht="15" customHeight="1" x14ac:dyDescent="0.2">
      <c r="A1603" s="245"/>
      <c r="B1603" s="370"/>
      <c r="C1603" s="245" t="s">
        <v>623</v>
      </c>
      <c r="D1603" s="403">
        <v>0.34955492137444161</v>
      </c>
      <c r="E1603" s="176" t="s">
        <v>206</v>
      </c>
      <c r="F1603" s="92"/>
      <c r="G1603" s="97">
        <v>2.7483030410023004E-2</v>
      </c>
      <c r="H1603" s="177"/>
      <c r="I1603" s="403">
        <v>0.5077154282511056</v>
      </c>
      <c r="J1603" s="88"/>
      <c r="K1603" s="97">
        <v>0.11964834633723473</v>
      </c>
      <c r="L1603" s="177"/>
      <c r="M1603" s="142"/>
      <c r="N1603" s="358">
        <v>0.36890326837657711</v>
      </c>
      <c r="O1603" s="176" t="s">
        <v>206</v>
      </c>
      <c r="P1603" s="92"/>
      <c r="Q1603" s="179">
        <v>2.6930096768127028E-2</v>
      </c>
      <c r="R1603" s="168"/>
      <c r="S1603" s="359">
        <v>0.4823640757966941</v>
      </c>
      <c r="T1603" s="181"/>
      <c r="U1603" s="179">
        <v>0.12072152068501629</v>
      </c>
      <c r="V1603" s="142"/>
      <c r="W1603" s="217">
        <v>-1.9348347002135502E-2</v>
      </c>
      <c r="X1603" s="218"/>
      <c r="Y1603" s="209"/>
      <c r="Z1603" s="213">
        <v>2.5351352454411502E-2</v>
      </c>
      <c r="AA1603" s="196"/>
      <c r="AB1603" s="476"/>
      <c r="AC1603" s="476"/>
      <c r="AD1603" s="476"/>
      <c r="AE1603" s="476"/>
      <c r="AF1603" s="476"/>
    </row>
    <row r="1604" spans="1:85" s="138" customFormat="1" ht="15" customHeight="1" x14ac:dyDescent="0.2">
      <c r="A1604" s="413"/>
      <c r="B1604" s="1052" t="s">
        <v>233</v>
      </c>
      <c r="C1604" s="1079"/>
      <c r="D1604" s="484">
        <v>1438.627390466849</v>
      </c>
      <c r="E1604" s="612"/>
      <c r="F1604" s="612"/>
      <c r="G1604" s="612"/>
      <c r="H1604" s="613"/>
      <c r="I1604" s="516">
        <v>588.11248957335897</v>
      </c>
      <c r="J1604" s="612"/>
      <c r="K1604" s="612"/>
      <c r="L1604" s="613"/>
      <c r="M1604" s="142"/>
      <c r="N1604" s="484">
        <v>1534.2075462236262</v>
      </c>
      <c r="O1604" s="612"/>
      <c r="P1604" s="612"/>
      <c r="Q1604" s="612"/>
      <c r="R1604" s="485"/>
      <c r="S1604" s="516">
        <v>577.12141256163443</v>
      </c>
      <c r="T1604" s="612"/>
      <c r="U1604" s="613"/>
      <c r="V1604" s="142"/>
      <c r="W1604" s="142"/>
      <c r="X1604" s="142"/>
      <c r="Y1604" s="142"/>
      <c r="Z1604" s="142"/>
      <c r="AA1604" s="142"/>
      <c r="AB1604" s="476"/>
      <c r="AC1604" s="476"/>
      <c r="AD1604" s="476"/>
      <c r="AE1604" s="476"/>
      <c r="AF1604" s="476"/>
    </row>
    <row r="1605" spans="1:85" s="138" customFormat="1" ht="15" customHeight="1" x14ac:dyDescent="0.2">
      <c r="A1605" s="245"/>
      <c r="B1605" s="369" t="s">
        <v>423</v>
      </c>
      <c r="C1605" s="251" t="s">
        <v>621</v>
      </c>
      <c r="D1605" s="402">
        <v>0.27088698403119754</v>
      </c>
      <c r="E1605" s="131" t="s">
        <v>31</v>
      </c>
      <c r="F1605" s="131"/>
      <c r="G1605" s="164">
        <v>5.455255635719909E-3</v>
      </c>
      <c r="H1605" s="165"/>
      <c r="I1605" s="402">
        <v>0.19791969274239798</v>
      </c>
      <c r="J1605" s="87"/>
      <c r="K1605" s="164">
        <v>1.4768909667574149E-2</v>
      </c>
      <c r="L1605" s="165"/>
      <c r="M1605" s="142"/>
      <c r="N1605" s="204">
        <v>0.27629333862328359</v>
      </c>
      <c r="O1605" s="131" t="s">
        <v>31</v>
      </c>
      <c r="P1605" s="131"/>
      <c r="Q1605" s="167">
        <v>5.4088177511166183E-3</v>
      </c>
      <c r="R1605" s="168"/>
      <c r="S1605" s="169">
        <v>0.19653360909400724</v>
      </c>
      <c r="T1605" s="170"/>
      <c r="U1605" s="167">
        <v>1.4752636084049947E-2</v>
      </c>
      <c r="V1605" s="142"/>
      <c r="W1605" s="210">
        <v>-5.406354592086049E-3</v>
      </c>
      <c r="X1605" s="211"/>
      <c r="Y1605" s="209"/>
      <c r="Z1605" s="204">
        <v>1.3860836483907402E-3</v>
      </c>
      <c r="AA1605" s="173"/>
      <c r="AB1605" s="476"/>
      <c r="AC1605" s="476"/>
      <c r="AD1605" s="476"/>
      <c r="AE1605" s="476"/>
      <c r="AF1605" s="476"/>
    </row>
    <row r="1606" spans="1:85" s="138" customFormat="1" ht="15" customHeight="1" x14ac:dyDescent="0.2">
      <c r="A1606" s="245"/>
      <c r="B1606" s="370"/>
      <c r="C1606" s="245" t="s">
        <v>622</v>
      </c>
      <c r="D1606" s="403">
        <v>0.31192208456311515</v>
      </c>
      <c r="E1606" s="92"/>
      <c r="F1606" s="92"/>
      <c r="G1606" s="97">
        <v>5.6867676447694493E-3</v>
      </c>
      <c r="H1606" s="177"/>
      <c r="I1606" s="403">
        <v>0.30320523570074742</v>
      </c>
      <c r="J1606" s="88"/>
      <c r="K1606" s="97">
        <v>1.7037889248686114E-2</v>
      </c>
      <c r="L1606" s="177"/>
      <c r="M1606" s="142"/>
      <c r="N1606" s="358">
        <v>0.30661793150122757</v>
      </c>
      <c r="O1606" s="92"/>
      <c r="P1606" s="92"/>
      <c r="Q1606" s="179">
        <v>5.5772605525994425E-3</v>
      </c>
      <c r="R1606" s="168"/>
      <c r="S1606" s="180">
        <v>0.30530711840023389</v>
      </c>
      <c r="T1606" s="181"/>
      <c r="U1606" s="179">
        <v>1.7097485603819101E-2</v>
      </c>
      <c r="V1606" s="142"/>
      <c r="W1606" s="360">
        <v>5.3041530618875843E-3</v>
      </c>
      <c r="X1606" s="709"/>
      <c r="Y1606" s="209"/>
      <c r="Z1606" s="358">
        <v>-2.1018826994864681E-3</v>
      </c>
      <c r="AA1606" s="184"/>
      <c r="AB1606" s="476"/>
      <c r="AC1606" s="476"/>
      <c r="AD1606" s="476"/>
      <c r="AE1606" s="476"/>
      <c r="AF1606" s="476"/>
    </row>
    <row r="1607" spans="1:85" s="138" customFormat="1" ht="15" customHeight="1" x14ac:dyDescent="0.2">
      <c r="A1607" s="245"/>
      <c r="B1607" s="370"/>
      <c r="C1607" s="245" t="s">
        <v>623</v>
      </c>
      <c r="D1607" s="403">
        <v>0.41719093140568736</v>
      </c>
      <c r="E1607" s="92" t="s">
        <v>31</v>
      </c>
      <c r="F1607" s="92"/>
      <c r="G1607" s="97">
        <v>6.0527702898567053E-3</v>
      </c>
      <c r="H1607" s="177"/>
      <c r="I1607" s="403">
        <v>0.49887507155685468</v>
      </c>
      <c r="J1607" s="88"/>
      <c r="K1607" s="97">
        <v>1.8533775943731779E-2</v>
      </c>
      <c r="L1607" s="177"/>
      <c r="M1607" s="142"/>
      <c r="N1607" s="358">
        <v>0.41708872987548884</v>
      </c>
      <c r="O1607" s="92" t="s">
        <v>31</v>
      </c>
      <c r="P1607" s="92"/>
      <c r="Q1607" s="179">
        <v>5.964187793759494E-3</v>
      </c>
      <c r="R1607" s="168"/>
      <c r="S1607" s="180">
        <v>0.49815927250575875</v>
      </c>
      <c r="T1607" s="181"/>
      <c r="U1607" s="179">
        <v>1.8562412459569851E-2</v>
      </c>
      <c r="V1607" s="142"/>
      <c r="W1607" s="217">
        <v>1.0220153019852019E-4</v>
      </c>
      <c r="X1607" s="218"/>
      <c r="Y1607" s="209"/>
      <c r="Z1607" s="213">
        <v>7.1579905109592223E-4</v>
      </c>
      <c r="AA1607" s="196"/>
      <c r="AB1607" s="476"/>
      <c r="AC1607" s="476"/>
      <c r="AD1607" s="476"/>
      <c r="AE1607" s="476"/>
      <c r="AF1607" s="476"/>
    </row>
    <row r="1608" spans="1:85" s="138" customFormat="1" ht="15" customHeight="1" x14ac:dyDescent="0.2">
      <c r="A1608" s="413"/>
      <c r="B1608" s="1052" t="s">
        <v>233</v>
      </c>
      <c r="C1608" s="1079"/>
      <c r="D1608" s="484">
        <v>31717.889692111894</v>
      </c>
      <c r="E1608" s="612"/>
      <c r="F1608" s="612"/>
      <c r="G1608" s="612"/>
      <c r="H1608" s="613"/>
      <c r="I1608" s="516">
        <v>24515.86443038009</v>
      </c>
      <c r="J1608" s="612"/>
      <c r="K1608" s="612"/>
      <c r="L1608" s="613"/>
      <c r="M1608" s="142"/>
      <c r="N1608" s="484">
        <v>32664.784431419968</v>
      </c>
      <c r="O1608" s="612"/>
      <c r="P1608" s="612"/>
      <c r="Q1608" s="613"/>
      <c r="R1608" s="142"/>
      <c r="S1608" s="484">
        <v>24440.073254339808</v>
      </c>
      <c r="T1608" s="612"/>
      <c r="U1608" s="613"/>
      <c r="V1608" s="142"/>
      <c r="W1608" s="142"/>
      <c r="X1608" s="142"/>
      <c r="Y1608" s="142"/>
      <c r="Z1608" s="142"/>
      <c r="AA1608" s="142"/>
      <c r="AB1608" s="476"/>
      <c r="AC1608" s="476"/>
      <c r="AD1608" s="476"/>
      <c r="AE1608" s="476"/>
      <c r="AF1608" s="476"/>
    </row>
    <row r="1609" spans="1:85" s="83" customFormat="1" ht="13.5" customHeight="1" x14ac:dyDescent="0.2">
      <c r="B1609" s="106" t="s">
        <v>645</v>
      </c>
      <c r="C1609" s="95"/>
      <c r="D1609" s="88"/>
      <c r="E1609" s="96"/>
      <c r="F1609" s="92"/>
      <c r="G1609" s="97"/>
      <c r="H1609" s="88"/>
      <c r="I1609" s="119"/>
      <c r="J1609" s="88"/>
      <c r="K1609" s="96"/>
      <c r="L1609" s="88"/>
      <c r="M1609" s="97"/>
      <c r="N1609" s="88"/>
      <c r="O1609" s="123"/>
      <c r="P1609" s="88"/>
      <c r="Q1609" s="98"/>
      <c r="R1609" s="98"/>
      <c r="S1609" s="128"/>
      <c r="T1609" s="100"/>
      <c r="U1609" s="474"/>
      <c r="W1609" s="474"/>
      <c r="X1609" s="59"/>
      <c r="Y1609" s="200"/>
      <c r="Z1609" s="200"/>
      <c r="AA1609" s="400"/>
      <c r="AB1609" s="474"/>
      <c r="AC1609" s="474"/>
      <c r="AD1609" s="474"/>
      <c r="AE1609" s="474"/>
      <c r="AF1609" s="474"/>
    </row>
    <row r="1610" spans="1:85" s="50" customFormat="1" ht="13.5" customHeight="1" x14ac:dyDescent="0.2">
      <c r="B1610" s="108" t="s">
        <v>646</v>
      </c>
      <c r="C1610" s="108"/>
      <c r="D1610" s="108"/>
      <c r="E1610" s="108"/>
      <c r="F1610" s="108"/>
      <c r="G1610" s="108"/>
      <c r="H1610" s="108"/>
      <c r="I1610" s="401"/>
      <c r="J1610" s="108"/>
      <c r="K1610" s="108"/>
      <c r="L1610" s="108"/>
      <c r="M1610" s="108"/>
      <c r="N1610" s="108"/>
      <c r="O1610" s="401"/>
      <c r="P1610" s="108"/>
      <c r="Q1610" s="108"/>
      <c r="R1610" s="108"/>
      <c r="S1610" s="477"/>
      <c r="T1610" s="108"/>
      <c r="U1610" s="470"/>
      <c r="W1610" s="470"/>
      <c r="AB1610" s="470"/>
      <c r="AC1610" s="470"/>
      <c r="AD1610" s="470"/>
      <c r="AE1610" s="470"/>
      <c r="AF1610" s="470"/>
    </row>
    <row r="1611" spans="1:85" s="83" customFormat="1" ht="13.5" customHeight="1" x14ac:dyDescent="0.2">
      <c r="B1611" s="684" t="s">
        <v>647</v>
      </c>
      <c r="C1611" s="95"/>
      <c r="D1611" s="88"/>
      <c r="E1611" s="96"/>
      <c r="F1611" s="107"/>
      <c r="G1611" s="97"/>
      <c r="H1611" s="88"/>
      <c r="I1611" s="119"/>
      <c r="J1611" s="88"/>
      <c r="K1611" s="96"/>
      <c r="L1611" s="88"/>
      <c r="M1611" s="97"/>
      <c r="N1611" s="88"/>
      <c r="O1611" s="123"/>
      <c r="P1611" s="88"/>
      <c r="Q1611" s="98"/>
      <c r="R1611" s="88"/>
      <c r="S1611" s="98"/>
      <c r="T1611" s="88"/>
      <c r="U1611" s="474"/>
      <c r="W1611" s="474"/>
      <c r="AB1611" s="474"/>
      <c r="AC1611" s="474"/>
      <c r="AD1611" s="474"/>
      <c r="AE1611" s="474"/>
      <c r="AF1611" s="474"/>
    </row>
    <row r="1612" spans="1:85" s="83" customFormat="1" ht="13.5" customHeight="1" x14ac:dyDescent="0.2">
      <c r="B1612" s="108" t="s">
        <v>78</v>
      </c>
      <c r="C1612" s="108"/>
      <c r="D1612" s="108"/>
      <c r="E1612" s="108"/>
      <c r="F1612" s="108"/>
      <c r="G1612" s="108"/>
      <c r="I1612" s="397"/>
      <c r="J1612" s="108"/>
      <c r="K1612" s="108"/>
      <c r="L1612" s="88"/>
      <c r="M1612" s="97"/>
      <c r="N1612" s="88"/>
      <c r="O1612" s="123"/>
      <c r="P1612" s="88"/>
      <c r="Q1612" s="98"/>
      <c r="R1612" s="88"/>
      <c r="S1612" s="98"/>
      <c r="T1612" s="88"/>
      <c r="U1612" s="481"/>
      <c r="V1612" s="109"/>
      <c r="W1612" s="481"/>
      <c r="X1612" s="109"/>
      <c r="AB1612" s="474"/>
      <c r="AC1612" s="474"/>
      <c r="AD1612" s="474"/>
      <c r="AE1612" s="474"/>
      <c r="AF1612" s="474"/>
    </row>
    <row r="1613" spans="1:85" s="50" customFormat="1" ht="13.5" customHeight="1" x14ac:dyDescent="0.2">
      <c r="I1613" s="121"/>
      <c r="L1613" s="43"/>
      <c r="M1613" s="45"/>
      <c r="N1613" s="43"/>
      <c r="O1613" s="124"/>
      <c r="P1613" s="43"/>
      <c r="Q1613" s="46"/>
      <c r="R1613" s="43"/>
      <c r="S1613" s="46"/>
      <c r="T1613" s="46"/>
      <c r="U1613" s="81"/>
      <c r="V1613" s="109"/>
      <c r="W1613" s="470"/>
      <c r="AB1613" s="470"/>
      <c r="AC1613" s="470"/>
      <c r="AD1613" s="470"/>
      <c r="AE1613" s="470"/>
      <c r="AF1613" s="470"/>
    </row>
    <row r="1614" spans="1:85" s="1" customFormat="1" ht="13.5" customHeight="1" x14ac:dyDescent="0.2">
      <c r="A1614" s="50"/>
      <c r="B1614" s="49" t="s">
        <v>32</v>
      </c>
      <c r="C1614" s="50"/>
      <c r="D1614" s="50"/>
      <c r="E1614" s="50"/>
      <c r="F1614" s="50"/>
      <c r="G1614" s="50"/>
      <c r="H1614" s="50"/>
      <c r="I1614" s="401"/>
      <c r="J1614" s="50"/>
      <c r="K1614" s="50"/>
      <c r="L1614" s="50"/>
      <c r="M1614" s="50"/>
      <c r="N1614" s="43"/>
      <c r="O1614" s="124"/>
      <c r="P1614" s="43"/>
      <c r="Q1614" s="46"/>
      <c r="R1614" s="43"/>
      <c r="S1614" s="46"/>
      <c r="T1614" s="46"/>
      <c r="U1614" s="81"/>
      <c r="V1614" s="109"/>
      <c r="W1614" s="470"/>
      <c r="X1614" s="50"/>
      <c r="Y1614" s="50"/>
      <c r="Z1614" s="50"/>
      <c r="AA1614" s="50"/>
      <c r="AB1614" s="470"/>
      <c r="AC1614" s="470"/>
      <c r="AD1614" s="470"/>
      <c r="AE1614" s="470"/>
      <c r="AF1614" s="470"/>
      <c r="AG1614" s="50"/>
      <c r="AH1614" s="50"/>
      <c r="AI1614" s="50"/>
      <c r="AJ1614" s="50"/>
      <c r="AK1614" s="50"/>
      <c r="AL1614" s="50"/>
      <c r="AM1614" s="50"/>
      <c r="AN1614" s="50"/>
      <c r="AO1614" s="50"/>
      <c r="AP1614" s="50"/>
      <c r="AQ1614" s="50"/>
      <c r="AR1614" s="50"/>
      <c r="AS1614" s="50"/>
      <c r="AT1614" s="50"/>
      <c r="AU1614" s="50"/>
      <c r="AV1614" s="50"/>
      <c r="AW1614" s="50"/>
      <c r="AX1614" s="50"/>
      <c r="AY1614" s="50"/>
      <c r="AZ1614" s="50"/>
      <c r="BA1614" s="50"/>
      <c r="BB1614" s="50"/>
      <c r="BC1614" s="50"/>
      <c r="BD1614" s="50"/>
      <c r="BE1614" s="50"/>
      <c r="BF1614" s="50"/>
      <c r="BG1614" s="50"/>
      <c r="BH1614" s="50"/>
      <c r="BI1614" s="50"/>
      <c r="BJ1614" s="50"/>
      <c r="BK1614" s="50"/>
      <c r="BL1614" s="50"/>
      <c r="BM1614" s="50"/>
      <c r="BN1614" s="50"/>
      <c r="BO1614" s="50"/>
      <c r="BP1614" s="50"/>
      <c r="BQ1614" s="50"/>
      <c r="BR1614" s="50"/>
      <c r="BS1614" s="50"/>
      <c r="BT1614" s="50"/>
      <c r="BU1614" s="50"/>
      <c r="BV1614" s="50"/>
      <c r="BW1614" s="50"/>
      <c r="BX1614" s="50"/>
      <c r="BY1614" s="50"/>
      <c r="BZ1614" s="50"/>
      <c r="CA1614" s="50"/>
      <c r="CB1614" s="50"/>
      <c r="CC1614" s="50"/>
      <c r="CD1614" s="50"/>
      <c r="CE1614" s="50"/>
      <c r="CF1614" s="50"/>
      <c r="CG1614" s="50"/>
    </row>
    <row r="1615" spans="1:85" s="1" customFormat="1" ht="13.5" customHeight="1" x14ac:dyDescent="0.2">
      <c r="A1615" s="50"/>
      <c r="B1615" s="51"/>
      <c r="C1615" s="50" t="s">
        <v>33</v>
      </c>
      <c r="D1615" s="50"/>
      <c r="E1615" s="50"/>
      <c r="F1615" s="50"/>
      <c r="G1615" s="50"/>
      <c r="H1615" s="50"/>
      <c r="I1615" s="121"/>
      <c r="J1615" s="50"/>
      <c r="K1615" s="50"/>
      <c r="L1615" s="50"/>
      <c r="M1615" s="50"/>
      <c r="N1615" s="43"/>
      <c r="O1615" s="124"/>
      <c r="P1615" s="43"/>
      <c r="Q1615" s="46"/>
      <c r="R1615" s="43"/>
      <c r="S1615" s="46"/>
      <c r="T1615" s="46"/>
      <c r="U1615" s="81"/>
      <c r="V1615" s="109"/>
      <c r="W1615" s="470"/>
      <c r="X1615" s="50"/>
      <c r="Y1615" s="50"/>
      <c r="Z1615" s="50"/>
      <c r="AA1615" s="50"/>
      <c r="AB1615" s="470"/>
      <c r="AC1615" s="470"/>
      <c r="AD1615" s="470"/>
      <c r="AE1615" s="470"/>
      <c r="AF1615" s="470"/>
      <c r="AG1615" s="50"/>
      <c r="AH1615" s="50"/>
      <c r="AI1615" s="50"/>
      <c r="AJ1615" s="50"/>
      <c r="AK1615" s="50"/>
      <c r="AL1615" s="50"/>
      <c r="AM1615" s="50"/>
      <c r="AN1615" s="50"/>
      <c r="AO1615" s="50"/>
      <c r="AP1615" s="50"/>
      <c r="AQ1615" s="50"/>
      <c r="AR1615" s="50"/>
      <c r="AS1615" s="50"/>
      <c r="AT1615" s="50"/>
      <c r="AU1615" s="50"/>
      <c r="AV1615" s="50"/>
      <c r="AW1615" s="50"/>
      <c r="AX1615" s="50"/>
      <c r="AY1615" s="50"/>
      <c r="AZ1615" s="50"/>
      <c r="BA1615" s="50"/>
      <c r="BB1615" s="50"/>
      <c r="BC1615" s="50"/>
      <c r="BD1615" s="50"/>
      <c r="BE1615" s="50"/>
      <c r="BF1615" s="50"/>
      <c r="BG1615" s="50"/>
      <c r="BH1615" s="50"/>
      <c r="BI1615" s="50"/>
      <c r="BJ1615" s="50"/>
      <c r="BK1615" s="50"/>
      <c r="BL1615" s="50"/>
      <c r="BM1615" s="50"/>
      <c r="BN1615" s="50"/>
      <c r="BO1615" s="50"/>
      <c r="BP1615" s="50"/>
      <c r="BQ1615" s="50"/>
      <c r="BR1615" s="50"/>
      <c r="BS1615" s="50"/>
      <c r="BT1615" s="50"/>
      <c r="BU1615" s="50"/>
      <c r="BV1615" s="50"/>
      <c r="BW1615" s="50"/>
      <c r="BX1615" s="50"/>
      <c r="BY1615" s="50"/>
      <c r="BZ1615" s="50"/>
      <c r="CA1615" s="50"/>
      <c r="CB1615" s="50"/>
      <c r="CC1615" s="50"/>
      <c r="CD1615" s="50"/>
      <c r="CE1615" s="50"/>
      <c r="CF1615" s="50"/>
      <c r="CG1615" s="50"/>
    </row>
    <row r="1616" spans="1:85" s="1" customFormat="1" ht="13.5" customHeight="1" x14ac:dyDescent="0.2">
      <c r="A1616" s="50"/>
      <c r="B1616" s="75"/>
      <c r="C1616" s="50" t="s">
        <v>34</v>
      </c>
      <c r="D1616" s="50"/>
      <c r="E1616" s="50"/>
      <c r="F1616" s="50"/>
      <c r="G1616" s="50"/>
      <c r="H1616" s="50"/>
      <c r="I1616" s="121"/>
      <c r="J1616" s="50"/>
      <c r="K1616" s="50"/>
      <c r="L1616" s="50"/>
      <c r="M1616" s="50"/>
      <c r="N1616" s="43"/>
      <c r="O1616" s="124"/>
      <c r="P1616" s="43"/>
      <c r="Q1616" s="46"/>
      <c r="R1616" s="43"/>
      <c r="S1616" s="46"/>
      <c r="T1616" s="46"/>
      <c r="U1616" s="81"/>
      <c r="V1616" s="109"/>
      <c r="W1616" s="470"/>
      <c r="X1616" s="50"/>
      <c r="Y1616" s="50"/>
      <c r="Z1616" s="50"/>
      <c r="AA1616" s="50"/>
      <c r="AB1616" s="470"/>
      <c r="AC1616" s="470"/>
      <c r="AD1616" s="470"/>
      <c r="AE1616" s="470"/>
      <c r="AF1616" s="470"/>
      <c r="AG1616" s="50"/>
      <c r="AH1616" s="50"/>
      <c r="AI1616" s="50"/>
      <c r="AJ1616" s="50"/>
      <c r="AK1616" s="50"/>
      <c r="AL1616" s="50"/>
      <c r="AM1616" s="50"/>
      <c r="AN1616" s="50"/>
      <c r="AO1616" s="50"/>
      <c r="AP1616" s="50"/>
      <c r="AQ1616" s="50"/>
      <c r="AR1616" s="50"/>
      <c r="AS1616" s="50"/>
      <c r="AT1616" s="50"/>
      <c r="AU1616" s="50"/>
      <c r="AV1616" s="50"/>
      <c r="AW1616" s="50"/>
      <c r="AX1616" s="50"/>
      <c r="AY1616" s="50"/>
      <c r="AZ1616" s="50"/>
      <c r="BA1616" s="50"/>
      <c r="BB1616" s="50"/>
      <c r="BC1616" s="50"/>
      <c r="BD1616" s="50"/>
      <c r="BE1616" s="50"/>
      <c r="BF1616" s="50"/>
      <c r="BG1616" s="50"/>
      <c r="BH1616" s="50"/>
      <c r="BI1616" s="50"/>
      <c r="BJ1616" s="50"/>
      <c r="BK1616" s="50"/>
      <c r="BL1616" s="50"/>
      <c r="BM1616" s="50"/>
      <c r="BN1616" s="50"/>
      <c r="BO1616" s="50"/>
      <c r="BP1616" s="50"/>
      <c r="BQ1616" s="50"/>
      <c r="BR1616" s="50"/>
      <c r="BS1616" s="50"/>
      <c r="BT1616" s="50"/>
      <c r="BU1616" s="50"/>
      <c r="BV1616" s="50"/>
      <c r="BW1616" s="50"/>
      <c r="BX1616" s="50"/>
      <c r="BY1616" s="50"/>
      <c r="BZ1616" s="50"/>
      <c r="CA1616" s="50"/>
      <c r="CB1616" s="50"/>
      <c r="CC1616" s="50"/>
      <c r="CD1616" s="50"/>
      <c r="CE1616" s="50"/>
      <c r="CF1616" s="50"/>
      <c r="CG1616" s="50"/>
    </row>
    <row r="1617" spans="1:85" s="1" customFormat="1" ht="13.5" customHeight="1" x14ac:dyDescent="0.2">
      <c r="A1617" s="50"/>
      <c r="B1617" s="76"/>
      <c r="C1617" s="50" t="s">
        <v>35</v>
      </c>
      <c r="D1617" s="50"/>
      <c r="E1617" s="50"/>
      <c r="F1617" s="50"/>
      <c r="G1617" s="50"/>
      <c r="H1617" s="50"/>
      <c r="I1617" s="121"/>
      <c r="J1617" s="50"/>
      <c r="K1617" s="50"/>
      <c r="L1617" s="50"/>
      <c r="M1617" s="50"/>
      <c r="N1617" s="43"/>
      <c r="O1617" s="124"/>
      <c r="P1617" s="43"/>
      <c r="Q1617" s="46"/>
      <c r="R1617" s="43"/>
      <c r="S1617" s="46"/>
      <c r="T1617" s="46"/>
      <c r="U1617" s="81"/>
      <c r="V1617" s="109"/>
      <c r="W1617" s="470"/>
      <c r="X1617" s="50"/>
      <c r="Y1617" s="50"/>
      <c r="Z1617" s="50"/>
      <c r="AA1617" s="50"/>
      <c r="AB1617" s="470"/>
      <c r="AC1617" s="470"/>
      <c r="AD1617" s="470"/>
      <c r="AE1617" s="470"/>
      <c r="AF1617" s="470"/>
      <c r="AG1617" s="50"/>
      <c r="AH1617" s="50"/>
      <c r="AI1617" s="50"/>
      <c r="AJ1617" s="50"/>
      <c r="AK1617" s="50"/>
      <c r="AL1617" s="50"/>
      <c r="AM1617" s="50"/>
      <c r="AN1617" s="50"/>
      <c r="AO1617" s="50"/>
      <c r="AP1617" s="50"/>
      <c r="AQ1617" s="50"/>
      <c r="AR1617" s="50"/>
      <c r="AS1617" s="50"/>
      <c r="AT1617" s="50"/>
      <c r="AU1617" s="50"/>
      <c r="AV1617" s="50"/>
      <c r="AW1617" s="50"/>
      <c r="AX1617" s="50"/>
      <c r="AY1617" s="50"/>
      <c r="AZ1617" s="50"/>
      <c r="BA1617" s="50"/>
      <c r="BB1617" s="50"/>
      <c r="BC1617" s="50"/>
      <c r="BD1617" s="50"/>
      <c r="BE1617" s="50"/>
      <c r="BF1617" s="50"/>
      <c r="BG1617" s="50"/>
      <c r="BH1617" s="50"/>
      <c r="BI1617" s="50"/>
      <c r="BJ1617" s="50"/>
      <c r="BK1617" s="50"/>
      <c r="BL1617" s="50"/>
      <c r="BM1617" s="50"/>
      <c r="BN1617" s="50"/>
      <c r="BO1617" s="50"/>
      <c r="BP1617" s="50"/>
      <c r="BQ1617" s="50"/>
      <c r="BR1617" s="50"/>
      <c r="BS1617" s="50"/>
      <c r="BT1617" s="50"/>
      <c r="BU1617" s="50"/>
      <c r="BV1617" s="50"/>
      <c r="BW1617" s="50"/>
      <c r="BX1617" s="50"/>
      <c r="BY1617" s="50"/>
      <c r="BZ1617" s="50"/>
      <c r="CA1617" s="50"/>
      <c r="CB1617" s="50"/>
      <c r="CC1617" s="50"/>
      <c r="CD1617" s="50"/>
      <c r="CE1617" s="50"/>
      <c r="CF1617" s="50"/>
      <c r="CG1617" s="50"/>
    </row>
    <row r="1618" spans="1:85" s="1" customFormat="1" ht="13.5" customHeight="1" x14ac:dyDescent="0.2">
      <c r="A1618" s="50"/>
      <c r="B1618" s="50" t="s">
        <v>57</v>
      </c>
      <c r="C1618" s="50"/>
      <c r="D1618" s="50"/>
      <c r="E1618" s="50"/>
      <c r="F1618" s="50"/>
      <c r="G1618" s="50"/>
      <c r="H1618" s="50"/>
      <c r="I1618" s="121"/>
      <c r="J1618" s="50"/>
      <c r="K1618" s="50"/>
      <c r="L1618" s="50"/>
      <c r="M1618" s="50"/>
      <c r="N1618" s="43"/>
      <c r="O1618" s="124"/>
      <c r="P1618" s="43"/>
      <c r="Q1618" s="46"/>
      <c r="R1618" s="43"/>
      <c r="S1618" s="46"/>
      <c r="T1618" s="46"/>
      <c r="U1618" s="81"/>
      <c r="V1618" s="109"/>
      <c r="W1618" s="470"/>
      <c r="X1618" s="50"/>
      <c r="Y1618" s="50"/>
      <c r="Z1618" s="50"/>
      <c r="AA1618" s="50"/>
      <c r="AB1618" s="470"/>
      <c r="AC1618" s="470"/>
      <c r="AD1618" s="470"/>
      <c r="AE1618" s="470"/>
      <c r="AF1618" s="470"/>
      <c r="AG1618" s="50"/>
      <c r="AH1618" s="50"/>
      <c r="AI1618" s="50"/>
      <c r="AJ1618" s="50"/>
      <c r="AK1618" s="50"/>
      <c r="AL1618" s="50"/>
      <c r="AM1618" s="50"/>
      <c r="AN1618" s="50"/>
      <c r="AO1618" s="50"/>
      <c r="AP1618" s="50"/>
      <c r="AQ1618" s="50"/>
      <c r="AR1618" s="50"/>
      <c r="AS1618" s="50"/>
      <c r="AT1618" s="50"/>
      <c r="AU1618" s="50"/>
      <c r="AV1618" s="50"/>
      <c r="AW1618" s="50"/>
      <c r="AX1618" s="50"/>
      <c r="AY1618" s="50"/>
      <c r="AZ1618" s="50"/>
      <c r="BA1618" s="50"/>
      <c r="BB1618" s="50"/>
      <c r="BC1618" s="50"/>
      <c r="BD1618" s="50"/>
      <c r="BE1618" s="50"/>
      <c r="BF1618" s="50"/>
      <c r="BG1618" s="50"/>
      <c r="BH1618" s="50"/>
      <c r="BI1618" s="50"/>
      <c r="BJ1618" s="50"/>
      <c r="BK1618" s="50"/>
      <c r="BL1618" s="50"/>
      <c r="BM1618" s="50"/>
      <c r="BN1618" s="50"/>
      <c r="BO1618" s="50"/>
      <c r="BP1618" s="50"/>
      <c r="BQ1618" s="50"/>
      <c r="BR1618" s="50"/>
      <c r="BS1618" s="50"/>
      <c r="BT1618" s="50"/>
      <c r="BU1618" s="50"/>
      <c r="BV1618" s="50"/>
      <c r="BW1618" s="50"/>
      <c r="BX1618" s="50"/>
      <c r="BY1618" s="50"/>
      <c r="BZ1618" s="50"/>
      <c r="CA1618" s="50"/>
      <c r="CB1618" s="50"/>
      <c r="CC1618" s="50"/>
      <c r="CD1618" s="50"/>
      <c r="CE1618" s="50"/>
      <c r="CF1618" s="50"/>
      <c r="CG1618" s="50"/>
    </row>
    <row r="1619" spans="1:85" s="1" customFormat="1" ht="13.5" customHeight="1" x14ac:dyDescent="0.2">
      <c r="A1619" s="50"/>
      <c r="B1619" s="50"/>
      <c r="C1619" s="50"/>
      <c r="D1619" s="50"/>
      <c r="E1619" s="50"/>
      <c r="F1619" s="50"/>
      <c r="G1619" s="50"/>
      <c r="H1619" s="50"/>
      <c r="I1619" s="121"/>
      <c r="J1619" s="50"/>
      <c r="K1619" s="50"/>
      <c r="L1619" s="50"/>
      <c r="M1619" s="50"/>
      <c r="N1619" s="43"/>
      <c r="O1619" s="124"/>
      <c r="P1619" s="43"/>
      <c r="Q1619" s="46"/>
      <c r="R1619" s="43"/>
      <c r="S1619" s="46"/>
      <c r="T1619" s="46"/>
      <c r="U1619" s="81"/>
      <c r="V1619" s="109"/>
      <c r="W1619" s="470"/>
      <c r="X1619" s="50"/>
      <c r="Y1619" s="50"/>
      <c r="Z1619" s="50"/>
      <c r="AA1619" s="50"/>
      <c r="AB1619" s="470"/>
      <c r="AC1619" s="470"/>
      <c r="AD1619" s="470"/>
      <c r="AE1619" s="470"/>
      <c r="AF1619" s="470"/>
      <c r="AG1619" s="50"/>
      <c r="AH1619" s="50"/>
      <c r="AI1619" s="50"/>
      <c r="AJ1619" s="50"/>
      <c r="AK1619" s="50"/>
      <c r="AL1619" s="50"/>
      <c r="AM1619" s="50"/>
      <c r="AN1619" s="50"/>
      <c r="AO1619" s="50"/>
      <c r="AP1619" s="50"/>
      <c r="AQ1619" s="50"/>
      <c r="AR1619" s="50"/>
      <c r="AS1619" s="50"/>
      <c r="AT1619" s="50"/>
      <c r="AU1619" s="50"/>
      <c r="AV1619" s="50"/>
      <c r="AW1619" s="50"/>
      <c r="AX1619" s="50"/>
      <c r="AY1619" s="50"/>
      <c r="AZ1619" s="50"/>
      <c r="BA1619" s="50"/>
      <c r="BB1619" s="50"/>
      <c r="BC1619" s="50"/>
      <c r="BD1619" s="50"/>
      <c r="BE1619" s="50"/>
      <c r="BF1619" s="50"/>
      <c r="BG1619" s="50"/>
      <c r="BH1619" s="50"/>
      <c r="BI1619" s="50"/>
      <c r="BJ1619" s="50"/>
      <c r="BK1619" s="50"/>
      <c r="BL1619" s="50"/>
      <c r="BM1619" s="50"/>
      <c r="BN1619" s="50"/>
      <c r="BO1619" s="50"/>
      <c r="BP1619" s="50"/>
      <c r="BQ1619" s="50"/>
      <c r="BR1619" s="50"/>
      <c r="BS1619" s="50"/>
      <c r="BT1619" s="50"/>
      <c r="BU1619" s="50"/>
      <c r="BV1619" s="50"/>
      <c r="BW1619" s="50"/>
      <c r="BX1619" s="50"/>
      <c r="BY1619" s="50"/>
      <c r="BZ1619" s="50"/>
      <c r="CA1619" s="50"/>
      <c r="CB1619" s="50"/>
      <c r="CC1619" s="50"/>
      <c r="CD1619" s="50"/>
      <c r="CE1619" s="50"/>
      <c r="CF1619" s="50"/>
      <c r="CG1619" s="50"/>
    </row>
    <row r="1620" spans="1:85" s="1" customFormat="1" ht="13.5" customHeight="1" x14ac:dyDescent="0.2">
      <c r="A1620" s="50"/>
      <c r="B1620" s="79"/>
      <c r="C1620" s="48" t="s">
        <v>189</v>
      </c>
      <c r="D1620" s="50"/>
      <c r="E1620" s="50"/>
      <c r="F1620" s="50"/>
      <c r="G1620" s="50"/>
      <c r="H1620" s="50"/>
      <c r="I1620" s="121"/>
      <c r="J1620" s="50"/>
      <c r="K1620" s="50"/>
      <c r="L1620" s="50"/>
      <c r="M1620" s="50"/>
      <c r="N1620" s="109"/>
      <c r="O1620" s="399"/>
      <c r="P1620" s="109"/>
      <c r="Q1620" s="109"/>
      <c r="R1620" s="109"/>
      <c r="S1620" s="481"/>
      <c r="T1620" s="109"/>
      <c r="U1620" s="481"/>
      <c r="V1620" s="109"/>
      <c r="W1620" s="470"/>
      <c r="X1620" s="50"/>
      <c r="Y1620" s="50"/>
      <c r="Z1620" s="50"/>
      <c r="AA1620" s="50"/>
      <c r="AB1620" s="470"/>
      <c r="AC1620" s="470"/>
      <c r="AD1620" s="470"/>
      <c r="AE1620" s="470"/>
      <c r="AF1620" s="470"/>
      <c r="AG1620" s="50"/>
      <c r="AH1620" s="50"/>
      <c r="AI1620" s="50"/>
      <c r="AJ1620" s="50"/>
      <c r="AK1620" s="50"/>
      <c r="AL1620" s="50"/>
      <c r="AM1620" s="50"/>
      <c r="AN1620" s="50"/>
      <c r="AO1620" s="50"/>
      <c r="AP1620" s="50"/>
      <c r="AQ1620" s="50"/>
      <c r="AR1620" s="50"/>
      <c r="AS1620" s="50"/>
      <c r="AT1620" s="50"/>
      <c r="AU1620" s="50"/>
      <c r="AV1620" s="50"/>
      <c r="AW1620" s="50"/>
      <c r="AX1620" s="50"/>
      <c r="AY1620" s="50"/>
      <c r="AZ1620" s="50"/>
      <c r="BA1620" s="50"/>
      <c r="BB1620" s="50"/>
      <c r="BC1620" s="50"/>
      <c r="BD1620" s="50"/>
      <c r="BE1620" s="50"/>
      <c r="BF1620" s="50"/>
      <c r="BG1620" s="50"/>
      <c r="BH1620" s="50"/>
      <c r="BI1620" s="50"/>
      <c r="BJ1620" s="50"/>
      <c r="BK1620" s="50"/>
      <c r="BL1620" s="50"/>
      <c r="BM1620" s="50"/>
      <c r="BN1620" s="50"/>
      <c r="BO1620" s="50"/>
      <c r="BP1620" s="50"/>
      <c r="BQ1620" s="50"/>
      <c r="BR1620" s="50"/>
      <c r="BS1620" s="50"/>
      <c r="BT1620" s="50"/>
      <c r="BU1620" s="50"/>
      <c r="BV1620" s="50"/>
      <c r="BW1620" s="50"/>
      <c r="BX1620" s="50"/>
      <c r="BY1620" s="50"/>
      <c r="BZ1620" s="50"/>
      <c r="CA1620" s="50"/>
      <c r="CB1620" s="50"/>
      <c r="CC1620" s="50"/>
      <c r="CD1620" s="50"/>
      <c r="CE1620" s="50"/>
      <c r="CF1620" s="50"/>
      <c r="CG1620" s="50"/>
    </row>
    <row r="1621" spans="1:85" s="1" customFormat="1" ht="13.5" customHeight="1" x14ac:dyDescent="0.2">
      <c r="A1621" s="50"/>
      <c r="B1621" s="78"/>
      <c r="C1621" s="48" t="s">
        <v>190</v>
      </c>
      <c r="D1621" s="50"/>
      <c r="E1621" s="50"/>
      <c r="F1621" s="50"/>
      <c r="G1621" s="50"/>
      <c r="H1621" s="50"/>
      <c r="I1621" s="121"/>
      <c r="J1621" s="50"/>
      <c r="K1621" s="50"/>
      <c r="L1621" s="50"/>
      <c r="M1621" s="50"/>
      <c r="N1621" s="50"/>
      <c r="O1621" s="121"/>
      <c r="P1621" s="50"/>
      <c r="Q1621" s="50"/>
      <c r="R1621" s="50"/>
      <c r="S1621" s="470"/>
      <c r="T1621" s="50"/>
      <c r="U1621" s="470"/>
      <c r="V1621" s="50"/>
      <c r="W1621" s="470"/>
      <c r="X1621" s="50"/>
      <c r="Y1621" s="50"/>
      <c r="Z1621" s="50"/>
      <c r="AA1621" s="50"/>
      <c r="AB1621" s="470"/>
      <c r="AC1621" s="470"/>
      <c r="AD1621" s="470"/>
      <c r="AE1621" s="470"/>
      <c r="AF1621" s="470"/>
      <c r="AG1621" s="50"/>
      <c r="AH1621" s="50"/>
      <c r="AI1621" s="50"/>
      <c r="AJ1621" s="50"/>
      <c r="AK1621" s="50"/>
      <c r="AL1621" s="50"/>
      <c r="AM1621" s="50"/>
      <c r="AN1621" s="50"/>
      <c r="AO1621" s="50"/>
      <c r="AP1621" s="50"/>
      <c r="AQ1621" s="50"/>
      <c r="AR1621" s="50"/>
      <c r="AS1621" s="50"/>
      <c r="AT1621" s="50"/>
      <c r="AU1621" s="50"/>
      <c r="AV1621" s="50"/>
      <c r="AW1621" s="50"/>
      <c r="AX1621" s="50"/>
      <c r="AY1621" s="50"/>
      <c r="AZ1621" s="50"/>
      <c r="BA1621" s="50"/>
      <c r="BB1621" s="50"/>
      <c r="BC1621" s="50"/>
      <c r="BD1621" s="50"/>
      <c r="BE1621" s="50"/>
      <c r="BF1621" s="50"/>
      <c r="BG1621" s="50"/>
      <c r="BH1621" s="50"/>
      <c r="BI1621" s="50"/>
      <c r="BJ1621" s="50"/>
      <c r="BK1621" s="50"/>
      <c r="BL1621" s="50"/>
      <c r="BM1621" s="50"/>
      <c r="BN1621" s="50"/>
      <c r="BO1621" s="50"/>
      <c r="BP1621" s="50"/>
      <c r="BQ1621" s="50"/>
      <c r="BR1621" s="50"/>
      <c r="BS1621" s="50"/>
      <c r="BT1621" s="50"/>
      <c r="BU1621" s="50"/>
      <c r="BV1621" s="50"/>
      <c r="BW1621" s="50"/>
      <c r="BX1621" s="50"/>
      <c r="BY1621" s="50"/>
      <c r="BZ1621" s="50"/>
      <c r="CA1621" s="50"/>
      <c r="CB1621" s="50"/>
      <c r="CC1621" s="50"/>
      <c r="CD1621" s="50"/>
      <c r="CE1621" s="50"/>
      <c r="CF1621" s="50"/>
      <c r="CG1621" s="50"/>
    </row>
    <row r="1622" spans="1:85" s="1" customFormat="1" ht="13.5" customHeight="1" x14ac:dyDescent="0.2">
      <c r="A1622" s="50"/>
      <c r="B1622" s="77"/>
      <c r="C1622" s="48" t="s">
        <v>77</v>
      </c>
      <c r="D1622" s="50"/>
      <c r="E1622" s="50"/>
      <c r="F1622" s="50"/>
      <c r="G1622" s="50"/>
      <c r="H1622" s="50"/>
      <c r="I1622" s="121"/>
      <c r="J1622" s="50"/>
      <c r="K1622" s="50"/>
      <c r="L1622" s="50"/>
      <c r="M1622" s="50"/>
      <c r="N1622" s="50"/>
      <c r="O1622" s="121"/>
      <c r="P1622" s="50"/>
      <c r="Q1622" s="50"/>
      <c r="R1622" s="50"/>
      <c r="S1622" s="470"/>
      <c r="T1622" s="50"/>
      <c r="U1622" s="470"/>
      <c r="V1622" s="50"/>
      <c r="W1622" s="470"/>
      <c r="X1622" s="50"/>
      <c r="Y1622" s="50"/>
      <c r="Z1622" s="50"/>
      <c r="AA1622" s="50"/>
      <c r="AB1622" s="470"/>
      <c r="AC1622" s="470"/>
      <c r="AD1622" s="470"/>
      <c r="AE1622" s="470"/>
      <c r="AF1622" s="470"/>
      <c r="AG1622" s="50"/>
      <c r="AH1622" s="50"/>
      <c r="AI1622" s="50"/>
      <c r="AJ1622" s="50"/>
      <c r="AK1622" s="50"/>
      <c r="AL1622" s="50"/>
      <c r="AM1622" s="50"/>
      <c r="AN1622" s="50"/>
      <c r="AO1622" s="50"/>
      <c r="AP1622" s="50"/>
      <c r="AQ1622" s="50"/>
      <c r="AR1622" s="50"/>
      <c r="AS1622" s="50"/>
      <c r="AT1622" s="50"/>
      <c r="AU1622" s="50"/>
      <c r="AV1622" s="50"/>
      <c r="AW1622" s="50"/>
      <c r="AX1622" s="50"/>
      <c r="AY1622" s="50"/>
      <c r="AZ1622" s="50"/>
      <c r="BA1622" s="50"/>
      <c r="BB1622" s="50"/>
      <c r="BC1622" s="50"/>
      <c r="BD1622" s="50"/>
      <c r="BE1622" s="50"/>
      <c r="BF1622" s="50"/>
      <c r="BG1622" s="50"/>
      <c r="BH1622" s="50"/>
      <c r="BI1622" s="50"/>
      <c r="BJ1622" s="50"/>
      <c r="BK1622" s="50"/>
      <c r="BL1622" s="50"/>
      <c r="BM1622" s="50"/>
      <c r="BN1622" s="50"/>
      <c r="BO1622" s="50"/>
      <c r="BP1622" s="50"/>
      <c r="BQ1622" s="50"/>
      <c r="BR1622" s="50"/>
      <c r="BS1622" s="50"/>
      <c r="BT1622" s="50"/>
      <c r="BU1622" s="50"/>
      <c r="BV1622" s="50"/>
      <c r="BW1622" s="50"/>
      <c r="BX1622" s="50"/>
      <c r="BY1622" s="50"/>
      <c r="BZ1622" s="50"/>
      <c r="CA1622" s="50"/>
      <c r="CB1622" s="50"/>
      <c r="CC1622" s="50"/>
      <c r="CD1622" s="50"/>
      <c r="CE1622" s="50"/>
      <c r="CF1622" s="50"/>
      <c r="CG1622" s="50"/>
    </row>
    <row r="1623" spans="1:85" s="1" customFormat="1" ht="13.5" customHeight="1" x14ac:dyDescent="0.2">
      <c r="A1623" s="50"/>
      <c r="B1623" s="1" t="s">
        <v>648</v>
      </c>
      <c r="I1623" s="121"/>
      <c r="J1623" s="50"/>
      <c r="K1623" s="50"/>
      <c r="L1623" s="50"/>
      <c r="M1623" s="50"/>
      <c r="N1623" s="50"/>
      <c r="O1623" s="121"/>
      <c r="P1623" s="50"/>
      <c r="Q1623" s="50"/>
      <c r="R1623" s="50"/>
      <c r="S1623" s="470"/>
      <c r="T1623" s="50"/>
      <c r="U1623" s="470"/>
      <c r="V1623" s="50"/>
      <c r="W1623" s="470"/>
      <c r="X1623" s="50"/>
      <c r="Y1623" s="50"/>
      <c r="Z1623" s="50"/>
      <c r="AA1623" s="50"/>
      <c r="AB1623" s="470"/>
      <c r="AC1623" s="470"/>
      <c r="AD1623" s="470"/>
      <c r="AE1623" s="470"/>
      <c r="AF1623" s="470"/>
      <c r="AG1623" s="50"/>
      <c r="AH1623" s="50"/>
      <c r="AI1623" s="50"/>
      <c r="AJ1623" s="50"/>
      <c r="AK1623" s="50"/>
      <c r="AL1623" s="50"/>
      <c r="AM1623" s="50"/>
      <c r="AN1623" s="50"/>
      <c r="AO1623" s="50"/>
      <c r="AP1623" s="50"/>
      <c r="AQ1623" s="50"/>
      <c r="AR1623" s="50"/>
      <c r="AS1623" s="50"/>
      <c r="AT1623" s="50"/>
      <c r="AU1623" s="50"/>
      <c r="AV1623" s="50"/>
      <c r="AW1623" s="50"/>
      <c r="AX1623" s="50"/>
      <c r="AY1623" s="50"/>
      <c r="AZ1623" s="50"/>
      <c r="BA1623" s="50"/>
      <c r="BB1623" s="50"/>
      <c r="BC1623" s="50"/>
      <c r="BD1623" s="50"/>
      <c r="BE1623" s="50"/>
      <c r="BF1623" s="50"/>
      <c r="BG1623" s="50"/>
      <c r="BH1623" s="50"/>
      <c r="BI1623" s="50"/>
      <c r="BJ1623" s="50"/>
      <c r="BK1623" s="50"/>
      <c r="BL1623" s="50"/>
      <c r="BM1623" s="50"/>
      <c r="BN1623" s="50"/>
      <c r="BO1623" s="50"/>
      <c r="BP1623" s="50"/>
      <c r="BQ1623" s="50"/>
      <c r="BR1623" s="50"/>
      <c r="BS1623" s="50"/>
      <c r="BT1623" s="50"/>
      <c r="BU1623" s="50"/>
      <c r="BV1623" s="50"/>
      <c r="BW1623" s="50"/>
      <c r="BX1623" s="50"/>
      <c r="BY1623" s="50"/>
      <c r="BZ1623" s="50"/>
      <c r="CA1623" s="50"/>
      <c r="CB1623" s="50"/>
      <c r="CC1623" s="50"/>
      <c r="CD1623" s="50"/>
      <c r="CE1623" s="50"/>
      <c r="CF1623" s="50"/>
      <c r="CG1623" s="50"/>
    </row>
    <row r="1624" spans="1:85" ht="13.5" customHeight="1" x14ac:dyDescent="0.2">
      <c r="B1624" s="597"/>
      <c r="N1624" s="43"/>
      <c r="O1624" s="689"/>
      <c r="P1624" s="43"/>
      <c r="Q1624" s="46"/>
      <c r="R1624" s="43"/>
      <c r="S1624" s="46"/>
      <c r="T1624" s="43"/>
      <c r="U1624" s="608"/>
    </row>
    <row r="1625" spans="1:85" s="83" customFormat="1" ht="13.5" customHeight="1" x14ac:dyDescent="0.2">
      <c r="B1625" s="83" t="s">
        <v>684</v>
      </c>
      <c r="C1625" s="83" t="s">
        <v>656</v>
      </c>
      <c r="I1625" s="132"/>
      <c r="O1625" s="397"/>
      <c r="S1625" s="474"/>
      <c r="U1625" s="474"/>
      <c r="W1625" s="474"/>
      <c r="AB1625" s="474"/>
      <c r="AC1625" s="474"/>
      <c r="AD1625" s="474"/>
      <c r="AE1625" s="474"/>
      <c r="AF1625" s="474"/>
    </row>
    <row r="1626" spans="1:85" s="83" customFormat="1" ht="13.5" customHeight="1" x14ac:dyDescent="0.2">
      <c r="B1626" s="109"/>
      <c r="C1626" s="109"/>
      <c r="D1626" s="109"/>
      <c r="E1626" s="109"/>
      <c r="F1626" s="109"/>
      <c r="G1626" s="398"/>
      <c r="H1626" s="109"/>
      <c r="I1626" s="399"/>
      <c r="J1626" s="109"/>
      <c r="K1626" s="398"/>
      <c r="L1626" s="109"/>
      <c r="M1626" s="109"/>
      <c r="N1626" s="109"/>
      <c r="O1626" s="399"/>
      <c r="P1626" s="109"/>
      <c r="Q1626" s="109"/>
      <c r="R1626" s="109"/>
      <c r="S1626" s="481"/>
      <c r="T1626" s="109"/>
      <c r="U1626" s="481"/>
      <c r="V1626" s="109"/>
      <c r="W1626" s="474"/>
      <c r="AB1626" s="474"/>
      <c r="AC1626" s="474"/>
      <c r="AD1626" s="474"/>
      <c r="AE1626" s="474"/>
      <c r="AF1626" s="474"/>
    </row>
    <row r="1627" spans="1:85" s="223" customFormat="1" ht="15" customHeight="1" x14ac:dyDescent="0.25">
      <c r="B1627" s="149"/>
      <c r="C1627" s="149"/>
      <c r="D1627" s="923">
        <v>2015</v>
      </c>
      <c r="E1627" s="924"/>
      <c r="F1627" s="924"/>
      <c r="G1627" s="924"/>
      <c r="H1627" s="924"/>
      <c r="I1627" s="924"/>
      <c r="J1627" s="924"/>
      <c r="K1627" s="924"/>
      <c r="L1627" s="925"/>
      <c r="M1627" s="149"/>
      <c r="N1627" s="923">
        <v>2014</v>
      </c>
      <c r="O1627" s="924"/>
      <c r="P1627" s="924"/>
      <c r="Q1627" s="924"/>
      <c r="R1627" s="924"/>
      <c r="S1627" s="926"/>
      <c r="T1627" s="926"/>
      <c r="U1627" s="927"/>
      <c r="V1627" s="149"/>
      <c r="W1627" s="929" t="s">
        <v>612</v>
      </c>
      <c r="X1627" s="930"/>
      <c r="Y1627" s="930"/>
      <c r="Z1627" s="930"/>
      <c r="AA1627" s="931"/>
      <c r="AB1627" s="475"/>
      <c r="AC1627" s="475"/>
      <c r="AD1627" s="475"/>
      <c r="AE1627" s="475"/>
      <c r="AF1627" s="475"/>
    </row>
    <row r="1628" spans="1:85" s="138" customFormat="1" ht="14.25" customHeight="1" x14ac:dyDescent="0.2">
      <c r="B1628" s="142"/>
      <c r="C1628" s="88"/>
      <c r="D1628" s="956" t="s">
        <v>641</v>
      </c>
      <c r="E1628" s="957"/>
      <c r="F1628" s="957"/>
      <c r="G1628" s="957"/>
      <c r="H1628" s="958"/>
      <c r="I1628" s="956" t="s">
        <v>643</v>
      </c>
      <c r="J1628" s="957"/>
      <c r="K1628" s="957"/>
      <c r="L1628" s="958"/>
      <c r="M1628" s="142"/>
      <c r="N1628" s="959" t="s">
        <v>641</v>
      </c>
      <c r="O1628" s="960"/>
      <c r="P1628" s="960"/>
      <c r="Q1628" s="961"/>
      <c r="R1628" s="142"/>
      <c r="S1628" s="959" t="s">
        <v>643</v>
      </c>
      <c r="T1628" s="960"/>
      <c r="U1628" s="961"/>
      <c r="V1628" s="142"/>
      <c r="W1628" s="932"/>
      <c r="X1628" s="933"/>
      <c r="Y1628" s="933"/>
      <c r="Z1628" s="934"/>
      <c r="AA1628" s="935"/>
      <c r="AB1628" s="476"/>
      <c r="AC1628" s="476"/>
      <c r="AD1628" s="476"/>
      <c r="AE1628" s="476"/>
      <c r="AF1628" s="476"/>
    </row>
    <row r="1629" spans="1:85" s="138" customFormat="1" ht="19.5" customHeight="1" x14ac:dyDescent="0.2">
      <c r="B1629" s="142"/>
      <c r="C1629" s="88"/>
      <c r="D1629" s="1035" t="s">
        <v>76</v>
      </c>
      <c r="E1629" s="1036"/>
      <c r="F1629" s="685"/>
      <c r="G1629" s="1038" t="s">
        <v>66</v>
      </c>
      <c r="H1629" s="1039"/>
      <c r="I1629" s="1035" t="s">
        <v>76</v>
      </c>
      <c r="J1629" s="1036"/>
      <c r="K1629" s="1038" t="s">
        <v>66</v>
      </c>
      <c r="L1629" s="1039"/>
      <c r="M1629" s="142"/>
      <c r="N1629" s="944" t="s">
        <v>76</v>
      </c>
      <c r="O1629" s="152"/>
      <c r="P1629" s="152"/>
      <c r="Q1629" s="954" t="s">
        <v>66</v>
      </c>
      <c r="R1629" s="153"/>
      <c r="S1629" s="1043" t="s">
        <v>76</v>
      </c>
      <c r="T1629" s="152"/>
      <c r="U1629" s="1045" t="s">
        <v>66</v>
      </c>
      <c r="V1629" s="142"/>
      <c r="W1629" s="944" t="s">
        <v>642</v>
      </c>
      <c r="X1629" s="949"/>
      <c r="Y1629" s="142"/>
      <c r="Z1629" s="944" t="s">
        <v>644</v>
      </c>
      <c r="AA1629" s="949"/>
      <c r="AB1629" s="476"/>
      <c r="AC1629" s="476"/>
      <c r="AD1629" s="476"/>
      <c r="AE1629" s="476"/>
      <c r="AF1629" s="476"/>
    </row>
    <row r="1630" spans="1:85" s="138" customFormat="1" ht="15" customHeight="1" x14ac:dyDescent="0.2">
      <c r="A1630" s="412"/>
      <c r="B1630" s="731"/>
      <c r="C1630" s="727" t="s">
        <v>626</v>
      </c>
      <c r="D1630" s="1037"/>
      <c r="E1630" s="1037"/>
      <c r="F1630" s="686"/>
      <c r="G1630" s="1040"/>
      <c r="H1630" s="1041"/>
      <c r="I1630" s="1042"/>
      <c r="J1630" s="1037"/>
      <c r="K1630" s="1040"/>
      <c r="L1630" s="1041"/>
      <c r="M1630" s="142"/>
      <c r="N1630" s="950"/>
      <c r="O1630" s="357"/>
      <c r="P1630" s="357"/>
      <c r="Q1630" s="948"/>
      <c r="R1630" s="153"/>
      <c r="S1630" s="1044"/>
      <c r="T1630" s="357"/>
      <c r="U1630" s="1045"/>
      <c r="V1630" s="142"/>
      <c r="W1630" s="950"/>
      <c r="X1630" s="951"/>
      <c r="Y1630" s="142"/>
      <c r="Z1630" s="950"/>
      <c r="AA1630" s="951"/>
      <c r="AB1630" s="476"/>
      <c r="AC1630" s="476"/>
      <c r="AD1630" s="476"/>
      <c r="AE1630" s="476"/>
      <c r="AF1630" s="476"/>
    </row>
    <row r="1631" spans="1:85" s="138" customFormat="1" ht="15" customHeight="1" x14ac:dyDescent="0.2">
      <c r="A1631" s="245"/>
      <c r="B1631" s="370" t="s">
        <v>422</v>
      </c>
      <c r="C1631" s="251" t="s">
        <v>621</v>
      </c>
      <c r="D1631" s="402">
        <v>0.37257999507008654</v>
      </c>
      <c r="E1631" s="131" t="s">
        <v>31</v>
      </c>
      <c r="F1631" s="131"/>
      <c r="G1631" s="164">
        <v>1.9978766545504324E-2</v>
      </c>
      <c r="H1631" s="165"/>
      <c r="I1631" s="402">
        <v>0.30937139469081065</v>
      </c>
      <c r="J1631" s="87"/>
      <c r="K1631" s="164">
        <v>9.7914888443965134E-2</v>
      </c>
      <c r="L1631" s="165"/>
      <c r="M1631" s="142"/>
      <c r="N1631" s="204">
        <v>0.378207505586929</v>
      </c>
      <c r="O1631" s="131" t="s">
        <v>31</v>
      </c>
      <c r="P1631" s="131"/>
      <c r="Q1631" s="167">
        <v>1.9130188717814096E-2</v>
      </c>
      <c r="R1631" s="168"/>
      <c r="S1631" s="207">
        <v>0.31841452314935637</v>
      </c>
      <c r="T1631" s="170"/>
      <c r="U1631" s="167">
        <v>8.945749246559774E-2</v>
      </c>
      <c r="V1631" s="142"/>
      <c r="W1631" s="210">
        <v>-5.62751051684246E-3</v>
      </c>
      <c r="X1631" s="211"/>
      <c r="Y1631" s="209"/>
      <c r="Z1631" s="204">
        <v>-9.0431284585457128E-3</v>
      </c>
      <c r="AA1631" s="173"/>
      <c r="AB1631" s="476"/>
      <c r="AC1631" s="476"/>
      <c r="AD1631" s="476"/>
      <c r="AE1631" s="476"/>
      <c r="AF1631" s="476"/>
    </row>
    <row r="1632" spans="1:85" s="138" customFormat="1" ht="15" customHeight="1" x14ac:dyDescent="0.2">
      <c r="A1632" s="245"/>
      <c r="B1632" s="370"/>
      <c r="C1632" s="245" t="s">
        <v>622</v>
      </c>
      <c r="D1632" s="403">
        <v>0.34720013203137756</v>
      </c>
      <c r="E1632" s="92"/>
      <c r="F1632" s="92"/>
      <c r="G1632" s="97">
        <v>1.9672506373773536E-2</v>
      </c>
      <c r="H1632" s="177"/>
      <c r="I1632" s="403">
        <v>0.32578403504061332</v>
      </c>
      <c r="J1632" s="88"/>
      <c r="K1632" s="97">
        <v>9.9277490260432519E-2</v>
      </c>
      <c r="L1632" s="177"/>
      <c r="M1632" s="142"/>
      <c r="N1632" s="358">
        <v>0.3348269923612</v>
      </c>
      <c r="O1632" s="92"/>
      <c r="P1632" s="92"/>
      <c r="Q1632" s="179">
        <v>1.8616969386892064E-2</v>
      </c>
      <c r="R1632" s="168"/>
      <c r="S1632" s="359">
        <v>0.34935251205886902</v>
      </c>
      <c r="T1632" s="181"/>
      <c r="U1632" s="179">
        <v>9.1551388730695252E-2</v>
      </c>
      <c r="V1632" s="142"/>
      <c r="W1632" s="360">
        <v>1.2373139670177558E-2</v>
      </c>
      <c r="X1632" s="709"/>
      <c r="Y1632" s="209"/>
      <c r="Z1632" s="358">
        <v>-2.3568477018255707E-2</v>
      </c>
      <c r="AA1632" s="184"/>
      <c r="AB1632" s="476"/>
      <c r="AC1632" s="476"/>
      <c r="AD1632" s="476"/>
      <c r="AE1632" s="476"/>
      <c r="AF1632" s="476"/>
    </row>
    <row r="1633" spans="1:85" s="138" customFormat="1" ht="15" customHeight="1" x14ac:dyDescent="0.2">
      <c r="A1633" s="245"/>
      <c r="B1633" s="370"/>
      <c r="C1633" s="245" t="s">
        <v>623</v>
      </c>
      <c r="D1633" s="403">
        <v>0.28021987289853584</v>
      </c>
      <c r="E1633" s="92" t="s">
        <v>31</v>
      </c>
      <c r="F1633" s="92"/>
      <c r="G1633" s="97">
        <v>1.8557912241611425E-2</v>
      </c>
      <c r="H1633" s="177"/>
      <c r="I1633" s="403">
        <v>0.36484457026857603</v>
      </c>
      <c r="J1633" s="88"/>
      <c r="K1633" s="97">
        <v>0.10197185641918882</v>
      </c>
      <c r="L1633" s="177"/>
      <c r="M1633" s="142"/>
      <c r="N1633" s="358">
        <v>0.2869655020518711</v>
      </c>
      <c r="O1633" s="92"/>
      <c r="P1633" s="92"/>
      <c r="Q1633" s="179">
        <v>1.7844384042816828E-2</v>
      </c>
      <c r="R1633" s="168"/>
      <c r="S1633" s="359">
        <v>0.33223296479177461</v>
      </c>
      <c r="T1633" s="181"/>
      <c r="U1633" s="179">
        <v>9.044695937319068E-2</v>
      </c>
      <c r="V1633" s="142"/>
      <c r="W1633" s="217">
        <v>-6.7456291533352641E-3</v>
      </c>
      <c r="X1633" s="218"/>
      <c r="Y1633" s="209"/>
      <c r="Z1633" s="213">
        <v>3.261160547680142E-2</v>
      </c>
      <c r="AA1633" s="196"/>
      <c r="AB1633" s="476"/>
      <c r="AC1633" s="476"/>
      <c r="AD1633" s="476"/>
      <c r="AE1633" s="476"/>
      <c r="AF1633" s="476"/>
    </row>
    <row r="1634" spans="1:85" s="138" customFormat="1" ht="15" customHeight="1" x14ac:dyDescent="0.2">
      <c r="A1634" s="413"/>
      <c r="B1634" s="1052" t="s">
        <v>233</v>
      </c>
      <c r="C1634" s="1079"/>
      <c r="D1634" s="484">
        <v>2798.9301391881131</v>
      </c>
      <c r="E1634" s="612"/>
      <c r="F1634" s="612"/>
      <c r="G1634" s="612"/>
      <c r="H1634" s="613"/>
      <c r="I1634" s="516">
        <v>750.69663400820332</v>
      </c>
      <c r="J1634" s="612"/>
      <c r="K1634" s="612"/>
      <c r="L1634" s="613"/>
      <c r="M1634" s="142"/>
      <c r="N1634" s="484">
        <v>3071.062242083804</v>
      </c>
      <c r="O1634" s="612"/>
      <c r="P1634" s="612"/>
      <c r="Q1634" s="612"/>
      <c r="R1634" s="485"/>
      <c r="S1634" s="516">
        <v>913.5177130086322</v>
      </c>
      <c r="T1634" s="612"/>
      <c r="U1634" s="613"/>
      <c r="V1634" s="142"/>
      <c r="W1634" s="142"/>
      <c r="X1634" s="142"/>
      <c r="Y1634" s="142"/>
      <c r="Z1634" s="142"/>
      <c r="AA1634" s="142"/>
      <c r="AB1634" s="476"/>
      <c r="AC1634" s="476"/>
      <c r="AD1634" s="476"/>
      <c r="AE1634" s="476"/>
      <c r="AF1634" s="476"/>
    </row>
    <row r="1635" spans="1:85" s="138" customFormat="1" ht="15" customHeight="1" x14ac:dyDescent="0.2">
      <c r="A1635" s="245"/>
      <c r="B1635" s="369" t="s">
        <v>423</v>
      </c>
      <c r="C1635" s="251" t="s">
        <v>621</v>
      </c>
      <c r="D1635" s="402">
        <v>0.30624488846848397</v>
      </c>
      <c r="E1635" s="131" t="s">
        <v>31</v>
      </c>
      <c r="F1635" s="131"/>
      <c r="G1635" s="164">
        <v>9.2002175948957855E-3</v>
      </c>
      <c r="H1635" s="165"/>
      <c r="I1635" s="402">
        <v>0.28465896548616487</v>
      </c>
      <c r="J1635" s="87"/>
      <c r="K1635" s="164">
        <v>2.8571333672386082E-2</v>
      </c>
      <c r="L1635" s="165"/>
      <c r="M1635" s="142"/>
      <c r="N1635" s="204">
        <v>0.29274090440361272</v>
      </c>
      <c r="O1635" s="131" t="s">
        <v>31</v>
      </c>
      <c r="P1635" s="131"/>
      <c r="Q1635" s="167">
        <v>8.9320704336846874E-3</v>
      </c>
      <c r="R1635" s="168"/>
      <c r="S1635" s="169">
        <v>0.26782068201684917</v>
      </c>
      <c r="T1635" s="170"/>
      <c r="U1635" s="167">
        <v>2.8316488065911454E-2</v>
      </c>
      <c r="V1635" s="142"/>
      <c r="W1635" s="210">
        <v>1.3503984064871244E-2</v>
      </c>
      <c r="X1635" s="211" t="s">
        <v>31</v>
      </c>
      <c r="Y1635" s="209"/>
      <c r="Z1635" s="204">
        <v>1.6838283469315707E-2</v>
      </c>
      <c r="AA1635" s="173"/>
      <c r="AB1635" s="476"/>
      <c r="AC1635" s="476"/>
      <c r="AD1635" s="476"/>
      <c r="AE1635" s="476"/>
      <c r="AF1635" s="476"/>
    </row>
    <row r="1636" spans="1:85" s="138" customFormat="1" ht="15" customHeight="1" x14ac:dyDescent="0.2">
      <c r="A1636" s="245"/>
      <c r="B1636" s="370"/>
      <c r="C1636" s="245" t="s">
        <v>622</v>
      </c>
      <c r="D1636" s="403">
        <v>0.33280154232493564</v>
      </c>
      <c r="E1636" s="92"/>
      <c r="F1636" s="92"/>
      <c r="G1636" s="97">
        <v>9.4054755476387798E-3</v>
      </c>
      <c r="H1636" s="177"/>
      <c r="I1636" s="403">
        <v>0.35189488144337938</v>
      </c>
      <c r="J1636" s="88"/>
      <c r="K1636" s="97">
        <v>3.0237140029858708E-2</v>
      </c>
      <c r="L1636" s="177"/>
      <c r="M1636" s="142"/>
      <c r="N1636" s="358">
        <v>0.3785959105440504</v>
      </c>
      <c r="O1636" s="92"/>
      <c r="P1636" s="92"/>
      <c r="Q1636" s="179">
        <v>9.5212983949142325E-3</v>
      </c>
      <c r="R1636" s="168"/>
      <c r="S1636" s="180">
        <v>0.35716240759641449</v>
      </c>
      <c r="T1636" s="181"/>
      <c r="U1636" s="179">
        <v>3.0640236190612655E-2</v>
      </c>
      <c r="V1636" s="142"/>
      <c r="W1636" s="360">
        <v>-4.5794368219114756E-2</v>
      </c>
      <c r="X1636" s="709" t="s">
        <v>31</v>
      </c>
      <c r="Y1636" s="209"/>
      <c r="Z1636" s="358">
        <v>-5.267526153035107E-3</v>
      </c>
      <c r="AA1636" s="184"/>
      <c r="AB1636" s="476"/>
      <c r="AC1636" s="476"/>
      <c r="AD1636" s="476"/>
      <c r="AE1636" s="476"/>
      <c r="AF1636" s="476"/>
    </row>
    <row r="1637" spans="1:85" s="138" customFormat="1" ht="15" customHeight="1" x14ac:dyDescent="0.2">
      <c r="A1637" s="245"/>
      <c r="B1637" s="370"/>
      <c r="C1637" s="245" t="s">
        <v>623</v>
      </c>
      <c r="D1637" s="403">
        <v>0.36095356920658023</v>
      </c>
      <c r="E1637" s="92"/>
      <c r="F1637" s="92"/>
      <c r="G1637" s="97">
        <v>9.5863317369082601E-3</v>
      </c>
      <c r="H1637" s="177"/>
      <c r="I1637" s="403">
        <v>0.3634461530704558</v>
      </c>
      <c r="J1637" s="88"/>
      <c r="K1637" s="97">
        <v>3.0454335113672661E-2</v>
      </c>
      <c r="L1637" s="177"/>
      <c r="M1637" s="142"/>
      <c r="N1637" s="358">
        <v>0.32866318505233705</v>
      </c>
      <c r="O1637" s="92" t="s">
        <v>31</v>
      </c>
      <c r="P1637" s="92"/>
      <c r="Q1637" s="179">
        <v>9.2207643889940655E-3</v>
      </c>
      <c r="R1637" s="168"/>
      <c r="S1637" s="180">
        <v>0.37501691038673624</v>
      </c>
      <c r="T1637" s="181"/>
      <c r="U1637" s="179">
        <v>3.095766269271084E-2</v>
      </c>
      <c r="V1637" s="142"/>
      <c r="W1637" s="217">
        <v>3.2290384154243179E-2</v>
      </c>
      <c r="X1637" s="218" t="s">
        <v>31</v>
      </c>
      <c r="Y1637" s="209"/>
      <c r="Z1637" s="213">
        <v>-1.1570757316280433E-2</v>
      </c>
      <c r="AA1637" s="196"/>
      <c r="AB1637" s="476"/>
      <c r="AC1637" s="476"/>
      <c r="AD1637" s="476"/>
      <c r="AE1637" s="476"/>
      <c r="AF1637" s="476"/>
    </row>
    <row r="1638" spans="1:85" s="138" customFormat="1" ht="15" customHeight="1" x14ac:dyDescent="0.2">
      <c r="A1638" s="413"/>
      <c r="B1638" s="1052" t="s">
        <v>233</v>
      </c>
      <c r="C1638" s="1079"/>
      <c r="D1638" s="484">
        <v>11995.83145425242</v>
      </c>
      <c r="E1638" s="612"/>
      <c r="F1638" s="612"/>
      <c r="G1638" s="612"/>
      <c r="H1638" s="613"/>
      <c r="I1638" s="516">
        <v>8402.6098063072932</v>
      </c>
      <c r="J1638" s="612"/>
      <c r="K1638" s="612"/>
      <c r="L1638" s="613"/>
      <c r="M1638" s="142"/>
      <c r="N1638" s="484">
        <v>12402.498466200417</v>
      </c>
      <c r="O1638" s="612"/>
      <c r="P1638" s="612"/>
      <c r="Q1638" s="613"/>
      <c r="R1638" s="142"/>
      <c r="S1638" s="484">
        <v>8237.9662429224263</v>
      </c>
      <c r="T1638" s="612"/>
      <c r="U1638" s="613"/>
      <c r="V1638" s="142"/>
      <c r="W1638" s="142"/>
      <c r="X1638" s="142"/>
      <c r="Y1638" s="142"/>
      <c r="Z1638" s="142"/>
      <c r="AA1638" s="142"/>
      <c r="AB1638" s="476"/>
      <c r="AC1638" s="476"/>
      <c r="AD1638" s="476"/>
      <c r="AE1638" s="476"/>
      <c r="AF1638" s="476"/>
    </row>
    <row r="1639" spans="1:85" s="83" customFormat="1" ht="13.5" customHeight="1" x14ac:dyDescent="0.2">
      <c r="B1639" s="106" t="s">
        <v>645</v>
      </c>
      <c r="C1639" s="95"/>
      <c r="D1639" s="88"/>
      <c r="E1639" s="96"/>
      <c r="F1639" s="92"/>
      <c r="G1639" s="97"/>
      <c r="H1639" s="88"/>
      <c r="I1639" s="119"/>
      <c r="J1639" s="88"/>
      <c r="K1639" s="96"/>
      <c r="L1639" s="88"/>
      <c r="M1639" s="97"/>
      <c r="N1639" s="88"/>
      <c r="O1639" s="123"/>
      <c r="P1639" s="88"/>
      <c r="Q1639" s="98"/>
      <c r="R1639" s="98"/>
      <c r="S1639" s="128"/>
      <c r="T1639" s="100"/>
      <c r="U1639" s="474"/>
      <c r="W1639" s="474"/>
      <c r="X1639" s="59"/>
      <c r="Y1639" s="200"/>
      <c r="Z1639" s="200"/>
      <c r="AA1639" s="400"/>
      <c r="AB1639" s="474"/>
      <c r="AC1639" s="474"/>
      <c r="AD1639" s="474"/>
      <c r="AE1639" s="474"/>
      <c r="AF1639" s="474"/>
    </row>
    <row r="1640" spans="1:85" s="50" customFormat="1" ht="13.5" customHeight="1" x14ac:dyDescent="0.2">
      <c r="B1640" s="108" t="s">
        <v>646</v>
      </c>
      <c r="C1640" s="108"/>
      <c r="D1640" s="108"/>
      <c r="E1640" s="108"/>
      <c r="F1640" s="108"/>
      <c r="G1640" s="108"/>
      <c r="H1640" s="108"/>
      <c r="I1640" s="401"/>
      <c r="J1640" s="108"/>
      <c r="K1640" s="108"/>
      <c r="L1640" s="108"/>
      <c r="M1640" s="108"/>
      <c r="N1640" s="108"/>
      <c r="O1640" s="401"/>
      <c r="P1640" s="108"/>
      <c r="Q1640" s="108"/>
      <c r="R1640" s="108"/>
      <c r="S1640" s="477"/>
      <c r="T1640" s="108"/>
      <c r="U1640" s="470"/>
      <c r="W1640" s="470"/>
      <c r="AB1640" s="470"/>
      <c r="AC1640" s="470"/>
      <c r="AD1640" s="470"/>
      <c r="AE1640" s="470"/>
      <c r="AF1640" s="470"/>
    </row>
    <row r="1641" spans="1:85" s="83" customFormat="1" ht="13.5" customHeight="1" x14ac:dyDescent="0.2">
      <c r="B1641" s="684" t="s">
        <v>647</v>
      </c>
      <c r="C1641" s="95"/>
      <c r="D1641" s="88"/>
      <c r="E1641" s="96"/>
      <c r="F1641" s="107"/>
      <c r="G1641" s="97"/>
      <c r="H1641" s="88"/>
      <c r="I1641" s="119"/>
      <c r="J1641" s="88"/>
      <c r="K1641" s="96"/>
      <c r="L1641" s="88"/>
      <c r="M1641" s="97"/>
      <c r="N1641" s="88"/>
      <c r="O1641" s="123"/>
      <c r="P1641" s="88"/>
      <c r="Q1641" s="98"/>
      <c r="R1641" s="88"/>
      <c r="S1641" s="98"/>
      <c r="T1641" s="88"/>
      <c r="U1641" s="474"/>
      <c r="W1641" s="474"/>
      <c r="AB1641" s="474"/>
      <c r="AC1641" s="474"/>
      <c r="AD1641" s="474"/>
      <c r="AE1641" s="474"/>
      <c r="AF1641" s="474"/>
    </row>
    <row r="1642" spans="1:85" s="83" customFormat="1" ht="13.5" customHeight="1" x14ac:dyDescent="0.2">
      <c r="B1642" s="108" t="s">
        <v>78</v>
      </c>
      <c r="C1642" s="108"/>
      <c r="D1642" s="108"/>
      <c r="E1642" s="108"/>
      <c r="F1642" s="108"/>
      <c r="G1642" s="108"/>
      <c r="I1642" s="397"/>
      <c r="J1642" s="108"/>
      <c r="K1642" s="108"/>
      <c r="L1642" s="88"/>
      <c r="M1642" s="97"/>
      <c r="N1642" s="88"/>
      <c r="O1642" s="123"/>
      <c r="P1642" s="88"/>
      <c r="Q1642" s="98"/>
      <c r="R1642" s="88"/>
      <c r="S1642" s="98"/>
      <c r="T1642" s="88"/>
      <c r="U1642" s="481"/>
      <c r="V1642" s="109"/>
      <c r="W1642" s="481"/>
      <c r="X1642" s="109"/>
      <c r="AB1642" s="474"/>
      <c r="AC1642" s="474"/>
      <c r="AD1642" s="474"/>
      <c r="AE1642" s="474"/>
      <c r="AF1642" s="474"/>
    </row>
    <row r="1643" spans="1:85" s="50" customFormat="1" ht="13.5" customHeight="1" x14ac:dyDescent="0.2">
      <c r="I1643" s="121"/>
      <c r="L1643" s="43"/>
      <c r="M1643" s="45"/>
      <c r="N1643" s="43"/>
      <c r="O1643" s="124"/>
      <c r="P1643" s="43"/>
      <c r="Q1643" s="46"/>
      <c r="R1643" s="43"/>
      <c r="S1643" s="46"/>
      <c r="T1643" s="46"/>
      <c r="U1643" s="81"/>
      <c r="V1643" s="109"/>
      <c r="W1643" s="470"/>
      <c r="AB1643" s="470"/>
      <c r="AC1643" s="470"/>
      <c r="AD1643" s="470"/>
      <c r="AE1643" s="470"/>
      <c r="AF1643" s="470"/>
    </row>
    <row r="1644" spans="1:85" s="1" customFormat="1" ht="13.5" customHeight="1" x14ac:dyDescent="0.2">
      <c r="A1644" s="50"/>
      <c r="B1644" s="49" t="s">
        <v>32</v>
      </c>
      <c r="C1644" s="50"/>
      <c r="D1644" s="50"/>
      <c r="E1644" s="50"/>
      <c r="F1644" s="50"/>
      <c r="G1644" s="50"/>
      <c r="H1644" s="50"/>
      <c r="I1644" s="401"/>
      <c r="J1644" s="50"/>
      <c r="K1644" s="50"/>
      <c r="L1644" s="50"/>
      <c r="M1644" s="50"/>
      <c r="N1644" s="43"/>
      <c r="O1644" s="124"/>
      <c r="P1644" s="43"/>
      <c r="Q1644" s="46"/>
      <c r="R1644" s="43"/>
      <c r="S1644" s="46"/>
      <c r="T1644" s="46"/>
      <c r="U1644" s="81"/>
      <c r="V1644" s="109"/>
      <c r="W1644" s="470"/>
      <c r="X1644" s="50"/>
      <c r="Y1644" s="50"/>
      <c r="Z1644" s="50"/>
      <c r="AA1644" s="50"/>
      <c r="AB1644" s="470"/>
      <c r="AC1644" s="470"/>
      <c r="AD1644" s="470"/>
      <c r="AE1644" s="470"/>
      <c r="AF1644" s="470"/>
      <c r="AG1644" s="50"/>
      <c r="AH1644" s="50"/>
      <c r="AI1644" s="50"/>
      <c r="AJ1644" s="50"/>
      <c r="AK1644" s="50"/>
      <c r="AL1644" s="50"/>
      <c r="AM1644" s="50"/>
      <c r="AN1644" s="50"/>
      <c r="AO1644" s="50"/>
      <c r="AP1644" s="50"/>
      <c r="AQ1644" s="50"/>
      <c r="AR1644" s="50"/>
      <c r="AS1644" s="50"/>
      <c r="AT1644" s="50"/>
      <c r="AU1644" s="50"/>
      <c r="AV1644" s="50"/>
      <c r="AW1644" s="50"/>
      <c r="AX1644" s="50"/>
      <c r="AY1644" s="50"/>
      <c r="AZ1644" s="50"/>
      <c r="BA1644" s="50"/>
      <c r="BB1644" s="50"/>
      <c r="BC1644" s="50"/>
      <c r="BD1644" s="50"/>
      <c r="BE1644" s="50"/>
      <c r="BF1644" s="50"/>
      <c r="BG1644" s="50"/>
      <c r="BH1644" s="50"/>
      <c r="BI1644" s="50"/>
      <c r="BJ1644" s="50"/>
      <c r="BK1644" s="50"/>
      <c r="BL1644" s="50"/>
      <c r="BM1644" s="50"/>
      <c r="BN1644" s="50"/>
      <c r="BO1644" s="50"/>
      <c r="BP1644" s="50"/>
      <c r="BQ1644" s="50"/>
      <c r="BR1644" s="50"/>
      <c r="BS1644" s="50"/>
      <c r="BT1644" s="50"/>
      <c r="BU1644" s="50"/>
      <c r="BV1644" s="50"/>
      <c r="BW1644" s="50"/>
      <c r="BX1644" s="50"/>
      <c r="BY1644" s="50"/>
      <c r="BZ1644" s="50"/>
      <c r="CA1644" s="50"/>
      <c r="CB1644" s="50"/>
      <c r="CC1644" s="50"/>
      <c r="CD1644" s="50"/>
      <c r="CE1644" s="50"/>
      <c r="CF1644" s="50"/>
      <c r="CG1644" s="50"/>
    </row>
    <row r="1645" spans="1:85" s="1" customFormat="1" ht="13.5" customHeight="1" x14ac:dyDescent="0.2">
      <c r="A1645" s="50"/>
      <c r="B1645" s="51"/>
      <c r="C1645" s="50" t="s">
        <v>33</v>
      </c>
      <c r="D1645" s="50"/>
      <c r="E1645" s="50"/>
      <c r="F1645" s="50"/>
      <c r="G1645" s="50"/>
      <c r="H1645" s="50"/>
      <c r="I1645" s="121"/>
      <c r="J1645" s="50"/>
      <c r="K1645" s="50"/>
      <c r="L1645" s="50"/>
      <c r="M1645" s="50"/>
      <c r="N1645" s="43"/>
      <c r="O1645" s="124"/>
      <c r="P1645" s="43"/>
      <c r="Q1645" s="46"/>
      <c r="R1645" s="43"/>
      <c r="S1645" s="46"/>
      <c r="T1645" s="46"/>
      <c r="U1645" s="81"/>
      <c r="V1645" s="109"/>
      <c r="W1645" s="470"/>
      <c r="X1645" s="50"/>
      <c r="Y1645" s="50"/>
      <c r="Z1645" s="50"/>
      <c r="AA1645" s="50"/>
      <c r="AB1645" s="470"/>
      <c r="AC1645" s="470"/>
      <c r="AD1645" s="470"/>
      <c r="AE1645" s="470"/>
      <c r="AF1645" s="470"/>
      <c r="AG1645" s="50"/>
      <c r="AH1645" s="50"/>
      <c r="AI1645" s="50"/>
      <c r="AJ1645" s="50"/>
      <c r="AK1645" s="50"/>
      <c r="AL1645" s="50"/>
      <c r="AM1645" s="50"/>
      <c r="AN1645" s="50"/>
      <c r="AO1645" s="50"/>
      <c r="AP1645" s="50"/>
      <c r="AQ1645" s="50"/>
      <c r="AR1645" s="50"/>
      <c r="AS1645" s="50"/>
      <c r="AT1645" s="50"/>
      <c r="AU1645" s="50"/>
      <c r="AV1645" s="50"/>
      <c r="AW1645" s="50"/>
      <c r="AX1645" s="50"/>
      <c r="AY1645" s="50"/>
      <c r="AZ1645" s="50"/>
      <c r="BA1645" s="50"/>
      <c r="BB1645" s="50"/>
      <c r="BC1645" s="50"/>
      <c r="BD1645" s="50"/>
      <c r="BE1645" s="50"/>
      <c r="BF1645" s="50"/>
      <c r="BG1645" s="50"/>
      <c r="BH1645" s="50"/>
      <c r="BI1645" s="50"/>
      <c r="BJ1645" s="50"/>
      <c r="BK1645" s="50"/>
      <c r="BL1645" s="50"/>
      <c r="BM1645" s="50"/>
      <c r="BN1645" s="50"/>
      <c r="BO1645" s="50"/>
      <c r="BP1645" s="50"/>
      <c r="BQ1645" s="50"/>
      <c r="BR1645" s="50"/>
      <c r="BS1645" s="50"/>
      <c r="BT1645" s="50"/>
      <c r="BU1645" s="50"/>
      <c r="BV1645" s="50"/>
      <c r="BW1645" s="50"/>
      <c r="BX1645" s="50"/>
      <c r="BY1645" s="50"/>
      <c r="BZ1645" s="50"/>
      <c r="CA1645" s="50"/>
      <c r="CB1645" s="50"/>
      <c r="CC1645" s="50"/>
      <c r="CD1645" s="50"/>
      <c r="CE1645" s="50"/>
      <c r="CF1645" s="50"/>
      <c r="CG1645" s="50"/>
    </row>
    <row r="1646" spans="1:85" s="1" customFormat="1" ht="13.5" customHeight="1" x14ac:dyDescent="0.2">
      <c r="A1646" s="50"/>
      <c r="B1646" s="75"/>
      <c r="C1646" s="50" t="s">
        <v>34</v>
      </c>
      <c r="D1646" s="50"/>
      <c r="E1646" s="50"/>
      <c r="F1646" s="50"/>
      <c r="G1646" s="50"/>
      <c r="H1646" s="50"/>
      <c r="I1646" s="121"/>
      <c r="J1646" s="50"/>
      <c r="K1646" s="50"/>
      <c r="L1646" s="50"/>
      <c r="M1646" s="50"/>
      <c r="N1646" s="43"/>
      <c r="O1646" s="124"/>
      <c r="P1646" s="43"/>
      <c r="Q1646" s="46"/>
      <c r="R1646" s="43"/>
      <c r="S1646" s="46"/>
      <c r="T1646" s="46"/>
      <c r="U1646" s="81"/>
      <c r="V1646" s="109"/>
      <c r="W1646" s="470"/>
      <c r="X1646" s="50"/>
      <c r="Y1646" s="50"/>
      <c r="Z1646" s="50"/>
      <c r="AA1646" s="50"/>
      <c r="AB1646" s="470"/>
      <c r="AC1646" s="470"/>
      <c r="AD1646" s="470"/>
      <c r="AE1646" s="470"/>
      <c r="AF1646" s="470"/>
      <c r="AG1646" s="50"/>
      <c r="AH1646" s="50"/>
      <c r="AI1646" s="50"/>
      <c r="AJ1646" s="50"/>
      <c r="AK1646" s="50"/>
      <c r="AL1646" s="50"/>
      <c r="AM1646" s="50"/>
      <c r="AN1646" s="50"/>
      <c r="AO1646" s="50"/>
      <c r="AP1646" s="50"/>
      <c r="AQ1646" s="50"/>
      <c r="AR1646" s="50"/>
      <c r="AS1646" s="50"/>
      <c r="AT1646" s="50"/>
      <c r="AU1646" s="50"/>
      <c r="AV1646" s="50"/>
      <c r="AW1646" s="50"/>
      <c r="AX1646" s="50"/>
      <c r="AY1646" s="50"/>
      <c r="AZ1646" s="50"/>
      <c r="BA1646" s="50"/>
      <c r="BB1646" s="50"/>
      <c r="BC1646" s="50"/>
      <c r="BD1646" s="50"/>
      <c r="BE1646" s="50"/>
      <c r="BF1646" s="50"/>
      <c r="BG1646" s="50"/>
      <c r="BH1646" s="50"/>
      <c r="BI1646" s="50"/>
      <c r="BJ1646" s="50"/>
      <c r="BK1646" s="50"/>
      <c r="BL1646" s="50"/>
      <c r="BM1646" s="50"/>
      <c r="BN1646" s="50"/>
      <c r="BO1646" s="50"/>
      <c r="BP1646" s="50"/>
      <c r="BQ1646" s="50"/>
      <c r="BR1646" s="50"/>
      <c r="BS1646" s="50"/>
      <c r="BT1646" s="50"/>
      <c r="BU1646" s="50"/>
      <c r="BV1646" s="50"/>
      <c r="BW1646" s="50"/>
      <c r="BX1646" s="50"/>
      <c r="BY1646" s="50"/>
      <c r="BZ1646" s="50"/>
      <c r="CA1646" s="50"/>
      <c r="CB1646" s="50"/>
      <c r="CC1646" s="50"/>
      <c r="CD1646" s="50"/>
      <c r="CE1646" s="50"/>
      <c r="CF1646" s="50"/>
      <c r="CG1646" s="50"/>
    </row>
    <row r="1647" spans="1:85" s="1" customFormat="1" ht="13.5" customHeight="1" x14ac:dyDescent="0.2">
      <c r="A1647" s="50"/>
      <c r="B1647" s="76"/>
      <c r="C1647" s="50" t="s">
        <v>35</v>
      </c>
      <c r="D1647" s="50"/>
      <c r="E1647" s="50"/>
      <c r="F1647" s="50"/>
      <c r="G1647" s="50"/>
      <c r="H1647" s="50"/>
      <c r="I1647" s="121"/>
      <c r="J1647" s="50"/>
      <c r="K1647" s="50"/>
      <c r="L1647" s="50"/>
      <c r="M1647" s="50"/>
      <c r="N1647" s="43"/>
      <c r="O1647" s="124"/>
      <c r="P1647" s="43"/>
      <c r="Q1647" s="46"/>
      <c r="R1647" s="43"/>
      <c r="S1647" s="46"/>
      <c r="T1647" s="46"/>
      <c r="U1647" s="81"/>
      <c r="V1647" s="109"/>
      <c r="W1647" s="470"/>
      <c r="X1647" s="50"/>
      <c r="Y1647" s="50"/>
      <c r="Z1647" s="50"/>
      <c r="AA1647" s="50"/>
      <c r="AB1647" s="470"/>
      <c r="AC1647" s="470"/>
      <c r="AD1647" s="470"/>
      <c r="AE1647" s="470"/>
      <c r="AF1647" s="470"/>
      <c r="AG1647" s="50"/>
      <c r="AH1647" s="50"/>
      <c r="AI1647" s="50"/>
      <c r="AJ1647" s="50"/>
      <c r="AK1647" s="50"/>
      <c r="AL1647" s="50"/>
      <c r="AM1647" s="50"/>
      <c r="AN1647" s="50"/>
      <c r="AO1647" s="50"/>
      <c r="AP1647" s="50"/>
      <c r="AQ1647" s="50"/>
      <c r="AR1647" s="50"/>
      <c r="AS1647" s="50"/>
      <c r="AT1647" s="50"/>
      <c r="AU1647" s="50"/>
      <c r="AV1647" s="50"/>
      <c r="AW1647" s="50"/>
      <c r="AX1647" s="50"/>
      <c r="AY1647" s="50"/>
      <c r="AZ1647" s="50"/>
      <c r="BA1647" s="50"/>
      <c r="BB1647" s="50"/>
      <c r="BC1647" s="50"/>
      <c r="BD1647" s="50"/>
      <c r="BE1647" s="50"/>
      <c r="BF1647" s="50"/>
      <c r="BG1647" s="50"/>
      <c r="BH1647" s="50"/>
      <c r="BI1647" s="50"/>
      <c r="BJ1647" s="50"/>
      <c r="BK1647" s="50"/>
      <c r="BL1647" s="50"/>
      <c r="BM1647" s="50"/>
      <c r="BN1647" s="50"/>
      <c r="BO1647" s="50"/>
      <c r="BP1647" s="50"/>
      <c r="BQ1647" s="50"/>
      <c r="BR1647" s="50"/>
      <c r="BS1647" s="50"/>
      <c r="BT1647" s="50"/>
      <c r="BU1647" s="50"/>
      <c r="BV1647" s="50"/>
      <c r="BW1647" s="50"/>
      <c r="BX1647" s="50"/>
      <c r="BY1647" s="50"/>
      <c r="BZ1647" s="50"/>
      <c r="CA1647" s="50"/>
      <c r="CB1647" s="50"/>
      <c r="CC1647" s="50"/>
      <c r="CD1647" s="50"/>
      <c r="CE1647" s="50"/>
      <c r="CF1647" s="50"/>
      <c r="CG1647" s="50"/>
    </row>
    <row r="1648" spans="1:85" s="1" customFormat="1" ht="13.5" customHeight="1" x14ac:dyDescent="0.2">
      <c r="A1648" s="50"/>
      <c r="B1648" s="50" t="s">
        <v>57</v>
      </c>
      <c r="C1648" s="50"/>
      <c r="D1648" s="50"/>
      <c r="E1648" s="50"/>
      <c r="F1648" s="50"/>
      <c r="G1648" s="50"/>
      <c r="H1648" s="50"/>
      <c r="I1648" s="121"/>
      <c r="J1648" s="50"/>
      <c r="K1648" s="50"/>
      <c r="L1648" s="50"/>
      <c r="M1648" s="50"/>
      <c r="N1648" s="43"/>
      <c r="O1648" s="124"/>
      <c r="P1648" s="43"/>
      <c r="Q1648" s="46"/>
      <c r="R1648" s="43"/>
      <c r="S1648" s="46"/>
      <c r="T1648" s="46"/>
      <c r="U1648" s="81"/>
      <c r="V1648" s="109"/>
      <c r="W1648" s="470"/>
      <c r="X1648" s="50"/>
      <c r="Y1648" s="50"/>
      <c r="Z1648" s="50"/>
      <c r="AA1648" s="50"/>
      <c r="AB1648" s="470"/>
      <c r="AC1648" s="470"/>
      <c r="AD1648" s="470"/>
      <c r="AE1648" s="470"/>
      <c r="AF1648" s="470"/>
      <c r="AG1648" s="50"/>
      <c r="AH1648" s="50"/>
      <c r="AI1648" s="50"/>
      <c r="AJ1648" s="50"/>
      <c r="AK1648" s="50"/>
      <c r="AL1648" s="50"/>
      <c r="AM1648" s="50"/>
      <c r="AN1648" s="50"/>
      <c r="AO1648" s="50"/>
      <c r="AP1648" s="50"/>
      <c r="AQ1648" s="50"/>
      <c r="AR1648" s="50"/>
      <c r="AS1648" s="50"/>
      <c r="AT1648" s="50"/>
      <c r="AU1648" s="50"/>
      <c r="AV1648" s="50"/>
      <c r="AW1648" s="50"/>
      <c r="AX1648" s="50"/>
      <c r="AY1648" s="50"/>
      <c r="AZ1648" s="50"/>
      <c r="BA1648" s="50"/>
      <c r="BB1648" s="50"/>
      <c r="BC1648" s="50"/>
      <c r="BD1648" s="50"/>
      <c r="BE1648" s="50"/>
      <c r="BF1648" s="50"/>
      <c r="BG1648" s="50"/>
      <c r="BH1648" s="50"/>
      <c r="BI1648" s="50"/>
      <c r="BJ1648" s="50"/>
      <c r="BK1648" s="50"/>
      <c r="BL1648" s="50"/>
      <c r="BM1648" s="50"/>
      <c r="BN1648" s="50"/>
      <c r="BO1648" s="50"/>
      <c r="BP1648" s="50"/>
      <c r="BQ1648" s="50"/>
      <c r="BR1648" s="50"/>
      <c r="BS1648" s="50"/>
      <c r="BT1648" s="50"/>
      <c r="BU1648" s="50"/>
      <c r="BV1648" s="50"/>
      <c r="BW1648" s="50"/>
      <c r="BX1648" s="50"/>
      <c r="BY1648" s="50"/>
      <c r="BZ1648" s="50"/>
      <c r="CA1648" s="50"/>
      <c r="CB1648" s="50"/>
      <c r="CC1648" s="50"/>
      <c r="CD1648" s="50"/>
      <c r="CE1648" s="50"/>
      <c r="CF1648" s="50"/>
      <c r="CG1648" s="50"/>
    </row>
    <row r="1649" spans="1:85" s="1" customFormat="1" ht="13.5" customHeight="1" x14ac:dyDescent="0.2">
      <c r="A1649" s="50"/>
      <c r="B1649" s="50"/>
      <c r="C1649" s="50"/>
      <c r="D1649" s="50"/>
      <c r="E1649" s="50"/>
      <c r="F1649" s="50"/>
      <c r="G1649" s="50"/>
      <c r="H1649" s="50"/>
      <c r="I1649" s="121"/>
      <c r="J1649" s="50"/>
      <c r="K1649" s="50"/>
      <c r="L1649" s="50"/>
      <c r="M1649" s="50"/>
      <c r="N1649" s="43"/>
      <c r="O1649" s="124"/>
      <c r="P1649" s="43"/>
      <c r="Q1649" s="46"/>
      <c r="R1649" s="43"/>
      <c r="S1649" s="46"/>
      <c r="T1649" s="46"/>
      <c r="U1649" s="81"/>
      <c r="V1649" s="109"/>
      <c r="W1649" s="470"/>
      <c r="X1649" s="50"/>
      <c r="Y1649" s="50"/>
      <c r="Z1649" s="50"/>
      <c r="AA1649" s="50"/>
      <c r="AB1649" s="470"/>
      <c r="AC1649" s="470"/>
      <c r="AD1649" s="470"/>
      <c r="AE1649" s="470"/>
      <c r="AF1649" s="470"/>
      <c r="AG1649" s="50"/>
      <c r="AH1649" s="50"/>
      <c r="AI1649" s="50"/>
      <c r="AJ1649" s="50"/>
      <c r="AK1649" s="50"/>
      <c r="AL1649" s="50"/>
      <c r="AM1649" s="50"/>
      <c r="AN1649" s="50"/>
      <c r="AO1649" s="50"/>
      <c r="AP1649" s="50"/>
      <c r="AQ1649" s="50"/>
      <c r="AR1649" s="50"/>
      <c r="AS1649" s="50"/>
      <c r="AT1649" s="50"/>
      <c r="AU1649" s="50"/>
      <c r="AV1649" s="50"/>
      <c r="AW1649" s="50"/>
      <c r="AX1649" s="50"/>
      <c r="AY1649" s="50"/>
      <c r="AZ1649" s="50"/>
      <c r="BA1649" s="50"/>
      <c r="BB1649" s="50"/>
      <c r="BC1649" s="50"/>
      <c r="BD1649" s="50"/>
      <c r="BE1649" s="50"/>
      <c r="BF1649" s="50"/>
      <c r="BG1649" s="50"/>
      <c r="BH1649" s="50"/>
      <c r="BI1649" s="50"/>
      <c r="BJ1649" s="50"/>
      <c r="BK1649" s="50"/>
      <c r="BL1649" s="50"/>
      <c r="BM1649" s="50"/>
      <c r="BN1649" s="50"/>
      <c r="BO1649" s="50"/>
      <c r="BP1649" s="50"/>
      <c r="BQ1649" s="50"/>
      <c r="BR1649" s="50"/>
      <c r="BS1649" s="50"/>
      <c r="BT1649" s="50"/>
      <c r="BU1649" s="50"/>
      <c r="BV1649" s="50"/>
      <c r="BW1649" s="50"/>
      <c r="BX1649" s="50"/>
      <c r="BY1649" s="50"/>
      <c r="BZ1649" s="50"/>
      <c r="CA1649" s="50"/>
      <c r="CB1649" s="50"/>
      <c r="CC1649" s="50"/>
      <c r="CD1649" s="50"/>
      <c r="CE1649" s="50"/>
      <c r="CF1649" s="50"/>
      <c r="CG1649" s="50"/>
    </row>
    <row r="1650" spans="1:85" s="1" customFormat="1" ht="13.5" customHeight="1" x14ac:dyDescent="0.2">
      <c r="A1650" s="50"/>
      <c r="B1650" s="79"/>
      <c r="C1650" s="48" t="s">
        <v>189</v>
      </c>
      <c r="D1650" s="50"/>
      <c r="E1650" s="50"/>
      <c r="F1650" s="50"/>
      <c r="G1650" s="50"/>
      <c r="H1650" s="50"/>
      <c r="I1650" s="121"/>
      <c r="J1650" s="50"/>
      <c r="K1650" s="50"/>
      <c r="L1650" s="50"/>
      <c r="M1650" s="50"/>
      <c r="N1650" s="109"/>
      <c r="O1650" s="399"/>
      <c r="P1650" s="109"/>
      <c r="Q1650" s="109"/>
      <c r="R1650" s="109"/>
      <c r="S1650" s="481"/>
      <c r="T1650" s="109"/>
      <c r="U1650" s="481"/>
      <c r="V1650" s="109"/>
      <c r="W1650" s="470"/>
      <c r="X1650" s="50"/>
      <c r="Y1650" s="50"/>
      <c r="Z1650" s="50"/>
      <c r="AA1650" s="50"/>
      <c r="AB1650" s="470"/>
      <c r="AC1650" s="470"/>
      <c r="AD1650" s="470"/>
      <c r="AE1650" s="470"/>
      <c r="AF1650" s="470"/>
      <c r="AG1650" s="50"/>
      <c r="AH1650" s="50"/>
      <c r="AI1650" s="50"/>
      <c r="AJ1650" s="50"/>
      <c r="AK1650" s="50"/>
      <c r="AL1650" s="50"/>
      <c r="AM1650" s="50"/>
      <c r="AN1650" s="50"/>
      <c r="AO1650" s="50"/>
      <c r="AP1650" s="50"/>
      <c r="AQ1650" s="50"/>
      <c r="AR1650" s="50"/>
      <c r="AS1650" s="50"/>
      <c r="AT1650" s="50"/>
      <c r="AU1650" s="50"/>
      <c r="AV1650" s="50"/>
      <c r="AW1650" s="50"/>
      <c r="AX1650" s="50"/>
      <c r="AY1650" s="50"/>
      <c r="AZ1650" s="50"/>
      <c r="BA1650" s="50"/>
      <c r="BB1650" s="50"/>
      <c r="BC1650" s="50"/>
      <c r="BD1650" s="50"/>
      <c r="BE1650" s="50"/>
      <c r="BF1650" s="50"/>
      <c r="BG1650" s="50"/>
      <c r="BH1650" s="50"/>
      <c r="BI1650" s="50"/>
      <c r="BJ1650" s="50"/>
      <c r="BK1650" s="50"/>
      <c r="BL1650" s="50"/>
      <c r="BM1650" s="50"/>
      <c r="BN1650" s="50"/>
      <c r="BO1650" s="50"/>
      <c r="BP1650" s="50"/>
      <c r="BQ1650" s="50"/>
      <c r="BR1650" s="50"/>
      <c r="BS1650" s="50"/>
      <c r="BT1650" s="50"/>
      <c r="BU1650" s="50"/>
      <c r="BV1650" s="50"/>
      <c r="BW1650" s="50"/>
      <c r="BX1650" s="50"/>
      <c r="BY1650" s="50"/>
      <c r="BZ1650" s="50"/>
      <c r="CA1650" s="50"/>
      <c r="CB1650" s="50"/>
      <c r="CC1650" s="50"/>
      <c r="CD1650" s="50"/>
      <c r="CE1650" s="50"/>
      <c r="CF1650" s="50"/>
      <c r="CG1650" s="50"/>
    </row>
    <row r="1651" spans="1:85" s="1" customFormat="1" ht="13.5" customHeight="1" x14ac:dyDescent="0.2">
      <c r="A1651" s="50"/>
      <c r="B1651" s="78"/>
      <c r="C1651" s="48" t="s">
        <v>190</v>
      </c>
      <c r="D1651" s="50"/>
      <c r="E1651" s="50"/>
      <c r="F1651" s="50"/>
      <c r="G1651" s="50"/>
      <c r="H1651" s="50"/>
      <c r="I1651" s="121"/>
      <c r="J1651" s="50"/>
      <c r="K1651" s="50"/>
      <c r="L1651" s="50"/>
      <c r="M1651" s="50"/>
      <c r="N1651" s="50"/>
      <c r="O1651" s="121"/>
      <c r="P1651" s="50"/>
      <c r="Q1651" s="50"/>
      <c r="R1651" s="50"/>
      <c r="S1651" s="470"/>
      <c r="T1651" s="50"/>
      <c r="U1651" s="470"/>
      <c r="V1651" s="50"/>
      <c r="W1651" s="470"/>
      <c r="X1651" s="50"/>
      <c r="Y1651" s="50"/>
      <c r="Z1651" s="50"/>
      <c r="AA1651" s="50"/>
      <c r="AB1651" s="470"/>
      <c r="AC1651" s="470"/>
      <c r="AD1651" s="470"/>
      <c r="AE1651" s="470"/>
      <c r="AF1651" s="470"/>
      <c r="AG1651" s="50"/>
      <c r="AH1651" s="50"/>
      <c r="AI1651" s="50"/>
      <c r="AJ1651" s="50"/>
      <c r="AK1651" s="50"/>
      <c r="AL1651" s="50"/>
      <c r="AM1651" s="50"/>
      <c r="AN1651" s="50"/>
      <c r="AO1651" s="50"/>
      <c r="AP1651" s="50"/>
      <c r="AQ1651" s="50"/>
      <c r="AR1651" s="50"/>
      <c r="AS1651" s="50"/>
      <c r="AT1651" s="50"/>
      <c r="AU1651" s="50"/>
      <c r="AV1651" s="50"/>
      <c r="AW1651" s="50"/>
      <c r="AX1651" s="50"/>
      <c r="AY1651" s="50"/>
      <c r="AZ1651" s="50"/>
      <c r="BA1651" s="50"/>
      <c r="BB1651" s="50"/>
      <c r="BC1651" s="50"/>
      <c r="BD1651" s="50"/>
      <c r="BE1651" s="50"/>
      <c r="BF1651" s="50"/>
      <c r="BG1651" s="50"/>
      <c r="BH1651" s="50"/>
      <c r="BI1651" s="50"/>
      <c r="BJ1651" s="50"/>
      <c r="BK1651" s="50"/>
      <c r="BL1651" s="50"/>
      <c r="BM1651" s="50"/>
      <c r="BN1651" s="50"/>
      <c r="BO1651" s="50"/>
      <c r="BP1651" s="50"/>
      <c r="BQ1651" s="50"/>
      <c r="BR1651" s="50"/>
      <c r="BS1651" s="50"/>
      <c r="BT1651" s="50"/>
      <c r="BU1651" s="50"/>
      <c r="BV1651" s="50"/>
      <c r="BW1651" s="50"/>
      <c r="BX1651" s="50"/>
      <c r="BY1651" s="50"/>
      <c r="BZ1651" s="50"/>
      <c r="CA1651" s="50"/>
      <c r="CB1651" s="50"/>
      <c r="CC1651" s="50"/>
      <c r="CD1651" s="50"/>
      <c r="CE1651" s="50"/>
      <c r="CF1651" s="50"/>
      <c r="CG1651" s="50"/>
    </row>
    <row r="1652" spans="1:85" s="1" customFormat="1" ht="13.5" customHeight="1" x14ac:dyDescent="0.2">
      <c r="A1652" s="50"/>
      <c r="B1652" s="77"/>
      <c r="C1652" s="48" t="s">
        <v>77</v>
      </c>
      <c r="D1652" s="50"/>
      <c r="E1652" s="50"/>
      <c r="F1652" s="50"/>
      <c r="G1652" s="50"/>
      <c r="H1652" s="50"/>
      <c r="I1652" s="121"/>
      <c r="J1652" s="50"/>
      <c r="K1652" s="50"/>
      <c r="L1652" s="50"/>
      <c r="M1652" s="50"/>
      <c r="N1652" s="50"/>
      <c r="O1652" s="121"/>
      <c r="P1652" s="50"/>
      <c r="Q1652" s="50"/>
      <c r="R1652" s="50"/>
      <c r="S1652" s="470"/>
      <c r="T1652" s="50"/>
      <c r="U1652" s="470"/>
      <c r="V1652" s="50"/>
      <c r="W1652" s="470"/>
      <c r="X1652" s="50"/>
      <c r="Y1652" s="50"/>
      <c r="Z1652" s="50"/>
      <c r="AA1652" s="50"/>
      <c r="AB1652" s="470"/>
      <c r="AC1652" s="470"/>
      <c r="AD1652" s="470"/>
      <c r="AE1652" s="470"/>
      <c r="AF1652" s="470"/>
      <c r="AG1652" s="50"/>
      <c r="AH1652" s="50"/>
      <c r="AI1652" s="50"/>
      <c r="AJ1652" s="50"/>
      <c r="AK1652" s="50"/>
      <c r="AL1652" s="50"/>
      <c r="AM1652" s="50"/>
      <c r="AN1652" s="50"/>
      <c r="AO1652" s="50"/>
      <c r="AP1652" s="50"/>
      <c r="AQ1652" s="50"/>
      <c r="AR1652" s="50"/>
      <c r="AS1652" s="50"/>
      <c r="AT1652" s="50"/>
      <c r="AU1652" s="50"/>
      <c r="AV1652" s="50"/>
      <c r="AW1652" s="50"/>
      <c r="AX1652" s="50"/>
      <c r="AY1652" s="50"/>
      <c r="AZ1652" s="50"/>
      <c r="BA1652" s="50"/>
      <c r="BB1652" s="50"/>
      <c r="BC1652" s="50"/>
      <c r="BD1652" s="50"/>
      <c r="BE1652" s="50"/>
      <c r="BF1652" s="50"/>
      <c r="BG1652" s="50"/>
      <c r="BH1652" s="50"/>
      <c r="BI1652" s="50"/>
      <c r="BJ1652" s="50"/>
      <c r="BK1652" s="50"/>
      <c r="BL1652" s="50"/>
      <c r="BM1652" s="50"/>
      <c r="BN1652" s="50"/>
      <c r="BO1652" s="50"/>
      <c r="BP1652" s="50"/>
      <c r="BQ1652" s="50"/>
      <c r="BR1652" s="50"/>
      <c r="BS1652" s="50"/>
      <c r="BT1652" s="50"/>
      <c r="BU1652" s="50"/>
      <c r="BV1652" s="50"/>
      <c r="BW1652" s="50"/>
      <c r="BX1652" s="50"/>
      <c r="BY1652" s="50"/>
      <c r="BZ1652" s="50"/>
      <c r="CA1652" s="50"/>
      <c r="CB1652" s="50"/>
      <c r="CC1652" s="50"/>
      <c r="CD1652" s="50"/>
      <c r="CE1652" s="50"/>
      <c r="CF1652" s="50"/>
      <c r="CG1652" s="50"/>
    </row>
    <row r="1653" spans="1:85" s="1" customFormat="1" ht="13.5" customHeight="1" x14ac:dyDescent="0.2">
      <c r="A1653" s="50"/>
      <c r="B1653" s="1" t="s">
        <v>648</v>
      </c>
      <c r="I1653" s="121"/>
      <c r="J1653" s="50"/>
      <c r="K1653" s="50"/>
      <c r="L1653" s="50"/>
      <c r="M1653" s="50"/>
      <c r="N1653" s="50"/>
      <c r="O1653" s="121"/>
      <c r="P1653" s="50"/>
      <c r="Q1653" s="50"/>
      <c r="R1653" s="50"/>
      <c r="S1653" s="470"/>
      <c r="T1653" s="50"/>
      <c r="U1653" s="470"/>
      <c r="V1653" s="50"/>
      <c r="W1653" s="470"/>
      <c r="X1653" s="50"/>
      <c r="Y1653" s="50"/>
      <c r="Z1653" s="50"/>
      <c r="AA1653" s="50"/>
      <c r="AB1653" s="470"/>
      <c r="AC1653" s="470"/>
      <c r="AD1653" s="470"/>
      <c r="AE1653" s="470"/>
      <c r="AF1653" s="470"/>
      <c r="AG1653" s="50"/>
      <c r="AH1653" s="50"/>
      <c r="AI1653" s="50"/>
      <c r="AJ1653" s="50"/>
      <c r="AK1653" s="50"/>
      <c r="AL1653" s="50"/>
      <c r="AM1653" s="50"/>
      <c r="AN1653" s="50"/>
      <c r="AO1653" s="50"/>
      <c r="AP1653" s="50"/>
      <c r="AQ1653" s="50"/>
      <c r="AR1653" s="50"/>
      <c r="AS1653" s="50"/>
      <c r="AT1653" s="50"/>
      <c r="AU1653" s="50"/>
      <c r="AV1653" s="50"/>
      <c r="AW1653" s="50"/>
      <c r="AX1653" s="50"/>
      <c r="AY1653" s="50"/>
      <c r="AZ1653" s="50"/>
      <c r="BA1653" s="50"/>
      <c r="BB1653" s="50"/>
      <c r="BC1653" s="50"/>
      <c r="BD1653" s="50"/>
      <c r="BE1653" s="50"/>
      <c r="BF1653" s="50"/>
      <c r="BG1653" s="50"/>
      <c r="BH1653" s="50"/>
      <c r="BI1653" s="50"/>
      <c r="BJ1653" s="50"/>
      <c r="BK1653" s="50"/>
      <c r="BL1653" s="50"/>
      <c r="BM1653" s="50"/>
      <c r="BN1653" s="50"/>
      <c r="BO1653" s="50"/>
      <c r="BP1653" s="50"/>
      <c r="BQ1653" s="50"/>
      <c r="BR1653" s="50"/>
      <c r="BS1653" s="50"/>
      <c r="BT1653" s="50"/>
      <c r="BU1653" s="50"/>
      <c r="BV1653" s="50"/>
      <c r="BW1653" s="50"/>
      <c r="BX1653" s="50"/>
      <c r="BY1653" s="50"/>
      <c r="BZ1653" s="50"/>
      <c r="CA1653" s="50"/>
      <c r="CB1653" s="50"/>
      <c r="CC1653" s="50"/>
      <c r="CD1653" s="50"/>
      <c r="CE1653" s="50"/>
      <c r="CF1653" s="50"/>
      <c r="CG1653" s="50"/>
    </row>
    <row r="1654" spans="1:85" s="1" customFormat="1" ht="13.5" customHeight="1" x14ac:dyDescent="0.2">
      <c r="A1654" s="50"/>
      <c r="I1654" s="121"/>
      <c r="J1654" s="50"/>
      <c r="K1654" s="50"/>
      <c r="L1654" s="50"/>
      <c r="M1654" s="50"/>
      <c r="N1654" s="50"/>
      <c r="O1654" s="121"/>
      <c r="P1654" s="50"/>
      <c r="Q1654" s="50"/>
      <c r="R1654" s="50"/>
      <c r="S1654" s="470"/>
      <c r="T1654" s="50"/>
      <c r="U1654" s="470"/>
      <c r="V1654" s="50"/>
      <c r="W1654" s="470"/>
      <c r="X1654" s="50"/>
      <c r="Y1654" s="50"/>
      <c r="Z1654" s="50"/>
      <c r="AA1654" s="50"/>
      <c r="AB1654" s="470"/>
      <c r="AC1654" s="470"/>
      <c r="AD1654" s="470"/>
      <c r="AE1654" s="470"/>
      <c r="AF1654" s="470"/>
      <c r="AG1654" s="50"/>
      <c r="AH1654" s="50"/>
      <c r="AI1654" s="50"/>
      <c r="AJ1654" s="50"/>
      <c r="AK1654" s="50"/>
      <c r="AL1654" s="50"/>
      <c r="AM1654" s="50"/>
      <c r="AN1654" s="50"/>
      <c r="AO1654" s="50"/>
      <c r="AP1654" s="50"/>
      <c r="AQ1654" s="50"/>
      <c r="AR1654" s="50"/>
      <c r="AS1654" s="50"/>
      <c r="AT1654" s="50"/>
      <c r="AU1654" s="50"/>
      <c r="AV1654" s="50"/>
      <c r="AW1654" s="50"/>
      <c r="AX1654" s="50"/>
      <c r="AY1654" s="50"/>
      <c r="AZ1654" s="50"/>
      <c r="BA1654" s="50"/>
      <c r="BB1654" s="50"/>
      <c r="BC1654" s="50"/>
      <c r="BD1654" s="50"/>
      <c r="BE1654" s="50"/>
      <c r="BF1654" s="50"/>
      <c r="BG1654" s="50"/>
      <c r="BH1654" s="50"/>
      <c r="BI1654" s="50"/>
      <c r="BJ1654" s="50"/>
      <c r="BK1654" s="50"/>
      <c r="BL1654" s="50"/>
      <c r="BM1654" s="50"/>
      <c r="BN1654" s="50"/>
      <c r="BO1654" s="50"/>
      <c r="BP1654" s="50"/>
      <c r="BQ1654" s="50"/>
      <c r="BR1654" s="50"/>
      <c r="BS1654" s="50"/>
      <c r="BT1654" s="50"/>
      <c r="BU1654" s="50"/>
      <c r="BV1654" s="50"/>
      <c r="BW1654" s="50"/>
      <c r="BX1654" s="50"/>
      <c r="BY1654" s="50"/>
      <c r="BZ1654" s="50"/>
      <c r="CA1654" s="50"/>
      <c r="CB1654" s="50"/>
      <c r="CC1654" s="50"/>
      <c r="CD1654" s="50"/>
      <c r="CE1654" s="50"/>
      <c r="CF1654" s="50"/>
      <c r="CG1654" s="50"/>
    </row>
    <row r="1655" spans="1:85" s="83" customFormat="1" ht="13.5" customHeight="1" x14ac:dyDescent="0.2">
      <c r="B1655" s="83" t="s">
        <v>685</v>
      </c>
      <c r="C1655" s="83" t="s">
        <v>620</v>
      </c>
      <c r="I1655" s="132"/>
      <c r="O1655" s="397"/>
      <c r="S1655" s="474"/>
      <c r="U1655" s="474"/>
      <c r="W1655" s="474"/>
      <c r="AB1655" s="474"/>
      <c r="AC1655" s="474"/>
      <c r="AD1655" s="474"/>
      <c r="AE1655" s="474"/>
      <c r="AF1655" s="474"/>
    </row>
    <row r="1656" spans="1:85" s="83" customFormat="1" ht="13.5" customHeight="1" x14ac:dyDescent="0.2">
      <c r="B1656" s="109"/>
      <c r="C1656" s="109"/>
      <c r="D1656" s="109"/>
      <c r="E1656" s="109"/>
      <c r="F1656" s="109"/>
      <c r="G1656" s="398"/>
      <c r="H1656" s="109"/>
      <c r="I1656" s="399"/>
      <c r="J1656" s="109"/>
      <c r="K1656" s="398"/>
      <c r="L1656" s="109"/>
      <c r="M1656" s="109"/>
      <c r="N1656" s="109"/>
      <c r="O1656" s="399"/>
      <c r="P1656" s="109"/>
      <c r="Q1656" s="109"/>
      <c r="R1656" s="109"/>
      <c r="S1656" s="481"/>
      <c r="T1656" s="109"/>
      <c r="U1656" s="481"/>
      <c r="V1656" s="109"/>
      <c r="W1656" s="474"/>
      <c r="AB1656" s="474"/>
      <c r="AC1656" s="474"/>
      <c r="AD1656" s="474"/>
      <c r="AE1656" s="474"/>
      <c r="AF1656" s="474"/>
    </row>
    <row r="1657" spans="1:85" s="223" customFormat="1" ht="15" customHeight="1" x14ac:dyDescent="0.25">
      <c r="B1657" s="149"/>
      <c r="C1657" s="149"/>
      <c r="D1657" s="923">
        <v>2015</v>
      </c>
      <c r="E1657" s="924"/>
      <c r="F1657" s="924"/>
      <c r="G1657" s="924"/>
      <c r="H1657" s="924"/>
      <c r="I1657" s="924"/>
      <c r="J1657" s="924"/>
      <c r="K1657" s="924"/>
      <c r="L1657" s="925"/>
      <c r="M1657" s="149"/>
      <c r="N1657" s="923">
        <v>2014</v>
      </c>
      <c r="O1657" s="924"/>
      <c r="P1657" s="924"/>
      <c r="Q1657" s="924"/>
      <c r="R1657" s="924"/>
      <c r="S1657" s="926"/>
      <c r="T1657" s="926"/>
      <c r="U1657" s="927"/>
      <c r="V1657" s="149"/>
      <c r="W1657" s="929" t="s">
        <v>612</v>
      </c>
      <c r="X1657" s="930"/>
      <c r="Y1657" s="930"/>
      <c r="Z1657" s="930"/>
      <c r="AA1657" s="931"/>
      <c r="AB1657" s="475"/>
      <c r="AC1657" s="475"/>
      <c r="AD1657" s="475"/>
      <c r="AE1657" s="475"/>
      <c r="AF1657" s="475"/>
    </row>
    <row r="1658" spans="1:85" s="138" customFormat="1" ht="14.25" customHeight="1" x14ac:dyDescent="0.2">
      <c r="B1658" s="142"/>
      <c r="C1658" s="88"/>
      <c r="D1658" s="956" t="s">
        <v>650</v>
      </c>
      <c r="E1658" s="957"/>
      <c r="F1658" s="957"/>
      <c r="G1658" s="957"/>
      <c r="H1658" s="958"/>
      <c r="I1658" s="956" t="s">
        <v>651</v>
      </c>
      <c r="J1658" s="957"/>
      <c r="K1658" s="957"/>
      <c r="L1658" s="958"/>
      <c r="M1658" s="142"/>
      <c r="N1658" s="959" t="s">
        <v>650</v>
      </c>
      <c r="O1658" s="960"/>
      <c r="P1658" s="960"/>
      <c r="Q1658" s="961"/>
      <c r="R1658" s="142"/>
      <c r="S1658" s="959" t="s">
        <v>651</v>
      </c>
      <c r="T1658" s="960"/>
      <c r="U1658" s="961"/>
      <c r="V1658" s="142"/>
      <c r="W1658" s="932"/>
      <c r="X1658" s="933"/>
      <c r="Y1658" s="933"/>
      <c r="Z1658" s="934"/>
      <c r="AA1658" s="935"/>
      <c r="AB1658" s="476"/>
      <c r="AC1658" s="476"/>
      <c r="AD1658" s="476"/>
      <c r="AE1658" s="476"/>
      <c r="AF1658" s="476"/>
    </row>
    <row r="1659" spans="1:85" s="138" customFormat="1" ht="41.25" customHeight="1" x14ac:dyDescent="0.2">
      <c r="B1659" s="142"/>
      <c r="C1659" s="88"/>
      <c r="D1659" s="1035" t="s">
        <v>76</v>
      </c>
      <c r="E1659" s="1036"/>
      <c r="F1659" s="685"/>
      <c r="G1659" s="1038" t="s">
        <v>66</v>
      </c>
      <c r="H1659" s="1039"/>
      <c r="I1659" s="1035" t="s">
        <v>76</v>
      </c>
      <c r="J1659" s="1036"/>
      <c r="K1659" s="1038" t="s">
        <v>66</v>
      </c>
      <c r="L1659" s="1039"/>
      <c r="M1659" s="142"/>
      <c r="N1659" s="944" t="s">
        <v>76</v>
      </c>
      <c r="O1659" s="152"/>
      <c r="P1659" s="152"/>
      <c r="Q1659" s="954" t="s">
        <v>66</v>
      </c>
      <c r="R1659" s="153"/>
      <c r="S1659" s="1043" t="s">
        <v>76</v>
      </c>
      <c r="T1659" s="152"/>
      <c r="U1659" s="1045" t="s">
        <v>66</v>
      </c>
      <c r="V1659" s="142"/>
      <c r="W1659" s="944" t="s">
        <v>652</v>
      </c>
      <c r="X1659" s="949"/>
      <c r="Y1659" s="142"/>
      <c r="Z1659" s="944" t="s">
        <v>653</v>
      </c>
      <c r="AA1659" s="949"/>
      <c r="AB1659" s="476"/>
      <c r="AC1659" s="476"/>
      <c r="AD1659" s="476"/>
      <c r="AE1659" s="476"/>
      <c r="AF1659" s="476"/>
    </row>
    <row r="1660" spans="1:85" s="138" customFormat="1" ht="15" customHeight="1" x14ac:dyDescent="0.2">
      <c r="A1660" s="412"/>
      <c r="B1660" s="731"/>
      <c r="C1660" s="727" t="s">
        <v>626</v>
      </c>
      <c r="D1660" s="1037"/>
      <c r="E1660" s="1037"/>
      <c r="F1660" s="686"/>
      <c r="G1660" s="1040"/>
      <c r="H1660" s="1041"/>
      <c r="I1660" s="1042"/>
      <c r="J1660" s="1037"/>
      <c r="K1660" s="1040"/>
      <c r="L1660" s="1041"/>
      <c r="M1660" s="142"/>
      <c r="N1660" s="950"/>
      <c r="O1660" s="357"/>
      <c r="P1660" s="357"/>
      <c r="Q1660" s="948"/>
      <c r="R1660" s="153"/>
      <c r="S1660" s="1044"/>
      <c r="T1660" s="357"/>
      <c r="U1660" s="1045"/>
      <c r="V1660" s="142"/>
      <c r="W1660" s="950"/>
      <c r="X1660" s="951"/>
      <c r="Y1660" s="142"/>
      <c r="Z1660" s="950"/>
      <c r="AA1660" s="951"/>
      <c r="AB1660" s="476"/>
      <c r="AC1660" s="476"/>
      <c r="AD1660" s="476"/>
      <c r="AE1660" s="476"/>
      <c r="AF1660" s="476"/>
    </row>
    <row r="1661" spans="1:85" s="138" customFormat="1" ht="15" customHeight="1" x14ac:dyDescent="0.2">
      <c r="A1661" s="245"/>
      <c r="B1661" s="370" t="s">
        <v>422</v>
      </c>
      <c r="C1661" s="251" t="s">
        <v>621</v>
      </c>
      <c r="D1661" s="402">
        <v>0.43539952219030109</v>
      </c>
      <c r="E1661" s="163" t="s">
        <v>206</v>
      </c>
      <c r="F1661" s="131"/>
      <c r="G1661" s="164">
        <v>4.5647284836648511E-2</v>
      </c>
      <c r="H1661" s="165"/>
      <c r="I1661" s="402">
        <v>0.28489808044426002</v>
      </c>
      <c r="J1661" s="87"/>
      <c r="K1661" s="164">
        <v>8.857159111630919E-2</v>
      </c>
      <c r="L1661" s="165"/>
      <c r="M1661" s="142"/>
      <c r="N1661" s="204">
        <v>0.4043365770927575</v>
      </c>
      <c r="O1661" s="163" t="s">
        <v>206</v>
      </c>
      <c r="P1661" s="131"/>
      <c r="Q1661" s="167">
        <v>4.3981315780603568E-2</v>
      </c>
      <c r="R1661" s="168"/>
      <c r="S1661" s="207">
        <v>0.26309958688113388</v>
      </c>
      <c r="T1661" s="170"/>
      <c r="U1661" s="167">
        <v>8.3390318441856903E-2</v>
      </c>
      <c r="V1661" s="142"/>
      <c r="W1661" s="210">
        <v>3.1062945097543593E-2</v>
      </c>
      <c r="X1661" s="211"/>
      <c r="Y1661" s="209"/>
      <c r="Z1661" s="204">
        <v>2.1798493563126131E-2</v>
      </c>
      <c r="AA1661" s="173"/>
      <c r="AB1661" s="476"/>
      <c r="AC1661" s="476"/>
      <c r="AD1661" s="476"/>
      <c r="AE1661" s="476"/>
      <c r="AF1661" s="476"/>
    </row>
    <row r="1662" spans="1:85" s="138" customFormat="1" ht="15" customHeight="1" x14ac:dyDescent="0.2">
      <c r="A1662" s="245"/>
      <c r="B1662" s="370"/>
      <c r="C1662" s="245" t="s">
        <v>622</v>
      </c>
      <c r="D1662" s="403">
        <v>0.29802532183714964</v>
      </c>
      <c r="E1662" s="92"/>
      <c r="F1662" s="92"/>
      <c r="G1662" s="97">
        <v>4.2110234656713756E-2</v>
      </c>
      <c r="H1662" s="177"/>
      <c r="I1662" s="403">
        <v>0.31602107458372747</v>
      </c>
      <c r="J1662" s="88"/>
      <c r="K1662" s="97">
        <v>9.1231558944812385E-2</v>
      </c>
      <c r="L1662" s="177"/>
      <c r="M1662" s="142"/>
      <c r="N1662" s="358">
        <v>0.32345998927226716</v>
      </c>
      <c r="O1662" s="92"/>
      <c r="P1662" s="92"/>
      <c r="Q1662" s="179">
        <v>4.1923087862027135E-2</v>
      </c>
      <c r="R1662" s="168"/>
      <c r="S1662" s="359">
        <v>0.30780607868959192</v>
      </c>
      <c r="T1662" s="181"/>
      <c r="U1662" s="179">
        <v>8.741855749413778E-2</v>
      </c>
      <c r="V1662" s="142"/>
      <c r="W1662" s="360">
        <v>-2.5434667435117519E-2</v>
      </c>
      <c r="X1662" s="709"/>
      <c r="Y1662" s="209"/>
      <c r="Z1662" s="358">
        <v>8.2149958941355461E-3</v>
      </c>
      <c r="AA1662" s="184"/>
      <c r="AB1662" s="476"/>
      <c r="AC1662" s="476"/>
      <c r="AD1662" s="476"/>
      <c r="AE1662" s="476"/>
      <c r="AF1662" s="476"/>
    </row>
    <row r="1663" spans="1:85" s="138" customFormat="1" ht="15" customHeight="1" x14ac:dyDescent="0.2">
      <c r="A1663" s="245"/>
      <c r="B1663" s="370"/>
      <c r="C1663" s="245" t="s">
        <v>623</v>
      </c>
      <c r="D1663" s="403">
        <v>0.26657515597254933</v>
      </c>
      <c r="E1663" s="176" t="s">
        <v>206</v>
      </c>
      <c r="F1663" s="92"/>
      <c r="G1663" s="97">
        <v>4.0708771829313796E-2</v>
      </c>
      <c r="H1663" s="177"/>
      <c r="I1663" s="403">
        <v>0.39908084497201257</v>
      </c>
      <c r="J1663" s="88"/>
      <c r="K1663" s="97">
        <v>9.6095749522920298E-2</v>
      </c>
      <c r="L1663" s="177"/>
      <c r="M1663" s="142"/>
      <c r="N1663" s="358">
        <v>0.2722034336349754</v>
      </c>
      <c r="O1663" s="176" t="s">
        <v>206</v>
      </c>
      <c r="P1663" s="92"/>
      <c r="Q1663" s="179">
        <v>3.9888530502942769E-2</v>
      </c>
      <c r="R1663" s="168"/>
      <c r="S1663" s="359">
        <v>0.42909433442927414</v>
      </c>
      <c r="T1663" s="181"/>
      <c r="U1663" s="179">
        <v>9.3736712021524712E-2</v>
      </c>
      <c r="V1663" s="142"/>
      <c r="W1663" s="217">
        <v>-5.6282776624260733E-3</v>
      </c>
      <c r="X1663" s="218"/>
      <c r="Y1663" s="209"/>
      <c r="Z1663" s="213">
        <v>-3.0013489457261566E-2</v>
      </c>
      <c r="AA1663" s="196"/>
      <c r="AB1663" s="476"/>
      <c r="AC1663" s="476"/>
      <c r="AD1663" s="476"/>
      <c r="AE1663" s="476"/>
      <c r="AF1663" s="476"/>
    </row>
    <row r="1664" spans="1:85" s="138" customFormat="1" ht="15" customHeight="1" x14ac:dyDescent="0.2">
      <c r="A1664" s="413"/>
      <c r="B1664" s="1052" t="s">
        <v>233</v>
      </c>
      <c r="C1664" s="1079"/>
      <c r="D1664" s="484">
        <v>563.83339843432543</v>
      </c>
      <c r="E1664" s="612"/>
      <c r="F1664" s="612"/>
      <c r="G1664" s="612"/>
      <c r="H1664" s="613"/>
      <c r="I1664" s="516">
        <v>874.79399203251887</v>
      </c>
      <c r="J1664" s="612"/>
      <c r="K1664" s="612"/>
      <c r="L1664" s="613"/>
      <c r="M1664" s="142"/>
      <c r="N1664" s="484">
        <v>595.05764025602343</v>
      </c>
      <c r="O1664" s="612"/>
      <c r="P1664" s="612"/>
      <c r="Q1664" s="612"/>
      <c r="R1664" s="485"/>
      <c r="S1664" s="516">
        <v>939.14990596760026</v>
      </c>
      <c r="T1664" s="612"/>
      <c r="U1664" s="613"/>
      <c r="V1664" s="142"/>
      <c r="W1664" s="142"/>
      <c r="X1664" s="142"/>
      <c r="Y1664" s="142"/>
      <c r="Z1664" s="142"/>
      <c r="AA1664" s="142"/>
      <c r="AB1664" s="476"/>
      <c r="AC1664" s="476"/>
      <c r="AD1664" s="476"/>
      <c r="AE1664" s="476"/>
      <c r="AF1664" s="476"/>
    </row>
    <row r="1665" spans="1:85" s="138" customFormat="1" ht="15" customHeight="1" x14ac:dyDescent="0.2">
      <c r="A1665" s="245"/>
      <c r="B1665" s="369" t="s">
        <v>423</v>
      </c>
      <c r="C1665" s="251" t="s">
        <v>621</v>
      </c>
      <c r="D1665" s="402">
        <v>0.38488544536742614</v>
      </c>
      <c r="E1665" s="163" t="s">
        <v>206</v>
      </c>
      <c r="F1665" s="131"/>
      <c r="G1665" s="164">
        <v>9.327349456341125E-3</v>
      </c>
      <c r="H1665" s="165"/>
      <c r="I1665" s="402">
        <v>0.20528319726830388</v>
      </c>
      <c r="J1665" s="87"/>
      <c r="K1665" s="164">
        <v>1.7139879166486075E-2</v>
      </c>
      <c r="L1665" s="165"/>
      <c r="M1665" s="142"/>
      <c r="N1665" s="204">
        <v>0.37879426303538616</v>
      </c>
      <c r="O1665" s="163" t="s">
        <v>206</v>
      </c>
      <c r="P1665" s="131"/>
      <c r="Q1665" s="167">
        <v>9.0686055097694718E-3</v>
      </c>
      <c r="R1665" s="168"/>
      <c r="S1665" s="169">
        <v>0.21374687550629859</v>
      </c>
      <c r="T1665" s="170"/>
      <c r="U1665" s="167">
        <v>1.7270415869600274E-2</v>
      </c>
      <c r="V1665" s="142"/>
      <c r="W1665" s="210">
        <v>6.0911823320399794E-3</v>
      </c>
      <c r="X1665" s="211"/>
      <c r="Y1665" s="209"/>
      <c r="Z1665" s="204">
        <v>-8.4636782379947095E-3</v>
      </c>
      <c r="AA1665" s="173"/>
      <c r="AB1665" s="476"/>
      <c r="AC1665" s="476"/>
      <c r="AD1665" s="476"/>
      <c r="AE1665" s="476"/>
      <c r="AF1665" s="476"/>
    </row>
    <row r="1666" spans="1:85" s="138" customFormat="1" ht="15" customHeight="1" x14ac:dyDescent="0.2">
      <c r="A1666" s="245"/>
      <c r="B1666" s="370"/>
      <c r="C1666" s="245" t="s">
        <v>622</v>
      </c>
      <c r="D1666" s="403">
        <v>0.31578549393690769</v>
      </c>
      <c r="E1666" s="92"/>
      <c r="F1666" s="92"/>
      <c r="G1666" s="97">
        <v>8.9105955021387285E-3</v>
      </c>
      <c r="H1666" s="177"/>
      <c r="I1666" s="403">
        <v>0.30960001660139608</v>
      </c>
      <c r="J1666" s="88"/>
      <c r="K1666" s="97">
        <v>1.9618948645014952E-2</v>
      </c>
      <c r="L1666" s="177"/>
      <c r="M1666" s="142"/>
      <c r="N1666" s="358">
        <v>0.31860909397295689</v>
      </c>
      <c r="O1666" s="92" t="s">
        <v>31</v>
      </c>
      <c r="P1666" s="92"/>
      <c r="Q1666" s="179">
        <v>8.7106053003203395E-3</v>
      </c>
      <c r="R1666" s="168"/>
      <c r="S1666" s="180">
        <v>0.29933893605522854</v>
      </c>
      <c r="T1666" s="181"/>
      <c r="U1666" s="179">
        <v>1.9293335355359195E-2</v>
      </c>
      <c r="V1666" s="142"/>
      <c r="W1666" s="360">
        <v>-2.8236000360492008E-3</v>
      </c>
      <c r="X1666" s="709"/>
      <c r="Y1666" s="209"/>
      <c r="Z1666" s="358">
        <v>1.0261080546167534E-2</v>
      </c>
      <c r="AA1666" s="184"/>
      <c r="AB1666" s="476"/>
      <c r="AC1666" s="476"/>
      <c r="AD1666" s="476"/>
      <c r="AE1666" s="476"/>
      <c r="AF1666" s="476"/>
    </row>
    <row r="1667" spans="1:85" s="138" customFormat="1" ht="15" customHeight="1" x14ac:dyDescent="0.2">
      <c r="A1667" s="245"/>
      <c r="B1667" s="370"/>
      <c r="C1667" s="245" t="s">
        <v>623</v>
      </c>
      <c r="D1667" s="403">
        <v>0.29932906069566617</v>
      </c>
      <c r="E1667" s="176" t="s">
        <v>206</v>
      </c>
      <c r="F1667" s="92"/>
      <c r="G1667" s="97">
        <v>8.7790191526240357E-3</v>
      </c>
      <c r="H1667" s="177"/>
      <c r="I1667" s="403">
        <v>0.48511678613030018</v>
      </c>
      <c r="J1667" s="88"/>
      <c r="K1667" s="97">
        <v>2.1208129883120586E-2</v>
      </c>
      <c r="L1667" s="177"/>
      <c r="M1667" s="142"/>
      <c r="N1667" s="358">
        <v>0.30259664299165701</v>
      </c>
      <c r="O1667" s="176" t="s">
        <v>206</v>
      </c>
      <c r="P1667" s="92"/>
      <c r="Q1667" s="179">
        <v>8.5880616711512519E-3</v>
      </c>
      <c r="R1667" s="168"/>
      <c r="S1667" s="180">
        <v>0.48691418843847278</v>
      </c>
      <c r="T1667" s="181"/>
      <c r="U1667" s="179">
        <v>2.1056827207063738E-2</v>
      </c>
      <c r="V1667" s="142"/>
      <c r="W1667" s="217">
        <v>-3.2675822959908341E-3</v>
      </c>
      <c r="X1667" s="218"/>
      <c r="Y1667" s="209"/>
      <c r="Z1667" s="213">
        <v>-1.797402308172602E-3</v>
      </c>
      <c r="AA1667" s="196"/>
      <c r="AB1667" s="476"/>
      <c r="AC1667" s="476"/>
      <c r="AD1667" s="476"/>
      <c r="AE1667" s="476"/>
      <c r="AF1667" s="476"/>
    </row>
    <row r="1668" spans="1:85" s="138" customFormat="1" ht="15" customHeight="1" x14ac:dyDescent="0.2">
      <c r="A1668" s="413"/>
      <c r="B1668" s="1052" t="s">
        <v>233</v>
      </c>
      <c r="C1668" s="1079"/>
      <c r="D1668" s="484">
        <v>13005.363751495999</v>
      </c>
      <c r="E1668" s="612"/>
      <c r="F1668" s="612"/>
      <c r="G1668" s="612"/>
      <c r="H1668" s="613"/>
      <c r="I1668" s="516">
        <v>18706.283183227872</v>
      </c>
      <c r="J1668" s="612"/>
      <c r="K1668" s="612"/>
      <c r="L1668" s="613"/>
      <c r="M1668" s="142"/>
      <c r="N1668" s="484">
        <v>13674.433349720732</v>
      </c>
      <c r="O1668" s="612"/>
      <c r="P1668" s="612"/>
      <c r="Q1668" s="613"/>
      <c r="R1668" s="142"/>
      <c r="S1668" s="484">
        <v>18979.89415612966</v>
      </c>
      <c r="T1668" s="612"/>
      <c r="U1668" s="613"/>
      <c r="V1668" s="142"/>
      <c r="W1668" s="142"/>
      <c r="X1668" s="142"/>
      <c r="Y1668" s="142"/>
      <c r="Z1668" s="142"/>
      <c r="AA1668" s="142"/>
      <c r="AB1668" s="476"/>
      <c r="AC1668" s="476"/>
      <c r="AD1668" s="476"/>
      <c r="AE1668" s="476"/>
      <c r="AF1668" s="476"/>
    </row>
    <row r="1669" spans="1:85" s="83" customFormat="1" ht="13.5" customHeight="1" x14ac:dyDescent="0.2">
      <c r="B1669" s="106" t="s">
        <v>645</v>
      </c>
      <c r="C1669" s="95"/>
      <c r="D1669" s="88"/>
      <c r="E1669" s="96"/>
      <c r="F1669" s="92"/>
      <c r="G1669" s="97"/>
      <c r="H1669" s="88"/>
      <c r="I1669" s="119"/>
      <c r="J1669" s="88"/>
      <c r="K1669" s="96"/>
      <c r="L1669" s="88"/>
      <c r="M1669" s="97"/>
      <c r="N1669" s="88"/>
      <c r="O1669" s="123"/>
      <c r="P1669" s="88"/>
      <c r="Q1669" s="98"/>
      <c r="R1669" s="98"/>
      <c r="S1669" s="128"/>
      <c r="T1669" s="100"/>
      <c r="U1669" s="474"/>
      <c r="W1669" s="474"/>
      <c r="X1669" s="59"/>
      <c r="Y1669" s="200"/>
      <c r="Z1669" s="200"/>
      <c r="AA1669" s="400"/>
      <c r="AB1669" s="474"/>
      <c r="AC1669" s="474"/>
      <c r="AD1669" s="474"/>
      <c r="AE1669" s="474"/>
      <c r="AF1669" s="474"/>
    </row>
    <row r="1670" spans="1:85" s="50" customFormat="1" ht="13.5" customHeight="1" x14ac:dyDescent="0.2">
      <c r="B1670" s="108" t="s">
        <v>646</v>
      </c>
      <c r="C1670" s="108"/>
      <c r="D1670" s="108"/>
      <c r="E1670" s="108"/>
      <c r="F1670" s="108"/>
      <c r="G1670" s="108"/>
      <c r="H1670" s="108"/>
      <c r="I1670" s="401"/>
      <c r="J1670" s="108"/>
      <c r="K1670" s="108"/>
      <c r="L1670" s="108"/>
      <c r="M1670" s="108"/>
      <c r="N1670" s="108"/>
      <c r="O1670" s="401"/>
      <c r="P1670" s="108"/>
      <c r="Q1670" s="108"/>
      <c r="R1670" s="108"/>
      <c r="S1670" s="477"/>
      <c r="T1670" s="108"/>
      <c r="U1670" s="470"/>
      <c r="W1670" s="470"/>
      <c r="AB1670" s="470"/>
      <c r="AC1670" s="470"/>
      <c r="AD1670" s="470"/>
      <c r="AE1670" s="470"/>
      <c r="AF1670" s="470"/>
    </row>
    <row r="1671" spans="1:85" s="83" customFormat="1" ht="13.5" customHeight="1" x14ac:dyDescent="0.2">
      <c r="B1671" s="684" t="s">
        <v>647</v>
      </c>
      <c r="C1671" s="95"/>
      <c r="D1671" s="88"/>
      <c r="E1671" s="96"/>
      <c r="F1671" s="107"/>
      <c r="G1671" s="97"/>
      <c r="H1671" s="88"/>
      <c r="I1671" s="119"/>
      <c r="J1671" s="88"/>
      <c r="K1671" s="96"/>
      <c r="L1671" s="88"/>
      <c r="M1671" s="97"/>
      <c r="N1671" s="88"/>
      <c r="O1671" s="123"/>
      <c r="P1671" s="88"/>
      <c r="Q1671" s="98"/>
      <c r="R1671" s="88"/>
      <c r="S1671" s="98"/>
      <c r="T1671" s="88"/>
      <c r="U1671" s="474"/>
      <c r="W1671" s="474"/>
      <c r="AB1671" s="474"/>
      <c r="AC1671" s="474"/>
      <c r="AD1671" s="474"/>
      <c r="AE1671" s="474"/>
      <c r="AF1671" s="474"/>
    </row>
    <row r="1672" spans="1:85" s="83" customFormat="1" ht="13.5" customHeight="1" x14ac:dyDescent="0.2">
      <c r="B1672" s="108" t="s">
        <v>78</v>
      </c>
      <c r="C1672" s="108"/>
      <c r="D1672" s="108"/>
      <c r="E1672" s="108"/>
      <c r="F1672" s="108"/>
      <c r="G1672" s="108"/>
      <c r="I1672" s="397"/>
      <c r="J1672" s="108"/>
      <c r="K1672" s="108"/>
      <c r="L1672" s="88"/>
      <c r="M1672" s="97"/>
      <c r="N1672" s="88"/>
      <c r="O1672" s="123"/>
      <c r="P1672" s="88"/>
      <c r="Q1672" s="98"/>
      <c r="R1672" s="88"/>
      <c r="S1672" s="98"/>
      <c r="T1672" s="88"/>
      <c r="U1672" s="481"/>
      <c r="V1672" s="109"/>
      <c r="W1672" s="481"/>
      <c r="X1672" s="109"/>
      <c r="AB1672" s="474"/>
      <c r="AC1672" s="474"/>
      <c r="AD1672" s="474"/>
      <c r="AE1672" s="474"/>
      <c r="AF1672" s="474"/>
    </row>
    <row r="1673" spans="1:85" s="50" customFormat="1" ht="13.5" customHeight="1" x14ac:dyDescent="0.2">
      <c r="I1673" s="121"/>
      <c r="L1673" s="43"/>
      <c r="M1673" s="45"/>
      <c r="N1673" s="43"/>
      <c r="O1673" s="124"/>
      <c r="P1673" s="43"/>
      <c r="Q1673" s="46"/>
      <c r="R1673" s="43"/>
      <c r="S1673" s="46"/>
      <c r="T1673" s="46"/>
      <c r="U1673" s="81"/>
      <c r="V1673" s="109"/>
      <c r="W1673" s="470"/>
      <c r="AB1673" s="470"/>
      <c r="AC1673" s="470"/>
      <c r="AD1673" s="470"/>
      <c r="AE1673" s="470"/>
      <c r="AF1673" s="470"/>
    </row>
    <row r="1674" spans="1:85" s="1" customFormat="1" ht="13.5" customHeight="1" x14ac:dyDescent="0.2">
      <c r="A1674" s="50"/>
      <c r="B1674" s="49" t="s">
        <v>32</v>
      </c>
      <c r="C1674" s="50"/>
      <c r="D1674" s="50"/>
      <c r="E1674" s="50"/>
      <c r="F1674" s="50"/>
      <c r="G1674" s="50"/>
      <c r="H1674" s="50"/>
      <c r="I1674" s="401"/>
      <c r="J1674" s="50"/>
      <c r="K1674" s="50"/>
      <c r="L1674" s="50"/>
      <c r="M1674" s="50"/>
      <c r="N1674" s="43"/>
      <c r="O1674" s="124"/>
      <c r="P1674" s="43"/>
      <c r="Q1674" s="46"/>
      <c r="R1674" s="43"/>
      <c r="S1674" s="46"/>
      <c r="T1674" s="46"/>
      <c r="U1674" s="81"/>
      <c r="V1674" s="109"/>
      <c r="W1674" s="470"/>
      <c r="X1674" s="50"/>
      <c r="Y1674" s="50"/>
      <c r="Z1674" s="50"/>
      <c r="AA1674" s="50"/>
      <c r="AB1674" s="470"/>
      <c r="AC1674" s="470"/>
      <c r="AD1674" s="470"/>
      <c r="AE1674" s="470"/>
      <c r="AF1674" s="470"/>
      <c r="AG1674" s="50"/>
      <c r="AH1674" s="50"/>
      <c r="AI1674" s="50"/>
      <c r="AJ1674" s="50"/>
      <c r="AK1674" s="50"/>
      <c r="AL1674" s="50"/>
      <c r="AM1674" s="50"/>
      <c r="AN1674" s="50"/>
      <c r="AO1674" s="50"/>
      <c r="AP1674" s="50"/>
      <c r="AQ1674" s="50"/>
      <c r="AR1674" s="50"/>
      <c r="AS1674" s="50"/>
      <c r="AT1674" s="50"/>
      <c r="AU1674" s="50"/>
      <c r="AV1674" s="50"/>
      <c r="AW1674" s="50"/>
      <c r="AX1674" s="50"/>
      <c r="AY1674" s="50"/>
      <c r="AZ1674" s="50"/>
      <c r="BA1674" s="50"/>
      <c r="BB1674" s="50"/>
      <c r="BC1674" s="50"/>
      <c r="BD1674" s="50"/>
      <c r="BE1674" s="50"/>
      <c r="BF1674" s="50"/>
      <c r="BG1674" s="50"/>
      <c r="BH1674" s="50"/>
      <c r="BI1674" s="50"/>
      <c r="BJ1674" s="50"/>
      <c r="BK1674" s="50"/>
      <c r="BL1674" s="50"/>
      <c r="BM1674" s="50"/>
      <c r="BN1674" s="50"/>
      <c r="BO1674" s="50"/>
      <c r="BP1674" s="50"/>
      <c r="BQ1674" s="50"/>
      <c r="BR1674" s="50"/>
      <c r="BS1674" s="50"/>
      <c r="BT1674" s="50"/>
      <c r="BU1674" s="50"/>
      <c r="BV1674" s="50"/>
      <c r="BW1674" s="50"/>
      <c r="BX1674" s="50"/>
      <c r="BY1674" s="50"/>
      <c r="BZ1674" s="50"/>
      <c r="CA1674" s="50"/>
      <c r="CB1674" s="50"/>
      <c r="CC1674" s="50"/>
      <c r="CD1674" s="50"/>
      <c r="CE1674" s="50"/>
      <c r="CF1674" s="50"/>
      <c r="CG1674" s="50"/>
    </row>
    <row r="1675" spans="1:85" s="1" customFormat="1" ht="13.5" customHeight="1" x14ac:dyDescent="0.2">
      <c r="A1675" s="50"/>
      <c r="B1675" s="51"/>
      <c r="C1675" s="50" t="s">
        <v>33</v>
      </c>
      <c r="D1675" s="50"/>
      <c r="E1675" s="50"/>
      <c r="F1675" s="50"/>
      <c r="G1675" s="50"/>
      <c r="H1675" s="50"/>
      <c r="I1675" s="121"/>
      <c r="J1675" s="50"/>
      <c r="K1675" s="50"/>
      <c r="L1675" s="50"/>
      <c r="M1675" s="50"/>
      <c r="N1675" s="43"/>
      <c r="O1675" s="124"/>
      <c r="P1675" s="43"/>
      <c r="Q1675" s="46"/>
      <c r="R1675" s="43"/>
      <c r="S1675" s="46"/>
      <c r="T1675" s="46"/>
      <c r="U1675" s="81"/>
      <c r="V1675" s="109"/>
      <c r="W1675" s="470"/>
      <c r="X1675" s="50"/>
      <c r="Y1675" s="50"/>
      <c r="Z1675" s="50"/>
      <c r="AA1675" s="50"/>
      <c r="AB1675" s="470"/>
      <c r="AC1675" s="470"/>
      <c r="AD1675" s="470"/>
      <c r="AE1675" s="470"/>
      <c r="AF1675" s="470"/>
      <c r="AG1675" s="50"/>
      <c r="AH1675" s="50"/>
      <c r="AI1675" s="50"/>
      <c r="AJ1675" s="50"/>
      <c r="AK1675" s="50"/>
      <c r="AL1675" s="50"/>
      <c r="AM1675" s="50"/>
      <c r="AN1675" s="50"/>
      <c r="AO1675" s="50"/>
      <c r="AP1675" s="50"/>
      <c r="AQ1675" s="50"/>
      <c r="AR1675" s="50"/>
      <c r="AS1675" s="50"/>
      <c r="AT1675" s="50"/>
      <c r="AU1675" s="50"/>
      <c r="AV1675" s="50"/>
      <c r="AW1675" s="50"/>
      <c r="AX1675" s="50"/>
      <c r="AY1675" s="50"/>
      <c r="AZ1675" s="50"/>
      <c r="BA1675" s="50"/>
      <c r="BB1675" s="50"/>
      <c r="BC1675" s="50"/>
      <c r="BD1675" s="50"/>
      <c r="BE1675" s="50"/>
      <c r="BF1675" s="50"/>
      <c r="BG1675" s="50"/>
      <c r="BH1675" s="50"/>
      <c r="BI1675" s="50"/>
      <c r="BJ1675" s="50"/>
      <c r="BK1675" s="50"/>
      <c r="BL1675" s="50"/>
      <c r="BM1675" s="50"/>
      <c r="BN1675" s="50"/>
      <c r="BO1675" s="50"/>
      <c r="BP1675" s="50"/>
      <c r="BQ1675" s="50"/>
      <c r="BR1675" s="50"/>
      <c r="BS1675" s="50"/>
      <c r="BT1675" s="50"/>
      <c r="BU1675" s="50"/>
      <c r="BV1675" s="50"/>
      <c r="BW1675" s="50"/>
      <c r="BX1675" s="50"/>
      <c r="BY1675" s="50"/>
      <c r="BZ1675" s="50"/>
      <c r="CA1675" s="50"/>
      <c r="CB1675" s="50"/>
      <c r="CC1675" s="50"/>
      <c r="CD1675" s="50"/>
      <c r="CE1675" s="50"/>
      <c r="CF1675" s="50"/>
      <c r="CG1675" s="50"/>
    </row>
    <row r="1676" spans="1:85" s="1" customFormat="1" ht="13.5" customHeight="1" x14ac:dyDescent="0.2">
      <c r="A1676" s="50"/>
      <c r="B1676" s="75"/>
      <c r="C1676" s="50" t="s">
        <v>34</v>
      </c>
      <c r="D1676" s="50"/>
      <c r="E1676" s="50"/>
      <c r="F1676" s="50"/>
      <c r="G1676" s="50"/>
      <c r="H1676" s="50"/>
      <c r="I1676" s="121"/>
      <c r="J1676" s="50"/>
      <c r="K1676" s="50"/>
      <c r="L1676" s="50"/>
      <c r="M1676" s="50"/>
      <c r="N1676" s="43"/>
      <c r="O1676" s="124"/>
      <c r="P1676" s="43"/>
      <c r="Q1676" s="46"/>
      <c r="R1676" s="43"/>
      <c r="S1676" s="46"/>
      <c r="T1676" s="46"/>
      <c r="U1676" s="81"/>
      <c r="V1676" s="109"/>
      <c r="W1676" s="470"/>
      <c r="X1676" s="50"/>
      <c r="Y1676" s="50"/>
      <c r="Z1676" s="50"/>
      <c r="AA1676" s="50"/>
      <c r="AB1676" s="470"/>
      <c r="AC1676" s="470"/>
      <c r="AD1676" s="470"/>
      <c r="AE1676" s="470"/>
      <c r="AF1676" s="470"/>
      <c r="AG1676" s="50"/>
      <c r="AH1676" s="50"/>
      <c r="AI1676" s="50"/>
      <c r="AJ1676" s="50"/>
      <c r="AK1676" s="50"/>
      <c r="AL1676" s="50"/>
      <c r="AM1676" s="50"/>
      <c r="AN1676" s="50"/>
      <c r="AO1676" s="50"/>
      <c r="AP1676" s="50"/>
      <c r="AQ1676" s="50"/>
      <c r="AR1676" s="50"/>
      <c r="AS1676" s="50"/>
      <c r="AT1676" s="50"/>
      <c r="AU1676" s="50"/>
      <c r="AV1676" s="50"/>
      <c r="AW1676" s="50"/>
      <c r="AX1676" s="50"/>
      <c r="AY1676" s="50"/>
      <c r="AZ1676" s="50"/>
      <c r="BA1676" s="50"/>
      <c r="BB1676" s="50"/>
      <c r="BC1676" s="50"/>
      <c r="BD1676" s="50"/>
      <c r="BE1676" s="50"/>
      <c r="BF1676" s="50"/>
      <c r="BG1676" s="50"/>
      <c r="BH1676" s="50"/>
      <c r="BI1676" s="50"/>
      <c r="BJ1676" s="50"/>
      <c r="BK1676" s="50"/>
      <c r="BL1676" s="50"/>
      <c r="BM1676" s="50"/>
      <c r="BN1676" s="50"/>
      <c r="BO1676" s="50"/>
      <c r="BP1676" s="50"/>
      <c r="BQ1676" s="50"/>
      <c r="BR1676" s="50"/>
      <c r="BS1676" s="50"/>
      <c r="BT1676" s="50"/>
      <c r="BU1676" s="50"/>
      <c r="BV1676" s="50"/>
      <c r="BW1676" s="50"/>
      <c r="BX1676" s="50"/>
      <c r="BY1676" s="50"/>
      <c r="BZ1676" s="50"/>
      <c r="CA1676" s="50"/>
      <c r="CB1676" s="50"/>
      <c r="CC1676" s="50"/>
      <c r="CD1676" s="50"/>
      <c r="CE1676" s="50"/>
      <c r="CF1676" s="50"/>
      <c r="CG1676" s="50"/>
    </row>
    <row r="1677" spans="1:85" s="1" customFormat="1" ht="13.5" customHeight="1" x14ac:dyDescent="0.2">
      <c r="A1677" s="50"/>
      <c r="B1677" s="76"/>
      <c r="C1677" s="50" t="s">
        <v>35</v>
      </c>
      <c r="D1677" s="50"/>
      <c r="E1677" s="50"/>
      <c r="F1677" s="50"/>
      <c r="G1677" s="50"/>
      <c r="H1677" s="50"/>
      <c r="I1677" s="121"/>
      <c r="J1677" s="50"/>
      <c r="K1677" s="50"/>
      <c r="L1677" s="50"/>
      <c r="M1677" s="50"/>
      <c r="N1677" s="43"/>
      <c r="O1677" s="124"/>
      <c r="P1677" s="43"/>
      <c r="Q1677" s="46"/>
      <c r="R1677" s="43"/>
      <c r="S1677" s="46"/>
      <c r="T1677" s="46"/>
      <c r="U1677" s="81"/>
      <c r="V1677" s="109"/>
      <c r="W1677" s="470"/>
      <c r="X1677" s="50"/>
      <c r="Y1677" s="50"/>
      <c r="Z1677" s="50"/>
      <c r="AA1677" s="50"/>
      <c r="AB1677" s="470"/>
      <c r="AC1677" s="470"/>
      <c r="AD1677" s="470"/>
      <c r="AE1677" s="470"/>
      <c r="AF1677" s="470"/>
      <c r="AG1677" s="50"/>
      <c r="AH1677" s="50"/>
      <c r="AI1677" s="50"/>
      <c r="AJ1677" s="50"/>
      <c r="AK1677" s="50"/>
      <c r="AL1677" s="50"/>
      <c r="AM1677" s="50"/>
      <c r="AN1677" s="50"/>
      <c r="AO1677" s="50"/>
      <c r="AP1677" s="50"/>
      <c r="AQ1677" s="50"/>
      <c r="AR1677" s="50"/>
      <c r="AS1677" s="50"/>
      <c r="AT1677" s="50"/>
      <c r="AU1677" s="50"/>
      <c r="AV1677" s="50"/>
      <c r="AW1677" s="50"/>
      <c r="AX1677" s="50"/>
      <c r="AY1677" s="50"/>
      <c r="AZ1677" s="50"/>
      <c r="BA1677" s="50"/>
      <c r="BB1677" s="50"/>
      <c r="BC1677" s="50"/>
      <c r="BD1677" s="50"/>
      <c r="BE1677" s="50"/>
      <c r="BF1677" s="50"/>
      <c r="BG1677" s="50"/>
      <c r="BH1677" s="50"/>
      <c r="BI1677" s="50"/>
      <c r="BJ1677" s="50"/>
      <c r="BK1677" s="50"/>
      <c r="BL1677" s="50"/>
      <c r="BM1677" s="50"/>
      <c r="BN1677" s="50"/>
      <c r="BO1677" s="50"/>
      <c r="BP1677" s="50"/>
      <c r="BQ1677" s="50"/>
      <c r="BR1677" s="50"/>
      <c r="BS1677" s="50"/>
      <c r="BT1677" s="50"/>
      <c r="BU1677" s="50"/>
      <c r="BV1677" s="50"/>
      <c r="BW1677" s="50"/>
      <c r="BX1677" s="50"/>
      <c r="BY1677" s="50"/>
      <c r="BZ1677" s="50"/>
      <c r="CA1677" s="50"/>
      <c r="CB1677" s="50"/>
      <c r="CC1677" s="50"/>
      <c r="CD1677" s="50"/>
      <c r="CE1677" s="50"/>
      <c r="CF1677" s="50"/>
      <c r="CG1677" s="50"/>
    </row>
    <row r="1678" spans="1:85" s="1" customFormat="1" ht="13.5" customHeight="1" x14ac:dyDescent="0.2">
      <c r="A1678" s="50"/>
      <c r="B1678" s="50" t="s">
        <v>57</v>
      </c>
      <c r="C1678" s="50"/>
      <c r="D1678" s="50"/>
      <c r="E1678" s="50"/>
      <c r="F1678" s="50"/>
      <c r="G1678" s="50"/>
      <c r="H1678" s="50"/>
      <c r="I1678" s="121"/>
      <c r="J1678" s="50"/>
      <c r="K1678" s="50"/>
      <c r="L1678" s="50"/>
      <c r="M1678" s="50"/>
      <c r="N1678" s="43"/>
      <c r="O1678" s="124"/>
      <c r="P1678" s="43"/>
      <c r="Q1678" s="46"/>
      <c r="R1678" s="43"/>
      <c r="S1678" s="46"/>
      <c r="T1678" s="46"/>
      <c r="U1678" s="81"/>
      <c r="V1678" s="109"/>
      <c r="W1678" s="470"/>
      <c r="X1678" s="50"/>
      <c r="Y1678" s="50"/>
      <c r="Z1678" s="50"/>
      <c r="AA1678" s="50"/>
      <c r="AB1678" s="470"/>
      <c r="AC1678" s="470"/>
      <c r="AD1678" s="470"/>
      <c r="AE1678" s="470"/>
      <c r="AF1678" s="470"/>
      <c r="AG1678" s="50"/>
      <c r="AH1678" s="50"/>
      <c r="AI1678" s="50"/>
      <c r="AJ1678" s="50"/>
      <c r="AK1678" s="50"/>
      <c r="AL1678" s="50"/>
      <c r="AM1678" s="50"/>
      <c r="AN1678" s="50"/>
      <c r="AO1678" s="50"/>
      <c r="AP1678" s="50"/>
      <c r="AQ1678" s="50"/>
      <c r="AR1678" s="50"/>
      <c r="AS1678" s="50"/>
      <c r="AT1678" s="50"/>
      <c r="AU1678" s="50"/>
      <c r="AV1678" s="50"/>
      <c r="AW1678" s="50"/>
      <c r="AX1678" s="50"/>
      <c r="AY1678" s="50"/>
      <c r="AZ1678" s="50"/>
      <c r="BA1678" s="50"/>
      <c r="BB1678" s="50"/>
      <c r="BC1678" s="50"/>
      <c r="BD1678" s="50"/>
      <c r="BE1678" s="50"/>
      <c r="BF1678" s="50"/>
      <c r="BG1678" s="50"/>
      <c r="BH1678" s="50"/>
      <c r="BI1678" s="50"/>
      <c r="BJ1678" s="50"/>
      <c r="BK1678" s="50"/>
      <c r="BL1678" s="50"/>
      <c r="BM1678" s="50"/>
      <c r="BN1678" s="50"/>
      <c r="BO1678" s="50"/>
      <c r="BP1678" s="50"/>
      <c r="BQ1678" s="50"/>
      <c r="BR1678" s="50"/>
      <c r="BS1678" s="50"/>
      <c r="BT1678" s="50"/>
      <c r="BU1678" s="50"/>
      <c r="BV1678" s="50"/>
      <c r="BW1678" s="50"/>
      <c r="BX1678" s="50"/>
      <c r="BY1678" s="50"/>
      <c r="BZ1678" s="50"/>
      <c r="CA1678" s="50"/>
      <c r="CB1678" s="50"/>
      <c r="CC1678" s="50"/>
      <c r="CD1678" s="50"/>
      <c r="CE1678" s="50"/>
      <c r="CF1678" s="50"/>
      <c r="CG1678" s="50"/>
    </row>
    <row r="1679" spans="1:85" s="1" customFormat="1" ht="13.5" customHeight="1" x14ac:dyDescent="0.2">
      <c r="A1679" s="50"/>
      <c r="B1679" s="50"/>
      <c r="C1679" s="50"/>
      <c r="D1679" s="50"/>
      <c r="E1679" s="50"/>
      <c r="F1679" s="50"/>
      <c r="G1679" s="50"/>
      <c r="H1679" s="50"/>
      <c r="I1679" s="121"/>
      <c r="J1679" s="50"/>
      <c r="K1679" s="50"/>
      <c r="L1679" s="50"/>
      <c r="M1679" s="50"/>
      <c r="N1679" s="43"/>
      <c r="O1679" s="124"/>
      <c r="P1679" s="43"/>
      <c r="Q1679" s="46"/>
      <c r="R1679" s="43"/>
      <c r="S1679" s="46"/>
      <c r="T1679" s="46"/>
      <c r="U1679" s="81"/>
      <c r="V1679" s="109"/>
      <c r="W1679" s="470"/>
      <c r="X1679" s="50"/>
      <c r="Y1679" s="50"/>
      <c r="Z1679" s="50"/>
      <c r="AA1679" s="50"/>
      <c r="AB1679" s="470"/>
      <c r="AC1679" s="470"/>
      <c r="AD1679" s="470"/>
      <c r="AE1679" s="470"/>
      <c r="AF1679" s="470"/>
      <c r="AG1679" s="50"/>
      <c r="AH1679" s="50"/>
      <c r="AI1679" s="50"/>
      <c r="AJ1679" s="50"/>
      <c r="AK1679" s="50"/>
      <c r="AL1679" s="50"/>
      <c r="AM1679" s="50"/>
      <c r="AN1679" s="50"/>
      <c r="AO1679" s="50"/>
      <c r="AP1679" s="50"/>
      <c r="AQ1679" s="50"/>
      <c r="AR1679" s="50"/>
      <c r="AS1679" s="50"/>
      <c r="AT1679" s="50"/>
      <c r="AU1679" s="50"/>
      <c r="AV1679" s="50"/>
      <c r="AW1679" s="50"/>
      <c r="AX1679" s="50"/>
      <c r="AY1679" s="50"/>
      <c r="AZ1679" s="50"/>
      <c r="BA1679" s="50"/>
      <c r="BB1679" s="50"/>
      <c r="BC1679" s="50"/>
      <c r="BD1679" s="50"/>
      <c r="BE1679" s="50"/>
      <c r="BF1679" s="50"/>
      <c r="BG1679" s="50"/>
      <c r="BH1679" s="50"/>
      <c r="BI1679" s="50"/>
      <c r="BJ1679" s="50"/>
      <c r="BK1679" s="50"/>
      <c r="BL1679" s="50"/>
      <c r="BM1679" s="50"/>
      <c r="BN1679" s="50"/>
      <c r="BO1679" s="50"/>
      <c r="BP1679" s="50"/>
      <c r="BQ1679" s="50"/>
      <c r="BR1679" s="50"/>
      <c r="BS1679" s="50"/>
      <c r="BT1679" s="50"/>
      <c r="BU1679" s="50"/>
      <c r="BV1679" s="50"/>
      <c r="BW1679" s="50"/>
      <c r="BX1679" s="50"/>
      <c r="BY1679" s="50"/>
      <c r="BZ1679" s="50"/>
      <c r="CA1679" s="50"/>
      <c r="CB1679" s="50"/>
      <c r="CC1679" s="50"/>
      <c r="CD1679" s="50"/>
      <c r="CE1679" s="50"/>
      <c r="CF1679" s="50"/>
      <c r="CG1679" s="50"/>
    </row>
    <row r="1680" spans="1:85" s="1" customFormat="1" ht="13.5" customHeight="1" x14ac:dyDescent="0.2">
      <c r="A1680" s="50"/>
      <c r="B1680" s="79"/>
      <c r="C1680" s="48" t="s">
        <v>189</v>
      </c>
      <c r="D1680" s="50"/>
      <c r="E1680" s="50"/>
      <c r="F1680" s="50"/>
      <c r="G1680" s="50"/>
      <c r="H1680" s="50"/>
      <c r="I1680" s="121"/>
      <c r="J1680" s="50"/>
      <c r="K1680" s="50"/>
      <c r="L1680" s="50"/>
      <c r="M1680" s="50"/>
      <c r="N1680" s="109"/>
      <c r="O1680" s="399"/>
      <c r="P1680" s="109"/>
      <c r="Q1680" s="109"/>
      <c r="R1680" s="109"/>
      <c r="S1680" s="481"/>
      <c r="T1680" s="109"/>
      <c r="U1680" s="481"/>
      <c r="V1680" s="109"/>
      <c r="W1680" s="470"/>
      <c r="X1680" s="50"/>
      <c r="Y1680" s="50"/>
      <c r="Z1680" s="50"/>
      <c r="AA1680" s="50"/>
      <c r="AB1680" s="470"/>
      <c r="AC1680" s="470"/>
      <c r="AD1680" s="470"/>
      <c r="AE1680" s="470"/>
      <c r="AF1680" s="470"/>
      <c r="AG1680" s="50"/>
      <c r="AH1680" s="50"/>
      <c r="AI1680" s="50"/>
      <c r="AJ1680" s="50"/>
      <c r="AK1680" s="50"/>
      <c r="AL1680" s="50"/>
      <c r="AM1680" s="50"/>
      <c r="AN1680" s="50"/>
      <c r="AO1680" s="50"/>
      <c r="AP1680" s="50"/>
      <c r="AQ1680" s="50"/>
      <c r="AR1680" s="50"/>
      <c r="AS1680" s="50"/>
      <c r="AT1680" s="50"/>
      <c r="AU1680" s="50"/>
      <c r="AV1680" s="50"/>
      <c r="AW1680" s="50"/>
      <c r="AX1680" s="50"/>
      <c r="AY1680" s="50"/>
      <c r="AZ1680" s="50"/>
      <c r="BA1680" s="50"/>
      <c r="BB1680" s="50"/>
      <c r="BC1680" s="50"/>
      <c r="BD1680" s="50"/>
      <c r="BE1680" s="50"/>
      <c r="BF1680" s="50"/>
      <c r="BG1680" s="50"/>
      <c r="BH1680" s="50"/>
      <c r="BI1680" s="50"/>
      <c r="BJ1680" s="50"/>
      <c r="BK1680" s="50"/>
      <c r="BL1680" s="50"/>
      <c r="BM1680" s="50"/>
      <c r="BN1680" s="50"/>
      <c r="BO1680" s="50"/>
      <c r="BP1680" s="50"/>
      <c r="BQ1680" s="50"/>
      <c r="BR1680" s="50"/>
      <c r="BS1680" s="50"/>
      <c r="BT1680" s="50"/>
      <c r="BU1680" s="50"/>
      <c r="BV1680" s="50"/>
      <c r="BW1680" s="50"/>
      <c r="BX1680" s="50"/>
      <c r="BY1680" s="50"/>
      <c r="BZ1680" s="50"/>
      <c r="CA1680" s="50"/>
      <c r="CB1680" s="50"/>
      <c r="CC1680" s="50"/>
      <c r="CD1680" s="50"/>
      <c r="CE1680" s="50"/>
      <c r="CF1680" s="50"/>
      <c r="CG1680" s="50"/>
    </row>
    <row r="1681" spans="1:85" s="1" customFormat="1" ht="13.5" customHeight="1" x14ac:dyDescent="0.2">
      <c r="A1681" s="50"/>
      <c r="B1681" s="78"/>
      <c r="C1681" s="48" t="s">
        <v>190</v>
      </c>
      <c r="D1681" s="50"/>
      <c r="E1681" s="50"/>
      <c r="F1681" s="50"/>
      <c r="G1681" s="50"/>
      <c r="H1681" s="50"/>
      <c r="I1681" s="121"/>
      <c r="J1681" s="50"/>
      <c r="K1681" s="50"/>
      <c r="L1681" s="50"/>
      <c r="M1681" s="50"/>
      <c r="N1681" s="50"/>
      <c r="O1681" s="121"/>
      <c r="P1681" s="50"/>
      <c r="Q1681" s="50"/>
      <c r="R1681" s="50"/>
      <c r="S1681" s="470"/>
      <c r="T1681" s="50"/>
      <c r="U1681" s="470"/>
      <c r="V1681" s="50"/>
      <c r="W1681" s="470"/>
      <c r="X1681" s="50"/>
      <c r="Y1681" s="50"/>
      <c r="Z1681" s="50"/>
      <c r="AA1681" s="50"/>
      <c r="AB1681" s="470"/>
      <c r="AC1681" s="470"/>
      <c r="AD1681" s="470"/>
      <c r="AE1681" s="470"/>
      <c r="AF1681" s="470"/>
      <c r="AG1681" s="50"/>
      <c r="AH1681" s="50"/>
      <c r="AI1681" s="50"/>
      <c r="AJ1681" s="50"/>
      <c r="AK1681" s="50"/>
      <c r="AL1681" s="50"/>
      <c r="AM1681" s="50"/>
      <c r="AN1681" s="50"/>
      <c r="AO1681" s="50"/>
      <c r="AP1681" s="50"/>
      <c r="AQ1681" s="50"/>
      <c r="AR1681" s="50"/>
      <c r="AS1681" s="50"/>
      <c r="AT1681" s="50"/>
      <c r="AU1681" s="50"/>
      <c r="AV1681" s="50"/>
      <c r="AW1681" s="50"/>
      <c r="AX1681" s="50"/>
      <c r="AY1681" s="50"/>
      <c r="AZ1681" s="50"/>
      <c r="BA1681" s="50"/>
      <c r="BB1681" s="50"/>
      <c r="BC1681" s="50"/>
      <c r="BD1681" s="50"/>
      <c r="BE1681" s="50"/>
      <c r="BF1681" s="50"/>
      <c r="BG1681" s="50"/>
      <c r="BH1681" s="50"/>
      <c r="BI1681" s="50"/>
      <c r="BJ1681" s="50"/>
      <c r="BK1681" s="50"/>
      <c r="BL1681" s="50"/>
      <c r="BM1681" s="50"/>
      <c r="BN1681" s="50"/>
      <c r="BO1681" s="50"/>
      <c r="BP1681" s="50"/>
      <c r="BQ1681" s="50"/>
      <c r="BR1681" s="50"/>
      <c r="BS1681" s="50"/>
      <c r="BT1681" s="50"/>
      <c r="BU1681" s="50"/>
      <c r="BV1681" s="50"/>
      <c r="BW1681" s="50"/>
      <c r="BX1681" s="50"/>
      <c r="BY1681" s="50"/>
      <c r="BZ1681" s="50"/>
      <c r="CA1681" s="50"/>
      <c r="CB1681" s="50"/>
      <c r="CC1681" s="50"/>
      <c r="CD1681" s="50"/>
      <c r="CE1681" s="50"/>
      <c r="CF1681" s="50"/>
      <c r="CG1681" s="50"/>
    </row>
    <row r="1682" spans="1:85" s="1" customFormat="1" ht="13.5" customHeight="1" x14ac:dyDescent="0.2">
      <c r="A1682" s="50"/>
      <c r="B1682" s="77"/>
      <c r="C1682" s="48" t="s">
        <v>77</v>
      </c>
      <c r="D1682" s="50"/>
      <c r="E1682" s="50"/>
      <c r="F1682" s="50"/>
      <c r="G1682" s="50"/>
      <c r="H1682" s="50"/>
      <c r="I1682" s="121"/>
      <c r="J1682" s="50"/>
      <c r="K1682" s="50"/>
      <c r="L1682" s="50"/>
      <c r="M1682" s="50"/>
      <c r="N1682" s="50"/>
      <c r="O1682" s="121"/>
      <c r="P1682" s="50"/>
      <c r="Q1682" s="50"/>
      <c r="R1682" s="50"/>
      <c r="S1682" s="470"/>
      <c r="T1682" s="50"/>
      <c r="U1682" s="470"/>
      <c r="V1682" s="50"/>
      <c r="W1682" s="470"/>
      <c r="X1682" s="50"/>
      <c r="Y1682" s="50"/>
      <c r="Z1682" s="50"/>
      <c r="AA1682" s="50"/>
      <c r="AB1682" s="470"/>
      <c r="AC1682" s="470"/>
      <c r="AD1682" s="470"/>
      <c r="AE1682" s="470"/>
      <c r="AF1682" s="470"/>
      <c r="AG1682" s="50"/>
      <c r="AH1682" s="50"/>
      <c r="AI1682" s="50"/>
      <c r="AJ1682" s="50"/>
      <c r="AK1682" s="50"/>
      <c r="AL1682" s="50"/>
      <c r="AM1682" s="50"/>
      <c r="AN1682" s="50"/>
      <c r="AO1682" s="50"/>
      <c r="AP1682" s="50"/>
      <c r="AQ1682" s="50"/>
      <c r="AR1682" s="50"/>
      <c r="AS1682" s="50"/>
      <c r="AT1682" s="50"/>
      <c r="AU1682" s="50"/>
      <c r="AV1682" s="50"/>
      <c r="AW1682" s="50"/>
      <c r="AX1682" s="50"/>
      <c r="AY1682" s="50"/>
      <c r="AZ1682" s="50"/>
      <c r="BA1682" s="50"/>
      <c r="BB1682" s="50"/>
      <c r="BC1682" s="50"/>
      <c r="BD1682" s="50"/>
      <c r="BE1682" s="50"/>
      <c r="BF1682" s="50"/>
      <c r="BG1682" s="50"/>
      <c r="BH1682" s="50"/>
      <c r="BI1682" s="50"/>
      <c r="BJ1682" s="50"/>
      <c r="BK1682" s="50"/>
      <c r="BL1682" s="50"/>
      <c r="BM1682" s="50"/>
      <c r="BN1682" s="50"/>
      <c r="BO1682" s="50"/>
      <c r="BP1682" s="50"/>
      <c r="BQ1682" s="50"/>
      <c r="BR1682" s="50"/>
      <c r="BS1682" s="50"/>
      <c r="BT1682" s="50"/>
      <c r="BU1682" s="50"/>
      <c r="BV1682" s="50"/>
      <c r="BW1682" s="50"/>
      <c r="BX1682" s="50"/>
      <c r="BY1682" s="50"/>
      <c r="BZ1682" s="50"/>
      <c r="CA1682" s="50"/>
      <c r="CB1682" s="50"/>
      <c r="CC1682" s="50"/>
      <c r="CD1682" s="50"/>
      <c r="CE1682" s="50"/>
      <c r="CF1682" s="50"/>
      <c r="CG1682" s="50"/>
    </row>
    <row r="1683" spans="1:85" s="1" customFormat="1" ht="13.5" customHeight="1" x14ac:dyDescent="0.2">
      <c r="A1683" s="50"/>
      <c r="B1683" s="1" t="s">
        <v>648</v>
      </c>
      <c r="I1683" s="121"/>
      <c r="J1683" s="50"/>
      <c r="K1683" s="50"/>
      <c r="L1683" s="50"/>
      <c r="M1683" s="50"/>
      <c r="N1683" s="50"/>
      <c r="O1683" s="121"/>
      <c r="P1683" s="50"/>
      <c r="Q1683" s="50"/>
      <c r="R1683" s="50"/>
      <c r="S1683" s="470"/>
      <c r="T1683" s="50"/>
      <c r="U1683" s="470"/>
      <c r="V1683" s="50"/>
      <c r="W1683" s="470"/>
      <c r="X1683" s="50"/>
      <c r="Y1683" s="50"/>
      <c r="Z1683" s="50"/>
      <c r="AA1683" s="50"/>
      <c r="AB1683" s="470"/>
      <c r="AC1683" s="470"/>
      <c r="AD1683" s="470"/>
      <c r="AE1683" s="470"/>
      <c r="AF1683" s="470"/>
      <c r="AG1683" s="50"/>
      <c r="AH1683" s="50"/>
      <c r="AI1683" s="50"/>
      <c r="AJ1683" s="50"/>
      <c r="AK1683" s="50"/>
      <c r="AL1683" s="50"/>
      <c r="AM1683" s="50"/>
      <c r="AN1683" s="50"/>
      <c r="AO1683" s="50"/>
      <c r="AP1683" s="50"/>
      <c r="AQ1683" s="50"/>
      <c r="AR1683" s="50"/>
      <c r="AS1683" s="50"/>
      <c r="AT1683" s="50"/>
      <c r="AU1683" s="50"/>
      <c r="AV1683" s="50"/>
      <c r="AW1683" s="50"/>
      <c r="AX1683" s="50"/>
      <c r="AY1683" s="50"/>
      <c r="AZ1683" s="50"/>
      <c r="BA1683" s="50"/>
      <c r="BB1683" s="50"/>
      <c r="BC1683" s="50"/>
      <c r="BD1683" s="50"/>
      <c r="BE1683" s="50"/>
      <c r="BF1683" s="50"/>
      <c r="BG1683" s="50"/>
      <c r="BH1683" s="50"/>
      <c r="BI1683" s="50"/>
      <c r="BJ1683" s="50"/>
      <c r="BK1683" s="50"/>
      <c r="BL1683" s="50"/>
      <c r="BM1683" s="50"/>
      <c r="BN1683" s="50"/>
      <c r="BO1683" s="50"/>
      <c r="BP1683" s="50"/>
      <c r="BQ1683" s="50"/>
      <c r="BR1683" s="50"/>
      <c r="BS1683" s="50"/>
      <c r="BT1683" s="50"/>
      <c r="BU1683" s="50"/>
      <c r="BV1683" s="50"/>
      <c r="BW1683" s="50"/>
      <c r="BX1683" s="50"/>
      <c r="BY1683" s="50"/>
      <c r="BZ1683" s="50"/>
      <c r="CA1683" s="50"/>
      <c r="CB1683" s="50"/>
      <c r="CC1683" s="50"/>
      <c r="CD1683" s="50"/>
      <c r="CE1683" s="50"/>
      <c r="CF1683" s="50"/>
      <c r="CG1683" s="50"/>
    </row>
    <row r="1684" spans="1:85" ht="13.5" customHeight="1" x14ac:dyDescent="0.2">
      <c r="B1684" s="597"/>
      <c r="N1684" s="43"/>
      <c r="O1684" s="689"/>
      <c r="P1684" s="43"/>
      <c r="Q1684" s="46"/>
      <c r="R1684" s="43"/>
      <c r="S1684" s="46"/>
      <c r="T1684" s="43"/>
      <c r="U1684" s="608"/>
    </row>
    <row r="1685" spans="1:85" s="83" customFormat="1" ht="13.5" customHeight="1" x14ac:dyDescent="0.2">
      <c r="B1685" s="83" t="s">
        <v>686</v>
      </c>
      <c r="C1685" s="83" t="s">
        <v>657</v>
      </c>
      <c r="I1685" s="132"/>
      <c r="O1685" s="397"/>
      <c r="S1685" s="474"/>
      <c r="U1685" s="474"/>
      <c r="W1685" s="474"/>
      <c r="AB1685" s="474"/>
      <c r="AC1685" s="474"/>
      <c r="AD1685" s="474"/>
      <c r="AE1685" s="474"/>
      <c r="AF1685" s="474"/>
    </row>
    <row r="1686" spans="1:85" s="83" customFormat="1" ht="13.5" customHeight="1" x14ac:dyDescent="0.2">
      <c r="B1686" s="109"/>
      <c r="C1686" s="109"/>
      <c r="D1686" s="109"/>
      <c r="E1686" s="109"/>
      <c r="F1686" s="109"/>
      <c r="G1686" s="398"/>
      <c r="H1686" s="109"/>
      <c r="I1686" s="399"/>
      <c r="J1686" s="109"/>
      <c r="K1686" s="398"/>
      <c r="L1686" s="109"/>
      <c r="M1686" s="109"/>
      <c r="N1686" s="109"/>
      <c r="O1686" s="399"/>
      <c r="P1686" s="109"/>
      <c r="Q1686" s="109"/>
      <c r="R1686" s="109"/>
      <c r="S1686" s="481"/>
      <c r="T1686" s="109"/>
      <c r="U1686" s="481"/>
      <c r="V1686" s="109"/>
      <c r="W1686" s="474"/>
      <c r="AB1686" s="474"/>
      <c r="AC1686" s="474"/>
      <c r="AD1686" s="474"/>
      <c r="AE1686" s="474"/>
      <c r="AF1686" s="474"/>
    </row>
    <row r="1687" spans="1:85" s="223" customFormat="1" ht="15" customHeight="1" x14ac:dyDescent="0.25">
      <c r="B1687" s="149"/>
      <c r="C1687" s="149"/>
      <c r="D1687" s="923">
        <v>2015</v>
      </c>
      <c r="E1687" s="924"/>
      <c r="F1687" s="924"/>
      <c r="G1687" s="924"/>
      <c r="H1687" s="924"/>
      <c r="I1687" s="924"/>
      <c r="J1687" s="924"/>
      <c r="K1687" s="924"/>
      <c r="L1687" s="925"/>
      <c r="M1687" s="149"/>
      <c r="N1687" s="923">
        <v>2014</v>
      </c>
      <c r="O1687" s="924"/>
      <c r="P1687" s="924"/>
      <c r="Q1687" s="924"/>
      <c r="R1687" s="924"/>
      <c r="S1687" s="926"/>
      <c r="T1687" s="926"/>
      <c r="U1687" s="927"/>
      <c r="V1687" s="149"/>
      <c r="W1687" s="929" t="s">
        <v>612</v>
      </c>
      <c r="X1687" s="930"/>
      <c r="Y1687" s="930"/>
      <c r="Z1687" s="930"/>
      <c r="AA1687" s="931"/>
      <c r="AB1687" s="475"/>
      <c r="AC1687" s="475"/>
      <c r="AD1687" s="475"/>
      <c r="AE1687" s="475"/>
      <c r="AF1687" s="475"/>
    </row>
    <row r="1688" spans="1:85" s="138" customFormat="1" ht="14.25" customHeight="1" x14ac:dyDescent="0.2">
      <c r="B1688" s="142"/>
      <c r="C1688" s="88"/>
      <c r="D1688" s="956" t="s">
        <v>650</v>
      </c>
      <c r="E1688" s="957"/>
      <c r="F1688" s="957"/>
      <c r="G1688" s="957"/>
      <c r="H1688" s="958"/>
      <c r="I1688" s="956" t="s">
        <v>651</v>
      </c>
      <c r="J1688" s="957"/>
      <c r="K1688" s="957"/>
      <c r="L1688" s="958"/>
      <c r="M1688" s="142"/>
      <c r="N1688" s="959" t="s">
        <v>650</v>
      </c>
      <c r="O1688" s="960"/>
      <c r="P1688" s="960"/>
      <c r="Q1688" s="961"/>
      <c r="R1688" s="142"/>
      <c r="S1688" s="959" t="s">
        <v>651</v>
      </c>
      <c r="T1688" s="960"/>
      <c r="U1688" s="961"/>
      <c r="V1688" s="142"/>
      <c r="W1688" s="932"/>
      <c r="X1688" s="933"/>
      <c r="Y1688" s="933"/>
      <c r="Z1688" s="934"/>
      <c r="AA1688" s="935"/>
      <c r="AB1688" s="476"/>
      <c r="AC1688" s="476"/>
      <c r="AD1688" s="476"/>
      <c r="AE1688" s="476"/>
      <c r="AF1688" s="476"/>
    </row>
    <row r="1689" spans="1:85" s="138" customFormat="1" ht="41.25" customHeight="1" x14ac:dyDescent="0.2">
      <c r="B1689" s="142"/>
      <c r="C1689" s="88"/>
      <c r="D1689" s="1035" t="s">
        <v>76</v>
      </c>
      <c r="E1689" s="1036"/>
      <c r="F1689" s="685"/>
      <c r="G1689" s="1038" t="s">
        <v>66</v>
      </c>
      <c r="H1689" s="1039"/>
      <c r="I1689" s="1035" t="s">
        <v>76</v>
      </c>
      <c r="J1689" s="1036"/>
      <c r="K1689" s="1038" t="s">
        <v>66</v>
      </c>
      <c r="L1689" s="1039"/>
      <c r="M1689" s="142"/>
      <c r="N1689" s="944" t="s">
        <v>76</v>
      </c>
      <c r="O1689" s="152"/>
      <c r="P1689" s="152"/>
      <c r="Q1689" s="954" t="s">
        <v>66</v>
      </c>
      <c r="R1689" s="153"/>
      <c r="S1689" s="1043" t="s">
        <v>76</v>
      </c>
      <c r="T1689" s="152"/>
      <c r="U1689" s="1045" t="s">
        <v>66</v>
      </c>
      <c r="V1689" s="142"/>
      <c r="W1689" s="944" t="s">
        <v>652</v>
      </c>
      <c r="X1689" s="949"/>
      <c r="Y1689" s="142"/>
      <c r="Z1689" s="944" t="s">
        <v>653</v>
      </c>
      <c r="AA1689" s="949"/>
      <c r="AB1689" s="476"/>
      <c r="AC1689" s="476"/>
      <c r="AD1689" s="476"/>
      <c r="AE1689" s="476"/>
      <c r="AF1689" s="476"/>
    </row>
    <row r="1690" spans="1:85" s="138" customFormat="1" ht="15" customHeight="1" x14ac:dyDescent="0.2">
      <c r="A1690" s="412"/>
      <c r="B1690" s="731"/>
      <c r="C1690" s="727" t="s">
        <v>626</v>
      </c>
      <c r="D1690" s="1037"/>
      <c r="E1690" s="1037"/>
      <c r="F1690" s="686"/>
      <c r="G1690" s="1040"/>
      <c r="H1690" s="1041"/>
      <c r="I1690" s="1042"/>
      <c r="J1690" s="1037"/>
      <c r="K1690" s="1040"/>
      <c r="L1690" s="1041"/>
      <c r="M1690" s="142"/>
      <c r="N1690" s="950"/>
      <c r="O1690" s="357"/>
      <c r="P1690" s="357"/>
      <c r="Q1690" s="948"/>
      <c r="R1690" s="153"/>
      <c r="S1690" s="1044"/>
      <c r="T1690" s="357"/>
      <c r="U1690" s="1045"/>
      <c r="V1690" s="142"/>
      <c r="W1690" s="950"/>
      <c r="X1690" s="951"/>
      <c r="Y1690" s="142"/>
      <c r="Z1690" s="950"/>
      <c r="AA1690" s="951"/>
      <c r="AB1690" s="476"/>
      <c r="AC1690" s="476"/>
      <c r="AD1690" s="476"/>
      <c r="AE1690" s="476"/>
      <c r="AF1690" s="476"/>
    </row>
    <row r="1691" spans="1:85" s="138" customFormat="1" ht="15" customHeight="1" x14ac:dyDescent="0.2">
      <c r="A1691" s="245"/>
      <c r="B1691" s="370" t="s">
        <v>422</v>
      </c>
      <c r="C1691" s="251" t="s">
        <v>621</v>
      </c>
      <c r="D1691" s="402">
        <v>0.45241731531377372</v>
      </c>
      <c r="E1691" s="131"/>
      <c r="F1691" s="131"/>
      <c r="G1691" s="164">
        <v>6.1588455968791304E-2</v>
      </c>
      <c r="H1691" s="165"/>
      <c r="I1691" s="402">
        <v>0.36262469142772386</v>
      </c>
      <c r="J1691" s="87"/>
      <c r="K1691" s="164">
        <v>5.5964694190981018E-2</v>
      </c>
      <c r="L1691" s="165"/>
      <c r="M1691" s="142"/>
      <c r="N1691" s="204">
        <v>0.43959561171246381</v>
      </c>
      <c r="O1691" s="131"/>
      <c r="P1691" s="131"/>
      <c r="Q1691" s="167">
        <v>5.6084859412208803E-2</v>
      </c>
      <c r="R1691" s="168"/>
      <c r="S1691" s="207">
        <v>0.3706054353977466</v>
      </c>
      <c r="T1691" s="170"/>
      <c r="U1691" s="167">
        <v>5.3977695442116606E-2</v>
      </c>
      <c r="V1691" s="142"/>
      <c r="W1691" s="210">
        <v>1.2821703601309908E-2</v>
      </c>
      <c r="X1691" s="211"/>
      <c r="Y1691" s="209"/>
      <c r="Z1691" s="204">
        <v>-7.9807439700227412E-3</v>
      </c>
      <c r="AA1691" s="173"/>
      <c r="AB1691" s="476"/>
      <c r="AC1691" s="476"/>
      <c r="AD1691" s="476"/>
      <c r="AE1691" s="476"/>
      <c r="AF1691" s="476"/>
    </row>
    <row r="1692" spans="1:85" s="138" customFormat="1" ht="15" customHeight="1" x14ac:dyDescent="0.2">
      <c r="A1692" s="245"/>
      <c r="B1692" s="370"/>
      <c r="C1692" s="245" t="s">
        <v>622</v>
      </c>
      <c r="D1692" s="403">
        <v>0.32074858262241845</v>
      </c>
      <c r="E1692" s="92"/>
      <c r="F1692" s="92"/>
      <c r="G1692" s="97">
        <v>5.7756717583787011E-2</v>
      </c>
      <c r="H1692" s="177"/>
      <c r="I1692" s="403">
        <v>0.35054512763913043</v>
      </c>
      <c r="J1692" s="88"/>
      <c r="K1692" s="97">
        <v>5.5543633734177165E-2</v>
      </c>
      <c r="L1692" s="177"/>
      <c r="M1692" s="142"/>
      <c r="N1692" s="358">
        <v>0.32126049330655893</v>
      </c>
      <c r="O1692" s="92"/>
      <c r="P1692" s="92"/>
      <c r="Q1692" s="179">
        <v>5.27653013552455E-2</v>
      </c>
      <c r="R1692" s="168"/>
      <c r="S1692" s="359">
        <v>0.33650701614013767</v>
      </c>
      <c r="T1692" s="181"/>
      <c r="U1692" s="179">
        <v>5.280951530700409E-2</v>
      </c>
      <c r="V1692" s="142"/>
      <c r="W1692" s="360">
        <v>-5.1191068414047081E-4</v>
      </c>
      <c r="X1692" s="709"/>
      <c r="Y1692" s="209"/>
      <c r="Z1692" s="358">
        <v>1.4038111498992756E-2</v>
      </c>
      <c r="AA1692" s="184"/>
      <c r="AB1692" s="476"/>
      <c r="AC1692" s="476"/>
      <c r="AD1692" s="476"/>
      <c r="AE1692" s="476"/>
      <c r="AF1692" s="476"/>
    </row>
    <row r="1693" spans="1:85" s="138" customFormat="1" ht="15" customHeight="1" x14ac:dyDescent="0.2">
      <c r="A1693" s="245"/>
      <c r="B1693" s="370"/>
      <c r="C1693" s="245" t="s">
        <v>623</v>
      </c>
      <c r="D1693" s="403">
        <v>0.22683410206380794</v>
      </c>
      <c r="E1693" s="92"/>
      <c r="F1693" s="92"/>
      <c r="G1693" s="97">
        <v>5.1819757035313579E-2</v>
      </c>
      <c r="H1693" s="177"/>
      <c r="I1693" s="403">
        <v>0.28683018093314577</v>
      </c>
      <c r="J1693" s="88"/>
      <c r="K1693" s="97">
        <v>5.2649800823797527E-2</v>
      </c>
      <c r="L1693" s="177"/>
      <c r="M1693" s="142"/>
      <c r="N1693" s="358">
        <v>0.23914389498097727</v>
      </c>
      <c r="O1693" s="92"/>
      <c r="P1693" s="92"/>
      <c r="Q1693" s="179">
        <v>4.8200230123993007E-2</v>
      </c>
      <c r="R1693" s="168"/>
      <c r="S1693" s="359">
        <v>0.29288754846211579</v>
      </c>
      <c r="T1693" s="181"/>
      <c r="U1693" s="179">
        <v>5.0861791021531953E-2</v>
      </c>
      <c r="V1693" s="142"/>
      <c r="W1693" s="217">
        <v>-1.2309792917169327E-2</v>
      </c>
      <c r="X1693" s="218"/>
      <c r="Y1693" s="209"/>
      <c r="Z1693" s="213">
        <v>-6.0573675289700146E-3</v>
      </c>
      <c r="AA1693" s="196"/>
      <c r="AB1693" s="476"/>
      <c r="AC1693" s="476"/>
      <c r="AD1693" s="476"/>
      <c r="AE1693" s="476"/>
      <c r="AF1693" s="476"/>
    </row>
    <row r="1694" spans="1:85" s="138" customFormat="1" ht="15" customHeight="1" x14ac:dyDescent="0.2">
      <c r="A1694" s="413"/>
      <c r="B1694" s="1052" t="s">
        <v>233</v>
      </c>
      <c r="C1694" s="1079"/>
      <c r="D1694" s="484">
        <v>312.13451947057143</v>
      </c>
      <c r="E1694" s="612"/>
      <c r="F1694" s="612"/>
      <c r="G1694" s="612"/>
      <c r="H1694" s="613"/>
      <c r="I1694" s="516">
        <v>2485.7735082588106</v>
      </c>
      <c r="J1694" s="612"/>
      <c r="K1694" s="612"/>
      <c r="L1694" s="613"/>
      <c r="M1694" s="142"/>
      <c r="N1694" s="484">
        <v>374.2959372801372</v>
      </c>
      <c r="O1694" s="612"/>
      <c r="P1694" s="612"/>
      <c r="Q1694" s="612"/>
      <c r="R1694" s="485"/>
      <c r="S1694" s="516">
        <v>2696.7663048036729</v>
      </c>
      <c r="T1694" s="612"/>
      <c r="U1694" s="613"/>
      <c r="V1694" s="142"/>
      <c r="W1694" s="142"/>
      <c r="X1694" s="142"/>
      <c r="Y1694" s="142"/>
      <c r="Z1694" s="142"/>
      <c r="AA1694" s="142"/>
      <c r="AB1694" s="476"/>
      <c r="AC1694" s="476"/>
      <c r="AD1694" s="476"/>
      <c r="AE1694" s="476"/>
      <c r="AF1694" s="476"/>
    </row>
    <row r="1695" spans="1:85" s="138" customFormat="1" ht="15" customHeight="1" x14ac:dyDescent="0.2">
      <c r="A1695" s="245"/>
      <c r="B1695" s="369" t="s">
        <v>423</v>
      </c>
      <c r="C1695" s="251" t="s">
        <v>621</v>
      </c>
      <c r="D1695" s="402">
        <v>0.37613601851290218</v>
      </c>
      <c r="E1695" s="131" t="s">
        <v>31</v>
      </c>
      <c r="F1695" s="131"/>
      <c r="G1695" s="164">
        <v>2.3417624469939603E-2</v>
      </c>
      <c r="H1695" s="165"/>
      <c r="I1695" s="402">
        <v>0.29584994427294337</v>
      </c>
      <c r="J1695" s="87"/>
      <c r="K1695" s="164">
        <v>2.6558445843896272E-2</v>
      </c>
      <c r="L1695" s="165"/>
      <c r="M1695" s="142"/>
      <c r="N1695" s="204">
        <v>0.38936504481845668</v>
      </c>
      <c r="O1695" s="163" t="s">
        <v>206</v>
      </c>
      <c r="P1695" s="131"/>
      <c r="Q1695" s="167">
        <v>2.2567632867642667E-2</v>
      </c>
      <c r="R1695" s="168"/>
      <c r="S1695" s="169">
        <v>0.2772078829114123</v>
      </c>
      <c r="T1695" s="170"/>
      <c r="U1695" s="167">
        <v>2.576215424774967E-2</v>
      </c>
      <c r="V1695" s="142"/>
      <c r="W1695" s="210">
        <v>-1.3229026305554503E-2</v>
      </c>
      <c r="X1695" s="211"/>
      <c r="Y1695" s="209"/>
      <c r="Z1695" s="204">
        <v>1.864206136153107E-2</v>
      </c>
      <c r="AA1695" s="173"/>
      <c r="AB1695" s="476"/>
      <c r="AC1695" s="476"/>
      <c r="AD1695" s="476"/>
      <c r="AE1695" s="476"/>
      <c r="AF1695" s="476"/>
    </row>
    <row r="1696" spans="1:85" s="138" customFormat="1" ht="15" customHeight="1" x14ac:dyDescent="0.2">
      <c r="A1696" s="245"/>
      <c r="B1696" s="370"/>
      <c r="C1696" s="245" t="s">
        <v>622</v>
      </c>
      <c r="D1696" s="403">
        <v>0.36613097262984617</v>
      </c>
      <c r="E1696" s="92" t="s">
        <v>31</v>
      </c>
      <c r="F1696" s="92"/>
      <c r="G1696" s="97">
        <v>2.3288602049142987E-2</v>
      </c>
      <c r="H1696" s="177"/>
      <c r="I1696" s="403">
        <v>0.3279711942686348</v>
      </c>
      <c r="J1696" s="88"/>
      <c r="K1696" s="97">
        <v>2.7317823672586328E-2</v>
      </c>
      <c r="L1696" s="177"/>
      <c r="M1696" s="142"/>
      <c r="N1696" s="358">
        <v>0.3569112329480813</v>
      </c>
      <c r="O1696" s="92"/>
      <c r="P1696" s="92"/>
      <c r="Q1696" s="179">
        <v>2.2173398765479753E-2</v>
      </c>
      <c r="R1696" s="168"/>
      <c r="S1696" s="180">
        <v>0.38208833214412791</v>
      </c>
      <c r="T1696" s="181"/>
      <c r="U1696" s="179">
        <v>2.7965189741646957E-2</v>
      </c>
      <c r="V1696" s="142"/>
      <c r="W1696" s="360">
        <v>9.2197396817648714E-3</v>
      </c>
      <c r="X1696" s="709"/>
      <c r="Y1696" s="209"/>
      <c r="Z1696" s="358">
        <v>-5.4117137875493104E-2</v>
      </c>
      <c r="AA1696" s="184" t="s">
        <v>31</v>
      </c>
      <c r="AB1696" s="476"/>
      <c r="AC1696" s="476"/>
      <c r="AD1696" s="476"/>
      <c r="AE1696" s="476"/>
      <c r="AF1696" s="476"/>
    </row>
    <row r="1697" spans="1:85" s="138" customFormat="1" ht="15" customHeight="1" x14ac:dyDescent="0.2">
      <c r="A1697" s="245"/>
      <c r="B1697" s="370"/>
      <c r="C1697" s="245" t="s">
        <v>623</v>
      </c>
      <c r="D1697" s="403">
        <v>0.25773300885725176</v>
      </c>
      <c r="E1697" s="176" t="s">
        <v>206</v>
      </c>
      <c r="F1697" s="92"/>
      <c r="G1697" s="97">
        <v>2.1144163834961493E-2</v>
      </c>
      <c r="H1697" s="177"/>
      <c r="I1697" s="403">
        <v>0.37617886145842178</v>
      </c>
      <c r="J1697" s="88"/>
      <c r="K1697" s="97">
        <v>2.8187823254325353E-2</v>
      </c>
      <c r="L1697" s="177"/>
      <c r="M1697" s="142"/>
      <c r="N1697" s="358">
        <v>0.25372372223346185</v>
      </c>
      <c r="O1697" s="92" t="s">
        <v>31</v>
      </c>
      <c r="P1697" s="92"/>
      <c r="Q1697" s="179">
        <v>2.0139424339544118E-2</v>
      </c>
      <c r="R1697" s="168"/>
      <c r="S1697" s="180">
        <v>0.34070378494445974</v>
      </c>
      <c r="T1697" s="181"/>
      <c r="U1697" s="179">
        <v>2.7277304689591334E-2</v>
      </c>
      <c r="V1697" s="142"/>
      <c r="W1697" s="217">
        <v>4.0092866237899094E-3</v>
      </c>
      <c r="X1697" s="218"/>
      <c r="Y1697" s="209"/>
      <c r="Z1697" s="213">
        <v>3.5475076513962034E-2</v>
      </c>
      <c r="AA1697" s="196" t="s">
        <v>31</v>
      </c>
      <c r="AB1697" s="476"/>
      <c r="AC1697" s="476"/>
      <c r="AD1697" s="476"/>
      <c r="AE1697" s="476"/>
      <c r="AF1697" s="476"/>
    </row>
    <row r="1698" spans="1:85" s="138" customFormat="1" ht="15" customHeight="1" x14ac:dyDescent="0.2">
      <c r="A1698" s="413"/>
      <c r="B1698" s="1052" t="s">
        <v>233</v>
      </c>
      <c r="C1698" s="1079"/>
      <c r="D1698" s="484">
        <v>2045.0346442059754</v>
      </c>
      <c r="E1698" s="612"/>
      <c r="F1698" s="612"/>
      <c r="G1698" s="612"/>
      <c r="H1698" s="613"/>
      <c r="I1698" s="516">
        <v>9948.7521842541464</v>
      </c>
      <c r="J1698" s="612"/>
      <c r="K1698" s="612"/>
      <c r="L1698" s="613"/>
      <c r="M1698" s="142"/>
      <c r="N1698" s="484">
        <v>2231.0952624777578</v>
      </c>
      <c r="O1698" s="612"/>
      <c r="P1698" s="612"/>
      <c r="Q1698" s="613"/>
      <c r="R1698" s="142"/>
      <c r="S1698" s="484">
        <v>10169.318484708143</v>
      </c>
      <c r="T1698" s="612"/>
      <c r="U1698" s="613"/>
      <c r="V1698" s="142"/>
      <c r="W1698" s="142"/>
      <c r="X1698" s="142"/>
      <c r="Y1698" s="142"/>
      <c r="Z1698" s="142"/>
      <c r="AA1698" s="142"/>
      <c r="AB1698" s="476"/>
      <c r="AC1698" s="476"/>
      <c r="AD1698" s="476"/>
      <c r="AE1698" s="476"/>
      <c r="AF1698" s="476"/>
    </row>
    <row r="1699" spans="1:85" s="83" customFormat="1" ht="13.5" customHeight="1" x14ac:dyDescent="0.2">
      <c r="B1699" s="106" t="s">
        <v>645</v>
      </c>
      <c r="C1699" s="95"/>
      <c r="D1699" s="88"/>
      <c r="E1699" s="96"/>
      <c r="F1699" s="92"/>
      <c r="G1699" s="97"/>
      <c r="H1699" s="88"/>
      <c r="I1699" s="119"/>
      <c r="J1699" s="88"/>
      <c r="K1699" s="96"/>
      <c r="L1699" s="88"/>
      <c r="M1699" s="97"/>
      <c r="N1699" s="88"/>
      <c r="O1699" s="123"/>
      <c r="P1699" s="88"/>
      <c r="Q1699" s="98"/>
      <c r="R1699" s="98"/>
      <c r="S1699" s="128"/>
      <c r="T1699" s="100"/>
      <c r="U1699" s="474"/>
      <c r="W1699" s="474"/>
      <c r="X1699" s="59"/>
      <c r="Y1699" s="200"/>
      <c r="Z1699" s="200"/>
      <c r="AA1699" s="400"/>
      <c r="AB1699" s="474"/>
      <c r="AC1699" s="474"/>
      <c r="AD1699" s="474"/>
      <c r="AE1699" s="474"/>
      <c r="AF1699" s="474"/>
    </row>
    <row r="1700" spans="1:85" s="50" customFormat="1" ht="13.5" customHeight="1" x14ac:dyDescent="0.2">
      <c r="B1700" s="108" t="s">
        <v>646</v>
      </c>
      <c r="C1700" s="108"/>
      <c r="D1700" s="108"/>
      <c r="E1700" s="108"/>
      <c r="F1700" s="108"/>
      <c r="G1700" s="108"/>
      <c r="H1700" s="108"/>
      <c r="I1700" s="401"/>
      <c r="J1700" s="108"/>
      <c r="K1700" s="108"/>
      <c r="L1700" s="108"/>
      <c r="M1700" s="108"/>
      <c r="N1700" s="108"/>
      <c r="O1700" s="401"/>
      <c r="P1700" s="108"/>
      <c r="Q1700" s="108"/>
      <c r="R1700" s="108"/>
      <c r="S1700" s="477"/>
      <c r="T1700" s="108"/>
      <c r="U1700" s="470"/>
      <c r="W1700" s="470"/>
      <c r="AB1700" s="470"/>
      <c r="AC1700" s="470"/>
      <c r="AD1700" s="470"/>
      <c r="AE1700" s="470"/>
      <c r="AF1700" s="470"/>
    </row>
    <row r="1701" spans="1:85" s="83" customFormat="1" ht="13.5" customHeight="1" x14ac:dyDescent="0.2">
      <c r="B1701" s="684" t="s">
        <v>647</v>
      </c>
      <c r="C1701" s="95"/>
      <c r="D1701" s="88"/>
      <c r="E1701" s="96"/>
      <c r="F1701" s="107"/>
      <c r="G1701" s="97"/>
      <c r="H1701" s="88"/>
      <c r="I1701" s="119"/>
      <c r="J1701" s="88"/>
      <c r="K1701" s="96"/>
      <c r="L1701" s="88"/>
      <c r="M1701" s="97"/>
      <c r="N1701" s="88"/>
      <c r="O1701" s="123"/>
      <c r="P1701" s="88"/>
      <c r="Q1701" s="98"/>
      <c r="R1701" s="88"/>
      <c r="S1701" s="98"/>
      <c r="T1701" s="88"/>
      <c r="U1701" s="474"/>
      <c r="W1701" s="474"/>
      <c r="AB1701" s="474"/>
      <c r="AC1701" s="474"/>
      <c r="AD1701" s="474"/>
      <c r="AE1701" s="474"/>
      <c r="AF1701" s="474"/>
    </row>
    <row r="1702" spans="1:85" s="83" customFormat="1" ht="13.5" customHeight="1" x14ac:dyDescent="0.2">
      <c r="B1702" s="108" t="s">
        <v>78</v>
      </c>
      <c r="C1702" s="108"/>
      <c r="D1702" s="108"/>
      <c r="E1702" s="108"/>
      <c r="F1702" s="108"/>
      <c r="G1702" s="108"/>
      <c r="I1702" s="397"/>
      <c r="J1702" s="108"/>
      <c r="K1702" s="108"/>
      <c r="L1702" s="88"/>
      <c r="M1702" s="97"/>
      <c r="N1702" s="88"/>
      <c r="O1702" s="123"/>
      <c r="P1702" s="88"/>
      <c r="Q1702" s="98"/>
      <c r="R1702" s="88"/>
      <c r="S1702" s="98"/>
      <c r="T1702" s="88"/>
      <c r="U1702" s="481"/>
      <c r="V1702" s="109"/>
      <c r="W1702" s="481"/>
      <c r="X1702" s="109"/>
      <c r="AB1702" s="474"/>
      <c r="AC1702" s="474"/>
      <c r="AD1702" s="474"/>
      <c r="AE1702" s="474"/>
      <c r="AF1702" s="474"/>
    </row>
    <row r="1703" spans="1:85" s="50" customFormat="1" ht="13.5" customHeight="1" x14ac:dyDescent="0.2">
      <c r="I1703" s="121"/>
      <c r="L1703" s="43"/>
      <c r="M1703" s="45"/>
      <c r="N1703" s="43"/>
      <c r="O1703" s="124"/>
      <c r="P1703" s="43"/>
      <c r="Q1703" s="46"/>
      <c r="R1703" s="43"/>
      <c r="S1703" s="46"/>
      <c r="T1703" s="46"/>
      <c r="U1703" s="81"/>
      <c r="V1703" s="109"/>
      <c r="W1703" s="470"/>
      <c r="AB1703" s="470"/>
      <c r="AC1703" s="470"/>
      <c r="AD1703" s="470"/>
      <c r="AE1703" s="470"/>
      <c r="AF1703" s="470"/>
    </row>
    <row r="1704" spans="1:85" s="1" customFormat="1" ht="13.5" customHeight="1" x14ac:dyDescent="0.2">
      <c r="A1704" s="50"/>
      <c r="B1704" s="49" t="s">
        <v>32</v>
      </c>
      <c r="C1704" s="50"/>
      <c r="D1704" s="50"/>
      <c r="E1704" s="50"/>
      <c r="F1704" s="50"/>
      <c r="G1704" s="50"/>
      <c r="H1704" s="50"/>
      <c r="I1704" s="401"/>
      <c r="J1704" s="50"/>
      <c r="K1704" s="50"/>
      <c r="L1704" s="50"/>
      <c r="M1704" s="50"/>
      <c r="N1704" s="43"/>
      <c r="O1704" s="124"/>
      <c r="P1704" s="43"/>
      <c r="Q1704" s="46"/>
      <c r="R1704" s="43"/>
      <c r="S1704" s="46"/>
      <c r="T1704" s="46"/>
      <c r="U1704" s="81"/>
      <c r="V1704" s="109"/>
      <c r="W1704" s="470"/>
      <c r="X1704" s="50"/>
      <c r="Y1704" s="50"/>
      <c r="Z1704" s="50"/>
      <c r="AA1704" s="50"/>
      <c r="AB1704" s="470"/>
      <c r="AC1704" s="470"/>
      <c r="AD1704" s="470"/>
      <c r="AE1704" s="470"/>
      <c r="AF1704" s="470"/>
      <c r="AG1704" s="50"/>
      <c r="AH1704" s="50"/>
      <c r="AI1704" s="50"/>
      <c r="AJ1704" s="50"/>
      <c r="AK1704" s="50"/>
      <c r="AL1704" s="50"/>
      <c r="AM1704" s="50"/>
      <c r="AN1704" s="50"/>
      <c r="AO1704" s="50"/>
      <c r="AP1704" s="50"/>
      <c r="AQ1704" s="50"/>
      <c r="AR1704" s="50"/>
      <c r="AS1704" s="50"/>
      <c r="AT1704" s="50"/>
      <c r="AU1704" s="50"/>
      <c r="AV1704" s="50"/>
      <c r="AW1704" s="50"/>
      <c r="AX1704" s="50"/>
      <c r="AY1704" s="50"/>
      <c r="AZ1704" s="50"/>
      <c r="BA1704" s="50"/>
      <c r="BB1704" s="50"/>
      <c r="BC1704" s="50"/>
      <c r="BD1704" s="50"/>
      <c r="BE1704" s="50"/>
      <c r="BF1704" s="50"/>
      <c r="BG1704" s="50"/>
      <c r="BH1704" s="50"/>
      <c r="BI1704" s="50"/>
      <c r="BJ1704" s="50"/>
      <c r="BK1704" s="50"/>
      <c r="BL1704" s="50"/>
      <c r="BM1704" s="50"/>
      <c r="BN1704" s="50"/>
      <c r="BO1704" s="50"/>
      <c r="BP1704" s="50"/>
      <c r="BQ1704" s="50"/>
      <c r="BR1704" s="50"/>
      <c r="BS1704" s="50"/>
      <c r="BT1704" s="50"/>
      <c r="BU1704" s="50"/>
      <c r="BV1704" s="50"/>
      <c r="BW1704" s="50"/>
      <c r="BX1704" s="50"/>
      <c r="BY1704" s="50"/>
      <c r="BZ1704" s="50"/>
      <c r="CA1704" s="50"/>
      <c r="CB1704" s="50"/>
      <c r="CC1704" s="50"/>
      <c r="CD1704" s="50"/>
      <c r="CE1704" s="50"/>
      <c r="CF1704" s="50"/>
      <c r="CG1704" s="50"/>
    </row>
    <row r="1705" spans="1:85" s="1" customFormat="1" ht="13.5" customHeight="1" x14ac:dyDescent="0.2">
      <c r="A1705" s="50"/>
      <c r="B1705" s="51"/>
      <c r="C1705" s="50" t="s">
        <v>33</v>
      </c>
      <c r="D1705" s="50"/>
      <c r="E1705" s="50"/>
      <c r="F1705" s="50"/>
      <c r="G1705" s="50"/>
      <c r="H1705" s="50"/>
      <c r="I1705" s="121"/>
      <c r="J1705" s="50"/>
      <c r="K1705" s="50"/>
      <c r="L1705" s="50"/>
      <c r="M1705" s="50"/>
      <c r="N1705" s="43"/>
      <c r="O1705" s="124"/>
      <c r="P1705" s="43"/>
      <c r="Q1705" s="46"/>
      <c r="R1705" s="43"/>
      <c r="S1705" s="46"/>
      <c r="T1705" s="46"/>
      <c r="U1705" s="81"/>
      <c r="V1705" s="109"/>
      <c r="W1705" s="470"/>
      <c r="X1705" s="50"/>
      <c r="Y1705" s="50"/>
      <c r="Z1705" s="50"/>
      <c r="AA1705" s="50"/>
      <c r="AB1705" s="470"/>
      <c r="AC1705" s="470"/>
      <c r="AD1705" s="470"/>
      <c r="AE1705" s="470"/>
      <c r="AF1705" s="470"/>
      <c r="AG1705" s="50"/>
      <c r="AH1705" s="50"/>
      <c r="AI1705" s="50"/>
      <c r="AJ1705" s="50"/>
      <c r="AK1705" s="50"/>
      <c r="AL1705" s="50"/>
      <c r="AM1705" s="50"/>
      <c r="AN1705" s="50"/>
      <c r="AO1705" s="50"/>
      <c r="AP1705" s="50"/>
      <c r="AQ1705" s="50"/>
      <c r="AR1705" s="50"/>
      <c r="AS1705" s="50"/>
      <c r="AT1705" s="50"/>
      <c r="AU1705" s="50"/>
      <c r="AV1705" s="50"/>
      <c r="AW1705" s="50"/>
      <c r="AX1705" s="50"/>
      <c r="AY1705" s="50"/>
      <c r="AZ1705" s="50"/>
      <c r="BA1705" s="50"/>
      <c r="BB1705" s="50"/>
      <c r="BC1705" s="50"/>
      <c r="BD1705" s="50"/>
      <c r="BE1705" s="50"/>
      <c r="BF1705" s="50"/>
      <c r="BG1705" s="50"/>
      <c r="BH1705" s="50"/>
      <c r="BI1705" s="50"/>
      <c r="BJ1705" s="50"/>
      <c r="BK1705" s="50"/>
      <c r="BL1705" s="50"/>
      <c r="BM1705" s="50"/>
      <c r="BN1705" s="50"/>
      <c r="BO1705" s="50"/>
      <c r="BP1705" s="50"/>
      <c r="BQ1705" s="50"/>
      <c r="BR1705" s="50"/>
      <c r="BS1705" s="50"/>
      <c r="BT1705" s="50"/>
      <c r="BU1705" s="50"/>
      <c r="BV1705" s="50"/>
      <c r="BW1705" s="50"/>
      <c r="BX1705" s="50"/>
      <c r="BY1705" s="50"/>
      <c r="BZ1705" s="50"/>
      <c r="CA1705" s="50"/>
      <c r="CB1705" s="50"/>
      <c r="CC1705" s="50"/>
      <c r="CD1705" s="50"/>
      <c r="CE1705" s="50"/>
      <c r="CF1705" s="50"/>
      <c r="CG1705" s="50"/>
    </row>
    <row r="1706" spans="1:85" s="1" customFormat="1" ht="13.5" customHeight="1" x14ac:dyDescent="0.2">
      <c r="A1706" s="50"/>
      <c r="B1706" s="75"/>
      <c r="C1706" s="50" t="s">
        <v>34</v>
      </c>
      <c r="D1706" s="50"/>
      <c r="E1706" s="50"/>
      <c r="F1706" s="50"/>
      <c r="G1706" s="50"/>
      <c r="H1706" s="50"/>
      <c r="I1706" s="121"/>
      <c r="J1706" s="50"/>
      <c r="K1706" s="50"/>
      <c r="L1706" s="50"/>
      <c r="M1706" s="50"/>
      <c r="N1706" s="43"/>
      <c r="O1706" s="124"/>
      <c r="P1706" s="43"/>
      <c r="Q1706" s="46"/>
      <c r="R1706" s="43"/>
      <c r="S1706" s="46"/>
      <c r="T1706" s="46"/>
      <c r="U1706" s="81"/>
      <c r="V1706" s="109"/>
      <c r="W1706" s="470"/>
      <c r="X1706" s="50"/>
      <c r="Y1706" s="50"/>
      <c r="Z1706" s="50"/>
      <c r="AA1706" s="50"/>
      <c r="AB1706" s="470"/>
      <c r="AC1706" s="470"/>
      <c r="AD1706" s="470"/>
      <c r="AE1706" s="470"/>
      <c r="AF1706" s="470"/>
      <c r="AG1706" s="50"/>
      <c r="AH1706" s="50"/>
      <c r="AI1706" s="50"/>
      <c r="AJ1706" s="50"/>
      <c r="AK1706" s="50"/>
      <c r="AL1706" s="50"/>
      <c r="AM1706" s="50"/>
      <c r="AN1706" s="50"/>
      <c r="AO1706" s="50"/>
      <c r="AP1706" s="50"/>
      <c r="AQ1706" s="50"/>
      <c r="AR1706" s="50"/>
      <c r="AS1706" s="50"/>
      <c r="AT1706" s="50"/>
      <c r="AU1706" s="50"/>
      <c r="AV1706" s="50"/>
      <c r="AW1706" s="50"/>
      <c r="AX1706" s="50"/>
      <c r="AY1706" s="50"/>
      <c r="AZ1706" s="50"/>
      <c r="BA1706" s="50"/>
      <c r="BB1706" s="50"/>
      <c r="BC1706" s="50"/>
      <c r="BD1706" s="50"/>
      <c r="BE1706" s="50"/>
      <c r="BF1706" s="50"/>
      <c r="BG1706" s="50"/>
      <c r="BH1706" s="50"/>
      <c r="BI1706" s="50"/>
      <c r="BJ1706" s="50"/>
      <c r="BK1706" s="50"/>
      <c r="BL1706" s="50"/>
      <c r="BM1706" s="50"/>
      <c r="BN1706" s="50"/>
      <c r="BO1706" s="50"/>
      <c r="BP1706" s="50"/>
      <c r="BQ1706" s="50"/>
      <c r="BR1706" s="50"/>
      <c r="BS1706" s="50"/>
      <c r="BT1706" s="50"/>
      <c r="BU1706" s="50"/>
      <c r="BV1706" s="50"/>
      <c r="BW1706" s="50"/>
      <c r="BX1706" s="50"/>
      <c r="BY1706" s="50"/>
      <c r="BZ1706" s="50"/>
      <c r="CA1706" s="50"/>
      <c r="CB1706" s="50"/>
      <c r="CC1706" s="50"/>
      <c r="CD1706" s="50"/>
      <c r="CE1706" s="50"/>
      <c r="CF1706" s="50"/>
      <c r="CG1706" s="50"/>
    </row>
    <row r="1707" spans="1:85" s="1" customFormat="1" ht="13.5" customHeight="1" x14ac:dyDescent="0.2">
      <c r="A1707" s="50"/>
      <c r="B1707" s="76"/>
      <c r="C1707" s="50" t="s">
        <v>35</v>
      </c>
      <c r="D1707" s="50"/>
      <c r="E1707" s="50"/>
      <c r="F1707" s="50"/>
      <c r="G1707" s="50"/>
      <c r="H1707" s="50"/>
      <c r="I1707" s="121"/>
      <c r="J1707" s="50"/>
      <c r="K1707" s="50"/>
      <c r="L1707" s="50"/>
      <c r="M1707" s="50"/>
      <c r="N1707" s="43"/>
      <c r="O1707" s="124"/>
      <c r="P1707" s="43"/>
      <c r="Q1707" s="46"/>
      <c r="R1707" s="43"/>
      <c r="S1707" s="46"/>
      <c r="T1707" s="46"/>
      <c r="U1707" s="81"/>
      <c r="V1707" s="109"/>
      <c r="W1707" s="470"/>
      <c r="X1707" s="50"/>
      <c r="Y1707" s="50"/>
      <c r="Z1707" s="50"/>
      <c r="AA1707" s="50"/>
      <c r="AB1707" s="470"/>
      <c r="AC1707" s="470"/>
      <c r="AD1707" s="470"/>
      <c r="AE1707" s="470"/>
      <c r="AF1707" s="470"/>
      <c r="AG1707" s="50"/>
      <c r="AH1707" s="50"/>
      <c r="AI1707" s="50"/>
      <c r="AJ1707" s="50"/>
      <c r="AK1707" s="50"/>
      <c r="AL1707" s="50"/>
      <c r="AM1707" s="50"/>
      <c r="AN1707" s="50"/>
      <c r="AO1707" s="50"/>
      <c r="AP1707" s="50"/>
      <c r="AQ1707" s="50"/>
      <c r="AR1707" s="50"/>
      <c r="AS1707" s="50"/>
      <c r="AT1707" s="50"/>
      <c r="AU1707" s="50"/>
      <c r="AV1707" s="50"/>
      <c r="AW1707" s="50"/>
      <c r="AX1707" s="50"/>
      <c r="AY1707" s="50"/>
      <c r="AZ1707" s="50"/>
      <c r="BA1707" s="50"/>
      <c r="BB1707" s="50"/>
      <c r="BC1707" s="50"/>
      <c r="BD1707" s="50"/>
      <c r="BE1707" s="50"/>
      <c r="BF1707" s="50"/>
      <c r="BG1707" s="50"/>
      <c r="BH1707" s="50"/>
      <c r="BI1707" s="50"/>
      <c r="BJ1707" s="50"/>
      <c r="BK1707" s="50"/>
      <c r="BL1707" s="50"/>
      <c r="BM1707" s="50"/>
      <c r="BN1707" s="50"/>
      <c r="BO1707" s="50"/>
      <c r="BP1707" s="50"/>
      <c r="BQ1707" s="50"/>
      <c r="BR1707" s="50"/>
      <c r="BS1707" s="50"/>
      <c r="BT1707" s="50"/>
      <c r="BU1707" s="50"/>
      <c r="BV1707" s="50"/>
      <c r="BW1707" s="50"/>
      <c r="BX1707" s="50"/>
      <c r="BY1707" s="50"/>
      <c r="BZ1707" s="50"/>
      <c r="CA1707" s="50"/>
      <c r="CB1707" s="50"/>
      <c r="CC1707" s="50"/>
      <c r="CD1707" s="50"/>
      <c r="CE1707" s="50"/>
      <c r="CF1707" s="50"/>
      <c r="CG1707" s="50"/>
    </row>
    <row r="1708" spans="1:85" s="1" customFormat="1" ht="13.5" customHeight="1" x14ac:dyDescent="0.2">
      <c r="A1708" s="50"/>
      <c r="B1708" s="50" t="s">
        <v>57</v>
      </c>
      <c r="C1708" s="50"/>
      <c r="D1708" s="50"/>
      <c r="E1708" s="50"/>
      <c r="F1708" s="50"/>
      <c r="G1708" s="50"/>
      <c r="H1708" s="50"/>
      <c r="I1708" s="121"/>
      <c r="J1708" s="50"/>
      <c r="K1708" s="50"/>
      <c r="L1708" s="50"/>
      <c r="M1708" s="50"/>
      <c r="N1708" s="43"/>
      <c r="O1708" s="124"/>
      <c r="P1708" s="43"/>
      <c r="Q1708" s="46"/>
      <c r="R1708" s="43"/>
      <c r="S1708" s="46"/>
      <c r="T1708" s="46"/>
      <c r="U1708" s="81"/>
      <c r="V1708" s="109"/>
      <c r="W1708" s="470"/>
      <c r="X1708" s="50"/>
      <c r="Y1708" s="50"/>
      <c r="Z1708" s="50"/>
      <c r="AA1708" s="50"/>
      <c r="AB1708" s="470"/>
      <c r="AC1708" s="470"/>
      <c r="AD1708" s="470"/>
      <c r="AE1708" s="470"/>
      <c r="AF1708" s="470"/>
      <c r="AG1708" s="50"/>
      <c r="AH1708" s="50"/>
      <c r="AI1708" s="50"/>
      <c r="AJ1708" s="50"/>
      <c r="AK1708" s="50"/>
      <c r="AL1708" s="50"/>
      <c r="AM1708" s="50"/>
      <c r="AN1708" s="50"/>
      <c r="AO1708" s="50"/>
      <c r="AP1708" s="50"/>
      <c r="AQ1708" s="50"/>
      <c r="AR1708" s="50"/>
      <c r="AS1708" s="50"/>
      <c r="AT1708" s="50"/>
      <c r="AU1708" s="50"/>
      <c r="AV1708" s="50"/>
      <c r="AW1708" s="50"/>
      <c r="AX1708" s="50"/>
      <c r="AY1708" s="50"/>
      <c r="AZ1708" s="50"/>
      <c r="BA1708" s="50"/>
      <c r="BB1708" s="50"/>
      <c r="BC1708" s="50"/>
      <c r="BD1708" s="50"/>
      <c r="BE1708" s="50"/>
      <c r="BF1708" s="50"/>
      <c r="BG1708" s="50"/>
      <c r="BH1708" s="50"/>
      <c r="BI1708" s="50"/>
      <c r="BJ1708" s="50"/>
      <c r="BK1708" s="50"/>
      <c r="BL1708" s="50"/>
      <c r="BM1708" s="50"/>
      <c r="BN1708" s="50"/>
      <c r="BO1708" s="50"/>
      <c r="BP1708" s="50"/>
      <c r="BQ1708" s="50"/>
      <c r="BR1708" s="50"/>
      <c r="BS1708" s="50"/>
      <c r="BT1708" s="50"/>
      <c r="BU1708" s="50"/>
      <c r="BV1708" s="50"/>
      <c r="BW1708" s="50"/>
      <c r="BX1708" s="50"/>
      <c r="BY1708" s="50"/>
      <c r="BZ1708" s="50"/>
      <c r="CA1708" s="50"/>
      <c r="CB1708" s="50"/>
      <c r="CC1708" s="50"/>
      <c r="CD1708" s="50"/>
      <c r="CE1708" s="50"/>
      <c r="CF1708" s="50"/>
      <c r="CG1708" s="50"/>
    </row>
    <row r="1709" spans="1:85" s="1" customFormat="1" ht="13.5" customHeight="1" x14ac:dyDescent="0.2">
      <c r="A1709" s="50"/>
      <c r="B1709" s="50"/>
      <c r="C1709" s="50"/>
      <c r="D1709" s="50"/>
      <c r="E1709" s="50"/>
      <c r="F1709" s="50"/>
      <c r="G1709" s="50"/>
      <c r="H1709" s="50"/>
      <c r="I1709" s="121"/>
      <c r="J1709" s="50"/>
      <c r="K1709" s="50"/>
      <c r="L1709" s="50"/>
      <c r="M1709" s="50"/>
      <c r="N1709" s="43"/>
      <c r="O1709" s="124"/>
      <c r="P1709" s="43"/>
      <c r="Q1709" s="46"/>
      <c r="R1709" s="43"/>
      <c r="S1709" s="46"/>
      <c r="T1709" s="46"/>
      <c r="U1709" s="81"/>
      <c r="V1709" s="109"/>
      <c r="W1709" s="470"/>
      <c r="X1709" s="50"/>
      <c r="Y1709" s="50"/>
      <c r="Z1709" s="50"/>
      <c r="AA1709" s="50"/>
      <c r="AB1709" s="470"/>
      <c r="AC1709" s="470"/>
      <c r="AD1709" s="470"/>
      <c r="AE1709" s="470"/>
      <c r="AF1709" s="470"/>
      <c r="AG1709" s="50"/>
      <c r="AH1709" s="50"/>
      <c r="AI1709" s="50"/>
      <c r="AJ1709" s="50"/>
      <c r="AK1709" s="50"/>
      <c r="AL1709" s="50"/>
      <c r="AM1709" s="50"/>
      <c r="AN1709" s="50"/>
      <c r="AO1709" s="50"/>
      <c r="AP1709" s="50"/>
      <c r="AQ1709" s="50"/>
      <c r="AR1709" s="50"/>
      <c r="AS1709" s="50"/>
      <c r="AT1709" s="50"/>
      <c r="AU1709" s="50"/>
      <c r="AV1709" s="50"/>
      <c r="AW1709" s="50"/>
      <c r="AX1709" s="50"/>
      <c r="AY1709" s="50"/>
      <c r="AZ1709" s="50"/>
      <c r="BA1709" s="50"/>
      <c r="BB1709" s="50"/>
      <c r="BC1709" s="50"/>
      <c r="BD1709" s="50"/>
      <c r="BE1709" s="50"/>
      <c r="BF1709" s="50"/>
      <c r="BG1709" s="50"/>
      <c r="BH1709" s="50"/>
      <c r="BI1709" s="50"/>
      <c r="BJ1709" s="50"/>
      <c r="BK1709" s="50"/>
      <c r="BL1709" s="50"/>
      <c r="BM1709" s="50"/>
      <c r="BN1709" s="50"/>
      <c r="BO1709" s="50"/>
      <c r="BP1709" s="50"/>
      <c r="BQ1709" s="50"/>
      <c r="BR1709" s="50"/>
      <c r="BS1709" s="50"/>
      <c r="BT1709" s="50"/>
      <c r="BU1709" s="50"/>
      <c r="BV1709" s="50"/>
      <c r="BW1709" s="50"/>
      <c r="BX1709" s="50"/>
      <c r="BY1709" s="50"/>
      <c r="BZ1709" s="50"/>
      <c r="CA1709" s="50"/>
      <c r="CB1709" s="50"/>
      <c r="CC1709" s="50"/>
      <c r="CD1709" s="50"/>
      <c r="CE1709" s="50"/>
      <c r="CF1709" s="50"/>
      <c r="CG1709" s="50"/>
    </row>
    <row r="1710" spans="1:85" s="1" customFormat="1" ht="13.5" customHeight="1" x14ac:dyDescent="0.2">
      <c r="A1710" s="50"/>
      <c r="B1710" s="79"/>
      <c r="C1710" s="48" t="s">
        <v>189</v>
      </c>
      <c r="D1710" s="50"/>
      <c r="E1710" s="50"/>
      <c r="F1710" s="50"/>
      <c r="G1710" s="50"/>
      <c r="H1710" s="50"/>
      <c r="I1710" s="121"/>
      <c r="J1710" s="50"/>
      <c r="K1710" s="50"/>
      <c r="L1710" s="50"/>
      <c r="M1710" s="50"/>
      <c r="N1710" s="109"/>
      <c r="O1710" s="399"/>
      <c r="P1710" s="109"/>
      <c r="Q1710" s="109"/>
      <c r="R1710" s="109"/>
      <c r="S1710" s="481"/>
      <c r="T1710" s="109"/>
      <c r="U1710" s="481"/>
      <c r="V1710" s="109"/>
      <c r="W1710" s="470"/>
      <c r="X1710" s="50"/>
      <c r="Y1710" s="50"/>
      <c r="Z1710" s="50"/>
      <c r="AA1710" s="50"/>
      <c r="AB1710" s="470"/>
      <c r="AC1710" s="470"/>
      <c r="AD1710" s="470"/>
      <c r="AE1710" s="470"/>
      <c r="AF1710" s="470"/>
      <c r="AG1710" s="50"/>
      <c r="AH1710" s="50"/>
      <c r="AI1710" s="50"/>
      <c r="AJ1710" s="50"/>
      <c r="AK1710" s="50"/>
      <c r="AL1710" s="50"/>
      <c r="AM1710" s="50"/>
      <c r="AN1710" s="50"/>
      <c r="AO1710" s="50"/>
      <c r="AP1710" s="50"/>
      <c r="AQ1710" s="50"/>
      <c r="AR1710" s="50"/>
      <c r="AS1710" s="50"/>
      <c r="AT1710" s="50"/>
      <c r="AU1710" s="50"/>
      <c r="AV1710" s="50"/>
      <c r="AW1710" s="50"/>
      <c r="AX1710" s="50"/>
      <c r="AY1710" s="50"/>
      <c r="AZ1710" s="50"/>
      <c r="BA1710" s="50"/>
      <c r="BB1710" s="50"/>
      <c r="BC1710" s="50"/>
      <c r="BD1710" s="50"/>
      <c r="BE1710" s="50"/>
      <c r="BF1710" s="50"/>
      <c r="BG1710" s="50"/>
      <c r="BH1710" s="50"/>
      <c r="BI1710" s="50"/>
      <c r="BJ1710" s="50"/>
      <c r="BK1710" s="50"/>
      <c r="BL1710" s="50"/>
      <c r="BM1710" s="50"/>
      <c r="BN1710" s="50"/>
      <c r="BO1710" s="50"/>
      <c r="BP1710" s="50"/>
      <c r="BQ1710" s="50"/>
      <c r="BR1710" s="50"/>
      <c r="BS1710" s="50"/>
      <c r="BT1710" s="50"/>
      <c r="BU1710" s="50"/>
      <c r="BV1710" s="50"/>
      <c r="BW1710" s="50"/>
      <c r="BX1710" s="50"/>
      <c r="BY1710" s="50"/>
      <c r="BZ1710" s="50"/>
      <c r="CA1710" s="50"/>
      <c r="CB1710" s="50"/>
      <c r="CC1710" s="50"/>
      <c r="CD1710" s="50"/>
      <c r="CE1710" s="50"/>
      <c r="CF1710" s="50"/>
      <c r="CG1710" s="50"/>
    </row>
    <row r="1711" spans="1:85" s="1" customFormat="1" ht="13.5" customHeight="1" x14ac:dyDescent="0.2">
      <c r="A1711" s="50"/>
      <c r="B1711" s="78"/>
      <c r="C1711" s="48" t="s">
        <v>190</v>
      </c>
      <c r="D1711" s="50"/>
      <c r="E1711" s="50"/>
      <c r="F1711" s="50"/>
      <c r="G1711" s="50"/>
      <c r="H1711" s="50"/>
      <c r="I1711" s="121"/>
      <c r="J1711" s="50"/>
      <c r="K1711" s="50"/>
      <c r="L1711" s="50"/>
      <c r="M1711" s="50"/>
      <c r="N1711" s="50"/>
      <c r="O1711" s="121"/>
      <c r="P1711" s="50"/>
      <c r="Q1711" s="50"/>
      <c r="R1711" s="50"/>
      <c r="S1711" s="470"/>
      <c r="T1711" s="50"/>
      <c r="U1711" s="470"/>
      <c r="V1711" s="50"/>
      <c r="W1711" s="470"/>
      <c r="X1711" s="50"/>
      <c r="Y1711" s="50"/>
      <c r="Z1711" s="50"/>
      <c r="AA1711" s="50"/>
      <c r="AB1711" s="470"/>
      <c r="AC1711" s="470"/>
      <c r="AD1711" s="470"/>
      <c r="AE1711" s="470"/>
      <c r="AF1711" s="470"/>
      <c r="AG1711" s="50"/>
      <c r="AH1711" s="50"/>
      <c r="AI1711" s="50"/>
      <c r="AJ1711" s="50"/>
      <c r="AK1711" s="50"/>
      <c r="AL1711" s="50"/>
      <c r="AM1711" s="50"/>
      <c r="AN1711" s="50"/>
      <c r="AO1711" s="50"/>
      <c r="AP1711" s="50"/>
      <c r="AQ1711" s="50"/>
      <c r="AR1711" s="50"/>
      <c r="AS1711" s="50"/>
      <c r="AT1711" s="50"/>
      <c r="AU1711" s="50"/>
      <c r="AV1711" s="50"/>
      <c r="AW1711" s="50"/>
      <c r="AX1711" s="50"/>
      <c r="AY1711" s="50"/>
      <c r="AZ1711" s="50"/>
      <c r="BA1711" s="50"/>
      <c r="BB1711" s="50"/>
      <c r="BC1711" s="50"/>
      <c r="BD1711" s="50"/>
      <c r="BE1711" s="50"/>
      <c r="BF1711" s="50"/>
      <c r="BG1711" s="50"/>
      <c r="BH1711" s="50"/>
      <c r="BI1711" s="50"/>
      <c r="BJ1711" s="50"/>
      <c r="BK1711" s="50"/>
      <c r="BL1711" s="50"/>
      <c r="BM1711" s="50"/>
      <c r="BN1711" s="50"/>
      <c r="BO1711" s="50"/>
      <c r="BP1711" s="50"/>
      <c r="BQ1711" s="50"/>
      <c r="BR1711" s="50"/>
      <c r="BS1711" s="50"/>
      <c r="BT1711" s="50"/>
      <c r="BU1711" s="50"/>
      <c r="BV1711" s="50"/>
      <c r="BW1711" s="50"/>
      <c r="BX1711" s="50"/>
      <c r="BY1711" s="50"/>
      <c r="BZ1711" s="50"/>
      <c r="CA1711" s="50"/>
      <c r="CB1711" s="50"/>
      <c r="CC1711" s="50"/>
      <c r="CD1711" s="50"/>
      <c r="CE1711" s="50"/>
      <c r="CF1711" s="50"/>
      <c r="CG1711" s="50"/>
    </row>
    <row r="1712" spans="1:85" s="1" customFormat="1" ht="13.5" customHeight="1" x14ac:dyDescent="0.2">
      <c r="A1712" s="50"/>
      <c r="B1712" s="77"/>
      <c r="C1712" s="48" t="s">
        <v>77</v>
      </c>
      <c r="D1712" s="50"/>
      <c r="E1712" s="50"/>
      <c r="F1712" s="50"/>
      <c r="G1712" s="50"/>
      <c r="H1712" s="50"/>
      <c r="I1712" s="121"/>
      <c r="J1712" s="50"/>
      <c r="K1712" s="50"/>
      <c r="L1712" s="50"/>
      <c r="M1712" s="50"/>
      <c r="N1712" s="50"/>
      <c r="O1712" s="121"/>
      <c r="P1712" s="50"/>
      <c r="Q1712" s="50"/>
      <c r="R1712" s="50"/>
      <c r="S1712" s="470"/>
      <c r="T1712" s="50"/>
      <c r="U1712" s="470"/>
      <c r="V1712" s="50"/>
      <c r="W1712" s="470"/>
      <c r="X1712" s="50"/>
      <c r="Y1712" s="50"/>
      <c r="Z1712" s="50"/>
      <c r="AA1712" s="50"/>
      <c r="AB1712" s="470"/>
      <c r="AC1712" s="470"/>
      <c r="AD1712" s="470"/>
      <c r="AE1712" s="470"/>
      <c r="AF1712" s="470"/>
      <c r="AG1712" s="50"/>
      <c r="AH1712" s="50"/>
      <c r="AI1712" s="50"/>
      <c r="AJ1712" s="50"/>
      <c r="AK1712" s="50"/>
      <c r="AL1712" s="50"/>
      <c r="AM1712" s="50"/>
      <c r="AN1712" s="50"/>
      <c r="AO1712" s="50"/>
      <c r="AP1712" s="50"/>
      <c r="AQ1712" s="50"/>
      <c r="AR1712" s="50"/>
      <c r="AS1712" s="50"/>
      <c r="AT1712" s="50"/>
      <c r="AU1712" s="50"/>
      <c r="AV1712" s="50"/>
      <c r="AW1712" s="50"/>
      <c r="AX1712" s="50"/>
      <c r="AY1712" s="50"/>
      <c r="AZ1712" s="50"/>
      <c r="BA1712" s="50"/>
      <c r="BB1712" s="50"/>
      <c r="BC1712" s="50"/>
      <c r="BD1712" s="50"/>
      <c r="BE1712" s="50"/>
      <c r="BF1712" s="50"/>
      <c r="BG1712" s="50"/>
      <c r="BH1712" s="50"/>
      <c r="BI1712" s="50"/>
      <c r="BJ1712" s="50"/>
      <c r="BK1712" s="50"/>
      <c r="BL1712" s="50"/>
      <c r="BM1712" s="50"/>
      <c r="BN1712" s="50"/>
      <c r="BO1712" s="50"/>
      <c r="BP1712" s="50"/>
      <c r="BQ1712" s="50"/>
      <c r="BR1712" s="50"/>
      <c r="BS1712" s="50"/>
      <c r="BT1712" s="50"/>
      <c r="BU1712" s="50"/>
      <c r="BV1712" s="50"/>
      <c r="BW1712" s="50"/>
      <c r="BX1712" s="50"/>
      <c r="BY1712" s="50"/>
      <c r="BZ1712" s="50"/>
      <c r="CA1712" s="50"/>
      <c r="CB1712" s="50"/>
      <c r="CC1712" s="50"/>
      <c r="CD1712" s="50"/>
      <c r="CE1712" s="50"/>
      <c r="CF1712" s="50"/>
      <c r="CG1712" s="50"/>
    </row>
    <row r="1713" spans="1:85" s="1" customFormat="1" ht="13.5" customHeight="1" x14ac:dyDescent="0.2">
      <c r="A1713" s="50"/>
      <c r="B1713" s="1" t="s">
        <v>648</v>
      </c>
      <c r="I1713" s="121"/>
      <c r="J1713" s="50"/>
      <c r="K1713" s="50"/>
      <c r="L1713" s="50"/>
      <c r="M1713" s="50"/>
      <c r="N1713" s="50"/>
      <c r="O1713" s="121"/>
      <c r="P1713" s="50"/>
      <c r="Q1713" s="50"/>
      <c r="R1713" s="50"/>
      <c r="S1713" s="470"/>
      <c r="T1713" s="50"/>
      <c r="U1713" s="470"/>
      <c r="V1713" s="50"/>
      <c r="W1713" s="470"/>
      <c r="X1713" s="50"/>
      <c r="Y1713" s="50"/>
      <c r="Z1713" s="50"/>
      <c r="AA1713" s="50"/>
      <c r="AB1713" s="470"/>
      <c r="AC1713" s="470"/>
      <c r="AD1713" s="470"/>
      <c r="AE1713" s="470"/>
      <c r="AF1713" s="470"/>
      <c r="AG1713" s="50"/>
      <c r="AH1713" s="50"/>
      <c r="AI1713" s="50"/>
      <c r="AJ1713" s="50"/>
      <c r="AK1713" s="50"/>
      <c r="AL1713" s="50"/>
      <c r="AM1713" s="50"/>
      <c r="AN1713" s="50"/>
      <c r="AO1713" s="50"/>
      <c r="AP1713" s="50"/>
      <c r="AQ1713" s="50"/>
      <c r="AR1713" s="50"/>
      <c r="AS1713" s="50"/>
      <c r="AT1713" s="50"/>
      <c r="AU1713" s="50"/>
      <c r="AV1713" s="50"/>
      <c r="AW1713" s="50"/>
      <c r="AX1713" s="50"/>
      <c r="AY1713" s="50"/>
      <c r="AZ1713" s="50"/>
      <c r="BA1713" s="50"/>
      <c r="BB1713" s="50"/>
      <c r="BC1713" s="50"/>
      <c r="BD1713" s="50"/>
      <c r="BE1713" s="50"/>
      <c r="BF1713" s="50"/>
      <c r="BG1713" s="50"/>
      <c r="BH1713" s="50"/>
      <c r="BI1713" s="50"/>
      <c r="BJ1713" s="50"/>
      <c r="BK1713" s="50"/>
      <c r="BL1713" s="50"/>
      <c r="BM1713" s="50"/>
      <c r="BN1713" s="50"/>
      <c r="BO1713" s="50"/>
      <c r="BP1713" s="50"/>
      <c r="BQ1713" s="50"/>
      <c r="BR1713" s="50"/>
      <c r="BS1713" s="50"/>
      <c r="BT1713" s="50"/>
      <c r="BU1713" s="50"/>
      <c r="BV1713" s="50"/>
      <c r="BW1713" s="50"/>
      <c r="BX1713" s="50"/>
      <c r="BY1713" s="50"/>
      <c r="BZ1713" s="50"/>
      <c r="CA1713" s="50"/>
      <c r="CB1713" s="50"/>
      <c r="CC1713" s="50"/>
      <c r="CD1713" s="50"/>
      <c r="CE1713" s="50"/>
      <c r="CF1713" s="50"/>
      <c r="CG1713" s="50"/>
    </row>
    <row r="1714" spans="1:85" s="1" customFormat="1" ht="13.5" customHeight="1" x14ac:dyDescent="0.2">
      <c r="A1714" s="50"/>
      <c r="I1714" s="121"/>
      <c r="J1714" s="50"/>
      <c r="K1714" s="50"/>
      <c r="L1714" s="50"/>
      <c r="M1714" s="50"/>
      <c r="N1714" s="50"/>
      <c r="O1714" s="121"/>
      <c r="P1714" s="50"/>
      <c r="Q1714" s="50"/>
      <c r="R1714" s="50"/>
      <c r="S1714" s="470"/>
      <c r="T1714" s="50"/>
      <c r="U1714" s="470"/>
      <c r="V1714" s="50"/>
      <c r="W1714" s="470"/>
      <c r="X1714" s="50"/>
      <c r="Y1714" s="50"/>
      <c r="Z1714" s="50"/>
      <c r="AA1714" s="50"/>
      <c r="AB1714" s="470"/>
      <c r="AC1714" s="470"/>
      <c r="AD1714" s="470"/>
      <c r="AE1714" s="470"/>
      <c r="AF1714" s="470"/>
      <c r="AG1714" s="50"/>
      <c r="AH1714" s="50"/>
      <c r="AI1714" s="50"/>
      <c r="AJ1714" s="50"/>
      <c r="AK1714" s="50"/>
      <c r="AL1714" s="50"/>
      <c r="AM1714" s="50"/>
      <c r="AN1714" s="50"/>
      <c r="AO1714" s="50"/>
      <c r="AP1714" s="50"/>
      <c r="AQ1714" s="50"/>
      <c r="AR1714" s="50"/>
      <c r="AS1714" s="50"/>
      <c r="AT1714" s="50"/>
      <c r="AU1714" s="50"/>
      <c r="AV1714" s="50"/>
      <c r="AW1714" s="50"/>
      <c r="AX1714" s="50"/>
      <c r="AY1714" s="50"/>
      <c r="AZ1714" s="50"/>
      <c r="BA1714" s="50"/>
      <c r="BB1714" s="50"/>
      <c r="BC1714" s="50"/>
      <c r="BD1714" s="50"/>
      <c r="BE1714" s="50"/>
      <c r="BF1714" s="50"/>
      <c r="BG1714" s="50"/>
      <c r="BH1714" s="50"/>
      <c r="BI1714" s="50"/>
      <c r="BJ1714" s="50"/>
      <c r="BK1714" s="50"/>
      <c r="BL1714" s="50"/>
      <c r="BM1714" s="50"/>
      <c r="BN1714" s="50"/>
      <c r="BO1714" s="50"/>
      <c r="BP1714" s="50"/>
      <c r="BQ1714" s="50"/>
      <c r="BR1714" s="50"/>
      <c r="BS1714" s="50"/>
      <c r="BT1714" s="50"/>
      <c r="BU1714" s="50"/>
      <c r="BV1714" s="50"/>
      <c r="BW1714" s="50"/>
      <c r="BX1714" s="50"/>
      <c r="BY1714" s="50"/>
      <c r="BZ1714" s="50"/>
      <c r="CA1714" s="50"/>
      <c r="CB1714" s="50"/>
      <c r="CC1714" s="50"/>
      <c r="CD1714" s="50"/>
      <c r="CE1714" s="50"/>
      <c r="CF1714" s="50"/>
      <c r="CG1714" s="50"/>
    </row>
    <row r="1715" spans="1:85" s="83" customFormat="1" ht="13.5" customHeight="1" x14ac:dyDescent="0.2">
      <c r="B1715" s="83" t="s">
        <v>687</v>
      </c>
      <c r="C1715" s="83" t="s">
        <v>632</v>
      </c>
      <c r="I1715" s="132"/>
      <c r="O1715" s="397"/>
      <c r="S1715" s="474"/>
      <c r="U1715" s="474"/>
      <c r="W1715" s="474"/>
      <c r="AB1715" s="474"/>
      <c r="AC1715" s="474"/>
      <c r="AD1715" s="474"/>
      <c r="AE1715" s="474"/>
      <c r="AF1715" s="474"/>
    </row>
    <row r="1716" spans="1:85" s="83" customFormat="1" ht="13.5" customHeight="1" x14ac:dyDescent="0.2">
      <c r="B1716" s="109"/>
      <c r="C1716" s="109"/>
      <c r="D1716" s="109"/>
      <c r="E1716" s="109"/>
      <c r="F1716" s="109"/>
      <c r="G1716" s="398"/>
      <c r="H1716" s="109"/>
      <c r="I1716" s="399"/>
      <c r="J1716" s="109"/>
      <c r="K1716" s="398"/>
      <c r="L1716" s="109"/>
      <c r="M1716" s="109"/>
      <c r="N1716" s="109"/>
      <c r="O1716" s="399"/>
      <c r="P1716" s="109"/>
      <c r="Q1716" s="109"/>
      <c r="R1716" s="109"/>
      <c r="S1716" s="481"/>
      <c r="T1716" s="109"/>
      <c r="U1716" s="481"/>
      <c r="V1716" s="109"/>
      <c r="W1716" s="474"/>
      <c r="AB1716" s="474"/>
      <c r="AC1716" s="474"/>
      <c r="AD1716" s="474"/>
      <c r="AE1716" s="474"/>
      <c r="AF1716" s="474"/>
    </row>
    <row r="1717" spans="1:85" s="223" customFormat="1" ht="15" customHeight="1" x14ac:dyDescent="0.25">
      <c r="B1717" s="149"/>
      <c r="C1717" s="149"/>
      <c r="D1717" s="923">
        <v>2015</v>
      </c>
      <c r="E1717" s="924"/>
      <c r="F1717" s="924"/>
      <c r="G1717" s="924"/>
      <c r="H1717" s="924"/>
      <c r="I1717" s="924"/>
      <c r="J1717" s="924"/>
      <c r="K1717" s="924"/>
      <c r="L1717" s="925"/>
      <c r="M1717" s="149"/>
      <c r="N1717" s="923">
        <v>2014</v>
      </c>
      <c r="O1717" s="924"/>
      <c r="P1717" s="924"/>
      <c r="Q1717" s="924"/>
      <c r="R1717" s="924"/>
      <c r="S1717" s="924"/>
      <c r="T1717" s="924"/>
      <c r="U1717" s="925"/>
      <c r="V1717" s="149"/>
      <c r="W1717" s="929" t="s">
        <v>612</v>
      </c>
      <c r="X1717" s="930"/>
      <c r="Y1717" s="930"/>
      <c r="Z1717" s="930"/>
      <c r="AA1717" s="931"/>
      <c r="AB1717" s="475"/>
      <c r="AC1717" s="475"/>
      <c r="AD1717" s="475"/>
      <c r="AE1717" s="475"/>
      <c r="AF1717" s="475"/>
    </row>
    <row r="1718" spans="1:85" s="138" customFormat="1" ht="14.25" customHeight="1" x14ac:dyDescent="0.2">
      <c r="B1718" s="142"/>
      <c r="C1718" s="88"/>
      <c r="D1718" s="956" t="s">
        <v>641</v>
      </c>
      <c r="E1718" s="957"/>
      <c r="F1718" s="957"/>
      <c r="G1718" s="957"/>
      <c r="H1718" s="958"/>
      <c r="I1718" s="956" t="s">
        <v>643</v>
      </c>
      <c r="J1718" s="957"/>
      <c r="K1718" s="957"/>
      <c r="L1718" s="958"/>
      <c r="M1718" s="142"/>
      <c r="N1718" s="959" t="s">
        <v>641</v>
      </c>
      <c r="O1718" s="960"/>
      <c r="P1718" s="960"/>
      <c r="Q1718" s="961"/>
      <c r="R1718" s="142"/>
      <c r="S1718" s="959" t="s">
        <v>643</v>
      </c>
      <c r="T1718" s="960"/>
      <c r="U1718" s="961"/>
      <c r="V1718" s="142"/>
      <c r="W1718" s="932"/>
      <c r="X1718" s="933"/>
      <c r="Y1718" s="933"/>
      <c r="Z1718" s="933"/>
      <c r="AA1718" s="1026"/>
      <c r="AB1718" s="476"/>
      <c r="AC1718" s="476"/>
      <c r="AD1718" s="476"/>
      <c r="AE1718" s="476"/>
      <c r="AF1718" s="476"/>
    </row>
    <row r="1719" spans="1:85" s="138" customFormat="1" ht="12" customHeight="1" x14ac:dyDescent="0.2">
      <c r="B1719" s="142"/>
      <c r="C1719" s="88"/>
      <c r="D1719" s="1035" t="s">
        <v>76</v>
      </c>
      <c r="E1719" s="1036"/>
      <c r="F1719" s="685"/>
      <c r="G1719" s="1038" t="s">
        <v>66</v>
      </c>
      <c r="H1719" s="1039"/>
      <c r="I1719" s="1035" t="s">
        <v>76</v>
      </c>
      <c r="J1719" s="1036"/>
      <c r="K1719" s="1038" t="s">
        <v>66</v>
      </c>
      <c r="L1719" s="1039"/>
      <c r="M1719" s="142"/>
      <c r="N1719" s="944" t="s">
        <v>76</v>
      </c>
      <c r="O1719" s="152"/>
      <c r="P1719" s="152"/>
      <c r="Q1719" s="954" t="s">
        <v>66</v>
      </c>
      <c r="R1719" s="153"/>
      <c r="S1719" s="1043" t="s">
        <v>76</v>
      </c>
      <c r="T1719" s="152"/>
      <c r="U1719" s="1065" t="s">
        <v>66</v>
      </c>
      <c r="V1719" s="142"/>
      <c r="W1719" s="944" t="s">
        <v>642</v>
      </c>
      <c r="X1719" s="949"/>
      <c r="Y1719" s="142"/>
      <c r="Z1719" s="944" t="s">
        <v>644</v>
      </c>
      <c r="AA1719" s="949"/>
      <c r="AB1719" s="476"/>
      <c r="AC1719" s="476"/>
      <c r="AD1719" s="476"/>
      <c r="AE1719" s="476"/>
      <c r="AF1719" s="476"/>
    </row>
    <row r="1720" spans="1:85" s="138" customFormat="1" ht="24.75" customHeight="1" x14ac:dyDescent="0.2">
      <c r="A1720" s="412"/>
      <c r="B1720" s="731"/>
      <c r="C1720" s="728" t="s">
        <v>628</v>
      </c>
      <c r="D1720" s="1042"/>
      <c r="E1720" s="1037"/>
      <c r="F1720" s="686"/>
      <c r="G1720" s="1040"/>
      <c r="H1720" s="1041"/>
      <c r="I1720" s="1042"/>
      <c r="J1720" s="1037"/>
      <c r="K1720" s="1040"/>
      <c r="L1720" s="1041"/>
      <c r="M1720" s="142"/>
      <c r="N1720" s="945"/>
      <c r="O1720" s="357"/>
      <c r="P1720" s="357"/>
      <c r="Q1720" s="955"/>
      <c r="R1720" s="153"/>
      <c r="S1720" s="1064"/>
      <c r="T1720" s="357"/>
      <c r="U1720" s="1066"/>
      <c r="V1720" s="142"/>
      <c r="W1720" s="945"/>
      <c r="X1720" s="962"/>
      <c r="Y1720" s="142"/>
      <c r="Z1720" s="945"/>
      <c r="AA1720" s="962"/>
      <c r="AB1720" s="476"/>
      <c r="AC1720" s="476"/>
      <c r="AD1720" s="476"/>
      <c r="AE1720" s="476"/>
      <c r="AF1720" s="476"/>
    </row>
    <row r="1721" spans="1:85" s="138" customFormat="1" ht="15" customHeight="1" x14ac:dyDescent="0.2">
      <c r="A1721" s="245"/>
      <c r="B1721" s="370" t="s">
        <v>422</v>
      </c>
      <c r="C1721" s="251" t="s">
        <v>156</v>
      </c>
      <c r="D1721" s="402">
        <v>0.53232431920889878</v>
      </c>
      <c r="E1721" s="163" t="s">
        <v>206</v>
      </c>
      <c r="F1721" s="131"/>
      <c r="G1721" s="164">
        <v>2.9373826660919325E-2</v>
      </c>
      <c r="H1721" s="165"/>
      <c r="I1721" s="402">
        <v>0.36558098713868886</v>
      </c>
      <c r="J1721" s="87"/>
      <c r="K1721" s="164">
        <v>0.11961738926016745</v>
      </c>
      <c r="L1721" s="165"/>
      <c r="M1721" s="142"/>
      <c r="N1721" s="204">
        <v>0.52036502326755918</v>
      </c>
      <c r="O1721" s="163" t="s">
        <v>206</v>
      </c>
      <c r="P1721" s="131"/>
      <c r="Q1721" s="167">
        <v>2.8674264380480957E-2</v>
      </c>
      <c r="R1721" s="168"/>
      <c r="S1721" s="207">
        <v>0.38246653420645704</v>
      </c>
      <c r="T1721" s="170"/>
      <c r="U1721" s="167">
        <v>0.12126403641585538</v>
      </c>
      <c r="V1721" s="142"/>
      <c r="W1721" s="210">
        <v>1.1959295941339598E-2</v>
      </c>
      <c r="X1721" s="211"/>
      <c r="Y1721" s="209"/>
      <c r="Z1721" s="204">
        <v>-1.6885547067768181E-2</v>
      </c>
      <c r="AA1721" s="173"/>
      <c r="AB1721" s="476"/>
      <c r="AC1721" s="476"/>
      <c r="AD1721" s="476"/>
      <c r="AE1721" s="476"/>
      <c r="AF1721" s="476"/>
    </row>
    <row r="1722" spans="1:85" s="138" customFormat="1" ht="15" customHeight="1" x14ac:dyDescent="0.2">
      <c r="A1722" s="245"/>
      <c r="B1722" s="370"/>
      <c r="C1722" s="245" t="s">
        <v>157</v>
      </c>
      <c r="D1722" s="403">
        <v>0.46767568079110122</v>
      </c>
      <c r="E1722" s="176" t="s">
        <v>206</v>
      </c>
      <c r="F1722" s="92"/>
      <c r="G1722" s="97">
        <v>2.9373826660919325E-2</v>
      </c>
      <c r="H1722" s="177"/>
      <c r="I1722" s="403">
        <v>0.63441901286131119</v>
      </c>
      <c r="J1722" s="88"/>
      <c r="K1722" s="97">
        <v>0.11961738926016743</v>
      </c>
      <c r="L1722" s="177"/>
      <c r="M1722" s="142"/>
      <c r="N1722" s="358">
        <v>0.47963497673244077</v>
      </c>
      <c r="O1722" s="176" t="s">
        <v>206</v>
      </c>
      <c r="P1722" s="92"/>
      <c r="Q1722" s="179">
        <v>2.8674264380480954E-2</v>
      </c>
      <c r="R1722" s="168"/>
      <c r="S1722" s="359">
        <v>0.61753346579354296</v>
      </c>
      <c r="T1722" s="181"/>
      <c r="U1722" s="179">
        <v>0.12126403641585538</v>
      </c>
      <c r="V1722" s="142"/>
      <c r="W1722" s="217">
        <v>-1.1959295941339543E-2</v>
      </c>
      <c r="X1722" s="218"/>
      <c r="Y1722" s="209"/>
      <c r="Z1722" s="213">
        <v>1.6885547067768236E-2</v>
      </c>
      <c r="AA1722" s="196"/>
      <c r="AB1722" s="476"/>
      <c r="AC1722" s="476"/>
      <c r="AD1722" s="476"/>
      <c r="AE1722" s="476"/>
      <c r="AF1722" s="476"/>
    </row>
    <row r="1723" spans="1:85" s="138" customFormat="1" ht="15" customHeight="1" x14ac:dyDescent="0.2">
      <c r="A1723" s="413"/>
      <c r="B1723" s="1052" t="s">
        <v>233</v>
      </c>
      <c r="C1723" s="1053"/>
      <c r="D1723" s="484">
        <v>1378.9596155725271</v>
      </c>
      <c r="E1723" s="612"/>
      <c r="F1723" s="612"/>
      <c r="G1723" s="612"/>
      <c r="H1723" s="613"/>
      <c r="I1723" s="516">
        <v>546.01977294745313</v>
      </c>
      <c r="J1723" s="612"/>
      <c r="K1723" s="612"/>
      <c r="L1723" s="613"/>
      <c r="M1723" s="142"/>
      <c r="N1723" s="484">
        <v>1450.7276265803312</v>
      </c>
      <c r="O1723" s="612"/>
      <c r="P1723" s="612"/>
      <c r="Q1723" s="612"/>
      <c r="R1723" s="485"/>
      <c r="S1723" s="516">
        <v>541.03718654477939</v>
      </c>
      <c r="T1723" s="612"/>
      <c r="U1723" s="613"/>
      <c r="V1723" s="142"/>
      <c r="W1723" s="209"/>
      <c r="X1723" s="209"/>
      <c r="Y1723" s="209"/>
      <c r="Z1723" s="209"/>
      <c r="AA1723" s="142"/>
      <c r="AB1723" s="476"/>
      <c r="AC1723" s="476"/>
      <c r="AD1723" s="476"/>
      <c r="AE1723" s="476"/>
      <c r="AF1723" s="476"/>
    </row>
    <row r="1724" spans="1:85" s="138" customFormat="1" ht="15" customHeight="1" x14ac:dyDescent="0.2">
      <c r="A1724" s="245"/>
      <c r="B1724" s="369" t="s">
        <v>423</v>
      </c>
      <c r="C1724" s="251" t="s">
        <v>156</v>
      </c>
      <c r="D1724" s="402">
        <v>0.4602926163659305</v>
      </c>
      <c r="E1724" s="131" t="s">
        <v>31</v>
      </c>
      <c r="F1724" s="131"/>
      <c r="G1724" s="164">
        <v>6.2753295863236837E-3</v>
      </c>
      <c r="H1724" s="165"/>
      <c r="I1724" s="402">
        <v>0.37405606079074366</v>
      </c>
      <c r="J1724" s="87"/>
      <c r="K1724" s="164">
        <v>1.8498709118314121E-2</v>
      </c>
      <c r="L1724" s="165"/>
      <c r="M1724" s="142"/>
      <c r="N1724" s="204">
        <v>0.47225191504360881</v>
      </c>
      <c r="O1724" s="131" t="s">
        <v>31</v>
      </c>
      <c r="P1724" s="131"/>
      <c r="Q1724" s="167">
        <v>6.1937582083103687E-3</v>
      </c>
      <c r="R1724" s="168"/>
      <c r="S1724" s="169">
        <v>0.37910369483589079</v>
      </c>
      <c r="T1724" s="170"/>
      <c r="U1724" s="167">
        <v>1.8541272056301586E-2</v>
      </c>
      <c r="V1724" s="142"/>
      <c r="W1724" s="210">
        <v>-1.1959298677678309E-2</v>
      </c>
      <c r="X1724" s="211" t="s">
        <v>31</v>
      </c>
      <c r="Y1724" s="209"/>
      <c r="Z1724" s="204">
        <v>-5.0476340451471313E-3</v>
      </c>
      <c r="AA1724" s="173"/>
      <c r="AB1724" s="476"/>
      <c r="AC1724" s="476"/>
      <c r="AD1724" s="476"/>
      <c r="AE1724" s="476"/>
      <c r="AF1724" s="476"/>
    </row>
    <row r="1725" spans="1:85" s="138" customFormat="1" ht="15" customHeight="1" x14ac:dyDescent="0.2">
      <c r="A1725" s="245"/>
      <c r="B1725" s="370"/>
      <c r="C1725" s="245" t="s">
        <v>157</v>
      </c>
      <c r="D1725" s="403">
        <v>0.53970738363406956</v>
      </c>
      <c r="E1725" s="92" t="s">
        <v>31</v>
      </c>
      <c r="F1725" s="92"/>
      <c r="G1725" s="97">
        <v>6.2753295863236837E-3</v>
      </c>
      <c r="H1725" s="177"/>
      <c r="I1725" s="403">
        <v>0.62594393920925628</v>
      </c>
      <c r="J1725" s="88"/>
      <c r="K1725" s="97">
        <v>1.8498709118314124E-2</v>
      </c>
      <c r="L1725" s="177"/>
      <c r="M1725" s="142"/>
      <c r="N1725" s="358">
        <v>0.52774808495639125</v>
      </c>
      <c r="O1725" s="92" t="s">
        <v>31</v>
      </c>
      <c r="P1725" s="92"/>
      <c r="Q1725" s="179">
        <v>6.1937582083103687E-3</v>
      </c>
      <c r="R1725" s="168"/>
      <c r="S1725" s="180">
        <v>0.62089630516410921</v>
      </c>
      <c r="T1725" s="181"/>
      <c r="U1725" s="179">
        <v>1.8541272056301586E-2</v>
      </c>
      <c r="V1725" s="142"/>
      <c r="W1725" s="217">
        <v>1.1959298677678309E-2</v>
      </c>
      <c r="X1725" s="218" t="s">
        <v>31</v>
      </c>
      <c r="Y1725" s="209"/>
      <c r="Z1725" s="213">
        <v>5.0476340451470758E-3</v>
      </c>
      <c r="AA1725" s="196"/>
      <c r="AB1725" s="476"/>
      <c r="AC1725" s="476"/>
      <c r="AD1725" s="476"/>
      <c r="AE1725" s="476"/>
      <c r="AF1725" s="476"/>
    </row>
    <row r="1726" spans="1:85" s="138" customFormat="1" ht="15" customHeight="1" x14ac:dyDescent="0.2">
      <c r="A1726" s="413"/>
      <c r="B1726" s="1052" t="s">
        <v>233</v>
      </c>
      <c r="C1726" s="1053"/>
      <c r="D1726" s="484">
        <v>30148.853110527831</v>
      </c>
      <c r="E1726" s="612"/>
      <c r="F1726" s="612"/>
      <c r="G1726" s="612"/>
      <c r="H1726" s="613"/>
      <c r="I1726" s="516">
        <v>23047.642326826113</v>
      </c>
      <c r="J1726" s="612"/>
      <c r="K1726" s="612"/>
      <c r="L1726" s="613"/>
      <c r="M1726" s="142"/>
      <c r="N1726" s="484">
        <v>31048.69902814713</v>
      </c>
      <c r="O1726" s="612"/>
      <c r="P1726" s="612"/>
      <c r="Q1726" s="613"/>
      <c r="R1726" s="142"/>
      <c r="S1726" s="484">
        <v>23064.033366520533</v>
      </c>
      <c r="T1726" s="612"/>
      <c r="U1726" s="613"/>
      <c r="V1726" s="142"/>
      <c r="W1726" s="142"/>
      <c r="X1726" s="142"/>
      <c r="Y1726" s="142"/>
      <c r="Z1726" s="142"/>
      <c r="AA1726" s="142"/>
      <c r="AB1726" s="476"/>
      <c r="AC1726" s="476"/>
      <c r="AD1726" s="476"/>
      <c r="AE1726" s="476"/>
      <c r="AF1726" s="476"/>
    </row>
    <row r="1727" spans="1:85" s="83" customFormat="1" ht="13.5" customHeight="1" x14ac:dyDescent="0.2">
      <c r="B1727" s="106" t="s">
        <v>645</v>
      </c>
      <c r="C1727" s="95"/>
      <c r="D1727" s="88"/>
      <c r="E1727" s="96"/>
      <c r="F1727" s="92"/>
      <c r="G1727" s="97"/>
      <c r="H1727" s="88"/>
      <c r="I1727" s="119"/>
      <c r="J1727" s="88"/>
      <c r="K1727" s="96"/>
      <c r="L1727" s="88"/>
      <c r="M1727" s="97"/>
      <c r="N1727" s="88"/>
      <c r="O1727" s="123"/>
      <c r="P1727" s="88"/>
      <c r="Q1727" s="98"/>
      <c r="R1727" s="98"/>
      <c r="S1727" s="128"/>
      <c r="T1727" s="100"/>
      <c r="U1727" s="474"/>
      <c r="W1727" s="474"/>
      <c r="X1727" s="59"/>
      <c r="Y1727" s="200"/>
      <c r="Z1727" s="200"/>
      <c r="AA1727" s="400"/>
      <c r="AB1727" s="474"/>
      <c r="AC1727" s="474"/>
      <c r="AD1727" s="474"/>
      <c r="AE1727" s="474"/>
      <c r="AF1727" s="474"/>
    </row>
    <row r="1728" spans="1:85" s="50" customFormat="1" ht="13.5" customHeight="1" x14ac:dyDescent="0.2">
      <c r="B1728" s="108" t="s">
        <v>646</v>
      </c>
      <c r="C1728" s="108"/>
      <c r="D1728" s="108"/>
      <c r="E1728" s="108"/>
      <c r="F1728" s="108"/>
      <c r="G1728" s="108"/>
      <c r="H1728" s="108"/>
      <c r="I1728" s="401"/>
      <c r="J1728" s="108"/>
      <c r="K1728" s="108"/>
      <c r="L1728" s="108"/>
      <c r="M1728" s="108"/>
      <c r="N1728" s="108"/>
      <c r="O1728" s="401"/>
      <c r="P1728" s="108"/>
      <c r="Q1728" s="108"/>
      <c r="R1728" s="108"/>
      <c r="S1728" s="477"/>
      <c r="T1728" s="108"/>
      <c r="U1728" s="470"/>
      <c r="W1728" s="470"/>
      <c r="AB1728" s="470"/>
      <c r="AC1728" s="470"/>
      <c r="AD1728" s="470"/>
      <c r="AE1728" s="470"/>
      <c r="AF1728" s="470"/>
    </row>
    <row r="1729" spans="1:85" s="83" customFormat="1" ht="13.5" customHeight="1" x14ac:dyDescent="0.2">
      <c r="B1729" s="684" t="s">
        <v>647</v>
      </c>
      <c r="C1729" s="95"/>
      <c r="D1729" s="88"/>
      <c r="E1729" s="96"/>
      <c r="F1729" s="107"/>
      <c r="G1729" s="97"/>
      <c r="H1729" s="88"/>
      <c r="I1729" s="119"/>
      <c r="J1729" s="88"/>
      <c r="K1729" s="96"/>
      <c r="L1729" s="88"/>
      <c r="M1729" s="97"/>
      <c r="N1729" s="88"/>
      <c r="O1729" s="123"/>
      <c r="P1729" s="88"/>
      <c r="Q1729" s="98"/>
      <c r="R1729" s="88"/>
      <c r="S1729" s="98"/>
      <c r="T1729" s="88"/>
      <c r="U1729" s="474"/>
      <c r="W1729" s="474"/>
      <c r="AB1729" s="474"/>
      <c r="AC1729" s="474"/>
      <c r="AD1729" s="474"/>
      <c r="AE1729" s="474"/>
      <c r="AF1729" s="474"/>
    </row>
    <row r="1730" spans="1:85" s="83" customFormat="1" ht="13.5" customHeight="1" x14ac:dyDescent="0.2">
      <c r="B1730" s="108" t="s">
        <v>78</v>
      </c>
      <c r="C1730" s="108"/>
      <c r="D1730" s="108"/>
      <c r="E1730" s="108"/>
      <c r="F1730" s="108"/>
      <c r="G1730" s="108"/>
      <c r="I1730" s="397"/>
      <c r="J1730" s="108"/>
      <c r="K1730" s="108"/>
      <c r="L1730" s="88"/>
      <c r="M1730" s="97"/>
      <c r="N1730" s="88"/>
      <c r="O1730" s="123"/>
      <c r="P1730" s="88"/>
      <c r="Q1730" s="98"/>
      <c r="R1730" s="88"/>
      <c r="S1730" s="98"/>
      <c r="T1730" s="88"/>
      <c r="U1730" s="481"/>
      <c r="V1730" s="109"/>
      <c r="W1730" s="481"/>
      <c r="X1730" s="109"/>
      <c r="AB1730" s="474"/>
      <c r="AC1730" s="474"/>
      <c r="AD1730" s="474"/>
      <c r="AE1730" s="474"/>
      <c r="AF1730" s="474"/>
    </row>
    <row r="1731" spans="1:85" s="50" customFormat="1" ht="13.5" customHeight="1" x14ac:dyDescent="0.2">
      <c r="I1731" s="121"/>
      <c r="L1731" s="43"/>
      <c r="M1731" s="45"/>
      <c r="N1731" s="43"/>
      <c r="O1731" s="124"/>
      <c r="P1731" s="43"/>
      <c r="Q1731" s="46"/>
      <c r="R1731" s="43"/>
      <c r="S1731" s="46"/>
      <c r="T1731" s="46"/>
      <c r="U1731" s="81"/>
      <c r="V1731" s="109"/>
      <c r="W1731" s="470"/>
      <c r="AB1731" s="470"/>
      <c r="AC1731" s="470"/>
      <c r="AD1731" s="470"/>
      <c r="AE1731" s="470"/>
      <c r="AF1731" s="470"/>
    </row>
    <row r="1732" spans="1:85" s="1" customFormat="1" ht="13.5" customHeight="1" x14ac:dyDescent="0.2">
      <c r="A1732" s="50"/>
      <c r="B1732" s="49" t="s">
        <v>32</v>
      </c>
      <c r="C1732" s="50"/>
      <c r="D1732" s="50"/>
      <c r="E1732" s="50"/>
      <c r="F1732" s="50"/>
      <c r="G1732" s="50"/>
      <c r="H1732" s="50"/>
      <c r="I1732" s="401"/>
      <c r="J1732" s="50"/>
      <c r="K1732" s="50"/>
      <c r="L1732" s="50"/>
      <c r="M1732" s="50"/>
      <c r="N1732" s="43"/>
      <c r="O1732" s="124"/>
      <c r="P1732" s="43"/>
      <c r="Q1732" s="46"/>
      <c r="R1732" s="43"/>
      <c r="S1732" s="46"/>
      <c r="T1732" s="46"/>
      <c r="U1732" s="81"/>
      <c r="V1732" s="109"/>
      <c r="W1732" s="470"/>
      <c r="X1732" s="50"/>
      <c r="Y1732" s="50"/>
      <c r="Z1732" s="50"/>
      <c r="AA1732" s="50"/>
      <c r="AB1732" s="470"/>
      <c r="AC1732" s="470"/>
      <c r="AD1732" s="470"/>
      <c r="AE1732" s="470"/>
      <c r="AF1732" s="470"/>
      <c r="AG1732" s="50"/>
      <c r="AH1732" s="50"/>
      <c r="AI1732" s="50"/>
      <c r="AJ1732" s="50"/>
      <c r="AK1732" s="50"/>
      <c r="AL1732" s="50"/>
      <c r="AM1732" s="50"/>
      <c r="AN1732" s="50"/>
      <c r="AO1732" s="50"/>
      <c r="AP1732" s="50"/>
      <c r="AQ1732" s="50"/>
      <c r="AR1732" s="50"/>
      <c r="AS1732" s="50"/>
      <c r="AT1732" s="50"/>
      <c r="AU1732" s="50"/>
      <c r="AV1732" s="50"/>
      <c r="AW1732" s="50"/>
      <c r="AX1732" s="50"/>
      <c r="AY1732" s="50"/>
      <c r="AZ1732" s="50"/>
      <c r="BA1732" s="50"/>
      <c r="BB1732" s="50"/>
      <c r="BC1732" s="50"/>
      <c r="BD1732" s="50"/>
      <c r="BE1732" s="50"/>
      <c r="BF1732" s="50"/>
      <c r="BG1732" s="50"/>
      <c r="BH1732" s="50"/>
      <c r="BI1732" s="50"/>
      <c r="BJ1732" s="50"/>
      <c r="BK1732" s="50"/>
      <c r="BL1732" s="50"/>
      <c r="BM1732" s="50"/>
      <c r="BN1732" s="50"/>
      <c r="BO1732" s="50"/>
      <c r="BP1732" s="50"/>
      <c r="BQ1732" s="50"/>
      <c r="BR1732" s="50"/>
      <c r="BS1732" s="50"/>
      <c r="BT1732" s="50"/>
      <c r="BU1732" s="50"/>
      <c r="BV1732" s="50"/>
      <c r="BW1732" s="50"/>
      <c r="BX1732" s="50"/>
      <c r="BY1732" s="50"/>
      <c r="BZ1732" s="50"/>
      <c r="CA1732" s="50"/>
      <c r="CB1732" s="50"/>
      <c r="CC1732" s="50"/>
      <c r="CD1732" s="50"/>
      <c r="CE1732" s="50"/>
      <c r="CF1732" s="50"/>
      <c r="CG1732" s="50"/>
    </row>
    <row r="1733" spans="1:85" s="1" customFormat="1" ht="13.5" customHeight="1" x14ac:dyDescent="0.2">
      <c r="A1733" s="50"/>
      <c r="B1733" s="51"/>
      <c r="C1733" s="50" t="s">
        <v>33</v>
      </c>
      <c r="D1733" s="50"/>
      <c r="E1733" s="50"/>
      <c r="F1733" s="50"/>
      <c r="G1733" s="50"/>
      <c r="H1733" s="50"/>
      <c r="I1733" s="121"/>
      <c r="J1733" s="50"/>
      <c r="K1733" s="50"/>
      <c r="L1733" s="50"/>
      <c r="M1733" s="50"/>
      <c r="N1733" s="43"/>
      <c r="O1733" s="124"/>
      <c r="P1733" s="43"/>
      <c r="Q1733" s="46"/>
      <c r="R1733" s="43"/>
      <c r="S1733" s="46"/>
      <c r="T1733" s="46"/>
      <c r="U1733" s="81"/>
      <c r="V1733" s="109"/>
      <c r="W1733" s="470"/>
      <c r="X1733" s="50"/>
      <c r="Y1733" s="50"/>
      <c r="Z1733" s="50"/>
      <c r="AA1733" s="50"/>
      <c r="AB1733" s="470"/>
      <c r="AC1733" s="470"/>
      <c r="AD1733" s="470"/>
      <c r="AE1733" s="470"/>
      <c r="AF1733" s="470"/>
      <c r="AG1733" s="50"/>
      <c r="AH1733" s="50"/>
      <c r="AI1733" s="50"/>
      <c r="AJ1733" s="50"/>
      <c r="AK1733" s="50"/>
      <c r="AL1733" s="50"/>
      <c r="AM1733" s="50"/>
      <c r="AN1733" s="50"/>
      <c r="AO1733" s="50"/>
      <c r="AP1733" s="50"/>
      <c r="AQ1733" s="50"/>
      <c r="AR1733" s="50"/>
      <c r="AS1733" s="50"/>
      <c r="AT1733" s="50"/>
      <c r="AU1733" s="50"/>
      <c r="AV1733" s="50"/>
      <c r="AW1733" s="50"/>
      <c r="AX1733" s="50"/>
      <c r="AY1733" s="50"/>
      <c r="AZ1733" s="50"/>
      <c r="BA1733" s="50"/>
      <c r="BB1733" s="50"/>
      <c r="BC1733" s="50"/>
      <c r="BD1733" s="50"/>
      <c r="BE1733" s="50"/>
      <c r="BF1733" s="50"/>
      <c r="BG1733" s="50"/>
      <c r="BH1733" s="50"/>
      <c r="BI1733" s="50"/>
      <c r="BJ1733" s="50"/>
      <c r="BK1733" s="50"/>
      <c r="BL1733" s="50"/>
      <c r="BM1733" s="50"/>
      <c r="BN1733" s="50"/>
      <c r="BO1733" s="50"/>
      <c r="BP1733" s="50"/>
      <c r="BQ1733" s="50"/>
      <c r="BR1733" s="50"/>
      <c r="BS1733" s="50"/>
      <c r="BT1733" s="50"/>
      <c r="BU1733" s="50"/>
      <c r="BV1733" s="50"/>
      <c r="BW1733" s="50"/>
      <c r="BX1733" s="50"/>
      <c r="BY1733" s="50"/>
      <c r="BZ1733" s="50"/>
      <c r="CA1733" s="50"/>
      <c r="CB1733" s="50"/>
      <c r="CC1733" s="50"/>
      <c r="CD1733" s="50"/>
      <c r="CE1733" s="50"/>
      <c r="CF1733" s="50"/>
      <c r="CG1733" s="50"/>
    </row>
    <row r="1734" spans="1:85" s="1" customFormat="1" ht="13.5" customHeight="1" x14ac:dyDescent="0.2">
      <c r="A1734" s="50"/>
      <c r="B1734" s="75"/>
      <c r="C1734" s="50" t="s">
        <v>34</v>
      </c>
      <c r="D1734" s="50"/>
      <c r="E1734" s="50"/>
      <c r="F1734" s="50"/>
      <c r="G1734" s="50"/>
      <c r="H1734" s="50"/>
      <c r="I1734" s="121"/>
      <c r="J1734" s="50"/>
      <c r="K1734" s="50"/>
      <c r="L1734" s="50"/>
      <c r="M1734" s="50"/>
      <c r="N1734" s="43"/>
      <c r="O1734" s="124"/>
      <c r="P1734" s="43"/>
      <c r="Q1734" s="46"/>
      <c r="R1734" s="43"/>
      <c r="S1734" s="46"/>
      <c r="T1734" s="46"/>
      <c r="U1734" s="81"/>
      <c r="V1734" s="109"/>
      <c r="W1734" s="470"/>
      <c r="X1734" s="50"/>
      <c r="Y1734" s="50"/>
      <c r="Z1734" s="50"/>
      <c r="AA1734" s="50"/>
      <c r="AB1734" s="470"/>
      <c r="AC1734" s="470"/>
      <c r="AD1734" s="470"/>
      <c r="AE1734" s="470"/>
      <c r="AF1734" s="470"/>
      <c r="AG1734" s="50"/>
      <c r="AH1734" s="50"/>
      <c r="AI1734" s="50"/>
      <c r="AJ1734" s="50"/>
      <c r="AK1734" s="50"/>
      <c r="AL1734" s="50"/>
      <c r="AM1734" s="50"/>
      <c r="AN1734" s="50"/>
      <c r="AO1734" s="50"/>
      <c r="AP1734" s="50"/>
      <c r="AQ1734" s="50"/>
      <c r="AR1734" s="50"/>
      <c r="AS1734" s="50"/>
      <c r="AT1734" s="50"/>
      <c r="AU1734" s="50"/>
      <c r="AV1734" s="50"/>
      <c r="AW1734" s="50"/>
      <c r="AX1734" s="50"/>
      <c r="AY1734" s="50"/>
      <c r="AZ1734" s="50"/>
      <c r="BA1734" s="50"/>
      <c r="BB1734" s="50"/>
      <c r="BC1734" s="50"/>
      <c r="BD1734" s="50"/>
      <c r="BE1734" s="50"/>
      <c r="BF1734" s="50"/>
      <c r="BG1734" s="50"/>
      <c r="BH1734" s="50"/>
      <c r="BI1734" s="50"/>
      <c r="BJ1734" s="50"/>
      <c r="BK1734" s="50"/>
      <c r="BL1734" s="50"/>
      <c r="BM1734" s="50"/>
      <c r="BN1734" s="50"/>
      <c r="BO1734" s="50"/>
      <c r="BP1734" s="50"/>
      <c r="BQ1734" s="50"/>
      <c r="BR1734" s="50"/>
      <c r="BS1734" s="50"/>
      <c r="BT1734" s="50"/>
      <c r="BU1734" s="50"/>
      <c r="BV1734" s="50"/>
      <c r="BW1734" s="50"/>
      <c r="BX1734" s="50"/>
      <c r="BY1734" s="50"/>
      <c r="BZ1734" s="50"/>
      <c r="CA1734" s="50"/>
      <c r="CB1734" s="50"/>
      <c r="CC1734" s="50"/>
      <c r="CD1734" s="50"/>
      <c r="CE1734" s="50"/>
      <c r="CF1734" s="50"/>
      <c r="CG1734" s="50"/>
    </row>
    <row r="1735" spans="1:85" s="1" customFormat="1" ht="13.5" customHeight="1" x14ac:dyDescent="0.2">
      <c r="A1735" s="50"/>
      <c r="B1735" s="76"/>
      <c r="C1735" s="50" t="s">
        <v>35</v>
      </c>
      <c r="D1735" s="50"/>
      <c r="E1735" s="50"/>
      <c r="F1735" s="50"/>
      <c r="G1735" s="50"/>
      <c r="H1735" s="50"/>
      <c r="I1735" s="121"/>
      <c r="J1735" s="50"/>
      <c r="K1735" s="50"/>
      <c r="L1735" s="50"/>
      <c r="M1735" s="50"/>
      <c r="N1735" s="43"/>
      <c r="O1735" s="124"/>
      <c r="P1735" s="43"/>
      <c r="Q1735" s="46"/>
      <c r="R1735" s="43"/>
      <c r="S1735" s="46"/>
      <c r="T1735" s="46"/>
      <c r="U1735" s="81"/>
      <c r="V1735" s="109"/>
      <c r="W1735" s="470"/>
      <c r="X1735" s="50"/>
      <c r="Y1735" s="50"/>
      <c r="Z1735" s="50"/>
      <c r="AA1735" s="50"/>
      <c r="AB1735" s="470"/>
      <c r="AC1735" s="470"/>
      <c r="AD1735" s="470"/>
      <c r="AE1735" s="470"/>
      <c r="AF1735" s="470"/>
      <c r="AG1735" s="50"/>
      <c r="AH1735" s="50"/>
      <c r="AI1735" s="50"/>
      <c r="AJ1735" s="50"/>
      <c r="AK1735" s="50"/>
      <c r="AL1735" s="50"/>
      <c r="AM1735" s="50"/>
      <c r="AN1735" s="50"/>
      <c r="AO1735" s="50"/>
      <c r="AP1735" s="50"/>
      <c r="AQ1735" s="50"/>
      <c r="AR1735" s="50"/>
      <c r="AS1735" s="50"/>
      <c r="AT1735" s="50"/>
      <c r="AU1735" s="50"/>
      <c r="AV1735" s="50"/>
      <c r="AW1735" s="50"/>
      <c r="AX1735" s="50"/>
      <c r="AY1735" s="50"/>
      <c r="AZ1735" s="50"/>
      <c r="BA1735" s="50"/>
      <c r="BB1735" s="50"/>
      <c r="BC1735" s="50"/>
      <c r="BD1735" s="50"/>
      <c r="BE1735" s="50"/>
      <c r="BF1735" s="50"/>
      <c r="BG1735" s="50"/>
      <c r="BH1735" s="50"/>
      <c r="BI1735" s="50"/>
      <c r="BJ1735" s="50"/>
      <c r="BK1735" s="50"/>
      <c r="BL1735" s="50"/>
      <c r="BM1735" s="50"/>
      <c r="BN1735" s="50"/>
      <c r="BO1735" s="50"/>
      <c r="BP1735" s="50"/>
      <c r="BQ1735" s="50"/>
      <c r="BR1735" s="50"/>
      <c r="BS1735" s="50"/>
      <c r="BT1735" s="50"/>
      <c r="BU1735" s="50"/>
      <c r="BV1735" s="50"/>
      <c r="BW1735" s="50"/>
      <c r="BX1735" s="50"/>
      <c r="BY1735" s="50"/>
      <c r="BZ1735" s="50"/>
      <c r="CA1735" s="50"/>
      <c r="CB1735" s="50"/>
      <c r="CC1735" s="50"/>
      <c r="CD1735" s="50"/>
      <c r="CE1735" s="50"/>
      <c r="CF1735" s="50"/>
      <c r="CG1735" s="50"/>
    </row>
    <row r="1736" spans="1:85" s="1" customFormat="1" ht="13.5" customHeight="1" x14ac:dyDescent="0.2">
      <c r="A1736" s="50"/>
      <c r="B1736" s="50" t="s">
        <v>57</v>
      </c>
      <c r="C1736" s="50"/>
      <c r="D1736" s="50"/>
      <c r="E1736" s="50"/>
      <c r="F1736" s="50"/>
      <c r="G1736" s="50"/>
      <c r="H1736" s="50"/>
      <c r="I1736" s="121"/>
      <c r="J1736" s="50"/>
      <c r="K1736" s="50"/>
      <c r="L1736" s="50"/>
      <c r="M1736" s="50"/>
      <c r="N1736" s="43"/>
      <c r="O1736" s="124"/>
      <c r="P1736" s="43"/>
      <c r="Q1736" s="46"/>
      <c r="R1736" s="43"/>
      <c r="S1736" s="46"/>
      <c r="T1736" s="46"/>
      <c r="U1736" s="81"/>
      <c r="V1736" s="109"/>
      <c r="W1736" s="470"/>
      <c r="X1736" s="50"/>
      <c r="Y1736" s="50"/>
      <c r="Z1736" s="50"/>
      <c r="AA1736" s="50"/>
      <c r="AB1736" s="470"/>
      <c r="AC1736" s="470"/>
      <c r="AD1736" s="470"/>
      <c r="AE1736" s="470"/>
      <c r="AF1736" s="470"/>
      <c r="AG1736" s="50"/>
      <c r="AH1736" s="50"/>
      <c r="AI1736" s="50"/>
      <c r="AJ1736" s="50"/>
      <c r="AK1736" s="50"/>
      <c r="AL1736" s="50"/>
      <c r="AM1736" s="50"/>
      <c r="AN1736" s="50"/>
      <c r="AO1736" s="50"/>
      <c r="AP1736" s="50"/>
      <c r="AQ1736" s="50"/>
      <c r="AR1736" s="50"/>
      <c r="AS1736" s="50"/>
      <c r="AT1736" s="50"/>
      <c r="AU1736" s="50"/>
      <c r="AV1736" s="50"/>
      <c r="AW1736" s="50"/>
      <c r="AX1736" s="50"/>
      <c r="AY1736" s="50"/>
      <c r="AZ1736" s="50"/>
      <c r="BA1736" s="50"/>
      <c r="BB1736" s="50"/>
      <c r="BC1736" s="50"/>
      <c r="BD1736" s="50"/>
      <c r="BE1736" s="50"/>
      <c r="BF1736" s="50"/>
      <c r="BG1736" s="50"/>
      <c r="BH1736" s="50"/>
      <c r="BI1736" s="50"/>
      <c r="BJ1736" s="50"/>
      <c r="BK1736" s="50"/>
      <c r="BL1736" s="50"/>
      <c r="BM1736" s="50"/>
      <c r="BN1736" s="50"/>
      <c r="BO1736" s="50"/>
      <c r="BP1736" s="50"/>
      <c r="BQ1736" s="50"/>
      <c r="BR1736" s="50"/>
      <c r="BS1736" s="50"/>
      <c r="BT1736" s="50"/>
      <c r="BU1736" s="50"/>
      <c r="BV1736" s="50"/>
      <c r="BW1736" s="50"/>
      <c r="BX1736" s="50"/>
      <c r="BY1736" s="50"/>
      <c r="BZ1736" s="50"/>
      <c r="CA1736" s="50"/>
      <c r="CB1736" s="50"/>
      <c r="CC1736" s="50"/>
      <c r="CD1736" s="50"/>
      <c r="CE1736" s="50"/>
      <c r="CF1736" s="50"/>
      <c r="CG1736" s="50"/>
    </row>
    <row r="1737" spans="1:85" s="1" customFormat="1" ht="13.5" customHeight="1" x14ac:dyDescent="0.2">
      <c r="A1737" s="50"/>
      <c r="B1737" s="50"/>
      <c r="C1737" s="50"/>
      <c r="D1737" s="50"/>
      <c r="E1737" s="50"/>
      <c r="F1737" s="50"/>
      <c r="G1737" s="50"/>
      <c r="H1737" s="50"/>
      <c r="I1737" s="121"/>
      <c r="J1737" s="50"/>
      <c r="K1737" s="50"/>
      <c r="L1737" s="50"/>
      <c r="M1737" s="50"/>
      <c r="N1737" s="43"/>
      <c r="O1737" s="124"/>
      <c r="P1737" s="43"/>
      <c r="Q1737" s="46"/>
      <c r="R1737" s="43"/>
      <c r="S1737" s="46"/>
      <c r="T1737" s="46"/>
      <c r="U1737" s="81"/>
      <c r="V1737" s="109"/>
      <c r="W1737" s="470"/>
      <c r="X1737" s="50"/>
      <c r="Y1737" s="50"/>
      <c r="Z1737" s="50"/>
      <c r="AA1737" s="50"/>
      <c r="AB1737" s="470"/>
      <c r="AC1737" s="470"/>
      <c r="AD1737" s="470"/>
      <c r="AE1737" s="470"/>
      <c r="AF1737" s="470"/>
      <c r="AG1737" s="50"/>
      <c r="AH1737" s="50"/>
      <c r="AI1737" s="50"/>
      <c r="AJ1737" s="50"/>
      <c r="AK1737" s="50"/>
      <c r="AL1737" s="50"/>
      <c r="AM1737" s="50"/>
      <c r="AN1737" s="50"/>
      <c r="AO1737" s="50"/>
      <c r="AP1737" s="50"/>
      <c r="AQ1737" s="50"/>
      <c r="AR1737" s="50"/>
      <c r="AS1737" s="50"/>
      <c r="AT1737" s="50"/>
      <c r="AU1737" s="50"/>
      <c r="AV1737" s="50"/>
      <c r="AW1737" s="50"/>
      <c r="AX1737" s="50"/>
      <c r="AY1737" s="50"/>
      <c r="AZ1737" s="50"/>
      <c r="BA1737" s="50"/>
      <c r="BB1737" s="50"/>
      <c r="BC1737" s="50"/>
      <c r="BD1737" s="50"/>
      <c r="BE1737" s="50"/>
      <c r="BF1737" s="50"/>
      <c r="BG1737" s="50"/>
      <c r="BH1737" s="50"/>
      <c r="BI1737" s="50"/>
      <c r="BJ1737" s="50"/>
      <c r="BK1737" s="50"/>
      <c r="BL1737" s="50"/>
      <c r="BM1737" s="50"/>
      <c r="BN1737" s="50"/>
      <c r="BO1737" s="50"/>
      <c r="BP1737" s="50"/>
      <c r="BQ1737" s="50"/>
      <c r="BR1737" s="50"/>
      <c r="BS1737" s="50"/>
      <c r="BT1737" s="50"/>
      <c r="BU1737" s="50"/>
      <c r="BV1737" s="50"/>
      <c r="BW1737" s="50"/>
      <c r="BX1737" s="50"/>
      <c r="BY1737" s="50"/>
      <c r="BZ1737" s="50"/>
      <c r="CA1737" s="50"/>
      <c r="CB1737" s="50"/>
      <c r="CC1737" s="50"/>
      <c r="CD1737" s="50"/>
      <c r="CE1737" s="50"/>
      <c r="CF1737" s="50"/>
      <c r="CG1737" s="50"/>
    </row>
    <row r="1738" spans="1:85" s="1" customFormat="1" ht="13.5" customHeight="1" x14ac:dyDescent="0.2">
      <c r="A1738" s="50"/>
      <c r="B1738" s="79"/>
      <c r="C1738" s="48" t="s">
        <v>189</v>
      </c>
      <c r="D1738" s="50"/>
      <c r="E1738" s="50"/>
      <c r="F1738" s="50"/>
      <c r="G1738" s="50"/>
      <c r="H1738" s="50"/>
      <c r="I1738" s="121"/>
      <c r="J1738" s="50"/>
      <c r="K1738" s="50"/>
      <c r="L1738" s="50"/>
      <c r="M1738" s="50"/>
      <c r="N1738" s="109"/>
      <c r="O1738" s="399"/>
      <c r="P1738" s="109"/>
      <c r="Q1738" s="109"/>
      <c r="R1738" s="109"/>
      <c r="S1738" s="481"/>
      <c r="T1738" s="109"/>
      <c r="U1738" s="481"/>
      <c r="V1738" s="109"/>
      <c r="W1738" s="470"/>
      <c r="X1738" s="50"/>
      <c r="Y1738" s="50"/>
      <c r="Z1738" s="50"/>
      <c r="AA1738" s="50"/>
      <c r="AB1738" s="470"/>
      <c r="AC1738" s="470"/>
      <c r="AD1738" s="470"/>
      <c r="AE1738" s="470"/>
      <c r="AF1738" s="470"/>
      <c r="AG1738" s="50"/>
      <c r="AH1738" s="50"/>
      <c r="AI1738" s="50"/>
      <c r="AJ1738" s="50"/>
      <c r="AK1738" s="50"/>
      <c r="AL1738" s="50"/>
      <c r="AM1738" s="50"/>
      <c r="AN1738" s="50"/>
      <c r="AO1738" s="50"/>
      <c r="AP1738" s="50"/>
      <c r="AQ1738" s="50"/>
      <c r="AR1738" s="50"/>
      <c r="AS1738" s="50"/>
      <c r="AT1738" s="50"/>
      <c r="AU1738" s="50"/>
      <c r="AV1738" s="50"/>
      <c r="AW1738" s="50"/>
      <c r="AX1738" s="50"/>
      <c r="AY1738" s="50"/>
      <c r="AZ1738" s="50"/>
      <c r="BA1738" s="50"/>
      <c r="BB1738" s="50"/>
      <c r="BC1738" s="50"/>
      <c r="BD1738" s="50"/>
      <c r="BE1738" s="50"/>
      <c r="BF1738" s="50"/>
      <c r="BG1738" s="50"/>
      <c r="BH1738" s="50"/>
      <c r="BI1738" s="50"/>
      <c r="BJ1738" s="50"/>
      <c r="BK1738" s="50"/>
      <c r="BL1738" s="50"/>
      <c r="BM1738" s="50"/>
      <c r="BN1738" s="50"/>
      <c r="BO1738" s="50"/>
      <c r="BP1738" s="50"/>
      <c r="BQ1738" s="50"/>
      <c r="BR1738" s="50"/>
      <c r="BS1738" s="50"/>
      <c r="BT1738" s="50"/>
      <c r="BU1738" s="50"/>
      <c r="BV1738" s="50"/>
      <c r="BW1738" s="50"/>
      <c r="BX1738" s="50"/>
      <c r="BY1738" s="50"/>
      <c r="BZ1738" s="50"/>
      <c r="CA1738" s="50"/>
      <c r="CB1738" s="50"/>
      <c r="CC1738" s="50"/>
      <c r="CD1738" s="50"/>
      <c r="CE1738" s="50"/>
      <c r="CF1738" s="50"/>
      <c r="CG1738" s="50"/>
    </row>
    <row r="1739" spans="1:85" s="1" customFormat="1" ht="13.5" customHeight="1" x14ac:dyDescent="0.2">
      <c r="A1739" s="50"/>
      <c r="B1739" s="78"/>
      <c r="C1739" s="48" t="s">
        <v>190</v>
      </c>
      <c r="D1739" s="50"/>
      <c r="E1739" s="50"/>
      <c r="F1739" s="50"/>
      <c r="G1739" s="50"/>
      <c r="H1739" s="50"/>
      <c r="I1739" s="121"/>
      <c r="J1739" s="50"/>
      <c r="K1739" s="50"/>
      <c r="L1739" s="50"/>
      <c r="M1739" s="50"/>
      <c r="N1739" s="50"/>
      <c r="O1739" s="121"/>
      <c r="P1739" s="50"/>
      <c r="Q1739" s="50"/>
      <c r="R1739" s="50"/>
      <c r="S1739" s="470"/>
      <c r="T1739" s="50"/>
      <c r="U1739" s="470"/>
      <c r="V1739" s="50"/>
      <c r="W1739" s="470"/>
      <c r="X1739" s="50"/>
      <c r="Y1739" s="50"/>
      <c r="Z1739" s="50"/>
      <c r="AA1739" s="50"/>
      <c r="AB1739" s="470"/>
      <c r="AC1739" s="470"/>
      <c r="AD1739" s="470"/>
      <c r="AE1739" s="470"/>
      <c r="AF1739" s="470"/>
      <c r="AG1739" s="50"/>
      <c r="AH1739" s="50"/>
      <c r="AI1739" s="50"/>
      <c r="AJ1739" s="50"/>
      <c r="AK1739" s="50"/>
      <c r="AL1739" s="50"/>
      <c r="AM1739" s="50"/>
      <c r="AN1739" s="50"/>
      <c r="AO1739" s="50"/>
      <c r="AP1739" s="50"/>
      <c r="AQ1739" s="50"/>
      <c r="AR1739" s="50"/>
      <c r="AS1739" s="50"/>
      <c r="AT1739" s="50"/>
      <c r="AU1739" s="50"/>
      <c r="AV1739" s="50"/>
      <c r="AW1739" s="50"/>
      <c r="AX1739" s="50"/>
      <c r="AY1739" s="50"/>
      <c r="AZ1739" s="50"/>
      <c r="BA1739" s="50"/>
      <c r="BB1739" s="50"/>
      <c r="BC1739" s="50"/>
      <c r="BD1739" s="50"/>
      <c r="BE1739" s="50"/>
      <c r="BF1739" s="50"/>
      <c r="BG1739" s="50"/>
      <c r="BH1739" s="50"/>
      <c r="BI1739" s="50"/>
      <c r="BJ1739" s="50"/>
      <c r="BK1739" s="50"/>
      <c r="BL1739" s="50"/>
      <c r="BM1739" s="50"/>
      <c r="BN1739" s="50"/>
      <c r="BO1739" s="50"/>
      <c r="BP1739" s="50"/>
      <c r="BQ1739" s="50"/>
      <c r="BR1739" s="50"/>
      <c r="BS1739" s="50"/>
      <c r="BT1739" s="50"/>
      <c r="BU1739" s="50"/>
      <c r="BV1739" s="50"/>
      <c r="BW1739" s="50"/>
      <c r="BX1739" s="50"/>
      <c r="BY1739" s="50"/>
      <c r="BZ1739" s="50"/>
      <c r="CA1739" s="50"/>
      <c r="CB1739" s="50"/>
      <c r="CC1739" s="50"/>
      <c r="CD1739" s="50"/>
      <c r="CE1739" s="50"/>
      <c r="CF1739" s="50"/>
      <c r="CG1739" s="50"/>
    </row>
    <row r="1740" spans="1:85" s="1" customFormat="1" ht="13.5" customHeight="1" x14ac:dyDescent="0.2">
      <c r="A1740" s="50"/>
      <c r="B1740" s="77"/>
      <c r="C1740" s="48" t="s">
        <v>77</v>
      </c>
      <c r="D1740" s="50"/>
      <c r="E1740" s="50"/>
      <c r="F1740" s="50"/>
      <c r="G1740" s="50"/>
      <c r="H1740" s="50"/>
      <c r="I1740" s="121"/>
      <c r="J1740" s="50"/>
      <c r="K1740" s="50"/>
      <c r="L1740" s="50"/>
      <c r="M1740" s="50"/>
      <c r="N1740" s="50"/>
      <c r="O1740" s="121"/>
      <c r="P1740" s="50"/>
      <c r="Q1740" s="50"/>
      <c r="R1740" s="50"/>
      <c r="S1740" s="470"/>
      <c r="T1740" s="50"/>
      <c r="U1740" s="470"/>
      <c r="V1740" s="50"/>
      <c r="W1740" s="470"/>
      <c r="X1740" s="50"/>
      <c r="Y1740" s="50"/>
      <c r="Z1740" s="50"/>
      <c r="AA1740" s="50"/>
      <c r="AB1740" s="470"/>
      <c r="AC1740" s="470"/>
      <c r="AD1740" s="470"/>
      <c r="AE1740" s="470"/>
      <c r="AF1740" s="470"/>
      <c r="AG1740" s="50"/>
      <c r="AH1740" s="50"/>
      <c r="AI1740" s="50"/>
      <c r="AJ1740" s="50"/>
      <c r="AK1740" s="50"/>
      <c r="AL1740" s="50"/>
      <c r="AM1740" s="50"/>
      <c r="AN1740" s="50"/>
      <c r="AO1740" s="50"/>
      <c r="AP1740" s="50"/>
      <c r="AQ1740" s="50"/>
      <c r="AR1740" s="50"/>
      <c r="AS1740" s="50"/>
      <c r="AT1740" s="50"/>
      <c r="AU1740" s="50"/>
      <c r="AV1740" s="50"/>
      <c r="AW1740" s="50"/>
      <c r="AX1740" s="50"/>
      <c r="AY1740" s="50"/>
      <c r="AZ1740" s="50"/>
      <c r="BA1740" s="50"/>
      <c r="BB1740" s="50"/>
      <c r="BC1740" s="50"/>
      <c r="BD1740" s="50"/>
      <c r="BE1740" s="50"/>
      <c r="BF1740" s="50"/>
      <c r="BG1740" s="50"/>
      <c r="BH1740" s="50"/>
      <c r="BI1740" s="50"/>
      <c r="BJ1740" s="50"/>
      <c r="BK1740" s="50"/>
      <c r="BL1740" s="50"/>
      <c r="BM1740" s="50"/>
      <c r="BN1740" s="50"/>
      <c r="BO1740" s="50"/>
      <c r="BP1740" s="50"/>
      <c r="BQ1740" s="50"/>
      <c r="BR1740" s="50"/>
      <c r="BS1740" s="50"/>
      <c r="BT1740" s="50"/>
      <c r="BU1740" s="50"/>
      <c r="BV1740" s="50"/>
      <c r="BW1740" s="50"/>
      <c r="BX1740" s="50"/>
      <c r="BY1740" s="50"/>
      <c r="BZ1740" s="50"/>
      <c r="CA1740" s="50"/>
      <c r="CB1740" s="50"/>
      <c r="CC1740" s="50"/>
      <c r="CD1740" s="50"/>
      <c r="CE1740" s="50"/>
      <c r="CF1740" s="50"/>
      <c r="CG1740" s="50"/>
    </row>
    <row r="1741" spans="1:85" s="1" customFormat="1" ht="13.5" customHeight="1" x14ac:dyDescent="0.2">
      <c r="A1741" s="50"/>
      <c r="B1741" s="1" t="s">
        <v>648</v>
      </c>
      <c r="I1741" s="121"/>
      <c r="J1741" s="50"/>
      <c r="K1741" s="50"/>
      <c r="L1741" s="50"/>
      <c r="M1741" s="50"/>
      <c r="N1741" s="50"/>
      <c r="O1741" s="121"/>
      <c r="P1741" s="50"/>
      <c r="Q1741" s="50"/>
      <c r="R1741" s="50"/>
      <c r="S1741" s="470"/>
      <c r="T1741" s="50"/>
      <c r="U1741" s="470"/>
      <c r="V1741" s="50"/>
      <c r="W1741" s="470"/>
      <c r="X1741" s="50"/>
      <c r="Y1741" s="50"/>
      <c r="Z1741" s="50"/>
      <c r="AA1741" s="50"/>
      <c r="AB1741" s="470"/>
      <c r="AC1741" s="470"/>
      <c r="AD1741" s="470"/>
      <c r="AE1741" s="470"/>
      <c r="AF1741" s="470"/>
      <c r="AG1741" s="50"/>
      <c r="AH1741" s="50"/>
      <c r="AI1741" s="50"/>
      <c r="AJ1741" s="50"/>
      <c r="AK1741" s="50"/>
      <c r="AL1741" s="50"/>
      <c r="AM1741" s="50"/>
      <c r="AN1741" s="50"/>
      <c r="AO1741" s="50"/>
      <c r="AP1741" s="50"/>
      <c r="AQ1741" s="50"/>
      <c r="AR1741" s="50"/>
      <c r="AS1741" s="50"/>
      <c r="AT1741" s="50"/>
      <c r="AU1741" s="50"/>
      <c r="AV1741" s="50"/>
      <c r="AW1741" s="50"/>
      <c r="AX1741" s="50"/>
      <c r="AY1741" s="50"/>
      <c r="AZ1741" s="50"/>
      <c r="BA1741" s="50"/>
      <c r="BB1741" s="50"/>
      <c r="BC1741" s="50"/>
      <c r="BD1741" s="50"/>
      <c r="BE1741" s="50"/>
      <c r="BF1741" s="50"/>
      <c r="BG1741" s="50"/>
      <c r="BH1741" s="50"/>
      <c r="BI1741" s="50"/>
      <c r="BJ1741" s="50"/>
      <c r="BK1741" s="50"/>
      <c r="BL1741" s="50"/>
      <c r="BM1741" s="50"/>
      <c r="BN1741" s="50"/>
      <c r="BO1741" s="50"/>
      <c r="BP1741" s="50"/>
      <c r="BQ1741" s="50"/>
      <c r="BR1741" s="50"/>
      <c r="BS1741" s="50"/>
      <c r="BT1741" s="50"/>
      <c r="BU1741" s="50"/>
      <c r="BV1741" s="50"/>
      <c r="BW1741" s="50"/>
      <c r="BX1741" s="50"/>
      <c r="BY1741" s="50"/>
      <c r="BZ1741" s="50"/>
      <c r="CA1741" s="50"/>
      <c r="CB1741" s="50"/>
      <c r="CC1741" s="50"/>
      <c r="CD1741" s="50"/>
      <c r="CE1741" s="50"/>
      <c r="CF1741" s="50"/>
      <c r="CG1741" s="50"/>
    </row>
    <row r="1742" spans="1:85" ht="13.5" customHeight="1" x14ac:dyDescent="0.2">
      <c r="B1742" s="1138"/>
      <c r="C1742" s="1138"/>
      <c r="D1742" s="1138"/>
      <c r="E1742" s="601"/>
      <c r="F1742" s="684"/>
      <c r="G1742" s="57"/>
      <c r="H1742" s="91"/>
      <c r="I1742" s="601"/>
      <c r="J1742" s="91"/>
      <c r="K1742" s="82"/>
      <c r="L1742" s="91"/>
      <c r="M1742" s="599"/>
      <c r="N1742" s="91"/>
      <c r="O1742" s="599"/>
      <c r="P1742" s="91"/>
      <c r="Q1742" s="602"/>
      <c r="R1742" s="91"/>
      <c r="S1742" s="200"/>
      <c r="T1742" s="200"/>
      <c r="U1742" s="200"/>
      <c r="V1742" s="607"/>
      <c r="W1742" s="200"/>
      <c r="X1742" s="607"/>
    </row>
    <row r="1743" spans="1:85" s="83" customFormat="1" ht="13.5" customHeight="1" x14ac:dyDescent="0.2">
      <c r="B1743" s="83" t="s">
        <v>688</v>
      </c>
      <c r="C1743" s="83" t="s">
        <v>629</v>
      </c>
      <c r="I1743" s="132"/>
      <c r="O1743" s="397"/>
      <c r="S1743" s="474"/>
      <c r="U1743" s="474"/>
      <c r="W1743" s="474"/>
      <c r="AB1743" s="474"/>
      <c r="AC1743" s="474"/>
      <c r="AD1743" s="474"/>
      <c r="AE1743" s="474"/>
      <c r="AF1743" s="474"/>
    </row>
    <row r="1744" spans="1:85" s="83" customFormat="1" ht="13.5" customHeight="1" x14ac:dyDescent="0.2">
      <c r="B1744" s="109"/>
      <c r="C1744" s="109"/>
      <c r="D1744" s="109"/>
      <c r="E1744" s="109"/>
      <c r="F1744" s="109"/>
      <c r="G1744" s="398"/>
      <c r="H1744" s="109"/>
      <c r="I1744" s="399"/>
      <c r="J1744" s="109"/>
      <c r="K1744" s="398"/>
      <c r="L1744" s="109"/>
      <c r="M1744" s="109"/>
      <c r="N1744" s="109"/>
      <c r="O1744" s="399"/>
      <c r="P1744" s="109"/>
      <c r="Q1744" s="109"/>
      <c r="R1744" s="109"/>
      <c r="S1744" s="481"/>
      <c r="T1744" s="109"/>
      <c r="U1744" s="481"/>
      <c r="V1744" s="109"/>
      <c r="W1744" s="474"/>
      <c r="AB1744" s="474"/>
      <c r="AC1744" s="474"/>
      <c r="AD1744" s="474"/>
      <c r="AE1744" s="474"/>
      <c r="AF1744" s="474"/>
    </row>
    <row r="1745" spans="1:85" s="223" customFormat="1" ht="15" customHeight="1" x14ac:dyDescent="0.25">
      <c r="B1745" s="149"/>
      <c r="C1745" s="149"/>
      <c r="D1745" s="923">
        <v>2015</v>
      </c>
      <c r="E1745" s="924"/>
      <c r="F1745" s="924"/>
      <c r="G1745" s="924"/>
      <c r="H1745" s="924"/>
      <c r="I1745" s="924"/>
      <c r="J1745" s="924"/>
      <c r="K1745" s="924"/>
      <c r="L1745" s="925"/>
      <c r="M1745" s="149"/>
      <c r="N1745" s="923">
        <v>2014</v>
      </c>
      <c r="O1745" s="924"/>
      <c r="P1745" s="924"/>
      <c r="Q1745" s="924"/>
      <c r="R1745" s="924"/>
      <c r="S1745" s="926"/>
      <c r="T1745" s="926"/>
      <c r="U1745" s="927"/>
      <c r="V1745" s="149"/>
      <c r="W1745" s="929" t="s">
        <v>612</v>
      </c>
      <c r="X1745" s="930"/>
      <c r="Y1745" s="930"/>
      <c r="Z1745" s="930"/>
      <c r="AA1745" s="931"/>
      <c r="AB1745" s="475"/>
      <c r="AC1745" s="475"/>
      <c r="AD1745" s="475"/>
      <c r="AE1745" s="475"/>
      <c r="AF1745" s="475"/>
    </row>
    <row r="1746" spans="1:85" s="138" customFormat="1" ht="14.25" customHeight="1" x14ac:dyDescent="0.2">
      <c r="B1746" s="142"/>
      <c r="C1746" s="88"/>
      <c r="D1746" s="956" t="s">
        <v>650</v>
      </c>
      <c r="E1746" s="957"/>
      <c r="F1746" s="957"/>
      <c r="G1746" s="957"/>
      <c r="H1746" s="958"/>
      <c r="I1746" s="956" t="s">
        <v>651</v>
      </c>
      <c r="J1746" s="957"/>
      <c r="K1746" s="957"/>
      <c r="L1746" s="958"/>
      <c r="M1746" s="142"/>
      <c r="N1746" s="959" t="s">
        <v>650</v>
      </c>
      <c r="O1746" s="960"/>
      <c r="P1746" s="960"/>
      <c r="Q1746" s="961"/>
      <c r="R1746" s="142"/>
      <c r="S1746" s="959" t="s">
        <v>651</v>
      </c>
      <c r="T1746" s="960"/>
      <c r="U1746" s="961"/>
      <c r="V1746" s="142"/>
      <c r="W1746" s="932"/>
      <c r="X1746" s="933"/>
      <c r="Y1746" s="933"/>
      <c r="Z1746" s="934"/>
      <c r="AA1746" s="935"/>
      <c r="AB1746" s="476"/>
      <c r="AC1746" s="476"/>
      <c r="AD1746" s="476"/>
      <c r="AE1746" s="476"/>
      <c r="AF1746" s="476"/>
    </row>
    <row r="1747" spans="1:85" s="138" customFormat="1" ht="32.25" customHeight="1" x14ac:dyDescent="0.2">
      <c r="B1747" s="142"/>
      <c r="C1747" s="88"/>
      <c r="D1747" s="1035" t="s">
        <v>76</v>
      </c>
      <c r="E1747" s="1036"/>
      <c r="F1747" s="685"/>
      <c r="G1747" s="1038" t="s">
        <v>66</v>
      </c>
      <c r="H1747" s="1039"/>
      <c r="I1747" s="1035" t="s">
        <v>76</v>
      </c>
      <c r="J1747" s="1036"/>
      <c r="K1747" s="1038" t="s">
        <v>66</v>
      </c>
      <c r="L1747" s="1039"/>
      <c r="M1747" s="142"/>
      <c r="N1747" s="944" t="s">
        <v>76</v>
      </c>
      <c r="O1747" s="152"/>
      <c r="P1747" s="152"/>
      <c r="Q1747" s="954" t="s">
        <v>66</v>
      </c>
      <c r="R1747" s="153"/>
      <c r="S1747" s="1043" t="s">
        <v>76</v>
      </c>
      <c r="T1747" s="152"/>
      <c r="U1747" s="1045" t="s">
        <v>66</v>
      </c>
      <c r="V1747" s="142"/>
      <c r="W1747" s="944" t="s">
        <v>652</v>
      </c>
      <c r="X1747" s="949"/>
      <c r="Y1747" s="142"/>
      <c r="Z1747" s="944" t="s">
        <v>653</v>
      </c>
      <c r="AA1747" s="949"/>
      <c r="AB1747" s="476"/>
      <c r="AC1747" s="476"/>
      <c r="AD1747" s="476"/>
      <c r="AE1747" s="476"/>
      <c r="AF1747" s="476"/>
    </row>
    <row r="1748" spans="1:85" s="138" customFormat="1" ht="24.75" customHeight="1" x14ac:dyDescent="0.2">
      <c r="A1748" s="412"/>
      <c r="B1748" s="730"/>
      <c r="C1748" s="732" t="s">
        <v>628</v>
      </c>
      <c r="D1748" s="1037"/>
      <c r="E1748" s="1037"/>
      <c r="F1748" s="686"/>
      <c r="G1748" s="1040"/>
      <c r="H1748" s="1041"/>
      <c r="I1748" s="1042"/>
      <c r="J1748" s="1037"/>
      <c r="K1748" s="1040"/>
      <c r="L1748" s="1041"/>
      <c r="M1748" s="142"/>
      <c r="N1748" s="950"/>
      <c r="O1748" s="357"/>
      <c r="P1748" s="357"/>
      <c r="Q1748" s="948"/>
      <c r="R1748" s="153"/>
      <c r="S1748" s="1044"/>
      <c r="T1748" s="357"/>
      <c r="U1748" s="1045"/>
      <c r="V1748" s="142"/>
      <c r="W1748" s="950"/>
      <c r="X1748" s="951"/>
      <c r="Y1748" s="142"/>
      <c r="Z1748" s="950"/>
      <c r="AA1748" s="951"/>
      <c r="AB1748" s="476"/>
      <c r="AC1748" s="476"/>
      <c r="AD1748" s="476"/>
      <c r="AE1748" s="476"/>
      <c r="AF1748" s="476"/>
    </row>
    <row r="1749" spans="1:85" s="138" customFormat="1" ht="15" customHeight="1" x14ac:dyDescent="0.2">
      <c r="A1749" s="245"/>
      <c r="B1749" s="370" t="s">
        <v>422</v>
      </c>
      <c r="C1749" s="245" t="s">
        <v>156</v>
      </c>
      <c r="D1749" s="402">
        <v>0.66529563825186344</v>
      </c>
      <c r="E1749" s="163" t="s">
        <v>206</v>
      </c>
      <c r="F1749" s="131"/>
      <c r="G1749" s="164">
        <v>4.4301695473845312E-2</v>
      </c>
      <c r="H1749" s="165"/>
      <c r="I1749" s="402">
        <v>0.45136616053110429</v>
      </c>
      <c r="J1749" s="87"/>
      <c r="K1749" s="164">
        <v>9.984651425991975E-2</v>
      </c>
      <c r="L1749" s="165"/>
      <c r="M1749" s="142"/>
      <c r="N1749" s="204">
        <v>0.62894091247064277</v>
      </c>
      <c r="O1749" s="163" t="s">
        <v>206</v>
      </c>
      <c r="P1749" s="131"/>
      <c r="Q1749" s="167">
        <v>4.4466913623833863E-2</v>
      </c>
      <c r="R1749" s="168"/>
      <c r="S1749" s="207">
        <v>0.45191113699530627</v>
      </c>
      <c r="T1749" s="170"/>
      <c r="U1749" s="167">
        <v>9.7004488943399483E-2</v>
      </c>
      <c r="V1749" s="142"/>
      <c r="W1749" s="210">
        <v>3.6354725781220676E-2</v>
      </c>
      <c r="X1749" s="211"/>
      <c r="Y1749" s="209"/>
      <c r="Z1749" s="204">
        <v>-5.4497646420198498E-4</v>
      </c>
      <c r="AA1749" s="173"/>
      <c r="AB1749" s="476"/>
      <c r="AC1749" s="476"/>
      <c r="AD1749" s="476"/>
      <c r="AE1749" s="476"/>
      <c r="AF1749" s="476"/>
    </row>
    <row r="1750" spans="1:85" s="138" customFormat="1" ht="15" customHeight="1" x14ac:dyDescent="0.2">
      <c r="A1750" s="245"/>
      <c r="B1750" s="370"/>
      <c r="C1750" s="245" t="s">
        <v>157</v>
      </c>
      <c r="D1750" s="403">
        <v>0.3347043617481365</v>
      </c>
      <c r="E1750" s="176" t="s">
        <v>206</v>
      </c>
      <c r="F1750" s="92"/>
      <c r="G1750" s="97">
        <v>4.4301695473845312E-2</v>
      </c>
      <c r="H1750" s="177"/>
      <c r="I1750" s="403">
        <v>0.54863383946889577</v>
      </c>
      <c r="J1750" s="88"/>
      <c r="K1750" s="97">
        <v>9.984651425991975E-2</v>
      </c>
      <c r="L1750" s="177"/>
      <c r="M1750" s="142"/>
      <c r="N1750" s="358">
        <v>0.37105908752935723</v>
      </c>
      <c r="O1750" s="176" t="s">
        <v>206</v>
      </c>
      <c r="P1750" s="92"/>
      <c r="Q1750" s="179">
        <v>4.4466913623833863E-2</v>
      </c>
      <c r="R1750" s="168"/>
      <c r="S1750" s="359">
        <v>0.54808886300469362</v>
      </c>
      <c r="T1750" s="181"/>
      <c r="U1750" s="179">
        <v>9.7004488943399483E-2</v>
      </c>
      <c r="V1750" s="142"/>
      <c r="W1750" s="217">
        <v>-3.6354725781220731E-2</v>
      </c>
      <c r="X1750" s="218"/>
      <c r="Y1750" s="209"/>
      <c r="Z1750" s="213">
        <v>5.4497646420215151E-4</v>
      </c>
      <c r="AA1750" s="196"/>
      <c r="AB1750" s="476"/>
      <c r="AC1750" s="476"/>
      <c r="AD1750" s="476"/>
      <c r="AE1750" s="476"/>
      <c r="AF1750" s="476"/>
    </row>
    <row r="1751" spans="1:85" s="138" customFormat="1" ht="15" customHeight="1" x14ac:dyDescent="0.2">
      <c r="A1751" s="413"/>
      <c r="B1751" s="1052" t="s">
        <v>233</v>
      </c>
      <c r="C1751" s="1079"/>
      <c r="D1751" s="484">
        <v>542.23414460151594</v>
      </c>
      <c r="E1751" s="612"/>
      <c r="F1751" s="612"/>
      <c r="G1751" s="612"/>
      <c r="H1751" s="613"/>
      <c r="I1751" s="516">
        <v>836.72547097100869</v>
      </c>
      <c r="J1751" s="612"/>
      <c r="K1751" s="612"/>
      <c r="L1751" s="613"/>
      <c r="M1751" s="142"/>
      <c r="N1751" s="484">
        <v>564.06668945584988</v>
      </c>
      <c r="O1751" s="612"/>
      <c r="P1751" s="612"/>
      <c r="Q1751" s="612"/>
      <c r="R1751" s="485"/>
      <c r="S1751" s="516">
        <v>886.66093712448901</v>
      </c>
      <c r="T1751" s="612"/>
      <c r="U1751" s="613"/>
      <c r="V1751" s="142"/>
      <c r="W1751" s="209"/>
      <c r="X1751" s="209"/>
      <c r="Y1751" s="209"/>
      <c r="Z1751" s="209"/>
      <c r="AA1751" s="142"/>
      <c r="AB1751" s="476"/>
      <c r="AC1751" s="476"/>
      <c r="AD1751" s="476"/>
      <c r="AE1751" s="476"/>
      <c r="AF1751" s="476"/>
    </row>
    <row r="1752" spans="1:85" s="138" customFormat="1" ht="15" customHeight="1" x14ac:dyDescent="0.2">
      <c r="A1752" s="245"/>
      <c r="B1752" s="369" t="s">
        <v>423</v>
      </c>
      <c r="C1752" s="251" t="s">
        <v>156</v>
      </c>
      <c r="D1752" s="402">
        <v>0.58811643163335225</v>
      </c>
      <c r="E1752" s="163" t="s">
        <v>206</v>
      </c>
      <c r="F1752" s="131"/>
      <c r="G1752" s="164">
        <v>9.6202757036414881E-3</v>
      </c>
      <c r="H1752" s="165"/>
      <c r="I1752" s="402">
        <v>0.38477247854952606</v>
      </c>
      <c r="J1752" s="87"/>
      <c r="K1752" s="164">
        <v>2.1264976560437524E-2</v>
      </c>
      <c r="L1752" s="165"/>
      <c r="M1752" s="142"/>
      <c r="N1752" s="204">
        <v>0.59646767128969047</v>
      </c>
      <c r="O1752" s="163" t="s">
        <v>206</v>
      </c>
      <c r="P1752" s="131"/>
      <c r="Q1752" s="167">
        <v>9.3664028240848397E-3</v>
      </c>
      <c r="R1752" s="168"/>
      <c r="S1752" s="169">
        <v>0.3949595954131454</v>
      </c>
      <c r="T1752" s="170"/>
      <c r="U1752" s="167">
        <v>2.1189361632941633E-2</v>
      </c>
      <c r="V1752" s="142"/>
      <c r="W1752" s="210">
        <v>-8.3512396563382163E-3</v>
      </c>
      <c r="X1752" s="211"/>
      <c r="Y1752" s="209"/>
      <c r="Z1752" s="204">
        <v>-1.0187116863619339E-2</v>
      </c>
      <c r="AA1752" s="173"/>
      <c r="AB1752" s="476"/>
      <c r="AC1752" s="476"/>
      <c r="AD1752" s="476"/>
      <c r="AE1752" s="476"/>
      <c r="AF1752" s="476"/>
    </row>
    <row r="1753" spans="1:85" s="138" customFormat="1" ht="15" customHeight="1" x14ac:dyDescent="0.2">
      <c r="A1753" s="245"/>
      <c r="B1753" s="370"/>
      <c r="C1753" s="245" t="s">
        <v>157</v>
      </c>
      <c r="D1753" s="403">
        <v>0.41188356836664763</v>
      </c>
      <c r="E1753" s="176" t="s">
        <v>206</v>
      </c>
      <c r="F1753" s="92"/>
      <c r="G1753" s="97">
        <v>9.6202757036414881E-3</v>
      </c>
      <c r="H1753" s="177"/>
      <c r="I1753" s="403">
        <v>0.61522752145047377</v>
      </c>
      <c r="J1753" s="88"/>
      <c r="K1753" s="97">
        <v>2.1264976560437524E-2</v>
      </c>
      <c r="L1753" s="177"/>
      <c r="M1753" s="142"/>
      <c r="N1753" s="358">
        <v>0.40353232871030953</v>
      </c>
      <c r="O1753" s="176" t="s">
        <v>206</v>
      </c>
      <c r="P1753" s="92"/>
      <c r="Q1753" s="179">
        <v>9.3664028240848397E-3</v>
      </c>
      <c r="R1753" s="168"/>
      <c r="S1753" s="180">
        <v>0.60504040458685449</v>
      </c>
      <c r="T1753" s="181"/>
      <c r="U1753" s="179">
        <v>2.1189361632941637E-2</v>
      </c>
      <c r="V1753" s="142"/>
      <c r="W1753" s="217">
        <v>8.3512396563381053E-3</v>
      </c>
      <c r="X1753" s="218"/>
      <c r="Y1753" s="209"/>
      <c r="Z1753" s="213">
        <v>1.0187116863619283E-2</v>
      </c>
      <c r="AA1753" s="196"/>
      <c r="AB1753" s="476"/>
      <c r="AC1753" s="476"/>
      <c r="AD1753" s="476"/>
      <c r="AE1753" s="476"/>
      <c r="AF1753" s="476"/>
    </row>
    <row r="1754" spans="1:85" s="138" customFormat="1" ht="15" customHeight="1" x14ac:dyDescent="0.2">
      <c r="A1754" s="413"/>
      <c r="B1754" s="1052" t="s">
        <v>233</v>
      </c>
      <c r="C1754" s="1079"/>
      <c r="D1754" s="484">
        <v>12508.759759823508</v>
      </c>
      <c r="E1754" s="612"/>
      <c r="F1754" s="612"/>
      <c r="G1754" s="612"/>
      <c r="H1754" s="613"/>
      <c r="I1754" s="516">
        <v>17633.850593316089</v>
      </c>
      <c r="J1754" s="612"/>
      <c r="K1754" s="612"/>
      <c r="L1754" s="613"/>
      <c r="M1754" s="142"/>
      <c r="N1754" s="484">
        <v>13112.064850283608</v>
      </c>
      <c r="O1754" s="612"/>
      <c r="P1754" s="612"/>
      <c r="Q1754" s="613"/>
      <c r="R1754" s="142"/>
      <c r="S1754" s="484">
        <v>17928.275564495616</v>
      </c>
      <c r="T1754" s="612"/>
      <c r="U1754" s="613"/>
      <c r="V1754" s="142"/>
      <c r="W1754" s="142"/>
      <c r="X1754" s="142"/>
      <c r="Y1754" s="142"/>
      <c r="Z1754" s="142"/>
      <c r="AA1754" s="142"/>
      <c r="AB1754" s="476"/>
      <c r="AC1754" s="476"/>
      <c r="AD1754" s="476"/>
      <c r="AE1754" s="476"/>
      <c r="AF1754" s="476"/>
    </row>
    <row r="1755" spans="1:85" s="83" customFormat="1" ht="13.5" customHeight="1" x14ac:dyDescent="0.2">
      <c r="B1755" s="106" t="s">
        <v>645</v>
      </c>
      <c r="C1755" s="95"/>
      <c r="D1755" s="88"/>
      <c r="E1755" s="96"/>
      <c r="F1755" s="92"/>
      <c r="G1755" s="97"/>
      <c r="H1755" s="88"/>
      <c r="I1755" s="119"/>
      <c r="J1755" s="88"/>
      <c r="K1755" s="96"/>
      <c r="L1755" s="88"/>
      <c r="M1755" s="97"/>
      <c r="N1755" s="88"/>
      <c r="O1755" s="123"/>
      <c r="P1755" s="88"/>
      <c r="Q1755" s="98"/>
      <c r="R1755" s="98"/>
      <c r="S1755" s="128"/>
      <c r="T1755" s="100"/>
      <c r="U1755" s="474"/>
      <c r="W1755" s="474"/>
      <c r="X1755" s="59"/>
      <c r="Y1755" s="200"/>
      <c r="Z1755" s="200"/>
      <c r="AA1755" s="400"/>
      <c r="AB1755" s="474"/>
      <c r="AC1755" s="474"/>
      <c r="AD1755" s="474"/>
      <c r="AE1755" s="474"/>
      <c r="AF1755" s="474"/>
    </row>
    <row r="1756" spans="1:85" s="50" customFormat="1" ht="13.5" customHeight="1" x14ac:dyDescent="0.2">
      <c r="B1756" s="108" t="s">
        <v>646</v>
      </c>
      <c r="C1756" s="108"/>
      <c r="D1756" s="108"/>
      <c r="E1756" s="108"/>
      <c r="F1756" s="108"/>
      <c r="G1756" s="108"/>
      <c r="H1756" s="108"/>
      <c r="I1756" s="401"/>
      <c r="J1756" s="108"/>
      <c r="K1756" s="108"/>
      <c r="L1756" s="108"/>
      <c r="M1756" s="108"/>
      <c r="N1756" s="108"/>
      <c r="O1756" s="401"/>
      <c r="P1756" s="108"/>
      <c r="Q1756" s="108"/>
      <c r="R1756" s="108"/>
      <c r="S1756" s="477"/>
      <c r="T1756" s="108"/>
      <c r="U1756" s="470"/>
      <c r="W1756" s="470"/>
      <c r="AB1756" s="470"/>
      <c r="AC1756" s="470"/>
      <c r="AD1756" s="470"/>
      <c r="AE1756" s="470"/>
      <c r="AF1756" s="470"/>
    </row>
    <row r="1757" spans="1:85" s="83" customFormat="1" ht="13.5" customHeight="1" x14ac:dyDescent="0.2">
      <c r="B1757" s="684" t="s">
        <v>647</v>
      </c>
      <c r="C1757" s="95"/>
      <c r="D1757" s="88"/>
      <c r="E1757" s="96"/>
      <c r="F1757" s="107"/>
      <c r="G1757" s="97"/>
      <c r="H1757" s="88"/>
      <c r="I1757" s="119"/>
      <c r="J1757" s="88"/>
      <c r="K1757" s="96"/>
      <c r="L1757" s="88"/>
      <c r="M1757" s="97"/>
      <c r="N1757" s="88"/>
      <c r="O1757" s="123"/>
      <c r="P1757" s="88"/>
      <c r="Q1757" s="98"/>
      <c r="R1757" s="88"/>
      <c r="S1757" s="98"/>
      <c r="T1757" s="88"/>
      <c r="U1757" s="474"/>
      <c r="W1757" s="474"/>
      <c r="AB1757" s="474"/>
      <c r="AC1757" s="474"/>
      <c r="AD1757" s="474"/>
      <c r="AE1757" s="474"/>
      <c r="AF1757" s="474"/>
    </row>
    <row r="1758" spans="1:85" s="83" customFormat="1" ht="13.5" customHeight="1" x14ac:dyDescent="0.2">
      <c r="B1758" s="108" t="s">
        <v>78</v>
      </c>
      <c r="C1758" s="108"/>
      <c r="D1758" s="108"/>
      <c r="E1758" s="108"/>
      <c r="F1758" s="108"/>
      <c r="G1758" s="108"/>
      <c r="I1758" s="397"/>
      <c r="J1758" s="108"/>
      <c r="K1758" s="108"/>
      <c r="L1758" s="88"/>
      <c r="M1758" s="97"/>
      <c r="N1758" s="88"/>
      <c r="O1758" s="123"/>
      <c r="P1758" s="88"/>
      <c r="Q1758" s="98"/>
      <c r="R1758" s="88"/>
      <c r="S1758" s="98"/>
      <c r="T1758" s="88"/>
      <c r="U1758" s="481"/>
      <c r="V1758" s="109"/>
      <c r="W1758" s="481"/>
      <c r="X1758" s="109"/>
      <c r="AB1758" s="474"/>
      <c r="AC1758" s="474"/>
      <c r="AD1758" s="474"/>
      <c r="AE1758" s="474"/>
      <c r="AF1758" s="474"/>
    </row>
    <row r="1759" spans="1:85" s="50" customFormat="1" ht="13.5" customHeight="1" x14ac:dyDescent="0.2">
      <c r="I1759" s="121"/>
      <c r="L1759" s="43"/>
      <c r="M1759" s="45"/>
      <c r="N1759" s="43"/>
      <c r="O1759" s="124"/>
      <c r="P1759" s="43"/>
      <c r="Q1759" s="46"/>
      <c r="R1759" s="43"/>
      <c r="S1759" s="46"/>
      <c r="T1759" s="46"/>
      <c r="U1759" s="81"/>
      <c r="V1759" s="109"/>
      <c r="W1759" s="470"/>
      <c r="AB1759" s="470"/>
      <c r="AC1759" s="470"/>
      <c r="AD1759" s="470"/>
      <c r="AE1759" s="470"/>
      <c r="AF1759" s="470"/>
    </row>
    <row r="1760" spans="1:85" s="1" customFormat="1" ht="13.5" customHeight="1" x14ac:dyDescent="0.2">
      <c r="A1760" s="50"/>
      <c r="B1760" s="49" t="s">
        <v>32</v>
      </c>
      <c r="C1760" s="50"/>
      <c r="D1760" s="50"/>
      <c r="E1760" s="50"/>
      <c r="F1760" s="50"/>
      <c r="G1760" s="50"/>
      <c r="H1760" s="50"/>
      <c r="I1760" s="401"/>
      <c r="J1760" s="50"/>
      <c r="K1760" s="50"/>
      <c r="L1760" s="50"/>
      <c r="M1760" s="50"/>
      <c r="N1760" s="43"/>
      <c r="O1760" s="124"/>
      <c r="P1760" s="43"/>
      <c r="Q1760" s="46"/>
      <c r="R1760" s="43"/>
      <c r="S1760" s="46"/>
      <c r="T1760" s="46"/>
      <c r="U1760" s="81"/>
      <c r="V1760" s="109"/>
      <c r="W1760" s="470"/>
      <c r="X1760" s="50"/>
      <c r="Y1760" s="50"/>
      <c r="Z1760" s="50"/>
      <c r="AA1760" s="50"/>
      <c r="AB1760" s="470"/>
      <c r="AC1760" s="470"/>
      <c r="AD1760" s="470"/>
      <c r="AE1760" s="470"/>
      <c r="AF1760" s="470"/>
      <c r="AG1760" s="50"/>
      <c r="AH1760" s="50"/>
      <c r="AI1760" s="50"/>
      <c r="AJ1760" s="50"/>
      <c r="AK1760" s="50"/>
      <c r="AL1760" s="50"/>
      <c r="AM1760" s="50"/>
      <c r="AN1760" s="50"/>
      <c r="AO1760" s="50"/>
      <c r="AP1760" s="50"/>
      <c r="AQ1760" s="50"/>
      <c r="AR1760" s="50"/>
      <c r="AS1760" s="50"/>
      <c r="AT1760" s="50"/>
      <c r="AU1760" s="50"/>
      <c r="AV1760" s="50"/>
      <c r="AW1760" s="50"/>
      <c r="AX1760" s="50"/>
      <c r="AY1760" s="50"/>
      <c r="AZ1760" s="50"/>
      <c r="BA1760" s="50"/>
      <c r="BB1760" s="50"/>
      <c r="BC1760" s="50"/>
      <c r="BD1760" s="50"/>
      <c r="BE1760" s="50"/>
      <c r="BF1760" s="50"/>
      <c r="BG1760" s="50"/>
      <c r="BH1760" s="50"/>
      <c r="BI1760" s="50"/>
      <c r="BJ1760" s="50"/>
      <c r="BK1760" s="50"/>
      <c r="BL1760" s="50"/>
      <c r="BM1760" s="50"/>
      <c r="BN1760" s="50"/>
      <c r="BO1760" s="50"/>
      <c r="BP1760" s="50"/>
      <c r="BQ1760" s="50"/>
      <c r="BR1760" s="50"/>
      <c r="BS1760" s="50"/>
      <c r="BT1760" s="50"/>
      <c r="BU1760" s="50"/>
      <c r="BV1760" s="50"/>
      <c r="BW1760" s="50"/>
      <c r="BX1760" s="50"/>
      <c r="BY1760" s="50"/>
      <c r="BZ1760" s="50"/>
      <c r="CA1760" s="50"/>
      <c r="CB1760" s="50"/>
      <c r="CC1760" s="50"/>
      <c r="CD1760" s="50"/>
      <c r="CE1760" s="50"/>
      <c r="CF1760" s="50"/>
      <c r="CG1760" s="50"/>
    </row>
    <row r="1761" spans="1:85" s="1" customFormat="1" ht="13.5" customHeight="1" x14ac:dyDescent="0.2">
      <c r="A1761" s="50"/>
      <c r="B1761" s="51"/>
      <c r="C1761" s="50" t="s">
        <v>33</v>
      </c>
      <c r="D1761" s="50"/>
      <c r="E1761" s="50"/>
      <c r="F1761" s="50"/>
      <c r="G1761" s="50"/>
      <c r="H1761" s="50"/>
      <c r="I1761" s="121"/>
      <c r="J1761" s="50"/>
      <c r="K1761" s="50"/>
      <c r="L1761" s="50"/>
      <c r="M1761" s="50"/>
      <c r="N1761" s="43"/>
      <c r="O1761" s="124"/>
      <c r="P1761" s="43"/>
      <c r="Q1761" s="46"/>
      <c r="R1761" s="43"/>
      <c r="S1761" s="46"/>
      <c r="T1761" s="46"/>
      <c r="U1761" s="81"/>
      <c r="V1761" s="109"/>
      <c r="W1761" s="470"/>
      <c r="X1761" s="50"/>
      <c r="Y1761" s="50"/>
      <c r="Z1761" s="50"/>
      <c r="AA1761" s="50"/>
      <c r="AB1761" s="470"/>
      <c r="AC1761" s="470"/>
      <c r="AD1761" s="470"/>
      <c r="AE1761" s="470"/>
      <c r="AF1761" s="470"/>
      <c r="AG1761" s="50"/>
      <c r="AH1761" s="50"/>
      <c r="AI1761" s="50"/>
      <c r="AJ1761" s="50"/>
      <c r="AK1761" s="50"/>
      <c r="AL1761" s="50"/>
      <c r="AM1761" s="50"/>
      <c r="AN1761" s="50"/>
      <c r="AO1761" s="50"/>
      <c r="AP1761" s="50"/>
      <c r="AQ1761" s="50"/>
      <c r="AR1761" s="50"/>
      <c r="AS1761" s="50"/>
      <c r="AT1761" s="50"/>
      <c r="AU1761" s="50"/>
      <c r="AV1761" s="50"/>
      <c r="AW1761" s="50"/>
      <c r="AX1761" s="50"/>
      <c r="AY1761" s="50"/>
      <c r="AZ1761" s="50"/>
      <c r="BA1761" s="50"/>
      <c r="BB1761" s="50"/>
      <c r="BC1761" s="50"/>
      <c r="BD1761" s="50"/>
      <c r="BE1761" s="50"/>
      <c r="BF1761" s="50"/>
      <c r="BG1761" s="50"/>
      <c r="BH1761" s="50"/>
      <c r="BI1761" s="50"/>
      <c r="BJ1761" s="50"/>
      <c r="BK1761" s="50"/>
      <c r="BL1761" s="50"/>
      <c r="BM1761" s="50"/>
      <c r="BN1761" s="50"/>
      <c r="BO1761" s="50"/>
      <c r="BP1761" s="50"/>
      <c r="BQ1761" s="50"/>
      <c r="BR1761" s="50"/>
      <c r="BS1761" s="50"/>
      <c r="BT1761" s="50"/>
      <c r="BU1761" s="50"/>
      <c r="BV1761" s="50"/>
      <c r="BW1761" s="50"/>
      <c r="BX1761" s="50"/>
      <c r="BY1761" s="50"/>
      <c r="BZ1761" s="50"/>
      <c r="CA1761" s="50"/>
      <c r="CB1761" s="50"/>
      <c r="CC1761" s="50"/>
      <c r="CD1761" s="50"/>
      <c r="CE1761" s="50"/>
      <c r="CF1761" s="50"/>
      <c r="CG1761" s="50"/>
    </row>
    <row r="1762" spans="1:85" s="1" customFormat="1" ht="13.5" customHeight="1" x14ac:dyDescent="0.2">
      <c r="A1762" s="50"/>
      <c r="B1762" s="75"/>
      <c r="C1762" s="50" t="s">
        <v>34</v>
      </c>
      <c r="D1762" s="50"/>
      <c r="E1762" s="50"/>
      <c r="F1762" s="50"/>
      <c r="G1762" s="50"/>
      <c r="H1762" s="50"/>
      <c r="I1762" s="121"/>
      <c r="J1762" s="50"/>
      <c r="K1762" s="50"/>
      <c r="L1762" s="50"/>
      <c r="M1762" s="50"/>
      <c r="N1762" s="43"/>
      <c r="O1762" s="124"/>
      <c r="P1762" s="43"/>
      <c r="Q1762" s="46"/>
      <c r="R1762" s="43"/>
      <c r="S1762" s="46"/>
      <c r="T1762" s="46"/>
      <c r="U1762" s="81"/>
      <c r="V1762" s="109"/>
      <c r="W1762" s="470"/>
      <c r="X1762" s="50"/>
      <c r="Y1762" s="50"/>
      <c r="Z1762" s="50"/>
      <c r="AA1762" s="50"/>
      <c r="AB1762" s="470"/>
      <c r="AC1762" s="470"/>
      <c r="AD1762" s="470"/>
      <c r="AE1762" s="470"/>
      <c r="AF1762" s="470"/>
      <c r="AG1762" s="50"/>
      <c r="AH1762" s="50"/>
      <c r="AI1762" s="50"/>
      <c r="AJ1762" s="50"/>
      <c r="AK1762" s="50"/>
      <c r="AL1762" s="50"/>
      <c r="AM1762" s="50"/>
      <c r="AN1762" s="50"/>
      <c r="AO1762" s="50"/>
      <c r="AP1762" s="50"/>
      <c r="AQ1762" s="50"/>
      <c r="AR1762" s="50"/>
      <c r="AS1762" s="50"/>
      <c r="AT1762" s="50"/>
      <c r="AU1762" s="50"/>
      <c r="AV1762" s="50"/>
      <c r="AW1762" s="50"/>
      <c r="AX1762" s="50"/>
      <c r="AY1762" s="50"/>
      <c r="AZ1762" s="50"/>
      <c r="BA1762" s="50"/>
      <c r="BB1762" s="50"/>
      <c r="BC1762" s="50"/>
      <c r="BD1762" s="50"/>
      <c r="BE1762" s="50"/>
      <c r="BF1762" s="50"/>
      <c r="BG1762" s="50"/>
      <c r="BH1762" s="50"/>
      <c r="BI1762" s="50"/>
      <c r="BJ1762" s="50"/>
      <c r="BK1762" s="50"/>
      <c r="BL1762" s="50"/>
      <c r="BM1762" s="50"/>
      <c r="BN1762" s="50"/>
      <c r="BO1762" s="50"/>
      <c r="BP1762" s="50"/>
      <c r="BQ1762" s="50"/>
      <c r="BR1762" s="50"/>
      <c r="BS1762" s="50"/>
      <c r="BT1762" s="50"/>
      <c r="BU1762" s="50"/>
      <c r="BV1762" s="50"/>
      <c r="BW1762" s="50"/>
      <c r="BX1762" s="50"/>
      <c r="BY1762" s="50"/>
      <c r="BZ1762" s="50"/>
      <c r="CA1762" s="50"/>
      <c r="CB1762" s="50"/>
      <c r="CC1762" s="50"/>
      <c r="CD1762" s="50"/>
      <c r="CE1762" s="50"/>
      <c r="CF1762" s="50"/>
      <c r="CG1762" s="50"/>
    </row>
    <row r="1763" spans="1:85" s="1" customFormat="1" ht="13.5" customHeight="1" x14ac:dyDescent="0.2">
      <c r="A1763" s="50"/>
      <c r="B1763" s="76"/>
      <c r="C1763" s="50" t="s">
        <v>35</v>
      </c>
      <c r="D1763" s="50"/>
      <c r="E1763" s="50"/>
      <c r="F1763" s="50"/>
      <c r="G1763" s="50"/>
      <c r="H1763" s="50"/>
      <c r="I1763" s="121"/>
      <c r="J1763" s="50"/>
      <c r="K1763" s="50"/>
      <c r="L1763" s="50"/>
      <c r="M1763" s="50"/>
      <c r="N1763" s="43"/>
      <c r="O1763" s="124"/>
      <c r="P1763" s="43"/>
      <c r="Q1763" s="46"/>
      <c r="R1763" s="43"/>
      <c r="S1763" s="46"/>
      <c r="T1763" s="46"/>
      <c r="U1763" s="81"/>
      <c r="V1763" s="109"/>
      <c r="W1763" s="470"/>
      <c r="X1763" s="50"/>
      <c r="Y1763" s="50"/>
      <c r="Z1763" s="50"/>
      <c r="AA1763" s="50"/>
      <c r="AB1763" s="470"/>
      <c r="AC1763" s="470"/>
      <c r="AD1763" s="470"/>
      <c r="AE1763" s="470"/>
      <c r="AF1763" s="470"/>
      <c r="AG1763" s="50"/>
      <c r="AH1763" s="50"/>
      <c r="AI1763" s="50"/>
      <c r="AJ1763" s="50"/>
      <c r="AK1763" s="50"/>
      <c r="AL1763" s="50"/>
      <c r="AM1763" s="50"/>
      <c r="AN1763" s="50"/>
      <c r="AO1763" s="50"/>
      <c r="AP1763" s="50"/>
      <c r="AQ1763" s="50"/>
      <c r="AR1763" s="50"/>
      <c r="AS1763" s="50"/>
      <c r="AT1763" s="50"/>
      <c r="AU1763" s="50"/>
      <c r="AV1763" s="50"/>
      <c r="AW1763" s="50"/>
      <c r="AX1763" s="50"/>
      <c r="AY1763" s="50"/>
      <c r="AZ1763" s="50"/>
      <c r="BA1763" s="50"/>
      <c r="BB1763" s="50"/>
      <c r="BC1763" s="50"/>
      <c r="BD1763" s="50"/>
      <c r="BE1763" s="50"/>
      <c r="BF1763" s="50"/>
      <c r="BG1763" s="50"/>
      <c r="BH1763" s="50"/>
      <c r="BI1763" s="50"/>
      <c r="BJ1763" s="50"/>
      <c r="BK1763" s="50"/>
      <c r="BL1763" s="50"/>
      <c r="BM1763" s="50"/>
      <c r="BN1763" s="50"/>
      <c r="BO1763" s="50"/>
      <c r="BP1763" s="50"/>
      <c r="BQ1763" s="50"/>
      <c r="BR1763" s="50"/>
      <c r="BS1763" s="50"/>
      <c r="BT1763" s="50"/>
      <c r="BU1763" s="50"/>
      <c r="BV1763" s="50"/>
      <c r="BW1763" s="50"/>
      <c r="BX1763" s="50"/>
      <c r="BY1763" s="50"/>
      <c r="BZ1763" s="50"/>
      <c r="CA1763" s="50"/>
      <c r="CB1763" s="50"/>
      <c r="CC1763" s="50"/>
      <c r="CD1763" s="50"/>
      <c r="CE1763" s="50"/>
      <c r="CF1763" s="50"/>
      <c r="CG1763" s="50"/>
    </row>
    <row r="1764" spans="1:85" s="1" customFormat="1" ht="13.5" customHeight="1" x14ac:dyDescent="0.2">
      <c r="A1764" s="50"/>
      <c r="B1764" s="50" t="s">
        <v>57</v>
      </c>
      <c r="C1764" s="50"/>
      <c r="D1764" s="50"/>
      <c r="E1764" s="50"/>
      <c r="F1764" s="50"/>
      <c r="G1764" s="50"/>
      <c r="H1764" s="50"/>
      <c r="I1764" s="121"/>
      <c r="J1764" s="50"/>
      <c r="K1764" s="50"/>
      <c r="L1764" s="50"/>
      <c r="M1764" s="50"/>
      <c r="N1764" s="43"/>
      <c r="O1764" s="124"/>
      <c r="P1764" s="43"/>
      <c r="Q1764" s="46"/>
      <c r="R1764" s="43"/>
      <c r="S1764" s="46"/>
      <c r="T1764" s="46"/>
      <c r="U1764" s="81"/>
      <c r="V1764" s="109"/>
      <c r="W1764" s="470"/>
      <c r="X1764" s="50"/>
      <c r="Y1764" s="50"/>
      <c r="Z1764" s="50"/>
      <c r="AA1764" s="50"/>
      <c r="AB1764" s="470"/>
      <c r="AC1764" s="470"/>
      <c r="AD1764" s="470"/>
      <c r="AE1764" s="470"/>
      <c r="AF1764" s="470"/>
      <c r="AG1764" s="50"/>
      <c r="AH1764" s="50"/>
      <c r="AI1764" s="50"/>
      <c r="AJ1764" s="50"/>
      <c r="AK1764" s="50"/>
      <c r="AL1764" s="50"/>
      <c r="AM1764" s="50"/>
      <c r="AN1764" s="50"/>
      <c r="AO1764" s="50"/>
      <c r="AP1764" s="50"/>
      <c r="AQ1764" s="50"/>
      <c r="AR1764" s="50"/>
      <c r="AS1764" s="50"/>
      <c r="AT1764" s="50"/>
      <c r="AU1764" s="50"/>
      <c r="AV1764" s="50"/>
      <c r="AW1764" s="50"/>
      <c r="AX1764" s="50"/>
      <c r="AY1764" s="50"/>
      <c r="AZ1764" s="50"/>
      <c r="BA1764" s="50"/>
      <c r="BB1764" s="50"/>
      <c r="BC1764" s="50"/>
      <c r="BD1764" s="50"/>
      <c r="BE1764" s="50"/>
      <c r="BF1764" s="50"/>
      <c r="BG1764" s="50"/>
      <c r="BH1764" s="50"/>
      <c r="BI1764" s="50"/>
      <c r="BJ1764" s="50"/>
      <c r="BK1764" s="50"/>
      <c r="BL1764" s="50"/>
      <c r="BM1764" s="50"/>
      <c r="BN1764" s="50"/>
      <c r="BO1764" s="50"/>
      <c r="BP1764" s="50"/>
      <c r="BQ1764" s="50"/>
      <c r="BR1764" s="50"/>
      <c r="BS1764" s="50"/>
      <c r="BT1764" s="50"/>
      <c r="BU1764" s="50"/>
      <c r="BV1764" s="50"/>
      <c r="BW1764" s="50"/>
      <c r="BX1764" s="50"/>
      <c r="BY1764" s="50"/>
      <c r="BZ1764" s="50"/>
      <c r="CA1764" s="50"/>
      <c r="CB1764" s="50"/>
      <c r="CC1764" s="50"/>
      <c r="CD1764" s="50"/>
      <c r="CE1764" s="50"/>
      <c r="CF1764" s="50"/>
      <c r="CG1764" s="50"/>
    </row>
    <row r="1765" spans="1:85" s="1" customFormat="1" ht="13.5" customHeight="1" x14ac:dyDescent="0.2">
      <c r="A1765" s="50"/>
      <c r="B1765" s="50"/>
      <c r="C1765" s="50"/>
      <c r="D1765" s="50"/>
      <c r="E1765" s="50"/>
      <c r="F1765" s="50"/>
      <c r="G1765" s="50"/>
      <c r="H1765" s="50"/>
      <c r="I1765" s="121"/>
      <c r="J1765" s="50"/>
      <c r="K1765" s="50"/>
      <c r="L1765" s="50"/>
      <c r="M1765" s="50"/>
      <c r="N1765" s="43"/>
      <c r="O1765" s="124"/>
      <c r="P1765" s="43"/>
      <c r="Q1765" s="46"/>
      <c r="R1765" s="43"/>
      <c r="S1765" s="46"/>
      <c r="T1765" s="46"/>
      <c r="U1765" s="81"/>
      <c r="V1765" s="109"/>
      <c r="W1765" s="470"/>
      <c r="X1765" s="50"/>
      <c r="Y1765" s="50"/>
      <c r="Z1765" s="50"/>
      <c r="AA1765" s="50"/>
      <c r="AB1765" s="470"/>
      <c r="AC1765" s="470"/>
      <c r="AD1765" s="470"/>
      <c r="AE1765" s="470"/>
      <c r="AF1765" s="470"/>
      <c r="AG1765" s="50"/>
      <c r="AH1765" s="50"/>
      <c r="AI1765" s="50"/>
      <c r="AJ1765" s="50"/>
      <c r="AK1765" s="50"/>
      <c r="AL1765" s="50"/>
      <c r="AM1765" s="50"/>
      <c r="AN1765" s="50"/>
      <c r="AO1765" s="50"/>
      <c r="AP1765" s="50"/>
      <c r="AQ1765" s="50"/>
      <c r="AR1765" s="50"/>
      <c r="AS1765" s="50"/>
      <c r="AT1765" s="50"/>
      <c r="AU1765" s="50"/>
      <c r="AV1765" s="50"/>
      <c r="AW1765" s="50"/>
      <c r="AX1765" s="50"/>
      <c r="AY1765" s="50"/>
      <c r="AZ1765" s="50"/>
      <c r="BA1765" s="50"/>
      <c r="BB1765" s="50"/>
      <c r="BC1765" s="50"/>
      <c r="BD1765" s="50"/>
      <c r="BE1765" s="50"/>
      <c r="BF1765" s="50"/>
      <c r="BG1765" s="50"/>
      <c r="BH1765" s="50"/>
      <c r="BI1765" s="50"/>
      <c r="BJ1765" s="50"/>
      <c r="BK1765" s="50"/>
      <c r="BL1765" s="50"/>
      <c r="BM1765" s="50"/>
      <c r="BN1765" s="50"/>
      <c r="BO1765" s="50"/>
      <c r="BP1765" s="50"/>
      <c r="BQ1765" s="50"/>
      <c r="BR1765" s="50"/>
      <c r="BS1765" s="50"/>
      <c r="BT1765" s="50"/>
      <c r="BU1765" s="50"/>
      <c r="BV1765" s="50"/>
      <c r="BW1765" s="50"/>
      <c r="BX1765" s="50"/>
      <c r="BY1765" s="50"/>
      <c r="BZ1765" s="50"/>
      <c r="CA1765" s="50"/>
      <c r="CB1765" s="50"/>
      <c r="CC1765" s="50"/>
      <c r="CD1765" s="50"/>
      <c r="CE1765" s="50"/>
      <c r="CF1765" s="50"/>
      <c r="CG1765" s="50"/>
    </row>
    <row r="1766" spans="1:85" s="1" customFormat="1" ht="13.5" customHeight="1" x14ac:dyDescent="0.2">
      <c r="A1766" s="50"/>
      <c r="B1766" s="79"/>
      <c r="C1766" s="48" t="s">
        <v>189</v>
      </c>
      <c r="D1766" s="50"/>
      <c r="E1766" s="50"/>
      <c r="F1766" s="50"/>
      <c r="G1766" s="50"/>
      <c r="H1766" s="50"/>
      <c r="I1766" s="121"/>
      <c r="J1766" s="50"/>
      <c r="K1766" s="50"/>
      <c r="L1766" s="50"/>
      <c r="M1766" s="50"/>
      <c r="N1766" s="109"/>
      <c r="O1766" s="399"/>
      <c r="P1766" s="109"/>
      <c r="Q1766" s="109"/>
      <c r="R1766" s="109"/>
      <c r="S1766" s="481"/>
      <c r="T1766" s="109"/>
      <c r="U1766" s="481"/>
      <c r="V1766" s="109"/>
      <c r="W1766" s="470"/>
      <c r="X1766" s="50"/>
      <c r="Y1766" s="50"/>
      <c r="Z1766" s="50"/>
      <c r="AA1766" s="50"/>
      <c r="AB1766" s="470"/>
      <c r="AC1766" s="470"/>
      <c r="AD1766" s="470"/>
      <c r="AE1766" s="470"/>
      <c r="AF1766" s="470"/>
      <c r="AG1766" s="50"/>
      <c r="AH1766" s="50"/>
      <c r="AI1766" s="50"/>
      <c r="AJ1766" s="50"/>
      <c r="AK1766" s="50"/>
      <c r="AL1766" s="50"/>
      <c r="AM1766" s="50"/>
      <c r="AN1766" s="50"/>
      <c r="AO1766" s="50"/>
      <c r="AP1766" s="50"/>
      <c r="AQ1766" s="50"/>
      <c r="AR1766" s="50"/>
      <c r="AS1766" s="50"/>
      <c r="AT1766" s="50"/>
      <c r="AU1766" s="50"/>
      <c r="AV1766" s="50"/>
      <c r="AW1766" s="50"/>
      <c r="AX1766" s="50"/>
      <c r="AY1766" s="50"/>
      <c r="AZ1766" s="50"/>
      <c r="BA1766" s="50"/>
      <c r="BB1766" s="50"/>
      <c r="BC1766" s="50"/>
      <c r="BD1766" s="50"/>
      <c r="BE1766" s="50"/>
      <c r="BF1766" s="50"/>
      <c r="BG1766" s="50"/>
      <c r="BH1766" s="50"/>
      <c r="BI1766" s="50"/>
      <c r="BJ1766" s="50"/>
      <c r="BK1766" s="50"/>
      <c r="BL1766" s="50"/>
      <c r="BM1766" s="50"/>
      <c r="BN1766" s="50"/>
      <c r="BO1766" s="50"/>
      <c r="BP1766" s="50"/>
      <c r="BQ1766" s="50"/>
      <c r="BR1766" s="50"/>
      <c r="BS1766" s="50"/>
      <c r="BT1766" s="50"/>
      <c r="BU1766" s="50"/>
      <c r="BV1766" s="50"/>
      <c r="BW1766" s="50"/>
      <c r="BX1766" s="50"/>
      <c r="BY1766" s="50"/>
      <c r="BZ1766" s="50"/>
      <c r="CA1766" s="50"/>
      <c r="CB1766" s="50"/>
      <c r="CC1766" s="50"/>
      <c r="CD1766" s="50"/>
      <c r="CE1766" s="50"/>
      <c r="CF1766" s="50"/>
      <c r="CG1766" s="50"/>
    </row>
    <row r="1767" spans="1:85" s="1" customFormat="1" ht="13.5" customHeight="1" x14ac:dyDescent="0.2">
      <c r="A1767" s="50"/>
      <c r="B1767" s="78"/>
      <c r="C1767" s="48" t="s">
        <v>190</v>
      </c>
      <c r="D1767" s="50"/>
      <c r="E1767" s="50"/>
      <c r="F1767" s="50"/>
      <c r="G1767" s="50"/>
      <c r="H1767" s="50"/>
      <c r="I1767" s="121"/>
      <c r="J1767" s="50"/>
      <c r="K1767" s="50"/>
      <c r="L1767" s="50"/>
      <c r="M1767" s="50"/>
      <c r="N1767" s="50"/>
      <c r="O1767" s="121"/>
      <c r="P1767" s="50"/>
      <c r="Q1767" s="50"/>
      <c r="R1767" s="50"/>
      <c r="S1767" s="470"/>
      <c r="T1767" s="50"/>
      <c r="U1767" s="470"/>
      <c r="V1767" s="50"/>
      <c r="W1767" s="470"/>
      <c r="X1767" s="50"/>
      <c r="Y1767" s="50"/>
      <c r="Z1767" s="50"/>
      <c r="AA1767" s="50"/>
      <c r="AB1767" s="470"/>
      <c r="AC1767" s="470"/>
      <c r="AD1767" s="470"/>
      <c r="AE1767" s="470"/>
      <c r="AF1767" s="470"/>
      <c r="AG1767" s="50"/>
      <c r="AH1767" s="50"/>
      <c r="AI1767" s="50"/>
      <c r="AJ1767" s="50"/>
      <c r="AK1767" s="50"/>
      <c r="AL1767" s="50"/>
      <c r="AM1767" s="50"/>
      <c r="AN1767" s="50"/>
      <c r="AO1767" s="50"/>
      <c r="AP1767" s="50"/>
      <c r="AQ1767" s="50"/>
      <c r="AR1767" s="50"/>
      <c r="AS1767" s="50"/>
      <c r="AT1767" s="50"/>
      <c r="AU1767" s="50"/>
      <c r="AV1767" s="50"/>
      <c r="AW1767" s="50"/>
      <c r="AX1767" s="50"/>
      <c r="AY1767" s="50"/>
      <c r="AZ1767" s="50"/>
      <c r="BA1767" s="50"/>
      <c r="BB1767" s="50"/>
      <c r="BC1767" s="50"/>
      <c r="BD1767" s="50"/>
      <c r="BE1767" s="50"/>
      <c r="BF1767" s="50"/>
      <c r="BG1767" s="50"/>
      <c r="BH1767" s="50"/>
      <c r="BI1767" s="50"/>
      <c r="BJ1767" s="50"/>
      <c r="BK1767" s="50"/>
      <c r="BL1767" s="50"/>
      <c r="BM1767" s="50"/>
      <c r="BN1767" s="50"/>
      <c r="BO1767" s="50"/>
      <c r="BP1767" s="50"/>
      <c r="BQ1767" s="50"/>
      <c r="BR1767" s="50"/>
      <c r="BS1767" s="50"/>
      <c r="BT1767" s="50"/>
      <c r="BU1767" s="50"/>
      <c r="BV1767" s="50"/>
      <c r="BW1767" s="50"/>
      <c r="BX1767" s="50"/>
      <c r="BY1767" s="50"/>
      <c r="BZ1767" s="50"/>
      <c r="CA1767" s="50"/>
      <c r="CB1767" s="50"/>
      <c r="CC1767" s="50"/>
      <c r="CD1767" s="50"/>
      <c r="CE1767" s="50"/>
      <c r="CF1767" s="50"/>
      <c r="CG1767" s="50"/>
    </row>
    <row r="1768" spans="1:85" s="1" customFormat="1" ht="13.5" customHeight="1" x14ac:dyDescent="0.2">
      <c r="A1768" s="50"/>
      <c r="B1768" s="77"/>
      <c r="C1768" s="48" t="s">
        <v>77</v>
      </c>
      <c r="D1768" s="50"/>
      <c r="E1768" s="50"/>
      <c r="F1768" s="50"/>
      <c r="G1768" s="50"/>
      <c r="H1768" s="50"/>
      <c r="I1768" s="121"/>
      <c r="J1768" s="50"/>
      <c r="K1768" s="50"/>
      <c r="L1768" s="50"/>
      <c r="M1768" s="50"/>
      <c r="N1768" s="50"/>
      <c r="O1768" s="121"/>
      <c r="P1768" s="50"/>
      <c r="Q1768" s="50"/>
      <c r="R1768" s="50"/>
      <c r="S1768" s="470"/>
      <c r="T1768" s="50"/>
      <c r="U1768" s="470"/>
      <c r="V1768" s="50"/>
      <c r="W1768" s="470"/>
      <c r="X1768" s="50"/>
      <c r="Y1768" s="50"/>
      <c r="Z1768" s="50"/>
      <c r="AA1768" s="50"/>
      <c r="AB1768" s="470"/>
      <c r="AC1768" s="470"/>
      <c r="AD1768" s="470"/>
      <c r="AE1768" s="470"/>
      <c r="AF1768" s="470"/>
      <c r="AG1768" s="50"/>
      <c r="AH1768" s="50"/>
      <c r="AI1768" s="50"/>
      <c r="AJ1768" s="50"/>
      <c r="AK1768" s="50"/>
      <c r="AL1768" s="50"/>
      <c r="AM1768" s="50"/>
      <c r="AN1768" s="50"/>
      <c r="AO1768" s="50"/>
      <c r="AP1768" s="50"/>
      <c r="AQ1768" s="50"/>
      <c r="AR1768" s="50"/>
      <c r="AS1768" s="50"/>
      <c r="AT1768" s="50"/>
      <c r="AU1768" s="50"/>
      <c r="AV1768" s="50"/>
      <c r="AW1768" s="50"/>
      <c r="AX1768" s="50"/>
      <c r="AY1768" s="50"/>
      <c r="AZ1768" s="50"/>
      <c r="BA1768" s="50"/>
      <c r="BB1768" s="50"/>
      <c r="BC1768" s="50"/>
      <c r="BD1768" s="50"/>
      <c r="BE1768" s="50"/>
      <c r="BF1768" s="50"/>
      <c r="BG1768" s="50"/>
      <c r="BH1768" s="50"/>
      <c r="BI1768" s="50"/>
      <c r="BJ1768" s="50"/>
      <c r="BK1768" s="50"/>
      <c r="BL1768" s="50"/>
      <c r="BM1768" s="50"/>
      <c r="BN1768" s="50"/>
      <c r="BO1768" s="50"/>
      <c r="BP1768" s="50"/>
      <c r="BQ1768" s="50"/>
      <c r="BR1768" s="50"/>
      <c r="BS1768" s="50"/>
      <c r="BT1768" s="50"/>
      <c r="BU1768" s="50"/>
      <c r="BV1768" s="50"/>
      <c r="BW1768" s="50"/>
      <c r="BX1768" s="50"/>
      <c r="BY1768" s="50"/>
      <c r="BZ1768" s="50"/>
      <c r="CA1768" s="50"/>
      <c r="CB1768" s="50"/>
      <c r="CC1768" s="50"/>
      <c r="CD1768" s="50"/>
      <c r="CE1768" s="50"/>
      <c r="CF1768" s="50"/>
      <c r="CG1768" s="50"/>
    </row>
    <row r="1769" spans="1:85" s="1" customFormat="1" ht="13.5" customHeight="1" x14ac:dyDescent="0.2">
      <c r="A1769" s="50"/>
      <c r="B1769" s="1" t="s">
        <v>648</v>
      </c>
      <c r="I1769" s="121"/>
      <c r="J1769" s="50"/>
      <c r="K1769" s="50"/>
      <c r="L1769" s="50"/>
      <c r="M1769" s="50"/>
      <c r="N1769" s="50"/>
      <c r="O1769" s="121"/>
      <c r="P1769" s="50"/>
      <c r="Q1769" s="50"/>
      <c r="R1769" s="50"/>
      <c r="S1769" s="470"/>
      <c r="T1769" s="50"/>
      <c r="U1769" s="470"/>
      <c r="V1769" s="50"/>
      <c r="W1769" s="470"/>
      <c r="X1769" s="50"/>
      <c r="Y1769" s="50"/>
      <c r="Z1769" s="50"/>
      <c r="AA1769" s="50"/>
      <c r="AB1769" s="470"/>
      <c r="AC1769" s="470"/>
      <c r="AD1769" s="470"/>
      <c r="AE1769" s="470"/>
      <c r="AF1769" s="470"/>
      <c r="AG1769" s="50"/>
      <c r="AH1769" s="50"/>
      <c r="AI1769" s="50"/>
      <c r="AJ1769" s="50"/>
      <c r="AK1769" s="50"/>
      <c r="AL1769" s="50"/>
      <c r="AM1769" s="50"/>
      <c r="AN1769" s="50"/>
      <c r="AO1769" s="50"/>
      <c r="AP1769" s="50"/>
      <c r="AQ1769" s="50"/>
      <c r="AR1769" s="50"/>
      <c r="AS1769" s="50"/>
      <c r="AT1769" s="50"/>
      <c r="AU1769" s="50"/>
      <c r="AV1769" s="50"/>
      <c r="AW1769" s="50"/>
      <c r="AX1769" s="50"/>
      <c r="AY1769" s="50"/>
      <c r="AZ1769" s="50"/>
      <c r="BA1769" s="50"/>
      <c r="BB1769" s="50"/>
      <c r="BC1769" s="50"/>
      <c r="BD1769" s="50"/>
      <c r="BE1769" s="50"/>
      <c r="BF1769" s="50"/>
      <c r="BG1769" s="50"/>
      <c r="BH1769" s="50"/>
      <c r="BI1769" s="50"/>
      <c r="BJ1769" s="50"/>
      <c r="BK1769" s="50"/>
      <c r="BL1769" s="50"/>
      <c r="BM1769" s="50"/>
      <c r="BN1769" s="50"/>
      <c r="BO1769" s="50"/>
      <c r="BP1769" s="50"/>
      <c r="BQ1769" s="50"/>
      <c r="BR1769" s="50"/>
      <c r="BS1769" s="50"/>
      <c r="BT1769" s="50"/>
      <c r="BU1769" s="50"/>
      <c r="BV1769" s="50"/>
      <c r="BW1769" s="50"/>
      <c r="BX1769" s="50"/>
      <c r="BY1769" s="50"/>
      <c r="BZ1769" s="50"/>
      <c r="CA1769" s="50"/>
      <c r="CB1769" s="50"/>
      <c r="CC1769" s="50"/>
      <c r="CD1769" s="50"/>
      <c r="CE1769" s="50"/>
      <c r="CF1769" s="50"/>
      <c r="CG1769" s="50"/>
    </row>
    <row r="1770" spans="1:85" s="200" customFormat="1" ht="13.5" customHeight="1" x14ac:dyDescent="0.2">
      <c r="B1770" s="1138"/>
      <c r="C1770" s="1138"/>
      <c r="D1770" s="1138"/>
      <c r="E1770" s="601"/>
      <c r="F1770" s="684"/>
      <c r="G1770" s="57"/>
      <c r="H1770" s="91"/>
      <c r="I1770" s="601"/>
      <c r="J1770" s="91"/>
      <c r="K1770" s="82"/>
      <c r="L1770" s="91"/>
      <c r="M1770" s="599"/>
      <c r="N1770" s="91"/>
      <c r="O1770" s="599"/>
      <c r="P1770" s="91"/>
      <c r="Q1770" s="602"/>
      <c r="R1770" s="91"/>
      <c r="V1770" s="607"/>
      <c r="X1770" s="607"/>
      <c r="Y1770" s="48"/>
      <c r="Z1770" s="48"/>
      <c r="AA1770" s="48"/>
    </row>
    <row r="1771" spans="1:85" s="83" customFormat="1" ht="13.5" customHeight="1" x14ac:dyDescent="0.2">
      <c r="B1771" s="83" t="s">
        <v>689</v>
      </c>
      <c r="C1771" s="83" t="s">
        <v>633</v>
      </c>
      <c r="I1771" s="132"/>
      <c r="O1771" s="397"/>
      <c r="S1771" s="474"/>
      <c r="U1771" s="474"/>
      <c r="W1771" s="474"/>
      <c r="AB1771" s="474"/>
      <c r="AC1771" s="474"/>
      <c r="AD1771" s="474"/>
      <c r="AE1771" s="474"/>
      <c r="AF1771" s="474"/>
    </row>
    <row r="1772" spans="1:85" s="83" customFormat="1" ht="13.5" customHeight="1" x14ac:dyDescent="0.2">
      <c r="B1772" s="109"/>
      <c r="C1772" s="109"/>
      <c r="D1772" s="109"/>
      <c r="E1772" s="109"/>
      <c r="F1772" s="109"/>
      <c r="G1772" s="398"/>
      <c r="H1772" s="109"/>
      <c r="I1772" s="399"/>
      <c r="J1772" s="109"/>
      <c r="K1772" s="398"/>
      <c r="L1772" s="109"/>
      <c r="M1772" s="109"/>
      <c r="N1772" s="109"/>
      <c r="O1772" s="399"/>
      <c r="P1772" s="109"/>
      <c r="Q1772" s="109"/>
      <c r="R1772" s="109"/>
      <c r="S1772" s="481"/>
      <c r="T1772" s="109"/>
      <c r="U1772" s="481"/>
      <c r="V1772" s="109"/>
      <c r="W1772" s="474"/>
      <c r="AB1772" s="474"/>
      <c r="AC1772" s="474"/>
      <c r="AD1772" s="474"/>
      <c r="AE1772" s="474"/>
      <c r="AF1772" s="474"/>
    </row>
    <row r="1773" spans="1:85" s="223" customFormat="1" ht="15" customHeight="1" x14ac:dyDescent="0.25">
      <c r="B1773" s="149"/>
      <c r="C1773" s="149"/>
      <c r="D1773" s="923">
        <v>2015</v>
      </c>
      <c r="E1773" s="924"/>
      <c r="F1773" s="924"/>
      <c r="G1773" s="924"/>
      <c r="H1773" s="924"/>
      <c r="I1773" s="924"/>
      <c r="J1773" s="924"/>
      <c r="K1773" s="924"/>
      <c r="L1773" s="925"/>
      <c r="M1773" s="149"/>
      <c r="N1773" s="923">
        <v>2014</v>
      </c>
      <c r="O1773" s="924"/>
      <c r="P1773" s="924"/>
      <c r="Q1773" s="924"/>
      <c r="R1773" s="924"/>
      <c r="S1773" s="926"/>
      <c r="T1773" s="926"/>
      <c r="U1773" s="927"/>
      <c r="V1773" s="149"/>
      <c r="W1773" s="929" t="s">
        <v>612</v>
      </c>
      <c r="X1773" s="930"/>
      <c r="Y1773" s="930"/>
      <c r="Z1773" s="930"/>
      <c r="AA1773" s="931"/>
      <c r="AB1773" s="475"/>
      <c r="AC1773" s="475"/>
      <c r="AD1773" s="475"/>
      <c r="AE1773" s="475"/>
      <c r="AF1773" s="475"/>
    </row>
    <row r="1774" spans="1:85" s="138" customFormat="1" ht="14.25" customHeight="1" x14ac:dyDescent="0.2">
      <c r="B1774" s="142"/>
      <c r="C1774" s="88"/>
      <c r="D1774" s="956" t="s">
        <v>641</v>
      </c>
      <c r="E1774" s="957"/>
      <c r="F1774" s="957"/>
      <c r="G1774" s="957"/>
      <c r="H1774" s="958"/>
      <c r="I1774" s="956" t="s">
        <v>643</v>
      </c>
      <c r="J1774" s="957"/>
      <c r="K1774" s="957"/>
      <c r="L1774" s="958"/>
      <c r="M1774" s="142"/>
      <c r="N1774" s="959" t="s">
        <v>641</v>
      </c>
      <c r="O1774" s="960"/>
      <c r="P1774" s="960"/>
      <c r="Q1774" s="961"/>
      <c r="R1774" s="142"/>
      <c r="S1774" s="959" t="s">
        <v>643</v>
      </c>
      <c r="T1774" s="960"/>
      <c r="U1774" s="961"/>
      <c r="V1774" s="142"/>
      <c r="W1774" s="932"/>
      <c r="X1774" s="933"/>
      <c r="Y1774" s="933"/>
      <c r="Z1774" s="934"/>
      <c r="AA1774" s="935"/>
      <c r="AB1774" s="476"/>
      <c r="AC1774" s="476"/>
      <c r="AD1774" s="476"/>
      <c r="AE1774" s="476"/>
      <c r="AF1774" s="476"/>
    </row>
    <row r="1775" spans="1:85" s="138" customFormat="1" ht="12" customHeight="1" x14ac:dyDescent="0.2">
      <c r="B1775" s="142"/>
      <c r="C1775" s="88"/>
      <c r="D1775" s="1035" t="s">
        <v>76</v>
      </c>
      <c r="E1775" s="1036"/>
      <c r="F1775" s="685"/>
      <c r="G1775" s="1038" t="s">
        <v>66</v>
      </c>
      <c r="H1775" s="1039"/>
      <c r="I1775" s="1035" t="s">
        <v>76</v>
      </c>
      <c r="J1775" s="1036"/>
      <c r="K1775" s="1038" t="s">
        <v>66</v>
      </c>
      <c r="L1775" s="1039"/>
      <c r="M1775" s="142"/>
      <c r="N1775" s="944" t="s">
        <v>76</v>
      </c>
      <c r="O1775" s="152"/>
      <c r="P1775" s="152"/>
      <c r="Q1775" s="954" t="s">
        <v>66</v>
      </c>
      <c r="R1775" s="153"/>
      <c r="S1775" s="1043" t="s">
        <v>76</v>
      </c>
      <c r="T1775" s="152"/>
      <c r="U1775" s="1045" t="s">
        <v>66</v>
      </c>
      <c r="V1775" s="142"/>
      <c r="W1775" s="944" t="s">
        <v>642</v>
      </c>
      <c r="X1775" s="949"/>
      <c r="Y1775" s="142"/>
      <c r="Z1775" s="944" t="s">
        <v>644</v>
      </c>
      <c r="AA1775" s="949"/>
      <c r="AB1775" s="476"/>
      <c r="AC1775" s="476"/>
      <c r="AD1775" s="476"/>
      <c r="AE1775" s="476"/>
      <c r="AF1775" s="476"/>
    </row>
    <row r="1776" spans="1:85" s="138" customFormat="1" ht="24.75" customHeight="1" x14ac:dyDescent="0.2">
      <c r="A1776" s="412"/>
      <c r="B1776" s="730"/>
      <c r="C1776" s="732" t="s">
        <v>630</v>
      </c>
      <c r="D1776" s="1037"/>
      <c r="E1776" s="1037"/>
      <c r="F1776" s="686"/>
      <c r="G1776" s="1040"/>
      <c r="H1776" s="1041"/>
      <c r="I1776" s="1042"/>
      <c r="J1776" s="1037"/>
      <c r="K1776" s="1040"/>
      <c r="L1776" s="1041"/>
      <c r="M1776" s="142"/>
      <c r="N1776" s="950"/>
      <c r="O1776" s="357"/>
      <c r="P1776" s="357"/>
      <c r="Q1776" s="948"/>
      <c r="R1776" s="153"/>
      <c r="S1776" s="1044"/>
      <c r="T1776" s="357"/>
      <c r="U1776" s="1045"/>
      <c r="V1776" s="142"/>
      <c r="W1776" s="950"/>
      <c r="X1776" s="951"/>
      <c r="Y1776" s="142"/>
      <c r="Z1776" s="950"/>
      <c r="AA1776" s="951"/>
      <c r="AB1776" s="476"/>
      <c r="AC1776" s="476"/>
      <c r="AD1776" s="476"/>
      <c r="AE1776" s="476"/>
      <c r="AF1776" s="476"/>
    </row>
    <row r="1777" spans="1:85" s="138" customFormat="1" ht="15" customHeight="1" x14ac:dyDescent="0.2">
      <c r="A1777" s="245"/>
      <c r="B1777" s="370" t="s">
        <v>422</v>
      </c>
      <c r="C1777" s="245" t="s">
        <v>156</v>
      </c>
      <c r="D1777" s="402">
        <v>0.58379428692137481</v>
      </c>
      <c r="E1777" s="163" t="s">
        <v>206</v>
      </c>
      <c r="F1777" s="131"/>
      <c r="G1777" s="164">
        <v>2.8954413274091526E-2</v>
      </c>
      <c r="H1777" s="165"/>
      <c r="I1777" s="402">
        <v>0.4335825842956777</v>
      </c>
      <c r="J1777" s="87"/>
      <c r="K1777" s="164">
        <v>0.12285879619389335</v>
      </c>
      <c r="L1777" s="165"/>
      <c r="M1777" s="142"/>
      <c r="N1777" s="204">
        <v>0.58827407311157154</v>
      </c>
      <c r="O1777" s="163" t="s">
        <v>206</v>
      </c>
      <c r="P1777" s="131"/>
      <c r="Q1777" s="167">
        <v>2.8246928954686213E-2</v>
      </c>
      <c r="R1777" s="168"/>
      <c r="S1777" s="207">
        <v>0.43802071868736336</v>
      </c>
      <c r="T1777" s="170"/>
      <c r="U1777" s="167">
        <v>0.12391750860248398</v>
      </c>
      <c r="V1777" s="142"/>
      <c r="W1777" s="210">
        <v>-4.4797861901967329E-3</v>
      </c>
      <c r="X1777" s="211"/>
      <c r="Y1777" s="209"/>
      <c r="Z1777" s="204">
        <v>-4.4381343916856664E-3</v>
      </c>
      <c r="AA1777" s="173"/>
      <c r="AB1777" s="476"/>
      <c r="AC1777" s="476"/>
      <c r="AD1777" s="476"/>
      <c r="AE1777" s="476"/>
      <c r="AF1777" s="476"/>
    </row>
    <row r="1778" spans="1:85" s="138" customFormat="1" ht="15" customHeight="1" x14ac:dyDescent="0.2">
      <c r="A1778" s="245"/>
      <c r="B1778" s="370"/>
      <c r="C1778" s="245" t="s">
        <v>157</v>
      </c>
      <c r="D1778" s="403">
        <v>0.41620571307862514</v>
      </c>
      <c r="E1778" s="176" t="s">
        <v>206</v>
      </c>
      <c r="F1778" s="92"/>
      <c r="G1778" s="97">
        <v>2.8954413274091522E-2</v>
      </c>
      <c r="H1778" s="177"/>
      <c r="I1778" s="403">
        <v>0.56641741570432225</v>
      </c>
      <c r="J1778" s="88"/>
      <c r="K1778" s="97">
        <v>0.12285879619389335</v>
      </c>
      <c r="L1778" s="177"/>
      <c r="M1778" s="142"/>
      <c r="N1778" s="358">
        <v>0.41172592688842841</v>
      </c>
      <c r="O1778" s="176" t="s">
        <v>206</v>
      </c>
      <c r="P1778" s="92"/>
      <c r="Q1778" s="179">
        <v>2.8246928954686217E-2</v>
      </c>
      <c r="R1778" s="168"/>
      <c r="S1778" s="359">
        <v>0.56197928131263664</v>
      </c>
      <c r="T1778" s="181"/>
      <c r="U1778" s="179">
        <v>0.12391750860248398</v>
      </c>
      <c r="V1778" s="142"/>
      <c r="W1778" s="217">
        <v>4.4797861901967329E-3</v>
      </c>
      <c r="X1778" s="218"/>
      <c r="Y1778" s="209"/>
      <c r="Z1778" s="213">
        <v>4.4381343916856109E-3</v>
      </c>
      <c r="AA1778" s="196"/>
      <c r="AB1778" s="476"/>
      <c r="AC1778" s="476"/>
      <c r="AD1778" s="476"/>
      <c r="AE1778" s="476"/>
      <c r="AF1778" s="476"/>
    </row>
    <row r="1779" spans="1:85" s="138" customFormat="1" ht="15" customHeight="1" x14ac:dyDescent="0.2">
      <c r="A1779" s="413"/>
      <c r="B1779" s="1052" t="s">
        <v>233</v>
      </c>
      <c r="C1779" s="1079"/>
      <c r="D1779" s="484">
        <v>1385.1278089059742</v>
      </c>
      <c r="E1779" s="612"/>
      <c r="F1779" s="612"/>
      <c r="G1779" s="612"/>
      <c r="H1779" s="613"/>
      <c r="I1779" s="516">
        <v>548.06634493768888</v>
      </c>
      <c r="J1779" s="612"/>
      <c r="K1779" s="612"/>
      <c r="L1779" s="613"/>
      <c r="M1779" s="142"/>
      <c r="N1779" s="484">
        <v>1450.7646252467794</v>
      </c>
      <c r="O1779" s="612"/>
      <c r="P1779" s="612"/>
      <c r="Q1779" s="612"/>
      <c r="R1779" s="485"/>
      <c r="S1779" s="516">
        <v>539.99138270092408</v>
      </c>
      <c r="T1779" s="612"/>
      <c r="U1779" s="613"/>
      <c r="V1779" s="142"/>
      <c r="W1779" s="209"/>
      <c r="X1779" s="209"/>
      <c r="Y1779" s="209"/>
      <c r="Z1779" s="209"/>
      <c r="AA1779" s="142"/>
      <c r="AB1779" s="476"/>
      <c r="AC1779" s="476"/>
      <c r="AD1779" s="476"/>
      <c r="AE1779" s="476"/>
      <c r="AF1779" s="476"/>
    </row>
    <row r="1780" spans="1:85" s="138" customFormat="1" ht="15" customHeight="1" x14ac:dyDescent="0.2">
      <c r="A1780" s="245"/>
      <c r="B1780" s="369" t="s">
        <v>423</v>
      </c>
      <c r="C1780" s="251" t="s">
        <v>156</v>
      </c>
      <c r="D1780" s="402">
        <v>0.51547355190279409</v>
      </c>
      <c r="E1780" s="131" t="s">
        <v>31</v>
      </c>
      <c r="F1780" s="131"/>
      <c r="G1780" s="164">
        <v>6.2889570395208046E-3</v>
      </c>
      <c r="H1780" s="165"/>
      <c r="I1780" s="402">
        <v>0.42561690891973947</v>
      </c>
      <c r="J1780" s="87"/>
      <c r="K1780" s="164">
        <v>1.8889675887344404E-2</v>
      </c>
      <c r="L1780" s="165"/>
      <c r="M1780" s="142"/>
      <c r="N1780" s="204">
        <v>0.5260211130073259</v>
      </c>
      <c r="O1780" s="163" t="s">
        <v>206</v>
      </c>
      <c r="P1780" s="131"/>
      <c r="Q1780" s="167">
        <v>6.1857646848436513E-3</v>
      </c>
      <c r="R1780" s="168"/>
      <c r="S1780" s="169">
        <v>0.4280990246827826</v>
      </c>
      <c r="T1780" s="170"/>
      <c r="U1780" s="167">
        <v>1.8894794678528292E-2</v>
      </c>
      <c r="V1780" s="142"/>
      <c r="W1780" s="210">
        <v>-1.0547561104531811E-2</v>
      </c>
      <c r="X1780" s="211" t="s">
        <v>31</v>
      </c>
      <c r="Y1780" s="209"/>
      <c r="Z1780" s="204">
        <v>-2.4821157630431356E-3</v>
      </c>
      <c r="AA1780" s="173"/>
      <c r="AB1780" s="476"/>
      <c r="AC1780" s="476"/>
      <c r="AD1780" s="476"/>
      <c r="AE1780" s="476"/>
      <c r="AF1780" s="476"/>
    </row>
    <row r="1781" spans="1:85" s="138" customFormat="1" ht="15" customHeight="1" x14ac:dyDescent="0.2">
      <c r="A1781" s="245"/>
      <c r="B1781" s="370"/>
      <c r="C1781" s="245" t="s">
        <v>157</v>
      </c>
      <c r="D1781" s="403">
        <v>0.48452644809720591</v>
      </c>
      <c r="E1781" s="92" t="s">
        <v>31</v>
      </c>
      <c r="F1781" s="92"/>
      <c r="G1781" s="97">
        <v>6.2889570395208046E-3</v>
      </c>
      <c r="H1781" s="177"/>
      <c r="I1781" s="403">
        <v>0.57438309108026053</v>
      </c>
      <c r="J1781" s="88"/>
      <c r="K1781" s="97">
        <v>1.8889675887344404E-2</v>
      </c>
      <c r="L1781" s="177"/>
      <c r="M1781" s="142"/>
      <c r="N1781" s="358">
        <v>0.47397888699267415</v>
      </c>
      <c r="O1781" s="176" t="s">
        <v>206</v>
      </c>
      <c r="P1781" s="92"/>
      <c r="Q1781" s="179">
        <v>6.1857646848436504E-3</v>
      </c>
      <c r="R1781" s="168"/>
      <c r="S1781" s="180">
        <v>0.5719009753172174</v>
      </c>
      <c r="T1781" s="181"/>
      <c r="U1781" s="179">
        <v>1.8894794678528292E-2</v>
      </c>
      <c r="V1781" s="142"/>
      <c r="W1781" s="217">
        <v>1.0547561104531755E-2</v>
      </c>
      <c r="X1781" s="218" t="s">
        <v>31</v>
      </c>
      <c r="Y1781" s="209"/>
      <c r="Z1781" s="213">
        <v>2.4821157630431356E-3</v>
      </c>
      <c r="AA1781" s="196"/>
      <c r="AB1781" s="476"/>
      <c r="AC1781" s="476"/>
      <c r="AD1781" s="476"/>
      <c r="AE1781" s="476"/>
      <c r="AF1781" s="476"/>
    </row>
    <row r="1782" spans="1:85" s="138" customFormat="1" ht="15" customHeight="1" x14ac:dyDescent="0.2">
      <c r="A1782" s="413"/>
      <c r="B1782" s="1052" t="s">
        <v>233</v>
      </c>
      <c r="C1782" s="1079"/>
      <c r="D1782" s="484">
        <v>30179.923034752188</v>
      </c>
      <c r="E1782" s="612"/>
      <c r="F1782" s="612"/>
      <c r="G1782" s="612"/>
      <c r="H1782" s="613"/>
      <c r="I1782" s="516">
        <v>23078.5609408007</v>
      </c>
      <c r="J1782" s="612"/>
      <c r="K1782" s="612"/>
      <c r="L1782" s="613"/>
      <c r="M1782" s="142"/>
      <c r="N1782" s="484">
        <v>31140.593940434635</v>
      </c>
      <c r="O1782" s="612"/>
      <c r="P1782" s="612"/>
      <c r="Q1782" s="613"/>
      <c r="R1782" s="142"/>
      <c r="S1782" s="484">
        <v>23100.316985120829</v>
      </c>
      <c r="T1782" s="612"/>
      <c r="U1782" s="613"/>
      <c r="V1782" s="142"/>
      <c r="W1782" s="142"/>
      <c r="X1782" s="142"/>
      <c r="Y1782" s="142"/>
      <c r="Z1782" s="142"/>
      <c r="AA1782" s="142"/>
      <c r="AB1782" s="476"/>
      <c r="AC1782" s="476"/>
      <c r="AD1782" s="476"/>
      <c r="AE1782" s="476"/>
      <c r="AF1782" s="476"/>
    </row>
    <row r="1783" spans="1:85" s="83" customFormat="1" ht="13.5" customHeight="1" x14ac:dyDescent="0.2">
      <c r="B1783" s="106" t="s">
        <v>645</v>
      </c>
      <c r="C1783" s="95"/>
      <c r="D1783" s="88"/>
      <c r="E1783" s="96"/>
      <c r="F1783" s="92"/>
      <c r="G1783" s="97"/>
      <c r="H1783" s="88"/>
      <c r="I1783" s="119"/>
      <c r="J1783" s="88"/>
      <c r="K1783" s="96"/>
      <c r="L1783" s="88"/>
      <c r="M1783" s="97"/>
      <c r="N1783" s="88"/>
      <c r="O1783" s="123"/>
      <c r="P1783" s="88"/>
      <c r="Q1783" s="98"/>
      <c r="R1783" s="98"/>
      <c r="S1783" s="128"/>
      <c r="T1783" s="100"/>
      <c r="U1783" s="474"/>
      <c r="W1783" s="474"/>
      <c r="X1783" s="59"/>
      <c r="Y1783" s="200"/>
      <c r="Z1783" s="200"/>
      <c r="AA1783" s="400"/>
      <c r="AB1783" s="474"/>
      <c r="AC1783" s="474"/>
      <c r="AD1783" s="474"/>
      <c r="AE1783" s="474"/>
      <c r="AF1783" s="474"/>
    </row>
    <row r="1784" spans="1:85" s="50" customFormat="1" ht="13.5" customHeight="1" x14ac:dyDescent="0.2">
      <c r="B1784" s="108" t="s">
        <v>646</v>
      </c>
      <c r="C1784" s="108"/>
      <c r="D1784" s="108"/>
      <c r="E1784" s="108"/>
      <c r="F1784" s="108"/>
      <c r="G1784" s="108"/>
      <c r="H1784" s="108"/>
      <c r="I1784" s="401"/>
      <c r="J1784" s="108"/>
      <c r="K1784" s="108"/>
      <c r="L1784" s="108"/>
      <c r="M1784" s="108"/>
      <c r="N1784" s="108"/>
      <c r="O1784" s="401"/>
      <c r="P1784" s="108"/>
      <c r="Q1784" s="108"/>
      <c r="R1784" s="108"/>
      <c r="S1784" s="477"/>
      <c r="T1784" s="108"/>
      <c r="U1784" s="470"/>
      <c r="W1784" s="470"/>
      <c r="AB1784" s="470"/>
      <c r="AC1784" s="470"/>
      <c r="AD1784" s="470"/>
      <c r="AE1784" s="470"/>
      <c r="AF1784" s="470"/>
    </row>
    <row r="1785" spans="1:85" s="83" customFormat="1" ht="13.5" customHeight="1" x14ac:dyDescent="0.2">
      <c r="B1785" s="684" t="s">
        <v>647</v>
      </c>
      <c r="C1785" s="95"/>
      <c r="D1785" s="88"/>
      <c r="E1785" s="96"/>
      <c r="F1785" s="107"/>
      <c r="G1785" s="97"/>
      <c r="H1785" s="88"/>
      <c r="I1785" s="119"/>
      <c r="J1785" s="88"/>
      <c r="K1785" s="96"/>
      <c r="L1785" s="88"/>
      <c r="M1785" s="97"/>
      <c r="N1785" s="88"/>
      <c r="O1785" s="123"/>
      <c r="P1785" s="88"/>
      <c r="Q1785" s="98"/>
      <c r="R1785" s="88"/>
      <c r="S1785" s="98"/>
      <c r="T1785" s="88"/>
      <c r="U1785" s="474"/>
      <c r="W1785" s="474"/>
      <c r="AB1785" s="474"/>
      <c r="AC1785" s="474"/>
      <c r="AD1785" s="474"/>
      <c r="AE1785" s="474"/>
      <c r="AF1785" s="474"/>
    </row>
    <row r="1786" spans="1:85" s="83" customFormat="1" ht="13.5" customHeight="1" x14ac:dyDescent="0.2">
      <c r="B1786" s="108" t="s">
        <v>78</v>
      </c>
      <c r="C1786" s="108"/>
      <c r="D1786" s="108"/>
      <c r="E1786" s="108"/>
      <c r="F1786" s="108"/>
      <c r="G1786" s="108"/>
      <c r="I1786" s="397"/>
      <c r="J1786" s="108"/>
      <c r="K1786" s="108"/>
      <c r="L1786" s="88"/>
      <c r="M1786" s="97"/>
      <c r="N1786" s="88"/>
      <c r="O1786" s="123"/>
      <c r="P1786" s="88"/>
      <c r="Q1786" s="98"/>
      <c r="R1786" s="88"/>
      <c r="S1786" s="98"/>
      <c r="T1786" s="88"/>
      <c r="U1786" s="481"/>
      <c r="V1786" s="109"/>
      <c r="W1786" s="481"/>
      <c r="X1786" s="109"/>
      <c r="AB1786" s="474"/>
      <c r="AC1786" s="474"/>
      <c r="AD1786" s="474"/>
      <c r="AE1786" s="474"/>
      <c r="AF1786" s="474"/>
    </row>
    <row r="1787" spans="1:85" s="50" customFormat="1" ht="13.5" customHeight="1" x14ac:dyDescent="0.2">
      <c r="I1787" s="121"/>
      <c r="L1787" s="43"/>
      <c r="M1787" s="45"/>
      <c r="N1787" s="43"/>
      <c r="O1787" s="124"/>
      <c r="P1787" s="43"/>
      <c r="Q1787" s="46"/>
      <c r="R1787" s="43"/>
      <c r="S1787" s="46"/>
      <c r="T1787" s="46"/>
      <c r="U1787" s="81"/>
      <c r="V1787" s="109"/>
      <c r="W1787" s="470"/>
      <c r="AB1787" s="470"/>
      <c r="AC1787" s="470"/>
      <c r="AD1787" s="470"/>
      <c r="AE1787" s="470"/>
      <c r="AF1787" s="470"/>
    </row>
    <row r="1788" spans="1:85" s="1" customFormat="1" ht="13.5" customHeight="1" x14ac:dyDescent="0.2">
      <c r="A1788" s="50"/>
      <c r="B1788" s="49" t="s">
        <v>32</v>
      </c>
      <c r="C1788" s="50"/>
      <c r="D1788" s="50"/>
      <c r="E1788" s="50"/>
      <c r="F1788" s="50"/>
      <c r="G1788" s="50"/>
      <c r="H1788" s="50"/>
      <c r="I1788" s="401"/>
      <c r="J1788" s="50"/>
      <c r="K1788" s="50"/>
      <c r="L1788" s="50"/>
      <c r="M1788" s="50"/>
      <c r="N1788" s="43"/>
      <c r="O1788" s="124"/>
      <c r="P1788" s="43"/>
      <c r="Q1788" s="46"/>
      <c r="R1788" s="43"/>
      <c r="S1788" s="46"/>
      <c r="T1788" s="46"/>
      <c r="U1788" s="81"/>
      <c r="V1788" s="109"/>
      <c r="W1788" s="470"/>
      <c r="X1788" s="50"/>
      <c r="Y1788" s="50"/>
      <c r="Z1788" s="50"/>
      <c r="AA1788" s="50"/>
      <c r="AB1788" s="470"/>
      <c r="AC1788" s="470"/>
      <c r="AD1788" s="470"/>
      <c r="AE1788" s="470"/>
      <c r="AF1788" s="470"/>
      <c r="AG1788" s="50"/>
      <c r="AH1788" s="50"/>
      <c r="AI1788" s="50"/>
      <c r="AJ1788" s="50"/>
      <c r="AK1788" s="50"/>
      <c r="AL1788" s="50"/>
      <c r="AM1788" s="50"/>
      <c r="AN1788" s="50"/>
      <c r="AO1788" s="50"/>
      <c r="AP1788" s="50"/>
      <c r="AQ1788" s="50"/>
      <c r="AR1788" s="50"/>
      <c r="AS1788" s="50"/>
      <c r="AT1788" s="50"/>
      <c r="AU1788" s="50"/>
      <c r="AV1788" s="50"/>
      <c r="AW1788" s="50"/>
      <c r="AX1788" s="50"/>
      <c r="AY1788" s="50"/>
      <c r="AZ1788" s="50"/>
      <c r="BA1788" s="50"/>
      <c r="BB1788" s="50"/>
      <c r="BC1788" s="50"/>
      <c r="BD1788" s="50"/>
      <c r="BE1788" s="50"/>
      <c r="BF1788" s="50"/>
      <c r="BG1788" s="50"/>
      <c r="BH1788" s="50"/>
      <c r="BI1788" s="50"/>
      <c r="BJ1788" s="50"/>
      <c r="BK1788" s="50"/>
      <c r="BL1788" s="50"/>
      <c r="BM1788" s="50"/>
      <c r="BN1788" s="50"/>
      <c r="BO1788" s="50"/>
      <c r="BP1788" s="50"/>
      <c r="BQ1788" s="50"/>
      <c r="BR1788" s="50"/>
      <c r="BS1788" s="50"/>
      <c r="BT1788" s="50"/>
      <c r="BU1788" s="50"/>
      <c r="BV1788" s="50"/>
      <c r="BW1788" s="50"/>
      <c r="BX1788" s="50"/>
      <c r="BY1788" s="50"/>
      <c r="BZ1788" s="50"/>
      <c r="CA1788" s="50"/>
      <c r="CB1788" s="50"/>
      <c r="CC1788" s="50"/>
      <c r="CD1788" s="50"/>
      <c r="CE1788" s="50"/>
      <c r="CF1788" s="50"/>
      <c r="CG1788" s="50"/>
    </row>
    <row r="1789" spans="1:85" s="1" customFormat="1" ht="13.5" customHeight="1" x14ac:dyDescent="0.2">
      <c r="A1789" s="50"/>
      <c r="B1789" s="51"/>
      <c r="C1789" s="50" t="s">
        <v>33</v>
      </c>
      <c r="D1789" s="50"/>
      <c r="E1789" s="50"/>
      <c r="F1789" s="50"/>
      <c r="G1789" s="50"/>
      <c r="H1789" s="50"/>
      <c r="I1789" s="121"/>
      <c r="J1789" s="50"/>
      <c r="K1789" s="50"/>
      <c r="L1789" s="50"/>
      <c r="M1789" s="50"/>
      <c r="N1789" s="43"/>
      <c r="O1789" s="124"/>
      <c r="P1789" s="43"/>
      <c r="Q1789" s="46"/>
      <c r="R1789" s="43"/>
      <c r="S1789" s="46"/>
      <c r="T1789" s="46"/>
      <c r="U1789" s="81"/>
      <c r="V1789" s="109"/>
      <c r="W1789" s="470"/>
      <c r="X1789" s="50"/>
      <c r="Y1789" s="50"/>
      <c r="Z1789" s="50"/>
      <c r="AA1789" s="50"/>
      <c r="AB1789" s="470"/>
      <c r="AC1789" s="470"/>
      <c r="AD1789" s="470"/>
      <c r="AE1789" s="470"/>
      <c r="AF1789" s="470"/>
      <c r="AG1789" s="50"/>
      <c r="AH1789" s="50"/>
      <c r="AI1789" s="50"/>
      <c r="AJ1789" s="50"/>
      <c r="AK1789" s="50"/>
      <c r="AL1789" s="50"/>
      <c r="AM1789" s="50"/>
      <c r="AN1789" s="50"/>
      <c r="AO1789" s="50"/>
      <c r="AP1789" s="50"/>
      <c r="AQ1789" s="50"/>
      <c r="AR1789" s="50"/>
      <c r="AS1789" s="50"/>
      <c r="AT1789" s="50"/>
      <c r="AU1789" s="50"/>
      <c r="AV1789" s="50"/>
      <c r="AW1789" s="50"/>
      <c r="AX1789" s="50"/>
      <c r="AY1789" s="50"/>
      <c r="AZ1789" s="50"/>
      <c r="BA1789" s="50"/>
      <c r="BB1789" s="50"/>
      <c r="BC1789" s="50"/>
      <c r="BD1789" s="50"/>
      <c r="BE1789" s="50"/>
      <c r="BF1789" s="50"/>
      <c r="BG1789" s="50"/>
      <c r="BH1789" s="50"/>
      <c r="BI1789" s="50"/>
      <c r="BJ1789" s="50"/>
      <c r="BK1789" s="50"/>
      <c r="BL1789" s="50"/>
      <c r="BM1789" s="50"/>
      <c r="BN1789" s="50"/>
      <c r="BO1789" s="50"/>
      <c r="BP1789" s="50"/>
      <c r="BQ1789" s="50"/>
      <c r="BR1789" s="50"/>
      <c r="BS1789" s="50"/>
      <c r="BT1789" s="50"/>
      <c r="BU1789" s="50"/>
      <c r="BV1789" s="50"/>
      <c r="BW1789" s="50"/>
      <c r="BX1789" s="50"/>
      <c r="BY1789" s="50"/>
      <c r="BZ1789" s="50"/>
      <c r="CA1789" s="50"/>
      <c r="CB1789" s="50"/>
      <c r="CC1789" s="50"/>
      <c r="CD1789" s="50"/>
      <c r="CE1789" s="50"/>
      <c r="CF1789" s="50"/>
      <c r="CG1789" s="50"/>
    </row>
    <row r="1790" spans="1:85" s="1" customFormat="1" ht="13.5" customHeight="1" x14ac:dyDescent="0.2">
      <c r="A1790" s="50"/>
      <c r="B1790" s="75"/>
      <c r="C1790" s="50" t="s">
        <v>34</v>
      </c>
      <c r="D1790" s="50"/>
      <c r="E1790" s="50"/>
      <c r="F1790" s="50"/>
      <c r="G1790" s="50"/>
      <c r="H1790" s="50"/>
      <c r="I1790" s="121"/>
      <c r="J1790" s="50"/>
      <c r="K1790" s="50"/>
      <c r="L1790" s="50"/>
      <c r="M1790" s="50"/>
      <c r="N1790" s="43"/>
      <c r="O1790" s="124"/>
      <c r="P1790" s="43"/>
      <c r="Q1790" s="46"/>
      <c r="R1790" s="43"/>
      <c r="S1790" s="46"/>
      <c r="T1790" s="46"/>
      <c r="U1790" s="81"/>
      <c r="V1790" s="109"/>
      <c r="W1790" s="470"/>
      <c r="X1790" s="50"/>
      <c r="Y1790" s="50"/>
      <c r="Z1790" s="50"/>
      <c r="AA1790" s="50"/>
      <c r="AB1790" s="470"/>
      <c r="AC1790" s="470"/>
      <c r="AD1790" s="470"/>
      <c r="AE1790" s="470"/>
      <c r="AF1790" s="470"/>
      <c r="AG1790" s="50"/>
      <c r="AH1790" s="50"/>
      <c r="AI1790" s="50"/>
      <c r="AJ1790" s="50"/>
      <c r="AK1790" s="50"/>
      <c r="AL1790" s="50"/>
      <c r="AM1790" s="50"/>
      <c r="AN1790" s="50"/>
      <c r="AO1790" s="50"/>
      <c r="AP1790" s="50"/>
      <c r="AQ1790" s="50"/>
      <c r="AR1790" s="50"/>
      <c r="AS1790" s="50"/>
      <c r="AT1790" s="50"/>
      <c r="AU1790" s="50"/>
      <c r="AV1790" s="50"/>
      <c r="AW1790" s="50"/>
      <c r="AX1790" s="50"/>
      <c r="AY1790" s="50"/>
      <c r="AZ1790" s="50"/>
      <c r="BA1790" s="50"/>
      <c r="BB1790" s="50"/>
      <c r="BC1790" s="50"/>
      <c r="BD1790" s="50"/>
      <c r="BE1790" s="50"/>
      <c r="BF1790" s="50"/>
      <c r="BG1790" s="50"/>
      <c r="BH1790" s="50"/>
      <c r="BI1790" s="50"/>
      <c r="BJ1790" s="50"/>
      <c r="BK1790" s="50"/>
      <c r="BL1790" s="50"/>
      <c r="BM1790" s="50"/>
      <c r="BN1790" s="50"/>
      <c r="BO1790" s="50"/>
      <c r="BP1790" s="50"/>
      <c r="BQ1790" s="50"/>
      <c r="BR1790" s="50"/>
      <c r="BS1790" s="50"/>
      <c r="BT1790" s="50"/>
      <c r="BU1790" s="50"/>
      <c r="BV1790" s="50"/>
      <c r="BW1790" s="50"/>
      <c r="BX1790" s="50"/>
      <c r="BY1790" s="50"/>
      <c r="BZ1790" s="50"/>
      <c r="CA1790" s="50"/>
      <c r="CB1790" s="50"/>
      <c r="CC1790" s="50"/>
      <c r="CD1790" s="50"/>
      <c r="CE1790" s="50"/>
      <c r="CF1790" s="50"/>
      <c r="CG1790" s="50"/>
    </row>
    <row r="1791" spans="1:85" s="1" customFormat="1" ht="13.5" customHeight="1" x14ac:dyDescent="0.2">
      <c r="A1791" s="50"/>
      <c r="B1791" s="76"/>
      <c r="C1791" s="50" t="s">
        <v>35</v>
      </c>
      <c r="D1791" s="50"/>
      <c r="E1791" s="50"/>
      <c r="F1791" s="50"/>
      <c r="G1791" s="50"/>
      <c r="H1791" s="50"/>
      <c r="I1791" s="121"/>
      <c r="J1791" s="50"/>
      <c r="K1791" s="50"/>
      <c r="L1791" s="50"/>
      <c r="M1791" s="50"/>
      <c r="N1791" s="43"/>
      <c r="O1791" s="124"/>
      <c r="P1791" s="43"/>
      <c r="Q1791" s="46"/>
      <c r="R1791" s="43"/>
      <c r="S1791" s="46"/>
      <c r="T1791" s="46"/>
      <c r="U1791" s="81"/>
      <c r="V1791" s="109"/>
      <c r="W1791" s="470"/>
      <c r="X1791" s="50"/>
      <c r="Y1791" s="50"/>
      <c r="Z1791" s="50"/>
      <c r="AA1791" s="50"/>
      <c r="AB1791" s="470"/>
      <c r="AC1791" s="470"/>
      <c r="AD1791" s="470"/>
      <c r="AE1791" s="470"/>
      <c r="AF1791" s="470"/>
      <c r="AG1791" s="50"/>
      <c r="AH1791" s="50"/>
      <c r="AI1791" s="50"/>
      <c r="AJ1791" s="50"/>
      <c r="AK1791" s="50"/>
      <c r="AL1791" s="50"/>
      <c r="AM1791" s="50"/>
      <c r="AN1791" s="50"/>
      <c r="AO1791" s="50"/>
      <c r="AP1791" s="50"/>
      <c r="AQ1791" s="50"/>
      <c r="AR1791" s="50"/>
      <c r="AS1791" s="50"/>
      <c r="AT1791" s="50"/>
      <c r="AU1791" s="50"/>
      <c r="AV1791" s="50"/>
      <c r="AW1791" s="50"/>
      <c r="AX1791" s="50"/>
      <c r="AY1791" s="50"/>
      <c r="AZ1791" s="50"/>
      <c r="BA1791" s="50"/>
      <c r="BB1791" s="50"/>
      <c r="BC1791" s="50"/>
      <c r="BD1791" s="50"/>
      <c r="BE1791" s="50"/>
      <c r="BF1791" s="50"/>
      <c r="BG1791" s="50"/>
      <c r="BH1791" s="50"/>
      <c r="BI1791" s="50"/>
      <c r="BJ1791" s="50"/>
      <c r="BK1791" s="50"/>
      <c r="BL1791" s="50"/>
      <c r="BM1791" s="50"/>
      <c r="BN1791" s="50"/>
      <c r="BO1791" s="50"/>
      <c r="BP1791" s="50"/>
      <c r="BQ1791" s="50"/>
      <c r="BR1791" s="50"/>
      <c r="BS1791" s="50"/>
      <c r="BT1791" s="50"/>
      <c r="BU1791" s="50"/>
      <c r="BV1791" s="50"/>
      <c r="BW1791" s="50"/>
      <c r="BX1791" s="50"/>
      <c r="BY1791" s="50"/>
      <c r="BZ1791" s="50"/>
      <c r="CA1791" s="50"/>
      <c r="CB1791" s="50"/>
      <c r="CC1791" s="50"/>
      <c r="CD1791" s="50"/>
      <c r="CE1791" s="50"/>
      <c r="CF1791" s="50"/>
      <c r="CG1791" s="50"/>
    </row>
    <row r="1792" spans="1:85" s="1" customFormat="1" ht="13.5" customHeight="1" x14ac:dyDescent="0.2">
      <c r="A1792" s="50"/>
      <c r="B1792" s="50" t="s">
        <v>57</v>
      </c>
      <c r="C1792" s="50"/>
      <c r="D1792" s="50"/>
      <c r="E1792" s="50"/>
      <c r="F1792" s="50"/>
      <c r="G1792" s="50"/>
      <c r="H1792" s="50"/>
      <c r="I1792" s="121"/>
      <c r="J1792" s="50"/>
      <c r="K1792" s="50"/>
      <c r="L1792" s="50"/>
      <c r="M1792" s="50"/>
      <c r="N1792" s="43"/>
      <c r="O1792" s="124"/>
      <c r="P1792" s="43"/>
      <c r="Q1792" s="46"/>
      <c r="R1792" s="43"/>
      <c r="S1792" s="46"/>
      <c r="T1792" s="46"/>
      <c r="U1792" s="81"/>
      <c r="V1792" s="109"/>
      <c r="W1792" s="470"/>
      <c r="X1792" s="50"/>
      <c r="Y1792" s="50"/>
      <c r="Z1792" s="50"/>
      <c r="AA1792" s="50"/>
      <c r="AB1792" s="470"/>
      <c r="AC1792" s="470"/>
      <c r="AD1792" s="470"/>
      <c r="AE1792" s="470"/>
      <c r="AF1792" s="470"/>
      <c r="AG1792" s="50"/>
      <c r="AH1792" s="50"/>
      <c r="AI1792" s="50"/>
      <c r="AJ1792" s="50"/>
      <c r="AK1792" s="50"/>
      <c r="AL1792" s="50"/>
      <c r="AM1792" s="50"/>
      <c r="AN1792" s="50"/>
      <c r="AO1792" s="50"/>
      <c r="AP1792" s="50"/>
      <c r="AQ1792" s="50"/>
      <c r="AR1792" s="50"/>
      <c r="AS1792" s="50"/>
      <c r="AT1792" s="50"/>
      <c r="AU1792" s="50"/>
      <c r="AV1792" s="50"/>
      <c r="AW1792" s="50"/>
      <c r="AX1792" s="50"/>
      <c r="AY1792" s="50"/>
      <c r="AZ1792" s="50"/>
      <c r="BA1792" s="50"/>
      <c r="BB1792" s="50"/>
      <c r="BC1792" s="50"/>
      <c r="BD1792" s="50"/>
      <c r="BE1792" s="50"/>
      <c r="BF1792" s="50"/>
      <c r="BG1792" s="50"/>
      <c r="BH1792" s="50"/>
      <c r="BI1792" s="50"/>
      <c r="BJ1792" s="50"/>
      <c r="BK1792" s="50"/>
      <c r="BL1792" s="50"/>
      <c r="BM1792" s="50"/>
      <c r="BN1792" s="50"/>
      <c r="BO1792" s="50"/>
      <c r="BP1792" s="50"/>
      <c r="BQ1792" s="50"/>
      <c r="BR1792" s="50"/>
      <c r="BS1792" s="50"/>
      <c r="BT1792" s="50"/>
      <c r="BU1792" s="50"/>
      <c r="BV1792" s="50"/>
      <c r="BW1792" s="50"/>
      <c r="BX1792" s="50"/>
      <c r="BY1792" s="50"/>
      <c r="BZ1792" s="50"/>
      <c r="CA1792" s="50"/>
      <c r="CB1792" s="50"/>
      <c r="CC1792" s="50"/>
      <c r="CD1792" s="50"/>
      <c r="CE1792" s="50"/>
      <c r="CF1792" s="50"/>
      <c r="CG1792" s="50"/>
    </row>
    <row r="1793" spans="1:85" s="1" customFormat="1" ht="13.5" customHeight="1" x14ac:dyDescent="0.2">
      <c r="A1793" s="50"/>
      <c r="B1793" s="50"/>
      <c r="C1793" s="50"/>
      <c r="D1793" s="50"/>
      <c r="E1793" s="50"/>
      <c r="F1793" s="50"/>
      <c r="G1793" s="50"/>
      <c r="H1793" s="50"/>
      <c r="I1793" s="121"/>
      <c r="J1793" s="50"/>
      <c r="K1793" s="50"/>
      <c r="L1793" s="50"/>
      <c r="M1793" s="50"/>
      <c r="N1793" s="43"/>
      <c r="O1793" s="124"/>
      <c r="P1793" s="43"/>
      <c r="Q1793" s="46"/>
      <c r="R1793" s="43"/>
      <c r="S1793" s="46"/>
      <c r="T1793" s="46"/>
      <c r="U1793" s="81"/>
      <c r="V1793" s="109"/>
      <c r="W1793" s="470"/>
      <c r="X1793" s="50"/>
      <c r="Y1793" s="50"/>
      <c r="Z1793" s="50"/>
      <c r="AA1793" s="50"/>
      <c r="AB1793" s="470"/>
      <c r="AC1793" s="470"/>
      <c r="AD1793" s="470"/>
      <c r="AE1793" s="470"/>
      <c r="AF1793" s="470"/>
      <c r="AG1793" s="50"/>
      <c r="AH1793" s="50"/>
      <c r="AI1793" s="50"/>
      <c r="AJ1793" s="50"/>
      <c r="AK1793" s="50"/>
      <c r="AL1793" s="50"/>
      <c r="AM1793" s="50"/>
      <c r="AN1793" s="50"/>
      <c r="AO1793" s="50"/>
      <c r="AP1793" s="50"/>
      <c r="AQ1793" s="50"/>
      <c r="AR1793" s="50"/>
      <c r="AS1793" s="50"/>
      <c r="AT1793" s="50"/>
      <c r="AU1793" s="50"/>
      <c r="AV1793" s="50"/>
      <c r="AW1793" s="50"/>
      <c r="AX1793" s="50"/>
      <c r="AY1793" s="50"/>
      <c r="AZ1793" s="50"/>
      <c r="BA1793" s="50"/>
      <c r="BB1793" s="50"/>
      <c r="BC1793" s="50"/>
      <c r="BD1793" s="50"/>
      <c r="BE1793" s="50"/>
      <c r="BF1793" s="50"/>
      <c r="BG1793" s="50"/>
      <c r="BH1793" s="50"/>
      <c r="BI1793" s="50"/>
      <c r="BJ1793" s="50"/>
      <c r="BK1793" s="50"/>
      <c r="BL1793" s="50"/>
      <c r="BM1793" s="50"/>
      <c r="BN1793" s="50"/>
      <c r="BO1793" s="50"/>
      <c r="BP1793" s="50"/>
      <c r="BQ1793" s="50"/>
      <c r="BR1793" s="50"/>
      <c r="BS1793" s="50"/>
      <c r="BT1793" s="50"/>
      <c r="BU1793" s="50"/>
      <c r="BV1793" s="50"/>
      <c r="BW1793" s="50"/>
      <c r="BX1793" s="50"/>
      <c r="BY1793" s="50"/>
      <c r="BZ1793" s="50"/>
      <c r="CA1793" s="50"/>
      <c r="CB1793" s="50"/>
      <c r="CC1793" s="50"/>
      <c r="CD1793" s="50"/>
      <c r="CE1793" s="50"/>
      <c r="CF1793" s="50"/>
      <c r="CG1793" s="50"/>
    </row>
    <row r="1794" spans="1:85" s="1" customFormat="1" ht="13.5" customHeight="1" x14ac:dyDescent="0.2">
      <c r="A1794" s="50"/>
      <c r="B1794" s="79"/>
      <c r="C1794" s="48" t="s">
        <v>189</v>
      </c>
      <c r="D1794" s="50"/>
      <c r="E1794" s="50"/>
      <c r="F1794" s="50"/>
      <c r="G1794" s="50"/>
      <c r="H1794" s="50"/>
      <c r="I1794" s="121"/>
      <c r="J1794" s="50"/>
      <c r="K1794" s="50"/>
      <c r="L1794" s="50"/>
      <c r="M1794" s="50"/>
      <c r="N1794" s="109"/>
      <c r="O1794" s="399"/>
      <c r="P1794" s="109"/>
      <c r="Q1794" s="109"/>
      <c r="R1794" s="109"/>
      <c r="S1794" s="481"/>
      <c r="T1794" s="109"/>
      <c r="U1794" s="481"/>
      <c r="V1794" s="109"/>
      <c r="W1794" s="470"/>
      <c r="X1794" s="50"/>
      <c r="Y1794" s="50"/>
      <c r="Z1794" s="50"/>
      <c r="AA1794" s="50"/>
      <c r="AB1794" s="470"/>
      <c r="AC1794" s="470"/>
      <c r="AD1794" s="470"/>
      <c r="AE1794" s="470"/>
      <c r="AF1794" s="470"/>
      <c r="AG1794" s="50"/>
      <c r="AH1794" s="50"/>
      <c r="AI1794" s="50"/>
      <c r="AJ1794" s="50"/>
      <c r="AK1794" s="50"/>
      <c r="AL1794" s="50"/>
      <c r="AM1794" s="50"/>
      <c r="AN1794" s="50"/>
      <c r="AO1794" s="50"/>
      <c r="AP1794" s="50"/>
      <c r="AQ1794" s="50"/>
      <c r="AR1794" s="50"/>
      <c r="AS1794" s="50"/>
      <c r="AT1794" s="50"/>
      <c r="AU1794" s="50"/>
      <c r="AV1794" s="50"/>
      <c r="AW1794" s="50"/>
      <c r="AX1794" s="50"/>
      <c r="AY1794" s="50"/>
      <c r="AZ1794" s="50"/>
      <c r="BA1794" s="50"/>
      <c r="BB1794" s="50"/>
      <c r="BC1794" s="50"/>
      <c r="BD1794" s="50"/>
      <c r="BE1794" s="50"/>
      <c r="BF1794" s="50"/>
      <c r="BG1794" s="50"/>
      <c r="BH1794" s="50"/>
      <c r="BI1794" s="50"/>
      <c r="BJ1794" s="50"/>
      <c r="BK1794" s="50"/>
      <c r="BL1794" s="50"/>
      <c r="BM1794" s="50"/>
      <c r="BN1794" s="50"/>
      <c r="BO1794" s="50"/>
      <c r="BP1794" s="50"/>
      <c r="BQ1794" s="50"/>
      <c r="BR1794" s="50"/>
      <c r="BS1794" s="50"/>
      <c r="BT1794" s="50"/>
      <c r="BU1794" s="50"/>
      <c r="BV1794" s="50"/>
      <c r="BW1794" s="50"/>
      <c r="BX1794" s="50"/>
      <c r="BY1794" s="50"/>
      <c r="BZ1794" s="50"/>
      <c r="CA1794" s="50"/>
      <c r="CB1794" s="50"/>
      <c r="CC1794" s="50"/>
      <c r="CD1794" s="50"/>
      <c r="CE1794" s="50"/>
      <c r="CF1794" s="50"/>
      <c r="CG1794" s="50"/>
    </row>
    <row r="1795" spans="1:85" s="1" customFormat="1" ht="13.5" customHeight="1" x14ac:dyDescent="0.2">
      <c r="A1795" s="50"/>
      <c r="B1795" s="78"/>
      <c r="C1795" s="48" t="s">
        <v>190</v>
      </c>
      <c r="D1795" s="50"/>
      <c r="E1795" s="50"/>
      <c r="F1795" s="50"/>
      <c r="G1795" s="50"/>
      <c r="H1795" s="50"/>
      <c r="I1795" s="121"/>
      <c r="J1795" s="50"/>
      <c r="K1795" s="50"/>
      <c r="L1795" s="50"/>
      <c r="M1795" s="50"/>
      <c r="N1795" s="50"/>
      <c r="O1795" s="121"/>
      <c r="P1795" s="50"/>
      <c r="Q1795" s="50"/>
      <c r="R1795" s="50"/>
      <c r="S1795" s="470"/>
      <c r="T1795" s="50"/>
      <c r="U1795" s="470"/>
      <c r="V1795" s="50"/>
      <c r="W1795" s="470"/>
      <c r="X1795" s="50"/>
      <c r="Y1795" s="50"/>
      <c r="Z1795" s="50"/>
      <c r="AA1795" s="50"/>
      <c r="AB1795" s="470"/>
      <c r="AC1795" s="470"/>
      <c r="AD1795" s="470"/>
      <c r="AE1795" s="470"/>
      <c r="AF1795" s="470"/>
      <c r="AG1795" s="50"/>
      <c r="AH1795" s="50"/>
      <c r="AI1795" s="50"/>
      <c r="AJ1795" s="50"/>
      <c r="AK1795" s="50"/>
      <c r="AL1795" s="50"/>
      <c r="AM1795" s="50"/>
      <c r="AN1795" s="50"/>
      <c r="AO1795" s="50"/>
      <c r="AP1795" s="50"/>
      <c r="AQ1795" s="50"/>
      <c r="AR1795" s="50"/>
      <c r="AS1795" s="50"/>
      <c r="AT1795" s="50"/>
      <c r="AU1795" s="50"/>
      <c r="AV1795" s="50"/>
      <c r="AW1795" s="50"/>
      <c r="AX1795" s="50"/>
      <c r="AY1795" s="50"/>
      <c r="AZ1795" s="50"/>
      <c r="BA1795" s="50"/>
      <c r="BB1795" s="50"/>
      <c r="BC1795" s="50"/>
      <c r="BD1795" s="50"/>
      <c r="BE1795" s="50"/>
      <c r="BF1795" s="50"/>
      <c r="BG1795" s="50"/>
      <c r="BH1795" s="50"/>
      <c r="BI1795" s="50"/>
      <c r="BJ1795" s="50"/>
      <c r="BK1795" s="50"/>
      <c r="BL1795" s="50"/>
      <c r="BM1795" s="50"/>
      <c r="BN1795" s="50"/>
      <c r="BO1795" s="50"/>
      <c r="BP1795" s="50"/>
      <c r="BQ1795" s="50"/>
      <c r="BR1795" s="50"/>
      <c r="BS1795" s="50"/>
      <c r="BT1795" s="50"/>
      <c r="BU1795" s="50"/>
      <c r="BV1795" s="50"/>
      <c r="BW1795" s="50"/>
      <c r="BX1795" s="50"/>
      <c r="BY1795" s="50"/>
      <c r="BZ1795" s="50"/>
      <c r="CA1795" s="50"/>
      <c r="CB1795" s="50"/>
      <c r="CC1795" s="50"/>
      <c r="CD1795" s="50"/>
      <c r="CE1795" s="50"/>
      <c r="CF1795" s="50"/>
      <c r="CG1795" s="50"/>
    </row>
    <row r="1796" spans="1:85" s="1" customFormat="1" ht="13.5" customHeight="1" x14ac:dyDescent="0.2">
      <c r="A1796" s="50"/>
      <c r="B1796" s="77"/>
      <c r="C1796" s="48" t="s">
        <v>77</v>
      </c>
      <c r="D1796" s="50"/>
      <c r="E1796" s="50"/>
      <c r="F1796" s="50"/>
      <c r="G1796" s="50"/>
      <c r="H1796" s="50"/>
      <c r="I1796" s="121"/>
      <c r="J1796" s="50"/>
      <c r="K1796" s="50"/>
      <c r="L1796" s="50"/>
      <c r="M1796" s="50"/>
      <c r="N1796" s="50"/>
      <c r="O1796" s="121"/>
      <c r="P1796" s="50"/>
      <c r="Q1796" s="50"/>
      <c r="R1796" s="50"/>
      <c r="S1796" s="470"/>
      <c r="T1796" s="50"/>
      <c r="U1796" s="470"/>
      <c r="V1796" s="50"/>
      <c r="W1796" s="470"/>
      <c r="X1796" s="50"/>
      <c r="Y1796" s="50"/>
      <c r="Z1796" s="50"/>
      <c r="AA1796" s="50"/>
      <c r="AB1796" s="470"/>
      <c r="AC1796" s="470"/>
      <c r="AD1796" s="470"/>
      <c r="AE1796" s="470"/>
      <c r="AF1796" s="470"/>
      <c r="AG1796" s="50"/>
      <c r="AH1796" s="50"/>
      <c r="AI1796" s="50"/>
      <c r="AJ1796" s="50"/>
      <c r="AK1796" s="50"/>
      <c r="AL1796" s="50"/>
      <c r="AM1796" s="50"/>
      <c r="AN1796" s="50"/>
      <c r="AO1796" s="50"/>
      <c r="AP1796" s="50"/>
      <c r="AQ1796" s="50"/>
      <c r="AR1796" s="50"/>
      <c r="AS1796" s="50"/>
      <c r="AT1796" s="50"/>
      <c r="AU1796" s="50"/>
      <c r="AV1796" s="50"/>
      <c r="AW1796" s="50"/>
      <c r="AX1796" s="50"/>
      <c r="AY1796" s="50"/>
      <c r="AZ1796" s="50"/>
      <c r="BA1796" s="50"/>
      <c r="BB1796" s="50"/>
      <c r="BC1796" s="50"/>
      <c r="BD1796" s="50"/>
      <c r="BE1796" s="50"/>
      <c r="BF1796" s="50"/>
      <c r="BG1796" s="50"/>
      <c r="BH1796" s="50"/>
      <c r="BI1796" s="50"/>
      <c r="BJ1796" s="50"/>
      <c r="BK1796" s="50"/>
      <c r="BL1796" s="50"/>
      <c r="BM1796" s="50"/>
      <c r="BN1796" s="50"/>
      <c r="BO1796" s="50"/>
      <c r="BP1796" s="50"/>
      <c r="BQ1796" s="50"/>
      <c r="BR1796" s="50"/>
      <c r="BS1796" s="50"/>
      <c r="BT1796" s="50"/>
      <c r="BU1796" s="50"/>
      <c r="BV1796" s="50"/>
      <c r="BW1796" s="50"/>
      <c r="BX1796" s="50"/>
      <c r="BY1796" s="50"/>
      <c r="BZ1796" s="50"/>
      <c r="CA1796" s="50"/>
      <c r="CB1796" s="50"/>
      <c r="CC1796" s="50"/>
      <c r="CD1796" s="50"/>
      <c r="CE1796" s="50"/>
      <c r="CF1796" s="50"/>
      <c r="CG1796" s="50"/>
    </row>
    <row r="1797" spans="1:85" s="1" customFormat="1" ht="13.5" customHeight="1" x14ac:dyDescent="0.2">
      <c r="A1797" s="50"/>
      <c r="B1797" s="1" t="s">
        <v>648</v>
      </c>
      <c r="I1797" s="121"/>
      <c r="J1797" s="50"/>
      <c r="K1797" s="50"/>
      <c r="L1797" s="50"/>
      <c r="M1797" s="50"/>
      <c r="N1797" s="50"/>
      <c r="O1797" s="121"/>
      <c r="P1797" s="50"/>
      <c r="Q1797" s="50"/>
      <c r="R1797" s="50"/>
      <c r="S1797" s="470"/>
      <c r="T1797" s="50"/>
      <c r="U1797" s="470"/>
      <c r="V1797" s="50"/>
      <c r="W1797" s="470"/>
      <c r="X1797" s="50"/>
      <c r="Y1797" s="50"/>
      <c r="Z1797" s="50"/>
      <c r="AA1797" s="50"/>
      <c r="AB1797" s="470"/>
      <c r="AC1797" s="470"/>
      <c r="AD1797" s="470"/>
      <c r="AE1797" s="470"/>
      <c r="AF1797" s="470"/>
      <c r="AG1797" s="50"/>
      <c r="AH1797" s="50"/>
      <c r="AI1797" s="50"/>
      <c r="AJ1797" s="50"/>
      <c r="AK1797" s="50"/>
      <c r="AL1797" s="50"/>
      <c r="AM1797" s="50"/>
      <c r="AN1797" s="50"/>
      <c r="AO1797" s="50"/>
      <c r="AP1797" s="50"/>
      <c r="AQ1797" s="50"/>
      <c r="AR1797" s="50"/>
      <c r="AS1797" s="50"/>
      <c r="AT1797" s="50"/>
      <c r="AU1797" s="50"/>
      <c r="AV1797" s="50"/>
      <c r="AW1797" s="50"/>
      <c r="AX1797" s="50"/>
      <c r="AY1797" s="50"/>
      <c r="AZ1797" s="50"/>
      <c r="BA1797" s="50"/>
      <c r="BB1797" s="50"/>
      <c r="BC1797" s="50"/>
      <c r="BD1797" s="50"/>
      <c r="BE1797" s="50"/>
      <c r="BF1797" s="50"/>
      <c r="BG1797" s="50"/>
      <c r="BH1797" s="50"/>
      <c r="BI1797" s="50"/>
      <c r="BJ1797" s="50"/>
      <c r="BK1797" s="50"/>
      <c r="BL1797" s="50"/>
      <c r="BM1797" s="50"/>
      <c r="BN1797" s="50"/>
      <c r="BO1797" s="50"/>
      <c r="BP1797" s="50"/>
      <c r="BQ1797" s="50"/>
      <c r="BR1797" s="50"/>
      <c r="BS1797" s="50"/>
      <c r="BT1797" s="50"/>
      <c r="BU1797" s="50"/>
      <c r="BV1797" s="50"/>
      <c r="BW1797" s="50"/>
      <c r="BX1797" s="50"/>
      <c r="BY1797" s="50"/>
      <c r="BZ1797" s="50"/>
      <c r="CA1797" s="50"/>
      <c r="CB1797" s="50"/>
      <c r="CC1797" s="50"/>
      <c r="CD1797" s="50"/>
      <c r="CE1797" s="50"/>
      <c r="CF1797" s="50"/>
      <c r="CG1797" s="50"/>
    </row>
    <row r="1798" spans="1:85" ht="13.5" customHeight="1" x14ac:dyDescent="0.2">
      <c r="B1798" s="1138"/>
      <c r="C1798" s="1138"/>
      <c r="D1798" s="1138"/>
      <c r="E1798" s="601"/>
      <c r="F1798" s="684"/>
      <c r="G1798" s="57"/>
      <c r="H1798" s="91"/>
      <c r="I1798" s="601"/>
      <c r="J1798" s="91"/>
      <c r="K1798" s="82"/>
      <c r="L1798" s="91"/>
      <c r="M1798" s="599"/>
      <c r="N1798" s="91"/>
      <c r="O1798" s="599"/>
      <c r="P1798" s="91"/>
      <c r="Q1798" s="602"/>
      <c r="R1798" s="91"/>
      <c r="S1798" s="200"/>
      <c r="T1798" s="200"/>
      <c r="U1798" s="200"/>
      <c r="V1798" s="607"/>
      <c r="W1798" s="200"/>
      <c r="X1798" s="607"/>
    </row>
    <row r="1799" spans="1:85" s="83" customFormat="1" ht="13.5" customHeight="1" x14ac:dyDescent="0.2">
      <c r="B1799" s="83" t="s">
        <v>690</v>
      </c>
      <c r="C1799" s="83" t="s">
        <v>631</v>
      </c>
      <c r="I1799" s="132"/>
      <c r="O1799" s="397"/>
      <c r="S1799" s="474"/>
      <c r="U1799" s="474"/>
      <c r="W1799" s="474"/>
      <c r="AB1799" s="474"/>
      <c r="AC1799" s="474"/>
      <c r="AD1799" s="474"/>
      <c r="AE1799" s="474"/>
      <c r="AF1799" s="474"/>
    </row>
    <row r="1800" spans="1:85" s="83" customFormat="1" ht="13.5" customHeight="1" x14ac:dyDescent="0.2">
      <c r="B1800" s="109"/>
      <c r="C1800" s="109"/>
      <c r="D1800" s="109"/>
      <c r="E1800" s="109"/>
      <c r="F1800" s="109"/>
      <c r="G1800" s="398"/>
      <c r="H1800" s="109"/>
      <c r="I1800" s="399"/>
      <c r="J1800" s="109"/>
      <c r="K1800" s="398"/>
      <c r="L1800" s="109"/>
      <c r="M1800" s="109"/>
      <c r="N1800" s="109"/>
      <c r="O1800" s="399"/>
      <c r="P1800" s="109"/>
      <c r="Q1800" s="109"/>
      <c r="R1800" s="109"/>
      <c r="S1800" s="481"/>
      <c r="T1800" s="109"/>
      <c r="U1800" s="481"/>
      <c r="V1800" s="109"/>
      <c r="W1800" s="474"/>
      <c r="AB1800" s="474"/>
      <c r="AC1800" s="474"/>
      <c r="AD1800" s="474"/>
      <c r="AE1800" s="474"/>
      <c r="AF1800" s="474"/>
    </row>
    <row r="1801" spans="1:85" s="223" customFormat="1" ht="15" customHeight="1" x14ac:dyDescent="0.25">
      <c r="B1801" s="149"/>
      <c r="C1801" s="149"/>
      <c r="D1801" s="923">
        <v>2015</v>
      </c>
      <c r="E1801" s="924"/>
      <c r="F1801" s="924"/>
      <c r="G1801" s="924"/>
      <c r="H1801" s="924"/>
      <c r="I1801" s="924"/>
      <c r="J1801" s="924"/>
      <c r="K1801" s="924"/>
      <c r="L1801" s="925"/>
      <c r="M1801" s="149"/>
      <c r="N1801" s="923">
        <v>2014</v>
      </c>
      <c r="O1801" s="924"/>
      <c r="P1801" s="924"/>
      <c r="Q1801" s="924"/>
      <c r="R1801" s="924"/>
      <c r="S1801" s="926"/>
      <c r="T1801" s="926"/>
      <c r="U1801" s="927"/>
      <c r="V1801" s="149"/>
      <c r="W1801" s="929" t="s">
        <v>612</v>
      </c>
      <c r="X1801" s="930"/>
      <c r="Y1801" s="930"/>
      <c r="Z1801" s="930"/>
      <c r="AA1801" s="931"/>
      <c r="AB1801" s="475"/>
      <c r="AC1801" s="475"/>
      <c r="AD1801" s="475"/>
      <c r="AE1801" s="475"/>
      <c r="AF1801" s="475"/>
    </row>
    <row r="1802" spans="1:85" s="138" customFormat="1" ht="14.25" customHeight="1" x14ac:dyDescent="0.2">
      <c r="B1802" s="142"/>
      <c r="C1802" s="88"/>
      <c r="D1802" s="956" t="s">
        <v>650</v>
      </c>
      <c r="E1802" s="957"/>
      <c r="F1802" s="957"/>
      <c r="G1802" s="957"/>
      <c r="H1802" s="958"/>
      <c r="I1802" s="956" t="s">
        <v>651</v>
      </c>
      <c r="J1802" s="957"/>
      <c r="K1802" s="957"/>
      <c r="L1802" s="958"/>
      <c r="M1802" s="142"/>
      <c r="N1802" s="959" t="s">
        <v>650</v>
      </c>
      <c r="O1802" s="960"/>
      <c r="P1802" s="960"/>
      <c r="Q1802" s="961"/>
      <c r="R1802" s="142"/>
      <c r="S1802" s="959" t="s">
        <v>651</v>
      </c>
      <c r="T1802" s="960"/>
      <c r="U1802" s="961"/>
      <c r="V1802" s="142"/>
      <c r="W1802" s="932"/>
      <c r="X1802" s="933"/>
      <c r="Y1802" s="933"/>
      <c r="Z1802" s="934"/>
      <c r="AA1802" s="935"/>
      <c r="AB1802" s="476"/>
      <c r="AC1802" s="476"/>
      <c r="AD1802" s="476"/>
      <c r="AE1802" s="476"/>
      <c r="AF1802" s="476"/>
    </row>
    <row r="1803" spans="1:85" s="138" customFormat="1" ht="28.5" customHeight="1" x14ac:dyDescent="0.2">
      <c r="B1803" s="142"/>
      <c r="C1803" s="88"/>
      <c r="D1803" s="1035" t="s">
        <v>76</v>
      </c>
      <c r="E1803" s="1036"/>
      <c r="F1803" s="685"/>
      <c r="G1803" s="1038" t="s">
        <v>66</v>
      </c>
      <c r="H1803" s="1039"/>
      <c r="I1803" s="1035" t="s">
        <v>76</v>
      </c>
      <c r="J1803" s="1036"/>
      <c r="K1803" s="1038" t="s">
        <v>66</v>
      </c>
      <c r="L1803" s="1039"/>
      <c r="M1803" s="142"/>
      <c r="N1803" s="944" t="s">
        <v>76</v>
      </c>
      <c r="O1803" s="152"/>
      <c r="P1803" s="152"/>
      <c r="Q1803" s="954" t="s">
        <v>66</v>
      </c>
      <c r="R1803" s="153"/>
      <c r="S1803" s="1043" t="s">
        <v>76</v>
      </c>
      <c r="T1803" s="152"/>
      <c r="U1803" s="1045" t="s">
        <v>66</v>
      </c>
      <c r="V1803" s="142"/>
      <c r="W1803" s="944" t="s">
        <v>652</v>
      </c>
      <c r="X1803" s="949"/>
      <c r="Y1803" s="142"/>
      <c r="Z1803" s="944" t="s">
        <v>653</v>
      </c>
      <c r="AA1803" s="949"/>
      <c r="AB1803" s="476"/>
      <c r="AC1803" s="476"/>
      <c r="AD1803" s="476"/>
      <c r="AE1803" s="476"/>
      <c r="AF1803" s="476"/>
    </row>
    <row r="1804" spans="1:85" s="138" customFormat="1" ht="27.75" customHeight="1" x14ac:dyDescent="0.2">
      <c r="A1804" s="412"/>
      <c r="B1804" s="730"/>
      <c r="C1804" s="732" t="s">
        <v>630</v>
      </c>
      <c r="D1804" s="1037"/>
      <c r="E1804" s="1037"/>
      <c r="F1804" s="686"/>
      <c r="G1804" s="1040"/>
      <c r="H1804" s="1041"/>
      <c r="I1804" s="1042"/>
      <c r="J1804" s="1037"/>
      <c r="K1804" s="1040"/>
      <c r="L1804" s="1041"/>
      <c r="M1804" s="142"/>
      <c r="N1804" s="950"/>
      <c r="O1804" s="357"/>
      <c r="P1804" s="357"/>
      <c r="Q1804" s="948"/>
      <c r="R1804" s="153"/>
      <c r="S1804" s="1044"/>
      <c r="T1804" s="357"/>
      <c r="U1804" s="1045"/>
      <c r="V1804" s="142"/>
      <c r="W1804" s="950"/>
      <c r="X1804" s="951"/>
      <c r="Y1804" s="142"/>
      <c r="Z1804" s="950"/>
      <c r="AA1804" s="951"/>
      <c r="AB1804" s="476"/>
      <c r="AC1804" s="476"/>
      <c r="AD1804" s="476"/>
      <c r="AE1804" s="476"/>
      <c r="AF1804" s="476"/>
    </row>
    <row r="1805" spans="1:85" s="138" customFormat="1" ht="15" customHeight="1" x14ac:dyDescent="0.2">
      <c r="A1805" s="245"/>
      <c r="B1805" s="370" t="s">
        <v>422</v>
      </c>
      <c r="C1805" s="245" t="s">
        <v>156</v>
      </c>
      <c r="D1805" s="402">
        <v>0.69514663527700071</v>
      </c>
      <c r="E1805" s="163" t="s">
        <v>206</v>
      </c>
      <c r="F1805" s="131"/>
      <c r="G1805" s="164">
        <v>4.3054960876971485E-2</v>
      </c>
      <c r="H1805" s="165"/>
      <c r="I1805" s="402">
        <v>0.51594904825769372</v>
      </c>
      <c r="J1805" s="87"/>
      <c r="K1805" s="164">
        <v>0.10014853593991137</v>
      </c>
      <c r="L1805" s="165"/>
      <c r="M1805" s="142"/>
      <c r="N1805" s="204">
        <v>0.69355579800467126</v>
      </c>
      <c r="O1805" s="163" t="s">
        <v>206</v>
      </c>
      <c r="P1805" s="131"/>
      <c r="Q1805" s="167">
        <v>4.2435493695559497E-2</v>
      </c>
      <c r="R1805" s="168"/>
      <c r="S1805" s="207">
        <v>0.52216043286362457</v>
      </c>
      <c r="T1805" s="170"/>
      <c r="U1805" s="167">
        <v>9.7358150677407412E-2</v>
      </c>
      <c r="V1805" s="142"/>
      <c r="W1805" s="210">
        <v>1.5908372723294484E-3</v>
      </c>
      <c r="X1805" s="211"/>
      <c r="Y1805" s="209"/>
      <c r="Z1805" s="204">
        <v>-6.2113846059308475E-3</v>
      </c>
      <c r="AA1805" s="173"/>
      <c r="AB1805" s="476"/>
      <c r="AC1805" s="476"/>
      <c r="AD1805" s="476"/>
      <c r="AE1805" s="476"/>
      <c r="AF1805" s="476"/>
    </row>
    <row r="1806" spans="1:85" s="138" customFormat="1" ht="15" customHeight="1" x14ac:dyDescent="0.2">
      <c r="A1806" s="245"/>
      <c r="B1806" s="370"/>
      <c r="C1806" s="245" t="s">
        <v>157</v>
      </c>
      <c r="D1806" s="403">
        <v>0.30485336472299923</v>
      </c>
      <c r="E1806" s="176" t="s">
        <v>206</v>
      </c>
      <c r="F1806" s="92"/>
      <c r="G1806" s="97">
        <v>4.3054960876971485E-2</v>
      </c>
      <c r="H1806" s="177"/>
      <c r="I1806" s="403">
        <v>0.48405095174230622</v>
      </c>
      <c r="J1806" s="88"/>
      <c r="K1806" s="97">
        <v>0.10014853593991138</v>
      </c>
      <c r="L1806" s="177"/>
      <c r="M1806" s="142"/>
      <c r="N1806" s="358">
        <v>0.30644420199532874</v>
      </c>
      <c r="O1806" s="176" t="s">
        <v>206</v>
      </c>
      <c r="P1806" s="92"/>
      <c r="Q1806" s="179">
        <v>4.2435493695559497E-2</v>
      </c>
      <c r="R1806" s="168"/>
      <c r="S1806" s="359">
        <v>0.47783956713637543</v>
      </c>
      <c r="T1806" s="181"/>
      <c r="U1806" s="179">
        <v>9.7358150677407412E-2</v>
      </c>
      <c r="V1806" s="142"/>
      <c r="W1806" s="217">
        <v>-1.5908372723295039E-3</v>
      </c>
      <c r="X1806" s="218"/>
      <c r="Y1806" s="209"/>
      <c r="Z1806" s="213">
        <v>6.211384605930792E-3</v>
      </c>
      <c r="AA1806" s="196"/>
      <c r="AB1806" s="476"/>
      <c r="AC1806" s="476"/>
      <c r="AD1806" s="476"/>
      <c r="AE1806" s="476"/>
      <c r="AF1806" s="476"/>
    </row>
    <row r="1807" spans="1:85" s="138" customFormat="1" ht="15" customHeight="1" x14ac:dyDescent="0.2">
      <c r="A1807" s="413"/>
      <c r="B1807" s="1052" t="s">
        <v>233</v>
      </c>
      <c r="C1807" s="1079"/>
      <c r="D1807" s="484">
        <v>546.35198890588106</v>
      </c>
      <c r="E1807" s="612"/>
      <c r="F1807" s="612"/>
      <c r="G1807" s="612"/>
      <c r="H1807" s="613"/>
      <c r="I1807" s="516">
        <v>838.7758200000909</v>
      </c>
      <c r="J1807" s="612"/>
      <c r="K1807" s="612"/>
      <c r="L1807" s="613"/>
      <c r="M1807" s="142"/>
      <c r="N1807" s="484">
        <v>564.06065287551746</v>
      </c>
      <c r="O1807" s="612"/>
      <c r="P1807" s="612"/>
      <c r="Q1807" s="612"/>
      <c r="R1807" s="485"/>
      <c r="S1807" s="516">
        <v>886.7039723712694</v>
      </c>
      <c r="T1807" s="612"/>
      <c r="U1807" s="613"/>
      <c r="V1807" s="142"/>
      <c r="W1807" s="209"/>
      <c r="X1807" s="209"/>
      <c r="Y1807" s="209"/>
      <c r="Z1807" s="209"/>
      <c r="AA1807" s="142"/>
      <c r="AB1807" s="476"/>
      <c r="AC1807" s="476"/>
      <c r="AD1807" s="476"/>
      <c r="AE1807" s="476"/>
      <c r="AF1807" s="476"/>
    </row>
    <row r="1808" spans="1:85" s="138" customFormat="1" ht="15" customHeight="1" x14ac:dyDescent="0.2">
      <c r="A1808" s="245"/>
      <c r="B1808" s="369" t="s">
        <v>423</v>
      </c>
      <c r="C1808" s="251" t="s">
        <v>156</v>
      </c>
      <c r="D1808" s="402">
        <v>0.64122765703108953</v>
      </c>
      <c r="E1808" s="163" t="s">
        <v>206</v>
      </c>
      <c r="F1808" s="131"/>
      <c r="G1808" s="164">
        <v>9.368654807537645E-3</v>
      </c>
      <c r="H1808" s="165"/>
      <c r="I1808" s="402">
        <v>0.44088152681329162</v>
      </c>
      <c r="J1808" s="87"/>
      <c r="K1808" s="164">
        <v>2.1691684783753148E-2</v>
      </c>
      <c r="L1808" s="165"/>
      <c r="M1808" s="142"/>
      <c r="N1808" s="204">
        <v>0.64822951781855198</v>
      </c>
      <c r="O1808" s="163" t="s">
        <v>206</v>
      </c>
      <c r="P1808" s="131"/>
      <c r="Q1808" s="167">
        <v>9.1022782927215051E-3</v>
      </c>
      <c r="R1808" s="168"/>
      <c r="S1808" s="169">
        <v>0.44999362852902364</v>
      </c>
      <c r="T1808" s="170"/>
      <c r="U1808" s="167">
        <v>2.1534034674630727E-2</v>
      </c>
      <c r="V1808" s="142"/>
      <c r="W1808" s="210">
        <v>-7.001860787462455E-3</v>
      </c>
      <c r="X1808" s="211"/>
      <c r="Y1808" s="209"/>
      <c r="Z1808" s="204">
        <v>-9.1121017157320128E-3</v>
      </c>
      <c r="AA1808" s="173"/>
      <c r="AB1808" s="476"/>
      <c r="AC1808" s="476"/>
      <c r="AD1808" s="476"/>
      <c r="AE1808" s="476"/>
      <c r="AF1808" s="476"/>
    </row>
    <row r="1809" spans="1:85" s="138" customFormat="1" ht="15" customHeight="1" x14ac:dyDescent="0.2">
      <c r="A1809" s="245"/>
      <c r="B1809" s="370"/>
      <c r="C1809" s="245" t="s">
        <v>157</v>
      </c>
      <c r="D1809" s="403">
        <v>0.35877234296891042</v>
      </c>
      <c r="E1809" s="176" t="s">
        <v>206</v>
      </c>
      <c r="F1809" s="92"/>
      <c r="G1809" s="97">
        <v>9.3686548075376432E-3</v>
      </c>
      <c r="H1809" s="177"/>
      <c r="I1809" s="403">
        <v>0.55911847318670849</v>
      </c>
      <c r="J1809" s="88"/>
      <c r="K1809" s="97">
        <v>2.1691684783753148E-2</v>
      </c>
      <c r="L1809" s="177"/>
      <c r="M1809" s="142"/>
      <c r="N1809" s="358">
        <v>0.35177048218144791</v>
      </c>
      <c r="O1809" s="176" t="s">
        <v>206</v>
      </c>
      <c r="P1809" s="92"/>
      <c r="Q1809" s="179">
        <v>9.1022782927215051E-3</v>
      </c>
      <c r="R1809" s="168"/>
      <c r="S1809" s="180">
        <v>0.55000637147097642</v>
      </c>
      <c r="T1809" s="181"/>
      <c r="U1809" s="179">
        <v>2.1534034674630727E-2</v>
      </c>
      <c r="V1809" s="142"/>
      <c r="W1809" s="217">
        <v>7.0018607874625105E-3</v>
      </c>
      <c r="X1809" s="218"/>
      <c r="Y1809" s="209"/>
      <c r="Z1809" s="213">
        <v>9.1121017157320683E-3</v>
      </c>
      <c r="AA1809" s="196"/>
      <c r="AB1809" s="476"/>
      <c r="AC1809" s="476"/>
      <c r="AD1809" s="476"/>
      <c r="AE1809" s="476"/>
      <c r="AF1809" s="476"/>
    </row>
    <row r="1810" spans="1:85" s="138" customFormat="1" ht="15" customHeight="1" x14ac:dyDescent="0.2">
      <c r="A1810" s="413"/>
      <c r="B1810" s="1052" t="s">
        <v>233</v>
      </c>
      <c r="C1810" s="1079"/>
      <c r="D1810" s="484">
        <v>12526.45654553534</v>
      </c>
      <c r="E1810" s="612"/>
      <c r="F1810" s="612"/>
      <c r="G1810" s="612"/>
      <c r="H1810" s="613"/>
      <c r="I1810" s="516">
        <v>17647.22373182857</v>
      </c>
      <c r="J1810" s="612"/>
      <c r="K1810" s="612"/>
      <c r="L1810" s="613"/>
      <c r="M1810" s="142"/>
      <c r="N1810" s="484">
        <v>13153.444201962127</v>
      </c>
      <c r="O1810" s="612"/>
      <c r="P1810" s="612"/>
      <c r="Q1810" s="613"/>
      <c r="R1810" s="142"/>
      <c r="S1810" s="484">
        <v>17978.791125104559</v>
      </c>
      <c r="T1810" s="612"/>
      <c r="U1810" s="613"/>
      <c r="V1810" s="142"/>
      <c r="W1810" s="142"/>
      <c r="X1810" s="142"/>
      <c r="Y1810" s="142"/>
      <c r="Z1810" s="142"/>
      <c r="AA1810" s="142"/>
      <c r="AB1810" s="476"/>
      <c r="AC1810" s="476"/>
      <c r="AD1810" s="476"/>
      <c r="AE1810" s="476"/>
      <c r="AF1810" s="476"/>
    </row>
    <row r="1811" spans="1:85" s="83" customFormat="1" ht="13.5" customHeight="1" x14ac:dyDescent="0.2">
      <c r="B1811" s="106" t="s">
        <v>645</v>
      </c>
      <c r="C1811" s="95"/>
      <c r="D1811" s="88"/>
      <c r="E1811" s="96"/>
      <c r="F1811" s="92"/>
      <c r="G1811" s="97"/>
      <c r="H1811" s="88"/>
      <c r="I1811" s="119"/>
      <c r="J1811" s="88"/>
      <c r="K1811" s="96"/>
      <c r="L1811" s="88"/>
      <c r="M1811" s="97"/>
      <c r="N1811" s="88"/>
      <c r="O1811" s="123"/>
      <c r="P1811" s="88"/>
      <c r="Q1811" s="98"/>
      <c r="R1811" s="98"/>
      <c r="S1811" s="128"/>
      <c r="T1811" s="100"/>
      <c r="U1811" s="474"/>
      <c r="W1811" s="474"/>
      <c r="X1811" s="59"/>
      <c r="Y1811" s="200"/>
      <c r="Z1811" s="200"/>
      <c r="AA1811" s="400"/>
      <c r="AB1811" s="474"/>
      <c r="AC1811" s="474"/>
      <c r="AD1811" s="474"/>
      <c r="AE1811" s="474"/>
      <c r="AF1811" s="474"/>
    </row>
    <row r="1812" spans="1:85" s="50" customFormat="1" ht="13.5" customHeight="1" x14ac:dyDescent="0.2">
      <c r="B1812" s="108" t="s">
        <v>646</v>
      </c>
      <c r="C1812" s="108"/>
      <c r="D1812" s="108"/>
      <c r="E1812" s="108"/>
      <c r="F1812" s="108"/>
      <c r="G1812" s="108"/>
      <c r="H1812" s="108"/>
      <c r="I1812" s="401"/>
      <c r="J1812" s="108"/>
      <c r="K1812" s="108"/>
      <c r="L1812" s="108"/>
      <c r="M1812" s="108"/>
      <c r="N1812" s="108"/>
      <c r="O1812" s="401"/>
      <c r="P1812" s="108"/>
      <c r="Q1812" s="108"/>
      <c r="R1812" s="108"/>
      <c r="S1812" s="477"/>
      <c r="T1812" s="108"/>
      <c r="U1812" s="470"/>
      <c r="W1812" s="470"/>
      <c r="AB1812" s="470"/>
      <c r="AC1812" s="470"/>
      <c r="AD1812" s="470"/>
      <c r="AE1812" s="470"/>
      <c r="AF1812" s="470"/>
    </row>
    <row r="1813" spans="1:85" s="83" customFormat="1" ht="13.5" customHeight="1" x14ac:dyDescent="0.2">
      <c r="B1813" s="684" t="s">
        <v>647</v>
      </c>
      <c r="C1813" s="95"/>
      <c r="D1813" s="88"/>
      <c r="E1813" s="96"/>
      <c r="F1813" s="107"/>
      <c r="G1813" s="97"/>
      <c r="H1813" s="88"/>
      <c r="I1813" s="119"/>
      <c r="J1813" s="88"/>
      <c r="K1813" s="96"/>
      <c r="L1813" s="88"/>
      <c r="M1813" s="97"/>
      <c r="N1813" s="88"/>
      <c r="O1813" s="123"/>
      <c r="P1813" s="88"/>
      <c r="Q1813" s="98"/>
      <c r="R1813" s="88"/>
      <c r="S1813" s="98"/>
      <c r="T1813" s="88"/>
      <c r="U1813" s="474"/>
      <c r="W1813" s="474"/>
      <c r="AB1813" s="474"/>
      <c r="AC1813" s="474"/>
      <c r="AD1813" s="474"/>
      <c r="AE1813" s="474"/>
      <c r="AF1813" s="474"/>
    </row>
    <row r="1814" spans="1:85" s="83" customFormat="1" ht="13.5" customHeight="1" x14ac:dyDescent="0.2">
      <c r="B1814" s="108" t="s">
        <v>78</v>
      </c>
      <c r="C1814" s="108"/>
      <c r="D1814" s="108"/>
      <c r="E1814" s="108"/>
      <c r="F1814" s="108"/>
      <c r="G1814" s="108"/>
      <c r="I1814" s="397"/>
      <c r="J1814" s="108"/>
      <c r="K1814" s="108"/>
      <c r="L1814" s="88"/>
      <c r="M1814" s="97"/>
      <c r="N1814" s="88"/>
      <c r="O1814" s="123"/>
      <c r="P1814" s="88"/>
      <c r="Q1814" s="98"/>
      <c r="R1814" s="88"/>
      <c r="S1814" s="98"/>
      <c r="T1814" s="88"/>
      <c r="U1814" s="481"/>
      <c r="V1814" s="109"/>
      <c r="W1814" s="481"/>
      <c r="X1814" s="109"/>
      <c r="AB1814" s="474"/>
      <c r="AC1814" s="474"/>
      <c r="AD1814" s="474"/>
      <c r="AE1814" s="474"/>
      <c r="AF1814" s="474"/>
    </row>
    <row r="1815" spans="1:85" s="50" customFormat="1" ht="13.5" customHeight="1" x14ac:dyDescent="0.2">
      <c r="I1815" s="121"/>
      <c r="L1815" s="43"/>
      <c r="M1815" s="45"/>
      <c r="N1815" s="43"/>
      <c r="O1815" s="124"/>
      <c r="P1815" s="43"/>
      <c r="Q1815" s="46"/>
      <c r="R1815" s="43"/>
      <c r="S1815" s="46"/>
      <c r="T1815" s="46"/>
      <c r="U1815" s="81"/>
      <c r="V1815" s="109"/>
      <c r="W1815" s="470"/>
      <c r="AB1815" s="470"/>
      <c r="AC1815" s="470"/>
      <c r="AD1815" s="470"/>
      <c r="AE1815" s="470"/>
      <c r="AF1815" s="470"/>
    </row>
    <row r="1816" spans="1:85" s="1" customFormat="1" ht="13.5" customHeight="1" x14ac:dyDescent="0.2">
      <c r="A1816" s="50"/>
      <c r="B1816" s="49" t="s">
        <v>32</v>
      </c>
      <c r="C1816" s="50"/>
      <c r="D1816" s="50"/>
      <c r="E1816" s="50"/>
      <c r="F1816" s="50"/>
      <c r="G1816" s="50"/>
      <c r="H1816" s="50"/>
      <c r="I1816" s="401"/>
      <c r="J1816" s="50"/>
      <c r="K1816" s="50"/>
      <c r="L1816" s="50"/>
      <c r="M1816" s="50"/>
      <c r="N1816" s="43"/>
      <c r="O1816" s="124"/>
      <c r="P1816" s="43"/>
      <c r="Q1816" s="46"/>
      <c r="R1816" s="43"/>
      <c r="S1816" s="46"/>
      <c r="T1816" s="46"/>
      <c r="U1816" s="81"/>
      <c r="V1816" s="109"/>
      <c r="W1816" s="470"/>
      <c r="X1816" s="50"/>
      <c r="Y1816" s="50"/>
      <c r="Z1816" s="50"/>
      <c r="AA1816" s="50"/>
      <c r="AB1816" s="470"/>
      <c r="AC1816" s="470"/>
      <c r="AD1816" s="470"/>
      <c r="AE1816" s="470"/>
      <c r="AF1816" s="470"/>
      <c r="AG1816" s="50"/>
      <c r="AH1816" s="50"/>
      <c r="AI1816" s="50"/>
      <c r="AJ1816" s="50"/>
      <c r="AK1816" s="50"/>
      <c r="AL1816" s="50"/>
      <c r="AM1816" s="50"/>
      <c r="AN1816" s="50"/>
      <c r="AO1816" s="50"/>
      <c r="AP1816" s="50"/>
      <c r="AQ1816" s="50"/>
      <c r="AR1816" s="50"/>
      <c r="AS1816" s="50"/>
      <c r="AT1816" s="50"/>
      <c r="AU1816" s="50"/>
      <c r="AV1816" s="50"/>
      <c r="AW1816" s="50"/>
      <c r="AX1816" s="50"/>
      <c r="AY1816" s="50"/>
      <c r="AZ1816" s="50"/>
      <c r="BA1816" s="50"/>
      <c r="BB1816" s="50"/>
      <c r="BC1816" s="50"/>
      <c r="BD1816" s="50"/>
      <c r="BE1816" s="50"/>
      <c r="BF1816" s="50"/>
      <c r="BG1816" s="50"/>
      <c r="BH1816" s="50"/>
      <c r="BI1816" s="50"/>
      <c r="BJ1816" s="50"/>
      <c r="BK1816" s="50"/>
      <c r="BL1816" s="50"/>
      <c r="BM1816" s="50"/>
      <c r="BN1816" s="50"/>
      <c r="BO1816" s="50"/>
      <c r="BP1816" s="50"/>
      <c r="BQ1816" s="50"/>
      <c r="BR1816" s="50"/>
      <c r="BS1816" s="50"/>
      <c r="BT1816" s="50"/>
      <c r="BU1816" s="50"/>
      <c r="BV1816" s="50"/>
      <c r="BW1816" s="50"/>
      <c r="BX1816" s="50"/>
      <c r="BY1816" s="50"/>
      <c r="BZ1816" s="50"/>
      <c r="CA1816" s="50"/>
      <c r="CB1816" s="50"/>
      <c r="CC1816" s="50"/>
      <c r="CD1816" s="50"/>
      <c r="CE1816" s="50"/>
      <c r="CF1816" s="50"/>
      <c r="CG1816" s="50"/>
    </row>
    <row r="1817" spans="1:85" s="1" customFormat="1" ht="13.5" customHeight="1" x14ac:dyDescent="0.2">
      <c r="A1817" s="50"/>
      <c r="B1817" s="51"/>
      <c r="C1817" s="50" t="s">
        <v>33</v>
      </c>
      <c r="D1817" s="50"/>
      <c r="E1817" s="50"/>
      <c r="F1817" s="50"/>
      <c r="G1817" s="50"/>
      <c r="H1817" s="50"/>
      <c r="I1817" s="121"/>
      <c r="J1817" s="50"/>
      <c r="K1817" s="50"/>
      <c r="L1817" s="50"/>
      <c r="M1817" s="50"/>
      <c r="N1817" s="43"/>
      <c r="O1817" s="124"/>
      <c r="P1817" s="43"/>
      <c r="Q1817" s="46"/>
      <c r="R1817" s="43"/>
      <c r="S1817" s="46"/>
      <c r="T1817" s="46"/>
      <c r="U1817" s="81"/>
      <c r="V1817" s="109"/>
      <c r="W1817" s="470"/>
      <c r="X1817" s="50"/>
      <c r="Y1817" s="50"/>
      <c r="Z1817" s="50"/>
      <c r="AA1817" s="50"/>
      <c r="AB1817" s="470"/>
      <c r="AC1817" s="470"/>
      <c r="AD1817" s="470"/>
      <c r="AE1817" s="470"/>
      <c r="AF1817" s="470"/>
      <c r="AG1817" s="50"/>
      <c r="AH1817" s="50"/>
      <c r="AI1817" s="50"/>
      <c r="AJ1817" s="50"/>
      <c r="AK1817" s="50"/>
      <c r="AL1817" s="50"/>
      <c r="AM1817" s="50"/>
      <c r="AN1817" s="50"/>
      <c r="AO1817" s="50"/>
      <c r="AP1817" s="50"/>
      <c r="AQ1817" s="50"/>
      <c r="AR1817" s="50"/>
      <c r="AS1817" s="50"/>
      <c r="AT1817" s="50"/>
      <c r="AU1817" s="50"/>
      <c r="AV1817" s="50"/>
      <c r="AW1817" s="50"/>
      <c r="AX1817" s="50"/>
      <c r="AY1817" s="50"/>
      <c r="AZ1817" s="50"/>
      <c r="BA1817" s="50"/>
      <c r="BB1817" s="50"/>
      <c r="BC1817" s="50"/>
      <c r="BD1817" s="50"/>
      <c r="BE1817" s="50"/>
      <c r="BF1817" s="50"/>
      <c r="BG1817" s="50"/>
      <c r="BH1817" s="50"/>
      <c r="BI1817" s="50"/>
      <c r="BJ1817" s="50"/>
      <c r="BK1817" s="50"/>
      <c r="BL1817" s="50"/>
      <c r="BM1817" s="50"/>
      <c r="BN1817" s="50"/>
      <c r="BO1817" s="50"/>
      <c r="BP1817" s="50"/>
      <c r="BQ1817" s="50"/>
      <c r="BR1817" s="50"/>
      <c r="BS1817" s="50"/>
      <c r="BT1817" s="50"/>
      <c r="BU1817" s="50"/>
      <c r="BV1817" s="50"/>
      <c r="BW1817" s="50"/>
      <c r="BX1817" s="50"/>
      <c r="BY1817" s="50"/>
      <c r="BZ1817" s="50"/>
      <c r="CA1817" s="50"/>
      <c r="CB1817" s="50"/>
      <c r="CC1817" s="50"/>
      <c r="CD1817" s="50"/>
      <c r="CE1817" s="50"/>
      <c r="CF1817" s="50"/>
      <c r="CG1817" s="50"/>
    </row>
    <row r="1818" spans="1:85" s="1" customFormat="1" ht="13.5" customHeight="1" x14ac:dyDescent="0.2">
      <c r="A1818" s="50"/>
      <c r="B1818" s="75"/>
      <c r="C1818" s="50" t="s">
        <v>34</v>
      </c>
      <c r="D1818" s="50"/>
      <c r="E1818" s="50"/>
      <c r="F1818" s="50"/>
      <c r="G1818" s="50"/>
      <c r="H1818" s="50"/>
      <c r="I1818" s="121"/>
      <c r="J1818" s="50"/>
      <c r="K1818" s="50"/>
      <c r="L1818" s="50"/>
      <c r="M1818" s="50"/>
      <c r="N1818" s="43"/>
      <c r="O1818" s="124"/>
      <c r="P1818" s="43"/>
      <c r="Q1818" s="46"/>
      <c r="R1818" s="43"/>
      <c r="S1818" s="46"/>
      <c r="T1818" s="46"/>
      <c r="U1818" s="81"/>
      <c r="V1818" s="109"/>
      <c r="W1818" s="470"/>
      <c r="X1818" s="50"/>
      <c r="Y1818" s="50"/>
      <c r="Z1818" s="50"/>
      <c r="AA1818" s="50"/>
      <c r="AB1818" s="470"/>
      <c r="AC1818" s="470"/>
      <c r="AD1818" s="470"/>
      <c r="AE1818" s="470"/>
      <c r="AF1818" s="470"/>
      <c r="AG1818" s="50"/>
      <c r="AH1818" s="50"/>
      <c r="AI1818" s="50"/>
      <c r="AJ1818" s="50"/>
      <c r="AK1818" s="50"/>
      <c r="AL1818" s="50"/>
      <c r="AM1818" s="50"/>
      <c r="AN1818" s="50"/>
      <c r="AO1818" s="50"/>
      <c r="AP1818" s="50"/>
      <c r="AQ1818" s="50"/>
      <c r="AR1818" s="50"/>
      <c r="AS1818" s="50"/>
      <c r="AT1818" s="50"/>
      <c r="AU1818" s="50"/>
      <c r="AV1818" s="50"/>
      <c r="AW1818" s="50"/>
      <c r="AX1818" s="50"/>
      <c r="AY1818" s="50"/>
      <c r="AZ1818" s="50"/>
      <c r="BA1818" s="50"/>
      <c r="BB1818" s="50"/>
      <c r="BC1818" s="50"/>
      <c r="BD1818" s="50"/>
      <c r="BE1818" s="50"/>
      <c r="BF1818" s="50"/>
      <c r="BG1818" s="50"/>
      <c r="BH1818" s="50"/>
      <c r="BI1818" s="50"/>
      <c r="BJ1818" s="50"/>
      <c r="BK1818" s="50"/>
      <c r="BL1818" s="50"/>
      <c r="BM1818" s="50"/>
      <c r="BN1818" s="50"/>
      <c r="BO1818" s="50"/>
      <c r="BP1818" s="50"/>
      <c r="BQ1818" s="50"/>
      <c r="BR1818" s="50"/>
      <c r="BS1818" s="50"/>
      <c r="BT1818" s="50"/>
      <c r="BU1818" s="50"/>
      <c r="BV1818" s="50"/>
      <c r="BW1818" s="50"/>
      <c r="BX1818" s="50"/>
      <c r="BY1818" s="50"/>
      <c r="BZ1818" s="50"/>
      <c r="CA1818" s="50"/>
      <c r="CB1818" s="50"/>
      <c r="CC1818" s="50"/>
      <c r="CD1818" s="50"/>
      <c r="CE1818" s="50"/>
      <c r="CF1818" s="50"/>
      <c r="CG1818" s="50"/>
    </row>
    <row r="1819" spans="1:85" s="1" customFormat="1" ht="13.5" customHeight="1" x14ac:dyDescent="0.2">
      <c r="A1819" s="50"/>
      <c r="B1819" s="76"/>
      <c r="C1819" s="50" t="s">
        <v>35</v>
      </c>
      <c r="D1819" s="50"/>
      <c r="E1819" s="50"/>
      <c r="F1819" s="50"/>
      <c r="G1819" s="50"/>
      <c r="H1819" s="50"/>
      <c r="I1819" s="121"/>
      <c r="J1819" s="50"/>
      <c r="K1819" s="50"/>
      <c r="L1819" s="50"/>
      <c r="M1819" s="50"/>
      <c r="N1819" s="43"/>
      <c r="O1819" s="124"/>
      <c r="P1819" s="43"/>
      <c r="Q1819" s="46"/>
      <c r="R1819" s="43"/>
      <c r="S1819" s="46"/>
      <c r="T1819" s="46"/>
      <c r="U1819" s="81"/>
      <c r="V1819" s="109"/>
      <c r="W1819" s="470"/>
      <c r="X1819" s="50"/>
      <c r="Y1819" s="50"/>
      <c r="Z1819" s="50"/>
      <c r="AA1819" s="50"/>
      <c r="AB1819" s="470"/>
      <c r="AC1819" s="470"/>
      <c r="AD1819" s="470"/>
      <c r="AE1819" s="470"/>
      <c r="AF1819" s="470"/>
      <c r="AG1819" s="50"/>
      <c r="AH1819" s="50"/>
      <c r="AI1819" s="50"/>
      <c r="AJ1819" s="50"/>
      <c r="AK1819" s="50"/>
      <c r="AL1819" s="50"/>
      <c r="AM1819" s="50"/>
      <c r="AN1819" s="50"/>
      <c r="AO1819" s="50"/>
      <c r="AP1819" s="50"/>
      <c r="AQ1819" s="50"/>
      <c r="AR1819" s="50"/>
      <c r="AS1819" s="50"/>
      <c r="AT1819" s="50"/>
      <c r="AU1819" s="50"/>
      <c r="AV1819" s="50"/>
      <c r="AW1819" s="50"/>
      <c r="AX1819" s="50"/>
      <c r="AY1819" s="50"/>
      <c r="AZ1819" s="50"/>
      <c r="BA1819" s="50"/>
      <c r="BB1819" s="50"/>
      <c r="BC1819" s="50"/>
      <c r="BD1819" s="50"/>
      <c r="BE1819" s="50"/>
      <c r="BF1819" s="50"/>
      <c r="BG1819" s="50"/>
      <c r="BH1819" s="50"/>
      <c r="BI1819" s="50"/>
      <c r="BJ1819" s="50"/>
      <c r="BK1819" s="50"/>
      <c r="BL1819" s="50"/>
      <c r="BM1819" s="50"/>
      <c r="BN1819" s="50"/>
      <c r="BO1819" s="50"/>
      <c r="BP1819" s="50"/>
      <c r="BQ1819" s="50"/>
      <c r="BR1819" s="50"/>
      <c r="BS1819" s="50"/>
      <c r="BT1819" s="50"/>
      <c r="BU1819" s="50"/>
      <c r="BV1819" s="50"/>
      <c r="BW1819" s="50"/>
      <c r="BX1819" s="50"/>
      <c r="BY1819" s="50"/>
      <c r="BZ1819" s="50"/>
      <c r="CA1819" s="50"/>
      <c r="CB1819" s="50"/>
      <c r="CC1819" s="50"/>
      <c r="CD1819" s="50"/>
      <c r="CE1819" s="50"/>
      <c r="CF1819" s="50"/>
      <c r="CG1819" s="50"/>
    </row>
    <row r="1820" spans="1:85" s="1" customFormat="1" ht="13.5" customHeight="1" x14ac:dyDescent="0.2">
      <c r="A1820" s="50"/>
      <c r="B1820" s="50" t="s">
        <v>57</v>
      </c>
      <c r="C1820" s="50"/>
      <c r="D1820" s="50"/>
      <c r="E1820" s="50"/>
      <c r="F1820" s="50"/>
      <c r="G1820" s="50"/>
      <c r="H1820" s="50"/>
      <c r="I1820" s="121"/>
      <c r="J1820" s="50"/>
      <c r="K1820" s="50"/>
      <c r="L1820" s="50"/>
      <c r="M1820" s="50"/>
      <c r="N1820" s="43"/>
      <c r="O1820" s="124"/>
      <c r="P1820" s="43"/>
      <c r="Q1820" s="46"/>
      <c r="R1820" s="43"/>
      <c r="S1820" s="46"/>
      <c r="T1820" s="46"/>
      <c r="U1820" s="81"/>
      <c r="V1820" s="109"/>
      <c r="W1820" s="470"/>
      <c r="X1820" s="50"/>
      <c r="Y1820" s="50"/>
      <c r="Z1820" s="50"/>
      <c r="AA1820" s="50"/>
      <c r="AB1820" s="470"/>
      <c r="AC1820" s="470"/>
      <c r="AD1820" s="470"/>
      <c r="AE1820" s="470"/>
      <c r="AF1820" s="470"/>
      <c r="AG1820" s="50"/>
      <c r="AH1820" s="50"/>
      <c r="AI1820" s="50"/>
      <c r="AJ1820" s="50"/>
      <c r="AK1820" s="50"/>
      <c r="AL1820" s="50"/>
      <c r="AM1820" s="50"/>
      <c r="AN1820" s="50"/>
      <c r="AO1820" s="50"/>
      <c r="AP1820" s="50"/>
      <c r="AQ1820" s="50"/>
      <c r="AR1820" s="50"/>
      <c r="AS1820" s="50"/>
      <c r="AT1820" s="50"/>
      <c r="AU1820" s="50"/>
      <c r="AV1820" s="50"/>
      <c r="AW1820" s="50"/>
      <c r="AX1820" s="50"/>
      <c r="AY1820" s="50"/>
      <c r="AZ1820" s="50"/>
      <c r="BA1820" s="50"/>
      <c r="BB1820" s="50"/>
      <c r="BC1820" s="50"/>
      <c r="BD1820" s="50"/>
      <c r="BE1820" s="50"/>
      <c r="BF1820" s="50"/>
      <c r="BG1820" s="50"/>
      <c r="BH1820" s="50"/>
      <c r="BI1820" s="50"/>
      <c r="BJ1820" s="50"/>
      <c r="BK1820" s="50"/>
      <c r="BL1820" s="50"/>
      <c r="BM1820" s="50"/>
      <c r="BN1820" s="50"/>
      <c r="BO1820" s="50"/>
      <c r="BP1820" s="50"/>
      <c r="BQ1820" s="50"/>
      <c r="BR1820" s="50"/>
      <c r="BS1820" s="50"/>
      <c r="BT1820" s="50"/>
      <c r="BU1820" s="50"/>
      <c r="BV1820" s="50"/>
      <c r="BW1820" s="50"/>
      <c r="BX1820" s="50"/>
      <c r="BY1820" s="50"/>
      <c r="BZ1820" s="50"/>
      <c r="CA1820" s="50"/>
      <c r="CB1820" s="50"/>
      <c r="CC1820" s="50"/>
      <c r="CD1820" s="50"/>
      <c r="CE1820" s="50"/>
      <c r="CF1820" s="50"/>
      <c r="CG1820" s="50"/>
    </row>
    <row r="1821" spans="1:85" s="1" customFormat="1" ht="13.5" customHeight="1" x14ac:dyDescent="0.2">
      <c r="A1821" s="50"/>
      <c r="B1821" s="50"/>
      <c r="C1821" s="50"/>
      <c r="D1821" s="50"/>
      <c r="E1821" s="50"/>
      <c r="F1821" s="50"/>
      <c r="G1821" s="50"/>
      <c r="H1821" s="50"/>
      <c r="I1821" s="121"/>
      <c r="J1821" s="50"/>
      <c r="K1821" s="50"/>
      <c r="L1821" s="50"/>
      <c r="M1821" s="50"/>
      <c r="N1821" s="43"/>
      <c r="O1821" s="124"/>
      <c r="P1821" s="43"/>
      <c r="Q1821" s="46"/>
      <c r="R1821" s="43"/>
      <c r="S1821" s="46"/>
      <c r="T1821" s="46"/>
      <c r="U1821" s="81"/>
      <c r="V1821" s="109"/>
      <c r="W1821" s="470"/>
      <c r="X1821" s="50"/>
      <c r="Y1821" s="50"/>
      <c r="Z1821" s="50"/>
      <c r="AA1821" s="50"/>
      <c r="AB1821" s="470"/>
      <c r="AC1821" s="470"/>
      <c r="AD1821" s="470"/>
      <c r="AE1821" s="470"/>
      <c r="AF1821" s="470"/>
      <c r="AG1821" s="50"/>
      <c r="AH1821" s="50"/>
      <c r="AI1821" s="50"/>
      <c r="AJ1821" s="50"/>
      <c r="AK1821" s="50"/>
      <c r="AL1821" s="50"/>
      <c r="AM1821" s="50"/>
      <c r="AN1821" s="50"/>
      <c r="AO1821" s="50"/>
      <c r="AP1821" s="50"/>
      <c r="AQ1821" s="50"/>
      <c r="AR1821" s="50"/>
      <c r="AS1821" s="50"/>
      <c r="AT1821" s="50"/>
      <c r="AU1821" s="50"/>
      <c r="AV1821" s="50"/>
      <c r="AW1821" s="50"/>
      <c r="AX1821" s="50"/>
      <c r="AY1821" s="50"/>
      <c r="AZ1821" s="50"/>
      <c r="BA1821" s="50"/>
      <c r="BB1821" s="50"/>
      <c r="BC1821" s="50"/>
      <c r="BD1821" s="50"/>
      <c r="BE1821" s="50"/>
      <c r="BF1821" s="50"/>
      <c r="BG1821" s="50"/>
      <c r="BH1821" s="50"/>
      <c r="BI1821" s="50"/>
      <c r="BJ1821" s="50"/>
      <c r="BK1821" s="50"/>
      <c r="BL1821" s="50"/>
      <c r="BM1821" s="50"/>
      <c r="BN1821" s="50"/>
      <c r="BO1821" s="50"/>
      <c r="BP1821" s="50"/>
      <c r="BQ1821" s="50"/>
      <c r="BR1821" s="50"/>
      <c r="BS1821" s="50"/>
      <c r="BT1821" s="50"/>
      <c r="BU1821" s="50"/>
      <c r="BV1821" s="50"/>
      <c r="BW1821" s="50"/>
      <c r="BX1821" s="50"/>
      <c r="BY1821" s="50"/>
      <c r="BZ1821" s="50"/>
      <c r="CA1821" s="50"/>
      <c r="CB1821" s="50"/>
      <c r="CC1821" s="50"/>
      <c r="CD1821" s="50"/>
      <c r="CE1821" s="50"/>
      <c r="CF1821" s="50"/>
      <c r="CG1821" s="50"/>
    </row>
    <row r="1822" spans="1:85" s="1" customFormat="1" ht="13.5" customHeight="1" x14ac:dyDescent="0.2">
      <c r="A1822" s="50"/>
      <c r="B1822" s="79"/>
      <c r="C1822" s="48" t="s">
        <v>189</v>
      </c>
      <c r="D1822" s="50"/>
      <c r="E1822" s="50"/>
      <c r="F1822" s="50"/>
      <c r="G1822" s="50"/>
      <c r="H1822" s="50"/>
      <c r="I1822" s="121"/>
      <c r="J1822" s="50"/>
      <c r="K1822" s="50"/>
      <c r="L1822" s="50"/>
      <c r="M1822" s="50"/>
      <c r="N1822" s="109"/>
      <c r="O1822" s="399"/>
      <c r="P1822" s="109"/>
      <c r="Q1822" s="109"/>
      <c r="R1822" s="109"/>
      <c r="S1822" s="481"/>
      <c r="T1822" s="109"/>
      <c r="U1822" s="481"/>
      <c r="V1822" s="109"/>
      <c r="W1822" s="470"/>
      <c r="X1822" s="50"/>
      <c r="Y1822" s="50"/>
      <c r="Z1822" s="50"/>
      <c r="AA1822" s="50"/>
      <c r="AB1822" s="470"/>
      <c r="AC1822" s="470"/>
      <c r="AD1822" s="470"/>
      <c r="AE1822" s="470"/>
      <c r="AF1822" s="470"/>
      <c r="AG1822" s="50"/>
      <c r="AH1822" s="50"/>
      <c r="AI1822" s="50"/>
      <c r="AJ1822" s="50"/>
      <c r="AK1822" s="50"/>
      <c r="AL1822" s="50"/>
      <c r="AM1822" s="50"/>
      <c r="AN1822" s="50"/>
      <c r="AO1822" s="50"/>
      <c r="AP1822" s="50"/>
      <c r="AQ1822" s="50"/>
      <c r="AR1822" s="50"/>
      <c r="AS1822" s="50"/>
      <c r="AT1822" s="50"/>
      <c r="AU1822" s="50"/>
      <c r="AV1822" s="50"/>
      <c r="AW1822" s="50"/>
      <c r="AX1822" s="50"/>
      <c r="AY1822" s="50"/>
      <c r="AZ1822" s="50"/>
      <c r="BA1822" s="50"/>
      <c r="BB1822" s="50"/>
      <c r="BC1822" s="50"/>
      <c r="BD1822" s="50"/>
      <c r="BE1822" s="50"/>
      <c r="BF1822" s="50"/>
      <c r="BG1822" s="50"/>
      <c r="BH1822" s="50"/>
      <c r="BI1822" s="50"/>
      <c r="BJ1822" s="50"/>
      <c r="BK1822" s="50"/>
      <c r="BL1822" s="50"/>
      <c r="BM1822" s="50"/>
      <c r="BN1822" s="50"/>
      <c r="BO1822" s="50"/>
      <c r="BP1822" s="50"/>
      <c r="BQ1822" s="50"/>
      <c r="BR1822" s="50"/>
      <c r="BS1822" s="50"/>
      <c r="BT1822" s="50"/>
      <c r="BU1822" s="50"/>
      <c r="BV1822" s="50"/>
      <c r="BW1822" s="50"/>
      <c r="BX1822" s="50"/>
      <c r="BY1822" s="50"/>
      <c r="BZ1822" s="50"/>
      <c r="CA1822" s="50"/>
      <c r="CB1822" s="50"/>
      <c r="CC1822" s="50"/>
      <c r="CD1822" s="50"/>
      <c r="CE1822" s="50"/>
      <c r="CF1822" s="50"/>
      <c r="CG1822" s="50"/>
    </row>
    <row r="1823" spans="1:85" s="1" customFormat="1" ht="13.5" customHeight="1" x14ac:dyDescent="0.2">
      <c r="A1823" s="50"/>
      <c r="B1823" s="78"/>
      <c r="C1823" s="48" t="s">
        <v>190</v>
      </c>
      <c r="D1823" s="50"/>
      <c r="E1823" s="50"/>
      <c r="F1823" s="50"/>
      <c r="G1823" s="50"/>
      <c r="H1823" s="50"/>
      <c r="I1823" s="121"/>
      <c r="J1823" s="50"/>
      <c r="K1823" s="50"/>
      <c r="L1823" s="50"/>
      <c r="M1823" s="50"/>
      <c r="N1823" s="50"/>
      <c r="O1823" s="121"/>
      <c r="P1823" s="50"/>
      <c r="Q1823" s="50"/>
      <c r="R1823" s="50"/>
      <c r="S1823" s="470"/>
      <c r="T1823" s="50"/>
      <c r="U1823" s="470"/>
      <c r="V1823" s="50"/>
      <c r="W1823" s="470"/>
      <c r="X1823" s="50"/>
      <c r="Y1823" s="50"/>
      <c r="Z1823" s="50"/>
      <c r="AA1823" s="50"/>
      <c r="AB1823" s="470"/>
      <c r="AC1823" s="470"/>
      <c r="AD1823" s="470"/>
      <c r="AE1823" s="470"/>
      <c r="AF1823" s="470"/>
      <c r="AG1823" s="50"/>
      <c r="AH1823" s="50"/>
      <c r="AI1823" s="50"/>
      <c r="AJ1823" s="50"/>
      <c r="AK1823" s="50"/>
      <c r="AL1823" s="50"/>
      <c r="AM1823" s="50"/>
      <c r="AN1823" s="50"/>
      <c r="AO1823" s="50"/>
      <c r="AP1823" s="50"/>
      <c r="AQ1823" s="50"/>
      <c r="AR1823" s="50"/>
      <c r="AS1823" s="50"/>
      <c r="AT1823" s="50"/>
      <c r="AU1823" s="50"/>
      <c r="AV1823" s="50"/>
      <c r="AW1823" s="50"/>
      <c r="AX1823" s="50"/>
      <c r="AY1823" s="50"/>
      <c r="AZ1823" s="50"/>
      <c r="BA1823" s="50"/>
      <c r="BB1823" s="50"/>
      <c r="BC1823" s="50"/>
      <c r="BD1823" s="50"/>
      <c r="BE1823" s="50"/>
      <c r="BF1823" s="50"/>
      <c r="BG1823" s="50"/>
      <c r="BH1823" s="50"/>
      <c r="BI1823" s="50"/>
      <c r="BJ1823" s="50"/>
      <c r="BK1823" s="50"/>
      <c r="BL1823" s="50"/>
      <c r="BM1823" s="50"/>
      <c r="BN1823" s="50"/>
      <c r="BO1823" s="50"/>
      <c r="BP1823" s="50"/>
      <c r="BQ1823" s="50"/>
      <c r="BR1823" s="50"/>
      <c r="BS1823" s="50"/>
      <c r="BT1823" s="50"/>
      <c r="BU1823" s="50"/>
      <c r="BV1823" s="50"/>
      <c r="BW1823" s="50"/>
      <c r="BX1823" s="50"/>
      <c r="BY1823" s="50"/>
      <c r="BZ1823" s="50"/>
      <c r="CA1823" s="50"/>
      <c r="CB1823" s="50"/>
      <c r="CC1823" s="50"/>
      <c r="CD1823" s="50"/>
      <c r="CE1823" s="50"/>
      <c r="CF1823" s="50"/>
      <c r="CG1823" s="50"/>
    </row>
    <row r="1824" spans="1:85" s="1" customFormat="1" ht="13.5" customHeight="1" x14ac:dyDescent="0.2">
      <c r="A1824" s="50"/>
      <c r="B1824" s="77"/>
      <c r="C1824" s="48" t="s">
        <v>77</v>
      </c>
      <c r="D1824" s="50"/>
      <c r="E1824" s="50"/>
      <c r="F1824" s="50"/>
      <c r="G1824" s="50"/>
      <c r="H1824" s="50"/>
      <c r="I1824" s="121"/>
      <c r="J1824" s="50"/>
      <c r="K1824" s="50"/>
      <c r="L1824" s="50"/>
      <c r="M1824" s="50"/>
      <c r="N1824" s="50"/>
      <c r="O1824" s="121"/>
      <c r="P1824" s="50"/>
      <c r="Q1824" s="50"/>
      <c r="R1824" s="50"/>
      <c r="S1824" s="470"/>
      <c r="T1824" s="50"/>
      <c r="U1824" s="470"/>
      <c r="V1824" s="50"/>
      <c r="W1824" s="470"/>
      <c r="X1824" s="50"/>
      <c r="Y1824" s="50"/>
      <c r="Z1824" s="50"/>
      <c r="AA1824" s="50"/>
      <c r="AB1824" s="470"/>
      <c r="AC1824" s="470"/>
      <c r="AD1824" s="470"/>
      <c r="AE1824" s="470"/>
      <c r="AF1824" s="470"/>
      <c r="AG1824" s="50"/>
      <c r="AH1824" s="50"/>
      <c r="AI1824" s="50"/>
      <c r="AJ1824" s="50"/>
      <c r="AK1824" s="50"/>
      <c r="AL1824" s="50"/>
      <c r="AM1824" s="50"/>
      <c r="AN1824" s="50"/>
      <c r="AO1824" s="50"/>
      <c r="AP1824" s="50"/>
      <c r="AQ1824" s="50"/>
      <c r="AR1824" s="50"/>
      <c r="AS1824" s="50"/>
      <c r="AT1824" s="50"/>
      <c r="AU1824" s="50"/>
      <c r="AV1824" s="50"/>
      <c r="AW1824" s="50"/>
      <c r="AX1824" s="50"/>
      <c r="AY1824" s="50"/>
      <c r="AZ1824" s="50"/>
      <c r="BA1824" s="50"/>
      <c r="BB1824" s="50"/>
      <c r="BC1824" s="50"/>
      <c r="BD1824" s="50"/>
      <c r="BE1824" s="50"/>
      <c r="BF1824" s="50"/>
      <c r="BG1824" s="50"/>
      <c r="BH1824" s="50"/>
      <c r="BI1824" s="50"/>
      <c r="BJ1824" s="50"/>
      <c r="BK1824" s="50"/>
      <c r="BL1824" s="50"/>
      <c r="BM1824" s="50"/>
      <c r="BN1824" s="50"/>
      <c r="BO1824" s="50"/>
      <c r="BP1824" s="50"/>
      <c r="BQ1824" s="50"/>
      <c r="BR1824" s="50"/>
      <c r="BS1824" s="50"/>
      <c r="BT1824" s="50"/>
      <c r="BU1824" s="50"/>
      <c r="BV1824" s="50"/>
      <c r="BW1824" s="50"/>
      <c r="BX1824" s="50"/>
      <c r="BY1824" s="50"/>
      <c r="BZ1824" s="50"/>
      <c r="CA1824" s="50"/>
      <c r="CB1824" s="50"/>
      <c r="CC1824" s="50"/>
      <c r="CD1824" s="50"/>
      <c r="CE1824" s="50"/>
      <c r="CF1824" s="50"/>
      <c r="CG1824" s="50"/>
    </row>
    <row r="1825" spans="1:85" s="1" customFormat="1" ht="13.5" customHeight="1" x14ac:dyDescent="0.2">
      <c r="A1825" s="50"/>
      <c r="B1825" s="1" t="s">
        <v>648</v>
      </c>
      <c r="I1825" s="121"/>
      <c r="J1825" s="50"/>
      <c r="K1825" s="50"/>
      <c r="L1825" s="50"/>
      <c r="M1825" s="50"/>
      <c r="N1825" s="50"/>
      <c r="O1825" s="121"/>
      <c r="P1825" s="50"/>
      <c r="Q1825" s="50"/>
      <c r="R1825" s="50"/>
      <c r="S1825" s="470"/>
      <c r="T1825" s="50"/>
      <c r="U1825" s="470"/>
      <c r="V1825" s="50"/>
      <c r="W1825" s="470"/>
      <c r="X1825" s="50"/>
      <c r="Y1825" s="50"/>
      <c r="Z1825" s="50"/>
      <c r="AA1825" s="50"/>
      <c r="AB1825" s="470"/>
      <c r="AC1825" s="470"/>
      <c r="AD1825" s="470"/>
      <c r="AE1825" s="470"/>
      <c r="AF1825" s="470"/>
      <c r="AG1825" s="50"/>
      <c r="AH1825" s="50"/>
      <c r="AI1825" s="50"/>
      <c r="AJ1825" s="50"/>
      <c r="AK1825" s="50"/>
      <c r="AL1825" s="50"/>
      <c r="AM1825" s="50"/>
      <c r="AN1825" s="50"/>
      <c r="AO1825" s="50"/>
      <c r="AP1825" s="50"/>
      <c r="AQ1825" s="50"/>
      <c r="AR1825" s="50"/>
      <c r="AS1825" s="50"/>
      <c r="AT1825" s="50"/>
      <c r="AU1825" s="50"/>
      <c r="AV1825" s="50"/>
      <c r="AW1825" s="50"/>
      <c r="AX1825" s="50"/>
      <c r="AY1825" s="50"/>
      <c r="AZ1825" s="50"/>
      <c r="BA1825" s="50"/>
      <c r="BB1825" s="50"/>
      <c r="BC1825" s="50"/>
      <c r="BD1825" s="50"/>
      <c r="BE1825" s="50"/>
      <c r="BF1825" s="50"/>
      <c r="BG1825" s="50"/>
      <c r="BH1825" s="50"/>
      <c r="BI1825" s="50"/>
      <c r="BJ1825" s="50"/>
      <c r="BK1825" s="50"/>
      <c r="BL1825" s="50"/>
      <c r="BM1825" s="50"/>
      <c r="BN1825" s="50"/>
      <c r="BO1825" s="50"/>
      <c r="BP1825" s="50"/>
      <c r="BQ1825" s="50"/>
      <c r="BR1825" s="50"/>
      <c r="BS1825" s="50"/>
      <c r="BT1825" s="50"/>
      <c r="BU1825" s="50"/>
      <c r="BV1825" s="50"/>
      <c r="BW1825" s="50"/>
      <c r="BX1825" s="50"/>
      <c r="BY1825" s="50"/>
      <c r="BZ1825" s="50"/>
      <c r="CA1825" s="50"/>
      <c r="CB1825" s="50"/>
      <c r="CC1825" s="50"/>
      <c r="CD1825" s="50"/>
      <c r="CE1825" s="50"/>
      <c r="CF1825" s="50"/>
      <c r="CG1825" s="50"/>
    </row>
    <row r="1826" spans="1:85" ht="15" customHeight="1" x14ac:dyDescent="0.2"/>
    <row r="1827" spans="1:85" s="83" customFormat="1" ht="13.5" customHeight="1" x14ac:dyDescent="0.2">
      <c r="B1827" s="83" t="s">
        <v>691</v>
      </c>
      <c r="C1827" s="83" t="s">
        <v>634</v>
      </c>
      <c r="I1827" s="132"/>
      <c r="O1827" s="397"/>
      <c r="S1827" s="474"/>
      <c r="U1827" s="474"/>
      <c r="W1827" s="474"/>
      <c r="AB1827" s="474"/>
      <c r="AC1827" s="474"/>
      <c r="AD1827" s="474"/>
      <c r="AE1827" s="474"/>
      <c r="AF1827" s="474"/>
    </row>
    <row r="1828" spans="1:85" s="83" customFormat="1" ht="13.5" customHeight="1" x14ac:dyDescent="0.2">
      <c r="B1828" s="109"/>
      <c r="C1828" s="109"/>
      <c r="D1828" s="109"/>
      <c r="E1828" s="109"/>
      <c r="F1828" s="109"/>
      <c r="G1828" s="398"/>
      <c r="H1828" s="109"/>
      <c r="I1828" s="399"/>
      <c r="J1828" s="109"/>
      <c r="K1828" s="398"/>
      <c r="L1828" s="109"/>
      <c r="M1828" s="109"/>
      <c r="N1828" s="109"/>
      <c r="O1828" s="399"/>
      <c r="P1828" s="109"/>
      <c r="Q1828" s="109"/>
      <c r="R1828" s="109"/>
      <c r="S1828" s="481"/>
      <c r="T1828" s="109"/>
      <c r="U1828" s="481"/>
      <c r="V1828" s="109"/>
      <c r="W1828" s="474"/>
      <c r="AB1828" s="474"/>
      <c r="AC1828" s="474"/>
      <c r="AD1828" s="474"/>
      <c r="AE1828" s="474"/>
      <c r="AF1828" s="474"/>
    </row>
    <row r="1829" spans="1:85" s="223" customFormat="1" ht="15" customHeight="1" x14ac:dyDescent="0.25">
      <c r="B1829" s="149"/>
      <c r="C1829" s="149"/>
      <c r="D1829" s="923">
        <v>2015</v>
      </c>
      <c r="E1829" s="924"/>
      <c r="F1829" s="924"/>
      <c r="G1829" s="924"/>
      <c r="H1829" s="924"/>
      <c r="I1829" s="924"/>
      <c r="J1829" s="924"/>
      <c r="K1829" s="924"/>
      <c r="L1829" s="925"/>
      <c r="M1829" s="149"/>
      <c r="N1829" s="923">
        <v>2014</v>
      </c>
      <c r="O1829" s="924"/>
      <c r="P1829" s="924"/>
      <c r="Q1829" s="924"/>
      <c r="R1829" s="924"/>
      <c r="S1829" s="926"/>
      <c r="T1829" s="926"/>
      <c r="U1829" s="927"/>
      <c r="V1829" s="149"/>
      <c r="W1829" s="929" t="s">
        <v>612</v>
      </c>
      <c r="X1829" s="930"/>
      <c r="Y1829" s="930"/>
      <c r="Z1829" s="930"/>
      <c r="AA1829" s="931"/>
      <c r="AB1829" s="475"/>
      <c r="AC1829" s="475"/>
      <c r="AD1829" s="475"/>
      <c r="AE1829" s="475"/>
      <c r="AF1829" s="475"/>
    </row>
    <row r="1830" spans="1:85" s="138" customFormat="1" ht="14.25" customHeight="1" x14ac:dyDescent="0.2">
      <c r="B1830" s="142"/>
      <c r="C1830" s="88"/>
      <c r="D1830" s="956" t="s">
        <v>641</v>
      </c>
      <c r="E1830" s="957"/>
      <c r="F1830" s="957"/>
      <c r="G1830" s="957"/>
      <c r="H1830" s="958"/>
      <c r="I1830" s="956" t="s">
        <v>643</v>
      </c>
      <c r="J1830" s="957"/>
      <c r="K1830" s="957"/>
      <c r="L1830" s="958"/>
      <c r="M1830" s="142"/>
      <c r="N1830" s="959" t="s">
        <v>641</v>
      </c>
      <c r="O1830" s="960"/>
      <c r="P1830" s="960"/>
      <c r="Q1830" s="961"/>
      <c r="R1830" s="142"/>
      <c r="S1830" s="959" t="s">
        <v>643</v>
      </c>
      <c r="T1830" s="960"/>
      <c r="U1830" s="961"/>
      <c r="V1830" s="142"/>
      <c r="W1830" s="932"/>
      <c r="X1830" s="933"/>
      <c r="Y1830" s="933"/>
      <c r="Z1830" s="934"/>
      <c r="AA1830" s="935"/>
      <c r="AB1830" s="476"/>
      <c r="AC1830" s="476"/>
      <c r="AD1830" s="476"/>
      <c r="AE1830" s="476"/>
      <c r="AF1830" s="476"/>
    </row>
    <row r="1831" spans="1:85" s="138" customFormat="1" ht="7.5" customHeight="1" x14ac:dyDescent="0.2">
      <c r="B1831" s="142"/>
      <c r="C1831" s="88"/>
      <c r="D1831" s="1035" t="s">
        <v>76</v>
      </c>
      <c r="E1831" s="1036"/>
      <c r="F1831" s="685"/>
      <c r="G1831" s="1038" t="s">
        <v>66</v>
      </c>
      <c r="H1831" s="1039"/>
      <c r="I1831" s="1035" t="s">
        <v>76</v>
      </c>
      <c r="J1831" s="1036"/>
      <c r="K1831" s="1038" t="s">
        <v>66</v>
      </c>
      <c r="L1831" s="1039"/>
      <c r="M1831" s="142"/>
      <c r="N1831" s="944" t="s">
        <v>76</v>
      </c>
      <c r="O1831" s="152"/>
      <c r="P1831" s="152"/>
      <c r="Q1831" s="954" t="s">
        <v>66</v>
      </c>
      <c r="R1831" s="153"/>
      <c r="S1831" s="1043" t="s">
        <v>76</v>
      </c>
      <c r="T1831" s="152"/>
      <c r="U1831" s="1045" t="s">
        <v>66</v>
      </c>
      <c r="V1831" s="142"/>
      <c r="W1831" s="944" t="s">
        <v>642</v>
      </c>
      <c r="X1831" s="949"/>
      <c r="Y1831" s="142"/>
      <c r="Z1831" s="944" t="s">
        <v>644</v>
      </c>
      <c r="AA1831" s="949"/>
      <c r="AB1831" s="476"/>
      <c r="AC1831" s="476"/>
      <c r="AD1831" s="476"/>
      <c r="AE1831" s="476"/>
      <c r="AF1831" s="476"/>
    </row>
    <row r="1832" spans="1:85" s="138" customFormat="1" ht="32.25" customHeight="1" x14ac:dyDescent="0.2">
      <c r="A1832" s="412"/>
      <c r="B1832" s="731"/>
      <c r="C1832" s="729" t="s">
        <v>635</v>
      </c>
      <c r="D1832" s="1037"/>
      <c r="E1832" s="1037"/>
      <c r="F1832" s="686"/>
      <c r="G1832" s="1040"/>
      <c r="H1832" s="1041"/>
      <c r="I1832" s="1042"/>
      <c r="J1832" s="1037"/>
      <c r="K1832" s="1040"/>
      <c r="L1832" s="1041"/>
      <c r="M1832" s="142"/>
      <c r="N1832" s="950"/>
      <c r="O1832" s="357"/>
      <c r="P1832" s="357"/>
      <c r="Q1832" s="948"/>
      <c r="R1832" s="153"/>
      <c r="S1832" s="1044"/>
      <c r="T1832" s="357"/>
      <c r="U1832" s="1045"/>
      <c r="V1832" s="142"/>
      <c r="W1832" s="950"/>
      <c r="X1832" s="951"/>
      <c r="Y1832" s="142"/>
      <c r="Z1832" s="950"/>
      <c r="AA1832" s="951"/>
      <c r="AB1832" s="476"/>
      <c r="AC1832" s="476"/>
      <c r="AD1832" s="476"/>
      <c r="AE1832" s="476"/>
      <c r="AF1832" s="476"/>
    </row>
    <row r="1833" spans="1:85" s="138" customFormat="1" ht="15" customHeight="1" x14ac:dyDescent="0.2">
      <c r="A1833" s="245"/>
      <c r="B1833" s="370" t="s">
        <v>422</v>
      </c>
      <c r="C1833" s="251" t="s">
        <v>156</v>
      </c>
      <c r="D1833" s="402">
        <v>0.44170485125153186</v>
      </c>
      <c r="E1833" s="163" t="s">
        <v>206</v>
      </c>
      <c r="F1833" s="131"/>
      <c r="G1833" s="164">
        <v>1.975534008828125E-2</v>
      </c>
      <c r="H1833" s="165"/>
      <c r="I1833" s="402">
        <v>0.32689299782327425</v>
      </c>
      <c r="J1833" s="87"/>
      <c r="K1833" s="164">
        <v>6.6066607914474884E-2</v>
      </c>
      <c r="L1833" s="165"/>
      <c r="M1833" s="142"/>
      <c r="N1833" s="204">
        <v>0.43432581301662904</v>
      </c>
      <c r="O1833" s="163" t="s">
        <v>206</v>
      </c>
      <c r="P1833" s="131"/>
      <c r="Q1833" s="167">
        <v>1.8935079304303683E-2</v>
      </c>
      <c r="R1833" s="168"/>
      <c r="S1833" s="207">
        <v>0.33886170200782167</v>
      </c>
      <c r="T1833" s="170"/>
      <c r="U1833" s="167">
        <v>6.7964161755834085E-2</v>
      </c>
      <c r="V1833" s="142"/>
      <c r="W1833" s="210">
        <v>7.3790382349028238E-3</v>
      </c>
      <c r="X1833" s="211" t="s">
        <v>31</v>
      </c>
      <c r="Y1833" s="209"/>
      <c r="Z1833" s="204">
        <v>-1.196870418454743E-2</v>
      </c>
      <c r="AA1833" s="173"/>
      <c r="AB1833" s="476"/>
      <c r="AC1833" s="476"/>
      <c r="AD1833" s="476"/>
      <c r="AE1833" s="476"/>
      <c r="AF1833" s="476"/>
    </row>
    <row r="1834" spans="1:85" s="138" customFormat="1" ht="15" customHeight="1" x14ac:dyDescent="0.2">
      <c r="A1834" s="245"/>
      <c r="B1834" s="370"/>
      <c r="C1834" s="245" t="s">
        <v>157</v>
      </c>
      <c r="D1834" s="403">
        <v>0.55464519718515493</v>
      </c>
      <c r="E1834" s="176" t="s">
        <v>206</v>
      </c>
      <c r="F1834" s="92"/>
      <c r="G1834" s="97">
        <v>1.9771845004536808E-2</v>
      </c>
      <c r="H1834" s="177"/>
      <c r="I1834" s="403">
        <v>0.66887035950648366</v>
      </c>
      <c r="J1834" s="88"/>
      <c r="K1834" s="97">
        <v>6.6283762160475865E-2</v>
      </c>
      <c r="L1834" s="177"/>
      <c r="M1834" s="142"/>
      <c r="N1834" s="358">
        <v>0.5618735685818198</v>
      </c>
      <c r="O1834" s="176" t="s">
        <v>206</v>
      </c>
      <c r="P1834" s="92"/>
      <c r="Q1834" s="179">
        <v>1.895375032891294E-2</v>
      </c>
      <c r="R1834" s="168"/>
      <c r="S1834" s="359">
        <v>0.65851222006253429</v>
      </c>
      <c r="T1834" s="181"/>
      <c r="U1834" s="179">
        <v>6.8091369030387205E-2</v>
      </c>
      <c r="V1834" s="142"/>
      <c r="W1834" s="360">
        <v>-7.2283713966648788E-3</v>
      </c>
      <c r="X1834" s="709" t="s">
        <v>31</v>
      </c>
      <c r="Y1834" s="209"/>
      <c r="Z1834" s="358">
        <v>1.0358139443949366E-2</v>
      </c>
      <c r="AA1834" s="184"/>
      <c r="AB1834" s="476"/>
      <c r="AC1834" s="476"/>
      <c r="AD1834" s="476"/>
      <c r="AE1834" s="476"/>
      <c r="AF1834" s="476"/>
    </row>
    <row r="1835" spans="1:85" s="138" customFormat="1" ht="15" customHeight="1" x14ac:dyDescent="0.2">
      <c r="A1835" s="245"/>
      <c r="B1835" s="370"/>
      <c r="C1835" s="245" t="s">
        <v>482</v>
      </c>
      <c r="D1835" s="403">
        <v>3.5566096602471422E-3</v>
      </c>
      <c r="E1835" s="92"/>
      <c r="F1835" s="92"/>
      <c r="G1835" s="97">
        <v>2.3682683775443263E-3</v>
      </c>
      <c r="H1835" s="177"/>
      <c r="I1835" s="403">
        <v>3.4028613872812284E-3</v>
      </c>
      <c r="J1835" s="88"/>
      <c r="K1835" s="97">
        <v>8.2019873173118599E-3</v>
      </c>
      <c r="L1835" s="177"/>
      <c r="M1835" s="142"/>
      <c r="N1835" s="358">
        <v>2.7711112693804673E-3</v>
      </c>
      <c r="O1835" s="92"/>
      <c r="P1835" s="92"/>
      <c r="Q1835" s="179">
        <v>2.0081702774286032E-3</v>
      </c>
      <c r="R1835" s="168"/>
      <c r="S1835" s="359">
        <v>2.6260779296440537E-3</v>
      </c>
      <c r="T1835" s="181"/>
      <c r="U1835" s="179">
        <v>7.3486129274770535E-3</v>
      </c>
      <c r="V1835" s="142"/>
      <c r="W1835" s="360">
        <v>7.8549839086667489E-4</v>
      </c>
      <c r="X1835" s="709" t="s">
        <v>31</v>
      </c>
      <c r="Y1835" s="209"/>
      <c r="Z1835" s="358">
        <v>7.7678345763717476E-4</v>
      </c>
      <c r="AA1835" s="184"/>
      <c r="AB1835" s="476"/>
      <c r="AC1835" s="476"/>
      <c r="AD1835" s="476"/>
      <c r="AE1835" s="476"/>
      <c r="AF1835" s="476"/>
    </row>
    <row r="1836" spans="1:85" s="138" customFormat="1" ht="15" customHeight="1" x14ac:dyDescent="0.2">
      <c r="A1836" s="245"/>
      <c r="B1836" s="370"/>
      <c r="C1836" s="245" t="s">
        <v>232</v>
      </c>
      <c r="D1836" s="403" t="s">
        <v>30</v>
      </c>
      <c r="E1836" s="92"/>
      <c r="F1836" s="92"/>
      <c r="G1836" s="97" t="s">
        <v>30</v>
      </c>
      <c r="H1836" s="177"/>
      <c r="I1836" s="403" t="s">
        <v>30</v>
      </c>
      <c r="J1836" s="88"/>
      <c r="K1836" s="97" t="s">
        <v>30</v>
      </c>
      <c r="L1836" s="177"/>
      <c r="M1836" s="142"/>
      <c r="N1836" s="358">
        <v>1.0295071321705773E-3</v>
      </c>
      <c r="O1836" s="92"/>
      <c r="P1836" s="92"/>
      <c r="Q1836" s="179">
        <v>1.225087580345182E-3</v>
      </c>
      <c r="R1836" s="168"/>
      <c r="S1836" s="359" t="s">
        <v>30</v>
      </c>
      <c r="T1836" s="181"/>
      <c r="U1836" s="179" t="s">
        <v>30</v>
      </c>
      <c r="V1836" s="142"/>
      <c r="W1836" s="217" t="s">
        <v>30</v>
      </c>
      <c r="X1836" s="218"/>
      <c r="Y1836" s="209"/>
      <c r="Z1836" s="213" t="s">
        <v>30</v>
      </c>
      <c r="AA1836" s="196"/>
      <c r="AB1836" s="476"/>
      <c r="AC1836" s="476"/>
      <c r="AD1836" s="476"/>
      <c r="AE1836" s="476"/>
      <c r="AF1836" s="476"/>
    </row>
    <row r="1837" spans="1:85" s="138" customFormat="1" ht="15" customHeight="1" x14ac:dyDescent="0.2">
      <c r="A1837" s="413"/>
      <c r="B1837" s="1052" t="s">
        <v>233</v>
      </c>
      <c r="C1837" s="1079"/>
      <c r="D1837" s="484">
        <v>3019.8022949632536</v>
      </c>
      <c r="E1837" s="612"/>
      <c r="F1837" s="612"/>
      <c r="G1837" s="612"/>
      <c r="H1837" s="613"/>
      <c r="I1837" s="516">
        <v>1698.098685097842</v>
      </c>
      <c r="J1837" s="612"/>
      <c r="K1837" s="612"/>
      <c r="L1837" s="613"/>
      <c r="M1837" s="142"/>
      <c r="N1837" s="484">
        <v>3274.9091328510763</v>
      </c>
      <c r="O1837" s="612"/>
      <c r="P1837" s="612"/>
      <c r="Q1837" s="612"/>
      <c r="R1837" s="485"/>
      <c r="S1837" s="516">
        <v>1633.7744173954427</v>
      </c>
      <c r="T1837" s="612"/>
      <c r="U1837" s="613"/>
      <c r="V1837" s="142"/>
      <c r="W1837" s="209"/>
      <c r="X1837" s="209"/>
      <c r="Y1837" s="209"/>
      <c r="Z1837" s="209"/>
      <c r="AA1837" s="142"/>
      <c r="AB1837" s="476"/>
      <c r="AC1837" s="476"/>
      <c r="AD1837" s="476"/>
      <c r="AE1837" s="476"/>
      <c r="AF1837" s="476"/>
    </row>
    <row r="1838" spans="1:85" s="138" customFormat="1" ht="15" customHeight="1" x14ac:dyDescent="0.2">
      <c r="A1838" s="245"/>
      <c r="B1838" s="369" t="s">
        <v>423</v>
      </c>
      <c r="C1838" s="251" t="s">
        <v>156</v>
      </c>
      <c r="D1838" s="402">
        <v>0.39213781477759369</v>
      </c>
      <c r="E1838" s="131"/>
      <c r="F1838" s="131"/>
      <c r="G1838" s="164">
        <v>3.6802005949477419E-3</v>
      </c>
      <c r="H1838" s="165"/>
      <c r="I1838" s="402">
        <v>0.30966650154779168</v>
      </c>
      <c r="J1838" s="87"/>
      <c r="K1838" s="164">
        <v>9.2351608296933497E-3</v>
      </c>
      <c r="L1838" s="165"/>
      <c r="M1838" s="142"/>
      <c r="N1838" s="204">
        <v>0.39163647929560347</v>
      </c>
      <c r="O1838" s="131"/>
      <c r="P1838" s="131"/>
      <c r="Q1838" s="167">
        <v>3.592766406820015E-3</v>
      </c>
      <c r="R1838" s="168"/>
      <c r="S1838" s="169">
        <v>0.30658877365728365</v>
      </c>
      <c r="T1838" s="170"/>
      <c r="U1838" s="167">
        <v>9.121220880413998E-3</v>
      </c>
      <c r="V1838" s="142"/>
      <c r="W1838" s="210">
        <v>5.0133548199021716E-4</v>
      </c>
      <c r="X1838" s="211"/>
      <c r="Y1838" s="209"/>
      <c r="Z1838" s="204">
        <v>3.0777278905080308E-3</v>
      </c>
      <c r="AA1838" s="173"/>
      <c r="AB1838" s="476"/>
      <c r="AC1838" s="476"/>
      <c r="AD1838" s="476"/>
      <c r="AE1838" s="476"/>
      <c r="AF1838" s="476"/>
    </row>
    <row r="1839" spans="1:85" s="138" customFormat="1" ht="15" customHeight="1" x14ac:dyDescent="0.2">
      <c r="A1839" s="245"/>
      <c r="B1839" s="370"/>
      <c r="C1839" s="245" t="s">
        <v>157</v>
      </c>
      <c r="D1839" s="403">
        <v>0.60309599500155187</v>
      </c>
      <c r="E1839" s="92" t="s">
        <v>31</v>
      </c>
      <c r="F1839" s="92"/>
      <c r="G1839" s="97">
        <v>3.6879542794729277E-3</v>
      </c>
      <c r="H1839" s="177"/>
      <c r="I1839" s="403">
        <v>0.68723424762627172</v>
      </c>
      <c r="J1839" s="88"/>
      <c r="K1839" s="97">
        <v>9.2604025992532903E-3</v>
      </c>
      <c r="L1839" s="177"/>
      <c r="M1839" s="142"/>
      <c r="N1839" s="358">
        <v>0.60435897215804146</v>
      </c>
      <c r="O1839" s="92" t="s">
        <v>31</v>
      </c>
      <c r="P1839" s="92"/>
      <c r="Q1839" s="179">
        <v>3.5991834060755535E-3</v>
      </c>
      <c r="R1839" s="168"/>
      <c r="S1839" s="180">
        <v>0.68969326736126213</v>
      </c>
      <c r="T1839" s="181"/>
      <c r="U1839" s="179">
        <v>9.1517259540923705E-3</v>
      </c>
      <c r="V1839" s="142"/>
      <c r="W1839" s="360">
        <v>-1.2629771564895975E-3</v>
      </c>
      <c r="X1839" s="709"/>
      <c r="Y1839" s="209"/>
      <c r="Z1839" s="358">
        <v>-2.4590197349904086E-3</v>
      </c>
      <c r="AA1839" s="184"/>
      <c r="AB1839" s="476"/>
      <c r="AC1839" s="476"/>
      <c r="AD1839" s="476"/>
      <c r="AE1839" s="476"/>
      <c r="AF1839" s="476"/>
    </row>
    <row r="1840" spans="1:85" s="138" customFormat="1" ht="15" customHeight="1" x14ac:dyDescent="0.2">
      <c r="A1840" s="245"/>
      <c r="B1840" s="370"/>
      <c r="C1840" s="245" t="s">
        <v>482</v>
      </c>
      <c r="D1840" s="403">
        <v>4.0310538328908853E-3</v>
      </c>
      <c r="E1840" s="92"/>
      <c r="F1840" s="92"/>
      <c r="G1840" s="97">
        <v>4.7761918509172063E-4</v>
      </c>
      <c r="H1840" s="177"/>
      <c r="I1840" s="403">
        <v>2.4015436058684343E-3</v>
      </c>
      <c r="J1840" s="88"/>
      <c r="K1840" s="97">
        <v>9.7766709328887444E-4</v>
      </c>
      <c r="L1840" s="177"/>
      <c r="M1840" s="142"/>
      <c r="N1840" s="358">
        <v>3.3027644437669573E-3</v>
      </c>
      <c r="O1840" s="92"/>
      <c r="P1840" s="92"/>
      <c r="Q1840" s="179">
        <v>4.2230503293846417E-4</v>
      </c>
      <c r="R1840" s="168"/>
      <c r="S1840" s="180">
        <v>3.2073875692075183E-3</v>
      </c>
      <c r="T1840" s="181"/>
      <c r="U1840" s="179">
        <v>1.1185555074227976E-3</v>
      </c>
      <c r="V1840" s="142"/>
      <c r="W1840" s="360">
        <v>7.2828938912392798E-4</v>
      </c>
      <c r="X1840" s="709" t="s">
        <v>31</v>
      </c>
      <c r="Y1840" s="209"/>
      <c r="Z1840" s="358">
        <v>-8.0584396333908395E-4</v>
      </c>
      <c r="AA1840" s="184"/>
      <c r="AB1840" s="476"/>
      <c r="AC1840" s="476"/>
      <c r="AD1840" s="476"/>
      <c r="AE1840" s="476"/>
      <c r="AF1840" s="476"/>
    </row>
    <row r="1841" spans="1:85" s="138" customFormat="1" ht="15" customHeight="1" x14ac:dyDescent="0.2">
      <c r="A1841" s="245"/>
      <c r="B1841" s="370"/>
      <c r="C1841" s="245" t="s">
        <v>232</v>
      </c>
      <c r="D1841" s="403">
        <v>7.3513638796344658E-4</v>
      </c>
      <c r="E1841" s="92"/>
      <c r="F1841" s="92"/>
      <c r="G1841" s="97">
        <v>2.043025719770196E-4</v>
      </c>
      <c r="H1841" s="177"/>
      <c r="I1841" s="403">
        <v>6.9770722006829637E-4</v>
      </c>
      <c r="J1841" s="88"/>
      <c r="K1841" s="97">
        <v>5.2741554463077856E-4</v>
      </c>
      <c r="L1841" s="177"/>
      <c r="M1841" s="142"/>
      <c r="N1841" s="358">
        <v>7.0178410258796048E-4</v>
      </c>
      <c r="O1841" s="92"/>
      <c r="P1841" s="92"/>
      <c r="Q1841" s="179">
        <v>1.9491943739554054E-4</v>
      </c>
      <c r="R1841" s="168"/>
      <c r="S1841" s="180">
        <v>5.1057141224677581E-4</v>
      </c>
      <c r="T1841" s="181"/>
      <c r="U1841" s="179">
        <v>4.4688601506261919E-4</v>
      </c>
      <c r="V1841" s="142"/>
      <c r="W1841" s="217">
        <v>3.3352285375486102E-5</v>
      </c>
      <c r="X1841" s="218"/>
      <c r="Y1841" s="209"/>
      <c r="Z1841" s="213">
        <v>1.8713580782152056E-4</v>
      </c>
      <c r="AA1841" s="196"/>
      <c r="AB1841" s="476"/>
      <c r="AC1841" s="476"/>
      <c r="AD1841" s="476"/>
      <c r="AE1841" s="476"/>
      <c r="AF1841" s="476"/>
    </row>
    <row r="1842" spans="1:85" s="138" customFormat="1" ht="15" customHeight="1" x14ac:dyDescent="0.2">
      <c r="A1842" s="413"/>
      <c r="B1842" s="1052" t="s">
        <v>233</v>
      </c>
      <c r="C1842" s="1079"/>
      <c r="D1842" s="484">
        <v>84110.918872346287</v>
      </c>
      <c r="E1842" s="612"/>
      <c r="F1842" s="612"/>
      <c r="G1842" s="612"/>
      <c r="H1842" s="613"/>
      <c r="I1842" s="516">
        <v>84430.909468298472</v>
      </c>
      <c r="J1842" s="612"/>
      <c r="K1842" s="612"/>
      <c r="L1842" s="613"/>
      <c r="M1842" s="142"/>
      <c r="N1842" s="484">
        <v>88214.473852025738</v>
      </c>
      <c r="O1842" s="612"/>
      <c r="P1842" s="612"/>
      <c r="Q1842" s="613"/>
      <c r="R1842" s="142"/>
      <c r="S1842" s="484">
        <v>86075.26909407413</v>
      </c>
      <c r="T1842" s="612"/>
      <c r="U1842" s="613"/>
      <c r="V1842" s="142"/>
      <c r="W1842" s="142"/>
      <c r="X1842" s="142"/>
      <c r="Y1842" s="142"/>
      <c r="Z1842" s="142"/>
      <c r="AA1842" s="142"/>
      <c r="AB1842" s="476"/>
      <c r="AC1842" s="476"/>
      <c r="AD1842" s="476"/>
      <c r="AE1842" s="476"/>
      <c r="AF1842" s="476"/>
    </row>
    <row r="1843" spans="1:85" s="83" customFormat="1" ht="13.5" customHeight="1" x14ac:dyDescent="0.2">
      <c r="B1843" s="106" t="s">
        <v>645</v>
      </c>
      <c r="C1843" s="95"/>
      <c r="D1843" s="88"/>
      <c r="E1843" s="96"/>
      <c r="F1843" s="92"/>
      <c r="G1843" s="97"/>
      <c r="H1843" s="88"/>
      <c r="I1843" s="119"/>
      <c r="J1843" s="88"/>
      <c r="K1843" s="96"/>
      <c r="L1843" s="88"/>
      <c r="M1843" s="97"/>
      <c r="N1843" s="88"/>
      <c r="O1843" s="123"/>
      <c r="P1843" s="88"/>
      <c r="Q1843" s="98"/>
      <c r="R1843" s="98"/>
      <c r="S1843" s="128"/>
      <c r="T1843" s="100"/>
      <c r="U1843" s="474"/>
      <c r="W1843" s="474"/>
      <c r="X1843" s="59"/>
      <c r="Y1843" s="200"/>
      <c r="Z1843" s="200"/>
      <c r="AA1843" s="400"/>
      <c r="AB1843" s="474"/>
      <c r="AC1843" s="474"/>
      <c r="AD1843" s="474"/>
      <c r="AE1843" s="474"/>
      <c r="AF1843" s="474"/>
    </row>
    <row r="1844" spans="1:85" s="50" customFormat="1" ht="13.5" customHeight="1" x14ac:dyDescent="0.2">
      <c r="B1844" s="108" t="s">
        <v>646</v>
      </c>
      <c r="C1844" s="108"/>
      <c r="D1844" s="108"/>
      <c r="E1844" s="108"/>
      <c r="F1844" s="108"/>
      <c r="G1844" s="108"/>
      <c r="H1844" s="108"/>
      <c r="I1844" s="401"/>
      <c r="J1844" s="108"/>
      <c r="K1844" s="108"/>
      <c r="L1844" s="108"/>
      <c r="M1844" s="108"/>
      <c r="N1844" s="108"/>
      <c r="O1844" s="401"/>
      <c r="P1844" s="108"/>
      <c r="Q1844" s="108"/>
      <c r="R1844" s="108"/>
      <c r="S1844" s="477"/>
      <c r="T1844" s="108"/>
      <c r="U1844" s="470"/>
      <c r="W1844" s="470"/>
      <c r="AB1844" s="470"/>
      <c r="AC1844" s="470"/>
      <c r="AD1844" s="470"/>
      <c r="AE1844" s="470"/>
      <c r="AF1844" s="470"/>
    </row>
    <row r="1845" spans="1:85" s="83" customFormat="1" ht="13.5" customHeight="1" x14ac:dyDescent="0.2">
      <c r="B1845" s="684" t="s">
        <v>647</v>
      </c>
      <c r="C1845" s="95"/>
      <c r="D1845" s="88"/>
      <c r="E1845" s="96"/>
      <c r="F1845" s="107"/>
      <c r="G1845" s="97"/>
      <c r="H1845" s="88"/>
      <c r="I1845" s="119"/>
      <c r="J1845" s="88"/>
      <c r="K1845" s="96"/>
      <c r="L1845" s="88"/>
      <c r="M1845" s="97"/>
      <c r="N1845" s="88"/>
      <c r="O1845" s="123"/>
      <c r="P1845" s="88"/>
      <c r="Q1845" s="98"/>
      <c r="R1845" s="88"/>
      <c r="S1845" s="98"/>
      <c r="T1845" s="88"/>
      <c r="U1845" s="474"/>
      <c r="W1845" s="474"/>
      <c r="AB1845" s="474"/>
      <c r="AC1845" s="474"/>
      <c r="AD1845" s="474"/>
      <c r="AE1845" s="474"/>
      <c r="AF1845" s="474"/>
    </row>
    <row r="1846" spans="1:85" s="83" customFormat="1" ht="13.5" customHeight="1" x14ac:dyDescent="0.2">
      <c r="B1846" s="108" t="s">
        <v>78</v>
      </c>
      <c r="C1846" s="108"/>
      <c r="D1846" s="108"/>
      <c r="E1846" s="108"/>
      <c r="F1846" s="108"/>
      <c r="G1846" s="108"/>
      <c r="I1846" s="397"/>
      <c r="J1846" s="108"/>
      <c r="K1846" s="108"/>
      <c r="L1846" s="88"/>
      <c r="M1846" s="97"/>
      <c r="N1846" s="88"/>
      <c r="O1846" s="123"/>
      <c r="P1846" s="88"/>
      <c r="Q1846" s="98"/>
      <c r="R1846" s="88"/>
      <c r="S1846" s="98"/>
      <c r="T1846" s="88"/>
      <c r="U1846" s="481"/>
      <c r="V1846" s="109"/>
      <c r="W1846" s="481"/>
      <c r="X1846" s="109"/>
      <c r="AB1846" s="474"/>
      <c r="AC1846" s="474"/>
      <c r="AD1846" s="474"/>
      <c r="AE1846" s="474"/>
      <c r="AF1846" s="474"/>
    </row>
    <row r="1847" spans="1:85" s="50" customFormat="1" ht="13.5" customHeight="1" x14ac:dyDescent="0.2">
      <c r="I1847" s="121"/>
      <c r="L1847" s="43"/>
      <c r="M1847" s="45"/>
      <c r="N1847" s="43"/>
      <c r="O1847" s="124"/>
      <c r="P1847" s="43"/>
      <c r="Q1847" s="46"/>
      <c r="R1847" s="43"/>
      <c r="S1847" s="46"/>
      <c r="T1847" s="46"/>
      <c r="U1847" s="81"/>
      <c r="V1847" s="109"/>
      <c r="W1847" s="470"/>
      <c r="AB1847" s="470"/>
      <c r="AC1847" s="470"/>
      <c r="AD1847" s="470"/>
      <c r="AE1847" s="470"/>
      <c r="AF1847" s="470"/>
    </row>
    <row r="1848" spans="1:85" s="1" customFormat="1" ht="13.5" customHeight="1" x14ac:dyDescent="0.2">
      <c r="A1848" s="50"/>
      <c r="B1848" s="49" t="s">
        <v>32</v>
      </c>
      <c r="C1848" s="50"/>
      <c r="D1848" s="50"/>
      <c r="E1848" s="50"/>
      <c r="F1848" s="50"/>
      <c r="G1848" s="50"/>
      <c r="H1848" s="50"/>
      <c r="I1848" s="401"/>
      <c r="J1848" s="50"/>
      <c r="K1848" s="50"/>
      <c r="L1848" s="50"/>
      <c r="M1848" s="50"/>
      <c r="N1848" s="43"/>
      <c r="O1848" s="124"/>
      <c r="P1848" s="43"/>
      <c r="Q1848" s="46"/>
      <c r="R1848" s="43"/>
      <c r="S1848" s="46"/>
      <c r="T1848" s="46"/>
      <c r="U1848" s="81"/>
      <c r="V1848" s="109"/>
      <c r="W1848" s="470"/>
      <c r="X1848" s="50"/>
      <c r="Y1848" s="50"/>
      <c r="Z1848" s="50"/>
      <c r="AA1848" s="50"/>
      <c r="AB1848" s="470"/>
      <c r="AC1848" s="470"/>
      <c r="AD1848" s="470"/>
      <c r="AE1848" s="470"/>
      <c r="AF1848" s="470"/>
      <c r="AG1848" s="50"/>
      <c r="AH1848" s="50"/>
      <c r="AI1848" s="50"/>
      <c r="AJ1848" s="50"/>
      <c r="AK1848" s="50"/>
      <c r="AL1848" s="50"/>
      <c r="AM1848" s="50"/>
      <c r="AN1848" s="50"/>
      <c r="AO1848" s="50"/>
      <c r="AP1848" s="50"/>
      <c r="AQ1848" s="50"/>
      <c r="AR1848" s="50"/>
      <c r="AS1848" s="50"/>
      <c r="AT1848" s="50"/>
      <c r="AU1848" s="50"/>
      <c r="AV1848" s="50"/>
      <c r="AW1848" s="50"/>
      <c r="AX1848" s="50"/>
      <c r="AY1848" s="50"/>
      <c r="AZ1848" s="50"/>
      <c r="BA1848" s="50"/>
      <c r="BB1848" s="50"/>
      <c r="BC1848" s="50"/>
      <c r="BD1848" s="50"/>
      <c r="BE1848" s="50"/>
      <c r="BF1848" s="50"/>
      <c r="BG1848" s="50"/>
      <c r="BH1848" s="50"/>
      <c r="BI1848" s="50"/>
      <c r="BJ1848" s="50"/>
      <c r="BK1848" s="50"/>
      <c r="BL1848" s="50"/>
      <c r="BM1848" s="50"/>
      <c r="BN1848" s="50"/>
      <c r="BO1848" s="50"/>
      <c r="BP1848" s="50"/>
      <c r="BQ1848" s="50"/>
      <c r="BR1848" s="50"/>
      <c r="BS1848" s="50"/>
      <c r="BT1848" s="50"/>
      <c r="BU1848" s="50"/>
      <c r="BV1848" s="50"/>
      <c r="BW1848" s="50"/>
      <c r="BX1848" s="50"/>
      <c r="BY1848" s="50"/>
      <c r="BZ1848" s="50"/>
      <c r="CA1848" s="50"/>
      <c r="CB1848" s="50"/>
      <c r="CC1848" s="50"/>
      <c r="CD1848" s="50"/>
      <c r="CE1848" s="50"/>
      <c r="CF1848" s="50"/>
      <c r="CG1848" s="50"/>
    </row>
    <row r="1849" spans="1:85" s="1" customFormat="1" ht="13.5" customHeight="1" x14ac:dyDescent="0.2">
      <c r="A1849" s="50"/>
      <c r="B1849" s="51"/>
      <c r="C1849" s="50" t="s">
        <v>33</v>
      </c>
      <c r="D1849" s="50"/>
      <c r="E1849" s="50"/>
      <c r="F1849" s="50"/>
      <c r="G1849" s="50"/>
      <c r="H1849" s="50"/>
      <c r="I1849" s="121"/>
      <c r="J1849" s="50"/>
      <c r="K1849" s="50"/>
      <c r="L1849" s="50"/>
      <c r="M1849" s="50"/>
      <c r="N1849" s="43"/>
      <c r="O1849" s="124"/>
      <c r="P1849" s="43"/>
      <c r="Q1849" s="46"/>
      <c r="R1849" s="43"/>
      <c r="S1849" s="46"/>
      <c r="T1849" s="46"/>
      <c r="U1849" s="81"/>
      <c r="V1849" s="109"/>
      <c r="W1849" s="470"/>
      <c r="X1849" s="50"/>
      <c r="Y1849" s="50"/>
      <c r="Z1849" s="50"/>
      <c r="AA1849" s="50"/>
      <c r="AB1849" s="470"/>
      <c r="AC1849" s="470"/>
      <c r="AD1849" s="470"/>
      <c r="AE1849" s="470"/>
      <c r="AF1849" s="470"/>
      <c r="AG1849" s="50"/>
      <c r="AH1849" s="50"/>
      <c r="AI1849" s="50"/>
      <c r="AJ1849" s="50"/>
      <c r="AK1849" s="50"/>
      <c r="AL1849" s="50"/>
      <c r="AM1849" s="50"/>
      <c r="AN1849" s="50"/>
      <c r="AO1849" s="50"/>
      <c r="AP1849" s="50"/>
      <c r="AQ1849" s="50"/>
      <c r="AR1849" s="50"/>
      <c r="AS1849" s="50"/>
      <c r="AT1849" s="50"/>
      <c r="AU1849" s="50"/>
      <c r="AV1849" s="50"/>
      <c r="AW1849" s="50"/>
      <c r="AX1849" s="50"/>
      <c r="AY1849" s="50"/>
      <c r="AZ1849" s="50"/>
      <c r="BA1849" s="50"/>
      <c r="BB1849" s="50"/>
      <c r="BC1849" s="50"/>
      <c r="BD1849" s="50"/>
      <c r="BE1849" s="50"/>
      <c r="BF1849" s="50"/>
      <c r="BG1849" s="50"/>
      <c r="BH1849" s="50"/>
      <c r="BI1849" s="50"/>
      <c r="BJ1849" s="50"/>
      <c r="BK1849" s="50"/>
      <c r="BL1849" s="50"/>
      <c r="BM1849" s="50"/>
      <c r="BN1849" s="50"/>
      <c r="BO1849" s="50"/>
      <c r="BP1849" s="50"/>
      <c r="BQ1849" s="50"/>
      <c r="BR1849" s="50"/>
      <c r="BS1849" s="50"/>
      <c r="BT1849" s="50"/>
      <c r="BU1849" s="50"/>
      <c r="BV1849" s="50"/>
      <c r="BW1849" s="50"/>
      <c r="BX1849" s="50"/>
      <c r="BY1849" s="50"/>
      <c r="BZ1849" s="50"/>
      <c r="CA1849" s="50"/>
      <c r="CB1849" s="50"/>
      <c r="CC1849" s="50"/>
      <c r="CD1849" s="50"/>
      <c r="CE1849" s="50"/>
      <c r="CF1849" s="50"/>
      <c r="CG1849" s="50"/>
    </row>
    <row r="1850" spans="1:85" s="1" customFormat="1" ht="13.5" customHeight="1" x14ac:dyDescent="0.2">
      <c r="A1850" s="50"/>
      <c r="B1850" s="75"/>
      <c r="C1850" s="50" t="s">
        <v>34</v>
      </c>
      <c r="D1850" s="50"/>
      <c r="E1850" s="50"/>
      <c r="F1850" s="50"/>
      <c r="G1850" s="50"/>
      <c r="H1850" s="50"/>
      <c r="I1850" s="121"/>
      <c r="J1850" s="50"/>
      <c r="K1850" s="50"/>
      <c r="L1850" s="50"/>
      <c r="M1850" s="50"/>
      <c r="N1850" s="43"/>
      <c r="O1850" s="124"/>
      <c r="P1850" s="43"/>
      <c r="Q1850" s="46"/>
      <c r="R1850" s="43"/>
      <c r="S1850" s="46"/>
      <c r="T1850" s="46"/>
      <c r="U1850" s="81"/>
      <c r="V1850" s="109"/>
      <c r="W1850" s="470"/>
      <c r="X1850" s="50"/>
      <c r="Y1850" s="50"/>
      <c r="Z1850" s="50"/>
      <c r="AA1850" s="50"/>
      <c r="AB1850" s="470"/>
      <c r="AC1850" s="470"/>
      <c r="AD1850" s="470"/>
      <c r="AE1850" s="470"/>
      <c r="AF1850" s="470"/>
      <c r="AG1850" s="50"/>
      <c r="AH1850" s="50"/>
      <c r="AI1850" s="50"/>
      <c r="AJ1850" s="50"/>
      <c r="AK1850" s="50"/>
      <c r="AL1850" s="50"/>
      <c r="AM1850" s="50"/>
      <c r="AN1850" s="50"/>
      <c r="AO1850" s="50"/>
      <c r="AP1850" s="50"/>
      <c r="AQ1850" s="50"/>
      <c r="AR1850" s="50"/>
      <c r="AS1850" s="50"/>
      <c r="AT1850" s="50"/>
      <c r="AU1850" s="50"/>
      <c r="AV1850" s="50"/>
      <c r="AW1850" s="50"/>
      <c r="AX1850" s="50"/>
      <c r="AY1850" s="50"/>
      <c r="AZ1850" s="50"/>
      <c r="BA1850" s="50"/>
      <c r="BB1850" s="50"/>
      <c r="BC1850" s="50"/>
      <c r="BD1850" s="50"/>
      <c r="BE1850" s="50"/>
      <c r="BF1850" s="50"/>
      <c r="BG1850" s="50"/>
      <c r="BH1850" s="50"/>
      <c r="BI1850" s="50"/>
      <c r="BJ1850" s="50"/>
      <c r="BK1850" s="50"/>
      <c r="BL1850" s="50"/>
      <c r="BM1850" s="50"/>
      <c r="BN1850" s="50"/>
      <c r="BO1850" s="50"/>
      <c r="BP1850" s="50"/>
      <c r="BQ1850" s="50"/>
      <c r="BR1850" s="50"/>
      <c r="BS1850" s="50"/>
      <c r="BT1850" s="50"/>
      <c r="BU1850" s="50"/>
      <c r="BV1850" s="50"/>
      <c r="BW1850" s="50"/>
      <c r="BX1850" s="50"/>
      <c r="BY1850" s="50"/>
      <c r="BZ1850" s="50"/>
      <c r="CA1850" s="50"/>
      <c r="CB1850" s="50"/>
      <c r="CC1850" s="50"/>
      <c r="CD1850" s="50"/>
      <c r="CE1850" s="50"/>
      <c r="CF1850" s="50"/>
      <c r="CG1850" s="50"/>
    </row>
    <row r="1851" spans="1:85" s="1" customFormat="1" ht="13.5" customHeight="1" x14ac:dyDescent="0.2">
      <c r="A1851" s="50"/>
      <c r="B1851" s="76"/>
      <c r="C1851" s="50" t="s">
        <v>35</v>
      </c>
      <c r="D1851" s="50"/>
      <c r="E1851" s="50"/>
      <c r="F1851" s="50"/>
      <c r="G1851" s="50"/>
      <c r="H1851" s="50"/>
      <c r="I1851" s="121"/>
      <c r="J1851" s="50"/>
      <c r="K1851" s="50"/>
      <c r="L1851" s="50"/>
      <c r="M1851" s="50"/>
      <c r="N1851" s="43"/>
      <c r="O1851" s="124"/>
      <c r="P1851" s="43"/>
      <c r="Q1851" s="46"/>
      <c r="R1851" s="43"/>
      <c r="S1851" s="46"/>
      <c r="T1851" s="46"/>
      <c r="U1851" s="81"/>
      <c r="V1851" s="109"/>
      <c r="W1851" s="470"/>
      <c r="X1851" s="50"/>
      <c r="Y1851" s="50"/>
      <c r="Z1851" s="50"/>
      <c r="AA1851" s="50"/>
      <c r="AB1851" s="470"/>
      <c r="AC1851" s="470"/>
      <c r="AD1851" s="470"/>
      <c r="AE1851" s="470"/>
      <c r="AF1851" s="470"/>
      <c r="AG1851" s="50"/>
      <c r="AH1851" s="50"/>
      <c r="AI1851" s="50"/>
      <c r="AJ1851" s="50"/>
      <c r="AK1851" s="50"/>
      <c r="AL1851" s="50"/>
      <c r="AM1851" s="50"/>
      <c r="AN1851" s="50"/>
      <c r="AO1851" s="50"/>
      <c r="AP1851" s="50"/>
      <c r="AQ1851" s="50"/>
      <c r="AR1851" s="50"/>
      <c r="AS1851" s="50"/>
      <c r="AT1851" s="50"/>
      <c r="AU1851" s="50"/>
      <c r="AV1851" s="50"/>
      <c r="AW1851" s="50"/>
      <c r="AX1851" s="50"/>
      <c r="AY1851" s="50"/>
      <c r="AZ1851" s="50"/>
      <c r="BA1851" s="50"/>
      <c r="BB1851" s="50"/>
      <c r="BC1851" s="50"/>
      <c r="BD1851" s="50"/>
      <c r="BE1851" s="50"/>
      <c r="BF1851" s="50"/>
      <c r="BG1851" s="50"/>
      <c r="BH1851" s="50"/>
      <c r="BI1851" s="50"/>
      <c r="BJ1851" s="50"/>
      <c r="BK1851" s="50"/>
      <c r="BL1851" s="50"/>
      <c r="BM1851" s="50"/>
      <c r="BN1851" s="50"/>
      <c r="BO1851" s="50"/>
      <c r="BP1851" s="50"/>
      <c r="BQ1851" s="50"/>
      <c r="BR1851" s="50"/>
      <c r="BS1851" s="50"/>
      <c r="BT1851" s="50"/>
      <c r="BU1851" s="50"/>
      <c r="BV1851" s="50"/>
      <c r="BW1851" s="50"/>
      <c r="BX1851" s="50"/>
      <c r="BY1851" s="50"/>
      <c r="BZ1851" s="50"/>
      <c r="CA1851" s="50"/>
      <c r="CB1851" s="50"/>
      <c r="CC1851" s="50"/>
      <c r="CD1851" s="50"/>
      <c r="CE1851" s="50"/>
      <c r="CF1851" s="50"/>
      <c r="CG1851" s="50"/>
    </row>
    <row r="1852" spans="1:85" s="1" customFormat="1" ht="13.5" customHeight="1" x14ac:dyDescent="0.2">
      <c r="A1852" s="50"/>
      <c r="B1852" s="50" t="s">
        <v>57</v>
      </c>
      <c r="C1852" s="50"/>
      <c r="D1852" s="50"/>
      <c r="E1852" s="50"/>
      <c r="F1852" s="50"/>
      <c r="G1852" s="50"/>
      <c r="H1852" s="50"/>
      <c r="I1852" s="121"/>
      <c r="J1852" s="50"/>
      <c r="K1852" s="50"/>
      <c r="L1852" s="50"/>
      <c r="M1852" s="50"/>
      <c r="N1852" s="43"/>
      <c r="O1852" s="124"/>
      <c r="P1852" s="43"/>
      <c r="Q1852" s="46"/>
      <c r="R1852" s="43"/>
      <c r="S1852" s="46"/>
      <c r="T1852" s="46"/>
      <c r="U1852" s="81"/>
      <c r="V1852" s="109"/>
      <c r="W1852" s="470"/>
      <c r="X1852" s="50"/>
      <c r="Y1852" s="50"/>
      <c r="Z1852" s="50"/>
      <c r="AA1852" s="50"/>
      <c r="AB1852" s="470"/>
      <c r="AC1852" s="470"/>
      <c r="AD1852" s="470"/>
      <c r="AE1852" s="470"/>
      <c r="AF1852" s="470"/>
      <c r="AG1852" s="50"/>
      <c r="AH1852" s="50"/>
      <c r="AI1852" s="50"/>
      <c r="AJ1852" s="50"/>
      <c r="AK1852" s="50"/>
      <c r="AL1852" s="50"/>
      <c r="AM1852" s="50"/>
      <c r="AN1852" s="50"/>
      <c r="AO1852" s="50"/>
      <c r="AP1852" s="50"/>
      <c r="AQ1852" s="50"/>
      <c r="AR1852" s="50"/>
      <c r="AS1852" s="50"/>
      <c r="AT1852" s="50"/>
      <c r="AU1852" s="50"/>
      <c r="AV1852" s="50"/>
      <c r="AW1852" s="50"/>
      <c r="AX1852" s="50"/>
      <c r="AY1852" s="50"/>
      <c r="AZ1852" s="50"/>
      <c r="BA1852" s="50"/>
      <c r="BB1852" s="50"/>
      <c r="BC1852" s="50"/>
      <c r="BD1852" s="50"/>
      <c r="BE1852" s="50"/>
      <c r="BF1852" s="50"/>
      <c r="BG1852" s="50"/>
      <c r="BH1852" s="50"/>
      <c r="BI1852" s="50"/>
      <c r="BJ1852" s="50"/>
      <c r="BK1852" s="50"/>
      <c r="BL1852" s="50"/>
      <c r="BM1852" s="50"/>
      <c r="BN1852" s="50"/>
      <c r="BO1852" s="50"/>
      <c r="BP1852" s="50"/>
      <c r="BQ1852" s="50"/>
      <c r="BR1852" s="50"/>
      <c r="BS1852" s="50"/>
      <c r="BT1852" s="50"/>
      <c r="BU1852" s="50"/>
      <c r="BV1852" s="50"/>
      <c r="BW1852" s="50"/>
      <c r="BX1852" s="50"/>
      <c r="BY1852" s="50"/>
      <c r="BZ1852" s="50"/>
      <c r="CA1852" s="50"/>
      <c r="CB1852" s="50"/>
      <c r="CC1852" s="50"/>
      <c r="CD1852" s="50"/>
      <c r="CE1852" s="50"/>
      <c r="CF1852" s="50"/>
      <c r="CG1852" s="50"/>
    </row>
    <row r="1853" spans="1:85" s="1" customFormat="1" ht="13.5" customHeight="1" x14ac:dyDescent="0.2">
      <c r="A1853" s="50"/>
      <c r="B1853" s="50"/>
      <c r="C1853" s="50"/>
      <c r="D1853" s="50"/>
      <c r="E1853" s="50"/>
      <c r="F1853" s="50"/>
      <c r="G1853" s="50"/>
      <c r="H1853" s="50"/>
      <c r="I1853" s="121"/>
      <c r="J1853" s="50"/>
      <c r="K1853" s="50"/>
      <c r="L1853" s="50"/>
      <c r="M1853" s="50"/>
      <c r="N1853" s="43"/>
      <c r="O1853" s="124"/>
      <c r="P1853" s="43"/>
      <c r="Q1853" s="46"/>
      <c r="R1853" s="43"/>
      <c r="S1853" s="46"/>
      <c r="T1853" s="46"/>
      <c r="U1853" s="81"/>
      <c r="V1853" s="109"/>
      <c r="W1853" s="470"/>
      <c r="X1853" s="50"/>
      <c r="Y1853" s="50"/>
      <c r="Z1853" s="50"/>
      <c r="AA1853" s="50"/>
      <c r="AB1853" s="470"/>
      <c r="AC1853" s="470"/>
      <c r="AD1853" s="470"/>
      <c r="AE1853" s="470"/>
      <c r="AF1853" s="470"/>
      <c r="AG1853" s="50"/>
      <c r="AH1853" s="50"/>
      <c r="AI1853" s="50"/>
      <c r="AJ1853" s="50"/>
      <c r="AK1853" s="50"/>
      <c r="AL1853" s="50"/>
      <c r="AM1853" s="50"/>
      <c r="AN1853" s="50"/>
      <c r="AO1853" s="50"/>
      <c r="AP1853" s="50"/>
      <c r="AQ1853" s="50"/>
      <c r="AR1853" s="50"/>
      <c r="AS1853" s="50"/>
      <c r="AT1853" s="50"/>
      <c r="AU1853" s="50"/>
      <c r="AV1853" s="50"/>
      <c r="AW1853" s="50"/>
      <c r="AX1853" s="50"/>
      <c r="AY1853" s="50"/>
      <c r="AZ1853" s="50"/>
      <c r="BA1853" s="50"/>
      <c r="BB1853" s="50"/>
      <c r="BC1853" s="50"/>
      <c r="BD1853" s="50"/>
      <c r="BE1853" s="50"/>
      <c r="BF1853" s="50"/>
      <c r="BG1853" s="50"/>
      <c r="BH1853" s="50"/>
      <c r="BI1853" s="50"/>
      <c r="BJ1853" s="50"/>
      <c r="BK1853" s="50"/>
      <c r="BL1853" s="50"/>
      <c r="BM1853" s="50"/>
      <c r="BN1853" s="50"/>
      <c r="BO1853" s="50"/>
      <c r="BP1853" s="50"/>
      <c r="BQ1853" s="50"/>
      <c r="BR1853" s="50"/>
      <c r="BS1853" s="50"/>
      <c r="BT1853" s="50"/>
      <c r="BU1853" s="50"/>
      <c r="BV1853" s="50"/>
      <c r="BW1853" s="50"/>
      <c r="BX1853" s="50"/>
      <c r="BY1853" s="50"/>
      <c r="BZ1853" s="50"/>
      <c r="CA1853" s="50"/>
      <c r="CB1853" s="50"/>
      <c r="CC1853" s="50"/>
      <c r="CD1853" s="50"/>
      <c r="CE1853" s="50"/>
      <c r="CF1853" s="50"/>
      <c r="CG1853" s="50"/>
    </row>
    <row r="1854" spans="1:85" s="1" customFormat="1" ht="13.5" customHeight="1" x14ac:dyDescent="0.2">
      <c r="A1854" s="50"/>
      <c r="B1854" s="79"/>
      <c r="C1854" s="48" t="s">
        <v>189</v>
      </c>
      <c r="D1854" s="50"/>
      <c r="E1854" s="50"/>
      <c r="F1854" s="50"/>
      <c r="G1854" s="50"/>
      <c r="H1854" s="50"/>
      <c r="I1854" s="121"/>
      <c r="J1854" s="50"/>
      <c r="K1854" s="50"/>
      <c r="L1854" s="50"/>
      <c r="M1854" s="50"/>
      <c r="N1854" s="109"/>
      <c r="O1854" s="399"/>
      <c r="P1854" s="109"/>
      <c r="Q1854" s="109"/>
      <c r="R1854" s="109"/>
      <c r="S1854" s="481"/>
      <c r="T1854" s="109"/>
      <c r="U1854" s="481"/>
      <c r="V1854" s="109"/>
      <c r="W1854" s="470"/>
      <c r="X1854" s="50"/>
      <c r="Y1854" s="50"/>
      <c r="Z1854" s="50"/>
      <c r="AA1854" s="50"/>
      <c r="AB1854" s="470"/>
      <c r="AC1854" s="470"/>
      <c r="AD1854" s="470"/>
      <c r="AE1854" s="470"/>
      <c r="AF1854" s="470"/>
      <c r="AG1854" s="50"/>
      <c r="AH1854" s="50"/>
      <c r="AI1854" s="50"/>
      <c r="AJ1854" s="50"/>
      <c r="AK1854" s="50"/>
      <c r="AL1854" s="50"/>
      <c r="AM1854" s="50"/>
      <c r="AN1854" s="50"/>
      <c r="AO1854" s="50"/>
      <c r="AP1854" s="50"/>
      <c r="AQ1854" s="50"/>
      <c r="AR1854" s="50"/>
      <c r="AS1854" s="50"/>
      <c r="AT1854" s="50"/>
      <c r="AU1854" s="50"/>
      <c r="AV1854" s="50"/>
      <c r="AW1854" s="50"/>
      <c r="AX1854" s="50"/>
      <c r="AY1854" s="50"/>
      <c r="AZ1854" s="50"/>
      <c r="BA1854" s="50"/>
      <c r="BB1854" s="50"/>
      <c r="BC1854" s="50"/>
      <c r="BD1854" s="50"/>
      <c r="BE1854" s="50"/>
      <c r="BF1854" s="50"/>
      <c r="BG1854" s="50"/>
      <c r="BH1854" s="50"/>
      <c r="BI1854" s="50"/>
      <c r="BJ1854" s="50"/>
      <c r="BK1854" s="50"/>
      <c r="BL1854" s="50"/>
      <c r="BM1854" s="50"/>
      <c r="BN1854" s="50"/>
      <c r="BO1854" s="50"/>
      <c r="BP1854" s="50"/>
      <c r="BQ1854" s="50"/>
      <c r="BR1854" s="50"/>
      <c r="BS1854" s="50"/>
      <c r="BT1854" s="50"/>
      <c r="BU1854" s="50"/>
      <c r="BV1854" s="50"/>
      <c r="BW1854" s="50"/>
      <c r="BX1854" s="50"/>
      <c r="BY1854" s="50"/>
      <c r="BZ1854" s="50"/>
      <c r="CA1854" s="50"/>
      <c r="CB1854" s="50"/>
      <c r="CC1854" s="50"/>
      <c r="CD1854" s="50"/>
      <c r="CE1854" s="50"/>
      <c r="CF1854" s="50"/>
      <c r="CG1854" s="50"/>
    </row>
    <row r="1855" spans="1:85" s="1" customFormat="1" ht="13.5" customHeight="1" x14ac:dyDescent="0.2">
      <c r="A1855" s="50"/>
      <c r="B1855" s="78"/>
      <c r="C1855" s="48" t="s">
        <v>190</v>
      </c>
      <c r="D1855" s="50"/>
      <c r="E1855" s="50"/>
      <c r="F1855" s="50"/>
      <c r="G1855" s="50"/>
      <c r="H1855" s="50"/>
      <c r="I1855" s="121"/>
      <c r="J1855" s="50"/>
      <c r="K1855" s="50"/>
      <c r="L1855" s="50"/>
      <c r="M1855" s="50"/>
      <c r="N1855" s="50"/>
      <c r="O1855" s="121"/>
      <c r="P1855" s="50"/>
      <c r="Q1855" s="50"/>
      <c r="R1855" s="50"/>
      <c r="S1855" s="470"/>
      <c r="T1855" s="50"/>
      <c r="U1855" s="470"/>
      <c r="V1855" s="50"/>
      <c r="W1855" s="470"/>
      <c r="X1855" s="50"/>
      <c r="Y1855" s="50"/>
      <c r="Z1855" s="50"/>
      <c r="AA1855" s="50"/>
      <c r="AB1855" s="470"/>
      <c r="AC1855" s="470"/>
      <c r="AD1855" s="470"/>
      <c r="AE1855" s="470"/>
      <c r="AF1855" s="470"/>
      <c r="AG1855" s="50"/>
      <c r="AH1855" s="50"/>
      <c r="AI1855" s="50"/>
      <c r="AJ1855" s="50"/>
      <c r="AK1855" s="50"/>
      <c r="AL1855" s="50"/>
      <c r="AM1855" s="50"/>
      <c r="AN1855" s="50"/>
      <c r="AO1855" s="50"/>
      <c r="AP1855" s="50"/>
      <c r="AQ1855" s="50"/>
      <c r="AR1855" s="50"/>
      <c r="AS1855" s="50"/>
      <c r="AT1855" s="50"/>
      <c r="AU1855" s="50"/>
      <c r="AV1855" s="50"/>
      <c r="AW1855" s="50"/>
      <c r="AX1855" s="50"/>
      <c r="AY1855" s="50"/>
      <c r="AZ1855" s="50"/>
      <c r="BA1855" s="50"/>
      <c r="BB1855" s="50"/>
      <c r="BC1855" s="50"/>
      <c r="BD1855" s="50"/>
      <c r="BE1855" s="50"/>
      <c r="BF1855" s="50"/>
      <c r="BG1855" s="50"/>
      <c r="BH1855" s="50"/>
      <c r="BI1855" s="50"/>
      <c r="BJ1855" s="50"/>
      <c r="BK1855" s="50"/>
      <c r="BL1855" s="50"/>
      <c r="BM1855" s="50"/>
      <c r="BN1855" s="50"/>
      <c r="BO1855" s="50"/>
      <c r="BP1855" s="50"/>
      <c r="BQ1855" s="50"/>
      <c r="BR1855" s="50"/>
      <c r="BS1855" s="50"/>
      <c r="BT1855" s="50"/>
      <c r="BU1855" s="50"/>
      <c r="BV1855" s="50"/>
      <c r="BW1855" s="50"/>
      <c r="BX1855" s="50"/>
      <c r="BY1855" s="50"/>
      <c r="BZ1855" s="50"/>
      <c r="CA1855" s="50"/>
      <c r="CB1855" s="50"/>
      <c r="CC1855" s="50"/>
      <c r="CD1855" s="50"/>
      <c r="CE1855" s="50"/>
      <c r="CF1855" s="50"/>
      <c r="CG1855" s="50"/>
    </row>
    <row r="1856" spans="1:85" s="1" customFormat="1" ht="13.5" customHeight="1" x14ac:dyDescent="0.2">
      <c r="A1856" s="50"/>
      <c r="B1856" s="77"/>
      <c r="C1856" s="48" t="s">
        <v>77</v>
      </c>
      <c r="D1856" s="50"/>
      <c r="E1856" s="50"/>
      <c r="F1856" s="50"/>
      <c r="G1856" s="50"/>
      <c r="H1856" s="50"/>
      <c r="I1856" s="121"/>
      <c r="J1856" s="50"/>
      <c r="K1856" s="50"/>
      <c r="L1856" s="50"/>
      <c r="M1856" s="50"/>
      <c r="N1856" s="50"/>
      <c r="O1856" s="121"/>
      <c r="P1856" s="50"/>
      <c r="Q1856" s="50"/>
      <c r="R1856" s="50"/>
      <c r="S1856" s="470"/>
      <c r="T1856" s="50"/>
      <c r="U1856" s="470"/>
      <c r="V1856" s="50"/>
      <c r="W1856" s="470"/>
      <c r="X1856" s="50"/>
      <c r="Y1856" s="50"/>
      <c r="Z1856" s="50"/>
      <c r="AA1856" s="50"/>
      <c r="AB1856" s="470"/>
      <c r="AC1856" s="470"/>
      <c r="AD1856" s="470"/>
      <c r="AE1856" s="470"/>
      <c r="AF1856" s="470"/>
      <c r="AG1856" s="50"/>
      <c r="AH1856" s="50"/>
      <c r="AI1856" s="50"/>
      <c r="AJ1856" s="50"/>
      <c r="AK1856" s="50"/>
      <c r="AL1856" s="50"/>
      <c r="AM1856" s="50"/>
      <c r="AN1856" s="50"/>
      <c r="AO1856" s="50"/>
      <c r="AP1856" s="50"/>
      <c r="AQ1856" s="50"/>
      <c r="AR1856" s="50"/>
      <c r="AS1856" s="50"/>
      <c r="AT1856" s="50"/>
      <c r="AU1856" s="50"/>
      <c r="AV1856" s="50"/>
      <c r="AW1856" s="50"/>
      <c r="AX1856" s="50"/>
      <c r="AY1856" s="50"/>
      <c r="AZ1856" s="50"/>
      <c r="BA1856" s="50"/>
      <c r="BB1856" s="50"/>
      <c r="BC1856" s="50"/>
      <c r="BD1856" s="50"/>
      <c r="BE1856" s="50"/>
      <c r="BF1856" s="50"/>
      <c r="BG1856" s="50"/>
      <c r="BH1856" s="50"/>
      <c r="BI1856" s="50"/>
      <c r="BJ1856" s="50"/>
      <c r="BK1856" s="50"/>
      <c r="BL1856" s="50"/>
      <c r="BM1856" s="50"/>
      <c r="BN1856" s="50"/>
      <c r="BO1856" s="50"/>
      <c r="BP1856" s="50"/>
      <c r="BQ1856" s="50"/>
      <c r="BR1856" s="50"/>
      <c r="BS1856" s="50"/>
      <c r="BT1856" s="50"/>
      <c r="BU1856" s="50"/>
      <c r="BV1856" s="50"/>
      <c r="BW1856" s="50"/>
      <c r="BX1856" s="50"/>
      <c r="BY1856" s="50"/>
      <c r="BZ1856" s="50"/>
      <c r="CA1856" s="50"/>
      <c r="CB1856" s="50"/>
      <c r="CC1856" s="50"/>
      <c r="CD1856" s="50"/>
      <c r="CE1856" s="50"/>
      <c r="CF1856" s="50"/>
      <c r="CG1856" s="50"/>
    </row>
    <row r="1857" spans="1:85" s="1" customFormat="1" ht="13.5" customHeight="1" x14ac:dyDescent="0.2">
      <c r="A1857" s="50"/>
      <c r="B1857" s="1" t="s">
        <v>648</v>
      </c>
      <c r="I1857" s="121"/>
      <c r="J1857" s="50"/>
      <c r="K1857" s="50"/>
      <c r="L1857" s="50"/>
      <c r="M1857" s="50"/>
      <c r="N1857" s="50"/>
      <c r="O1857" s="121"/>
      <c r="P1857" s="50"/>
      <c r="Q1857" s="50"/>
      <c r="R1857" s="50"/>
      <c r="S1857" s="470"/>
      <c r="T1857" s="50"/>
      <c r="U1857" s="470"/>
      <c r="V1857" s="50"/>
      <c r="W1857" s="470"/>
      <c r="X1857" s="50"/>
      <c r="Y1857" s="50"/>
      <c r="Z1857" s="50"/>
      <c r="AA1857" s="50"/>
      <c r="AB1857" s="470"/>
      <c r="AC1857" s="470"/>
      <c r="AD1857" s="470"/>
      <c r="AE1857" s="470"/>
      <c r="AF1857" s="470"/>
      <c r="AG1857" s="50"/>
      <c r="AH1857" s="50"/>
      <c r="AI1857" s="50"/>
      <c r="AJ1857" s="50"/>
      <c r="AK1857" s="50"/>
      <c r="AL1857" s="50"/>
      <c r="AM1857" s="50"/>
      <c r="AN1857" s="50"/>
      <c r="AO1857" s="50"/>
      <c r="AP1857" s="50"/>
      <c r="AQ1857" s="50"/>
      <c r="AR1857" s="50"/>
      <c r="AS1857" s="50"/>
      <c r="AT1857" s="50"/>
      <c r="AU1857" s="50"/>
      <c r="AV1857" s="50"/>
      <c r="AW1857" s="50"/>
      <c r="AX1857" s="50"/>
      <c r="AY1857" s="50"/>
      <c r="AZ1857" s="50"/>
      <c r="BA1857" s="50"/>
      <c r="BB1857" s="50"/>
      <c r="BC1857" s="50"/>
      <c r="BD1857" s="50"/>
      <c r="BE1857" s="50"/>
      <c r="BF1857" s="50"/>
      <c r="BG1857" s="50"/>
      <c r="BH1857" s="50"/>
      <c r="BI1857" s="50"/>
      <c r="BJ1857" s="50"/>
      <c r="BK1857" s="50"/>
      <c r="BL1857" s="50"/>
      <c r="BM1857" s="50"/>
      <c r="BN1857" s="50"/>
      <c r="BO1857" s="50"/>
      <c r="BP1857" s="50"/>
      <c r="BQ1857" s="50"/>
      <c r="BR1857" s="50"/>
      <c r="BS1857" s="50"/>
      <c r="BT1857" s="50"/>
      <c r="BU1857" s="50"/>
      <c r="BV1857" s="50"/>
      <c r="BW1857" s="50"/>
      <c r="BX1857" s="50"/>
      <c r="BY1857" s="50"/>
      <c r="BZ1857" s="50"/>
      <c r="CA1857" s="50"/>
      <c r="CB1857" s="50"/>
      <c r="CC1857" s="50"/>
      <c r="CD1857" s="50"/>
      <c r="CE1857" s="50"/>
      <c r="CF1857" s="50"/>
      <c r="CG1857" s="50"/>
    </row>
    <row r="1859" spans="1:85" s="83" customFormat="1" ht="13.5" customHeight="1" x14ac:dyDescent="0.2">
      <c r="B1859" s="83" t="s">
        <v>692</v>
      </c>
      <c r="C1859" s="83" t="s">
        <v>658</v>
      </c>
      <c r="I1859" s="132"/>
      <c r="O1859" s="397"/>
      <c r="S1859" s="474"/>
      <c r="U1859" s="474"/>
      <c r="W1859" s="474"/>
      <c r="AB1859" s="474"/>
      <c r="AC1859" s="474"/>
      <c r="AD1859" s="474"/>
      <c r="AE1859" s="474"/>
      <c r="AF1859" s="474"/>
    </row>
    <row r="1860" spans="1:85" s="83" customFormat="1" ht="13.5" customHeight="1" x14ac:dyDescent="0.2">
      <c r="B1860" s="109"/>
      <c r="C1860" s="109"/>
      <c r="D1860" s="109"/>
      <c r="E1860" s="109"/>
      <c r="F1860" s="109"/>
      <c r="G1860" s="398"/>
      <c r="H1860" s="109"/>
      <c r="I1860" s="399"/>
      <c r="J1860" s="109"/>
      <c r="K1860" s="398"/>
      <c r="L1860" s="109"/>
      <c r="M1860" s="109"/>
      <c r="N1860" s="109"/>
      <c r="O1860" s="399"/>
      <c r="P1860" s="109"/>
      <c r="Q1860" s="109"/>
      <c r="R1860" s="109"/>
      <c r="S1860" s="481"/>
      <c r="T1860" s="109"/>
      <c r="U1860" s="481"/>
      <c r="V1860" s="109"/>
      <c r="W1860" s="474"/>
      <c r="AB1860" s="474"/>
      <c r="AC1860" s="474"/>
      <c r="AD1860" s="474"/>
      <c r="AE1860" s="474"/>
      <c r="AF1860" s="474"/>
    </row>
    <row r="1861" spans="1:85" s="223" customFormat="1" ht="15" customHeight="1" x14ac:dyDescent="0.25">
      <c r="B1861" s="149"/>
      <c r="C1861" s="149"/>
      <c r="D1861" s="923">
        <v>2015</v>
      </c>
      <c r="E1861" s="924"/>
      <c r="F1861" s="924"/>
      <c r="G1861" s="924"/>
      <c r="H1861" s="924"/>
      <c r="I1861" s="924"/>
      <c r="J1861" s="924"/>
      <c r="K1861" s="924"/>
      <c r="L1861" s="925"/>
      <c r="M1861" s="149"/>
      <c r="N1861" s="923">
        <v>2014</v>
      </c>
      <c r="O1861" s="924"/>
      <c r="P1861" s="924"/>
      <c r="Q1861" s="924"/>
      <c r="R1861" s="924"/>
      <c r="S1861" s="926"/>
      <c r="T1861" s="926"/>
      <c r="U1861" s="927"/>
      <c r="V1861" s="149"/>
      <c r="W1861" s="929" t="s">
        <v>612</v>
      </c>
      <c r="X1861" s="930"/>
      <c r="Y1861" s="930"/>
      <c r="Z1861" s="930"/>
      <c r="AA1861" s="931"/>
      <c r="AB1861" s="475"/>
      <c r="AC1861" s="475"/>
      <c r="AD1861" s="475"/>
      <c r="AE1861" s="475"/>
      <c r="AF1861" s="475"/>
    </row>
    <row r="1862" spans="1:85" s="138" customFormat="1" ht="14.25" customHeight="1" x14ac:dyDescent="0.2">
      <c r="B1862" s="142"/>
      <c r="C1862" s="88"/>
      <c r="D1862" s="956" t="s">
        <v>641</v>
      </c>
      <c r="E1862" s="957"/>
      <c r="F1862" s="957"/>
      <c r="G1862" s="957"/>
      <c r="H1862" s="958"/>
      <c r="I1862" s="956" t="s">
        <v>643</v>
      </c>
      <c r="J1862" s="957"/>
      <c r="K1862" s="957"/>
      <c r="L1862" s="958"/>
      <c r="M1862" s="142"/>
      <c r="N1862" s="959" t="s">
        <v>641</v>
      </c>
      <c r="O1862" s="960"/>
      <c r="P1862" s="960"/>
      <c r="Q1862" s="961"/>
      <c r="R1862" s="142"/>
      <c r="S1862" s="959" t="s">
        <v>643</v>
      </c>
      <c r="T1862" s="960"/>
      <c r="U1862" s="961"/>
      <c r="V1862" s="142"/>
      <c r="W1862" s="932"/>
      <c r="X1862" s="933"/>
      <c r="Y1862" s="933"/>
      <c r="Z1862" s="934"/>
      <c r="AA1862" s="935"/>
      <c r="AB1862" s="476"/>
      <c r="AC1862" s="476"/>
      <c r="AD1862" s="476"/>
      <c r="AE1862" s="476"/>
      <c r="AF1862" s="476"/>
    </row>
    <row r="1863" spans="1:85" s="138" customFormat="1" ht="7.5" customHeight="1" x14ac:dyDescent="0.2">
      <c r="B1863" s="142"/>
      <c r="C1863" s="88"/>
      <c r="D1863" s="1035" t="s">
        <v>76</v>
      </c>
      <c r="E1863" s="1036"/>
      <c r="F1863" s="685"/>
      <c r="G1863" s="1038" t="s">
        <v>66</v>
      </c>
      <c r="H1863" s="1039"/>
      <c r="I1863" s="1035" t="s">
        <v>76</v>
      </c>
      <c r="J1863" s="1036"/>
      <c r="K1863" s="1038" t="s">
        <v>66</v>
      </c>
      <c r="L1863" s="1039"/>
      <c r="M1863" s="142"/>
      <c r="N1863" s="944" t="s">
        <v>76</v>
      </c>
      <c r="O1863" s="152"/>
      <c r="P1863" s="152"/>
      <c r="Q1863" s="954" t="s">
        <v>66</v>
      </c>
      <c r="R1863" s="153"/>
      <c r="S1863" s="1043" t="s">
        <v>76</v>
      </c>
      <c r="T1863" s="152"/>
      <c r="U1863" s="1045" t="s">
        <v>66</v>
      </c>
      <c r="V1863" s="142"/>
      <c r="W1863" s="944" t="s">
        <v>642</v>
      </c>
      <c r="X1863" s="949"/>
      <c r="Y1863" s="142"/>
      <c r="Z1863" s="944" t="s">
        <v>644</v>
      </c>
      <c r="AA1863" s="949"/>
      <c r="AB1863" s="476"/>
      <c r="AC1863" s="476"/>
      <c r="AD1863" s="476"/>
      <c r="AE1863" s="476"/>
      <c r="AF1863" s="476"/>
    </row>
    <row r="1864" spans="1:85" s="138" customFormat="1" ht="32.25" customHeight="1" x14ac:dyDescent="0.2">
      <c r="A1864" s="412"/>
      <c r="B1864" s="731"/>
      <c r="C1864" s="729" t="s">
        <v>635</v>
      </c>
      <c r="D1864" s="1037"/>
      <c r="E1864" s="1037"/>
      <c r="F1864" s="686"/>
      <c r="G1864" s="1040"/>
      <c r="H1864" s="1041"/>
      <c r="I1864" s="1042"/>
      <c r="J1864" s="1037"/>
      <c r="K1864" s="1040"/>
      <c r="L1864" s="1041"/>
      <c r="M1864" s="142"/>
      <c r="N1864" s="950"/>
      <c r="O1864" s="357"/>
      <c r="P1864" s="357"/>
      <c r="Q1864" s="948"/>
      <c r="R1864" s="153"/>
      <c r="S1864" s="1044"/>
      <c r="T1864" s="357"/>
      <c r="U1864" s="1045"/>
      <c r="V1864" s="142"/>
      <c r="W1864" s="950"/>
      <c r="X1864" s="951"/>
      <c r="Y1864" s="142"/>
      <c r="Z1864" s="950"/>
      <c r="AA1864" s="951"/>
      <c r="AB1864" s="476"/>
      <c r="AC1864" s="476"/>
      <c r="AD1864" s="476"/>
      <c r="AE1864" s="476"/>
      <c r="AF1864" s="476"/>
    </row>
    <row r="1865" spans="1:85" s="138" customFormat="1" ht="15" customHeight="1" x14ac:dyDescent="0.2">
      <c r="A1865" s="245"/>
      <c r="B1865" s="370" t="s">
        <v>422</v>
      </c>
      <c r="C1865" s="251" t="s">
        <v>156</v>
      </c>
      <c r="D1865" s="402">
        <v>0.74134373628049732</v>
      </c>
      <c r="E1865" s="131" t="s">
        <v>31</v>
      </c>
      <c r="F1865" s="131"/>
      <c r="G1865" s="164">
        <v>1.5545597655161841E-2</v>
      </c>
      <c r="H1865" s="165"/>
      <c r="I1865" s="402">
        <v>0.65678358932436887</v>
      </c>
      <c r="J1865" s="87"/>
      <c r="K1865" s="164">
        <v>8.1658556978775387E-2</v>
      </c>
      <c r="L1865" s="165"/>
      <c r="M1865" s="142"/>
      <c r="N1865" s="204">
        <v>0.74372543047846051</v>
      </c>
      <c r="O1865" s="131" t="s">
        <v>31</v>
      </c>
      <c r="P1865" s="131"/>
      <c r="Q1865" s="167">
        <v>1.4687958153075074E-2</v>
      </c>
      <c r="R1865" s="168"/>
      <c r="S1865" s="207">
        <v>0.68431309209083824</v>
      </c>
      <c r="T1865" s="170"/>
      <c r="U1865" s="167">
        <v>7.2420360817730303E-2</v>
      </c>
      <c r="V1865" s="142"/>
      <c r="W1865" s="210">
        <v>-2.3816941979631912E-3</v>
      </c>
      <c r="X1865" s="211"/>
      <c r="Y1865" s="209"/>
      <c r="Z1865" s="204">
        <v>-2.7529502766469371E-2</v>
      </c>
      <c r="AA1865" s="173" t="s">
        <v>31</v>
      </c>
      <c r="AB1865" s="476"/>
      <c r="AC1865" s="476"/>
      <c r="AD1865" s="476"/>
      <c r="AE1865" s="476"/>
      <c r="AF1865" s="476"/>
    </row>
    <row r="1866" spans="1:85" s="138" customFormat="1" ht="15" customHeight="1" x14ac:dyDescent="0.2">
      <c r="A1866" s="245"/>
      <c r="B1866" s="370"/>
      <c r="C1866" s="245" t="s">
        <v>157</v>
      </c>
      <c r="D1866" s="403">
        <v>0.25332916183874304</v>
      </c>
      <c r="E1866" s="92" t="s">
        <v>31</v>
      </c>
      <c r="F1866" s="92"/>
      <c r="G1866" s="97">
        <v>1.5439857940775899E-2</v>
      </c>
      <c r="H1866" s="177"/>
      <c r="I1866" s="403">
        <v>0.33777284990269274</v>
      </c>
      <c r="J1866" s="88"/>
      <c r="K1866" s="97">
        <v>8.1343413307714302E-2</v>
      </c>
      <c r="L1866" s="177"/>
      <c r="M1866" s="142"/>
      <c r="N1866" s="358">
        <v>0.25111606794041585</v>
      </c>
      <c r="O1866" s="92" t="s">
        <v>31</v>
      </c>
      <c r="P1866" s="92"/>
      <c r="Q1866" s="179">
        <v>1.4589716795867767E-2</v>
      </c>
      <c r="R1866" s="168"/>
      <c r="S1866" s="359">
        <v>0.3109445337032965</v>
      </c>
      <c r="T1866" s="181"/>
      <c r="U1866" s="179">
        <v>7.2122957718691316E-2</v>
      </c>
      <c r="V1866" s="142"/>
      <c r="W1866" s="360">
        <v>2.2130938983271897E-3</v>
      </c>
      <c r="X1866" s="709"/>
      <c r="Y1866" s="209"/>
      <c r="Z1866" s="358">
        <v>2.682831619939624E-2</v>
      </c>
      <c r="AA1866" s="184" t="s">
        <v>31</v>
      </c>
      <c r="AB1866" s="476"/>
      <c r="AC1866" s="476"/>
      <c r="AD1866" s="476"/>
      <c r="AE1866" s="476"/>
      <c r="AF1866" s="476"/>
    </row>
    <row r="1867" spans="1:85" s="138" customFormat="1" ht="15" customHeight="1" x14ac:dyDescent="0.2">
      <c r="A1867" s="245"/>
      <c r="B1867" s="370"/>
      <c r="C1867" s="245" t="s">
        <v>482</v>
      </c>
      <c r="D1867" s="403">
        <v>5.0994794487941196E-3</v>
      </c>
      <c r="E1867" s="92"/>
      <c r="F1867" s="92"/>
      <c r="G1867" s="97">
        <v>2.5286508320666976E-3</v>
      </c>
      <c r="H1867" s="177"/>
      <c r="I1867" s="403">
        <v>3.5783422837459052E-3</v>
      </c>
      <c r="J1867" s="88"/>
      <c r="K1867" s="97">
        <v>1.0269967081204479E-2</v>
      </c>
      <c r="L1867" s="177"/>
      <c r="M1867" s="142"/>
      <c r="N1867" s="358">
        <v>3.7564691925627766E-3</v>
      </c>
      <c r="O1867" s="92"/>
      <c r="P1867" s="92"/>
      <c r="Q1867" s="179">
        <v>2.0581405399244849E-3</v>
      </c>
      <c r="R1867" s="168"/>
      <c r="S1867" s="359">
        <v>4.7423742058653427E-3</v>
      </c>
      <c r="T1867" s="181"/>
      <c r="U1867" s="179">
        <v>1.0704604865827192E-2</v>
      </c>
      <c r="V1867" s="142"/>
      <c r="W1867" s="360">
        <v>1.343010256231343E-3</v>
      </c>
      <c r="X1867" s="709"/>
      <c r="Y1867" s="209"/>
      <c r="Z1867" s="358">
        <v>-1.1640319221194375E-3</v>
      </c>
      <c r="AA1867" s="184"/>
      <c r="AB1867" s="476"/>
      <c r="AC1867" s="476"/>
      <c r="AD1867" s="476"/>
      <c r="AE1867" s="476"/>
      <c r="AF1867" s="476"/>
    </row>
    <row r="1868" spans="1:85" s="138" customFormat="1" ht="15" customHeight="1" x14ac:dyDescent="0.2">
      <c r="A1868" s="245"/>
      <c r="B1868" s="370"/>
      <c r="C1868" s="245" t="s">
        <v>232</v>
      </c>
      <c r="D1868" s="403">
        <v>2.2762243196543149E-4</v>
      </c>
      <c r="E1868" s="92"/>
      <c r="F1868" s="92"/>
      <c r="G1868" s="97">
        <v>5.3554282901626001E-4</v>
      </c>
      <c r="H1868" s="177"/>
      <c r="I1868" s="403">
        <v>1.865218489192536E-3</v>
      </c>
      <c r="J1868" s="88"/>
      <c r="K1868" s="97">
        <v>7.4210606802430704E-3</v>
      </c>
      <c r="L1868" s="177"/>
      <c r="M1868" s="142"/>
      <c r="N1868" s="358">
        <v>1.4020323885608221E-3</v>
      </c>
      <c r="O1868" s="92"/>
      <c r="P1868" s="92"/>
      <c r="Q1868" s="179">
        <v>1.2588579196632099E-3</v>
      </c>
      <c r="R1868" s="168"/>
      <c r="S1868" s="359">
        <v>0</v>
      </c>
      <c r="T1868" s="181"/>
      <c r="U1868" s="179">
        <v>0</v>
      </c>
      <c r="V1868" s="142"/>
      <c r="W1868" s="217">
        <v>-1.1744099565953905E-3</v>
      </c>
      <c r="X1868" s="218" t="s">
        <v>31</v>
      </c>
      <c r="Y1868" s="209"/>
      <c r="Z1868" s="213">
        <v>1.865218489192536E-3</v>
      </c>
      <c r="AA1868" s="196" t="s">
        <v>31</v>
      </c>
      <c r="AB1868" s="476"/>
      <c r="AC1868" s="476"/>
      <c r="AD1868" s="476"/>
      <c r="AE1868" s="476"/>
      <c r="AF1868" s="476"/>
    </row>
    <row r="1869" spans="1:85" s="138" customFormat="1" ht="15" customHeight="1" x14ac:dyDescent="0.2">
      <c r="A1869" s="413"/>
      <c r="B1869" s="1052" t="s">
        <v>233</v>
      </c>
      <c r="C1869" s="1079"/>
      <c r="D1869" s="484">
        <v>3792.0956596958399</v>
      </c>
      <c r="E1869" s="612"/>
      <c r="F1869" s="612"/>
      <c r="G1869" s="612"/>
      <c r="H1869" s="613"/>
      <c r="I1869" s="516">
        <v>1138.7388919734967</v>
      </c>
      <c r="J1869" s="612"/>
      <c r="K1869" s="612"/>
      <c r="L1869" s="613"/>
      <c r="M1869" s="142"/>
      <c r="N1869" s="484">
        <v>4222.2777615082241</v>
      </c>
      <c r="O1869" s="612"/>
      <c r="P1869" s="612"/>
      <c r="Q1869" s="612"/>
      <c r="R1869" s="485"/>
      <c r="S1869" s="516">
        <v>1387.481718096421</v>
      </c>
      <c r="T1869" s="612"/>
      <c r="U1869" s="613"/>
      <c r="V1869" s="142"/>
      <c r="W1869" s="209"/>
      <c r="X1869" s="209"/>
      <c r="Y1869" s="209"/>
      <c r="Z1869" s="209"/>
      <c r="AA1869" s="142"/>
      <c r="AB1869" s="476"/>
      <c r="AC1869" s="476"/>
      <c r="AD1869" s="476"/>
      <c r="AE1869" s="476"/>
      <c r="AF1869" s="476"/>
    </row>
    <row r="1870" spans="1:85" s="138" customFormat="1" ht="15" customHeight="1" x14ac:dyDescent="0.2">
      <c r="A1870" s="245"/>
      <c r="B1870" s="369" t="s">
        <v>423</v>
      </c>
      <c r="C1870" s="251" t="s">
        <v>156</v>
      </c>
      <c r="D1870" s="402">
        <v>0.68494869650895152</v>
      </c>
      <c r="E1870" s="131" t="s">
        <v>31</v>
      </c>
      <c r="F1870" s="131"/>
      <c r="G1870" s="164">
        <v>7.548429165676997E-3</v>
      </c>
      <c r="H1870" s="165"/>
      <c r="I1870" s="402">
        <v>0.62312638413314614</v>
      </c>
      <c r="J1870" s="87"/>
      <c r="K1870" s="164">
        <v>3.070695548575246E-2</v>
      </c>
      <c r="L1870" s="165"/>
      <c r="M1870" s="142"/>
      <c r="N1870" s="204">
        <v>0.68652092803785592</v>
      </c>
      <c r="O1870" s="131" t="s">
        <v>31</v>
      </c>
      <c r="P1870" s="131"/>
      <c r="Q1870" s="167">
        <v>7.4051396273925813E-3</v>
      </c>
      <c r="R1870" s="168"/>
      <c r="S1870" s="169">
        <v>0.61190039544779062</v>
      </c>
      <c r="T1870" s="170"/>
      <c r="U1870" s="167">
        <v>3.1154289583525004E-2</v>
      </c>
      <c r="V1870" s="142"/>
      <c r="W1870" s="210">
        <v>-1.5722315289043998E-3</v>
      </c>
      <c r="X1870" s="211"/>
      <c r="Y1870" s="209"/>
      <c r="Z1870" s="204">
        <v>1.1225988685355515E-2</v>
      </c>
      <c r="AA1870" s="173"/>
      <c r="AB1870" s="476"/>
      <c r="AC1870" s="476"/>
      <c r="AD1870" s="476"/>
      <c r="AE1870" s="476"/>
      <c r="AF1870" s="476"/>
    </row>
    <row r="1871" spans="1:85" s="138" customFormat="1" ht="15" customHeight="1" x14ac:dyDescent="0.2">
      <c r="A1871" s="245"/>
      <c r="B1871" s="370"/>
      <c r="C1871" s="245" t="s">
        <v>157</v>
      </c>
      <c r="D1871" s="403">
        <v>0.30934904867630192</v>
      </c>
      <c r="E1871" s="92" t="s">
        <v>31</v>
      </c>
      <c r="F1871" s="92"/>
      <c r="G1871" s="97">
        <v>7.5108765068191809E-3</v>
      </c>
      <c r="H1871" s="177"/>
      <c r="I1871" s="403">
        <v>0.36931369123732932</v>
      </c>
      <c r="J1871" s="88"/>
      <c r="K1871" s="97">
        <v>3.0581249619863304E-2</v>
      </c>
      <c r="L1871" s="177"/>
      <c r="M1871" s="142"/>
      <c r="N1871" s="358">
        <v>0.30611283844149967</v>
      </c>
      <c r="O1871" s="92" t="s">
        <v>31</v>
      </c>
      <c r="P1871" s="92"/>
      <c r="Q1871" s="179">
        <v>7.3567717752555713E-3</v>
      </c>
      <c r="R1871" s="168"/>
      <c r="S1871" s="180">
        <v>0.38322835346065237</v>
      </c>
      <c r="T1871" s="181"/>
      <c r="U1871" s="179">
        <v>3.1081137334340987E-2</v>
      </c>
      <c r="V1871" s="142"/>
      <c r="W1871" s="360">
        <v>3.2362102348022503E-3</v>
      </c>
      <c r="X1871" s="709"/>
      <c r="Y1871" s="209"/>
      <c r="Z1871" s="358">
        <v>-1.3914662223323049E-2</v>
      </c>
      <c r="AA1871" s="184"/>
      <c r="AB1871" s="476"/>
      <c r="AC1871" s="476"/>
      <c r="AD1871" s="476"/>
      <c r="AE1871" s="476"/>
      <c r="AF1871" s="476"/>
    </row>
    <row r="1872" spans="1:85" s="138" customFormat="1" ht="15" customHeight="1" x14ac:dyDescent="0.2">
      <c r="A1872" s="245"/>
      <c r="B1872" s="370"/>
      <c r="C1872" s="245" t="s">
        <v>482</v>
      </c>
      <c r="D1872" s="403">
        <v>5.062444344333279E-3</v>
      </c>
      <c r="E1872" s="92"/>
      <c r="F1872" s="92"/>
      <c r="G1872" s="97">
        <v>1.1532274330435055E-3</v>
      </c>
      <c r="H1872" s="177"/>
      <c r="I1872" s="403">
        <v>6.3119352418091095E-3</v>
      </c>
      <c r="J1872" s="88"/>
      <c r="K1872" s="97">
        <v>5.0183058425836338E-3</v>
      </c>
      <c r="L1872" s="177"/>
      <c r="M1872" s="142"/>
      <c r="N1872" s="358">
        <v>6.0289605102844344E-3</v>
      </c>
      <c r="O1872" s="92"/>
      <c r="P1872" s="92"/>
      <c r="Q1872" s="179">
        <v>1.2356918155560419E-3</v>
      </c>
      <c r="R1872" s="168"/>
      <c r="S1872" s="180">
        <v>4.4355350333770182E-3</v>
      </c>
      <c r="T1872" s="181"/>
      <c r="U1872" s="179">
        <v>4.2482844285360102E-3</v>
      </c>
      <c r="V1872" s="142"/>
      <c r="W1872" s="360">
        <v>-9.6651616595115532E-4</v>
      </c>
      <c r="X1872" s="709"/>
      <c r="Y1872" s="209"/>
      <c r="Z1872" s="358">
        <v>1.8764002084320913E-3</v>
      </c>
      <c r="AA1872" s="184"/>
      <c r="AB1872" s="476"/>
      <c r="AC1872" s="476"/>
      <c r="AD1872" s="476"/>
      <c r="AE1872" s="476"/>
      <c r="AF1872" s="476"/>
    </row>
    <row r="1873" spans="1:85" s="138" customFormat="1" ht="15" customHeight="1" x14ac:dyDescent="0.2">
      <c r="A1873" s="245"/>
      <c r="B1873" s="370"/>
      <c r="C1873" s="245" t="s">
        <v>232</v>
      </c>
      <c r="D1873" s="403">
        <v>6.3981047041331669E-4</v>
      </c>
      <c r="E1873" s="92"/>
      <c r="F1873" s="92"/>
      <c r="G1873" s="97">
        <v>4.1088814940426618E-4</v>
      </c>
      <c r="H1873" s="177"/>
      <c r="I1873" s="403">
        <v>1.2479893877154161E-3</v>
      </c>
      <c r="J1873" s="88"/>
      <c r="K1873" s="97">
        <v>2.2370984736022983E-3</v>
      </c>
      <c r="L1873" s="177"/>
      <c r="M1873" s="142"/>
      <c r="N1873" s="358">
        <v>1.3372730103598462E-3</v>
      </c>
      <c r="O1873" s="92"/>
      <c r="P1873" s="92"/>
      <c r="Q1873" s="179">
        <v>5.8333971536157628E-4</v>
      </c>
      <c r="R1873" s="168"/>
      <c r="S1873" s="180">
        <v>4.3571605817996031E-4</v>
      </c>
      <c r="T1873" s="181"/>
      <c r="U1873" s="179">
        <v>1.3341757210505018E-3</v>
      </c>
      <c r="V1873" s="142"/>
      <c r="W1873" s="217">
        <v>-6.9746253994652947E-4</v>
      </c>
      <c r="X1873" s="218" t="s">
        <v>31</v>
      </c>
      <c r="Y1873" s="209"/>
      <c r="Z1873" s="213">
        <v>8.1227332953545586E-4</v>
      </c>
      <c r="AA1873" s="196"/>
      <c r="AB1873" s="476"/>
      <c r="AC1873" s="476"/>
      <c r="AD1873" s="476"/>
      <c r="AE1873" s="476"/>
      <c r="AF1873" s="476"/>
    </row>
    <row r="1874" spans="1:85" s="138" customFormat="1" ht="15" customHeight="1" x14ac:dyDescent="0.2">
      <c r="A1874" s="413"/>
      <c r="B1874" s="1052" t="s">
        <v>233</v>
      </c>
      <c r="C1874" s="1079"/>
      <c r="D1874" s="484">
        <v>18099.962073219158</v>
      </c>
      <c r="E1874" s="612"/>
      <c r="F1874" s="612"/>
      <c r="G1874" s="612"/>
      <c r="H1874" s="613"/>
      <c r="I1874" s="516">
        <v>8389.4902513809648</v>
      </c>
      <c r="J1874" s="612"/>
      <c r="K1874" s="612"/>
      <c r="L1874" s="613"/>
      <c r="M1874" s="142"/>
      <c r="N1874" s="484">
        <v>18756.30724549654</v>
      </c>
      <c r="O1874" s="612"/>
      <c r="P1874" s="612"/>
      <c r="Q1874" s="613"/>
      <c r="R1874" s="142"/>
      <c r="S1874" s="484">
        <v>8241.8640591073872</v>
      </c>
      <c r="T1874" s="612"/>
      <c r="U1874" s="613"/>
      <c r="V1874" s="142"/>
      <c r="W1874" s="142"/>
      <c r="X1874" s="142"/>
      <c r="Y1874" s="142"/>
      <c r="Z1874" s="142"/>
      <c r="AA1874" s="142"/>
      <c r="AB1874" s="476"/>
      <c r="AC1874" s="476"/>
      <c r="AD1874" s="476"/>
      <c r="AE1874" s="476"/>
      <c r="AF1874" s="476"/>
    </row>
    <row r="1875" spans="1:85" s="83" customFormat="1" ht="13.5" customHeight="1" x14ac:dyDescent="0.2">
      <c r="B1875" s="106" t="s">
        <v>645</v>
      </c>
      <c r="C1875" s="95"/>
      <c r="D1875" s="88"/>
      <c r="E1875" s="96"/>
      <c r="F1875" s="92"/>
      <c r="G1875" s="97"/>
      <c r="H1875" s="88"/>
      <c r="I1875" s="119"/>
      <c r="J1875" s="88"/>
      <c r="K1875" s="96"/>
      <c r="L1875" s="88"/>
      <c r="M1875" s="97"/>
      <c r="N1875" s="88"/>
      <c r="O1875" s="123"/>
      <c r="P1875" s="88"/>
      <c r="Q1875" s="98"/>
      <c r="R1875" s="98"/>
      <c r="S1875" s="128"/>
      <c r="T1875" s="100"/>
      <c r="U1875" s="474"/>
      <c r="W1875" s="474"/>
      <c r="X1875" s="59"/>
      <c r="Y1875" s="200"/>
      <c r="Z1875" s="200"/>
      <c r="AA1875" s="400"/>
      <c r="AB1875" s="474"/>
      <c r="AC1875" s="474"/>
      <c r="AD1875" s="474"/>
      <c r="AE1875" s="474"/>
      <c r="AF1875" s="474"/>
    </row>
    <row r="1876" spans="1:85" s="50" customFormat="1" ht="13.5" customHeight="1" x14ac:dyDescent="0.2">
      <c r="B1876" s="108" t="s">
        <v>646</v>
      </c>
      <c r="C1876" s="108"/>
      <c r="D1876" s="108"/>
      <c r="E1876" s="108"/>
      <c r="F1876" s="108"/>
      <c r="G1876" s="108"/>
      <c r="H1876" s="108"/>
      <c r="I1876" s="401"/>
      <c r="J1876" s="108"/>
      <c r="K1876" s="108"/>
      <c r="L1876" s="108"/>
      <c r="M1876" s="108"/>
      <c r="N1876" s="108"/>
      <c r="O1876" s="401"/>
      <c r="P1876" s="108"/>
      <c r="Q1876" s="108"/>
      <c r="R1876" s="108"/>
      <c r="S1876" s="477"/>
      <c r="T1876" s="108"/>
      <c r="U1876" s="470"/>
      <c r="W1876" s="470"/>
      <c r="AB1876" s="470"/>
      <c r="AC1876" s="470"/>
      <c r="AD1876" s="470"/>
      <c r="AE1876" s="470"/>
      <c r="AF1876" s="470"/>
    </row>
    <row r="1877" spans="1:85" s="83" customFormat="1" ht="13.5" customHeight="1" x14ac:dyDescent="0.2">
      <c r="B1877" s="684" t="s">
        <v>647</v>
      </c>
      <c r="C1877" s="95"/>
      <c r="D1877" s="88"/>
      <c r="E1877" s="96"/>
      <c r="F1877" s="107"/>
      <c r="G1877" s="97"/>
      <c r="H1877" s="88"/>
      <c r="I1877" s="119"/>
      <c r="J1877" s="88"/>
      <c r="K1877" s="96"/>
      <c r="L1877" s="88"/>
      <c r="M1877" s="97"/>
      <c r="N1877" s="88"/>
      <c r="O1877" s="123"/>
      <c r="P1877" s="88"/>
      <c r="Q1877" s="98"/>
      <c r="R1877" s="88"/>
      <c r="S1877" s="98"/>
      <c r="T1877" s="88"/>
      <c r="U1877" s="474"/>
      <c r="W1877" s="474"/>
      <c r="AB1877" s="474"/>
      <c r="AC1877" s="474"/>
      <c r="AD1877" s="474"/>
      <c r="AE1877" s="474"/>
      <c r="AF1877" s="474"/>
    </row>
    <row r="1878" spans="1:85" s="83" customFormat="1" ht="13.5" customHeight="1" x14ac:dyDescent="0.2">
      <c r="B1878" s="108" t="s">
        <v>78</v>
      </c>
      <c r="C1878" s="108"/>
      <c r="D1878" s="108"/>
      <c r="E1878" s="108"/>
      <c r="F1878" s="108"/>
      <c r="G1878" s="108"/>
      <c r="I1878" s="397"/>
      <c r="J1878" s="108"/>
      <c r="K1878" s="108"/>
      <c r="L1878" s="88"/>
      <c r="M1878" s="97"/>
      <c r="N1878" s="88"/>
      <c r="O1878" s="123"/>
      <c r="P1878" s="88"/>
      <c r="Q1878" s="98"/>
      <c r="R1878" s="88"/>
      <c r="S1878" s="98"/>
      <c r="T1878" s="88"/>
      <c r="U1878" s="481"/>
      <c r="V1878" s="109"/>
      <c r="W1878" s="481"/>
      <c r="X1878" s="109"/>
      <c r="AB1878" s="474"/>
      <c r="AC1878" s="474"/>
      <c r="AD1878" s="474"/>
      <c r="AE1878" s="474"/>
      <c r="AF1878" s="474"/>
    </row>
    <row r="1879" spans="1:85" s="50" customFormat="1" ht="13.5" customHeight="1" x14ac:dyDescent="0.2">
      <c r="I1879" s="121"/>
      <c r="L1879" s="43"/>
      <c r="M1879" s="45"/>
      <c r="N1879" s="43"/>
      <c r="O1879" s="124"/>
      <c r="P1879" s="43"/>
      <c r="Q1879" s="46"/>
      <c r="R1879" s="43"/>
      <c r="S1879" s="46"/>
      <c r="T1879" s="46"/>
      <c r="U1879" s="81"/>
      <c r="V1879" s="109"/>
      <c r="W1879" s="470"/>
      <c r="AB1879" s="470"/>
      <c r="AC1879" s="470"/>
      <c r="AD1879" s="470"/>
      <c r="AE1879" s="470"/>
      <c r="AF1879" s="470"/>
    </row>
    <row r="1880" spans="1:85" s="1" customFormat="1" ht="13.5" customHeight="1" x14ac:dyDescent="0.2">
      <c r="A1880" s="50"/>
      <c r="B1880" s="49" t="s">
        <v>32</v>
      </c>
      <c r="C1880" s="50"/>
      <c r="D1880" s="50"/>
      <c r="E1880" s="50"/>
      <c r="F1880" s="50"/>
      <c r="G1880" s="50"/>
      <c r="H1880" s="50"/>
      <c r="I1880" s="401"/>
      <c r="J1880" s="50"/>
      <c r="K1880" s="50"/>
      <c r="L1880" s="50"/>
      <c r="M1880" s="50"/>
      <c r="N1880" s="43"/>
      <c r="O1880" s="124"/>
      <c r="P1880" s="43"/>
      <c r="Q1880" s="46"/>
      <c r="R1880" s="43"/>
      <c r="S1880" s="46"/>
      <c r="T1880" s="46"/>
      <c r="U1880" s="81"/>
      <c r="V1880" s="109"/>
      <c r="W1880" s="470"/>
      <c r="X1880" s="50"/>
      <c r="Y1880" s="50"/>
      <c r="Z1880" s="50"/>
      <c r="AA1880" s="50"/>
      <c r="AB1880" s="470"/>
      <c r="AC1880" s="470"/>
      <c r="AD1880" s="470"/>
      <c r="AE1880" s="470"/>
      <c r="AF1880" s="470"/>
      <c r="AG1880" s="50"/>
      <c r="AH1880" s="50"/>
      <c r="AI1880" s="50"/>
      <c r="AJ1880" s="50"/>
      <c r="AK1880" s="50"/>
      <c r="AL1880" s="50"/>
      <c r="AM1880" s="50"/>
      <c r="AN1880" s="50"/>
      <c r="AO1880" s="50"/>
      <c r="AP1880" s="50"/>
      <c r="AQ1880" s="50"/>
      <c r="AR1880" s="50"/>
      <c r="AS1880" s="50"/>
      <c r="AT1880" s="50"/>
      <c r="AU1880" s="50"/>
      <c r="AV1880" s="50"/>
      <c r="AW1880" s="50"/>
      <c r="AX1880" s="50"/>
      <c r="AY1880" s="50"/>
      <c r="AZ1880" s="50"/>
      <c r="BA1880" s="50"/>
      <c r="BB1880" s="50"/>
      <c r="BC1880" s="50"/>
      <c r="BD1880" s="50"/>
      <c r="BE1880" s="50"/>
      <c r="BF1880" s="50"/>
      <c r="BG1880" s="50"/>
      <c r="BH1880" s="50"/>
      <c r="BI1880" s="50"/>
      <c r="BJ1880" s="50"/>
      <c r="BK1880" s="50"/>
      <c r="BL1880" s="50"/>
      <c r="BM1880" s="50"/>
      <c r="BN1880" s="50"/>
      <c r="BO1880" s="50"/>
      <c r="BP1880" s="50"/>
      <c r="BQ1880" s="50"/>
      <c r="BR1880" s="50"/>
      <c r="BS1880" s="50"/>
      <c r="BT1880" s="50"/>
      <c r="BU1880" s="50"/>
      <c r="BV1880" s="50"/>
      <c r="BW1880" s="50"/>
      <c r="BX1880" s="50"/>
      <c r="BY1880" s="50"/>
      <c r="BZ1880" s="50"/>
      <c r="CA1880" s="50"/>
      <c r="CB1880" s="50"/>
      <c r="CC1880" s="50"/>
      <c r="CD1880" s="50"/>
      <c r="CE1880" s="50"/>
      <c r="CF1880" s="50"/>
      <c r="CG1880" s="50"/>
    </row>
    <row r="1881" spans="1:85" s="1" customFormat="1" ht="13.5" customHeight="1" x14ac:dyDescent="0.2">
      <c r="A1881" s="50"/>
      <c r="B1881" s="51"/>
      <c r="C1881" s="50" t="s">
        <v>33</v>
      </c>
      <c r="D1881" s="50"/>
      <c r="E1881" s="50"/>
      <c r="F1881" s="50"/>
      <c r="G1881" s="50"/>
      <c r="H1881" s="50"/>
      <c r="I1881" s="121"/>
      <c r="J1881" s="50"/>
      <c r="K1881" s="50"/>
      <c r="L1881" s="50"/>
      <c r="M1881" s="50"/>
      <c r="N1881" s="43"/>
      <c r="O1881" s="124"/>
      <c r="P1881" s="43"/>
      <c r="Q1881" s="46"/>
      <c r="R1881" s="43"/>
      <c r="S1881" s="46"/>
      <c r="T1881" s="46"/>
      <c r="U1881" s="81"/>
      <c r="V1881" s="109"/>
      <c r="W1881" s="470"/>
      <c r="X1881" s="50"/>
      <c r="Y1881" s="50"/>
      <c r="Z1881" s="50"/>
      <c r="AA1881" s="50"/>
      <c r="AB1881" s="470"/>
      <c r="AC1881" s="470"/>
      <c r="AD1881" s="470"/>
      <c r="AE1881" s="470"/>
      <c r="AF1881" s="470"/>
      <c r="AG1881" s="50"/>
      <c r="AH1881" s="50"/>
      <c r="AI1881" s="50"/>
      <c r="AJ1881" s="50"/>
      <c r="AK1881" s="50"/>
      <c r="AL1881" s="50"/>
      <c r="AM1881" s="50"/>
      <c r="AN1881" s="50"/>
      <c r="AO1881" s="50"/>
      <c r="AP1881" s="50"/>
      <c r="AQ1881" s="50"/>
      <c r="AR1881" s="50"/>
      <c r="AS1881" s="50"/>
      <c r="AT1881" s="50"/>
      <c r="AU1881" s="50"/>
      <c r="AV1881" s="50"/>
      <c r="AW1881" s="50"/>
      <c r="AX1881" s="50"/>
      <c r="AY1881" s="50"/>
      <c r="AZ1881" s="50"/>
      <c r="BA1881" s="50"/>
      <c r="BB1881" s="50"/>
      <c r="BC1881" s="50"/>
      <c r="BD1881" s="50"/>
      <c r="BE1881" s="50"/>
      <c r="BF1881" s="50"/>
      <c r="BG1881" s="50"/>
      <c r="BH1881" s="50"/>
      <c r="BI1881" s="50"/>
      <c r="BJ1881" s="50"/>
      <c r="BK1881" s="50"/>
      <c r="BL1881" s="50"/>
      <c r="BM1881" s="50"/>
      <c r="BN1881" s="50"/>
      <c r="BO1881" s="50"/>
      <c r="BP1881" s="50"/>
      <c r="BQ1881" s="50"/>
      <c r="BR1881" s="50"/>
      <c r="BS1881" s="50"/>
      <c r="BT1881" s="50"/>
      <c r="BU1881" s="50"/>
      <c r="BV1881" s="50"/>
      <c r="BW1881" s="50"/>
      <c r="BX1881" s="50"/>
      <c r="BY1881" s="50"/>
      <c r="BZ1881" s="50"/>
      <c r="CA1881" s="50"/>
      <c r="CB1881" s="50"/>
      <c r="CC1881" s="50"/>
      <c r="CD1881" s="50"/>
      <c r="CE1881" s="50"/>
      <c r="CF1881" s="50"/>
      <c r="CG1881" s="50"/>
    </row>
    <row r="1882" spans="1:85" s="1" customFormat="1" ht="13.5" customHeight="1" x14ac:dyDescent="0.2">
      <c r="A1882" s="50"/>
      <c r="B1882" s="75"/>
      <c r="C1882" s="50" t="s">
        <v>34</v>
      </c>
      <c r="D1882" s="50"/>
      <c r="E1882" s="50"/>
      <c r="F1882" s="50"/>
      <c r="G1882" s="50"/>
      <c r="H1882" s="50"/>
      <c r="I1882" s="121"/>
      <c r="J1882" s="50"/>
      <c r="K1882" s="50"/>
      <c r="L1882" s="50"/>
      <c r="M1882" s="50"/>
      <c r="N1882" s="43"/>
      <c r="O1882" s="124"/>
      <c r="P1882" s="43"/>
      <c r="Q1882" s="46"/>
      <c r="R1882" s="43"/>
      <c r="S1882" s="46"/>
      <c r="T1882" s="46"/>
      <c r="U1882" s="81"/>
      <c r="V1882" s="109"/>
      <c r="W1882" s="470"/>
      <c r="X1882" s="50"/>
      <c r="Y1882" s="50"/>
      <c r="Z1882" s="50"/>
      <c r="AA1882" s="50"/>
      <c r="AB1882" s="470"/>
      <c r="AC1882" s="470"/>
      <c r="AD1882" s="470"/>
      <c r="AE1882" s="470"/>
      <c r="AF1882" s="470"/>
      <c r="AG1882" s="50"/>
      <c r="AH1882" s="50"/>
      <c r="AI1882" s="50"/>
      <c r="AJ1882" s="50"/>
      <c r="AK1882" s="50"/>
      <c r="AL1882" s="50"/>
      <c r="AM1882" s="50"/>
      <c r="AN1882" s="50"/>
      <c r="AO1882" s="50"/>
      <c r="AP1882" s="50"/>
      <c r="AQ1882" s="50"/>
      <c r="AR1882" s="50"/>
      <c r="AS1882" s="50"/>
      <c r="AT1882" s="50"/>
      <c r="AU1882" s="50"/>
      <c r="AV1882" s="50"/>
      <c r="AW1882" s="50"/>
      <c r="AX1882" s="50"/>
      <c r="AY1882" s="50"/>
      <c r="AZ1882" s="50"/>
      <c r="BA1882" s="50"/>
      <c r="BB1882" s="50"/>
      <c r="BC1882" s="50"/>
      <c r="BD1882" s="50"/>
      <c r="BE1882" s="50"/>
      <c r="BF1882" s="50"/>
      <c r="BG1882" s="50"/>
      <c r="BH1882" s="50"/>
      <c r="BI1882" s="50"/>
      <c r="BJ1882" s="50"/>
      <c r="BK1882" s="50"/>
      <c r="BL1882" s="50"/>
      <c r="BM1882" s="50"/>
      <c r="BN1882" s="50"/>
      <c r="BO1882" s="50"/>
      <c r="BP1882" s="50"/>
      <c r="BQ1882" s="50"/>
      <c r="BR1882" s="50"/>
      <c r="BS1882" s="50"/>
      <c r="BT1882" s="50"/>
      <c r="BU1882" s="50"/>
      <c r="BV1882" s="50"/>
      <c r="BW1882" s="50"/>
      <c r="BX1882" s="50"/>
      <c r="BY1882" s="50"/>
      <c r="BZ1882" s="50"/>
      <c r="CA1882" s="50"/>
      <c r="CB1882" s="50"/>
      <c r="CC1882" s="50"/>
      <c r="CD1882" s="50"/>
      <c r="CE1882" s="50"/>
      <c r="CF1882" s="50"/>
      <c r="CG1882" s="50"/>
    </row>
    <row r="1883" spans="1:85" s="1" customFormat="1" ht="13.5" customHeight="1" x14ac:dyDescent="0.2">
      <c r="A1883" s="50"/>
      <c r="B1883" s="76"/>
      <c r="C1883" s="50" t="s">
        <v>35</v>
      </c>
      <c r="D1883" s="50"/>
      <c r="E1883" s="50"/>
      <c r="F1883" s="50"/>
      <c r="G1883" s="50"/>
      <c r="H1883" s="50"/>
      <c r="I1883" s="121"/>
      <c r="J1883" s="50"/>
      <c r="K1883" s="50"/>
      <c r="L1883" s="50"/>
      <c r="M1883" s="50"/>
      <c r="N1883" s="43"/>
      <c r="O1883" s="124"/>
      <c r="P1883" s="43"/>
      <c r="Q1883" s="46"/>
      <c r="R1883" s="43"/>
      <c r="S1883" s="46"/>
      <c r="T1883" s="46"/>
      <c r="U1883" s="81"/>
      <c r="V1883" s="109"/>
      <c r="W1883" s="470"/>
      <c r="X1883" s="50"/>
      <c r="Y1883" s="50"/>
      <c r="Z1883" s="50"/>
      <c r="AA1883" s="50"/>
      <c r="AB1883" s="470"/>
      <c r="AC1883" s="470"/>
      <c r="AD1883" s="470"/>
      <c r="AE1883" s="470"/>
      <c r="AF1883" s="470"/>
      <c r="AG1883" s="50"/>
      <c r="AH1883" s="50"/>
      <c r="AI1883" s="50"/>
      <c r="AJ1883" s="50"/>
      <c r="AK1883" s="50"/>
      <c r="AL1883" s="50"/>
      <c r="AM1883" s="50"/>
      <c r="AN1883" s="50"/>
      <c r="AO1883" s="50"/>
      <c r="AP1883" s="50"/>
      <c r="AQ1883" s="50"/>
      <c r="AR1883" s="50"/>
      <c r="AS1883" s="50"/>
      <c r="AT1883" s="50"/>
      <c r="AU1883" s="50"/>
      <c r="AV1883" s="50"/>
      <c r="AW1883" s="50"/>
      <c r="AX1883" s="50"/>
      <c r="AY1883" s="50"/>
      <c r="AZ1883" s="50"/>
      <c r="BA1883" s="50"/>
      <c r="BB1883" s="50"/>
      <c r="BC1883" s="50"/>
      <c r="BD1883" s="50"/>
      <c r="BE1883" s="50"/>
      <c r="BF1883" s="50"/>
      <c r="BG1883" s="50"/>
      <c r="BH1883" s="50"/>
      <c r="BI1883" s="50"/>
      <c r="BJ1883" s="50"/>
      <c r="BK1883" s="50"/>
      <c r="BL1883" s="50"/>
      <c r="BM1883" s="50"/>
      <c r="BN1883" s="50"/>
      <c r="BO1883" s="50"/>
      <c r="BP1883" s="50"/>
      <c r="BQ1883" s="50"/>
      <c r="BR1883" s="50"/>
      <c r="BS1883" s="50"/>
      <c r="BT1883" s="50"/>
      <c r="BU1883" s="50"/>
      <c r="BV1883" s="50"/>
      <c r="BW1883" s="50"/>
      <c r="BX1883" s="50"/>
      <c r="BY1883" s="50"/>
      <c r="BZ1883" s="50"/>
      <c r="CA1883" s="50"/>
      <c r="CB1883" s="50"/>
      <c r="CC1883" s="50"/>
      <c r="CD1883" s="50"/>
      <c r="CE1883" s="50"/>
      <c r="CF1883" s="50"/>
      <c r="CG1883" s="50"/>
    </row>
    <row r="1884" spans="1:85" s="1" customFormat="1" ht="13.5" customHeight="1" x14ac:dyDescent="0.2">
      <c r="A1884" s="50"/>
      <c r="B1884" s="50" t="s">
        <v>57</v>
      </c>
      <c r="C1884" s="50"/>
      <c r="D1884" s="50"/>
      <c r="E1884" s="50"/>
      <c r="F1884" s="50"/>
      <c r="G1884" s="50"/>
      <c r="H1884" s="50"/>
      <c r="I1884" s="121"/>
      <c r="J1884" s="50"/>
      <c r="K1884" s="50"/>
      <c r="L1884" s="50"/>
      <c r="M1884" s="50"/>
      <c r="N1884" s="43"/>
      <c r="O1884" s="124"/>
      <c r="P1884" s="43"/>
      <c r="Q1884" s="46"/>
      <c r="R1884" s="43"/>
      <c r="S1884" s="46"/>
      <c r="T1884" s="46"/>
      <c r="U1884" s="81"/>
      <c r="V1884" s="109"/>
      <c r="W1884" s="470"/>
      <c r="X1884" s="50"/>
      <c r="Y1884" s="50"/>
      <c r="Z1884" s="50"/>
      <c r="AA1884" s="50"/>
      <c r="AB1884" s="470"/>
      <c r="AC1884" s="470"/>
      <c r="AD1884" s="470"/>
      <c r="AE1884" s="470"/>
      <c r="AF1884" s="470"/>
      <c r="AG1884" s="50"/>
      <c r="AH1884" s="50"/>
      <c r="AI1884" s="50"/>
      <c r="AJ1884" s="50"/>
      <c r="AK1884" s="50"/>
      <c r="AL1884" s="50"/>
      <c r="AM1884" s="50"/>
      <c r="AN1884" s="50"/>
      <c r="AO1884" s="50"/>
      <c r="AP1884" s="50"/>
      <c r="AQ1884" s="50"/>
      <c r="AR1884" s="50"/>
      <c r="AS1884" s="50"/>
      <c r="AT1884" s="50"/>
      <c r="AU1884" s="50"/>
      <c r="AV1884" s="50"/>
      <c r="AW1884" s="50"/>
      <c r="AX1884" s="50"/>
      <c r="AY1884" s="50"/>
      <c r="AZ1884" s="50"/>
      <c r="BA1884" s="50"/>
      <c r="BB1884" s="50"/>
      <c r="BC1884" s="50"/>
      <c r="BD1884" s="50"/>
      <c r="BE1884" s="50"/>
      <c r="BF1884" s="50"/>
      <c r="BG1884" s="50"/>
      <c r="BH1884" s="50"/>
      <c r="BI1884" s="50"/>
      <c r="BJ1884" s="50"/>
      <c r="BK1884" s="50"/>
      <c r="BL1884" s="50"/>
      <c r="BM1884" s="50"/>
      <c r="BN1884" s="50"/>
      <c r="BO1884" s="50"/>
      <c r="BP1884" s="50"/>
      <c r="BQ1884" s="50"/>
      <c r="BR1884" s="50"/>
      <c r="BS1884" s="50"/>
      <c r="BT1884" s="50"/>
      <c r="BU1884" s="50"/>
      <c r="BV1884" s="50"/>
      <c r="BW1884" s="50"/>
      <c r="BX1884" s="50"/>
      <c r="BY1884" s="50"/>
      <c r="BZ1884" s="50"/>
      <c r="CA1884" s="50"/>
      <c r="CB1884" s="50"/>
      <c r="CC1884" s="50"/>
      <c r="CD1884" s="50"/>
      <c r="CE1884" s="50"/>
      <c r="CF1884" s="50"/>
      <c r="CG1884" s="50"/>
    </row>
    <row r="1885" spans="1:85" s="1" customFormat="1" ht="13.5" customHeight="1" x14ac:dyDescent="0.2">
      <c r="A1885" s="50"/>
      <c r="B1885" s="50"/>
      <c r="C1885" s="50"/>
      <c r="D1885" s="50"/>
      <c r="E1885" s="50"/>
      <c r="F1885" s="50"/>
      <c r="G1885" s="50"/>
      <c r="H1885" s="50"/>
      <c r="I1885" s="121"/>
      <c r="J1885" s="50"/>
      <c r="K1885" s="50"/>
      <c r="L1885" s="50"/>
      <c r="M1885" s="50"/>
      <c r="N1885" s="43"/>
      <c r="O1885" s="124"/>
      <c r="P1885" s="43"/>
      <c r="Q1885" s="46"/>
      <c r="R1885" s="43"/>
      <c r="S1885" s="46"/>
      <c r="T1885" s="46"/>
      <c r="U1885" s="81"/>
      <c r="V1885" s="109"/>
      <c r="W1885" s="470"/>
      <c r="X1885" s="50"/>
      <c r="Y1885" s="50"/>
      <c r="Z1885" s="50"/>
      <c r="AA1885" s="50"/>
      <c r="AB1885" s="470"/>
      <c r="AC1885" s="470"/>
      <c r="AD1885" s="470"/>
      <c r="AE1885" s="470"/>
      <c r="AF1885" s="470"/>
      <c r="AG1885" s="50"/>
      <c r="AH1885" s="50"/>
      <c r="AI1885" s="50"/>
      <c r="AJ1885" s="50"/>
      <c r="AK1885" s="50"/>
      <c r="AL1885" s="50"/>
      <c r="AM1885" s="50"/>
      <c r="AN1885" s="50"/>
      <c r="AO1885" s="50"/>
      <c r="AP1885" s="50"/>
      <c r="AQ1885" s="50"/>
      <c r="AR1885" s="50"/>
      <c r="AS1885" s="50"/>
      <c r="AT1885" s="50"/>
      <c r="AU1885" s="50"/>
      <c r="AV1885" s="50"/>
      <c r="AW1885" s="50"/>
      <c r="AX1885" s="50"/>
      <c r="AY1885" s="50"/>
      <c r="AZ1885" s="50"/>
      <c r="BA1885" s="50"/>
      <c r="BB1885" s="50"/>
      <c r="BC1885" s="50"/>
      <c r="BD1885" s="50"/>
      <c r="BE1885" s="50"/>
      <c r="BF1885" s="50"/>
      <c r="BG1885" s="50"/>
      <c r="BH1885" s="50"/>
      <c r="BI1885" s="50"/>
      <c r="BJ1885" s="50"/>
      <c r="BK1885" s="50"/>
      <c r="BL1885" s="50"/>
      <c r="BM1885" s="50"/>
      <c r="BN1885" s="50"/>
      <c r="BO1885" s="50"/>
      <c r="BP1885" s="50"/>
      <c r="BQ1885" s="50"/>
      <c r="BR1885" s="50"/>
      <c r="BS1885" s="50"/>
      <c r="BT1885" s="50"/>
      <c r="BU1885" s="50"/>
      <c r="BV1885" s="50"/>
      <c r="BW1885" s="50"/>
      <c r="BX1885" s="50"/>
      <c r="BY1885" s="50"/>
      <c r="BZ1885" s="50"/>
      <c r="CA1885" s="50"/>
      <c r="CB1885" s="50"/>
      <c r="CC1885" s="50"/>
      <c r="CD1885" s="50"/>
      <c r="CE1885" s="50"/>
      <c r="CF1885" s="50"/>
      <c r="CG1885" s="50"/>
    </row>
    <row r="1886" spans="1:85" s="1" customFormat="1" ht="13.5" customHeight="1" x14ac:dyDescent="0.2">
      <c r="A1886" s="50"/>
      <c r="B1886" s="79"/>
      <c r="C1886" s="48" t="s">
        <v>189</v>
      </c>
      <c r="D1886" s="50"/>
      <c r="E1886" s="50"/>
      <c r="F1886" s="50"/>
      <c r="G1886" s="50"/>
      <c r="H1886" s="50"/>
      <c r="I1886" s="121"/>
      <c r="J1886" s="50"/>
      <c r="K1886" s="50"/>
      <c r="L1886" s="50"/>
      <c r="M1886" s="50"/>
      <c r="N1886" s="109"/>
      <c r="O1886" s="399"/>
      <c r="P1886" s="109"/>
      <c r="Q1886" s="109"/>
      <c r="R1886" s="109"/>
      <c r="S1886" s="481"/>
      <c r="T1886" s="109"/>
      <c r="U1886" s="481"/>
      <c r="V1886" s="109"/>
      <c r="W1886" s="470"/>
      <c r="X1886" s="50"/>
      <c r="Y1886" s="50"/>
      <c r="Z1886" s="50"/>
      <c r="AA1886" s="50"/>
      <c r="AB1886" s="470"/>
      <c r="AC1886" s="470"/>
      <c r="AD1886" s="470"/>
      <c r="AE1886" s="470"/>
      <c r="AF1886" s="470"/>
      <c r="AG1886" s="50"/>
      <c r="AH1886" s="50"/>
      <c r="AI1886" s="50"/>
      <c r="AJ1886" s="50"/>
      <c r="AK1886" s="50"/>
      <c r="AL1886" s="50"/>
      <c r="AM1886" s="50"/>
      <c r="AN1886" s="50"/>
      <c r="AO1886" s="50"/>
      <c r="AP1886" s="50"/>
      <c r="AQ1886" s="50"/>
      <c r="AR1886" s="50"/>
      <c r="AS1886" s="50"/>
      <c r="AT1886" s="50"/>
      <c r="AU1886" s="50"/>
      <c r="AV1886" s="50"/>
      <c r="AW1886" s="50"/>
      <c r="AX1886" s="50"/>
      <c r="AY1886" s="50"/>
      <c r="AZ1886" s="50"/>
      <c r="BA1886" s="50"/>
      <c r="BB1886" s="50"/>
      <c r="BC1886" s="50"/>
      <c r="BD1886" s="50"/>
      <c r="BE1886" s="50"/>
      <c r="BF1886" s="50"/>
      <c r="BG1886" s="50"/>
      <c r="BH1886" s="50"/>
      <c r="BI1886" s="50"/>
      <c r="BJ1886" s="50"/>
      <c r="BK1886" s="50"/>
      <c r="BL1886" s="50"/>
      <c r="BM1886" s="50"/>
      <c r="BN1886" s="50"/>
      <c r="BO1886" s="50"/>
      <c r="BP1886" s="50"/>
      <c r="BQ1886" s="50"/>
      <c r="BR1886" s="50"/>
      <c r="BS1886" s="50"/>
      <c r="BT1886" s="50"/>
      <c r="BU1886" s="50"/>
      <c r="BV1886" s="50"/>
      <c r="BW1886" s="50"/>
      <c r="BX1886" s="50"/>
      <c r="BY1886" s="50"/>
      <c r="BZ1886" s="50"/>
      <c r="CA1886" s="50"/>
      <c r="CB1886" s="50"/>
      <c r="CC1886" s="50"/>
      <c r="CD1886" s="50"/>
      <c r="CE1886" s="50"/>
      <c r="CF1886" s="50"/>
      <c r="CG1886" s="50"/>
    </row>
    <row r="1887" spans="1:85" s="1" customFormat="1" ht="13.5" customHeight="1" x14ac:dyDescent="0.2">
      <c r="A1887" s="50"/>
      <c r="B1887" s="78"/>
      <c r="C1887" s="48" t="s">
        <v>190</v>
      </c>
      <c r="D1887" s="50"/>
      <c r="E1887" s="50"/>
      <c r="F1887" s="50"/>
      <c r="G1887" s="50"/>
      <c r="H1887" s="50"/>
      <c r="I1887" s="121"/>
      <c r="J1887" s="50"/>
      <c r="K1887" s="50"/>
      <c r="L1887" s="50"/>
      <c r="M1887" s="50"/>
      <c r="N1887" s="50"/>
      <c r="O1887" s="121"/>
      <c r="P1887" s="50"/>
      <c r="Q1887" s="50"/>
      <c r="R1887" s="50"/>
      <c r="S1887" s="470"/>
      <c r="T1887" s="50"/>
      <c r="U1887" s="470"/>
      <c r="V1887" s="50"/>
      <c r="W1887" s="470"/>
      <c r="X1887" s="50"/>
      <c r="Y1887" s="50"/>
      <c r="Z1887" s="50"/>
      <c r="AA1887" s="50"/>
      <c r="AB1887" s="470"/>
      <c r="AC1887" s="470"/>
      <c r="AD1887" s="470"/>
      <c r="AE1887" s="470"/>
      <c r="AF1887" s="470"/>
      <c r="AG1887" s="50"/>
      <c r="AH1887" s="50"/>
      <c r="AI1887" s="50"/>
      <c r="AJ1887" s="50"/>
      <c r="AK1887" s="50"/>
      <c r="AL1887" s="50"/>
      <c r="AM1887" s="50"/>
      <c r="AN1887" s="50"/>
      <c r="AO1887" s="50"/>
      <c r="AP1887" s="50"/>
      <c r="AQ1887" s="50"/>
      <c r="AR1887" s="50"/>
      <c r="AS1887" s="50"/>
      <c r="AT1887" s="50"/>
      <c r="AU1887" s="50"/>
      <c r="AV1887" s="50"/>
      <c r="AW1887" s="50"/>
      <c r="AX1887" s="50"/>
      <c r="AY1887" s="50"/>
      <c r="AZ1887" s="50"/>
      <c r="BA1887" s="50"/>
      <c r="BB1887" s="50"/>
      <c r="BC1887" s="50"/>
      <c r="BD1887" s="50"/>
      <c r="BE1887" s="50"/>
      <c r="BF1887" s="50"/>
      <c r="BG1887" s="50"/>
      <c r="BH1887" s="50"/>
      <c r="BI1887" s="50"/>
      <c r="BJ1887" s="50"/>
      <c r="BK1887" s="50"/>
      <c r="BL1887" s="50"/>
      <c r="BM1887" s="50"/>
      <c r="BN1887" s="50"/>
      <c r="BO1887" s="50"/>
      <c r="BP1887" s="50"/>
      <c r="BQ1887" s="50"/>
      <c r="BR1887" s="50"/>
      <c r="BS1887" s="50"/>
      <c r="BT1887" s="50"/>
      <c r="BU1887" s="50"/>
      <c r="BV1887" s="50"/>
      <c r="BW1887" s="50"/>
      <c r="BX1887" s="50"/>
      <c r="BY1887" s="50"/>
      <c r="BZ1887" s="50"/>
      <c r="CA1887" s="50"/>
      <c r="CB1887" s="50"/>
      <c r="CC1887" s="50"/>
      <c r="CD1887" s="50"/>
      <c r="CE1887" s="50"/>
      <c r="CF1887" s="50"/>
      <c r="CG1887" s="50"/>
    </row>
    <row r="1888" spans="1:85" s="1" customFormat="1" ht="13.5" customHeight="1" x14ac:dyDescent="0.2">
      <c r="A1888" s="50"/>
      <c r="B1888" s="77"/>
      <c r="C1888" s="48" t="s">
        <v>77</v>
      </c>
      <c r="D1888" s="50"/>
      <c r="E1888" s="50"/>
      <c r="F1888" s="50"/>
      <c r="G1888" s="50"/>
      <c r="H1888" s="50"/>
      <c r="I1888" s="121"/>
      <c r="J1888" s="50"/>
      <c r="K1888" s="50"/>
      <c r="L1888" s="50"/>
      <c r="M1888" s="50"/>
      <c r="N1888" s="50"/>
      <c r="O1888" s="121"/>
      <c r="P1888" s="50"/>
      <c r="Q1888" s="50"/>
      <c r="R1888" s="50"/>
      <c r="S1888" s="470"/>
      <c r="T1888" s="50"/>
      <c r="U1888" s="470"/>
      <c r="V1888" s="50"/>
      <c r="W1888" s="470"/>
      <c r="X1888" s="50"/>
      <c r="Y1888" s="50"/>
      <c r="Z1888" s="50"/>
      <c r="AA1888" s="50"/>
      <c r="AB1888" s="470"/>
      <c r="AC1888" s="470"/>
      <c r="AD1888" s="470"/>
      <c r="AE1888" s="470"/>
      <c r="AF1888" s="470"/>
      <c r="AG1888" s="50"/>
      <c r="AH1888" s="50"/>
      <c r="AI1888" s="50"/>
      <c r="AJ1888" s="50"/>
      <c r="AK1888" s="50"/>
      <c r="AL1888" s="50"/>
      <c r="AM1888" s="50"/>
      <c r="AN1888" s="50"/>
      <c r="AO1888" s="50"/>
      <c r="AP1888" s="50"/>
      <c r="AQ1888" s="50"/>
      <c r="AR1888" s="50"/>
      <c r="AS1888" s="50"/>
      <c r="AT1888" s="50"/>
      <c r="AU1888" s="50"/>
      <c r="AV1888" s="50"/>
      <c r="AW1888" s="50"/>
      <c r="AX1888" s="50"/>
      <c r="AY1888" s="50"/>
      <c r="AZ1888" s="50"/>
      <c r="BA1888" s="50"/>
      <c r="BB1888" s="50"/>
      <c r="BC1888" s="50"/>
      <c r="BD1888" s="50"/>
      <c r="BE1888" s="50"/>
      <c r="BF1888" s="50"/>
      <c r="BG1888" s="50"/>
      <c r="BH1888" s="50"/>
      <c r="BI1888" s="50"/>
      <c r="BJ1888" s="50"/>
      <c r="BK1888" s="50"/>
      <c r="BL1888" s="50"/>
      <c r="BM1888" s="50"/>
      <c r="BN1888" s="50"/>
      <c r="BO1888" s="50"/>
      <c r="BP1888" s="50"/>
      <c r="BQ1888" s="50"/>
      <c r="BR1888" s="50"/>
      <c r="BS1888" s="50"/>
      <c r="BT1888" s="50"/>
      <c r="BU1888" s="50"/>
      <c r="BV1888" s="50"/>
      <c r="BW1888" s="50"/>
      <c r="BX1888" s="50"/>
      <c r="BY1888" s="50"/>
      <c r="BZ1888" s="50"/>
      <c r="CA1888" s="50"/>
      <c r="CB1888" s="50"/>
      <c r="CC1888" s="50"/>
      <c r="CD1888" s="50"/>
      <c r="CE1888" s="50"/>
      <c r="CF1888" s="50"/>
      <c r="CG1888" s="50"/>
    </row>
    <row r="1889" spans="1:85" s="1" customFormat="1" ht="13.5" customHeight="1" x14ac:dyDescent="0.2">
      <c r="A1889" s="50"/>
      <c r="B1889" s="1" t="s">
        <v>648</v>
      </c>
      <c r="I1889" s="121"/>
      <c r="J1889" s="50"/>
      <c r="K1889" s="50"/>
      <c r="L1889" s="50"/>
      <c r="M1889" s="50"/>
      <c r="N1889" s="50"/>
      <c r="O1889" s="121"/>
      <c r="P1889" s="50"/>
      <c r="Q1889" s="50"/>
      <c r="R1889" s="50"/>
      <c r="S1889" s="470"/>
      <c r="T1889" s="50"/>
      <c r="U1889" s="470"/>
      <c r="V1889" s="50"/>
      <c r="W1889" s="470"/>
      <c r="X1889" s="50"/>
      <c r="Y1889" s="50"/>
      <c r="Z1889" s="50"/>
      <c r="AA1889" s="50"/>
      <c r="AB1889" s="470"/>
      <c r="AC1889" s="470"/>
      <c r="AD1889" s="470"/>
      <c r="AE1889" s="470"/>
      <c r="AF1889" s="470"/>
      <c r="AG1889" s="50"/>
      <c r="AH1889" s="50"/>
      <c r="AI1889" s="50"/>
      <c r="AJ1889" s="50"/>
      <c r="AK1889" s="50"/>
      <c r="AL1889" s="50"/>
      <c r="AM1889" s="50"/>
      <c r="AN1889" s="50"/>
      <c r="AO1889" s="50"/>
      <c r="AP1889" s="50"/>
      <c r="AQ1889" s="50"/>
      <c r="AR1889" s="50"/>
      <c r="AS1889" s="50"/>
      <c r="AT1889" s="50"/>
      <c r="AU1889" s="50"/>
      <c r="AV1889" s="50"/>
      <c r="AW1889" s="50"/>
      <c r="AX1889" s="50"/>
      <c r="AY1889" s="50"/>
      <c r="AZ1889" s="50"/>
      <c r="BA1889" s="50"/>
      <c r="BB1889" s="50"/>
      <c r="BC1889" s="50"/>
      <c r="BD1889" s="50"/>
      <c r="BE1889" s="50"/>
      <c r="BF1889" s="50"/>
      <c r="BG1889" s="50"/>
      <c r="BH1889" s="50"/>
      <c r="BI1889" s="50"/>
      <c r="BJ1889" s="50"/>
      <c r="BK1889" s="50"/>
      <c r="BL1889" s="50"/>
      <c r="BM1889" s="50"/>
      <c r="BN1889" s="50"/>
      <c r="BO1889" s="50"/>
      <c r="BP1889" s="50"/>
      <c r="BQ1889" s="50"/>
      <c r="BR1889" s="50"/>
      <c r="BS1889" s="50"/>
      <c r="BT1889" s="50"/>
      <c r="BU1889" s="50"/>
      <c r="BV1889" s="50"/>
      <c r="BW1889" s="50"/>
      <c r="BX1889" s="50"/>
      <c r="BY1889" s="50"/>
      <c r="BZ1889" s="50"/>
      <c r="CA1889" s="50"/>
      <c r="CB1889" s="50"/>
      <c r="CC1889" s="50"/>
      <c r="CD1889" s="50"/>
      <c r="CE1889" s="50"/>
      <c r="CF1889" s="50"/>
      <c r="CG1889" s="50"/>
    </row>
    <row r="1890" spans="1:85" s="1" customFormat="1" ht="13.5" customHeight="1" x14ac:dyDescent="0.2">
      <c r="A1890" s="50"/>
      <c r="I1890" s="121"/>
      <c r="J1890" s="50"/>
      <c r="K1890" s="50"/>
      <c r="L1890" s="50"/>
      <c r="M1890" s="50"/>
      <c r="N1890" s="50"/>
      <c r="O1890" s="121"/>
      <c r="P1890" s="50"/>
      <c r="Q1890" s="50"/>
      <c r="R1890" s="50"/>
      <c r="S1890" s="470"/>
      <c r="T1890" s="50"/>
      <c r="U1890" s="470"/>
      <c r="V1890" s="50"/>
      <c r="W1890" s="470"/>
      <c r="X1890" s="50"/>
      <c r="Y1890" s="50"/>
      <c r="Z1890" s="50"/>
      <c r="AA1890" s="50"/>
      <c r="AB1890" s="470"/>
      <c r="AC1890" s="470"/>
      <c r="AD1890" s="470"/>
      <c r="AE1890" s="470"/>
      <c r="AF1890" s="470"/>
      <c r="AG1890" s="50"/>
      <c r="AH1890" s="50"/>
      <c r="AI1890" s="50"/>
      <c r="AJ1890" s="50"/>
      <c r="AK1890" s="50"/>
      <c r="AL1890" s="50"/>
      <c r="AM1890" s="50"/>
      <c r="AN1890" s="50"/>
      <c r="AO1890" s="50"/>
      <c r="AP1890" s="50"/>
      <c r="AQ1890" s="50"/>
      <c r="AR1890" s="50"/>
      <c r="AS1890" s="50"/>
      <c r="AT1890" s="50"/>
      <c r="AU1890" s="50"/>
      <c r="AV1890" s="50"/>
      <c r="AW1890" s="50"/>
      <c r="AX1890" s="50"/>
      <c r="AY1890" s="50"/>
      <c r="AZ1890" s="50"/>
      <c r="BA1890" s="50"/>
      <c r="BB1890" s="50"/>
      <c r="BC1890" s="50"/>
      <c r="BD1890" s="50"/>
      <c r="BE1890" s="50"/>
      <c r="BF1890" s="50"/>
      <c r="BG1890" s="50"/>
      <c r="BH1890" s="50"/>
      <c r="BI1890" s="50"/>
      <c r="BJ1890" s="50"/>
      <c r="BK1890" s="50"/>
      <c r="BL1890" s="50"/>
      <c r="BM1890" s="50"/>
      <c r="BN1890" s="50"/>
      <c r="BO1890" s="50"/>
      <c r="BP1890" s="50"/>
      <c r="BQ1890" s="50"/>
      <c r="BR1890" s="50"/>
      <c r="BS1890" s="50"/>
      <c r="BT1890" s="50"/>
      <c r="BU1890" s="50"/>
      <c r="BV1890" s="50"/>
      <c r="BW1890" s="50"/>
      <c r="BX1890" s="50"/>
      <c r="BY1890" s="50"/>
      <c r="BZ1890" s="50"/>
      <c r="CA1890" s="50"/>
      <c r="CB1890" s="50"/>
      <c r="CC1890" s="50"/>
      <c r="CD1890" s="50"/>
      <c r="CE1890" s="50"/>
      <c r="CF1890" s="50"/>
      <c r="CG1890" s="50"/>
    </row>
    <row r="1891" spans="1:85" s="83" customFormat="1" ht="13.5" customHeight="1" x14ac:dyDescent="0.2">
      <c r="B1891" s="83" t="s">
        <v>693</v>
      </c>
      <c r="C1891" s="83" t="s">
        <v>636</v>
      </c>
      <c r="I1891" s="132"/>
      <c r="O1891" s="397"/>
      <c r="S1891" s="474"/>
      <c r="U1891" s="474"/>
      <c r="W1891" s="474"/>
      <c r="AB1891" s="474"/>
      <c r="AC1891" s="474"/>
      <c r="AD1891" s="474"/>
      <c r="AE1891" s="474"/>
      <c r="AF1891" s="474"/>
    </row>
    <row r="1892" spans="1:85" s="83" customFormat="1" ht="13.5" customHeight="1" x14ac:dyDescent="0.2">
      <c r="B1892" s="109"/>
      <c r="C1892" s="109"/>
      <c r="D1892" s="109"/>
      <c r="E1892" s="109"/>
      <c r="F1892" s="109"/>
      <c r="G1892" s="398"/>
      <c r="H1892" s="109"/>
      <c r="I1892" s="399"/>
      <c r="J1892" s="109"/>
      <c r="K1892" s="398"/>
      <c r="L1892" s="109"/>
      <c r="M1892" s="109"/>
      <c r="N1892" s="109"/>
      <c r="O1892" s="399"/>
      <c r="P1892" s="109"/>
      <c r="Q1892" s="109"/>
      <c r="R1892" s="109"/>
      <c r="S1892" s="481"/>
      <c r="T1892" s="109"/>
      <c r="U1892" s="481"/>
      <c r="V1892" s="109"/>
      <c r="W1892" s="474"/>
      <c r="AB1892" s="474"/>
      <c r="AC1892" s="474"/>
      <c r="AD1892" s="474"/>
      <c r="AE1892" s="474"/>
      <c r="AF1892" s="474"/>
    </row>
    <row r="1893" spans="1:85" s="223" customFormat="1" ht="15" customHeight="1" x14ac:dyDescent="0.25">
      <c r="B1893" s="149"/>
      <c r="C1893" s="149"/>
      <c r="D1893" s="923">
        <v>2015</v>
      </c>
      <c r="E1893" s="924"/>
      <c r="F1893" s="924"/>
      <c r="G1893" s="924"/>
      <c r="H1893" s="924"/>
      <c r="I1893" s="924"/>
      <c r="J1893" s="924"/>
      <c r="K1893" s="924"/>
      <c r="L1893" s="925"/>
      <c r="M1893" s="149"/>
      <c r="N1893" s="923">
        <v>2014</v>
      </c>
      <c r="O1893" s="924"/>
      <c r="P1893" s="924"/>
      <c r="Q1893" s="924"/>
      <c r="R1893" s="924"/>
      <c r="S1893" s="926"/>
      <c r="T1893" s="926"/>
      <c r="U1893" s="927"/>
      <c r="V1893" s="149"/>
      <c r="W1893" s="929" t="s">
        <v>612</v>
      </c>
      <c r="X1893" s="930"/>
      <c r="Y1893" s="930"/>
      <c r="Z1893" s="930"/>
      <c r="AA1893" s="931"/>
      <c r="AB1893" s="475"/>
      <c r="AC1893" s="475"/>
      <c r="AD1893" s="475"/>
      <c r="AE1893" s="475"/>
      <c r="AF1893" s="475"/>
    </row>
    <row r="1894" spans="1:85" s="138" customFormat="1" ht="14.25" customHeight="1" x14ac:dyDescent="0.2">
      <c r="B1894" s="142"/>
      <c r="C1894" s="88"/>
      <c r="D1894" s="956" t="s">
        <v>650</v>
      </c>
      <c r="E1894" s="957"/>
      <c r="F1894" s="957"/>
      <c r="G1894" s="957"/>
      <c r="H1894" s="958"/>
      <c r="I1894" s="956" t="s">
        <v>651</v>
      </c>
      <c r="J1894" s="957"/>
      <c r="K1894" s="957"/>
      <c r="L1894" s="958"/>
      <c r="M1894" s="142"/>
      <c r="N1894" s="959" t="s">
        <v>650</v>
      </c>
      <c r="O1894" s="960"/>
      <c r="P1894" s="960"/>
      <c r="Q1894" s="961"/>
      <c r="R1894" s="142"/>
      <c r="S1894" s="959" t="s">
        <v>651</v>
      </c>
      <c r="T1894" s="960"/>
      <c r="U1894" s="961"/>
      <c r="V1894" s="142"/>
      <c r="W1894" s="932"/>
      <c r="X1894" s="933"/>
      <c r="Y1894" s="933"/>
      <c r="Z1894" s="934"/>
      <c r="AA1894" s="935"/>
      <c r="AB1894" s="476"/>
      <c r="AC1894" s="476"/>
      <c r="AD1894" s="476"/>
      <c r="AE1894" s="476"/>
      <c r="AF1894" s="476"/>
    </row>
    <row r="1895" spans="1:85" s="138" customFormat="1" ht="24.75" customHeight="1" x14ac:dyDescent="0.2">
      <c r="B1895" s="142"/>
      <c r="C1895" s="88"/>
      <c r="D1895" s="1035" t="s">
        <v>76</v>
      </c>
      <c r="E1895" s="1036"/>
      <c r="F1895" s="685"/>
      <c r="G1895" s="1038" t="s">
        <v>66</v>
      </c>
      <c r="H1895" s="1039"/>
      <c r="I1895" s="1035" t="s">
        <v>76</v>
      </c>
      <c r="J1895" s="1036"/>
      <c r="K1895" s="1038" t="s">
        <v>66</v>
      </c>
      <c r="L1895" s="1039"/>
      <c r="M1895" s="142"/>
      <c r="N1895" s="944" t="s">
        <v>76</v>
      </c>
      <c r="O1895" s="152"/>
      <c r="P1895" s="152"/>
      <c r="Q1895" s="954" t="s">
        <v>66</v>
      </c>
      <c r="R1895" s="153"/>
      <c r="S1895" s="1043" t="s">
        <v>76</v>
      </c>
      <c r="T1895" s="152"/>
      <c r="U1895" s="1045" t="s">
        <v>66</v>
      </c>
      <c r="V1895" s="142"/>
      <c r="W1895" s="944" t="s">
        <v>652</v>
      </c>
      <c r="X1895" s="949"/>
      <c r="Y1895" s="142"/>
      <c r="Z1895" s="944" t="s">
        <v>653</v>
      </c>
      <c r="AA1895" s="949"/>
      <c r="AB1895" s="476"/>
      <c r="AC1895" s="476"/>
      <c r="AD1895" s="476"/>
      <c r="AE1895" s="476"/>
      <c r="AF1895" s="476"/>
    </row>
    <row r="1896" spans="1:85" s="138" customFormat="1" ht="32.25" customHeight="1" x14ac:dyDescent="0.2">
      <c r="A1896" s="412"/>
      <c r="B1896" s="731"/>
      <c r="C1896" s="729" t="s">
        <v>635</v>
      </c>
      <c r="D1896" s="1037"/>
      <c r="E1896" s="1037"/>
      <c r="F1896" s="686"/>
      <c r="G1896" s="1040"/>
      <c r="H1896" s="1041"/>
      <c r="I1896" s="1042"/>
      <c r="J1896" s="1037"/>
      <c r="K1896" s="1040"/>
      <c r="L1896" s="1041"/>
      <c r="M1896" s="142"/>
      <c r="N1896" s="950"/>
      <c r="O1896" s="357"/>
      <c r="P1896" s="357"/>
      <c r="Q1896" s="948"/>
      <c r="R1896" s="153"/>
      <c r="S1896" s="1044"/>
      <c r="T1896" s="357"/>
      <c r="U1896" s="1045"/>
      <c r="V1896" s="142"/>
      <c r="W1896" s="950"/>
      <c r="X1896" s="951"/>
      <c r="Y1896" s="142"/>
      <c r="Z1896" s="950"/>
      <c r="AA1896" s="951"/>
      <c r="AB1896" s="476"/>
      <c r="AC1896" s="476"/>
      <c r="AD1896" s="476"/>
      <c r="AE1896" s="476"/>
      <c r="AF1896" s="476"/>
    </row>
    <row r="1897" spans="1:85" s="138" customFormat="1" ht="15" customHeight="1" x14ac:dyDescent="0.2">
      <c r="A1897" s="245"/>
      <c r="B1897" s="370" t="s">
        <v>422</v>
      </c>
      <c r="C1897" s="251" t="s">
        <v>422</v>
      </c>
      <c r="D1897" s="402">
        <v>0.45596237585910282</v>
      </c>
      <c r="E1897" s="131"/>
      <c r="F1897" s="131"/>
      <c r="G1897" s="164">
        <v>3.2311417853123303E-2</v>
      </c>
      <c r="H1897" s="165"/>
      <c r="I1897" s="402">
        <v>0.43341576629884088</v>
      </c>
      <c r="J1897" s="87"/>
      <c r="K1897" s="164">
        <v>6.62568849529932E-2</v>
      </c>
      <c r="L1897" s="165"/>
      <c r="M1897" s="142"/>
      <c r="N1897" s="204">
        <v>0.45786960425572726</v>
      </c>
      <c r="O1897" s="131"/>
      <c r="P1897" s="131"/>
      <c r="Q1897" s="167">
        <v>3.1143892001968498E-2</v>
      </c>
      <c r="R1897" s="168"/>
      <c r="S1897" s="207">
        <v>0.42068377182755817</v>
      </c>
      <c r="T1897" s="170"/>
      <c r="U1897" s="167">
        <v>6.3253226063325868E-2</v>
      </c>
      <c r="V1897" s="142"/>
      <c r="W1897" s="210">
        <v>-1.9072283966244385E-3</v>
      </c>
      <c r="X1897" s="211"/>
      <c r="Y1897" s="209"/>
      <c r="Z1897" s="204">
        <v>1.2731994471282704E-2</v>
      </c>
      <c r="AA1897" s="173"/>
      <c r="AB1897" s="476"/>
      <c r="AC1897" s="476"/>
      <c r="AD1897" s="476"/>
      <c r="AE1897" s="476"/>
      <c r="AF1897" s="476"/>
    </row>
    <row r="1898" spans="1:85" s="138" customFormat="1" ht="15" customHeight="1" x14ac:dyDescent="0.2">
      <c r="A1898" s="245"/>
      <c r="B1898" s="370"/>
      <c r="C1898" s="245" t="s">
        <v>423</v>
      </c>
      <c r="D1898" s="403">
        <v>0.54140241941570755</v>
      </c>
      <c r="E1898" s="92"/>
      <c r="F1898" s="92"/>
      <c r="G1898" s="97">
        <v>3.2326078238446486E-2</v>
      </c>
      <c r="H1898" s="177"/>
      <c r="I1898" s="403">
        <v>0.562344325397234</v>
      </c>
      <c r="J1898" s="88"/>
      <c r="K1898" s="97">
        <v>6.6330589779964894E-2</v>
      </c>
      <c r="L1898" s="177"/>
      <c r="M1898" s="142"/>
      <c r="N1898" s="358">
        <v>0.54006885315874431</v>
      </c>
      <c r="O1898" s="92"/>
      <c r="P1898" s="92"/>
      <c r="Q1898" s="179">
        <v>3.1154520780935214E-2</v>
      </c>
      <c r="R1898" s="168"/>
      <c r="S1898" s="359">
        <v>0.57450793247405418</v>
      </c>
      <c r="T1898" s="181"/>
      <c r="U1898" s="179">
        <v>6.3349136930467412E-2</v>
      </c>
      <c r="V1898" s="142"/>
      <c r="W1898" s="360">
        <v>1.3335662569632367E-3</v>
      </c>
      <c r="X1898" s="709"/>
      <c r="Y1898" s="209"/>
      <c r="Z1898" s="358">
        <v>-1.2163607076820182E-2</v>
      </c>
      <c r="AA1898" s="184"/>
      <c r="AB1898" s="476"/>
      <c r="AC1898" s="476"/>
      <c r="AD1898" s="476"/>
      <c r="AE1898" s="476"/>
      <c r="AF1898" s="476"/>
    </row>
    <row r="1899" spans="1:85" s="138" customFormat="1" ht="15" customHeight="1" x14ac:dyDescent="0.2">
      <c r="A1899" s="245"/>
      <c r="B1899" s="370"/>
      <c r="C1899" s="245" t="s">
        <v>482</v>
      </c>
      <c r="D1899" s="403">
        <v>2.3813113876199063E-3</v>
      </c>
      <c r="E1899" s="92"/>
      <c r="F1899" s="92"/>
      <c r="G1899" s="97">
        <v>3.1620404883221831E-3</v>
      </c>
      <c r="H1899" s="177"/>
      <c r="I1899" s="403">
        <v>4.2399083039250749E-3</v>
      </c>
      <c r="J1899" s="88"/>
      <c r="K1899" s="97">
        <v>8.6876438517682186E-3</v>
      </c>
      <c r="L1899" s="177"/>
      <c r="M1899" s="142"/>
      <c r="N1899" s="358">
        <v>2.0615425855283402E-3</v>
      </c>
      <c r="O1899" s="92"/>
      <c r="P1899" s="92"/>
      <c r="Q1899" s="179">
        <v>2.8352942288231158E-3</v>
      </c>
      <c r="R1899" s="168"/>
      <c r="S1899" s="359">
        <v>3.1822585274104832E-3</v>
      </c>
      <c r="T1899" s="181"/>
      <c r="U1899" s="179">
        <v>7.2164326481895073E-3</v>
      </c>
      <c r="V1899" s="142"/>
      <c r="W1899" s="360">
        <v>3.1976880209156613E-4</v>
      </c>
      <c r="X1899" s="709"/>
      <c r="Y1899" s="209"/>
      <c r="Z1899" s="358">
        <v>1.0576497765145917E-3</v>
      </c>
      <c r="AA1899" s="184"/>
      <c r="AB1899" s="476"/>
      <c r="AC1899" s="476"/>
      <c r="AD1899" s="476"/>
      <c r="AE1899" s="476"/>
      <c r="AF1899" s="476"/>
    </row>
    <row r="1900" spans="1:85" s="138" customFormat="1" ht="15" customHeight="1" x14ac:dyDescent="0.2">
      <c r="A1900" s="245"/>
      <c r="B1900" s="370"/>
      <c r="C1900" s="245" t="s">
        <v>232</v>
      </c>
      <c r="D1900" s="403" t="s">
        <v>30</v>
      </c>
      <c r="E1900" s="92"/>
      <c r="F1900" s="92"/>
      <c r="G1900" s="97" t="s">
        <v>30</v>
      </c>
      <c r="H1900" s="177"/>
      <c r="I1900" s="403" t="s">
        <v>30</v>
      </c>
      <c r="J1900" s="88"/>
      <c r="K1900" s="97" t="s">
        <v>30</v>
      </c>
      <c r="L1900" s="177"/>
      <c r="M1900" s="142"/>
      <c r="N1900" s="358" t="s">
        <v>30</v>
      </c>
      <c r="O1900" s="92"/>
      <c r="P1900" s="92"/>
      <c r="Q1900" s="179" t="s">
        <v>30</v>
      </c>
      <c r="R1900" s="168"/>
      <c r="S1900" s="359">
        <v>1.6260371709771954E-3</v>
      </c>
      <c r="T1900" s="181"/>
      <c r="U1900" s="179">
        <v>5.1624851031235987E-3</v>
      </c>
      <c r="V1900" s="142"/>
      <c r="W1900" s="215" t="s">
        <v>30</v>
      </c>
      <c r="X1900" s="218"/>
      <c r="Y1900" s="209"/>
      <c r="Z1900" s="215" t="s">
        <v>30</v>
      </c>
      <c r="AA1900" s="196"/>
      <c r="AB1900" s="476"/>
      <c r="AC1900" s="476"/>
      <c r="AD1900" s="476"/>
      <c r="AE1900" s="476"/>
      <c r="AF1900" s="476"/>
    </row>
    <row r="1901" spans="1:85" s="138" customFormat="1" ht="15" customHeight="1" x14ac:dyDescent="0.2">
      <c r="A1901" s="413"/>
      <c r="B1901" s="1052" t="s">
        <v>233</v>
      </c>
      <c r="C1901" s="1079"/>
      <c r="D1901" s="484">
        <v>1135.5268833022576</v>
      </c>
      <c r="E1901" s="612"/>
      <c r="F1901" s="612"/>
      <c r="G1901" s="612"/>
      <c r="H1901" s="613"/>
      <c r="I1901" s="516">
        <v>1884.2754116609697</v>
      </c>
      <c r="J1901" s="612"/>
      <c r="K1901" s="612"/>
      <c r="L1901" s="613"/>
      <c r="M1901" s="142"/>
      <c r="N1901" s="484">
        <v>1223.0699909457167</v>
      </c>
      <c r="O1901" s="612"/>
      <c r="P1901" s="612"/>
      <c r="Q1901" s="612"/>
      <c r="R1901" s="485"/>
      <c r="S1901" s="516">
        <v>2051.8391419053564</v>
      </c>
      <c r="T1901" s="612"/>
      <c r="U1901" s="613"/>
      <c r="V1901" s="142"/>
      <c r="W1901" s="209"/>
      <c r="X1901" s="209"/>
      <c r="Y1901" s="209"/>
      <c r="Z1901" s="209"/>
      <c r="AA1901" s="142"/>
      <c r="AB1901" s="476"/>
      <c r="AC1901" s="476"/>
      <c r="AD1901" s="476"/>
      <c r="AE1901" s="476"/>
      <c r="AF1901" s="476"/>
    </row>
    <row r="1902" spans="1:85" s="138" customFormat="1" ht="15" customHeight="1" x14ac:dyDescent="0.2">
      <c r="A1902" s="245"/>
      <c r="B1902" s="369" t="s">
        <v>423</v>
      </c>
      <c r="C1902" s="251" t="s">
        <v>422</v>
      </c>
      <c r="D1902" s="402">
        <v>0.40782000286501763</v>
      </c>
      <c r="E1902" s="131" t="s">
        <v>31</v>
      </c>
      <c r="F1902" s="131"/>
      <c r="G1902" s="164">
        <v>5.9107299206803566E-3</v>
      </c>
      <c r="H1902" s="165"/>
      <c r="I1902" s="402">
        <v>0.38340199552300641</v>
      </c>
      <c r="J1902" s="87"/>
      <c r="K1902" s="164">
        <v>1.249145754373371E-2</v>
      </c>
      <c r="L1902" s="165"/>
      <c r="M1902" s="142"/>
      <c r="N1902" s="204">
        <v>0.40824260568101584</v>
      </c>
      <c r="O1902" s="131" t="s">
        <v>31</v>
      </c>
      <c r="P1902" s="131"/>
      <c r="Q1902" s="167">
        <v>5.6847691086611115E-3</v>
      </c>
      <c r="R1902" s="168"/>
      <c r="S1902" s="169">
        <v>0.38205341418793876</v>
      </c>
      <c r="T1902" s="170"/>
      <c r="U1902" s="167">
        <v>1.2314112747353176E-2</v>
      </c>
      <c r="V1902" s="142"/>
      <c r="W1902" s="210">
        <v>-4.2260281599820759E-4</v>
      </c>
      <c r="X1902" s="211"/>
      <c r="Y1902" s="209"/>
      <c r="Z1902" s="204">
        <v>1.3485813350676557E-3</v>
      </c>
      <c r="AA1902" s="173"/>
      <c r="AB1902" s="476"/>
      <c r="AC1902" s="476"/>
      <c r="AD1902" s="476"/>
      <c r="AE1902" s="476"/>
      <c r="AF1902" s="476"/>
    </row>
    <row r="1903" spans="1:85" s="138" customFormat="1" ht="15" customHeight="1" x14ac:dyDescent="0.2">
      <c r="A1903" s="245"/>
      <c r="B1903" s="370"/>
      <c r="C1903" s="245" t="s">
        <v>423</v>
      </c>
      <c r="D1903" s="403">
        <v>0.58710700563896678</v>
      </c>
      <c r="E1903" s="92" t="s">
        <v>31</v>
      </c>
      <c r="F1903" s="92"/>
      <c r="G1903" s="97">
        <v>5.9218496312294974E-3</v>
      </c>
      <c r="H1903" s="177"/>
      <c r="I1903" s="403">
        <v>0.61200092366604364</v>
      </c>
      <c r="J1903" s="88"/>
      <c r="K1903" s="97">
        <v>1.2519190816701819E-2</v>
      </c>
      <c r="L1903" s="177"/>
      <c r="M1903" s="142"/>
      <c r="N1903" s="358">
        <v>0.58688734384876173</v>
      </c>
      <c r="O1903" s="92" t="s">
        <v>31</v>
      </c>
      <c r="P1903" s="92"/>
      <c r="Q1903" s="179">
        <v>5.6949962444787913E-3</v>
      </c>
      <c r="R1903" s="168"/>
      <c r="S1903" s="180">
        <v>0.61446048934804787</v>
      </c>
      <c r="T1903" s="181"/>
      <c r="U1903" s="179">
        <v>1.2335224035624169E-2</v>
      </c>
      <c r="V1903" s="142"/>
      <c r="W1903" s="360">
        <v>2.1966179020505017E-4</v>
      </c>
      <c r="X1903" s="709"/>
      <c r="Y1903" s="209"/>
      <c r="Z1903" s="358">
        <v>-2.4595656820042278E-3</v>
      </c>
      <c r="AA1903" s="184"/>
      <c r="AB1903" s="476"/>
      <c r="AC1903" s="476"/>
      <c r="AD1903" s="476"/>
      <c r="AE1903" s="476"/>
      <c r="AF1903" s="476"/>
    </row>
    <row r="1904" spans="1:85" s="138" customFormat="1" ht="15" customHeight="1" x14ac:dyDescent="0.2">
      <c r="A1904" s="245"/>
      <c r="B1904" s="370"/>
      <c r="C1904" s="245" t="s">
        <v>482</v>
      </c>
      <c r="D1904" s="403">
        <v>4.2410295933036739E-3</v>
      </c>
      <c r="E1904" s="92"/>
      <c r="F1904" s="92"/>
      <c r="G1904" s="97">
        <v>7.8161476056098336E-4</v>
      </c>
      <c r="H1904" s="177"/>
      <c r="I1904" s="403">
        <v>3.9156258801111886E-3</v>
      </c>
      <c r="J1904" s="88"/>
      <c r="K1904" s="97">
        <v>1.6044771372859656E-3</v>
      </c>
      <c r="L1904" s="177"/>
      <c r="M1904" s="142"/>
      <c r="N1904" s="358">
        <v>3.902246916859203E-3</v>
      </c>
      <c r="O1904" s="92"/>
      <c r="P1904" s="92"/>
      <c r="Q1904" s="179">
        <v>7.2109116274208791E-4</v>
      </c>
      <c r="R1904" s="168"/>
      <c r="S1904" s="180">
        <v>2.9390330547566673E-3</v>
      </c>
      <c r="T1904" s="181"/>
      <c r="U1904" s="179">
        <v>1.3719197469347171E-3</v>
      </c>
      <c r="V1904" s="142"/>
      <c r="W1904" s="360">
        <v>3.387826764444709E-4</v>
      </c>
      <c r="X1904" s="709"/>
      <c r="Y1904" s="209"/>
      <c r="Z1904" s="358">
        <v>9.7659282535452136E-4</v>
      </c>
      <c r="AA1904" s="184"/>
      <c r="AB1904" s="476"/>
      <c r="AC1904" s="476"/>
      <c r="AD1904" s="476"/>
      <c r="AE1904" s="476"/>
      <c r="AF1904" s="476"/>
    </row>
    <row r="1905" spans="1:85" s="138" customFormat="1" ht="15" customHeight="1" x14ac:dyDescent="0.2">
      <c r="A1905" s="245"/>
      <c r="B1905" s="370"/>
      <c r="C1905" s="245" t="s">
        <v>232</v>
      </c>
      <c r="D1905" s="403">
        <v>8.3196190271200528E-4</v>
      </c>
      <c r="E1905" s="92"/>
      <c r="F1905" s="92"/>
      <c r="G1905" s="97">
        <v>3.4677754957114114E-4</v>
      </c>
      <c r="H1905" s="177"/>
      <c r="I1905" s="403">
        <v>6.8145493083872116E-4</v>
      </c>
      <c r="J1905" s="88"/>
      <c r="K1905" s="97">
        <v>6.7043305250843565E-4</v>
      </c>
      <c r="L1905" s="177"/>
      <c r="M1905" s="142"/>
      <c r="N1905" s="358">
        <v>9.6780355336328124E-4</v>
      </c>
      <c r="O1905" s="92"/>
      <c r="P1905" s="92"/>
      <c r="Q1905" s="179">
        <v>3.5963766424215574E-4</v>
      </c>
      <c r="R1905" s="168"/>
      <c r="S1905" s="180">
        <v>5.4706340925669589E-4</v>
      </c>
      <c r="T1905" s="181"/>
      <c r="U1905" s="179">
        <v>5.9260542455262662E-4</v>
      </c>
      <c r="V1905" s="142"/>
      <c r="W1905" s="217">
        <v>-1.3584165065127596E-4</v>
      </c>
      <c r="X1905" s="218"/>
      <c r="Y1905" s="209"/>
      <c r="Z1905" s="213">
        <v>1.3439152158202527E-4</v>
      </c>
      <c r="AA1905" s="196"/>
      <c r="AB1905" s="476"/>
      <c r="AC1905" s="476"/>
      <c r="AD1905" s="476"/>
      <c r="AE1905" s="476"/>
      <c r="AF1905" s="476"/>
    </row>
    <row r="1906" spans="1:85" s="138" customFormat="1" ht="15" customHeight="1" x14ac:dyDescent="0.2">
      <c r="A1906" s="413"/>
      <c r="B1906" s="1052" t="s">
        <v>233</v>
      </c>
      <c r="C1906" s="1079"/>
      <c r="D1906" s="484">
        <v>33036.310120077447</v>
      </c>
      <c r="E1906" s="612"/>
      <c r="F1906" s="612"/>
      <c r="G1906" s="612"/>
      <c r="H1906" s="613"/>
      <c r="I1906" s="516">
        <v>51034.923621160728</v>
      </c>
      <c r="J1906" s="612"/>
      <c r="K1906" s="612"/>
      <c r="L1906" s="613"/>
      <c r="M1906" s="142"/>
      <c r="N1906" s="484">
        <v>35726.285856837174</v>
      </c>
      <c r="O1906" s="612"/>
      <c r="P1906" s="612"/>
      <c r="Q1906" s="613"/>
      <c r="R1906" s="142"/>
      <c r="S1906" s="484">
        <v>52445.229305101573</v>
      </c>
      <c r="T1906" s="612"/>
      <c r="U1906" s="613"/>
      <c r="V1906" s="142"/>
      <c r="W1906" s="142"/>
      <c r="X1906" s="142"/>
      <c r="Y1906" s="142"/>
      <c r="Z1906" s="142"/>
      <c r="AA1906" s="142"/>
      <c r="AB1906" s="476"/>
      <c r="AC1906" s="476"/>
      <c r="AD1906" s="476"/>
      <c r="AE1906" s="476"/>
      <c r="AF1906" s="476"/>
    </row>
    <row r="1907" spans="1:85" s="83" customFormat="1" ht="13.5" customHeight="1" x14ac:dyDescent="0.2">
      <c r="B1907" s="106" t="s">
        <v>645</v>
      </c>
      <c r="C1907" s="95"/>
      <c r="D1907" s="88"/>
      <c r="E1907" s="96"/>
      <c r="F1907" s="92"/>
      <c r="G1907" s="97"/>
      <c r="H1907" s="88"/>
      <c r="I1907" s="119"/>
      <c r="J1907" s="88"/>
      <c r="K1907" s="96"/>
      <c r="L1907" s="88"/>
      <c r="M1907" s="97"/>
      <c r="N1907" s="88"/>
      <c r="O1907" s="123"/>
      <c r="P1907" s="88"/>
      <c r="Q1907" s="98"/>
      <c r="R1907" s="98"/>
      <c r="S1907" s="128"/>
      <c r="T1907" s="100"/>
      <c r="U1907" s="474"/>
      <c r="W1907" s="474"/>
      <c r="X1907" s="59"/>
      <c r="Y1907" s="200"/>
      <c r="Z1907" s="200"/>
      <c r="AA1907" s="400"/>
      <c r="AB1907" s="474"/>
      <c r="AC1907" s="474"/>
      <c r="AD1907" s="474"/>
      <c r="AE1907" s="474"/>
      <c r="AF1907" s="474"/>
    </row>
    <row r="1908" spans="1:85" s="50" customFormat="1" ht="13.5" customHeight="1" x14ac:dyDescent="0.2">
      <c r="B1908" s="108" t="s">
        <v>646</v>
      </c>
      <c r="C1908" s="108"/>
      <c r="D1908" s="108"/>
      <c r="E1908" s="108"/>
      <c r="F1908" s="108"/>
      <c r="G1908" s="108"/>
      <c r="H1908" s="108"/>
      <c r="I1908" s="401"/>
      <c r="J1908" s="108"/>
      <c r="K1908" s="108"/>
      <c r="L1908" s="108"/>
      <c r="M1908" s="108"/>
      <c r="N1908" s="108"/>
      <c r="O1908" s="401"/>
      <c r="P1908" s="108"/>
      <c r="Q1908" s="108"/>
      <c r="R1908" s="108"/>
      <c r="S1908" s="477"/>
      <c r="T1908" s="108"/>
      <c r="U1908" s="470"/>
      <c r="W1908" s="470"/>
      <c r="AB1908" s="470"/>
      <c r="AC1908" s="470"/>
      <c r="AD1908" s="470"/>
      <c r="AE1908" s="470"/>
      <c r="AF1908" s="470"/>
    </row>
    <row r="1909" spans="1:85" s="83" customFormat="1" ht="13.5" customHeight="1" x14ac:dyDescent="0.2">
      <c r="B1909" s="684" t="s">
        <v>647</v>
      </c>
      <c r="C1909" s="95"/>
      <c r="D1909" s="88"/>
      <c r="E1909" s="96"/>
      <c r="F1909" s="107"/>
      <c r="G1909" s="97"/>
      <c r="H1909" s="88"/>
      <c r="I1909" s="119"/>
      <c r="J1909" s="88"/>
      <c r="K1909" s="96"/>
      <c r="L1909" s="88"/>
      <c r="M1909" s="97"/>
      <c r="N1909" s="88"/>
      <c r="O1909" s="123"/>
      <c r="P1909" s="88"/>
      <c r="Q1909" s="98"/>
      <c r="R1909" s="88"/>
      <c r="S1909" s="98"/>
      <c r="T1909" s="88"/>
      <c r="U1909" s="474"/>
      <c r="W1909" s="474"/>
      <c r="AB1909" s="474"/>
      <c r="AC1909" s="474"/>
      <c r="AD1909" s="474"/>
      <c r="AE1909" s="474"/>
      <c r="AF1909" s="474"/>
    </row>
    <row r="1910" spans="1:85" s="83" customFormat="1" ht="13.5" customHeight="1" x14ac:dyDescent="0.2">
      <c r="B1910" s="108" t="s">
        <v>78</v>
      </c>
      <c r="C1910" s="108"/>
      <c r="D1910" s="108"/>
      <c r="E1910" s="108"/>
      <c r="F1910" s="108"/>
      <c r="G1910" s="108"/>
      <c r="I1910" s="397"/>
      <c r="J1910" s="108"/>
      <c r="K1910" s="108"/>
      <c r="L1910" s="88"/>
      <c r="M1910" s="97"/>
      <c r="N1910" s="88"/>
      <c r="O1910" s="123"/>
      <c r="P1910" s="88"/>
      <c r="Q1910" s="98"/>
      <c r="R1910" s="88"/>
      <c r="S1910" s="98"/>
      <c r="T1910" s="88"/>
      <c r="U1910" s="481"/>
      <c r="V1910" s="109"/>
      <c r="W1910" s="481"/>
      <c r="X1910" s="109"/>
      <c r="AB1910" s="474"/>
      <c r="AC1910" s="474"/>
      <c r="AD1910" s="474"/>
      <c r="AE1910" s="474"/>
      <c r="AF1910" s="474"/>
    </row>
    <row r="1911" spans="1:85" s="50" customFormat="1" ht="13.5" customHeight="1" x14ac:dyDescent="0.2">
      <c r="I1911" s="121"/>
      <c r="L1911" s="43"/>
      <c r="M1911" s="45"/>
      <c r="N1911" s="43"/>
      <c r="O1911" s="124"/>
      <c r="P1911" s="43"/>
      <c r="Q1911" s="46"/>
      <c r="R1911" s="43"/>
      <c r="S1911" s="46"/>
      <c r="T1911" s="46"/>
      <c r="U1911" s="81"/>
      <c r="V1911" s="109"/>
      <c r="W1911" s="470"/>
      <c r="AB1911" s="470"/>
      <c r="AC1911" s="470"/>
      <c r="AD1911" s="470"/>
      <c r="AE1911" s="470"/>
      <c r="AF1911" s="470"/>
    </row>
    <row r="1912" spans="1:85" s="1" customFormat="1" ht="13.5" customHeight="1" x14ac:dyDescent="0.2">
      <c r="A1912" s="50"/>
      <c r="B1912" s="49" t="s">
        <v>32</v>
      </c>
      <c r="C1912" s="50"/>
      <c r="D1912" s="50"/>
      <c r="E1912" s="50"/>
      <c r="F1912" s="50"/>
      <c r="G1912" s="50"/>
      <c r="H1912" s="50"/>
      <c r="I1912" s="401"/>
      <c r="J1912" s="50"/>
      <c r="K1912" s="50"/>
      <c r="L1912" s="50"/>
      <c r="M1912" s="50"/>
      <c r="N1912" s="43"/>
      <c r="O1912" s="124"/>
      <c r="P1912" s="43"/>
      <c r="Q1912" s="46"/>
      <c r="R1912" s="43"/>
      <c r="S1912" s="46"/>
      <c r="T1912" s="46"/>
      <c r="U1912" s="81"/>
      <c r="V1912" s="109"/>
      <c r="W1912" s="470"/>
      <c r="X1912" s="50"/>
      <c r="Y1912" s="50"/>
      <c r="Z1912" s="50"/>
      <c r="AA1912" s="50"/>
      <c r="AB1912" s="470"/>
      <c r="AC1912" s="470"/>
      <c r="AD1912" s="470"/>
      <c r="AE1912" s="470"/>
      <c r="AF1912" s="470"/>
      <c r="AG1912" s="50"/>
      <c r="AH1912" s="50"/>
      <c r="AI1912" s="50"/>
      <c r="AJ1912" s="50"/>
      <c r="AK1912" s="50"/>
      <c r="AL1912" s="50"/>
      <c r="AM1912" s="50"/>
      <c r="AN1912" s="50"/>
      <c r="AO1912" s="50"/>
      <c r="AP1912" s="50"/>
      <c r="AQ1912" s="50"/>
      <c r="AR1912" s="50"/>
      <c r="AS1912" s="50"/>
      <c r="AT1912" s="50"/>
      <c r="AU1912" s="50"/>
      <c r="AV1912" s="50"/>
      <c r="AW1912" s="50"/>
      <c r="AX1912" s="50"/>
      <c r="AY1912" s="50"/>
      <c r="AZ1912" s="50"/>
      <c r="BA1912" s="50"/>
      <c r="BB1912" s="50"/>
      <c r="BC1912" s="50"/>
      <c r="BD1912" s="50"/>
      <c r="BE1912" s="50"/>
      <c r="BF1912" s="50"/>
      <c r="BG1912" s="50"/>
      <c r="BH1912" s="50"/>
      <c r="BI1912" s="50"/>
      <c r="BJ1912" s="50"/>
      <c r="BK1912" s="50"/>
      <c r="BL1912" s="50"/>
      <c r="BM1912" s="50"/>
      <c r="BN1912" s="50"/>
      <c r="BO1912" s="50"/>
      <c r="BP1912" s="50"/>
      <c r="BQ1912" s="50"/>
      <c r="BR1912" s="50"/>
      <c r="BS1912" s="50"/>
      <c r="BT1912" s="50"/>
      <c r="BU1912" s="50"/>
      <c r="BV1912" s="50"/>
      <c r="BW1912" s="50"/>
      <c r="BX1912" s="50"/>
      <c r="BY1912" s="50"/>
      <c r="BZ1912" s="50"/>
      <c r="CA1912" s="50"/>
      <c r="CB1912" s="50"/>
      <c r="CC1912" s="50"/>
      <c r="CD1912" s="50"/>
      <c r="CE1912" s="50"/>
      <c r="CF1912" s="50"/>
      <c r="CG1912" s="50"/>
    </row>
    <row r="1913" spans="1:85" s="1" customFormat="1" ht="13.5" customHeight="1" x14ac:dyDescent="0.2">
      <c r="A1913" s="50"/>
      <c r="B1913" s="51"/>
      <c r="C1913" s="50" t="s">
        <v>33</v>
      </c>
      <c r="D1913" s="50"/>
      <c r="E1913" s="50"/>
      <c r="F1913" s="50"/>
      <c r="G1913" s="50"/>
      <c r="H1913" s="50"/>
      <c r="I1913" s="121"/>
      <c r="J1913" s="50"/>
      <c r="K1913" s="50"/>
      <c r="L1913" s="50"/>
      <c r="M1913" s="50"/>
      <c r="N1913" s="43"/>
      <c r="O1913" s="124"/>
      <c r="P1913" s="43"/>
      <c r="Q1913" s="46"/>
      <c r="R1913" s="43"/>
      <c r="S1913" s="46"/>
      <c r="T1913" s="46"/>
      <c r="U1913" s="81"/>
      <c r="V1913" s="109"/>
      <c r="W1913" s="470"/>
      <c r="X1913" s="50"/>
      <c r="Y1913" s="50"/>
      <c r="Z1913" s="50"/>
      <c r="AA1913" s="50"/>
      <c r="AB1913" s="470"/>
      <c r="AC1913" s="470"/>
      <c r="AD1913" s="470"/>
      <c r="AE1913" s="470"/>
      <c r="AF1913" s="470"/>
      <c r="AG1913" s="50"/>
      <c r="AH1913" s="50"/>
      <c r="AI1913" s="50"/>
      <c r="AJ1913" s="50"/>
      <c r="AK1913" s="50"/>
      <c r="AL1913" s="50"/>
      <c r="AM1913" s="50"/>
      <c r="AN1913" s="50"/>
      <c r="AO1913" s="50"/>
      <c r="AP1913" s="50"/>
      <c r="AQ1913" s="50"/>
      <c r="AR1913" s="50"/>
      <c r="AS1913" s="50"/>
      <c r="AT1913" s="50"/>
      <c r="AU1913" s="50"/>
      <c r="AV1913" s="50"/>
      <c r="AW1913" s="50"/>
      <c r="AX1913" s="50"/>
      <c r="AY1913" s="50"/>
      <c r="AZ1913" s="50"/>
      <c r="BA1913" s="50"/>
      <c r="BB1913" s="50"/>
      <c r="BC1913" s="50"/>
      <c r="BD1913" s="50"/>
      <c r="BE1913" s="50"/>
      <c r="BF1913" s="50"/>
      <c r="BG1913" s="50"/>
      <c r="BH1913" s="50"/>
      <c r="BI1913" s="50"/>
      <c r="BJ1913" s="50"/>
      <c r="BK1913" s="50"/>
      <c r="BL1913" s="50"/>
      <c r="BM1913" s="50"/>
      <c r="BN1913" s="50"/>
      <c r="BO1913" s="50"/>
      <c r="BP1913" s="50"/>
      <c r="BQ1913" s="50"/>
      <c r="BR1913" s="50"/>
      <c r="BS1913" s="50"/>
      <c r="BT1913" s="50"/>
      <c r="BU1913" s="50"/>
      <c r="BV1913" s="50"/>
      <c r="BW1913" s="50"/>
      <c r="BX1913" s="50"/>
      <c r="BY1913" s="50"/>
      <c r="BZ1913" s="50"/>
      <c r="CA1913" s="50"/>
      <c r="CB1913" s="50"/>
      <c r="CC1913" s="50"/>
      <c r="CD1913" s="50"/>
      <c r="CE1913" s="50"/>
      <c r="CF1913" s="50"/>
      <c r="CG1913" s="50"/>
    </row>
    <row r="1914" spans="1:85" s="1" customFormat="1" ht="13.5" customHeight="1" x14ac:dyDescent="0.2">
      <c r="A1914" s="50"/>
      <c r="B1914" s="75"/>
      <c r="C1914" s="50" t="s">
        <v>34</v>
      </c>
      <c r="D1914" s="50"/>
      <c r="E1914" s="50"/>
      <c r="F1914" s="50"/>
      <c r="G1914" s="50"/>
      <c r="H1914" s="50"/>
      <c r="I1914" s="121"/>
      <c r="J1914" s="50"/>
      <c r="K1914" s="50"/>
      <c r="L1914" s="50"/>
      <c r="M1914" s="50"/>
      <c r="N1914" s="43"/>
      <c r="O1914" s="124"/>
      <c r="P1914" s="43"/>
      <c r="Q1914" s="46"/>
      <c r="R1914" s="43"/>
      <c r="S1914" s="46"/>
      <c r="T1914" s="46"/>
      <c r="U1914" s="81"/>
      <c r="V1914" s="109"/>
      <c r="W1914" s="470"/>
      <c r="X1914" s="50"/>
      <c r="Y1914" s="50"/>
      <c r="Z1914" s="50"/>
      <c r="AA1914" s="50"/>
      <c r="AB1914" s="470"/>
      <c r="AC1914" s="470"/>
      <c r="AD1914" s="470"/>
      <c r="AE1914" s="470"/>
      <c r="AF1914" s="470"/>
      <c r="AG1914" s="50"/>
      <c r="AH1914" s="50"/>
      <c r="AI1914" s="50"/>
      <c r="AJ1914" s="50"/>
      <c r="AK1914" s="50"/>
      <c r="AL1914" s="50"/>
      <c r="AM1914" s="50"/>
      <c r="AN1914" s="50"/>
      <c r="AO1914" s="50"/>
      <c r="AP1914" s="50"/>
      <c r="AQ1914" s="50"/>
      <c r="AR1914" s="50"/>
      <c r="AS1914" s="50"/>
      <c r="AT1914" s="50"/>
      <c r="AU1914" s="50"/>
      <c r="AV1914" s="50"/>
      <c r="AW1914" s="50"/>
      <c r="AX1914" s="50"/>
      <c r="AY1914" s="50"/>
      <c r="AZ1914" s="50"/>
      <c r="BA1914" s="50"/>
      <c r="BB1914" s="50"/>
      <c r="BC1914" s="50"/>
      <c r="BD1914" s="50"/>
      <c r="BE1914" s="50"/>
      <c r="BF1914" s="50"/>
      <c r="BG1914" s="50"/>
      <c r="BH1914" s="50"/>
      <c r="BI1914" s="50"/>
      <c r="BJ1914" s="50"/>
      <c r="BK1914" s="50"/>
      <c r="BL1914" s="50"/>
      <c r="BM1914" s="50"/>
      <c r="BN1914" s="50"/>
      <c r="BO1914" s="50"/>
      <c r="BP1914" s="50"/>
      <c r="BQ1914" s="50"/>
      <c r="BR1914" s="50"/>
      <c r="BS1914" s="50"/>
      <c r="BT1914" s="50"/>
      <c r="BU1914" s="50"/>
      <c r="BV1914" s="50"/>
      <c r="BW1914" s="50"/>
      <c r="BX1914" s="50"/>
      <c r="BY1914" s="50"/>
      <c r="BZ1914" s="50"/>
      <c r="CA1914" s="50"/>
      <c r="CB1914" s="50"/>
      <c r="CC1914" s="50"/>
      <c r="CD1914" s="50"/>
      <c r="CE1914" s="50"/>
      <c r="CF1914" s="50"/>
      <c r="CG1914" s="50"/>
    </row>
    <row r="1915" spans="1:85" s="1" customFormat="1" ht="13.5" customHeight="1" x14ac:dyDescent="0.2">
      <c r="A1915" s="50"/>
      <c r="B1915" s="76"/>
      <c r="C1915" s="50" t="s">
        <v>35</v>
      </c>
      <c r="D1915" s="50"/>
      <c r="E1915" s="50"/>
      <c r="F1915" s="50"/>
      <c r="G1915" s="50"/>
      <c r="H1915" s="50"/>
      <c r="I1915" s="121"/>
      <c r="J1915" s="50"/>
      <c r="K1915" s="50"/>
      <c r="L1915" s="50"/>
      <c r="M1915" s="50"/>
      <c r="N1915" s="43"/>
      <c r="O1915" s="124"/>
      <c r="P1915" s="43"/>
      <c r="Q1915" s="46"/>
      <c r="R1915" s="43"/>
      <c r="S1915" s="46"/>
      <c r="T1915" s="46"/>
      <c r="U1915" s="81"/>
      <c r="V1915" s="109"/>
      <c r="W1915" s="470"/>
      <c r="X1915" s="50"/>
      <c r="Y1915" s="50"/>
      <c r="Z1915" s="50"/>
      <c r="AA1915" s="50"/>
      <c r="AB1915" s="470"/>
      <c r="AC1915" s="470"/>
      <c r="AD1915" s="470"/>
      <c r="AE1915" s="470"/>
      <c r="AF1915" s="470"/>
      <c r="AG1915" s="50"/>
      <c r="AH1915" s="50"/>
      <c r="AI1915" s="50"/>
      <c r="AJ1915" s="50"/>
      <c r="AK1915" s="50"/>
      <c r="AL1915" s="50"/>
      <c r="AM1915" s="50"/>
      <c r="AN1915" s="50"/>
      <c r="AO1915" s="50"/>
      <c r="AP1915" s="50"/>
      <c r="AQ1915" s="50"/>
      <c r="AR1915" s="50"/>
      <c r="AS1915" s="50"/>
      <c r="AT1915" s="50"/>
      <c r="AU1915" s="50"/>
      <c r="AV1915" s="50"/>
      <c r="AW1915" s="50"/>
      <c r="AX1915" s="50"/>
      <c r="AY1915" s="50"/>
      <c r="AZ1915" s="50"/>
      <c r="BA1915" s="50"/>
      <c r="BB1915" s="50"/>
      <c r="BC1915" s="50"/>
      <c r="BD1915" s="50"/>
      <c r="BE1915" s="50"/>
      <c r="BF1915" s="50"/>
      <c r="BG1915" s="50"/>
      <c r="BH1915" s="50"/>
      <c r="BI1915" s="50"/>
      <c r="BJ1915" s="50"/>
      <c r="BK1915" s="50"/>
      <c r="BL1915" s="50"/>
      <c r="BM1915" s="50"/>
      <c r="BN1915" s="50"/>
      <c r="BO1915" s="50"/>
      <c r="BP1915" s="50"/>
      <c r="BQ1915" s="50"/>
      <c r="BR1915" s="50"/>
      <c r="BS1915" s="50"/>
      <c r="BT1915" s="50"/>
      <c r="BU1915" s="50"/>
      <c r="BV1915" s="50"/>
      <c r="BW1915" s="50"/>
      <c r="BX1915" s="50"/>
      <c r="BY1915" s="50"/>
      <c r="BZ1915" s="50"/>
      <c r="CA1915" s="50"/>
      <c r="CB1915" s="50"/>
      <c r="CC1915" s="50"/>
      <c r="CD1915" s="50"/>
      <c r="CE1915" s="50"/>
      <c r="CF1915" s="50"/>
      <c r="CG1915" s="50"/>
    </row>
    <row r="1916" spans="1:85" s="1" customFormat="1" ht="13.5" customHeight="1" x14ac:dyDescent="0.2">
      <c r="A1916" s="50"/>
      <c r="B1916" s="50" t="s">
        <v>57</v>
      </c>
      <c r="C1916" s="50"/>
      <c r="D1916" s="50"/>
      <c r="E1916" s="50"/>
      <c r="F1916" s="50"/>
      <c r="G1916" s="50"/>
      <c r="H1916" s="50"/>
      <c r="I1916" s="121"/>
      <c r="J1916" s="50"/>
      <c r="K1916" s="50"/>
      <c r="L1916" s="50"/>
      <c r="M1916" s="50"/>
      <c r="N1916" s="43"/>
      <c r="O1916" s="124"/>
      <c r="P1916" s="43"/>
      <c r="Q1916" s="46"/>
      <c r="R1916" s="43"/>
      <c r="S1916" s="46"/>
      <c r="T1916" s="46"/>
      <c r="U1916" s="81"/>
      <c r="V1916" s="109"/>
      <c r="W1916" s="470"/>
      <c r="X1916" s="50"/>
      <c r="Y1916" s="50"/>
      <c r="Z1916" s="50"/>
      <c r="AA1916" s="50"/>
      <c r="AB1916" s="470"/>
      <c r="AC1916" s="470"/>
      <c r="AD1916" s="470"/>
      <c r="AE1916" s="470"/>
      <c r="AF1916" s="470"/>
      <c r="AG1916" s="50"/>
      <c r="AH1916" s="50"/>
      <c r="AI1916" s="50"/>
      <c r="AJ1916" s="50"/>
      <c r="AK1916" s="50"/>
      <c r="AL1916" s="50"/>
      <c r="AM1916" s="50"/>
      <c r="AN1916" s="50"/>
      <c r="AO1916" s="50"/>
      <c r="AP1916" s="50"/>
      <c r="AQ1916" s="50"/>
      <c r="AR1916" s="50"/>
      <c r="AS1916" s="50"/>
      <c r="AT1916" s="50"/>
      <c r="AU1916" s="50"/>
      <c r="AV1916" s="50"/>
      <c r="AW1916" s="50"/>
      <c r="AX1916" s="50"/>
      <c r="AY1916" s="50"/>
      <c r="AZ1916" s="50"/>
      <c r="BA1916" s="50"/>
      <c r="BB1916" s="50"/>
      <c r="BC1916" s="50"/>
      <c r="BD1916" s="50"/>
      <c r="BE1916" s="50"/>
      <c r="BF1916" s="50"/>
      <c r="BG1916" s="50"/>
      <c r="BH1916" s="50"/>
      <c r="BI1916" s="50"/>
      <c r="BJ1916" s="50"/>
      <c r="BK1916" s="50"/>
      <c r="BL1916" s="50"/>
      <c r="BM1916" s="50"/>
      <c r="BN1916" s="50"/>
      <c r="BO1916" s="50"/>
      <c r="BP1916" s="50"/>
      <c r="BQ1916" s="50"/>
      <c r="BR1916" s="50"/>
      <c r="BS1916" s="50"/>
      <c r="BT1916" s="50"/>
      <c r="BU1916" s="50"/>
      <c r="BV1916" s="50"/>
      <c r="BW1916" s="50"/>
      <c r="BX1916" s="50"/>
      <c r="BY1916" s="50"/>
      <c r="BZ1916" s="50"/>
      <c r="CA1916" s="50"/>
      <c r="CB1916" s="50"/>
      <c r="CC1916" s="50"/>
      <c r="CD1916" s="50"/>
      <c r="CE1916" s="50"/>
      <c r="CF1916" s="50"/>
      <c r="CG1916" s="50"/>
    </row>
    <row r="1917" spans="1:85" s="1" customFormat="1" ht="13.5" customHeight="1" x14ac:dyDescent="0.2">
      <c r="A1917" s="50"/>
      <c r="B1917" s="50"/>
      <c r="C1917" s="50"/>
      <c r="D1917" s="50"/>
      <c r="E1917" s="50"/>
      <c r="F1917" s="50"/>
      <c r="G1917" s="50"/>
      <c r="H1917" s="50"/>
      <c r="I1917" s="121"/>
      <c r="J1917" s="50"/>
      <c r="K1917" s="50"/>
      <c r="L1917" s="50"/>
      <c r="M1917" s="50"/>
      <c r="N1917" s="43"/>
      <c r="O1917" s="124"/>
      <c r="P1917" s="43"/>
      <c r="Q1917" s="46"/>
      <c r="R1917" s="43"/>
      <c r="S1917" s="46"/>
      <c r="T1917" s="46"/>
      <c r="U1917" s="81"/>
      <c r="V1917" s="109"/>
      <c r="W1917" s="470"/>
      <c r="X1917" s="50"/>
      <c r="Y1917" s="50"/>
      <c r="Z1917" s="50"/>
      <c r="AA1917" s="50"/>
      <c r="AB1917" s="470"/>
      <c r="AC1917" s="470"/>
      <c r="AD1917" s="470"/>
      <c r="AE1917" s="470"/>
      <c r="AF1917" s="470"/>
      <c r="AG1917" s="50"/>
      <c r="AH1917" s="50"/>
      <c r="AI1917" s="50"/>
      <c r="AJ1917" s="50"/>
      <c r="AK1917" s="50"/>
      <c r="AL1917" s="50"/>
      <c r="AM1917" s="50"/>
      <c r="AN1917" s="50"/>
      <c r="AO1917" s="50"/>
      <c r="AP1917" s="50"/>
      <c r="AQ1917" s="50"/>
      <c r="AR1917" s="50"/>
      <c r="AS1917" s="50"/>
      <c r="AT1917" s="50"/>
      <c r="AU1917" s="50"/>
      <c r="AV1917" s="50"/>
      <c r="AW1917" s="50"/>
      <c r="AX1917" s="50"/>
      <c r="AY1917" s="50"/>
      <c r="AZ1917" s="50"/>
      <c r="BA1917" s="50"/>
      <c r="BB1917" s="50"/>
      <c r="BC1917" s="50"/>
      <c r="BD1917" s="50"/>
      <c r="BE1917" s="50"/>
      <c r="BF1917" s="50"/>
      <c r="BG1917" s="50"/>
      <c r="BH1917" s="50"/>
      <c r="BI1917" s="50"/>
      <c r="BJ1917" s="50"/>
      <c r="BK1917" s="50"/>
      <c r="BL1917" s="50"/>
      <c r="BM1917" s="50"/>
      <c r="BN1917" s="50"/>
      <c r="BO1917" s="50"/>
      <c r="BP1917" s="50"/>
      <c r="BQ1917" s="50"/>
      <c r="BR1917" s="50"/>
      <c r="BS1917" s="50"/>
      <c r="BT1917" s="50"/>
      <c r="BU1917" s="50"/>
      <c r="BV1917" s="50"/>
      <c r="BW1917" s="50"/>
      <c r="BX1917" s="50"/>
      <c r="BY1917" s="50"/>
      <c r="BZ1917" s="50"/>
      <c r="CA1917" s="50"/>
      <c r="CB1917" s="50"/>
      <c r="CC1917" s="50"/>
      <c r="CD1917" s="50"/>
      <c r="CE1917" s="50"/>
      <c r="CF1917" s="50"/>
      <c r="CG1917" s="50"/>
    </row>
    <row r="1918" spans="1:85" s="1" customFormat="1" ht="13.5" customHeight="1" x14ac:dyDescent="0.2">
      <c r="A1918" s="50"/>
      <c r="B1918" s="79"/>
      <c r="C1918" s="48" t="s">
        <v>189</v>
      </c>
      <c r="D1918" s="50"/>
      <c r="E1918" s="50"/>
      <c r="F1918" s="50"/>
      <c r="G1918" s="50"/>
      <c r="H1918" s="50"/>
      <c r="I1918" s="121"/>
      <c r="J1918" s="50"/>
      <c r="K1918" s="50"/>
      <c r="L1918" s="50"/>
      <c r="M1918" s="50"/>
      <c r="N1918" s="109"/>
      <c r="O1918" s="399"/>
      <c r="P1918" s="109"/>
      <c r="Q1918" s="109"/>
      <c r="R1918" s="109"/>
      <c r="S1918" s="481"/>
      <c r="T1918" s="109"/>
      <c r="U1918" s="481"/>
      <c r="V1918" s="109"/>
      <c r="W1918" s="470"/>
      <c r="X1918" s="50"/>
      <c r="Y1918" s="50"/>
      <c r="Z1918" s="50"/>
      <c r="AA1918" s="50"/>
      <c r="AB1918" s="470"/>
      <c r="AC1918" s="470"/>
      <c r="AD1918" s="470"/>
      <c r="AE1918" s="470"/>
      <c r="AF1918" s="470"/>
      <c r="AG1918" s="50"/>
      <c r="AH1918" s="50"/>
      <c r="AI1918" s="50"/>
      <c r="AJ1918" s="50"/>
      <c r="AK1918" s="50"/>
      <c r="AL1918" s="50"/>
      <c r="AM1918" s="50"/>
      <c r="AN1918" s="50"/>
      <c r="AO1918" s="50"/>
      <c r="AP1918" s="50"/>
      <c r="AQ1918" s="50"/>
      <c r="AR1918" s="50"/>
      <c r="AS1918" s="50"/>
      <c r="AT1918" s="50"/>
      <c r="AU1918" s="50"/>
      <c r="AV1918" s="50"/>
      <c r="AW1918" s="50"/>
      <c r="AX1918" s="50"/>
      <c r="AY1918" s="50"/>
      <c r="AZ1918" s="50"/>
      <c r="BA1918" s="50"/>
      <c r="BB1918" s="50"/>
      <c r="BC1918" s="50"/>
      <c r="BD1918" s="50"/>
      <c r="BE1918" s="50"/>
      <c r="BF1918" s="50"/>
      <c r="BG1918" s="50"/>
      <c r="BH1918" s="50"/>
      <c r="BI1918" s="50"/>
      <c r="BJ1918" s="50"/>
      <c r="BK1918" s="50"/>
      <c r="BL1918" s="50"/>
      <c r="BM1918" s="50"/>
      <c r="BN1918" s="50"/>
      <c r="BO1918" s="50"/>
      <c r="BP1918" s="50"/>
      <c r="BQ1918" s="50"/>
      <c r="BR1918" s="50"/>
      <c r="BS1918" s="50"/>
      <c r="BT1918" s="50"/>
      <c r="BU1918" s="50"/>
      <c r="BV1918" s="50"/>
      <c r="BW1918" s="50"/>
      <c r="BX1918" s="50"/>
      <c r="BY1918" s="50"/>
      <c r="BZ1918" s="50"/>
      <c r="CA1918" s="50"/>
      <c r="CB1918" s="50"/>
      <c r="CC1918" s="50"/>
      <c r="CD1918" s="50"/>
      <c r="CE1918" s="50"/>
      <c r="CF1918" s="50"/>
      <c r="CG1918" s="50"/>
    </row>
    <row r="1919" spans="1:85" s="1" customFormat="1" ht="13.5" customHeight="1" x14ac:dyDescent="0.2">
      <c r="A1919" s="50"/>
      <c r="B1919" s="78"/>
      <c r="C1919" s="48" t="s">
        <v>190</v>
      </c>
      <c r="D1919" s="50"/>
      <c r="E1919" s="50"/>
      <c r="F1919" s="50"/>
      <c r="G1919" s="50"/>
      <c r="H1919" s="50"/>
      <c r="I1919" s="121"/>
      <c r="J1919" s="50"/>
      <c r="K1919" s="50"/>
      <c r="L1919" s="50"/>
      <c r="M1919" s="50"/>
      <c r="N1919" s="50"/>
      <c r="O1919" s="121"/>
      <c r="P1919" s="50"/>
      <c r="Q1919" s="50"/>
      <c r="R1919" s="50"/>
      <c r="S1919" s="470"/>
      <c r="T1919" s="50"/>
      <c r="U1919" s="470"/>
      <c r="V1919" s="50"/>
      <c r="W1919" s="470"/>
      <c r="X1919" s="50"/>
      <c r="Y1919" s="50"/>
      <c r="Z1919" s="50"/>
      <c r="AA1919" s="50"/>
      <c r="AB1919" s="470"/>
      <c r="AC1919" s="470"/>
      <c r="AD1919" s="470"/>
      <c r="AE1919" s="470"/>
      <c r="AF1919" s="470"/>
      <c r="AG1919" s="50"/>
      <c r="AH1919" s="50"/>
      <c r="AI1919" s="50"/>
      <c r="AJ1919" s="50"/>
      <c r="AK1919" s="50"/>
      <c r="AL1919" s="50"/>
      <c r="AM1919" s="50"/>
      <c r="AN1919" s="50"/>
      <c r="AO1919" s="50"/>
      <c r="AP1919" s="50"/>
      <c r="AQ1919" s="50"/>
      <c r="AR1919" s="50"/>
      <c r="AS1919" s="50"/>
      <c r="AT1919" s="50"/>
      <c r="AU1919" s="50"/>
      <c r="AV1919" s="50"/>
      <c r="AW1919" s="50"/>
      <c r="AX1919" s="50"/>
      <c r="AY1919" s="50"/>
      <c r="AZ1919" s="50"/>
      <c r="BA1919" s="50"/>
      <c r="BB1919" s="50"/>
      <c r="BC1919" s="50"/>
      <c r="BD1919" s="50"/>
      <c r="BE1919" s="50"/>
      <c r="BF1919" s="50"/>
      <c r="BG1919" s="50"/>
      <c r="BH1919" s="50"/>
      <c r="BI1919" s="50"/>
      <c r="BJ1919" s="50"/>
      <c r="BK1919" s="50"/>
      <c r="BL1919" s="50"/>
      <c r="BM1919" s="50"/>
      <c r="BN1919" s="50"/>
      <c r="BO1919" s="50"/>
      <c r="BP1919" s="50"/>
      <c r="BQ1919" s="50"/>
      <c r="BR1919" s="50"/>
      <c r="BS1919" s="50"/>
      <c r="BT1919" s="50"/>
      <c r="BU1919" s="50"/>
      <c r="BV1919" s="50"/>
      <c r="BW1919" s="50"/>
      <c r="BX1919" s="50"/>
      <c r="BY1919" s="50"/>
      <c r="BZ1919" s="50"/>
      <c r="CA1919" s="50"/>
      <c r="CB1919" s="50"/>
      <c r="CC1919" s="50"/>
      <c r="CD1919" s="50"/>
      <c r="CE1919" s="50"/>
      <c r="CF1919" s="50"/>
      <c r="CG1919" s="50"/>
    </row>
    <row r="1920" spans="1:85" s="1" customFormat="1" ht="13.5" customHeight="1" x14ac:dyDescent="0.2">
      <c r="A1920" s="50"/>
      <c r="B1920" s="77"/>
      <c r="C1920" s="48" t="s">
        <v>77</v>
      </c>
      <c r="D1920" s="50"/>
      <c r="E1920" s="50"/>
      <c r="F1920" s="50"/>
      <c r="G1920" s="50"/>
      <c r="H1920" s="50"/>
      <c r="I1920" s="121"/>
      <c r="J1920" s="50"/>
      <c r="K1920" s="50"/>
      <c r="L1920" s="50"/>
      <c r="M1920" s="50"/>
      <c r="N1920" s="50"/>
      <c r="O1920" s="121"/>
      <c r="P1920" s="50"/>
      <c r="Q1920" s="50"/>
      <c r="R1920" s="50"/>
      <c r="S1920" s="470"/>
      <c r="T1920" s="50"/>
      <c r="U1920" s="470"/>
      <c r="V1920" s="50"/>
      <c r="W1920" s="470"/>
      <c r="X1920" s="50"/>
      <c r="Y1920" s="50"/>
      <c r="Z1920" s="50"/>
      <c r="AA1920" s="50"/>
      <c r="AB1920" s="470"/>
      <c r="AC1920" s="470"/>
      <c r="AD1920" s="470"/>
      <c r="AE1920" s="470"/>
      <c r="AF1920" s="470"/>
      <c r="AG1920" s="50"/>
      <c r="AH1920" s="50"/>
      <c r="AI1920" s="50"/>
      <c r="AJ1920" s="50"/>
      <c r="AK1920" s="50"/>
      <c r="AL1920" s="50"/>
      <c r="AM1920" s="50"/>
      <c r="AN1920" s="50"/>
      <c r="AO1920" s="50"/>
      <c r="AP1920" s="50"/>
      <c r="AQ1920" s="50"/>
      <c r="AR1920" s="50"/>
      <c r="AS1920" s="50"/>
      <c r="AT1920" s="50"/>
      <c r="AU1920" s="50"/>
      <c r="AV1920" s="50"/>
      <c r="AW1920" s="50"/>
      <c r="AX1920" s="50"/>
      <c r="AY1920" s="50"/>
      <c r="AZ1920" s="50"/>
      <c r="BA1920" s="50"/>
      <c r="BB1920" s="50"/>
      <c r="BC1920" s="50"/>
      <c r="BD1920" s="50"/>
      <c r="BE1920" s="50"/>
      <c r="BF1920" s="50"/>
      <c r="BG1920" s="50"/>
      <c r="BH1920" s="50"/>
      <c r="BI1920" s="50"/>
      <c r="BJ1920" s="50"/>
      <c r="BK1920" s="50"/>
      <c r="BL1920" s="50"/>
      <c r="BM1920" s="50"/>
      <c r="BN1920" s="50"/>
      <c r="BO1920" s="50"/>
      <c r="BP1920" s="50"/>
      <c r="BQ1920" s="50"/>
      <c r="BR1920" s="50"/>
      <c r="BS1920" s="50"/>
      <c r="BT1920" s="50"/>
      <c r="BU1920" s="50"/>
      <c r="BV1920" s="50"/>
      <c r="BW1920" s="50"/>
      <c r="BX1920" s="50"/>
      <c r="BY1920" s="50"/>
      <c r="BZ1920" s="50"/>
      <c r="CA1920" s="50"/>
      <c r="CB1920" s="50"/>
      <c r="CC1920" s="50"/>
      <c r="CD1920" s="50"/>
      <c r="CE1920" s="50"/>
      <c r="CF1920" s="50"/>
      <c r="CG1920" s="50"/>
    </row>
    <row r="1921" spans="1:85" s="1" customFormat="1" ht="13.5" customHeight="1" x14ac:dyDescent="0.2">
      <c r="A1921" s="50"/>
      <c r="B1921" s="1" t="s">
        <v>648</v>
      </c>
      <c r="I1921" s="121"/>
      <c r="J1921" s="50"/>
      <c r="K1921" s="50"/>
      <c r="L1921" s="50"/>
      <c r="M1921" s="50"/>
      <c r="N1921" s="50"/>
      <c r="O1921" s="121"/>
      <c r="P1921" s="50"/>
      <c r="Q1921" s="50"/>
      <c r="R1921" s="50"/>
      <c r="S1921" s="470"/>
      <c r="T1921" s="50"/>
      <c r="U1921" s="470"/>
      <c r="V1921" s="50"/>
      <c r="W1921" s="470"/>
      <c r="X1921" s="50"/>
      <c r="Y1921" s="50"/>
      <c r="Z1921" s="50"/>
      <c r="AA1921" s="50"/>
      <c r="AB1921" s="470"/>
      <c r="AC1921" s="470"/>
      <c r="AD1921" s="470"/>
      <c r="AE1921" s="470"/>
      <c r="AF1921" s="470"/>
      <c r="AG1921" s="50"/>
      <c r="AH1921" s="50"/>
      <c r="AI1921" s="50"/>
      <c r="AJ1921" s="50"/>
      <c r="AK1921" s="50"/>
      <c r="AL1921" s="50"/>
      <c r="AM1921" s="50"/>
      <c r="AN1921" s="50"/>
      <c r="AO1921" s="50"/>
      <c r="AP1921" s="50"/>
      <c r="AQ1921" s="50"/>
      <c r="AR1921" s="50"/>
      <c r="AS1921" s="50"/>
      <c r="AT1921" s="50"/>
      <c r="AU1921" s="50"/>
      <c r="AV1921" s="50"/>
      <c r="AW1921" s="50"/>
      <c r="AX1921" s="50"/>
      <c r="AY1921" s="50"/>
      <c r="AZ1921" s="50"/>
      <c r="BA1921" s="50"/>
      <c r="BB1921" s="50"/>
      <c r="BC1921" s="50"/>
      <c r="BD1921" s="50"/>
      <c r="BE1921" s="50"/>
      <c r="BF1921" s="50"/>
      <c r="BG1921" s="50"/>
      <c r="BH1921" s="50"/>
      <c r="BI1921" s="50"/>
      <c r="BJ1921" s="50"/>
      <c r="BK1921" s="50"/>
      <c r="BL1921" s="50"/>
      <c r="BM1921" s="50"/>
      <c r="BN1921" s="50"/>
      <c r="BO1921" s="50"/>
      <c r="BP1921" s="50"/>
      <c r="BQ1921" s="50"/>
      <c r="BR1921" s="50"/>
      <c r="BS1921" s="50"/>
      <c r="BT1921" s="50"/>
      <c r="BU1921" s="50"/>
      <c r="BV1921" s="50"/>
      <c r="BW1921" s="50"/>
      <c r="BX1921" s="50"/>
      <c r="BY1921" s="50"/>
      <c r="BZ1921" s="50"/>
      <c r="CA1921" s="50"/>
      <c r="CB1921" s="50"/>
      <c r="CC1921" s="50"/>
      <c r="CD1921" s="50"/>
      <c r="CE1921" s="50"/>
      <c r="CF1921" s="50"/>
      <c r="CG1921" s="50"/>
    </row>
    <row r="1923" spans="1:85" s="83" customFormat="1" ht="13.5" customHeight="1" x14ac:dyDescent="0.2">
      <c r="B1923" s="83" t="s">
        <v>694</v>
      </c>
      <c r="C1923" s="83" t="s">
        <v>659</v>
      </c>
      <c r="I1923" s="132"/>
      <c r="O1923" s="397"/>
      <c r="S1923" s="474"/>
      <c r="U1923" s="474"/>
      <c r="W1923" s="474"/>
      <c r="AB1923" s="474"/>
      <c r="AC1923" s="474"/>
      <c r="AD1923" s="474"/>
      <c r="AE1923" s="474"/>
      <c r="AF1923" s="474"/>
    </row>
    <row r="1924" spans="1:85" s="83" customFormat="1" ht="13.5" customHeight="1" x14ac:dyDescent="0.2">
      <c r="B1924" s="109"/>
      <c r="C1924" s="109"/>
      <c r="D1924" s="109"/>
      <c r="E1924" s="109"/>
      <c r="F1924" s="109"/>
      <c r="G1924" s="398"/>
      <c r="H1924" s="109"/>
      <c r="I1924" s="399"/>
      <c r="J1924" s="109"/>
      <c r="K1924" s="398"/>
      <c r="L1924" s="109"/>
      <c r="M1924" s="109"/>
      <c r="N1924" s="109"/>
      <c r="O1924" s="399"/>
      <c r="P1924" s="109"/>
      <c r="Q1924" s="109"/>
      <c r="R1924" s="109"/>
      <c r="S1924" s="481"/>
      <c r="T1924" s="109"/>
      <c r="U1924" s="481"/>
      <c r="V1924" s="109"/>
      <c r="W1924" s="474"/>
      <c r="AB1924" s="474"/>
      <c r="AC1924" s="474"/>
      <c r="AD1924" s="474"/>
      <c r="AE1924" s="474"/>
      <c r="AF1924" s="474"/>
    </row>
    <row r="1925" spans="1:85" s="223" customFormat="1" ht="15" customHeight="1" x14ac:dyDescent="0.25">
      <c r="B1925" s="149"/>
      <c r="C1925" s="149"/>
      <c r="D1925" s="923">
        <v>2015</v>
      </c>
      <c r="E1925" s="924"/>
      <c r="F1925" s="924"/>
      <c r="G1925" s="924"/>
      <c r="H1925" s="924"/>
      <c r="I1925" s="924"/>
      <c r="J1925" s="924"/>
      <c r="K1925" s="924"/>
      <c r="L1925" s="925"/>
      <c r="M1925" s="149"/>
      <c r="N1925" s="923">
        <v>2014</v>
      </c>
      <c r="O1925" s="924"/>
      <c r="P1925" s="924"/>
      <c r="Q1925" s="924"/>
      <c r="R1925" s="924"/>
      <c r="S1925" s="926"/>
      <c r="T1925" s="926"/>
      <c r="U1925" s="927"/>
      <c r="V1925" s="149"/>
      <c r="W1925" s="929" t="s">
        <v>612</v>
      </c>
      <c r="X1925" s="930"/>
      <c r="Y1925" s="930"/>
      <c r="Z1925" s="930"/>
      <c r="AA1925" s="931"/>
      <c r="AB1925" s="475"/>
      <c r="AC1925" s="475"/>
      <c r="AD1925" s="475"/>
      <c r="AE1925" s="475"/>
      <c r="AF1925" s="475"/>
    </row>
    <row r="1926" spans="1:85" s="138" customFormat="1" ht="14.25" customHeight="1" x14ac:dyDescent="0.2">
      <c r="B1926" s="142"/>
      <c r="C1926" s="88"/>
      <c r="D1926" s="956" t="s">
        <v>650</v>
      </c>
      <c r="E1926" s="957"/>
      <c r="F1926" s="957"/>
      <c r="G1926" s="957"/>
      <c r="H1926" s="958"/>
      <c r="I1926" s="956" t="s">
        <v>651</v>
      </c>
      <c r="J1926" s="957"/>
      <c r="K1926" s="957"/>
      <c r="L1926" s="958"/>
      <c r="M1926" s="142"/>
      <c r="N1926" s="959" t="s">
        <v>650</v>
      </c>
      <c r="O1926" s="960"/>
      <c r="P1926" s="960"/>
      <c r="Q1926" s="961"/>
      <c r="R1926" s="142"/>
      <c r="S1926" s="959" t="s">
        <v>651</v>
      </c>
      <c r="T1926" s="960"/>
      <c r="U1926" s="961"/>
      <c r="V1926" s="142"/>
      <c r="W1926" s="932"/>
      <c r="X1926" s="933"/>
      <c r="Y1926" s="933"/>
      <c r="Z1926" s="934"/>
      <c r="AA1926" s="935"/>
      <c r="AB1926" s="476"/>
      <c r="AC1926" s="476"/>
      <c r="AD1926" s="476"/>
      <c r="AE1926" s="476"/>
      <c r="AF1926" s="476"/>
    </row>
    <row r="1927" spans="1:85" s="138" customFormat="1" ht="24.75" customHeight="1" x14ac:dyDescent="0.2">
      <c r="B1927" s="142"/>
      <c r="C1927" s="88"/>
      <c r="D1927" s="1035" t="s">
        <v>76</v>
      </c>
      <c r="E1927" s="1036"/>
      <c r="F1927" s="685"/>
      <c r="G1927" s="1038" t="s">
        <v>66</v>
      </c>
      <c r="H1927" s="1039"/>
      <c r="I1927" s="1035" t="s">
        <v>76</v>
      </c>
      <c r="J1927" s="1036"/>
      <c r="K1927" s="1038" t="s">
        <v>66</v>
      </c>
      <c r="L1927" s="1039"/>
      <c r="M1927" s="142"/>
      <c r="N1927" s="944" t="s">
        <v>76</v>
      </c>
      <c r="O1927" s="152"/>
      <c r="P1927" s="152"/>
      <c r="Q1927" s="954" t="s">
        <v>66</v>
      </c>
      <c r="R1927" s="153"/>
      <c r="S1927" s="1043" t="s">
        <v>76</v>
      </c>
      <c r="T1927" s="152"/>
      <c r="U1927" s="1045" t="s">
        <v>66</v>
      </c>
      <c r="V1927" s="142"/>
      <c r="W1927" s="944" t="s">
        <v>652</v>
      </c>
      <c r="X1927" s="949"/>
      <c r="Y1927" s="142"/>
      <c r="Z1927" s="944" t="s">
        <v>653</v>
      </c>
      <c r="AA1927" s="949"/>
      <c r="AB1927" s="476"/>
      <c r="AC1927" s="476"/>
      <c r="AD1927" s="476"/>
      <c r="AE1927" s="476"/>
      <c r="AF1927" s="476"/>
    </row>
    <row r="1928" spans="1:85" s="138" customFormat="1" ht="32.25" customHeight="1" x14ac:dyDescent="0.2">
      <c r="A1928" s="412"/>
      <c r="B1928" s="731"/>
      <c r="C1928" s="729" t="s">
        <v>635</v>
      </c>
      <c r="D1928" s="1037"/>
      <c r="E1928" s="1037"/>
      <c r="F1928" s="686"/>
      <c r="G1928" s="1040"/>
      <c r="H1928" s="1041"/>
      <c r="I1928" s="1042"/>
      <c r="J1928" s="1037"/>
      <c r="K1928" s="1040"/>
      <c r="L1928" s="1041"/>
      <c r="M1928" s="142"/>
      <c r="N1928" s="950"/>
      <c r="O1928" s="357"/>
      <c r="P1928" s="357"/>
      <c r="Q1928" s="948"/>
      <c r="R1928" s="153"/>
      <c r="S1928" s="1044"/>
      <c r="T1928" s="357"/>
      <c r="U1928" s="1045"/>
      <c r="V1928" s="142"/>
      <c r="W1928" s="950"/>
      <c r="X1928" s="951"/>
      <c r="Y1928" s="142"/>
      <c r="Z1928" s="950"/>
      <c r="AA1928" s="951"/>
      <c r="AB1928" s="476"/>
      <c r="AC1928" s="476"/>
      <c r="AD1928" s="476"/>
      <c r="AE1928" s="476"/>
      <c r="AF1928" s="476"/>
    </row>
    <row r="1929" spans="1:85" s="138" customFormat="1" ht="15" customHeight="1" x14ac:dyDescent="0.2">
      <c r="A1929" s="245"/>
      <c r="B1929" s="370" t="s">
        <v>422</v>
      </c>
      <c r="C1929" s="251" t="s">
        <v>422</v>
      </c>
      <c r="D1929" s="402">
        <v>0.77778442604747222</v>
      </c>
      <c r="E1929" s="131"/>
      <c r="F1929" s="131"/>
      <c r="G1929" s="164">
        <v>4.4501230439487657E-2</v>
      </c>
      <c r="H1929" s="165"/>
      <c r="I1929" s="402">
        <v>0.73704944548806095</v>
      </c>
      <c r="J1929" s="87"/>
      <c r="K1929" s="164">
        <v>4.3987896282315884E-2</v>
      </c>
      <c r="L1929" s="165"/>
      <c r="M1929" s="142"/>
      <c r="N1929" s="204">
        <v>0.72455887745440661</v>
      </c>
      <c r="O1929" s="131"/>
      <c r="P1929" s="131"/>
      <c r="Q1929" s="167">
        <v>4.28218075819378E-2</v>
      </c>
      <c r="R1929" s="168"/>
      <c r="S1929" s="207">
        <v>0.74616176788526078</v>
      </c>
      <c r="T1929" s="170"/>
      <c r="U1929" s="167">
        <v>4.1513332357302209E-2</v>
      </c>
      <c r="V1929" s="142"/>
      <c r="W1929" s="210">
        <v>5.3225548593065608E-2</v>
      </c>
      <c r="X1929" s="211" t="s">
        <v>31</v>
      </c>
      <c r="Y1929" s="209"/>
      <c r="Z1929" s="204">
        <v>-9.1123223971998346E-3</v>
      </c>
      <c r="AA1929" s="173"/>
      <c r="AB1929" s="476"/>
      <c r="AC1929" s="476"/>
      <c r="AD1929" s="476"/>
      <c r="AE1929" s="476"/>
      <c r="AF1929" s="476"/>
    </row>
    <row r="1930" spans="1:85" s="138" customFormat="1" ht="15" customHeight="1" x14ac:dyDescent="0.2">
      <c r="A1930" s="245"/>
      <c r="B1930" s="370"/>
      <c r="C1930" s="245" t="s">
        <v>423</v>
      </c>
      <c r="D1930" s="403">
        <v>0.21315183974436294</v>
      </c>
      <c r="E1930" s="92"/>
      <c r="F1930" s="92"/>
      <c r="G1930" s="97">
        <v>4.3837437611341776E-2</v>
      </c>
      <c r="H1930" s="177"/>
      <c r="I1930" s="403">
        <v>0.25805593989231312</v>
      </c>
      <c r="J1930" s="88"/>
      <c r="K1930" s="97">
        <v>4.3721026118108054E-2</v>
      </c>
      <c r="L1930" s="177"/>
      <c r="M1930" s="142"/>
      <c r="N1930" s="358">
        <v>0.27029016540857514</v>
      </c>
      <c r="O1930" s="92"/>
      <c r="P1930" s="92"/>
      <c r="Q1930" s="179">
        <v>4.257003298069767E-2</v>
      </c>
      <c r="R1930" s="168"/>
      <c r="S1930" s="359">
        <v>0.24867877152907447</v>
      </c>
      <c r="T1930" s="181"/>
      <c r="U1930" s="179">
        <v>4.1231085573998294E-2</v>
      </c>
      <c r="V1930" s="142"/>
      <c r="W1930" s="360">
        <v>-5.7138325664212203E-2</v>
      </c>
      <c r="X1930" s="709" t="s">
        <v>31</v>
      </c>
      <c r="Y1930" s="209"/>
      <c r="Z1930" s="358">
        <v>9.3771683632386527E-3</v>
      </c>
      <c r="AA1930" s="184"/>
      <c r="AB1930" s="476"/>
      <c r="AC1930" s="476"/>
      <c r="AD1930" s="476"/>
      <c r="AE1930" s="476"/>
      <c r="AF1930" s="476"/>
    </row>
    <row r="1931" spans="1:85" s="138" customFormat="1" ht="15" customHeight="1" x14ac:dyDescent="0.2">
      <c r="A1931" s="245"/>
      <c r="B1931" s="370"/>
      <c r="C1931" s="245" t="s">
        <v>482</v>
      </c>
      <c r="D1931" s="403">
        <v>8.3498544532119631E-3</v>
      </c>
      <c r="E1931" s="92"/>
      <c r="F1931" s="92"/>
      <c r="G1931" s="97">
        <v>9.7403338788733754E-3</v>
      </c>
      <c r="H1931" s="177"/>
      <c r="I1931" s="403">
        <v>4.7233875929818831E-3</v>
      </c>
      <c r="J1931" s="88"/>
      <c r="K1931" s="97">
        <v>6.8508826214949328E-3</v>
      </c>
      <c r="L1931" s="177"/>
      <c r="M1931" s="142"/>
      <c r="N1931" s="358">
        <v>5.150957137018285E-3</v>
      </c>
      <c r="O1931" s="92"/>
      <c r="P1931" s="92"/>
      <c r="Q1931" s="179">
        <v>6.8617726745551231E-3</v>
      </c>
      <c r="R1931" s="168"/>
      <c r="S1931" s="359">
        <v>3.5792102384803958E-3</v>
      </c>
      <c r="T1931" s="181"/>
      <c r="U1931" s="179">
        <v>5.6964931247570714E-3</v>
      </c>
      <c r="V1931" s="142"/>
      <c r="W1931" s="360">
        <v>3.198897316193678E-3</v>
      </c>
      <c r="X1931" s="709"/>
      <c r="Y1931" s="209"/>
      <c r="Z1931" s="358">
        <v>1.1441773545014873E-3</v>
      </c>
      <c r="AA1931" s="184"/>
      <c r="AB1931" s="476"/>
      <c r="AC1931" s="476"/>
      <c r="AD1931" s="476"/>
      <c r="AE1931" s="476"/>
      <c r="AF1931" s="476"/>
    </row>
    <row r="1932" spans="1:85" s="138" customFormat="1" ht="15" customHeight="1" x14ac:dyDescent="0.2">
      <c r="A1932" s="245"/>
      <c r="B1932" s="370"/>
      <c r="C1932" s="245" t="s">
        <v>232</v>
      </c>
      <c r="D1932" s="403">
        <v>7.1387975495287458E-4</v>
      </c>
      <c r="E1932" s="92"/>
      <c r="F1932" s="92"/>
      <c r="G1932" s="97">
        <v>2.8589898385663788E-3</v>
      </c>
      <c r="H1932" s="177"/>
      <c r="I1932" s="403">
        <v>1.7122702664412043E-4</v>
      </c>
      <c r="J1932" s="88"/>
      <c r="K1932" s="97">
        <v>1.307364860990259E-3</v>
      </c>
      <c r="L1932" s="177"/>
      <c r="M1932" s="142"/>
      <c r="N1932" s="358">
        <v>0</v>
      </c>
      <c r="O1932" s="92"/>
      <c r="P1932" s="92"/>
      <c r="Q1932" s="179">
        <v>0</v>
      </c>
      <c r="R1932" s="168"/>
      <c r="S1932" s="359">
        <v>1.5802503471843009E-3</v>
      </c>
      <c r="T1932" s="181"/>
      <c r="U1932" s="179">
        <v>3.7888910012059472E-3</v>
      </c>
      <c r="V1932" s="142"/>
      <c r="W1932" s="217">
        <v>7.1387975495287458E-4</v>
      </c>
      <c r="X1932" s="218"/>
      <c r="Y1932" s="209"/>
      <c r="Z1932" s="213">
        <v>-1.4090233205401805E-3</v>
      </c>
      <c r="AA1932" s="196"/>
      <c r="AB1932" s="476"/>
      <c r="AC1932" s="476"/>
      <c r="AD1932" s="476"/>
      <c r="AE1932" s="476"/>
      <c r="AF1932" s="476"/>
    </row>
    <row r="1933" spans="1:85" s="138" customFormat="1" ht="15" customHeight="1" x14ac:dyDescent="0.2">
      <c r="A1933" s="413"/>
      <c r="B1933" s="1052" t="s">
        <v>233</v>
      </c>
      <c r="C1933" s="1079"/>
      <c r="D1933" s="484">
        <v>417.10097598850774</v>
      </c>
      <c r="E1933" s="612"/>
      <c r="F1933" s="612"/>
      <c r="G1933" s="612"/>
      <c r="H1933" s="613"/>
      <c r="I1933" s="516">
        <v>3373.9725722486505</v>
      </c>
      <c r="J1933" s="612"/>
      <c r="K1933" s="612"/>
      <c r="L1933" s="613"/>
      <c r="M1933" s="142"/>
      <c r="N1933" s="484">
        <v>520.14446178703906</v>
      </c>
      <c r="O1933" s="612"/>
      <c r="P1933" s="612"/>
      <c r="Q1933" s="612"/>
      <c r="R1933" s="485"/>
      <c r="S1933" s="516">
        <v>3702.1332997211302</v>
      </c>
      <c r="T1933" s="612"/>
      <c r="U1933" s="613"/>
      <c r="V1933" s="142"/>
      <c r="W1933" s="209"/>
      <c r="X1933" s="209"/>
      <c r="Y1933" s="209"/>
      <c r="Z1933" s="209"/>
      <c r="AA1933" s="142"/>
      <c r="AB1933" s="476"/>
      <c r="AC1933" s="476"/>
      <c r="AD1933" s="476"/>
      <c r="AE1933" s="476"/>
      <c r="AF1933" s="476"/>
    </row>
    <row r="1934" spans="1:85" s="138" customFormat="1" ht="15" customHeight="1" x14ac:dyDescent="0.2">
      <c r="A1934" s="245"/>
      <c r="B1934" s="369" t="s">
        <v>423</v>
      </c>
      <c r="C1934" s="251" t="s">
        <v>422</v>
      </c>
      <c r="D1934" s="402">
        <v>0.67193707310246131</v>
      </c>
      <c r="E1934" s="131"/>
      <c r="F1934" s="131"/>
      <c r="G1934" s="164">
        <v>1.8598902529118205E-2</v>
      </c>
      <c r="H1934" s="165"/>
      <c r="I1934" s="402">
        <v>0.68686251715768287</v>
      </c>
      <c r="J1934" s="87"/>
      <c r="K1934" s="164">
        <v>2.1939075656279932E-2</v>
      </c>
      <c r="L1934" s="165"/>
      <c r="M1934" s="142"/>
      <c r="N1934" s="204">
        <v>0.68338894663064564</v>
      </c>
      <c r="O1934" s="131"/>
      <c r="P1934" s="131"/>
      <c r="Q1934" s="167">
        <v>1.7460872237376541E-2</v>
      </c>
      <c r="R1934" s="168"/>
      <c r="S1934" s="169">
        <v>0.68704177320166648</v>
      </c>
      <c r="T1934" s="170"/>
      <c r="U1934" s="167">
        <v>2.1714525533183589E-2</v>
      </c>
      <c r="V1934" s="142"/>
      <c r="W1934" s="210">
        <v>-1.1451873528184331E-2</v>
      </c>
      <c r="X1934" s="211"/>
      <c r="Y1934" s="209"/>
      <c r="Z1934" s="204">
        <v>-1.7925604398361106E-4</v>
      </c>
      <c r="AA1934" s="173"/>
      <c r="AB1934" s="476"/>
      <c r="AC1934" s="476"/>
      <c r="AD1934" s="476"/>
      <c r="AE1934" s="476"/>
      <c r="AF1934" s="476"/>
    </row>
    <row r="1935" spans="1:85" s="138" customFormat="1" ht="15" customHeight="1" x14ac:dyDescent="0.2">
      <c r="A1935" s="245"/>
      <c r="B1935" s="370"/>
      <c r="C1935" s="245" t="s">
        <v>423</v>
      </c>
      <c r="D1935" s="403">
        <v>0.32585772514125655</v>
      </c>
      <c r="E1935" s="92"/>
      <c r="F1935" s="92"/>
      <c r="G1935" s="97">
        <v>1.8566679084903035E-2</v>
      </c>
      <c r="H1935" s="177"/>
      <c r="I1935" s="403">
        <v>0.30690865310072107</v>
      </c>
      <c r="J1935" s="88"/>
      <c r="K1935" s="97">
        <v>2.1818038019180728E-2</v>
      </c>
      <c r="L1935" s="177"/>
      <c r="M1935" s="142"/>
      <c r="N1935" s="358">
        <v>0.30314948401181924</v>
      </c>
      <c r="O1935" s="92"/>
      <c r="P1935" s="92"/>
      <c r="Q1935" s="179">
        <v>1.7253100530003014E-2</v>
      </c>
      <c r="R1935" s="168"/>
      <c r="S1935" s="180">
        <v>0.30657346929294405</v>
      </c>
      <c r="T1935" s="181"/>
      <c r="U1935" s="179">
        <v>2.1591514067354576E-2</v>
      </c>
      <c r="V1935" s="142"/>
      <c r="W1935" s="360">
        <v>2.2708241129437312E-2</v>
      </c>
      <c r="X1935" s="709" t="s">
        <v>31</v>
      </c>
      <c r="Y1935" s="209"/>
      <c r="Z1935" s="358">
        <v>3.3518380777702861E-4</v>
      </c>
      <c r="AA1935" s="184"/>
      <c r="AB1935" s="476"/>
      <c r="AC1935" s="476"/>
      <c r="AD1935" s="476"/>
      <c r="AE1935" s="476"/>
      <c r="AF1935" s="476"/>
    </row>
    <row r="1936" spans="1:85" s="138" customFormat="1" ht="15" customHeight="1" x14ac:dyDescent="0.2">
      <c r="A1936" s="245"/>
      <c r="B1936" s="370"/>
      <c r="C1936" s="245" t="s">
        <v>482</v>
      </c>
      <c r="D1936" s="403">
        <v>2.1258583217059019E-3</v>
      </c>
      <c r="E1936" s="92" t="s">
        <v>31</v>
      </c>
      <c r="F1936" s="92"/>
      <c r="G1936" s="97">
        <v>1.8245235873622957E-3</v>
      </c>
      <c r="H1936" s="177"/>
      <c r="I1936" s="403">
        <v>5.5046629860061886E-3</v>
      </c>
      <c r="J1936" s="88"/>
      <c r="K1936" s="97">
        <v>3.5001175670639883E-3</v>
      </c>
      <c r="L1936" s="177"/>
      <c r="M1936" s="142"/>
      <c r="N1936" s="358">
        <v>1.0613186181694604E-2</v>
      </c>
      <c r="O1936" s="92"/>
      <c r="P1936" s="92"/>
      <c r="Q1936" s="179">
        <v>3.8465809250197124E-3</v>
      </c>
      <c r="R1936" s="168"/>
      <c r="S1936" s="180">
        <v>5.290834507925112E-3</v>
      </c>
      <c r="T1936" s="181"/>
      <c r="U1936" s="179">
        <v>3.3972361353539699E-3</v>
      </c>
      <c r="V1936" s="142"/>
      <c r="W1936" s="360">
        <v>-8.4873278599887012E-3</v>
      </c>
      <c r="X1936" s="709" t="s">
        <v>31</v>
      </c>
      <c r="Y1936" s="209"/>
      <c r="Z1936" s="358">
        <v>2.1382847808107657E-4</v>
      </c>
      <c r="AA1936" s="184"/>
      <c r="AB1936" s="476"/>
      <c r="AC1936" s="476"/>
      <c r="AD1936" s="476"/>
      <c r="AE1936" s="476"/>
      <c r="AF1936" s="476"/>
    </row>
    <row r="1937" spans="1:85" s="138" customFormat="1" ht="15" customHeight="1" x14ac:dyDescent="0.2">
      <c r="A1937" s="245"/>
      <c r="B1937" s="370"/>
      <c r="C1937" s="245" t="s">
        <v>232</v>
      </c>
      <c r="D1937" s="403">
        <v>7.9343434576203666E-5</v>
      </c>
      <c r="E1937" s="92"/>
      <c r="F1937" s="92"/>
      <c r="G1937" s="97">
        <v>3.5284397603910662E-4</v>
      </c>
      <c r="H1937" s="177"/>
      <c r="I1937" s="403">
        <v>7.2416675558996391E-4</v>
      </c>
      <c r="J1937" s="88"/>
      <c r="K1937" s="97">
        <v>1.2725588431215186E-3</v>
      </c>
      <c r="L1937" s="177"/>
      <c r="M1937" s="142"/>
      <c r="N1937" s="358">
        <v>2.848383175840337E-3</v>
      </c>
      <c r="O1937" s="92"/>
      <c r="P1937" s="92"/>
      <c r="Q1937" s="179">
        <v>2.0005468575919208E-3</v>
      </c>
      <c r="R1937" s="168"/>
      <c r="S1937" s="180">
        <v>1.0939229974642915E-3</v>
      </c>
      <c r="T1937" s="181"/>
      <c r="U1937" s="179">
        <v>1.5480011901590437E-3</v>
      </c>
      <c r="V1937" s="142"/>
      <c r="W1937" s="217">
        <v>-2.7690397412641335E-3</v>
      </c>
      <c r="X1937" s="218" t="s">
        <v>31</v>
      </c>
      <c r="Y1937" s="209"/>
      <c r="Z1937" s="213">
        <v>-3.6975624187432759E-4</v>
      </c>
      <c r="AA1937" s="196"/>
      <c r="AB1937" s="476"/>
      <c r="AC1937" s="476"/>
      <c r="AD1937" s="476"/>
      <c r="AE1937" s="476"/>
      <c r="AF1937" s="476"/>
    </row>
    <row r="1938" spans="1:85" s="138" customFormat="1" ht="15" customHeight="1" x14ac:dyDescent="0.2">
      <c r="A1938" s="413"/>
      <c r="B1938" s="1052" t="s">
        <v>233</v>
      </c>
      <c r="C1938" s="1079"/>
      <c r="D1938" s="484">
        <v>3045.5282348892251</v>
      </c>
      <c r="E1938" s="612"/>
      <c r="F1938" s="612"/>
      <c r="G1938" s="612"/>
      <c r="H1938" s="613"/>
      <c r="I1938" s="516">
        <v>15052.389212537928</v>
      </c>
      <c r="J1938" s="612"/>
      <c r="K1938" s="612"/>
      <c r="L1938" s="613"/>
      <c r="M1938" s="142"/>
      <c r="N1938" s="484">
        <v>3391.6705630230726</v>
      </c>
      <c r="O1938" s="612"/>
      <c r="P1938" s="612"/>
      <c r="Q1938" s="613"/>
      <c r="R1938" s="142"/>
      <c r="S1938" s="484">
        <v>15360.524489796635</v>
      </c>
      <c r="T1938" s="612"/>
      <c r="U1938" s="613"/>
      <c r="V1938" s="142"/>
      <c r="W1938" s="142"/>
      <c r="X1938" s="142"/>
      <c r="Y1938" s="142"/>
      <c r="Z1938" s="142"/>
      <c r="AA1938" s="142"/>
      <c r="AB1938" s="476"/>
      <c r="AC1938" s="476"/>
      <c r="AD1938" s="476"/>
      <c r="AE1938" s="476"/>
      <c r="AF1938" s="476"/>
    </row>
    <row r="1939" spans="1:85" s="83" customFormat="1" ht="13.5" customHeight="1" x14ac:dyDescent="0.2">
      <c r="B1939" s="106" t="s">
        <v>645</v>
      </c>
      <c r="C1939" s="95"/>
      <c r="D1939" s="88"/>
      <c r="E1939" s="96"/>
      <c r="F1939" s="92"/>
      <c r="G1939" s="97"/>
      <c r="H1939" s="88"/>
      <c r="I1939" s="119"/>
      <c r="J1939" s="88"/>
      <c r="K1939" s="96"/>
      <c r="L1939" s="88"/>
      <c r="M1939" s="97"/>
      <c r="N1939" s="88"/>
      <c r="O1939" s="123"/>
      <c r="P1939" s="88"/>
      <c r="Q1939" s="98"/>
      <c r="R1939" s="98"/>
      <c r="S1939" s="128"/>
      <c r="T1939" s="100"/>
      <c r="U1939" s="474"/>
      <c r="W1939" s="474"/>
      <c r="X1939" s="59"/>
      <c r="Y1939" s="200"/>
      <c r="Z1939" s="200"/>
      <c r="AA1939" s="400"/>
      <c r="AB1939" s="474"/>
      <c r="AC1939" s="474"/>
      <c r="AD1939" s="474"/>
      <c r="AE1939" s="474"/>
      <c r="AF1939" s="474"/>
    </row>
    <row r="1940" spans="1:85" s="50" customFormat="1" ht="13.5" customHeight="1" x14ac:dyDescent="0.2">
      <c r="B1940" s="108" t="s">
        <v>646</v>
      </c>
      <c r="C1940" s="108"/>
      <c r="D1940" s="108"/>
      <c r="E1940" s="108"/>
      <c r="F1940" s="108"/>
      <c r="G1940" s="108"/>
      <c r="H1940" s="108"/>
      <c r="I1940" s="401"/>
      <c r="J1940" s="108"/>
      <c r="K1940" s="108"/>
      <c r="L1940" s="108"/>
      <c r="M1940" s="108"/>
      <c r="N1940" s="108"/>
      <c r="O1940" s="401"/>
      <c r="P1940" s="108"/>
      <c r="Q1940" s="108"/>
      <c r="R1940" s="108"/>
      <c r="S1940" s="477"/>
      <c r="T1940" s="108"/>
      <c r="U1940" s="470"/>
      <c r="W1940" s="470"/>
      <c r="AB1940" s="470"/>
      <c r="AC1940" s="470"/>
      <c r="AD1940" s="470"/>
      <c r="AE1940" s="470"/>
      <c r="AF1940" s="470"/>
    </row>
    <row r="1941" spans="1:85" s="83" customFormat="1" ht="13.5" customHeight="1" x14ac:dyDescent="0.2">
      <c r="B1941" s="684" t="s">
        <v>647</v>
      </c>
      <c r="C1941" s="95"/>
      <c r="D1941" s="88"/>
      <c r="E1941" s="96"/>
      <c r="F1941" s="107"/>
      <c r="G1941" s="97"/>
      <c r="H1941" s="88"/>
      <c r="I1941" s="119"/>
      <c r="J1941" s="88"/>
      <c r="K1941" s="96"/>
      <c r="L1941" s="88"/>
      <c r="M1941" s="97"/>
      <c r="N1941" s="88"/>
      <c r="O1941" s="123"/>
      <c r="P1941" s="88"/>
      <c r="Q1941" s="98"/>
      <c r="R1941" s="88"/>
      <c r="S1941" s="98"/>
      <c r="T1941" s="88"/>
      <c r="U1941" s="474"/>
      <c r="W1941" s="474"/>
      <c r="AB1941" s="474"/>
      <c r="AC1941" s="474"/>
      <c r="AD1941" s="474"/>
      <c r="AE1941" s="474"/>
      <c r="AF1941" s="474"/>
    </row>
    <row r="1942" spans="1:85" s="83" customFormat="1" ht="13.5" customHeight="1" x14ac:dyDescent="0.2">
      <c r="B1942" s="108" t="s">
        <v>78</v>
      </c>
      <c r="C1942" s="108"/>
      <c r="D1942" s="108"/>
      <c r="E1942" s="108"/>
      <c r="F1942" s="108"/>
      <c r="G1942" s="108"/>
      <c r="I1942" s="397"/>
      <c r="J1942" s="108"/>
      <c r="K1942" s="108"/>
      <c r="L1942" s="88"/>
      <c r="M1942" s="97"/>
      <c r="N1942" s="88"/>
      <c r="O1942" s="123"/>
      <c r="P1942" s="88"/>
      <c r="Q1942" s="98"/>
      <c r="R1942" s="88"/>
      <c r="S1942" s="98"/>
      <c r="T1942" s="88"/>
      <c r="U1942" s="481"/>
      <c r="V1942" s="109"/>
      <c r="W1942" s="481"/>
      <c r="X1942" s="109"/>
      <c r="AB1942" s="474"/>
      <c r="AC1942" s="474"/>
      <c r="AD1942" s="474"/>
      <c r="AE1942" s="474"/>
      <c r="AF1942" s="474"/>
    </row>
    <row r="1943" spans="1:85" s="50" customFormat="1" ht="13.5" customHeight="1" x14ac:dyDescent="0.2">
      <c r="I1943" s="121"/>
      <c r="L1943" s="43"/>
      <c r="M1943" s="45"/>
      <c r="N1943" s="43"/>
      <c r="O1943" s="124"/>
      <c r="P1943" s="43"/>
      <c r="Q1943" s="46"/>
      <c r="R1943" s="43"/>
      <c r="S1943" s="46"/>
      <c r="T1943" s="46"/>
      <c r="U1943" s="81"/>
      <c r="V1943" s="109"/>
      <c r="W1943" s="470"/>
      <c r="AB1943" s="470"/>
      <c r="AC1943" s="470"/>
      <c r="AD1943" s="470"/>
      <c r="AE1943" s="470"/>
      <c r="AF1943" s="470"/>
    </row>
    <row r="1944" spans="1:85" s="1" customFormat="1" ht="13.5" customHeight="1" x14ac:dyDescent="0.2">
      <c r="A1944" s="50"/>
      <c r="B1944" s="49" t="s">
        <v>32</v>
      </c>
      <c r="C1944" s="50"/>
      <c r="D1944" s="50"/>
      <c r="E1944" s="50"/>
      <c r="F1944" s="50"/>
      <c r="G1944" s="50"/>
      <c r="H1944" s="50"/>
      <c r="I1944" s="401"/>
      <c r="J1944" s="50"/>
      <c r="K1944" s="50"/>
      <c r="L1944" s="50"/>
      <c r="M1944" s="50"/>
      <c r="N1944" s="43"/>
      <c r="O1944" s="124"/>
      <c r="P1944" s="43"/>
      <c r="Q1944" s="46"/>
      <c r="R1944" s="43"/>
      <c r="S1944" s="46"/>
      <c r="T1944" s="46"/>
      <c r="U1944" s="81"/>
      <c r="V1944" s="109"/>
      <c r="W1944" s="470"/>
      <c r="X1944" s="50"/>
      <c r="Y1944" s="50"/>
      <c r="Z1944" s="50"/>
      <c r="AA1944" s="50"/>
      <c r="AB1944" s="470"/>
      <c r="AC1944" s="470"/>
      <c r="AD1944" s="470"/>
      <c r="AE1944" s="470"/>
      <c r="AF1944" s="470"/>
      <c r="AG1944" s="50"/>
      <c r="AH1944" s="50"/>
      <c r="AI1944" s="50"/>
      <c r="AJ1944" s="50"/>
      <c r="AK1944" s="50"/>
      <c r="AL1944" s="50"/>
      <c r="AM1944" s="50"/>
      <c r="AN1944" s="50"/>
      <c r="AO1944" s="50"/>
      <c r="AP1944" s="50"/>
      <c r="AQ1944" s="50"/>
      <c r="AR1944" s="50"/>
      <c r="AS1944" s="50"/>
      <c r="AT1944" s="50"/>
      <c r="AU1944" s="50"/>
      <c r="AV1944" s="50"/>
      <c r="AW1944" s="50"/>
      <c r="AX1944" s="50"/>
      <c r="AY1944" s="50"/>
      <c r="AZ1944" s="50"/>
      <c r="BA1944" s="50"/>
      <c r="BB1944" s="50"/>
      <c r="BC1944" s="50"/>
      <c r="BD1944" s="50"/>
      <c r="BE1944" s="50"/>
      <c r="BF1944" s="50"/>
      <c r="BG1944" s="50"/>
      <c r="BH1944" s="50"/>
      <c r="BI1944" s="50"/>
      <c r="BJ1944" s="50"/>
      <c r="BK1944" s="50"/>
      <c r="BL1944" s="50"/>
      <c r="BM1944" s="50"/>
      <c r="BN1944" s="50"/>
      <c r="BO1944" s="50"/>
      <c r="BP1944" s="50"/>
      <c r="BQ1944" s="50"/>
      <c r="BR1944" s="50"/>
      <c r="BS1944" s="50"/>
      <c r="BT1944" s="50"/>
      <c r="BU1944" s="50"/>
      <c r="BV1944" s="50"/>
      <c r="BW1944" s="50"/>
      <c r="BX1944" s="50"/>
      <c r="BY1944" s="50"/>
      <c r="BZ1944" s="50"/>
      <c r="CA1944" s="50"/>
      <c r="CB1944" s="50"/>
      <c r="CC1944" s="50"/>
      <c r="CD1944" s="50"/>
      <c r="CE1944" s="50"/>
      <c r="CF1944" s="50"/>
      <c r="CG1944" s="50"/>
    </row>
    <row r="1945" spans="1:85" s="1" customFormat="1" ht="13.5" customHeight="1" x14ac:dyDescent="0.2">
      <c r="A1945" s="50"/>
      <c r="B1945" s="51"/>
      <c r="C1945" s="50" t="s">
        <v>33</v>
      </c>
      <c r="D1945" s="50"/>
      <c r="E1945" s="50"/>
      <c r="F1945" s="50"/>
      <c r="G1945" s="50"/>
      <c r="H1945" s="50"/>
      <c r="I1945" s="121"/>
      <c r="J1945" s="50"/>
      <c r="K1945" s="50"/>
      <c r="L1945" s="50"/>
      <c r="M1945" s="50"/>
      <c r="N1945" s="43"/>
      <c r="O1945" s="124"/>
      <c r="P1945" s="43"/>
      <c r="Q1945" s="46"/>
      <c r="R1945" s="43"/>
      <c r="S1945" s="46"/>
      <c r="T1945" s="46"/>
      <c r="U1945" s="81"/>
      <c r="V1945" s="109"/>
      <c r="W1945" s="470"/>
      <c r="X1945" s="50"/>
      <c r="Y1945" s="50"/>
      <c r="Z1945" s="50"/>
      <c r="AA1945" s="50"/>
      <c r="AB1945" s="470"/>
      <c r="AC1945" s="470"/>
      <c r="AD1945" s="470"/>
      <c r="AE1945" s="470"/>
      <c r="AF1945" s="470"/>
      <c r="AG1945" s="50"/>
      <c r="AH1945" s="50"/>
      <c r="AI1945" s="50"/>
      <c r="AJ1945" s="50"/>
      <c r="AK1945" s="50"/>
      <c r="AL1945" s="50"/>
      <c r="AM1945" s="50"/>
      <c r="AN1945" s="50"/>
      <c r="AO1945" s="50"/>
      <c r="AP1945" s="50"/>
      <c r="AQ1945" s="50"/>
      <c r="AR1945" s="50"/>
      <c r="AS1945" s="50"/>
      <c r="AT1945" s="50"/>
      <c r="AU1945" s="50"/>
      <c r="AV1945" s="50"/>
      <c r="AW1945" s="50"/>
      <c r="AX1945" s="50"/>
      <c r="AY1945" s="50"/>
      <c r="AZ1945" s="50"/>
      <c r="BA1945" s="50"/>
      <c r="BB1945" s="50"/>
      <c r="BC1945" s="50"/>
      <c r="BD1945" s="50"/>
      <c r="BE1945" s="50"/>
      <c r="BF1945" s="50"/>
      <c r="BG1945" s="50"/>
      <c r="BH1945" s="50"/>
      <c r="BI1945" s="50"/>
      <c r="BJ1945" s="50"/>
      <c r="BK1945" s="50"/>
      <c r="BL1945" s="50"/>
      <c r="BM1945" s="50"/>
      <c r="BN1945" s="50"/>
      <c r="BO1945" s="50"/>
      <c r="BP1945" s="50"/>
      <c r="BQ1945" s="50"/>
      <c r="BR1945" s="50"/>
      <c r="BS1945" s="50"/>
      <c r="BT1945" s="50"/>
      <c r="BU1945" s="50"/>
      <c r="BV1945" s="50"/>
      <c r="BW1945" s="50"/>
      <c r="BX1945" s="50"/>
      <c r="BY1945" s="50"/>
      <c r="BZ1945" s="50"/>
      <c r="CA1945" s="50"/>
      <c r="CB1945" s="50"/>
      <c r="CC1945" s="50"/>
      <c r="CD1945" s="50"/>
      <c r="CE1945" s="50"/>
      <c r="CF1945" s="50"/>
      <c r="CG1945" s="50"/>
    </row>
    <row r="1946" spans="1:85" s="1" customFormat="1" ht="13.5" customHeight="1" x14ac:dyDescent="0.2">
      <c r="A1946" s="50"/>
      <c r="B1946" s="75"/>
      <c r="C1946" s="50" t="s">
        <v>34</v>
      </c>
      <c r="D1946" s="50"/>
      <c r="E1946" s="50"/>
      <c r="F1946" s="50"/>
      <c r="G1946" s="50"/>
      <c r="H1946" s="50"/>
      <c r="I1946" s="121"/>
      <c r="J1946" s="50"/>
      <c r="K1946" s="50"/>
      <c r="L1946" s="50"/>
      <c r="M1946" s="50"/>
      <c r="N1946" s="43"/>
      <c r="O1946" s="124"/>
      <c r="P1946" s="43"/>
      <c r="Q1946" s="46"/>
      <c r="R1946" s="43"/>
      <c r="S1946" s="46"/>
      <c r="T1946" s="46"/>
      <c r="U1946" s="81"/>
      <c r="V1946" s="109"/>
      <c r="W1946" s="470"/>
      <c r="X1946" s="50"/>
      <c r="Y1946" s="50"/>
      <c r="Z1946" s="50"/>
      <c r="AA1946" s="50"/>
      <c r="AB1946" s="470"/>
      <c r="AC1946" s="470"/>
      <c r="AD1946" s="470"/>
      <c r="AE1946" s="470"/>
      <c r="AF1946" s="470"/>
      <c r="AG1946" s="50"/>
      <c r="AH1946" s="50"/>
      <c r="AI1946" s="50"/>
      <c r="AJ1946" s="50"/>
      <c r="AK1946" s="50"/>
      <c r="AL1946" s="50"/>
      <c r="AM1946" s="50"/>
      <c r="AN1946" s="50"/>
      <c r="AO1946" s="50"/>
      <c r="AP1946" s="50"/>
      <c r="AQ1946" s="50"/>
      <c r="AR1946" s="50"/>
      <c r="AS1946" s="50"/>
      <c r="AT1946" s="50"/>
      <c r="AU1946" s="50"/>
      <c r="AV1946" s="50"/>
      <c r="AW1946" s="50"/>
      <c r="AX1946" s="50"/>
      <c r="AY1946" s="50"/>
      <c r="AZ1946" s="50"/>
      <c r="BA1946" s="50"/>
      <c r="BB1946" s="50"/>
      <c r="BC1946" s="50"/>
      <c r="BD1946" s="50"/>
      <c r="BE1946" s="50"/>
      <c r="BF1946" s="50"/>
      <c r="BG1946" s="50"/>
      <c r="BH1946" s="50"/>
      <c r="BI1946" s="50"/>
      <c r="BJ1946" s="50"/>
      <c r="BK1946" s="50"/>
      <c r="BL1946" s="50"/>
      <c r="BM1946" s="50"/>
      <c r="BN1946" s="50"/>
      <c r="BO1946" s="50"/>
      <c r="BP1946" s="50"/>
      <c r="BQ1946" s="50"/>
      <c r="BR1946" s="50"/>
      <c r="BS1946" s="50"/>
      <c r="BT1946" s="50"/>
      <c r="BU1946" s="50"/>
      <c r="BV1946" s="50"/>
      <c r="BW1946" s="50"/>
      <c r="BX1946" s="50"/>
      <c r="BY1946" s="50"/>
      <c r="BZ1946" s="50"/>
      <c r="CA1946" s="50"/>
      <c r="CB1946" s="50"/>
      <c r="CC1946" s="50"/>
      <c r="CD1946" s="50"/>
      <c r="CE1946" s="50"/>
      <c r="CF1946" s="50"/>
      <c r="CG1946" s="50"/>
    </row>
    <row r="1947" spans="1:85" s="1" customFormat="1" ht="13.5" customHeight="1" x14ac:dyDescent="0.2">
      <c r="A1947" s="50"/>
      <c r="B1947" s="76"/>
      <c r="C1947" s="50" t="s">
        <v>35</v>
      </c>
      <c r="D1947" s="50"/>
      <c r="E1947" s="50"/>
      <c r="F1947" s="50"/>
      <c r="G1947" s="50"/>
      <c r="H1947" s="50"/>
      <c r="I1947" s="121"/>
      <c r="J1947" s="50"/>
      <c r="K1947" s="50"/>
      <c r="L1947" s="50"/>
      <c r="M1947" s="50"/>
      <c r="N1947" s="43"/>
      <c r="O1947" s="124"/>
      <c r="P1947" s="43"/>
      <c r="Q1947" s="46"/>
      <c r="R1947" s="43"/>
      <c r="S1947" s="46"/>
      <c r="T1947" s="46"/>
      <c r="U1947" s="81"/>
      <c r="V1947" s="109"/>
      <c r="W1947" s="470"/>
      <c r="X1947" s="50"/>
      <c r="Y1947" s="50"/>
      <c r="Z1947" s="50"/>
      <c r="AA1947" s="50"/>
      <c r="AB1947" s="470"/>
      <c r="AC1947" s="470"/>
      <c r="AD1947" s="470"/>
      <c r="AE1947" s="470"/>
      <c r="AF1947" s="470"/>
      <c r="AG1947" s="50"/>
      <c r="AH1947" s="50"/>
      <c r="AI1947" s="50"/>
      <c r="AJ1947" s="50"/>
      <c r="AK1947" s="50"/>
      <c r="AL1947" s="50"/>
      <c r="AM1947" s="50"/>
      <c r="AN1947" s="50"/>
      <c r="AO1947" s="50"/>
      <c r="AP1947" s="50"/>
      <c r="AQ1947" s="50"/>
      <c r="AR1947" s="50"/>
      <c r="AS1947" s="50"/>
      <c r="AT1947" s="50"/>
      <c r="AU1947" s="50"/>
      <c r="AV1947" s="50"/>
      <c r="AW1947" s="50"/>
      <c r="AX1947" s="50"/>
      <c r="AY1947" s="50"/>
      <c r="AZ1947" s="50"/>
      <c r="BA1947" s="50"/>
      <c r="BB1947" s="50"/>
      <c r="BC1947" s="50"/>
      <c r="BD1947" s="50"/>
      <c r="BE1947" s="50"/>
      <c r="BF1947" s="50"/>
      <c r="BG1947" s="50"/>
      <c r="BH1947" s="50"/>
      <c r="BI1947" s="50"/>
      <c r="BJ1947" s="50"/>
      <c r="BK1947" s="50"/>
      <c r="BL1947" s="50"/>
      <c r="BM1947" s="50"/>
      <c r="BN1947" s="50"/>
      <c r="BO1947" s="50"/>
      <c r="BP1947" s="50"/>
      <c r="BQ1947" s="50"/>
      <c r="BR1947" s="50"/>
      <c r="BS1947" s="50"/>
      <c r="BT1947" s="50"/>
      <c r="BU1947" s="50"/>
      <c r="BV1947" s="50"/>
      <c r="BW1947" s="50"/>
      <c r="BX1947" s="50"/>
      <c r="BY1947" s="50"/>
      <c r="BZ1947" s="50"/>
      <c r="CA1947" s="50"/>
      <c r="CB1947" s="50"/>
      <c r="CC1947" s="50"/>
      <c r="CD1947" s="50"/>
      <c r="CE1947" s="50"/>
      <c r="CF1947" s="50"/>
      <c r="CG1947" s="50"/>
    </row>
    <row r="1948" spans="1:85" s="1" customFormat="1" ht="13.5" customHeight="1" x14ac:dyDescent="0.2">
      <c r="A1948" s="50"/>
      <c r="B1948" s="50" t="s">
        <v>57</v>
      </c>
      <c r="C1948" s="50"/>
      <c r="D1948" s="50"/>
      <c r="E1948" s="50"/>
      <c r="F1948" s="50"/>
      <c r="G1948" s="50"/>
      <c r="H1948" s="50"/>
      <c r="I1948" s="121"/>
      <c r="J1948" s="50"/>
      <c r="K1948" s="50"/>
      <c r="L1948" s="50"/>
      <c r="M1948" s="50"/>
      <c r="N1948" s="43"/>
      <c r="O1948" s="124"/>
      <c r="P1948" s="43"/>
      <c r="Q1948" s="46"/>
      <c r="R1948" s="43"/>
      <c r="S1948" s="46"/>
      <c r="T1948" s="46"/>
      <c r="U1948" s="81"/>
      <c r="V1948" s="109"/>
      <c r="W1948" s="470"/>
      <c r="X1948" s="50"/>
      <c r="Y1948" s="50"/>
      <c r="Z1948" s="50"/>
      <c r="AA1948" s="50"/>
      <c r="AB1948" s="470"/>
      <c r="AC1948" s="470"/>
      <c r="AD1948" s="470"/>
      <c r="AE1948" s="470"/>
      <c r="AF1948" s="470"/>
      <c r="AG1948" s="50"/>
      <c r="AH1948" s="50"/>
      <c r="AI1948" s="50"/>
      <c r="AJ1948" s="50"/>
      <c r="AK1948" s="50"/>
      <c r="AL1948" s="50"/>
      <c r="AM1948" s="50"/>
      <c r="AN1948" s="50"/>
      <c r="AO1948" s="50"/>
      <c r="AP1948" s="50"/>
      <c r="AQ1948" s="50"/>
      <c r="AR1948" s="50"/>
      <c r="AS1948" s="50"/>
      <c r="AT1948" s="50"/>
      <c r="AU1948" s="50"/>
      <c r="AV1948" s="50"/>
      <c r="AW1948" s="50"/>
      <c r="AX1948" s="50"/>
      <c r="AY1948" s="50"/>
      <c r="AZ1948" s="50"/>
      <c r="BA1948" s="50"/>
      <c r="BB1948" s="50"/>
      <c r="BC1948" s="50"/>
      <c r="BD1948" s="50"/>
      <c r="BE1948" s="50"/>
      <c r="BF1948" s="50"/>
      <c r="BG1948" s="50"/>
      <c r="BH1948" s="50"/>
      <c r="BI1948" s="50"/>
      <c r="BJ1948" s="50"/>
      <c r="BK1948" s="50"/>
      <c r="BL1948" s="50"/>
      <c r="BM1948" s="50"/>
      <c r="BN1948" s="50"/>
      <c r="BO1948" s="50"/>
      <c r="BP1948" s="50"/>
      <c r="BQ1948" s="50"/>
      <c r="BR1948" s="50"/>
      <c r="BS1948" s="50"/>
      <c r="BT1948" s="50"/>
      <c r="BU1948" s="50"/>
      <c r="BV1948" s="50"/>
      <c r="BW1948" s="50"/>
      <c r="BX1948" s="50"/>
      <c r="BY1948" s="50"/>
      <c r="BZ1948" s="50"/>
      <c r="CA1948" s="50"/>
      <c r="CB1948" s="50"/>
      <c r="CC1948" s="50"/>
      <c r="CD1948" s="50"/>
      <c r="CE1948" s="50"/>
      <c r="CF1948" s="50"/>
      <c r="CG1948" s="50"/>
    </row>
    <row r="1949" spans="1:85" s="1" customFormat="1" ht="13.5" customHeight="1" x14ac:dyDescent="0.2">
      <c r="A1949" s="50"/>
      <c r="B1949" s="50"/>
      <c r="C1949" s="50"/>
      <c r="D1949" s="50"/>
      <c r="E1949" s="50"/>
      <c r="F1949" s="50"/>
      <c r="G1949" s="50"/>
      <c r="H1949" s="50"/>
      <c r="I1949" s="121"/>
      <c r="J1949" s="50"/>
      <c r="K1949" s="50"/>
      <c r="L1949" s="50"/>
      <c r="M1949" s="50"/>
      <c r="N1949" s="43"/>
      <c r="O1949" s="124"/>
      <c r="P1949" s="43"/>
      <c r="Q1949" s="46"/>
      <c r="R1949" s="43"/>
      <c r="S1949" s="46"/>
      <c r="T1949" s="46"/>
      <c r="U1949" s="81"/>
      <c r="V1949" s="109"/>
      <c r="W1949" s="470"/>
      <c r="X1949" s="50"/>
      <c r="Y1949" s="50"/>
      <c r="Z1949" s="50"/>
      <c r="AA1949" s="50"/>
      <c r="AB1949" s="470"/>
      <c r="AC1949" s="470"/>
      <c r="AD1949" s="470"/>
      <c r="AE1949" s="470"/>
      <c r="AF1949" s="470"/>
      <c r="AG1949" s="50"/>
      <c r="AH1949" s="50"/>
      <c r="AI1949" s="50"/>
      <c r="AJ1949" s="50"/>
      <c r="AK1949" s="50"/>
      <c r="AL1949" s="50"/>
      <c r="AM1949" s="50"/>
      <c r="AN1949" s="50"/>
      <c r="AO1949" s="50"/>
      <c r="AP1949" s="50"/>
      <c r="AQ1949" s="50"/>
      <c r="AR1949" s="50"/>
      <c r="AS1949" s="50"/>
      <c r="AT1949" s="50"/>
      <c r="AU1949" s="50"/>
      <c r="AV1949" s="50"/>
      <c r="AW1949" s="50"/>
      <c r="AX1949" s="50"/>
      <c r="AY1949" s="50"/>
      <c r="AZ1949" s="50"/>
      <c r="BA1949" s="50"/>
      <c r="BB1949" s="50"/>
      <c r="BC1949" s="50"/>
      <c r="BD1949" s="50"/>
      <c r="BE1949" s="50"/>
      <c r="BF1949" s="50"/>
      <c r="BG1949" s="50"/>
      <c r="BH1949" s="50"/>
      <c r="BI1949" s="50"/>
      <c r="BJ1949" s="50"/>
      <c r="BK1949" s="50"/>
      <c r="BL1949" s="50"/>
      <c r="BM1949" s="50"/>
      <c r="BN1949" s="50"/>
      <c r="BO1949" s="50"/>
      <c r="BP1949" s="50"/>
      <c r="BQ1949" s="50"/>
      <c r="BR1949" s="50"/>
      <c r="BS1949" s="50"/>
      <c r="BT1949" s="50"/>
      <c r="BU1949" s="50"/>
      <c r="BV1949" s="50"/>
      <c r="BW1949" s="50"/>
      <c r="BX1949" s="50"/>
      <c r="BY1949" s="50"/>
      <c r="BZ1949" s="50"/>
      <c r="CA1949" s="50"/>
      <c r="CB1949" s="50"/>
      <c r="CC1949" s="50"/>
      <c r="CD1949" s="50"/>
      <c r="CE1949" s="50"/>
      <c r="CF1949" s="50"/>
      <c r="CG1949" s="50"/>
    </row>
    <row r="1950" spans="1:85" s="1" customFormat="1" ht="13.5" customHeight="1" x14ac:dyDescent="0.2">
      <c r="A1950" s="50"/>
      <c r="B1950" s="79"/>
      <c r="C1950" s="48" t="s">
        <v>189</v>
      </c>
      <c r="D1950" s="50"/>
      <c r="E1950" s="50"/>
      <c r="F1950" s="50"/>
      <c r="G1950" s="50"/>
      <c r="H1950" s="50"/>
      <c r="I1950" s="121"/>
      <c r="J1950" s="50"/>
      <c r="K1950" s="50"/>
      <c r="L1950" s="50"/>
      <c r="M1950" s="50"/>
      <c r="N1950" s="109"/>
      <c r="O1950" s="399"/>
      <c r="P1950" s="109"/>
      <c r="Q1950" s="109"/>
      <c r="R1950" s="109"/>
      <c r="S1950" s="481"/>
      <c r="T1950" s="109"/>
      <c r="U1950" s="481"/>
      <c r="V1950" s="109"/>
      <c r="W1950" s="470"/>
      <c r="X1950" s="50"/>
      <c r="Y1950" s="50"/>
      <c r="Z1950" s="50"/>
      <c r="AA1950" s="50"/>
      <c r="AB1950" s="470"/>
      <c r="AC1950" s="470"/>
      <c r="AD1950" s="470"/>
      <c r="AE1950" s="470"/>
      <c r="AF1950" s="470"/>
      <c r="AG1950" s="50"/>
      <c r="AH1950" s="50"/>
      <c r="AI1950" s="50"/>
      <c r="AJ1950" s="50"/>
      <c r="AK1950" s="50"/>
      <c r="AL1950" s="50"/>
      <c r="AM1950" s="50"/>
      <c r="AN1950" s="50"/>
      <c r="AO1950" s="50"/>
      <c r="AP1950" s="50"/>
      <c r="AQ1950" s="50"/>
      <c r="AR1950" s="50"/>
      <c r="AS1950" s="50"/>
      <c r="AT1950" s="50"/>
      <c r="AU1950" s="50"/>
      <c r="AV1950" s="50"/>
      <c r="AW1950" s="50"/>
      <c r="AX1950" s="50"/>
      <c r="AY1950" s="50"/>
      <c r="AZ1950" s="50"/>
      <c r="BA1950" s="50"/>
      <c r="BB1950" s="50"/>
      <c r="BC1950" s="50"/>
      <c r="BD1950" s="50"/>
      <c r="BE1950" s="50"/>
      <c r="BF1950" s="50"/>
      <c r="BG1950" s="50"/>
      <c r="BH1950" s="50"/>
      <c r="BI1950" s="50"/>
      <c r="BJ1950" s="50"/>
      <c r="BK1950" s="50"/>
      <c r="BL1950" s="50"/>
      <c r="BM1950" s="50"/>
      <c r="BN1950" s="50"/>
      <c r="BO1950" s="50"/>
      <c r="BP1950" s="50"/>
      <c r="BQ1950" s="50"/>
      <c r="BR1950" s="50"/>
      <c r="BS1950" s="50"/>
      <c r="BT1950" s="50"/>
      <c r="BU1950" s="50"/>
      <c r="BV1950" s="50"/>
      <c r="BW1950" s="50"/>
      <c r="BX1950" s="50"/>
      <c r="BY1950" s="50"/>
      <c r="BZ1950" s="50"/>
      <c r="CA1950" s="50"/>
      <c r="CB1950" s="50"/>
      <c r="CC1950" s="50"/>
      <c r="CD1950" s="50"/>
      <c r="CE1950" s="50"/>
      <c r="CF1950" s="50"/>
      <c r="CG1950" s="50"/>
    </row>
    <row r="1951" spans="1:85" s="1" customFormat="1" ht="13.5" customHeight="1" x14ac:dyDescent="0.2">
      <c r="A1951" s="50"/>
      <c r="B1951" s="78"/>
      <c r="C1951" s="48" t="s">
        <v>190</v>
      </c>
      <c r="D1951" s="50"/>
      <c r="E1951" s="50"/>
      <c r="F1951" s="50"/>
      <c r="G1951" s="50"/>
      <c r="H1951" s="50"/>
      <c r="I1951" s="121"/>
      <c r="J1951" s="50"/>
      <c r="K1951" s="50"/>
      <c r="L1951" s="50"/>
      <c r="M1951" s="50"/>
      <c r="N1951" s="50"/>
      <c r="O1951" s="121"/>
      <c r="P1951" s="50"/>
      <c r="Q1951" s="50"/>
      <c r="R1951" s="50"/>
      <c r="S1951" s="470"/>
      <c r="T1951" s="50"/>
      <c r="U1951" s="470"/>
      <c r="V1951" s="50"/>
      <c r="W1951" s="470"/>
      <c r="X1951" s="50"/>
      <c r="Y1951" s="50"/>
      <c r="Z1951" s="50"/>
      <c r="AA1951" s="50"/>
      <c r="AB1951" s="470"/>
      <c r="AC1951" s="470"/>
      <c r="AD1951" s="470"/>
      <c r="AE1951" s="470"/>
      <c r="AF1951" s="470"/>
      <c r="AG1951" s="50"/>
      <c r="AH1951" s="50"/>
      <c r="AI1951" s="50"/>
      <c r="AJ1951" s="50"/>
      <c r="AK1951" s="50"/>
      <c r="AL1951" s="50"/>
      <c r="AM1951" s="50"/>
      <c r="AN1951" s="50"/>
      <c r="AO1951" s="50"/>
      <c r="AP1951" s="50"/>
      <c r="AQ1951" s="50"/>
      <c r="AR1951" s="50"/>
      <c r="AS1951" s="50"/>
      <c r="AT1951" s="50"/>
      <c r="AU1951" s="50"/>
      <c r="AV1951" s="50"/>
      <c r="AW1951" s="50"/>
      <c r="AX1951" s="50"/>
      <c r="AY1951" s="50"/>
      <c r="AZ1951" s="50"/>
      <c r="BA1951" s="50"/>
      <c r="BB1951" s="50"/>
      <c r="BC1951" s="50"/>
      <c r="BD1951" s="50"/>
      <c r="BE1951" s="50"/>
      <c r="BF1951" s="50"/>
      <c r="BG1951" s="50"/>
      <c r="BH1951" s="50"/>
      <c r="BI1951" s="50"/>
      <c r="BJ1951" s="50"/>
      <c r="BK1951" s="50"/>
      <c r="BL1951" s="50"/>
      <c r="BM1951" s="50"/>
      <c r="BN1951" s="50"/>
      <c r="BO1951" s="50"/>
      <c r="BP1951" s="50"/>
      <c r="BQ1951" s="50"/>
      <c r="BR1951" s="50"/>
      <c r="BS1951" s="50"/>
      <c r="BT1951" s="50"/>
      <c r="BU1951" s="50"/>
      <c r="BV1951" s="50"/>
      <c r="BW1951" s="50"/>
      <c r="BX1951" s="50"/>
      <c r="BY1951" s="50"/>
      <c r="BZ1951" s="50"/>
      <c r="CA1951" s="50"/>
      <c r="CB1951" s="50"/>
      <c r="CC1951" s="50"/>
      <c r="CD1951" s="50"/>
      <c r="CE1951" s="50"/>
      <c r="CF1951" s="50"/>
      <c r="CG1951" s="50"/>
    </row>
    <row r="1952" spans="1:85" s="1" customFormat="1" ht="13.5" customHeight="1" x14ac:dyDescent="0.2">
      <c r="A1952" s="50"/>
      <c r="B1952" s="77"/>
      <c r="C1952" s="48" t="s">
        <v>77</v>
      </c>
      <c r="D1952" s="50"/>
      <c r="E1952" s="50"/>
      <c r="F1952" s="50"/>
      <c r="G1952" s="50"/>
      <c r="H1952" s="50"/>
      <c r="I1952" s="121"/>
      <c r="J1952" s="50"/>
      <c r="K1952" s="50"/>
      <c r="L1952" s="50"/>
      <c r="M1952" s="50"/>
      <c r="N1952" s="50"/>
      <c r="O1952" s="121"/>
      <c r="P1952" s="50"/>
      <c r="Q1952" s="50"/>
      <c r="R1952" s="50"/>
      <c r="S1952" s="470"/>
      <c r="T1952" s="50"/>
      <c r="U1952" s="470"/>
      <c r="V1952" s="50"/>
      <c r="W1952" s="470"/>
      <c r="X1952" s="50"/>
      <c r="Y1952" s="50"/>
      <c r="Z1952" s="50"/>
      <c r="AA1952" s="50"/>
      <c r="AB1952" s="470"/>
      <c r="AC1952" s="470"/>
      <c r="AD1952" s="470"/>
      <c r="AE1952" s="470"/>
      <c r="AF1952" s="470"/>
      <c r="AG1952" s="50"/>
      <c r="AH1952" s="50"/>
      <c r="AI1952" s="50"/>
      <c r="AJ1952" s="50"/>
      <c r="AK1952" s="50"/>
      <c r="AL1952" s="50"/>
      <c r="AM1952" s="50"/>
      <c r="AN1952" s="50"/>
      <c r="AO1952" s="50"/>
      <c r="AP1952" s="50"/>
      <c r="AQ1952" s="50"/>
      <c r="AR1952" s="50"/>
      <c r="AS1952" s="50"/>
      <c r="AT1952" s="50"/>
      <c r="AU1952" s="50"/>
      <c r="AV1952" s="50"/>
      <c r="AW1952" s="50"/>
      <c r="AX1952" s="50"/>
      <c r="AY1952" s="50"/>
      <c r="AZ1952" s="50"/>
      <c r="BA1952" s="50"/>
      <c r="BB1952" s="50"/>
      <c r="BC1952" s="50"/>
      <c r="BD1952" s="50"/>
      <c r="BE1952" s="50"/>
      <c r="BF1952" s="50"/>
      <c r="BG1952" s="50"/>
      <c r="BH1952" s="50"/>
      <c r="BI1952" s="50"/>
      <c r="BJ1952" s="50"/>
      <c r="BK1952" s="50"/>
      <c r="BL1952" s="50"/>
      <c r="BM1952" s="50"/>
      <c r="BN1952" s="50"/>
      <c r="BO1952" s="50"/>
      <c r="BP1952" s="50"/>
      <c r="BQ1952" s="50"/>
      <c r="BR1952" s="50"/>
      <c r="BS1952" s="50"/>
      <c r="BT1952" s="50"/>
      <c r="BU1952" s="50"/>
      <c r="BV1952" s="50"/>
      <c r="BW1952" s="50"/>
      <c r="BX1952" s="50"/>
      <c r="BY1952" s="50"/>
      <c r="BZ1952" s="50"/>
      <c r="CA1952" s="50"/>
      <c r="CB1952" s="50"/>
      <c r="CC1952" s="50"/>
      <c r="CD1952" s="50"/>
      <c r="CE1952" s="50"/>
      <c r="CF1952" s="50"/>
      <c r="CG1952" s="50"/>
    </row>
    <row r="1953" spans="1:85" s="1" customFormat="1" ht="13.5" customHeight="1" x14ac:dyDescent="0.2">
      <c r="A1953" s="50"/>
      <c r="B1953" s="1" t="s">
        <v>648</v>
      </c>
      <c r="I1953" s="121"/>
      <c r="J1953" s="50"/>
      <c r="K1953" s="50"/>
      <c r="L1953" s="50"/>
      <c r="M1953" s="50"/>
      <c r="N1953" s="50"/>
      <c r="O1953" s="121"/>
      <c r="P1953" s="50"/>
      <c r="Q1953" s="50"/>
      <c r="R1953" s="50"/>
      <c r="S1953" s="470"/>
      <c r="T1953" s="50"/>
      <c r="U1953" s="470"/>
      <c r="V1953" s="50"/>
      <c r="W1953" s="470"/>
      <c r="X1953" s="50"/>
      <c r="Y1953" s="50"/>
      <c r="Z1953" s="50"/>
      <c r="AA1953" s="50"/>
      <c r="AB1953" s="470"/>
      <c r="AC1953" s="470"/>
      <c r="AD1953" s="470"/>
      <c r="AE1953" s="470"/>
      <c r="AF1953" s="470"/>
      <c r="AG1953" s="50"/>
      <c r="AH1953" s="50"/>
      <c r="AI1953" s="50"/>
      <c r="AJ1953" s="50"/>
      <c r="AK1953" s="50"/>
      <c r="AL1953" s="50"/>
      <c r="AM1953" s="50"/>
      <c r="AN1953" s="50"/>
      <c r="AO1953" s="50"/>
      <c r="AP1953" s="50"/>
      <c r="AQ1953" s="50"/>
      <c r="AR1953" s="50"/>
      <c r="AS1953" s="50"/>
      <c r="AT1953" s="50"/>
      <c r="AU1953" s="50"/>
      <c r="AV1953" s="50"/>
      <c r="AW1953" s="50"/>
      <c r="AX1953" s="50"/>
      <c r="AY1953" s="50"/>
      <c r="AZ1953" s="50"/>
      <c r="BA1953" s="50"/>
      <c r="BB1953" s="50"/>
      <c r="BC1953" s="50"/>
      <c r="BD1953" s="50"/>
      <c r="BE1953" s="50"/>
      <c r="BF1953" s="50"/>
      <c r="BG1953" s="50"/>
      <c r="BH1953" s="50"/>
      <c r="BI1953" s="50"/>
      <c r="BJ1953" s="50"/>
      <c r="BK1953" s="50"/>
      <c r="BL1953" s="50"/>
      <c r="BM1953" s="50"/>
      <c r="BN1953" s="50"/>
      <c r="BO1953" s="50"/>
      <c r="BP1953" s="50"/>
      <c r="BQ1953" s="50"/>
      <c r="BR1953" s="50"/>
      <c r="BS1953" s="50"/>
      <c r="BT1953" s="50"/>
      <c r="BU1953" s="50"/>
      <c r="BV1953" s="50"/>
      <c r="BW1953" s="50"/>
      <c r="BX1953" s="50"/>
      <c r="BY1953" s="50"/>
      <c r="BZ1953" s="50"/>
      <c r="CA1953" s="50"/>
      <c r="CB1953" s="50"/>
      <c r="CC1953" s="50"/>
      <c r="CD1953" s="50"/>
      <c r="CE1953" s="50"/>
      <c r="CF1953" s="50"/>
      <c r="CG1953" s="50"/>
    </row>
    <row r="1954" spans="1:85" s="1" customFormat="1" ht="13.5" customHeight="1" x14ac:dyDescent="0.2">
      <c r="A1954" s="50"/>
      <c r="I1954" s="121"/>
      <c r="J1954" s="50"/>
      <c r="K1954" s="50"/>
      <c r="L1954" s="50"/>
      <c r="M1954" s="50"/>
      <c r="N1954" s="50"/>
      <c r="O1954" s="121"/>
      <c r="P1954" s="50"/>
      <c r="Q1954" s="50"/>
      <c r="R1954" s="50"/>
      <c r="S1954" s="470"/>
      <c r="T1954" s="50"/>
      <c r="U1954" s="470"/>
      <c r="V1954" s="50"/>
      <c r="W1954" s="470"/>
      <c r="X1954" s="50"/>
      <c r="Y1954" s="50"/>
      <c r="Z1954" s="50"/>
      <c r="AA1954" s="50"/>
      <c r="AB1954" s="470"/>
      <c r="AC1954" s="470"/>
      <c r="AD1954" s="470"/>
      <c r="AE1954" s="470"/>
      <c r="AF1954" s="470"/>
      <c r="AG1954" s="50"/>
      <c r="AH1954" s="50"/>
      <c r="AI1954" s="50"/>
      <c r="AJ1954" s="50"/>
      <c r="AK1954" s="50"/>
      <c r="AL1954" s="50"/>
      <c r="AM1954" s="50"/>
      <c r="AN1954" s="50"/>
      <c r="AO1954" s="50"/>
      <c r="AP1954" s="50"/>
      <c r="AQ1954" s="50"/>
      <c r="AR1954" s="50"/>
      <c r="AS1954" s="50"/>
      <c r="AT1954" s="50"/>
      <c r="AU1954" s="50"/>
      <c r="AV1954" s="50"/>
      <c r="AW1954" s="50"/>
      <c r="AX1954" s="50"/>
      <c r="AY1954" s="50"/>
      <c r="AZ1954" s="50"/>
      <c r="BA1954" s="50"/>
      <c r="BB1954" s="50"/>
      <c r="BC1954" s="50"/>
      <c r="BD1954" s="50"/>
      <c r="BE1954" s="50"/>
      <c r="BF1954" s="50"/>
      <c r="BG1954" s="50"/>
      <c r="BH1954" s="50"/>
      <c r="BI1954" s="50"/>
      <c r="BJ1954" s="50"/>
      <c r="BK1954" s="50"/>
      <c r="BL1954" s="50"/>
      <c r="BM1954" s="50"/>
      <c r="BN1954" s="50"/>
      <c r="BO1954" s="50"/>
      <c r="BP1954" s="50"/>
      <c r="BQ1954" s="50"/>
      <c r="BR1954" s="50"/>
      <c r="BS1954" s="50"/>
      <c r="BT1954" s="50"/>
      <c r="BU1954" s="50"/>
      <c r="BV1954" s="50"/>
      <c r="BW1954" s="50"/>
      <c r="BX1954" s="50"/>
      <c r="BY1954" s="50"/>
      <c r="BZ1954" s="50"/>
      <c r="CA1954" s="50"/>
      <c r="CB1954" s="50"/>
      <c r="CC1954" s="50"/>
      <c r="CD1954" s="50"/>
      <c r="CE1954" s="50"/>
      <c r="CF1954" s="50"/>
      <c r="CG1954" s="50"/>
    </row>
    <row r="1955" spans="1:85" s="83" customFormat="1" ht="13.5" customHeight="1" x14ac:dyDescent="0.2">
      <c r="B1955" s="83" t="s">
        <v>695</v>
      </c>
      <c r="C1955" s="83" t="s">
        <v>637</v>
      </c>
      <c r="I1955" s="132"/>
      <c r="O1955" s="397"/>
      <c r="S1955" s="474"/>
      <c r="U1955" s="474"/>
      <c r="W1955" s="474"/>
      <c r="AB1955" s="474"/>
      <c r="AC1955" s="474"/>
      <c r="AD1955" s="474"/>
      <c r="AE1955" s="474"/>
      <c r="AF1955" s="474"/>
    </row>
    <row r="1956" spans="1:85" s="83" customFormat="1" ht="13.5" customHeight="1" x14ac:dyDescent="0.2">
      <c r="B1956" s="109"/>
      <c r="C1956" s="109"/>
      <c r="D1956" s="109"/>
      <c r="E1956" s="109"/>
      <c r="F1956" s="109"/>
      <c r="G1956" s="398"/>
      <c r="H1956" s="109"/>
      <c r="I1956" s="399"/>
      <c r="J1956" s="109"/>
      <c r="K1956" s="398"/>
      <c r="L1956" s="109"/>
      <c r="M1956" s="109"/>
      <c r="N1956" s="109"/>
      <c r="O1956" s="399"/>
      <c r="P1956" s="109"/>
      <c r="Q1956" s="109"/>
      <c r="R1956" s="109"/>
      <c r="S1956" s="481"/>
      <c r="T1956" s="109"/>
      <c r="U1956" s="481"/>
      <c r="V1956" s="109"/>
      <c r="W1956" s="474"/>
      <c r="AB1956" s="474"/>
      <c r="AC1956" s="474"/>
      <c r="AD1956" s="474"/>
      <c r="AE1956" s="474"/>
      <c r="AF1956" s="474"/>
    </row>
    <row r="1957" spans="1:85" s="223" customFormat="1" ht="15" customHeight="1" x14ac:dyDescent="0.25">
      <c r="B1957" s="149"/>
      <c r="C1957" s="149"/>
      <c r="D1957" s="923">
        <v>2015</v>
      </c>
      <c r="E1957" s="924"/>
      <c r="F1957" s="924"/>
      <c r="G1957" s="924"/>
      <c r="H1957" s="924"/>
      <c r="I1957" s="924"/>
      <c r="J1957" s="924"/>
      <c r="K1957" s="924"/>
      <c r="L1957" s="925"/>
      <c r="M1957" s="149"/>
      <c r="N1957" s="923">
        <v>2014</v>
      </c>
      <c r="O1957" s="924"/>
      <c r="P1957" s="924"/>
      <c r="Q1957" s="924"/>
      <c r="R1957" s="924"/>
      <c r="S1957" s="926"/>
      <c r="T1957" s="926"/>
      <c r="U1957" s="927"/>
      <c r="V1957" s="149"/>
      <c r="W1957" s="929" t="s">
        <v>612</v>
      </c>
      <c r="X1957" s="930"/>
      <c r="Y1957" s="930"/>
      <c r="Z1957" s="930"/>
      <c r="AA1957" s="931"/>
      <c r="AB1957" s="475"/>
      <c r="AC1957" s="475"/>
      <c r="AD1957" s="475"/>
      <c r="AE1957" s="475"/>
      <c r="AF1957" s="475"/>
    </row>
    <row r="1958" spans="1:85" s="138" customFormat="1" ht="14.25" customHeight="1" x14ac:dyDescent="0.2">
      <c r="B1958" s="142"/>
      <c r="C1958" s="88"/>
      <c r="D1958" s="956" t="s">
        <v>641</v>
      </c>
      <c r="E1958" s="957"/>
      <c r="F1958" s="957"/>
      <c r="G1958" s="957"/>
      <c r="H1958" s="958"/>
      <c r="I1958" s="956" t="s">
        <v>643</v>
      </c>
      <c r="J1958" s="957"/>
      <c r="K1958" s="957"/>
      <c r="L1958" s="958"/>
      <c r="M1958" s="142"/>
      <c r="N1958" s="959" t="s">
        <v>641</v>
      </c>
      <c r="O1958" s="960"/>
      <c r="P1958" s="960"/>
      <c r="Q1958" s="961"/>
      <c r="R1958" s="142"/>
      <c r="S1958" s="959" t="s">
        <v>643</v>
      </c>
      <c r="T1958" s="960"/>
      <c r="U1958" s="961"/>
      <c r="V1958" s="142"/>
      <c r="W1958" s="932"/>
      <c r="X1958" s="933"/>
      <c r="Y1958" s="933"/>
      <c r="Z1958" s="934"/>
      <c r="AA1958" s="935"/>
      <c r="AB1958" s="476"/>
      <c r="AC1958" s="476"/>
      <c r="AD1958" s="476"/>
      <c r="AE1958" s="476"/>
      <c r="AF1958" s="476"/>
    </row>
    <row r="1959" spans="1:85" s="138" customFormat="1" ht="19.5" customHeight="1" x14ac:dyDescent="0.2">
      <c r="B1959" s="142"/>
      <c r="C1959" s="88"/>
      <c r="D1959" s="1035" t="s">
        <v>76</v>
      </c>
      <c r="E1959" s="1036"/>
      <c r="F1959" s="685"/>
      <c r="G1959" s="1038" t="s">
        <v>66</v>
      </c>
      <c r="H1959" s="1039"/>
      <c r="I1959" s="1035" t="s">
        <v>76</v>
      </c>
      <c r="J1959" s="1036"/>
      <c r="K1959" s="1038" t="s">
        <v>66</v>
      </c>
      <c r="L1959" s="1039"/>
      <c r="M1959" s="142"/>
      <c r="N1959" s="944" t="s">
        <v>76</v>
      </c>
      <c r="O1959" s="152"/>
      <c r="P1959" s="152"/>
      <c r="Q1959" s="954" t="s">
        <v>66</v>
      </c>
      <c r="R1959" s="153"/>
      <c r="S1959" s="1043" t="s">
        <v>76</v>
      </c>
      <c r="T1959" s="152"/>
      <c r="U1959" s="1045" t="s">
        <v>66</v>
      </c>
      <c r="V1959" s="142"/>
      <c r="W1959" s="944" t="s">
        <v>642</v>
      </c>
      <c r="X1959" s="949"/>
      <c r="Y1959" s="142"/>
      <c r="Z1959" s="944" t="s">
        <v>644</v>
      </c>
      <c r="AA1959" s="949"/>
      <c r="AB1959" s="476"/>
      <c r="AC1959" s="476"/>
      <c r="AD1959" s="476"/>
      <c r="AE1959" s="476"/>
      <c r="AF1959" s="476"/>
    </row>
    <row r="1960" spans="1:85" s="138" customFormat="1" ht="16.5" customHeight="1" x14ac:dyDescent="0.2">
      <c r="A1960" s="412"/>
      <c r="B1960" s="731"/>
      <c r="C1960" s="729" t="s">
        <v>639</v>
      </c>
      <c r="D1960" s="1037"/>
      <c r="E1960" s="1037"/>
      <c r="F1960" s="686"/>
      <c r="G1960" s="1040"/>
      <c r="H1960" s="1041"/>
      <c r="I1960" s="1042"/>
      <c r="J1960" s="1037"/>
      <c r="K1960" s="1040"/>
      <c r="L1960" s="1041"/>
      <c r="M1960" s="142"/>
      <c r="N1960" s="950"/>
      <c r="O1960" s="357"/>
      <c r="P1960" s="357"/>
      <c r="Q1960" s="948"/>
      <c r="R1960" s="153"/>
      <c r="S1960" s="1044"/>
      <c r="T1960" s="357"/>
      <c r="U1960" s="1045"/>
      <c r="V1960" s="142"/>
      <c r="W1960" s="950"/>
      <c r="X1960" s="951"/>
      <c r="Y1960" s="142"/>
      <c r="Z1960" s="950"/>
      <c r="AA1960" s="951"/>
      <c r="AB1960" s="476"/>
      <c r="AC1960" s="476"/>
      <c r="AD1960" s="476"/>
      <c r="AE1960" s="476"/>
      <c r="AF1960" s="476"/>
    </row>
    <row r="1961" spans="1:85" s="138" customFormat="1" ht="15" customHeight="1" x14ac:dyDescent="0.2">
      <c r="A1961" s="245"/>
      <c r="B1961" s="370" t="s">
        <v>422</v>
      </c>
      <c r="C1961" s="251" t="s">
        <v>638</v>
      </c>
      <c r="D1961" s="402">
        <v>0.31902141657608191</v>
      </c>
      <c r="E1961" s="163" t="s">
        <v>206</v>
      </c>
      <c r="F1961" s="131"/>
      <c r="G1961" s="164">
        <v>1.8542280441577096E-2</v>
      </c>
      <c r="H1961" s="165"/>
      <c r="I1961" s="402">
        <v>0.43644604416569371</v>
      </c>
      <c r="J1961" s="87"/>
      <c r="K1961" s="164">
        <v>6.9892915244749859E-2</v>
      </c>
      <c r="L1961" s="165"/>
      <c r="M1961" s="142"/>
      <c r="N1961" s="204">
        <v>0.32053233069160653</v>
      </c>
      <c r="O1961" s="163" t="s">
        <v>206</v>
      </c>
      <c r="P1961" s="131"/>
      <c r="Q1961" s="167">
        <v>1.782777738331787E-2</v>
      </c>
      <c r="R1961" s="168"/>
      <c r="S1961" s="207">
        <v>0.4595626142433924</v>
      </c>
      <c r="T1961" s="170"/>
      <c r="U1961" s="167">
        <v>7.160446632447566E-2</v>
      </c>
      <c r="V1961" s="142"/>
      <c r="W1961" s="210">
        <v>-1.5109141155246197E-3</v>
      </c>
      <c r="X1961" s="211"/>
      <c r="Y1961" s="209"/>
      <c r="Z1961" s="204">
        <v>-2.3116570077698684E-2</v>
      </c>
      <c r="AA1961" s="173"/>
      <c r="AB1961" s="476"/>
      <c r="AC1961" s="476"/>
      <c r="AD1961" s="476"/>
      <c r="AE1961" s="476"/>
      <c r="AF1961" s="476"/>
    </row>
    <row r="1962" spans="1:85" s="138" customFormat="1" ht="15" customHeight="1" x14ac:dyDescent="0.2">
      <c r="A1962" s="245"/>
      <c r="B1962" s="370"/>
      <c r="C1962" s="245" t="s">
        <v>158</v>
      </c>
      <c r="D1962" s="403">
        <v>0.38315174067974472</v>
      </c>
      <c r="E1962" s="92"/>
      <c r="F1962" s="92"/>
      <c r="G1962" s="97">
        <v>1.9340204951553558E-2</v>
      </c>
      <c r="H1962" s="177"/>
      <c r="I1962" s="403">
        <v>0.38211476204698253</v>
      </c>
      <c r="J1962" s="88"/>
      <c r="K1962" s="97">
        <v>6.847798002527844E-2</v>
      </c>
      <c r="L1962" s="177"/>
      <c r="M1962" s="142"/>
      <c r="N1962" s="358">
        <v>0.37747439336328936</v>
      </c>
      <c r="O1962" s="92"/>
      <c r="P1962" s="92"/>
      <c r="Q1962" s="179">
        <v>1.8518220084224785E-2</v>
      </c>
      <c r="R1962" s="168"/>
      <c r="S1962" s="359">
        <v>0.36663789060297342</v>
      </c>
      <c r="T1962" s="181"/>
      <c r="U1962" s="179">
        <v>6.9237246221549739E-2</v>
      </c>
      <c r="V1962" s="142"/>
      <c r="W1962" s="360">
        <v>5.6773473164553612E-3</v>
      </c>
      <c r="X1962" s="709"/>
      <c r="Y1962" s="209"/>
      <c r="Z1962" s="358">
        <v>1.547687144400911E-2</v>
      </c>
      <c r="AA1962" s="184"/>
      <c r="AB1962" s="476"/>
      <c r="AC1962" s="476"/>
      <c r="AD1962" s="476"/>
      <c r="AE1962" s="476"/>
      <c r="AF1962" s="476"/>
    </row>
    <row r="1963" spans="1:85" s="138" customFormat="1" ht="15" customHeight="1" x14ac:dyDescent="0.2">
      <c r="A1963" s="245"/>
      <c r="B1963" s="370"/>
      <c r="C1963" s="245" t="s">
        <v>159</v>
      </c>
      <c r="D1963" s="403">
        <v>0.17643141174367216</v>
      </c>
      <c r="E1963" s="92" t="s">
        <v>31</v>
      </c>
      <c r="F1963" s="92"/>
      <c r="G1963" s="97">
        <v>1.5164368882344008E-2</v>
      </c>
      <c r="H1963" s="177"/>
      <c r="I1963" s="403">
        <v>0.12945838144328317</v>
      </c>
      <c r="J1963" s="88"/>
      <c r="K1963" s="97">
        <v>4.7310765926678461E-2</v>
      </c>
      <c r="L1963" s="177"/>
      <c r="M1963" s="142"/>
      <c r="N1963" s="358">
        <v>0.18837236320343406</v>
      </c>
      <c r="O1963" s="92" t="s">
        <v>31</v>
      </c>
      <c r="P1963" s="92"/>
      <c r="Q1963" s="179">
        <v>1.4937017498642605E-2</v>
      </c>
      <c r="R1963" s="168"/>
      <c r="S1963" s="359">
        <v>0.13347922136459001</v>
      </c>
      <c r="T1963" s="181"/>
      <c r="U1963" s="179">
        <v>4.886426799788663E-2</v>
      </c>
      <c r="V1963" s="142"/>
      <c r="W1963" s="360">
        <v>-1.19409514597619E-2</v>
      </c>
      <c r="X1963" s="709"/>
      <c r="Y1963" s="209"/>
      <c r="Z1963" s="358">
        <v>-4.0208399213068347E-3</v>
      </c>
      <c r="AA1963" s="184"/>
      <c r="AB1963" s="476"/>
      <c r="AC1963" s="476"/>
      <c r="AD1963" s="476"/>
      <c r="AE1963" s="476"/>
      <c r="AF1963" s="476"/>
    </row>
    <row r="1964" spans="1:85" s="138" customFormat="1" ht="15" customHeight="1" x14ac:dyDescent="0.2">
      <c r="A1964" s="245"/>
      <c r="B1964" s="370"/>
      <c r="C1964" s="245" t="s">
        <v>160</v>
      </c>
      <c r="D1964" s="403">
        <v>8.692491498622372E-2</v>
      </c>
      <c r="E1964" s="176" t="s">
        <v>206</v>
      </c>
      <c r="F1964" s="92"/>
      <c r="G1964" s="97">
        <v>1.1207580897629542E-2</v>
      </c>
      <c r="H1964" s="177"/>
      <c r="I1964" s="403">
        <v>3.6640160747918572E-2</v>
      </c>
      <c r="J1964" s="88"/>
      <c r="K1964" s="97">
        <v>2.6477262257064437E-2</v>
      </c>
      <c r="L1964" s="177"/>
      <c r="M1964" s="142"/>
      <c r="N1964" s="358">
        <v>8.1397913832552266E-2</v>
      </c>
      <c r="O1964" s="176" t="s">
        <v>206</v>
      </c>
      <c r="P1964" s="92"/>
      <c r="Q1964" s="179">
        <v>1.0445932956530563E-2</v>
      </c>
      <c r="R1964" s="168"/>
      <c r="S1964" s="359">
        <v>3.2419985873875193E-2</v>
      </c>
      <c r="T1964" s="181"/>
      <c r="U1964" s="179">
        <v>2.5447488665058842E-2</v>
      </c>
      <c r="V1964" s="142"/>
      <c r="W1964" s="360">
        <v>5.5270011536714542E-3</v>
      </c>
      <c r="X1964" s="709"/>
      <c r="Y1964" s="209"/>
      <c r="Z1964" s="358">
        <v>4.2201748740433795E-3</v>
      </c>
      <c r="AA1964" s="184"/>
      <c r="AB1964" s="476"/>
      <c r="AC1964" s="476"/>
      <c r="AD1964" s="476"/>
      <c r="AE1964" s="476"/>
      <c r="AF1964" s="476"/>
    </row>
    <row r="1965" spans="1:85" s="138" customFormat="1" ht="15" customHeight="1" x14ac:dyDescent="0.2">
      <c r="A1965" s="245"/>
      <c r="B1965" s="370"/>
      <c r="C1965" s="245" t="s">
        <v>161</v>
      </c>
      <c r="D1965" s="403">
        <v>3.4470516014277607E-2</v>
      </c>
      <c r="E1965" s="92" t="s">
        <v>31</v>
      </c>
      <c r="F1965" s="92"/>
      <c r="G1965" s="97">
        <v>7.2576022185159121E-3</v>
      </c>
      <c r="H1965" s="177"/>
      <c r="I1965" s="403">
        <v>1.5340651596121959E-2</v>
      </c>
      <c r="J1965" s="88"/>
      <c r="K1965" s="97">
        <v>1.7320683696905585E-2</v>
      </c>
      <c r="L1965" s="177"/>
      <c r="M1965" s="142"/>
      <c r="N1965" s="358">
        <v>3.2222998909117673E-2</v>
      </c>
      <c r="O1965" s="92" t="s">
        <v>31</v>
      </c>
      <c r="P1965" s="92"/>
      <c r="Q1965" s="179">
        <v>6.7460182239933511E-3</v>
      </c>
      <c r="R1965" s="168"/>
      <c r="S1965" s="359">
        <v>7.9002879151692015E-3</v>
      </c>
      <c r="T1965" s="181"/>
      <c r="U1965" s="179">
        <v>1.2720207491744965E-2</v>
      </c>
      <c r="V1965" s="142"/>
      <c r="W1965" s="217">
        <v>2.2475171051599338E-3</v>
      </c>
      <c r="X1965" s="218"/>
      <c r="Y1965" s="209"/>
      <c r="Z1965" s="213">
        <v>7.4403636809527579E-3</v>
      </c>
      <c r="AA1965" s="196"/>
      <c r="AB1965" s="476"/>
      <c r="AC1965" s="476"/>
      <c r="AD1965" s="476"/>
      <c r="AE1965" s="476"/>
      <c r="AF1965" s="476"/>
    </row>
    <row r="1966" spans="1:85" s="138" customFormat="1" ht="15" customHeight="1" x14ac:dyDescent="0.2">
      <c r="A1966" s="413"/>
      <c r="B1966" s="1052" t="s">
        <v>233</v>
      </c>
      <c r="C1966" s="1079"/>
      <c r="D1966" s="484">
        <v>3019.8022949632282</v>
      </c>
      <c r="E1966" s="612"/>
      <c r="F1966" s="612"/>
      <c r="G1966" s="612"/>
      <c r="H1966" s="613"/>
      <c r="I1966" s="516">
        <v>1696.043439075203</v>
      </c>
      <c r="J1966" s="612"/>
      <c r="K1966" s="612"/>
      <c r="L1966" s="613"/>
      <c r="M1966" s="142"/>
      <c r="N1966" s="484">
        <v>3274.8977283708232</v>
      </c>
      <c r="O1966" s="612"/>
      <c r="P1966" s="612"/>
      <c r="Q1966" s="612"/>
      <c r="R1966" s="485"/>
      <c r="S1966" s="516">
        <v>1631.7253815564102</v>
      </c>
      <c r="T1966" s="612"/>
      <c r="U1966" s="613"/>
      <c r="V1966" s="142"/>
      <c r="W1966" s="209"/>
      <c r="X1966" s="209"/>
      <c r="Y1966" s="209"/>
      <c r="Z1966" s="209"/>
      <c r="AA1966" s="142"/>
      <c r="AB1966" s="476"/>
      <c r="AC1966" s="476"/>
      <c r="AD1966" s="476"/>
      <c r="AE1966" s="476"/>
      <c r="AF1966" s="476"/>
    </row>
    <row r="1967" spans="1:85" s="138" customFormat="1" ht="15" customHeight="1" x14ac:dyDescent="0.2">
      <c r="A1967" s="245"/>
      <c r="B1967" s="369" t="s">
        <v>423</v>
      </c>
      <c r="C1967" s="251" t="s">
        <v>638</v>
      </c>
      <c r="D1967" s="402">
        <v>0.31363070486997219</v>
      </c>
      <c r="E1967" s="163" t="s">
        <v>206</v>
      </c>
      <c r="F1967" s="131"/>
      <c r="G1967" s="164">
        <v>3.4983876199923599E-3</v>
      </c>
      <c r="H1967" s="165"/>
      <c r="I1967" s="402">
        <v>0.42673880154896165</v>
      </c>
      <c r="J1967" s="87"/>
      <c r="K1967" s="164">
        <v>9.8817057933994323E-3</v>
      </c>
      <c r="L1967" s="165"/>
      <c r="M1967" s="142"/>
      <c r="N1967" s="204">
        <v>0.3193530571829909</v>
      </c>
      <c r="O1967" s="163" t="s">
        <v>206</v>
      </c>
      <c r="P1967" s="131"/>
      <c r="Q1967" s="167">
        <v>3.4325689200200718E-3</v>
      </c>
      <c r="R1967" s="168"/>
      <c r="S1967" s="169">
        <v>0.43069706903141997</v>
      </c>
      <c r="T1967" s="170"/>
      <c r="U1967" s="167">
        <v>9.7972670615073705E-3</v>
      </c>
      <c r="V1967" s="142"/>
      <c r="W1967" s="210">
        <v>-5.7223523130187082E-3</v>
      </c>
      <c r="X1967" s="211"/>
      <c r="Y1967" s="209"/>
      <c r="Z1967" s="204">
        <v>-3.9582674824583108E-3</v>
      </c>
      <c r="AA1967" s="173"/>
      <c r="AB1967" s="476"/>
      <c r="AC1967" s="476"/>
      <c r="AD1967" s="476"/>
      <c r="AE1967" s="476"/>
      <c r="AF1967" s="476"/>
    </row>
    <row r="1968" spans="1:85" s="138" customFormat="1" ht="15" customHeight="1" x14ac:dyDescent="0.2">
      <c r="A1968" s="245"/>
      <c r="B1968" s="370"/>
      <c r="C1968" s="245" t="s">
        <v>158</v>
      </c>
      <c r="D1968" s="403">
        <v>0.41900388644356673</v>
      </c>
      <c r="E1968" s="92" t="s">
        <v>31</v>
      </c>
      <c r="F1968" s="92"/>
      <c r="G1968" s="97">
        <v>3.7202776758723547E-3</v>
      </c>
      <c r="H1968" s="177"/>
      <c r="I1968" s="403">
        <v>0.40309845130108174</v>
      </c>
      <c r="J1968" s="88"/>
      <c r="K1968" s="97">
        <v>9.8001223336720098E-3</v>
      </c>
      <c r="L1968" s="177"/>
      <c r="M1968" s="142"/>
      <c r="N1968" s="358">
        <v>0.41115938403530955</v>
      </c>
      <c r="O1968" s="92" t="s">
        <v>31</v>
      </c>
      <c r="P1968" s="92"/>
      <c r="Q1968" s="179">
        <v>3.6226531975280993E-3</v>
      </c>
      <c r="R1968" s="168"/>
      <c r="S1968" s="180">
        <v>0.39957441963235635</v>
      </c>
      <c r="T1968" s="181"/>
      <c r="U1968" s="179">
        <v>9.6911588100196226E-3</v>
      </c>
      <c r="V1968" s="142"/>
      <c r="W1968" s="360">
        <v>7.8445024082571813E-3</v>
      </c>
      <c r="X1968" s="709" t="s">
        <v>31</v>
      </c>
      <c r="Y1968" s="209"/>
      <c r="Z1968" s="358">
        <v>3.5240316687253914E-3</v>
      </c>
      <c r="AA1968" s="184"/>
      <c r="AB1968" s="476"/>
      <c r="AC1968" s="476"/>
      <c r="AD1968" s="476"/>
      <c r="AE1968" s="476"/>
      <c r="AF1968" s="476"/>
    </row>
    <row r="1969" spans="1:85" s="138" customFormat="1" ht="15" customHeight="1" x14ac:dyDescent="0.2">
      <c r="A1969" s="245"/>
      <c r="B1969" s="370"/>
      <c r="C1969" s="245" t="s">
        <v>159</v>
      </c>
      <c r="D1969" s="403">
        <v>0.1837717312862199</v>
      </c>
      <c r="E1969" s="92" t="s">
        <v>31</v>
      </c>
      <c r="F1969" s="92"/>
      <c r="G1969" s="97">
        <v>2.9202826361868859E-3</v>
      </c>
      <c r="H1969" s="177"/>
      <c r="I1969" s="403">
        <v>0.12856309236621674</v>
      </c>
      <c r="J1969" s="88"/>
      <c r="K1969" s="97">
        <v>6.6872984990848563E-3</v>
      </c>
      <c r="L1969" s="177"/>
      <c r="M1969" s="142"/>
      <c r="N1969" s="358">
        <v>0.18221492447984047</v>
      </c>
      <c r="O1969" s="92" t="s">
        <v>31</v>
      </c>
      <c r="P1969" s="92"/>
      <c r="Q1969" s="179">
        <v>2.8420671881188475E-3</v>
      </c>
      <c r="R1969" s="168"/>
      <c r="S1969" s="180">
        <v>0.1268988190936215</v>
      </c>
      <c r="T1969" s="181"/>
      <c r="U1969" s="179">
        <v>6.5857972535070591E-3</v>
      </c>
      <c r="V1969" s="142"/>
      <c r="W1969" s="360">
        <v>1.5568068063794294E-3</v>
      </c>
      <c r="X1969" s="709"/>
      <c r="Y1969" s="209"/>
      <c r="Z1969" s="358">
        <v>1.6642732725952458E-3</v>
      </c>
      <c r="AA1969" s="184"/>
      <c r="AB1969" s="476"/>
      <c r="AC1969" s="476"/>
      <c r="AD1969" s="476"/>
      <c r="AE1969" s="476"/>
      <c r="AF1969" s="476"/>
    </row>
    <row r="1970" spans="1:85" s="138" customFormat="1" ht="15" customHeight="1" x14ac:dyDescent="0.2">
      <c r="A1970" s="245"/>
      <c r="B1970" s="370"/>
      <c r="C1970" s="245" t="s">
        <v>160</v>
      </c>
      <c r="D1970" s="403">
        <v>6.2726047321715384E-2</v>
      </c>
      <c r="E1970" s="92" t="s">
        <v>31</v>
      </c>
      <c r="F1970" s="92"/>
      <c r="G1970" s="97">
        <v>1.8282557649792898E-3</v>
      </c>
      <c r="H1970" s="177"/>
      <c r="I1970" s="403">
        <v>3.1841185306759362E-2</v>
      </c>
      <c r="J1970" s="88"/>
      <c r="K1970" s="97">
        <v>3.5078619562286658E-3</v>
      </c>
      <c r="L1970" s="177"/>
      <c r="M1970" s="142"/>
      <c r="N1970" s="358">
        <v>6.5111914936107546E-2</v>
      </c>
      <c r="O1970" s="92" t="s">
        <v>31</v>
      </c>
      <c r="P1970" s="92"/>
      <c r="Q1970" s="179">
        <v>1.8164892172943658E-3</v>
      </c>
      <c r="R1970" s="168"/>
      <c r="S1970" s="180">
        <v>3.3592341075646973E-2</v>
      </c>
      <c r="T1970" s="181"/>
      <c r="U1970" s="179">
        <v>3.5649020016916191E-3</v>
      </c>
      <c r="V1970" s="142"/>
      <c r="W1970" s="360">
        <v>-2.385867614392162E-3</v>
      </c>
      <c r="X1970" s="709"/>
      <c r="Y1970" s="209"/>
      <c r="Z1970" s="358">
        <v>-1.7511557688876106E-3</v>
      </c>
      <c r="AA1970" s="184"/>
      <c r="AB1970" s="476"/>
      <c r="AC1970" s="476"/>
      <c r="AD1970" s="476"/>
      <c r="AE1970" s="476"/>
      <c r="AF1970" s="476"/>
    </row>
    <row r="1971" spans="1:85" s="138" customFormat="1" ht="15" customHeight="1" x14ac:dyDescent="0.2">
      <c r="A1971" s="245"/>
      <c r="B1971" s="370"/>
      <c r="C1971" s="245" t="s">
        <v>161</v>
      </c>
      <c r="D1971" s="403">
        <v>2.0867630078525781E-2</v>
      </c>
      <c r="E1971" s="92" t="s">
        <v>31</v>
      </c>
      <c r="F1971" s="92"/>
      <c r="G1971" s="97">
        <v>1.077797038234514E-3</v>
      </c>
      <c r="H1971" s="177"/>
      <c r="I1971" s="403">
        <v>9.7584694769805164E-3</v>
      </c>
      <c r="J1971" s="88"/>
      <c r="K1971" s="97">
        <v>1.9639752099062818E-3</v>
      </c>
      <c r="L1971" s="177"/>
      <c r="M1971" s="142"/>
      <c r="N1971" s="358">
        <v>2.2160719365751425E-2</v>
      </c>
      <c r="O1971" s="92" t="s">
        <v>31</v>
      </c>
      <c r="P1971" s="92"/>
      <c r="Q1971" s="179">
        <v>1.0837982474784763E-3</v>
      </c>
      <c r="R1971" s="168"/>
      <c r="S1971" s="180">
        <v>9.2373511669551558E-3</v>
      </c>
      <c r="T1971" s="181"/>
      <c r="U1971" s="179">
        <v>1.8928047552301079E-3</v>
      </c>
      <c r="V1971" s="142"/>
      <c r="W1971" s="217">
        <v>-1.2930892872256433E-3</v>
      </c>
      <c r="X1971" s="218"/>
      <c r="Y1971" s="209"/>
      <c r="Z1971" s="213">
        <v>5.2111831002536052E-4</v>
      </c>
      <c r="AA1971" s="196"/>
      <c r="AB1971" s="476"/>
      <c r="AC1971" s="476"/>
      <c r="AD1971" s="476"/>
      <c r="AE1971" s="476"/>
      <c r="AF1971" s="476"/>
    </row>
    <row r="1972" spans="1:85" s="138" customFormat="1" ht="15" customHeight="1" x14ac:dyDescent="0.2">
      <c r="A1972" s="413"/>
      <c r="B1972" s="1052" t="s">
        <v>233</v>
      </c>
      <c r="C1972" s="1079"/>
      <c r="D1972" s="484">
        <v>84060.520477831218</v>
      </c>
      <c r="E1972" s="612"/>
      <c r="F1972" s="612"/>
      <c r="G1972" s="612"/>
      <c r="H1972" s="613"/>
      <c r="I1972" s="516">
        <v>84389.431092737796</v>
      </c>
      <c r="J1972" s="612"/>
      <c r="K1972" s="612"/>
      <c r="L1972" s="613"/>
      <c r="M1972" s="142"/>
      <c r="N1972" s="484">
        <v>88166.977544044566</v>
      </c>
      <c r="O1972" s="612"/>
      <c r="P1972" s="612"/>
      <c r="Q1972" s="613"/>
      <c r="R1972" s="142"/>
      <c r="S1972" s="484">
        <v>86048.372522203281</v>
      </c>
      <c r="T1972" s="612"/>
      <c r="U1972" s="613"/>
      <c r="V1972" s="142"/>
      <c r="W1972" s="142"/>
      <c r="X1972" s="142"/>
      <c r="Y1972" s="142"/>
      <c r="Z1972" s="142"/>
      <c r="AA1972" s="142"/>
      <c r="AB1972" s="476"/>
      <c r="AC1972" s="476"/>
      <c r="AD1972" s="476"/>
      <c r="AE1972" s="476"/>
      <c r="AF1972" s="476"/>
    </row>
    <row r="1973" spans="1:85" s="83" customFormat="1" ht="13.5" customHeight="1" x14ac:dyDescent="0.2">
      <c r="B1973" s="106" t="s">
        <v>645</v>
      </c>
      <c r="C1973" s="95"/>
      <c r="D1973" s="88"/>
      <c r="E1973" s="96"/>
      <c r="F1973" s="92"/>
      <c r="G1973" s="97"/>
      <c r="H1973" s="88"/>
      <c r="I1973" s="119"/>
      <c r="J1973" s="88"/>
      <c r="K1973" s="96"/>
      <c r="L1973" s="88"/>
      <c r="M1973" s="97"/>
      <c r="N1973" s="88"/>
      <c r="O1973" s="123"/>
      <c r="P1973" s="88"/>
      <c r="Q1973" s="98"/>
      <c r="R1973" s="98"/>
      <c r="S1973" s="128"/>
      <c r="T1973" s="100"/>
      <c r="U1973" s="474"/>
      <c r="W1973" s="474"/>
      <c r="X1973" s="59"/>
      <c r="Y1973" s="200"/>
      <c r="Z1973" s="200"/>
      <c r="AA1973" s="400"/>
      <c r="AB1973" s="474"/>
      <c r="AC1973" s="474"/>
      <c r="AD1973" s="474"/>
      <c r="AE1973" s="474"/>
      <c r="AF1973" s="474"/>
    </row>
    <row r="1974" spans="1:85" s="50" customFormat="1" ht="13.5" customHeight="1" x14ac:dyDescent="0.2">
      <c r="B1974" s="108" t="s">
        <v>646</v>
      </c>
      <c r="C1974" s="108"/>
      <c r="D1974" s="108"/>
      <c r="E1974" s="108"/>
      <c r="F1974" s="108"/>
      <c r="G1974" s="108"/>
      <c r="H1974" s="108"/>
      <c r="I1974" s="401"/>
      <c r="J1974" s="108"/>
      <c r="K1974" s="108"/>
      <c r="L1974" s="108"/>
      <c r="M1974" s="108"/>
      <c r="N1974" s="108"/>
      <c r="O1974" s="401"/>
      <c r="P1974" s="108"/>
      <c r="Q1974" s="108"/>
      <c r="R1974" s="108"/>
      <c r="S1974" s="477"/>
      <c r="T1974" s="108"/>
      <c r="U1974" s="470"/>
      <c r="W1974" s="470"/>
      <c r="AB1974" s="470"/>
      <c r="AC1974" s="470"/>
      <c r="AD1974" s="470"/>
      <c r="AE1974" s="470"/>
      <c r="AF1974" s="470"/>
    </row>
    <row r="1975" spans="1:85" s="83" customFormat="1" ht="13.5" customHeight="1" x14ac:dyDescent="0.2">
      <c r="B1975" s="684" t="s">
        <v>647</v>
      </c>
      <c r="C1975" s="95"/>
      <c r="D1975" s="88"/>
      <c r="E1975" s="96"/>
      <c r="F1975" s="107"/>
      <c r="G1975" s="97"/>
      <c r="H1975" s="88"/>
      <c r="I1975" s="119"/>
      <c r="J1975" s="88"/>
      <c r="K1975" s="96"/>
      <c r="L1975" s="88"/>
      <c r="M1975" s="97"/>
      <c r="N1975" s="88"/>
      <c r="O1975" s="123"/>
      <c r="P1975" s="88"/>
      <c r="Q1975" s="98"/>
      <c r="R1975" s="88"/>
      <c r="S1975" s="98"/>
      <c r="T1975" s="88"/>
      <c r="U1975" s="474"/>
      <c r="W1975" s="474"/>
      <c r="AB1975" s="474"/>
      <c r="AC1975" s="474"/>
      <c r="AD1975" s="474"/>
      <c r="AE1975" s="474"/>
      <c r="AF1975" s="474"/>
    </row>
    <row r="1976" spans="1:85" s="83" customFormat="1" ht="13.5" customHeight="1" x14ac:dyDescent="0.2">
      <c r="B1976" s="108" t="s">
        <v>78</v>
      </c>
      <c r="C1976" s="108"/>
      <c r="D1976" s="108"/>
      <c r="E1976" s="108"/>
      <c r="F1976" s="108"/>
      <c r="G1976" s="108"/>
      <c r="I1976" s="397"/>
      <c r="J1976" s="108"/>
      <c r="K1976" s="108"/>
      <c r="L1976" s="88"/>
      <c r="M1976" s="97"/>
      <c r="N1976" s="88"/>
      <c r="O1976" s="123"/>
      <c r="P1976" s="88"/>
      <c r="Q1976" s="98"/>
      <c r="R1976" s="88"/>
      <c r="S1976" s="98"/>
      <c r="T1976" s="88"/>
      <c r="U1976" s="481"/>
      <c r="V1976" s="109"/>
      <c r="W1976" s="481"/>
      <c r="X1976" s="109"/>
      <c r="AB1976" s="474"/>
      <c r="AC1976" s="474"/>
      <c r="AD1976" s="474"/>
      <c r="AE1976" s="474"/>
      <c r="AF1976" s="474"/>
    </row>
    <row r="1977" spans="1:85" s="50" customFormat="1" ht="13.5" customHeight="1" x14ac:dyDescent="0.2">
      <c r="I1977" s="121"/>
      <c r="L1977" s="43"/>
      <c r="M1977" s="45"/>
      <c r="N1977" s="43"/>
      <c r="O1977" s="124"/>
      <c r="P1977" s="43"/>
      <c r="Q1977" s="46"/>
      <c r="R1977" s="43"/>
      <c r="S1977" s="46"/>
      <c r="T1977" s="46"/>
      <c r="U1977" s="81"/>
      <c r="V1977" s="109"/>
      <c r="W1977" s="470"/>
      <c r="AB1977" s="470"/>
      <c r="AC1977" s="470"/>
      <c r="AD1977" s="470"/>
      <c r="AE1977" s="470"/>
      <c r="AF1977" s="470"/>
    </row>
    <row r="1978" spans="1:85" s="1" customFormat="1" ht="13.5" customHeight="1" x14ac:dyDescent="0.2">
      <c r="A1978" s="50"/>
      <c r="B1978" s="49" t="s">
        <v>32</v>
      </c>
      <c r="C1978" s="50"/>
      <c r="D1978" s="50"/>
      <c r="E1978" s="50"/>
      <c r="F1978" s="50"/>
      <c r="G1978" s="50"/>
      <c r="H1978" s="50"/>
      <c r="I1978" s="401"/>
      <c r="J1978" s="50"/>
      <c r="K1978" s="50"/>
      <c r="L1978" s="50"/>
      <c r="M1978" s="50"/>
      <c r="N1978" s="43"/>
      <c r="O1978" s="124"/>
      <c r="P1978" s="43"/>
      <c r="Q1978" s="46"/>
      <c r="R1978" s="43"/>
      <c r="S1978" s="46"/>
      <c r="T1978" s="46"/>
      <c r="U1978" s="81"/>
      <c r="V1978" s="109"/>
      <c r="W1978" s="470"/>
      <c r="X1978" s="50"/>
      <c r="Y1978" s="50"/>
      <c r="Z1978" s="50"/>
      <c r="AA1978" s="50"/>
      <c r="AB1978" s="470"/>
      <c r="AC1978" s="470"/>
      <c r="AD1978" s="470"/>
      <c r="AE1978" s="470"/>
      <c r="AF1978" s="470"/>
      <c r="AG1978" s="50"/>
      <c r="AH1978" s="50"/>
      <c r="AI1978" s="50"/>
      <c r="AJ1978" s="50"/>
      <c r="AK1978" s="50"/>
      <c r="AL1978" s="50"/>
      <c r="AM1978" s="50"/>
      <c r="AN1978" s="50"/>
      <c r="AO1978" s="50"/>
      <c r="AP1978" s="50"/>
      <c r="AQ1978" s="50"/>
      <c r="AR1978" s="50"/>
      <c r="AS1978" s="50"/>
      <c r="AT1978" s="50"/>
      <c r="AU1978" s="50"/>
      <c r="AV1978" s="50"/>
      <c r="AW1978" s="50"/>
      <c r="AX1978" s="50"/>
      <c r="AY1978" s="50"/>
      <c r="AZ1978" s="50"/>
      <c r="BA1978" s="50"/>
      <c r="BB1978" s="50"/>
      <c r="BC1978" s="50"/>
      <c r="BD1978" s="50"/>
      <c r="BE1978" s="50"/>
      <c r="BF1978" s="50"/>
      <c r="BG1978" s="50"/>
      <c r="BH1978" s="50"/>
      <c r="BI1978" s="50"/>
      <c r="BJ1978" s="50"/>
      <c r="BK1978" s="50"/>
      <c r="BL1978" s="50"/>
      <c r="BM1978" s="50"/>
      <c r="BN1978" s="50"/>
      <c r="BO1978" s="50"/>
      <c r="BP1978" s="50"/>
      <c r="BQ1978" s="50"/>
      <c r="BR1978" s="50"/>
      <c r="BS1978" s="50"/>
      <c r="BT1978" s="50"/>
      <c r="BU1978" s="50"/>
      <c r="BV1978" s="50"/>
      <c r="BW1978" s="50"/>
      <c r="BX1978" s="50"/>
      <c r="BY1978" s="50"/>
      <c r="BZ1978" s="50"/>
      <c r="CA1978" s="50"/>
      <c r="CB1978" s="50"/>
      <c r="CC1978" s="50"/>
      <c r="CD1978" s="50"/>
      <c r="CE1978" s="50"/>
      <c r="CF1978" s="50"/>
      <c r="CG1978" s="50"/>
    </row>
    <row r="1979" spans="1:85" s="1" customFormat="1" ht="13.5" customHeight="1" x14ac:dyDescent="0.2">
      <c r="A1979" s="50"/>
      <c r="B1979" s="51"/>
      <c r="C1979" s="50" t="s">
        <v>33</v>
      </c>
      <c r="D1979" s="50"/>
      <c r="E1979" s="50"/>
      <c r="F1979" s="50"/>
      <c r="G1979" s="50"/>
      <c r="H1979" s="50"/>
      <c r="I1979" s="121"/>
      <c r="J1979" s="50"/>
      <c r="K1979" s="50"/>
      <c r="L1979" s="50"/>
      <c r="M1979" s="50"/>
      <c r="N1979" s="43"/>
      <c r="O1979" s="124"/>
      <c r="P1979" s="43"/>
      <c r="Q1979" s="46"/>
      <c r="R1979" s="43"/>
      <c r="S1979" s="46"/>
      <c r="T1979" s="46"/>
      <c r="U1979" s="81"/>
      <c r="V1979" s="109"/>
      <c r="W1979" s="470"/>
      <c r="X1979" s="50"/>
      <c r="Y1979" s="50"/>
      <c r="Z1979" s="50"/>
      <c r="AA1979" s="50"/>
      <c r="AB1979" s="470"/>
      <c r="AC1979" s="470"/>
      <c r="AD1979" s="470"/>
      <c r="AE1979" s="470"/>
      <c r="AF1979" s="470"/>
      <c r="AG1979" s="50"/>
      <c r="AH1979" s="50"/>
      <c r="AI1979" s="50"/>
      <c r="AJ1979" s="50"/>
      <c r="AK1979" s="50"/>
      <c r="AL1979" s="50"/>
      <c r="AM1979" s="50"/>
      <c r="AN1979" s="50"/>
      <c r="AO1979" s="50"/>
      <c r="AP1979" s="50"/>
      <c r="AQ1979" s="50"/>
      <c r="AR1979" s="50"/>
      <c r="AS1979" s="50"/>
      <c r="AT1979" s="50"/>
      <c r="AU1979" s="50"/>
      <c r="AV1979" s="50"/>
      <c r="AW1979" s="50"/>
      <c r="AX1979" s="50"/>
      <c r="AY1979" s="50"/>
      <c r="AZ1979" s="50"/>
      <c r="BA1979" s="50"/>
      <c r="BB1979" s="50"/>
      <c r="BC1979" s="50"/>
      <c r="BD1979" s="50"/>
      <c r="BE1979" s="50"/>
      <c r="BF1979" s="50"/>
      <c r="BG1979" s="50"/>
      <c r="BH1979" s="50"/>
      <c r="BI1979" s="50"/>
      <c r="BJ1979" s="50"/>
      <c r="BK1979" s="50"/>
      <c r="BL1979" s="50"/>
      <c r="BM1979" s="50"/>
      <c r="BN1979" s="50"/>
      <c r="BO1979" s="50"/>
      <c r="BP1979" s="50"/>
      <c r="BQ1979" s="50"/>
      <c r="BR1979" s="50"/>
      <c r="BS1979" s="50"/>
      <c r="BT1979" s="50"/>
      <c r="BU1979" s="50"/>
      <c r="BV1979" s="50"/>
      <c r="BW1979" s="50"/>
      <c r="BX1979" s="50"/>
      <c r="BY1979" s="50"/>
      <c r="BZ1979" s="50"/>
      <c r="CA1979" s="50"/>
      <c r="CB1979" s="50"/>
      <c r="CC1979" s="50"/>
      <c r="CD1979" s="50"/>
      <c r="CE1979" s="50"/>
      <c r="CF1979" s="50"/>
      <c r="CG1979" s="50"/>
    </row>
    <row r="1980" spans="1:85" s="1" customFormat="1" ht="13.5" customHeight="1" x14ac:dyDescent="0.2">
      <c r="A1980" s="50"/>
      <c r="B1980" s="75"/>
      <c r="C1980" s="50" t="s">
        <v>34</v>
      </c>
      <c r="D1980" s="50"/>
      <c r="E1980" s="50"/>
      <c r="F1980" s="50"/>
      <c r="G1980" s="50"/>
      <c r="H1980" s="50"/>
      <c r="I1980" s="121"/>
      <c r="J1980" s="50"/>
      <c r="K1980" s="50"/>
      <c r="L1980" s="50"/>
      <c r="M1980" s="50"/>
      <c r="N1980" s="43"/>
      <c r="O1980" s="124"/>
      <c r="P1980" s="43"/>
      <c r="Q1980" s="46"/>
      <c r="R1980" s="43"/>
      <c r="S1980" s="46"/>
      <c r="T1980" s="46"/>
      <c r="U1980" s="81"/>
      <c r="V1980" s="109"/>
      <c r="W1980" s="470"/>
      <c r="X1980" s="50"/>
      <c r="Y1980" s="50"/>
      <c r="Z1980" s="50"/>
      <c r="AA1980" s="50"/>
      <c r="AB1980" s="470"/>
      <c r="AC1980" s="470"/>
      <c r="AD1980" s="470"/>
      <c r="AE1980" s="470"/>
      <c r="AF1980" s="470"/>
      <c r="AG1980" s="50"/>
      <c r="AH1980" s="50"/>
      <c r="AI1980" s="50"/>
      <c r="AJ1980" s="50"/>
      <c r="AK1980" s="50"/>
      <c r="AL1980" s="50"/>
      <c r="AM1980" s="50"/>
      <c r="AN1980" s="50"/>
      <c r="AO1980" s="50"/>
      <c r="AP1980" s="50"/>
      <c r="AQ1980" s="50"/>
      <c r="AR1980" s="50"/>
      <c r="AS1980" s="50"/>
      <c r="AT1980" s="50"/>
      <c r="AU1980" s="50"/>
      <c r="AV1980" s="50"/>
      <c r="AW1980" s="50"/>
      <c r="AX1980" s="50"/>
      <c r="AY1980" s="50"/>
      <c r="AZ1980" s="50"/>
      <c r="BA1980" s="50"/>
      <c r="BB1980" s="50"/>
      <c r="BC1980" s="50"/>
      <c r="BD1980" s="50"/>
      <c r="BE1980" s="50"/>
      <c r="BF1980" s="50"/>
      <c r="BG1980" s="50"/>
      <c r="BH1980" s="50"/>
      <c r="BI1980" s="50"/>
      <c r="BJ1980" s="50"/>
      <c r="BK1980" s="50"/>
      <c r="BL1980" s="50"/>
      <c r="BM1980" s="50"/>
      <c r="BN1980" s="50"/>
      <c r="BO1980" s="50"/>
      <c r="BP1980" s="50"/>
      <c r="BQ1980" s="50"/>
      <c r="BR1980" s="50"/>
      <c r="BS1980" s="50"/>
      <c r="BT1980" s="50"/>
      <c r="BU1980" s="50"/>
      <c r="BV1980" s="50"/>
      <c r="BW1980" s="50"/>
      <c r="BX1980" s="50"/>
      <c r="BY1980" s="50"/>
      <c r="BZ1980" s="50"/>
      <c r="CA1980" s="50"/>
      <c r="CB1980" s="50"/>
      <c r="CC1980" s="50"/>
      <c r="CD1980" s="50"/>
      <c r="CE1980" s="50"/>
      <c r="CF1980" s="50"/>
      <c r="CG1980" s="50"/>
    </row>
    <row r="1981" spans="1:85" s="1" customFormat="1" ht="13.5" customHeight="1" x14ac:dyDescent="0.2">
      <c r="A1981" s="50"/>
      <c r="B1981" s="76"/>
      <c r="C1981" s="50" t="s">
        <v>35</v>
      </c>
      <c r="D1981" s="50"/>
      <c r="E1981" s="50"/>
      <c r="F1981" s="50"/>
      <c r="G1981" s="50"/>
      <c r="H1981" s="50"/>
      <c r="I1981" s="121"/>
      <c r="J1981" s="50"/>
      <c r="K1981" s="50"/>
      <c r="L1981" s="50"/>
      <c r="M1981" s="50"/>
      <c r="N1981" s="43"/>
      <c r="O1981" s="124"/>
      <c r="P1981" s="43"/>
      <c r="Q1981" s="46"/>
      <c r="R1981" s="43"/>
      <c r="S1981" s="46"/>
      <c r="T1981" s="46"/>
      <c r="U1981" s="81"/>
      <c r="V1981" s="109"/>
      <c r="W1981" s="470"/>
      <c r="X1981" s="50"/>
      <c r="Y1981" s="50"/>
      <c r="Z1981" s="50"/>
      <c r="AA1981" s="50"/>
      <c r="AB1981" s="470"/>
      <c r="AC1981" s="470"/>
      <c r="AD1981" s="470"/>
      <c r="AE1981" s="470"/>
      <c r="AF1981" s="470"/>
      <c r="AG1981" s="50"/>
      <c r="AH1981" s="50"/>
      <c r="AI1981" s="50"/>
      <c r="AJ1981" s="50"/>
      <c r="AK1981" s="50"/>
      <c r="AL1981" s="50"/>
      <c r="AM1981" s="50"/>
      <c r="AN1981" s="50"/>
      <c r="AO1981" s="50"/>
      <c r="AP1981" s="50"/>
      <c r="AQ1981" s="50"/>
      <c r="AR1981" s="50"/>
      <c r="AS1981" s="50"/>
      <c r="AT1981" s="50"/>
      <c r="AU1981" s="50"/>
      <c r="AV1981" s="50"/>
      <c r="AW1981" s="50"/>
      <c r="AX1981" s="50"/>
      <c r="AY1981" s="50"/>
      <c r="AZ1981" s="50"/>
      <c r="BA1981" s="50"/>
      <c r="BB1981" s="50"/>
      <c r="BC1981" s="50"/>
      <c r="BD1981" s="50"/>
      <c r="BE1981" s="50"/>
      <c r="BF1981" s="50"/>
      <c r="BG1981" s="50"/>
      <c r="BH1981" s="50"/>
      <c r="BI1981" s="50"/>
      <c r="BJ1981" s="50"/>
      <c r="BK1981" s="50"/>
      <c r="BL1981" s="50"/>
      <c r="BM1981" s="50"/>
      <c r="BN1981" s="50"/>
      <c r="BO1981" s="50"/>
      <c r="BP1981" s="50"/>
      <c r="BQ1981" s="50"/>
      <c r="BR1981" s="50"/>
      <c r="BS1981" s="50"/>
      <c r="BT1981" s="50"/>
      <c r="BU1981" s="50"/>
      <c r="BV1981" s="50"/>
      <c r="BW1981" s="50"/>
      <c r="BX1981" s="50"/>
      <c r="BY1981" s="50"/>
      <c r="BZ1981" s="50"/>
      <c r="CA1981" s="50"/>
      <c r="CB1981" s="50"/>
      <c r="CC1981" s="50"/>
      <c r="CD1981" s="50"/>
      <c r="CE1981" s="50"/>
      <c r="CF1981" s="50"/>
      <c r="CG1981" s="50"/>
    </row>
    <row r="1982" spans="1:85" s="1" customFormat="1" ht="13.5" customHeight="1" x14ac:dyDescent="0.2">
      <c r="A1982" s="50"/>
      <c r="B1982" s="50" t="s">
        <v>57</v>
      </c>
      <c r="C1982" s="50"/>
      <c r="D1982" s="50"/>
      <c r="E1982" s="50"/>
      <c r="F1982" s="50"/>
      <c r="G1982" s="50"/>
      <c r="H1982" s="50"/>
      <c r="I1982" s="121"/>
      <c r="J1982" s="50"/>
      <c r="K1982" s="50"/>
      <c r="L1982" s="50"/>
      <c r="M1982" s="50"/>
      <c r="N1982" s="43"/>
      <c r="O1982" s="124"/>
      <c r="P1982" s="43"/>
      <c r="Q1982" s="46"/>
      <c r="R1982" s="43"/>
      <c r="S1982" s="46"/>
      <c r="T1982" s="46"/>
      <c r="U1982" s="81"/>
      <c r="V1982" s="109"/>
      <c r="W1982" s="470"/>
      <c r="X1982" s="50"/>
      <c r="Y1982" s="50"/>
      <c r="Z1982" s="50"/>
      <c r="AA1982" s="50"/>
      <c r="AB1982" s="470"/>
      <c r="AC1982" s="470"/>
      <c r="AD1982" s="470"/>
      <c r="AE1982" s="470"/>
      <c r="AF1982" s="470"/>
      <c r="AG1982" s="50"/>
      <c r="AH1982" s="50"/>
      <c r="AI1982" s="50"/>
      <c r="AJ1982" s="50"/>
      <c r="AK1982" s="50"/>
      <c r="AL1982" s="50"/>
      <c r="AM1982" s="50"/>
      <c r="AN1982" s="50"/>
      <c r="AO1982" s="50"/>
      <c r="AP1982" s="50"/>
      <c r="AQ1982" s="50"/>
      <c r="AR1982" s="50"/>
      <c r="AS1982" s="50"/>
      <c r="AT1982" s="50"/>
      <c r="AU1982" s="50"/>
      <c r="AV1982" s="50"/>
      <c r="AW1982" s="50"/>
      <c r="AX1982" s="50"/>
      <c r="AY1982" s="50"/>
      <c r="AZ1982" s="50"/>
      <c r="BA1982" s="50"/>
      <c r="BB1982" s="50"/>
      <c r="BC1982" s="50"/>
      <c r="BD1982" s="50"/>
      <c r="BE1982" s="50"/>
      <c r="BF1982" s="50"/>
      <c r="BG1982" s="50"/>
      <c r="BH1982" s="50"/>
      <c r="BI1982" s="50"/>
      <c r="BJ1982" s="50"/>
      <c r="BK1982" s="50"/>
      <c r="BL1982" s="50"/>
      <c r="BM1982" s="50"/>
      <c r="BN1982" s="50"/>
      <c r="BO1982" s="50"/>
      <c r="BP1982" s="50"/>
      <c r="BQ1982" s="50"/>
      <c r="BR1982" s="50"/>
      <c r="BS1982" s="50"/>
      <c r="BT1982" s="50"/>
      <c r="BU1982" s="50"/>
      <c r="BV1982" s="50"/>
      <c r="BW1982" s="50"/>
      <c r="BX1982" s="50"/>
      <c r="BY1982" s="50"/>
      <c r="BZ1982" s="50"/>
      <c r="CA1982" s="50"/>
      <c r="CB1982" s="50"/>
      <c r="CC1982" s="50"/>
      <c r="CD1982" s="50"/>
      <c r="CE1982" s="50"/>
      <c r="CF1982" s="50"/>
      <c r="CG1982" s="50"/>
    </row>
    <row r="1983" spans="1:85" s="1" customFormat="1" ht="13.5" customHeight="1" x14ac:dyDescent="0.2">
      <c r="A1983" s="50"/>
      <c r="B1983" s="50"/>
      <c r="C1983" s="50"/>
      <c r="D1983" s="50"/>
      <c r="E1983" s="50"/>
      <c r="F1983" s="50"/>
      <c r="G1983" s="50"/>
      <c r="H1983" s="50"/>
      <c r="I1983" s="121"/>
      <c r="J1983" s="50"/>
      <c r="K1983" s="50"/>
      <c r="L1983" s="50"/>
      <c r="M1983" s="50"/>
      <c r="N1983" s="43"/>
      <c r="O1983" s="124"/>
      <c r="P1983" s="43"/>
      <c r="Q1983" s="46"/>
      <c r="R1983" s="43"/>
      <c r="S1983" s="46"/>
      <c r="T1983" s="46"/>
      <c r="U1983" s="81"/>
      <c r="V1983" s="109"/>
      <c r="W1983" s="470"/>
      <c r="X1983" s="50"/>
      <c r="Y1983" s="50"/>
      <c r="Z1983" s="50"/>
      <c r="AA1983" s="50"/>
      <c r="AB1983" s="470"/>
      <c r="AC1983" s="470"/>
      <c r="AD1983" s="470"/>
      <c r="AE1983" s="470"/>
      <c r="AF1983" s="470"/>
      <c r="AG1983" s="50"/>
      <c r="AH1983" s="50"/>
      <c r="AI1983" s="50"/>
      <c r="AJ1983" s="50"/>
      <c r="AK1983" s="50"/>
      <c r="AL1983" s="50"/>
      <c r="AM1983" s="50"/>
      <c r="AN1983" s="50"/>
      <c r="AO1983" s="50"/>
      <c r="AP1983" s="50"/>
      <c r="AQ1983" s="50"/>
      <c r="AR1983" s="50"/>
      <c r="AS1983" s="50"/>
      <c r="AT1983" s="50"/>
      <c r="AU1983" s="50"/>
      <c r="AV1983" s="50"/>
      <c r="AW1983" s="50"/>
      <c r="AX1983" s="50"/>
      <c r="AY1983" s="50"/>
      <c r="AZ1983" s="50"/>
      <c r="BA1983" s="50"/>
      <c r="BB1983" s="50"/>
      <c r="BC1983" s="50"/>
      <c r="BD1983" s="50"/>
      <c r="BE1983" s="50"/>
      <c r="BF1983" s="50"/>
      <c r="BG1983" s="50"/>
      <c r="BH1983" s="50"/>
      <c r="BI1983" s="50"/>
      <c r="BJ1983" s="50"/>
      <c r="BK1983" s="50"/>
      <c r="BL1983" s="50"/>
      <c r="BM1983" s="50"/>
      <c r="BN1983" s="50"/>
      <c r="BO1983" s="50"/>
      <c r="BP1983" s="50"/>
      <c r="BQ1983" s="50"/>
      <c r="BR1983" s="50"/>
      <c r="BS1983" s="50"/>
      <c r="BT1983" s="50"/>
      <c r="BU1983" s="50"/>
      <c r="BV1983" s="50"/>
      <c r="BW1983" s="50"/>
      <c r="BX1983" s="50"/>
      <c r="BY1983" s="50"/>
      <c r="BZ1983" s="50"/>
      <c r="CA1983" s="50"/>
      <c r="CB1983" s="50"/>
      <c r="CC1983" s="50"/>
      <c r="CD1983" s="50"/>
      <c r="CE1983" s="50"/>
      <c r="CF1983" s="50"/>
      <c r="CG1983" s="50"/>
    </row>
    <row r="1984" spans="1:85" s="1" customFormat="1" ht="13.5" customHeight="1" x14ac:dyDescent="0.2">
      <c r="A1984" s="50"/>
      <c r="B1984" s="79"/>
      <c r="C1984" s="48" t="s">
        <v>189</v>
      </c>
      <c r="D1984" s="50"/>
      <c r="E1984" s="50"/>
      <c r="F1984" s="50"/>
      <c r="G1984" s="50"/>
      <c r="H1984" s="50"/>
      <c r="I1984" s="121"/>
      <c r="J1984" s="50"/>
      <c r="K1984" s="50"/>
      <c r="L1984" s="50"/>
      <c r="M1984" s="50"/>
      <c r="N1984" s="109"/>
      <c r="O1984" s="399"/>
      <c r="P1984" s="109"/>
      <c r="Q1984" s="109"/>
      <c r="R1984" s="109"/>
      <c r="S1984" s="481"/>
      <c r="T1984" s="109"/>
      <c r="U1984" s="481"/>
      <c r="V1984" s="109"/>
      <c r="W1984" s="470"/>
      <c r="X1984" s="50"/>
      <c r="Y1984" s="50"/>
      <c r="Z1984" s="50"/>
      <c r="AA1984" s="50"/>
      <c r="AB1984" s="470"/>
      <c r="AC1984" s="470"/>
      <c r="AD1984" s="470"/>
      <c r="AE1984" s="470"/>
      <c r="AF1984" s="470"/>
      <c r="AG1984" s="50"/>
      <c r="AH1984" s="50"/>
      <c r="AI1984" s="50"/>
      <c r="AJ1984" s="50"/>
      <c r="AK1984" s="50"/>
      <c r="AL1984" s="50"/>
      <c r="AM1984" s="50"/>
      <c r="AN1984" s="50"/>
      <c r="AO1984" s="50"/>
      <c r="AP1984" s="50"/>
      <c r="AQ1984" s="50"/>
      <c r="AR1984" s="50"/>
      <c r="AS1984" s="50"/>
      <c r="AT1984" s="50"/>
      <c r="AU1984" s="50"/>
      <c r="AV1984" s="50"/>
      <c r="AW1984" s="50"/>
      <c r="AX1984" s="50"/>
      <c r="AY1984" s="50"/>
      <c r="AZ1984" s="50"/>
      <c r="BA1984" s="50"/>
      <c r="BB1984" s="50"/>
      <c r="BC1984" s="50"/>
      <c r="BD1984" s="50"/>
      <c r="BE1984" s="50"/>
      <c r="BF1984" s="50"/>
      <c r="BG1984" s="50"/>
      <c r="BH1984" s="50"/>
      <c r="BI1984" s="50"/>
      <c r="BJ1984" s="50"/>
      <c r="BK1984" s="50"/>
      <c r="BL1984" s="50"/>
      <c r="BM1984" s="50"/>
      <c r="BN1984" s="50"/>
      <c r="BO1984" s="50"/>
      <c r="BP1984" s="50"/>
      <c r="BQ1984" s="50"/>
      <c r="BR1984" s="50"/>
      <c r="BS1984" s="50"/>
      <c r="BT1984" s="50"/>
      <c r="BU1984" s="50"/>
      <c r="BV1984" s="50"/>
      <c r="BW1984" s="50"/>
      <c r="BX1984" s="50"/>
      <c r="BY1984" s="50"/>
      <c r="BZ1984" s="50"/>
      <c r="CA1984" s="50"/>
      <c r="CB1984" s="50"/>
      <c r="CC1984" s="50"/>
      <c r="CD1984" s="50"/>
      <c r="CE1984" s="50"/>
      <c r="CF1984" s="50"/>
      <c r="CG1984" s="50"/>
    </row>
    <row r="1985" spans="1:85" s="1" customFormat="1" ht="13.5" customHeight="1" x14ac:dyDescent="0.2">
      <c r="A1985" s="50"/>
      <c r="B1985" s="78"/>
      <c r="C1985" s="48" t="s">
        <v>190</v>
      </c>
      <c r="D1985" s="50"/>
      <c r="E1985" s="50"/>
      <c r="F1985" s="50"/>
      <c r="G1985" s="50"/>
      <c r="H1985" s="50"/>
      <c r="I1985" s="121"/>
      <c r="J1985" s="50"/>
      <c r="K1985" s="50"/>
      <c r="L1985" s="50"/>
      <c r="M1985" s="50"/>
      <c r="N1985" s="50"/>
      <c r="O1985" s="121"/>
      <c r="P1985" s="50"/>
      <c r="Q1985" s="50"/>
      <c r="R1985" s="50"/>
      <c r="S1985" s="470"/>
      <c r="T1985" s="50"/>
      <c r="U1985" s="470"/>
      <c r="V1985" s="50"/>
      <c r="W1985" s="470"/>
      <c r="X1985" s="50"/>
      <c r="Y1985" s="50"/>
      <c r="Z1985" s="50"/>
      <c r="AA1985" s="50"/>
      <c r="AB1985" s="470"/>
      <c r="AC1985" s="470"/>
      <c r="AD1985" s="470"/>
      <c r="AE1985" s="470"/>
      <c r="AF1985" s="470"/>
      <c r="AG1985" s="50"/>
      <c r="AH1985" s="50"/>
      <c r="AI1985" s="50"/>
      <c r="AJ1985" s="50"/>
      <c r="AK1985" s="50"/>
      <c r="AL1985" s="50"/>
      <c r="AM1985" s="50"/>
      <c r="AN1985" s="50"/>
      <c r="AO1985" s="50"/>
      <c r="AP1985" s="50"/>
      <c r="AQ1985" s="50"/>
      <c r="AR1985" s="50"/>
      <c r="AS1985" s="50"/>
      <c r="AT1985" s="50"/>
      <c r="AU1985" s="50"/>
      <c r="AV1985" s="50"/>
      <c r="AW1985" s="50"/>
      <c r="AX1985" s="50"/>
      <c r="AY1985" s="50"/>
      <c r="AZ1985" s="50"/>
      <c r="BA1985" s="50"/>
      <c r="BB1985" s="50"/>
      <c r="BC1985" s="50"/>
      <c r="BD1985" s="50"/>
      <c r="BE1985" s="50"/>
      <c r="BF1985" s="50"/>
      <c r="BG1985" s="50"/>
      <c r="BH1985" s="50"/>
      <c r="BI1985" s="50"/>
      <c r="BJ1985" s="50"/>
      <c r="BK1985" s="50"/>
      <c r="BL1985" s="50"/>
      <c r="BM1985" s="50"/>
      <c r="BN1985" s="50"/>
      <c r="BO1985" s="50"/>
      <c r="BP1985" s="50"/>
      <c r="BQ1985" s="50"/>
      <c r="BR1985" s="50"/>
      <c r="BS1985" s="50"/>
      <c r="BT1985" s="50"/>
      <c r="BU1985" s="50"/>
      <c r="BV1985" s="50"/>
      <c r="BW1985" s="50"/>
      <c r="BX1985" s="50"/>
      <c r="BY1985" s="50"/>
      <c r="BZ1985" s="50"/>
      <c r="CA1985" s="50"/>
      <c r="CB1985" s="50"/>
      <c r="CC1985" s="50"/>
      <c r="CD1985" s="50"/>
      <c r="CE1985" s="50"/>
      <c r="CF1985" s="50"/>
      <c r="CG1985" s="50"/>
    </row>
    <row r="1986" spans="1:85" s="1" customFormat="1" ht="13.5" customHeight="1" x14ac:dyDescent="0.2">
      <c r="A1986" s="50"/>
      <c r="B1986" s="77"/>
      <c r="C1986" s="48" t="s">
        <v>77</v>
      </c>
      <c r="D1986" s="50"/>
      <c r="E1986" s="50"/>
      <c r="F1986" s="50"/>
      <c r="G1986" s="50"/>
      <c r="H1986" s="50"/>
      <c r="I1986" s="121"/>
      <c r="J1986" s="50"/>
      <c r="K1986" s="50"/>
      <c r="L1986" s="50"/>
      <c r="M1986" s="50"/>
      <c r="N1986" s="50"/>
      <c r="O1986" s="121"/>
      <c r="P1986" s="50"/>
      <c r="Q1986" s="50"/>
      <c r="R1986" s="50"/>
      <c r="S1986" s="470"/>
      <c r="T1986" s="50"/>
      <c r="U1986" s="470"/>
      <c r="V1986" s="50"/>
      <c r="W1986" s="470"/>
      <c r="X1986" s="50"/>
      <c r="Y1986" s="50"/>
      <c r="Z1986" s="50"/>
      <c r="AA1986" s="50"/>
      <c r="AB1986" s="470"/>
      <c r="AC1986" s="470"/>
      <c r="AD1986" s="470"/>
      <c r="AE1986" s="470"/>
      <c r="AF1986" s="470"/>
      <c r="AG1986" s="50"/>
      <c r="AH1986" s="50"/>
      <c r="AI1986" s="50"/>
      <c r="AJ1986" s="50"/>
      <c r="AK1986" s="50"/>
      <c r="AL1986" s="50"/>
      <c r="AM1986" s="50"/>
      <c r="AN1986" s="50"/>
      <c r="AO1986" s="50"/>
      <c r="AP1986" s="50"/>
      <c r="AQ1986" s="50"/>
      <c r="AR1986" s="50"/>
      <c r="AS1986" s="50"/>
      <c r="AT1986" s="50"/>
      <c r="AU1986" s="50"/>
      <c r="AV1986" s="50"/>
      <c r="AW1986" s="50"/>
      <c r="AX1986" s="50"/>
      <c r="AY1986" s="50"/>
      <c r="AZ1986" s="50"/>
      <c r="BA1986" s="50"/>
      <c r="BB1986" s="50"/>
      <c r="BC1986" s="50"/>
      <c r="BD1986" s="50"/>
      <c r="BE1986" s="50"/>
      <c r="BF1986" s="50"/>
      <c r="BG1986" s="50"/>
      <c r="BH1986" s="50"/>
      <c r="BI1986" s="50"/>
      <c r="BJ1986" s="50"/>
      <c r="BK1986" s="50"/>
      <c r="BL1986" s="50"/>
      <c r="BM1986" s="50"/>
      <c r="BN1986" s="50"/>
      <c r="BO1986" s="50"/>
      <c r="BP1986" s="50"/>
      <c r="BQ1986" s="50"/>
      <c r="BR1986" s="50"/>
      <c r="BS1986" s="50"/>
      <c r="BT1986" s="50"/>
      <c r="BU1986" s="50"/>
      <c r="BV1986" s="50"/>
      <c r="BW1986" s="50"/>
      <c r="BX1986" s="50"/>
      <c r="BY1986" s="50"/>
      <c r="BZ1986" s="50"/>
      <c r="CA1986" s="50"/>
      <c r="CB1986" s="50"/>
      <c r="CC1986" s="50"/>
      <c r="CD1986" s="50"/>
      <c r="CE1986" s="50"/>
      <c r="CF1986" s="50"/>
      <c r="CG1986" s="50"/>
    </row>
    <row r="1987" spans="1:85" s="1" customFormat="1" ht="13.5" customHeight="1" x14ac:dyDescent="0.2">
      <c r="A1987" s="50"/>
      <c r="B1987" s="1" t="s">
        <v>648</v>
      </c>
      <c r="I1987" s="121"/>
      <c r="J1987" s="50"/>
      <c r="K1987" s="50"/>
      <c r="L1987" s="50"/>
      <c r="M1987" s="50"/>
      <c r="N1987" s="50"/>
      <c r="O1987" s="121"/>
      <c r="P1987" s="50"/>
      <c r="Q1987" s="50"/>
      <c r="R1987" s="50"/>
      <c r="S1987" s="470"/>
      <c r="T1987" s="50"/>
      <c r="U1987" s="470"/>
      <c r="V1987" s="50"/>
      <c r="W1987" s="470"/>
      <c r="X1987" s="50"/>
      <c r="Y1987" s="50"/>
      <c r="Z1987" s="50"/>
      <c r="AA1987" s="50"/>
      <c r="AB1987" s="470"/>
      <c r="AC1987" s="470"/>
      <c r="AD1987" s="470"/>
      <c r="AE1987" s="470"/>
      <c r="AF1987" s="470"/>
      <c r="AG1987" s="50"/>
      <c r="AH1987" s="50"/>
      <c r="AI1987" s="50"/>
      <c r="AJ1987" s="50"/>
      <c r="AK1987" s="50"/>
      <c r="AL1987" s="50"/>
      <c r="AM1987" s="50"/>
      <c r="AN1987" s="50"/>
      <c r="AO1987" s="50"/>
      <c r="AP1987" s="50"/>
      <c r="AQ1987" s="50"/>
      <c r="AR1987" s="50"/>
      <c r="AS1987" s="50"/>
      <c r="AT1987" s="50"/>
      <c r="AU1987" s="50"/>
      <c r="AV1987" s="50"/>
      <c r="AW1987" s="50"/>
      <c r="AX1987" s="50"/>
      <c r="AY1987" s="50"/>
      <c r="AZ1987" s="50"/>
      <c r="BA1987" s="50"/>
      <c r="BB1987" s="50"/>
      <c r="BC1987" s="50"/>
      <c r="BD1987" s="50"/>
      <c r="BE1987" s="50"/>
      <c r="BF1987" s="50"/>
      <c r="BG1987" s="50"/>
      <c r="BH1987" s="50"/>
      <c r="BI1987" s="50"/>
      <c r="BJ1987" s="50"/>
      <c r="BK1987" s="50"/>
      <c r="BL1987" s="50"/>
      <c r="BM1987" s="50"/>
      <c r="BN1987" s="50"/>
      <c r="BO1987" s="50"/>
      <c r="BP1987" s="50"/>
      <c r="BQ1987" s="50"/>
      <c r="BR1987" s="50"/>
      <c r="BS1987" s="50"/>
      <c r="BT1987" s="50"/>
      <c r="BU1987" s="50"/>
      <c r="BV1987" s="50"/>
      <c r="BW1987" s="50"/>
      <c r="BX1987" s="50"/>
      <c r="BY1987" s="50"/>
      <c r="BZ1987" s="50"/>
      <c r="CA1987" s="50"/>
      <c r="CB1987" s="50"/>
      <c r="CC1987" s="50"/>
      <c r="CD1987" s="50"/>
      <c r="CE1987" s="50"/>
      <c r="CF1987" s="50"/>
      <c r="CG1987" s="50"/>
    </row>
    <row r="1989" spans="1:85" s="83" customFormat="1" ht="13.5" customHeight="1" x14ac:dyDescent="0.2">
      <c r="B1989" s="83" t="s">
        <v>696</v>
      </c>
      <c r="C1989" s="83" t="s">
        <v>660</v>
      </c>
      <c r="I1989" s="132"/>
      <c r="O1989" s="397"/>
      <c r="S1989" s="474"/>
      <c r="U1989" s="474"/>
      <c r="W1989" s="474"/>
      <c r="AB1989" s="474"/>
      <c r="AC1989" s="474"/>
      <c r="AD1989" s="474"/>
      <c r="AE1989" s="474"/>
      <c r="AF1989" s="474"/>
    </row>
    <row r="1990" spans="1:85" s="83" customFormat="1" ht="13.5" customHeight="1" x14ac:dyDescent="0.2">
      <c r="B1990" s="109"/>
      <c r="C1990" s="109"/>
      <c r="D1990" s="109"/>
      <c r="E1990" s="109"/>
      <c r="F1990" s="109"/>
      <c r="G1990" s="398"/>
      <c r="H1990" s="109"/>
      <c r="I1990" s="399"/>
      <c r="J1990" s="109"/>
      <c r="K1990" s="398"/>
      <c r="L1990" s="109"/>
      <c r="M1990" s="109"/>
      <c r="N1990" s="109"/>
      <c r="O1990" s="399"/>
      <c r="P1990" s="109"/>
      <c r="Q1990" s="109"/>
      <c r="R1990" s="109"/>
      <c r="S1990" s="481"/>
      <c r="T1990" s="109"/>
      <c r="U1990" s="481"/>
      <c r="V1990" s="109"/>
      <c r="W1990" s="474"/>
      <c r="AB1990" s="474"/>
      <c r="AC1990" s="474"/>
      <c r="AD1990" s="474"/>
      <c r="AE1990" s="474"/>
      <c r="AF1990" s="474"/>
    </row>
    <row r="1991" spans="1:85" s="223" customFormat="1" ht="15" customHeight="1" x14ac:dyDescent="0.25">
      <c r="B1991" s="149"/>
      <c r="C1991" s="149"/>
      <c r="D1991" s="923">
        <v>2015</v>
      </c>
      <c r="E1991" s="924"/>
      <c r="F1991" s="924"/>
      <c r="G1991" s="924"/>
      <c r="H1991" s="924"/>
      <c r="I1991" s="924"/>
      <c r="J1991" s="924"/>
      <c r="K1991" s="924"/>
      <c r="L1991" s="925"/>
      <c r="M1991" s="149"/>
      <c r="N1991" s="923">
        <v>2014</v>
      </c>
      <c r="O1991" s="924"/>
      <c r="P1991" s="924"/>
      <c r="Q1991" s="924"/>
      <c r="R1991" s="924"/>
      <c r="S1991" s="926"/>
      <c r="T1991" s="926"/>
      <c r="U1991" s="927"/>
      <c r="V1991" s="149"/>
      <c r="W1991" s="929" t="s">
        <v>612</v>
      </c>
      <c r="X1991" s="930"/>
      <c r="Y1991" s="930"/>
      <c r="Z1991" s="930"/>
      <c r="AA1991" s="931"/>
      <c r="AB1991" s="475"/>
      <c r="AC1991" s="475"/>
      <c r="AD1991" s="475"/>
      <c r="AE1991" s="475"/>
      <c r="AF1991" s="475"/>
    </row>
    <row r="1992" spans="1:85" s="138" customFormat="1" ht="14.25" customHeight="1" x14ac:dyDescent="0.2">
      <c r="B1992" s="142"/>
      <c r="C1992" s="88"/>
      <c r="D1992" s="956" t="s">
        <v>641</v>
      </c>
      <c r="E1992" s="957"/>
      <c r="F1992" s="957"/>
      <c r="G1992" s="957"/>
      <c r="H1992" s="958"/>
      <c r="I1992" s="956" t="s">
        <v>643</v>
      </c>
      <c r="J1992" s="957"/>
      <c r="K1992" s="957"/>
      <c r="L1992" s="958"/>
      <c r="M1992" s="142"/>
      <c r="N1992" s="959" t="s">
        <v>641</v>
      </c>
      <c r="O1992" s="960"/>
      <c r="P1992" s="960"/>
      <c r="Q1992" s="961"/>
      <c r="R1992" s="142"/>
      <c r="S1992" s="959" t="s">
        <v>643</v>
      </c>
      <c r="T1992" s="960"/>
      <c r="U1992" s="961"/>
      <c r="V1992" s="142"/>
      <c r="W1992" s="932"/>
      <c r="X1992" s="933"/>
      <c r="Y1992" s="933"/>
      <c r="Z1992" s="934"/>
      <c r="AA1992" s="935"/>
      <c r="AB1992" s="476"/>
      <c r="AC1992" s="476"/>
      <c r="AD1992" s="476"/>
      <c r="AE1992" s="476"/>
      <c r="AF1992" s="476"/>
    </row>
    <row r="1993" spans="1:85" s="138" customFormat="1" ht="19.5" customHeight="1" x14ac:dyDescent="0.2">
      <c r="B1993" s="142"/>
      <c r="C1993" s="88"/>
      <c r="D1993" s="1035" t="s">
        <v>76</v>
      </c>
      <c r="E1993" s="1036"/>
      <c r="F1993" s="685"/>
      <c r="G1993" s="1038" t="s">
        <v>66</v>
      </c>
      <c r="H1993" s="1039"/>
      <c r="I1993" s="1035" t="s">
        <v>76</v>
      </c>
      <c r="J1993" s="1036"/>
      <c r="K1993" s="1038" t="s">
        <v>66</v>
      </c>
      <c r="L1993" s="1039"/>
      <c r="M1993" s="142"/>
      <c r="N1993" s="944" t="s">
        <v>76</v>
      </c>
      <c r="O1993" s="152"/>
      <c r="P1993" s="152"/>
      <c r="Q1993" s="954" t="s">
        <v>66</v>
      </c>
      <c r="R1993" s="153"/>
      <c r="S1993" s="1043" t="s">
        <v>76</v>
      </c>
      <c r="T1993" s="152"/>
      <c r="U1993" s="1045" t="s">
        <v>66</v>
      </c>
      <c r="V1993" s="142"/>
      <c r="W1993" s="944" t="s">
        <v>642</v>
      </c>
      <c r="X1993" s="949"/>
      <c r="Y1993" s="142"/>
      <c r="Z1993" s="944" t="s">
        <v>644</v>
      </c>
      <c r="AA1993" s="949"/>
      <c r="AB1993" s="476"/>
      <c r="AC1993" s="476"/>
      <c r="AD1993" s="476"/>
      <c r="AE1993" s="476"/>
      <c r="AF1993" s="476"/>
    </row>
    <row r="1994" spans="1:85" s="138" customFormat="1" ht="16.5" customHeight="1" x14ac:dyDescent="0.2">
      <c r="A1994" s="412"/>
      <c r="B1994" s="731"/>
      <c r="C1994" s="729" t="s">
        <v>639</v>
      </c>
      <c r="D1994" s="1037"/>
      <c r="E1994" s="1037"/>
      <c r="F1994" s="686"/>
      <c r="G1994" s="1040"/>
      <c r="H1994" s="1041"/>
      <c r="I1994" s="1042"/>
      <c r="J1994" s="1037"/>
      <c r="K1994" s="1040"/>
      <c r="L1994" s="1041"/>
      <c r="M1994" s="142"/>
      <c r="N1994" s="950"/>
      <c r="O1994" s="357"/>
      <c r="P1994" s="357"/>
      <c r="Q1994" s="948"/>
      <c r="R1994" s="153"/>
      <c r="S1994" s="1044"/>
      <c r="T1994" s="357"/>
      <c r="U1994" s="1045"/>
      <c r="V1994" s="142"/>
      <c r="W1994" s="950"/>
      <c r="X1994" s="951"/>
      <c r="Y1994" s="142"/>
      <c r="Z1994" s="950"/>
      <c r="AA1994" s="951"/>
      <c r="AB1994" s="476"/>
      <c r="AC1994" s="476"/>
      <c r="AD1994" s="476"/>
      <c r="AE1994" s="476"/>
      <c r="AF1994" s="476"/>
    </row>
    <row r="1995" spans="1:85" s="138" customFormat="1" ht="15" customHeight="1" x14ac:dyDescent="0.2">
      <c r="A1995" s="245"/>
      <c r="B1995" s="370" t="s">
        <v>422</v>
      </c>
      <c r="C1995" s="251" t="s">
        <v>638</v>
      </c>
      <c r="D1995" s="402">
        <v>0.1698298738884732</v>
      </c>
      <c r="E1995" s="131" t="s">
        <v>31</v>
      </c>
      <c r="F1995" s="131"/>
      <c r="G1995" s="164">
        <v>1.2267614890161708E-2</v>
      </c>
      <c r="H1995" s="165"/>
      <c r="I1995" s="402">
        <v>0.23050664244897789</v>
      </c>
      <c r="J1995" s="87"/>
      <c r="K1995" s="164">
        <v>6.7435744465808342E-2</v>
      </c>
      <c r="L1995" s="165"/>
      <c r="M1995" s="142"/>
      <c r="N1995" s="204">
        <v>0.15516633378024597</v>
      </c>
      <c r="O1995" s="131" t="s">
        <v>31</v>
      </c>
      <c r="P1995" s="131"/>
      <c r="Q1995" s="167">
        <v>1.122675946094873E-2</v>
      </c>
      <c r="R1995" s="168"/>
      <c r="S1995" s="207">
        <v>0.22587411862916673</v>
      </c>
      <c r="T1995" s="170"/>
      <c r="U1995" s="167">
        <v>6.140346063018659E-2</v>
      </c>
      <c r="V1995" s="142"/>
      <c r="W1995" s="210">
        <v>1.4663540108227235E-2</v>
      </c>
      <c r="X1995" s="211" t="s">
        <v>31</v>
      </c>
      <c r="Y1995" s="209"/>
      <c r="Z1995" s="204">
        <v>4.6325238198111629E-3</v>
      </c>
      <c r="AA1995" s="173"/>
      <c r="AB1995" s="476"/>
      <c r="AC1995" s="476"/>
      <c r="AD1995" s="476"/>
      <c r="AE1995" s="476"/>
      <c r="AF1995" s="476"/>
    </row>
    <row r="1996" spans="1:85" s="138" customFormat="1" ht="15" customHeight="1" x14ac:dyDescent="0.2">
      <c r="A1996" s="245"/>
      <c r="B1996" s="370"/>
      <c r="C1996" s="245" t="s">
        <v>158</v>
      </c>
      <c r="D1996" s="403">
        <v>0.34530860054467483</v>
      </c>
      <c r="E1996" s="92"/>
      <c r="F1996" s="92"/>
      <c r="G1996" s="97">
        <v>1.553429525627735E-2</v>
      </c>
      <c r="H1996" s="177"/>
      <c r="I1996" s="403">
        <v>0.38611573943674032</v>
      </c>
      <c r="J1996" s="88"/>
      <c r="K1996" s="97">
        <v>7.7955722010409317E-2</v>
      </c>
      <c r="L1996" s="177"/>
      <c r="M1996" s="142"/>
      <c r="N1996" s="358">
        <v>0.35174752076687366</v>
      </c>
      <c r="O1996" s="92"/>
      <c r="P1996" s="92"/>
      <c r="Q1996" s="179">
        <v>1.4806679573840031E-2</v>
      </c>
      <c r="R1996" s="168"/>
      <c r="S1996" s="359">
        <v>0.36428595861499358</v>
      </c>
      <c r="T1996" s="181"/>
      <c r="U1996" s="179">
        <v>7.06652560374193E-2</v>
      </c>
      <c r="V1996" s="142"/>
      <c r="W1996" s="360">
        <v>-6.4389202221988295E-3</v>
      </c>
      <c r="X1996" s="709"/>
      <c r="Y1996" s="209"/>
      <c r="Z1996" s="358">
        <v>2.1829780821746747E-2</v>
      </c>
      <c r="AA1996" s="184"/>
      <c r="AB1996" s="476"/>
      <c r="AC1996" s="476"/>
      <c r="AD1996" s="476"/>
      <c r="AE1996" s="476"/>
      <c r="AF1996" s="476"/>
    </row>
    <row r="1997" spans="1:85" s="138" customFormat="1" ht="15" customHeight="1" x14ac:dyDescent="0.2">
      <c r="A1997" s="245"/>
      <c r="B1997" s="370"/>
      <c r="C1997" s="245" t="s">
        <v>159</v>
      </c>
      <c r="D1997" s="403">
        <v>0.34051389395608467</v>
      </c>
      <c r="E1997" s="92" t="s">
        <v>31</v>
      </c>
      <c r="F1997" s="92"/>
      <c r="G1997" s="97">
        <v>1.5482453473159434E-2</v>
      </c>
      <c r="H1997" s="177"/>
      <c r="I1997" s="403">
        <v>0.28804084636525634</v>
      </c>
      <c r="J1997" s="88"/>
      <c r="K1997" s="97">
        <v>7.251044568053823E-2</v>
      </c>
      <c r="L1997" s="177"/>
      <c r="M1997" s="142"/>
      <c r="N1997" s="358">
        <v>0.3426144294626996</v>
      </c>
      <c r="O1997" s="92"/>
      <c r="P1997" s="92"/>
      <c r="Q1997" s="179">
        <v>1.4715769300261998E-2</v>
      </c>
      <c r="R1997" s="168"/>
      <c r="S1997" s="359">
        <v>0.30304527819788735</v>
      </c>
      <c r="T1997" s="181"/>
      <c r="U1997" s="179">
        <v>6.7485405555422692E-2</v>
      </c>
      <c r="V1997" s="142"/>
      <c r="W1997" s="360">
        <v>-2.1005355066149312E-3</v>
      </c>
      <c r="X1997" s="709"/>
      <c r="Y1997" s="209"/>
      <c r="Z1997" s="358">
        <v>-1.5004431832631004E-2</v>
      </c>
      <c r="AA1997" s="184"/>
      <c r="AB1997" s="476"/>
      <c r="AC1997" s="476"/>
      <c r="AD1997" s="476"/>
      <c r="AE1997" s="476"/>
      <c r="AF1997" s="476"/>
    </row>
    <row r="1998" spans="1:85" s="138" customFormat="1" ht="15" customHeight="1" x14ac:dyDescent="0.2">
      <c r="A1998" s="245"/>
      <c r="B1998" s="370"/>
      <c r="C1998" s="245" t="s">
        <v>160</v>
      </c>
      <c r="D1998" s="403">
        <v>0.10755484632367726</v>
      </c>
      <c r="E1998" s="92" t="s">
        <v>31</v>
      </c>
      <c r="F1998" s="92"/>
      <c r="G1998" s="97">
        <v>1.0122208986471308E-2</v>
      </c>
      <c r="H1998" s="177"/>
      <c r="I1998" s="403">
        <v>7.8391624068316457E-2</v>
      </c>
      <c r="J1998" s="88"/>
      <c r="K1998" s="97">
        <v>4.3038193500697451E-2</v>
      </c>
      <c r="L1998" s="177"/>
      <c r="M1998" s="142"/>
      <c r="N1998" s="358">
        <v>0.1190862701610246</v>
      </c>
      <c r="O1998" s="92"/>
      <c r="P1998" s="92"/>
      <c r="Q1998" s="179">
        <v>1.0043095637609632E-2</v>
      </c>
      <c r="R1998" s="168"/>
      <c r="S1998" s="359">
        <v>9.4432495822731902E-2</v>
      </c>
      <c r="T1998" s="181"/>
      <c r="U1998" s="179">
        <v>4.2941278226935657E-2</v>
      </c>
      <c r="V1998" s="142"/>
      <c r="W1998" s="360">
        <v>-1.1531423837347343E-2</v>
      </c>
      <c r="X1998" s="709" t="s">
        <v>31</v>
      </c>
      <c r="Y1998" s="209"/>
      <c r="Z1998" s="358">
        <v>-1.6040871754415445E-2</v>
      </c>
      <c r="AA1998" s="184"/>
      <c r="AB1998" s="476"/>
      <c r="AC1998" s="476"/>
      <c r="AD1998" s="476"/>
      <c r="AE1998" s="476"/>
      <c r="AF1998" s="476"/>
    </row>
    <row r="1999" spans="1:85" s="138" customFormat="1" ht="15" customHeight="1" x14ac:dyDescent="0.2">
      <c r="A1999" s="245"/>
      <c r="B1999" s="370"/>
      <c r="C1999" s="245" t="s">
        <v>161</v>
      </c>
      <c r="D1999" s="403">
        <v>3.6792785287090075E-2</v>
      </c>
      <c r="E1999" s="92" t="s">
        <v>31</v>
      </c>
      <c r="F1999" s="92"/>
      <c r="G1999" s="97">
        <v>6.1505044399012485E-3</v>
      </c>
      <c r="H1999" s="177"/>
      <c r="I1999" s="403">
        <v>1.6945147680708848E-2</v>
      </c>
      <c r="J1999" s="88"/>
      <c r="K1999" s="97">
        <v>2.0666053575808516E-2</v>
      </c>
      <c r="L1999" s="177"/>
      <c r="M1999" s="142"/>
      <c r="N1999" s="358">
        <v>3.1385445829156228E-2</v>
      </c>
      <c r="O1999" s="92" t="s">
        <v>31</v>
      </c>
      <c r="P1999" s="92"/>
      <c r="Q1999" s="179">
        <v>5.406419098532597E-3</v>
      </c>
      <c r="R1999" s="168"/>
      <c r="S1999" s="359">
        <v>1.2362148735220331E-2</v>
      </c>
      <c r="T1999" s="181"/>
      <c r="U1999" s="179">
        <v>1.6225558859063741E-2</v>
      </c>
      <c r="V1999" s="142"/>
      <c r="W1999" s="217">
        <v>5.4073394579338477E-3</v>
      </c>
      <c r="X1999" s="218"/>
      <c r="Y1999" s="209"/>
      <c r="Z1999" s="213">
        <v>4.5829989454885169E-3</v>
      </c>
      <c r="AA1999" s="196"/>
      <c r="AB1999" s="476"/>
      <c r="AC1999" s="476"/>
      <c r="AD1999" s="476"/>
      <c r="AE1999" s="476"/>
      <c r="AF1999" s="476"/>
    </row>
    <row r="2000" spans="1:85" s="138" customFormat="1" ht="15" customHeight="1" x14ac:dyDescent="0.2">
      <c r="A2000" s="413"/>
      <c r="B2000" s="1052" t="s">
        <v>233</v>
      </c>
      <c r="C2000" s="1079"/>
      <c r="D2000" s="484">
        <v>4477.261171604061</v>
      </c>
      <c r="E2000" s="612"/>
      <c r="F2000" s="612"/>
      <c r="G2000" s="612"/>
      <c r="H2000" s="613"/>
      <c r="I2000" s="516">
        <v>1313.8483053404993</v>
      </c>
      <c r="J2000" s="612"/>
      <c r="K2000" s="612"/>
      <c r="L2000" s="613"/>
      <c r="M2000" s="142"/>
      <c r="N2000" s="484">
        <v>4970.6293952864962</v>
      </c>
      <c r="O2000" s="612"/>
      <c r="P2000" s="612"/>
      <c r="Q2000" s="612"/>
      <c r="R2000" s="485"/>
      <c r="S2000" s="516">
        <v>1562.1746274941797</v>
      </c>
      <c r="T2000" s="612"/>
      <c r="U2000" s="613"/>
      <c r="V2000" s="142"/>
      <c r="W2000" s="209"/>
      <c r="X2000" s="209"/>
      <c r="Y2000" s="209"/>
      <c r="Z2000" s="209"/>
      <c r="AA2000" s="142"/>
      <c r="AB2000" s="476"/>
      <c r="AC2000" s="476"/>
      <c r="AD2000" s="476"/>
      <c r="AE2000" s="476"/>
      <c r="AF2000" s="476"/>
    </row>
    <row r="2001" spans="1:85" s="138" customFormat="1" ht="15" customHeight="1" x14ac:dyDescent="0.2">
      <c r="A2001" s="245"/>
      <c r="B2001" s="369" t="s">
        <v>423</v>
      </c>
      <c r="C2001" s="251" t="s">
        <v>638</v>
      </c>
      <c r="D2001" s="402">
        <v>0.18300315353354435</v>
      </c>
      <c r="E2001" s="131" t="s">
        <v>31</v>
      </c>
      <c r="F2001" s="131"/>
      <c r="G2001" s="164">
        <v>5.2328120527419331E-3</v>
      </c>
      <c r="H2001" s="165"/>
      <c r="I2001" s="402">
        <v>0.2250845058098262</v>
      </c>
      <c r="J2001" s="87"/>
      <c r="K2001" s="164">
        <v>1.7767654428051775E-2</v>
      </c>
      <c r="L2001" s="165"/>
      <c r="M2001" s="142"/>
      <c r="N2001" s="204">
        <v>0.18236551190326783</v>
      </c>
      <c r="O2001" s="131" t="s">
        <v>31</v>
      </c>
      <c r="P2001" s="131"/>
      <c r="Q2001" s="167">
        <v>5.1419040717592679E-3</v>
      </c>
      <c r="R2001" s="168"/>
      <c r="S2001" s="169">
        <v>0.23814285997904563</v>
      </c>
      <c r="T2001" s="170"/>
      <c r="U2001" s="167">
        <v>1.8124180001296029E-2</v>
      </c>
      <c r="V2001" s="142"/>
      <c r="W2001" s="210">
        <v>6.3764163027651977E-4</v>
      </c>
      <c r="X2001" s="211"/>
      <c r="Y2001" s="209"/>
      <c r="Z2001" s="204">
        <v>-1.3058354169219438E-2</v>
      </c>
      <c r="AA2001" s="173"/>
      <c r="AB2001" s="476"/>
      <c r="AC2001" s="476"/>
      <c r="AD2001" s="476"/>
      <c r="AE2001" s="476"/>
      <c r="AF2001" s="476"/>
    </row>
    <row r="2002" spans="1:85" s="138" customFormat="1" ht="15" customHeight="1" x14ac:dyDescent="0.2">
      <c r="A2002" s="245"/>
      <c r="B2002" s="370"/>
      <c r="C2002" s="245" t="s">
        <v>158</v>
      </c>
      <c r="D2002" s="403">
        <v>0.38297464866436626</v>
      </c>
      <c r="E2002" s="92" t="s">
        <v>31</v>
      </c>
      <c r="F2002" s="92"/>
      <c r="G2002" s="97">
        <v>6.5785802478391968E-3</v>
      </c>
      <c r="H2002" s="177"/>
      <c r="I2002" s="403">
        <v>0.41393040062309983</v>
      </c>
      <c r="J2002" s="88"/>
      <c r="K2002" s="97">
        <v>2.0954069756317764E-2</v>
      </c>
      <c r="L2002" s="177"/>
      <c r="M2002" s="142"/>
      <c r="N2002" s="358">
        <v>0.38005122437589178</v>
      </c>
      <c r="O2002" s="92" t="s">
        <v>31</v>
      </c>
      <c r="P2002" s="92"/>
      <c r="Q2002" s="179">
        <v>6.4635629888618188E-3</v>
      </c>
      <c r="R2002" s="168"/>
      <c r="S2002" s="180">
        <v>0.40692785429466793</v>
      </c>
      <c r="T2002" s="181"/>
      <c r="U2002" s="179">
        <v>2.0903320822741329E-2</v>
      </c>
      <c r="V2002" s="142"/>
      <c r="W2002" s="360">
        <v>2.9234242884744743E-3</v>
      </c>
      <c r="X2002" s="709"/>
      <c r="Y2002" s="209"/>
      <c r="Z2002" s="358">
        <v>7.0025463284318912E-3</v>
      </c>
      <c r="AA2002" s="184"/>
      <c r="AB2002" s="476"/>
      <c r="AC2002" s="476"/>
      <c r="AD2002" s="476"/>
      <c r="AE2002" s="476"/>
      <c r="AF2002" s="476"/>
    </row>
    <row r="2003" spans="1:85" s="138" customFormat="1" ht="15" customHeight="1" x14ac:dyDescent="0.2">
      <c r="A2003" s="245"/>
      <c r="B2003" s="370"/>
      <c r="C2003" s="245" t="s">
        <v>159</v>
      </c>
      <c r="D2003" s="403">
        <v>0.31454719375988704</v>
      </c>
      <c r="E2003" s="92" t="s">
        <v>31</v>
      </c>
      <c r="F2003" s="92"/>
      <c r="G2003" s="97">
        <v>6.2838722365597599E-3</v>
      </c>
      <c r="H2003" s="177"/>
      <c r="I2003" s="403">
        <v>0.25743373221232141</v>
      </c>
      <c r="J2003" s="88"/>
      <c r="K2003" s="97">
        <v>1.8600750236823786E-2</v>
      </c>
      <c r="L2003" s="177"/>
      <c r="M2003" s="142"/>
      <c r="N2003" s="358">
        <v>0.30806639952773973</v>
      </c>
      <c r="O2003" s="92" t="s">
        <v>31</v>
      </c>
      <c r="P2003" s="92"/>
      <c r="Q2003" s="179">
        <v>6.1479084383409006E-3</v>
      </c>
      <c r="R2003" s="168"/>
      <c r="S2003" s="180">
        <v>0.26672809766628003</v>
      </c>
      <c r="T2003" s="181"/>
      <c r="U2003" s="179">
        <v>1.881783771958264E-2</v>
      </c>
      <c r="V2003" s="142"/>
      <c r="W2003" s="360">
        <v>6.4807942321473133E-3</v>
      </c>
      <c r="X2003" s="709" t="s">
        <v>31</v>
      </c>
      <c r="Y2003" s="209"/>
      <c r="Z2003" s="358">
        <v>-9.2943654539586196E-3</v>
      </c>
      <c r="AA2003" s="184"/>
      <c r="AB2003" s="476"/>
      <c r="AC2003" s="476"/>
      <c r="AD2003" s="476"/>
      <c r="AE2003" s="476"/>
      <c r="AF2003" s="476"/>
    </row>
    <row r="2004" spans="1:85" s="138" customFormat="1" ht="15" customHeight="1" x14ac:dyDescent="0.2">
      <c r="A2004" s="245"/>
      <c r="B2004" s="370"/>
      <c r="C2004" s="245" t="s">
        <v>160</v>
      </c>
      <c r="D2004" s="403">
        <v>9.1559822203670635E-2</v>
      </c>
      <c r="E2004" s="92"/>
      <c r="F2004" s="92"/>
      <c r="G2004" s="97">
        <v>3.9029797378921419E-3</v>
      </c>
      <c r="H2004" s="177"/>
      <c r="I2004" s="403">
        <v>8.312762762063089E-2</v>
      </c>
      <c r="J2004" s="88"/>
      <c r="K2004" s="97">
        <v>1.1745114711764577E-2</v>
      </c>
      <c r="L2004" s="177"/>
      <c r="M2004" s="142"/>
      <c r="N2004" s="358">
        <v>0.10107694219365597</v>
      </c>
      <c r="O2004" s="92" t="s">
        <v>31</v>
      </c>
      <c r="P2004" s="92"/>
      <c r="Q2004" s="179">
        <v>4.0138424517588891E-3</v>
      </c>
      <c r="R2004" s="168"/>
      <c r="S2004" s="180">
        <v>6.6402027645141831E-2</v>
      </c>
      <c r="T2004" s="181"/>
      <c r="U2004" s="179">
        <v>1.0594328467299239E-2</v>
      </c>
      <c r="V2004" s="142"/>
      <c r="W2004" s="360">
        <v>-9.5171199899853343E-3</v>
      </c>
      <c r="X2004" s="709" t="s">
        <v>31</v>
      </c>
      <c r="Y2004" s="209"/>
      <c r="Z2004" s="358">
        <v>1.6725599975489058E-2</v>
      </c>
      <c r="AA2004" s="184" t="s">
        <v>31</v>
      </c>
      <c r="AB2004" s="476"/>
      <c r="AC2004" s="476"/>
      <c r="AD2004" s="476"/>
      <c r="AE2004" s="476"/>
      <c r="AF2004" s="476"/>
    </row>
    <row r="2005" spans="1:85" s="138" customFormat="1" ht="15" customHeight="1" x14ac:dyDescent="0.2">
      <c r="A2005" s="245"/>
      <c r="B2005" s="370"/>
      <c r="C2005" s="245" t="s">
        <v>161</v>
      </c>
      <c r="D2005" s="403">
        <v>2.7915181838531634E-2</v>
      </c>
      <c r="E2005" s="92" t="s">
        <v>31</v>
      </c>
      <c r="F2005" s="92"/>
      <c r="G2005" s="97">
        <v>2.229297198940783E-3</v>
      </c>
      <c r="H2005" s="177"/>
      <c r="I2005" s="403">
        <v>2.042373373412152E-2</v>
      </c>
      <c r="J2005" s="88"/>
      <c r="K2005" s="97">
        <v>6.0175100379145311E-3</v>
      </c>
      <c r="L2005" s="177"/>
      <c r="M2005" s="142"/>
      <c r="N2005" s="358">
        <v>2.8439921999444652E-2</v>
      </c>
      <c r="O2005" s="92" t="s">
        <v>31</v>
      </c>
      <c r="P2005" s="92"/>
      <c r="Q2005" s="179">
        <v>2.2134618705877832E-3</v>
      </c>
      <c r="R2005" s="168"/>
      <c r="S2005" s="180">
        <v>2.1799160414864419E-2</v>
      </c>
      <c r="T2005" s="181"/>
      <c r="U2005" s="179">
        <v>6.2135058631800858E-3</v>
      </c>
      <c r="V2005" s="142"/>
      <c r="W2005" s="217">
        <v>-5.2474016091301826E-4</v>
      </c>
      <c r="X2005" s="218"/>
      <c r="Y2005" s="209"/>
      <c r="Z2005" s="213">
        <v>-1.3754266807428986E-3</v>
      </c>
      <c r="AA2005" s="196"/>
      <c r="AB2005" s="476"/>
      <c r="AC2005" s="476"/>
      <c r="AD2005" s="476"/>
      <c r="AE2005" s="476"/>
      <c r="AF2005" s="476"/>
    </row>
    <row r="2006" spans="1:85" s="138" customFormat="1" ht="15" customHeight="1" x14ac:dyDescent="0.2">
      <c r="A2006" s="413"/>
      <c r="B2006" s="1052" t="s">
        <v>233</v>
      </c>
      <c r="C2006" s="1079"/>
      <c r="D2006" s="484">
        <v>26095.17354395365</v>
      </c>
      <c r="E2006" s="612"/>
      <c r="F2006" s="612"/>
      <c r="G2006" s="612"/>
      <c r="H2006" s="613"/>
      <c r="I2006" s="516">
        <v>18611.31094589733</v>
      </c>
      <c r="J2006" s="612"/>
      <c r="K2006" s="612"/>
      <c r="L2006" s="613"/>
      <c r="M2006" s="142"/>
      <c r="N2006" s="484">
        <v>26952.898771580451</v>
      </c>
      <c r="O2006" s="612"/>
      <c r="P2006" s="612"/>
      <c r="Q2006" s="613"/>
      <c r="R2006" s="142"/>
      <c r="S2006" s="484">
        <v>18605.082121138679</v>
      </c>
      <c r="T2006" s="612"/>
      <c r="U2006" s="613"/>
      <c r="V2006" s="142"/>
      <c r="W2006" s="142"/>
      <c r="X2006" s="142"/>
      <c r="Y2006" s="142"/>
      <c r="Z2006" s="142"/>
      <c r="AA2006" s="142"/>
      <c r="AB2006" s="476"/>
      <c r="AC2006" s="476"/>
      <c r="AD2006" s="476"/>
      <c r="AE2006" s="476"/>
      <c r="AF2006" s="476"/>
    </row>
    <row r="2007" spans="1:85" s="83" customFormat="1" ht="13.5" customHeight="1" x14ac:dyDescent="0.2">
      <c r="B2007" s="106" t="s">
        <v>645</v>
      </c>
      <c r="C2007" s="95"/>
      <c r="D2007" s="88"/>
      <c r="E2007" s="96"/>
      <c r="F2007" s="92"/>
      <c r="G2007" s="97"/>
      <c r="H2007" s="88"/>
      <c r="I2007" s="119"/>
      <c r="J2007" s="88"/>
      <c r="K2007" s="96"/>
      <c r="L2007" s="88"/>
      <c r="M2007" s="97"/>
      <c r="N2007" s="88"/>
      <c r="O2007" s="123"/>
      <c r="P2007" s="88"/>
      <c r="Q2007" s="98"/>
      <c r="R2007" s="98"/>
      <c r="S2007" s="128"/>
      <c r="T2007" s="100"/>
      <c r="U2007" s="474"/>
      <c r="W2007" s="474"/>
      <c r="X2007" s="59"/>
      <c r="Y2007" s="200"/>
      <c r="Z2007" s="200"/>
      <c r="AA2007" s="400"/>
      <c r="AB2007" s="474"/>
      <c r="AC2007" s="474"/>
      <c r="AD2007" s="474"/>
      <c r="AE2007" s="474"/>
      <c r="AF2007" s="474"/>
    </row>
    <row r="2008" spans="1:85" s="50" customFormat="1" ht="13.5" customHeight="1" x14ac:dyDescent="0.2">
      <c r="B2008" s="108" t="s">
        <v>646</v>
      </c>
      <c r="C2008" s="108"/>
      <c r="D2008" s="108"/>
      <c r="E2008" s="108"/>
      <c r="F2008" s="108"/>
      <c r="G2008" s="108"/>
      <c r="H2008" s="108"/>
      <c r="I2008" s="401"/>
      <c r="J2008" s="108"/>
      <c r="K2008" s="108"/>
      <c r="L2008" s="108"/>
      <c r="M2008" s="108"/>
      <c r="N2008" s="108"/>
      <c r="O2008" s="401"/>
      <c r="P2008" s="108"/>
      <c r="Q2008" s="108"/>
      <c r="R2008" s="108"/>
      <c r="S2008" s="477"/>
      <c r="T2008" s="108"/>
      <c r="U2008" s="470"/>
      <c r="W2008" s="470"/>
      <c r="AB2008" s="470"/>
      <c r="AC2008" s="470"/>
      <c r="AD2008" s="470"/>
      <c r="AE2008" s="470"/>
      <c r="AF2008" s="470"/>
    </row>
    <row r="2009" spans="1:85" s="83" customFormat="1" ht="13.5" customHeight="1" x14ac:dyDescent="0.2">
      <c r="B2009" s="684" t="s">
        <v>647</v>
      </c>
      <c r="C2009" s="95"/>
      <c r="D2009" s="88"/>
      <c r="E2009" s="96"/>
      <c r="F2009" s="107"/>
      <c r="G2009" s="97"/>
      <c r="H2009" s="88"/>
      <c r="I2009" s="119"/>
      <c r="J2009" s="88"/>
      <c r="K2009" s="96"/>
      <c r="L2009" s="88"/>
      <c r="M2009" s="97"/>
      <c r="N2009" s="88"/>
      <c r="O2009" s="123"/>
      <c r="P2009" s="88"/>
      <c r="Q2009" s="98"/>
      <c r="R2009" s="88"/>
      <c r="S2009" s="98"/>
      <c r="T2009" s="88"/>
      <c r="U2009" s="474"/>
      <c r="W2009" s="474"/>
      <c r="AB2009" s="474"/>
      <c r="AC2009" s="474"/>
      <c r="AD2009" s="474"/>
      <c r="AE2009" s="474"/>
      <c r="AF2009" s="474"/>
    </row>
    <row r="2010" spans="1:85" s="83" customFormat="1" ht="13.5" customHeight="1" x14ac:dyDescent="0.2">
      <c r="B2010" s="108" t="s">
        <v>78</v>
      </c>
      <c r="C2010" s="108"/>
      <c r="D2010" s="108"/>
      <c r="E2010" s="108"/>
      <c r="F2010" s="108"/>
      <c r="G2010" s="108"/>
      <c r="I2010" s="397"/>
      <c r="J2010" s="108"/>
      <c r="K2010" s="108"/>
      <c r="L2010" s="88"/>
      <c r="M2010" s="97"/>
      <c r="N2010" s="88"/>
      <c r="O2010" s="123"/>
      <c r="P2010" s="88"/>
      <c r="Q2010" s="98"/>
      <c r="R2010" s="88"/>
      <c r="S2010" s="98"/>
      <c r="T2010" s="88"/>
      <c r="U2010" s="481"/>
      <c r="V2010" s="109"/>
      <c r="W2010" s="481"/>
      <c r="X2010" s="109"/>
      <c r="AB2010" s="474"/>
      <c r="AC2010" s="474"/>
      <c r="AD2010" s="474"/>
      <c r="AE2010" s="474"/>
      <c r="AF2010" s="474"/>
    </row>
    <row r="2011" spans="1:85" s="50" customFormat="1" ht="13.5" customHeight="1" x14ac:dyDescent="0.2">
      <c r="I2011" s="121"/>
      <c r="L2011" s="43"/>
      <c r="M2011" s="45"/>
      <c r="N2011" s="43"/>
      <c r="O2011" s="124"/>
      <c r="P2011" s="43"/>
      <c r="Q2011" s="46"/>
      <c r="R2011" s="43"/>
      <c r="S2011" s="46"/>
      <c r="T2011" s="46"/>
      <c r="U2011" s="81"/>
      <c r="V2011" s="109"/>
      <c r="W2011" s="470"/>
      <c r="AB2011" s="470"/>
      <c r="AC2011" s="470"/>
      <c r="AD2011" s="470"/>
      <c r="AE2011" s="470"/>
      <c r="AF2011" s="470"/>
    </row>
    <row r="2012" spans="1:85" s="1" customFormat="1" ht="13.5" customHeight="1" x14ac:dyDescent="0.2">
      <c r="A2012" s="50"/>
      <c r="B2012" s="49" t="s">
        <v>32</v>
      </c>
      <c r="C2012" s="50"/>
      <c r="D2012" s="50"/>
      <c r="E2012" s="50"/>
      <c r="F2012" s="50"/>
      <c r="G2012" s="50"/>
      <c r="H2012" s="50"/>
      <c r="I2012" s="401"/>
      <c r="J2012" s="50"/>
      <c r="K2012" s="50"/>
      <c r="L2012" s="50"/>
      <c r="M2012" s="50"/>
      <c r="N2012" s="43"/>
      <c r="O2012" s="124"/>
      <c r="P2012" s="43"/>
      <c r="Q2012" s="46"/>
      <c r="R2012" s="43"/>
      <c r="S2012" s="46"/>
      <c r="T2012" s="46"/>
      <c r="U2012" s="81"/>
      <c r="V2012" s="109"/>
      <c r="W2012" s="470"/>
      <c r="X2012" s="50"/>
      <c r="Y2012" s="50"/>
      <c r="Z2012" s="50"/>
      <c r="AA2012" s="50"/>
      <c r="AB2012" s="470"/>
      <c r="AC2012" s="470"/>
      <c r="AD2012" s="470"/>
      <c r="AE2012" s="470"/>
      <c r="AF2012" s="470"/>
      <c r="AG2012" s="50"/>
      <c r="AH2012" s="50"/>
      <c r="AI2012" s="50"/>
      <c r="AJ2012" s="50"/>
      <c r="AK2012" s="50"/>
      <c r="AL2012" s="50"/>
      <c r="AM2012" s="50"/>
      <c r="AN2012" s="50"/>
      <c r="AO2012" s="50"/>
      <c r="AP2012" s="50"/>
      <c r="AQ2012" s="50"/>
      <c r="AR2012" s="50"/>
      <c r="AS2012" s="50"/>
      <c r="AT2012" s="50"/>
      <c r="AU2012" s="50"/>
      <c r="AV2012" s="50"/>
      <c r="AW2012" s="50"/>
      <c r="AX2012" s="50"/>
      <c r="AY2012" s="50"/>
      <c r="AZ2012" s="50"/>
      <c r="BA2012" s="50"/>
      <c r="BB2012" s="50"/>
      <c r="BC2012" s="50"/>
      <c r="BD2012" s="50"/>
      <c r="BE2012" s="50"/>
      <c r="BF2012" s="50"/>
      <c r="BG2012" s="50"/>
      <c r="BH2012" s="50"/>
      <c r="BI2012" s="50"/>
      <c r="BJ2012" s="50"/>
      <c r="BK2012" s="50"/>
      <c r="BL2012" s="50"/>
      <c r="BM2012" s="50"/>
      <c r="BN2012" s="50"/>
      <c r="BO2012" s="50"/>
      <c r="BP2012" s="50"/>
      <c r="BQ2012" s="50"/>
      <c r="BR2012" s="50"/>
      <c r="BS2012" s="50"/>
      <c r="BT2012" s="50"/>
      <c r="BU2012" s="50"/>
      <c r="BV2012" s="50"/>
      <c r="BW2012" s="50"/>
      <c r="BX2012" s="50"/>
      <c r="BY2012" s="50"/>
      <c r="BZ2012" s="50"/>
      <c r="CA2012" s="50"/>
      <c r="CB2012" s="50"/>
      <c r="CC2012" s="50"/>
      <c r="CD2012" s="50"/>
      <c r="CE2012" s="50"/>
      <c r="CF2012" s="50"/>
      <c r="CG2012" s="50"/>
    </row>
    <row r="2013" spans="1:85" s="1" customFormat="1" ht="13.5" customHeight="1" x14ac:dyDescent="0.2">
      <c r="A2013" s="50"/>
      <c r="B2013" s="51"/>
      <c r="C2013" s="50" t="s">
        <v>33</v>
      </c>
      <c r="D2013" s="50"/>
      <c r="E2013" s="50"/>
      <c r="F2013" s="50"/>
      <c r="G2013" s="50"/>
      <c r="H2013" s="50"/>
      <c r="I2013" s="121"/>
      <c r="J2013" s="50"/>
      <c r="K2013" s="50"/>
      <c r="L2013" s="50"/>
      <c r="M2013" s="50"/>
      <c r="N2013" s="43"/>
      <c r="O2013" s="124"/>
      <c r="P2013" s="43"/>
      <c r="Q2013" s="46"/>
      <c r="R2013" s="43"/>
      <c r="S2013" s="46"/>
      <c r="T2013" s="46"/>
      <c r="U2013" s="81"/>
      <c r="V2013" s="109"/>
      <c r="W2013" s="470"/>
      <c r="X2013" s="50"/>
      <c r="Y2013" s="50"/>
      <c r="Z2013" s="50"/>
      <c r="AA2013" s="50"/>
      <c r="AB2013" s="470"/>
      <c r="AC2013" s="470"/>
      <c r="AD2013" s="470"/>
      <c r="AE2013" s="470"/>
      <c r="AF2013" s="470"/>
      <c r="AG2013" s="50"/>
      <c r="AH2013" s="50"/>
      <c r="AI2013" s="50"/>
      <c r="AJ2013" s="50"/>
      <c r="AK2013" s="50"/>
      <c r="AL2013" s="50"/>
      <c r="AM2013" s="50"/>
      <c r="AN2013" s="50"/>
      <c r="AO2013" s="50"/>
      <c r="AP2013" s="50"/>
      <c r="AQ2013" s="50"/>
      <c r="AR2013" s="50"/>
      <c r="AS2013" s="50"/>
      <c r="AT2013" s="50"/>
      <c r="AU2013" s="50"/>
      <c r="AV2013" s="50"/>
      <c r="AW2013" s="50"/>
      <c r="AX2013" s="50"/>
      <c r="AY2013" s="50"/>
      <c r="AZ2013" s="50"/>
      <c r="BA2013" s="50"/>
      <c r="BB2013" s="50"/>
      <c r="BC2013" s="50"/>
      <c r="BD2013" s="50"/>
      <c r="BE2013" s="50"/>
      <c r="BF2013" s="50"/>
      <c r="BG2013" s="50"/>
      <c r="BH2013" s="50"/>
      <c r="BI2013" s="50"/>
      <c r="BJ2013" s="50"/>
      <c r="BK2013" s="50"/>
      <c r="BL2013" s="50"/>
      <c r="BM2013" s="50"/>
      <c r="BN2013" s="50"/>
      <c r="BO2013" s="50"/>
      <c r="BP2013" s="50"/>
      <c r="BQ2013" s="50"/>
      <c r="BR2013" s="50"/>
      <c r="BS2013" s="50"/>
      <c r="BT2013" s="50"/>
      <c r="BU2013" s="50"/>
      <c r="BV2013" s="50"/>
      <c r="BW2013" s="50"/>
      <c r="BX2013" s="50"/>
      <c r="BY2013" s="50"/>
      <c r="BZ2013" s="50"/>
      <c r="CA2013" s="50"/>
      <c r="CB2013" s="50"/>
      <c r="CC2013" s="50"/>
      <c r="CD2013" s="50"/>
      <c r="CE2013" s="50"/>
      <c r="CF2013" s="50"/>
      <c r="CG2013" s="50"/>
    </row>
    <row r="2014" spans="1:85" s="1" customFormat="1" ht="13.5" customHeight="1" x14ac:dyDescent="0.2">
      <c r="A2014" s="50"/>
      <c r="B2014" s="75"/>
      <c r="C2014" s="50" t="s">
        <v>34</v>
      </c>
      <c r="D2014" s="50"/>
      <c r="E2014" s="50"/>
      <c r="F2014" s="50"/>
      <c r="G2014" s="50"/>
      <c r="H2014" s="50"/>
      <c r="I2014" s="121"/>
      <c r="J2014" s="50"/>
      <c r="K2014" s="50"/>
      <c r="L2014" s="50"/>
      <c r="M2014" s="50"/>
      <c r="N2014" s="43"/>
      <c r="O2014" s="124"/>
      <c r="P2014" s="43"/>
      <c r="Q2014" s="46"/>
      <c r="R2014" s="43"/>
      <c r="S2014" s="46"/>
      <c r="T2014" s="46"/>
      <c r="U2014" s="81"/>
      <c r="V2014" s="109"/>
      <c r="W2014" s="470"/>
      <c r="X2014" s="50"/>
      <c r="Y2014" s="50"/>
      <c r="Z2014" s="50"/>
      <c r="AA2014" s="50"/>
      <c r="AB2014" s="470"/>
      <c r="AC2014" s="470"/>
      <c r="AD2014" s="470"/>
      <c r="AE2014" s="470"/>
      <c r="AF2014" s="470"/>
      <c r="AG2014" s="50"/>
      <c r="AH2014" s="50"/>
      <c r="AI2014" s="50"/>
      <c r="AJ2014" s="50"/>
      <c r="AK2014" s="50"/>
      <c r="AL2014" s="50"/>
      <c r="AM2014" s="50"/>
      <c r="AN2014" s="50"/>
      <c r="AO2014" s="50"/>
      <c r="AP2014" s="50"/>
      <c r="AQ2014" s="50"/>
      <c r="AR2014" s="50"/>
      <c r="AS2014" s="50"/>
      <c r="AT2014" s="50"/>
      <c r="AU2014" s="50"/>
      <c r="AV2014" s="50"/>
      <c r="AW2014" s="50"/>
      <c r="AX2014" s="50"/>
      <c r="AY2014" s="50"/>
      <c r="AZ2014" s="50"/>
      <c r="BA2014" s="50"/>
      <c r="BB2014" s="50"/>
      <c r="BC2014" s="50"/>
      <c r="BD2014" s="50"/>
      <c r="BE2014" s="50"/>
      <c r="BF2014" s="50"/>
      <c r="BG2014" s="50"/>
      <c r="BH2014" s="50"/>
      <c r="BI2014" s="50"/>
      <c r="BJ2014" s="50"/>
      <c r="BK2014" s="50"/>
      <c r="BL2014" s="50"/>
      <c r="BM2014" s="50"/>
      <c r="BN2014" s="50"/>
      <c r="BO2014" s="50"/>
      <c r="BP2014" s="50"/>
      <c r="BQ2014" s="50"/>
      <c r="BR2014" s="50"/>
      <c r="BS2014" s="50"/>
      <c r="BT2014" s="50"/>
      <c r="BU2014" s="50"/>
      <c r="BV2014" s="50"/>
      <c r="BW2014" s="50"/>
      <c r="BX2014" s="50"/>
      <c r="BY2014" s="50"/>
      <c r="BZ2014" s="50"/>
      <c r="CA2014" s="50"/>
      <c r="CB2014" s="50"/>
      <c r="CC2014" s="50"/>
      <c r="CD2014" s="50"/>
      <c r="CE2014" s="50"/>
      <c r="CF2014" s="50"/>
      <c r="CG2014" s="50"/>
    </row>
    <row r="2015" spans="1:85" s="1" customFormat="1" ht="13.5" customHeight="1" x14ac:dyDescent="0.2">
      <c r="A2015" s="50"/>
      <c r="B2015" s="76"/>
      <c r="C2015" s="50" t="s">
        <v>35</v>
      </c>
      <c r="D2015" s="50"/>
      <c r="E2015" s="50"/>
      <c r="F2015" s="50"/>
      <c r="G2015" s="50"/>
      <c r="H2015" s="50"/>
      <c r="I2015" s="121"/>
      <c r="J2015" s="50"/>
      <c r="K2015" s="50"/>
      <c r="L2015" s="50"/>
      <c r="M2015" s="50"/>
      <c r="N2015" s="43"/>
      <c r="O2015" s="124"/>
      <c r="P2015" s="43"/>
      <c r="Q2015" s="46"/>
      <c r="R2015" s="43"/>
      <c r="S2015" s="46"/>
      <c r="T2015" s="46"/>
      <c r="U2015" s="81"/>
      <c r="V2015" s="109"/>
      <c r="W2015" s="470"/>
      <c r="X2015" s="50"/>
      <c r="Y2015" s="50"/>
      <c r="Z2015" s="50"/>
      <c r="AA2015" s="50"/>
      <c r="AB2015" s="470"/>
      <c r="AC2015" s="470"/>
      <c r="AD2015" s="470"/>
      <c r="AE2015" s="470"/>
      <c r="AF2015" s="470"/>
      <c r="AG2015" s="50"/>
      <c r="AH2015" s="50"/>
      <c r="AI2015" s="50"/>
      <c r="AJ2015" s="50"/>
      <c r="AK2015" s="50"/>
      <c r="AL2015" s="50"/>
      <c r="AM2015" s="50"/>
      <c r="AN2015" s="50"/>
      <c r="AO2015" s="50"/>
      <c r="AP2015" s="50"/>
      <c r="AQ2015" s="50"/>
      <c r="AR2015" s="50"/>
      <c r="AS2015" s="50"/>
      <c r="AT2015" s="50"/>
      <c r="AU2015" s="50"/>
      <c r="AV2015" s="50"/>
      <c r="AW2015" s="50"/>
      <c r="AX2015" s="50"/>
      <c r="AY2015" s="50"/>
      <c r="AZ2015" s="50"/>
      <c r="BA2015" s="50"/>
      <c r="BB2015" s="50"/>
      <c r="BC2015" s="50"/>
      <c r="BD2015" s="50"/>
      <c r="BE2015" s="50"/>
      <c r="BF2015" s="50"/>
      <c r="BG2015" s="50"/>
      <c r="BH2015" s="50"/>
      <c r="BI2015" s="50"/>
      <c r="BJ2015" s="50"/>
      <c r="BK2015" s="50"/>
      <c r="BL2015" s="50"/>
      <c r="BM2015" s="50"/>
      <c r="BN2015" s="50"/>
      <c r="BO2015" s="50"/>
      <c r="BP2015" s="50"/>
      <c r="BQ2015" s="50"/>
      <c r="BR2015" s="50"/>
      <c r="BS2015" s="50"/>
      <c r="BT2015" s="50"/>
      <c r="BU2015" s="50"/>
      <c r="BV2015" s="50"/>
      <c r="BW2015" s="50"/>
      <c r="BX2015" s="50"/>
      <c r="BY2015" s="50"/>
      <c r="BZ2015" s="50"/>
      <c r="CA2015" s="50"/>
      <c r="CB2015" s="50"/>
      <c r="CC2015" s="50"/>
      <c r="CD2015" s="50"/>
      <c r="CE2015" s="50"/>
      <c r="CF2015" s="50"/>
      <c r="CG2015" s="50"/>
    </row>
    <row r="2016" spans="1:85" s="1" customFormat="1" ht="13.5" customHeight="1" x14ac:dyDescent="0.2">
      <c r="A2016" s="50"/>
      <c r="B2016" s="50" t="s">
        <v>57</v>
      </c>
      <c r="C2016" s="50"/>
      <c r="D2016" s="50"/>
      <c r="E2016" s="50"/>
      <c r="F2016" s="50"/>
      <c r="G2016" s="50"/>
      <c r="H2016" s="50"/>
      <c r="I2016" s="121"/>
      <c r="J2016" s="50"/>
      <c r="K2016" s="50"/>
      <c r="L2016" s="50"/>
      <c r="M2016" s="50"/>
      <c r="N2016" s="43"/>
      <c r="O2016" s="124"/>
      <c r="P2016" s="43"/>
      <c r="Q2016" s="46"/>
      <c r="R2016" s="43"/>
      <c r="S2016" s="46"/>
      <c r="T2016" s="46"/>
      <c r="U2016" s="81"/>
      <c r="V2016" s="109"/>
      <c r="W2016" s="470"/>
      <c r="X2016" s="50"/>
      <c r="Y2016" s="50"/>
      <c r="Z2016" s="50"/>
      <c r="AA2016" s="50"/>
      <c r="AB2016" s="470"/>
      <c r="AC2016" s="470"/>
      <c r="AD2016" s="470"/>
      <c r="AE2016" s="470"/>
      <c r="AF2016" s="470"/>
      <c r="AG2016" s="50"/>
      <c r="AH2016" s="50"/>
      <c r="AI2016" s="50"/>
      <c r="AJ2016" s="50"/>
      <c r="AK2016" s="50"/>
      <c r="AL2016" s="50"/>
      <c r="AM2016" s="50"/>
      <c r="AN2016" s="50"/>
      <c r="AO2016" s="50"/>
      <c r="AP2016" s="50"/>
      <c r="AQ2016" s="50"/>
      <c r="AR2016" s="50"/>
      <c r="AS2016" s="50"/>
      <c r="AT2016" s="50"/>
      <c r="AU2016" s="50"/>
      <c r="AV2016" s="50"/>
      <c r="AW2016" s="50"/>
      <c r="AX2016" s="50"/>
      <c r="AY2016" s="50"/>
      <c r="AZ2016" s="50"/>
      <c r="BA2016" s="50"/>
      <c r="BB2016" s="50"/>
      <c r="BC2016" s="50"/>
      <c r="BD2016" s="50"/>
      <c r="BE2016" s="50"/>
      <c r="BF2016" s="50"/>
      <c r="BG2016" s="50"/>
      <c r="BH2016" s="50"/>
      <c r="BI2016" s="50"/>
      <c r="BJ2016" s="50"/>
      <c r="BK2016" s="50"/>
      <c r="BL2016" s="50"/>
      <c r="BM2016" s="50"/>
      <c r="BN2016" s="50"/>
      <c r="BO2016" s="50"/>
      <c r="BP2016" s="50"/>
      <c r="BQ2016" s="50"/>
      <c r="BR2016" s="50"/>
      <c r="BS2016" s="50"/>
      <c r="BT2016" s="50"/>
      <c r="BU2016" s="50"/>
      <c r="BV2016" s="50"/>
      <c r="BW2016" s="50"/>
      <c r="BX2016" s="50"/>
      <c r="BY2016" s="50"/>
      <c r="BZ2016" s="50"/>
      <c r="CA2016" s="50"/>
      <c r="CB2016" s="50"/>
      <c r="CC2016" s="50"/>
      <c r="CD2016" s="50"/>
      <c r="CE2016" s="50"/>
      <c r="CF2016" s="50"/>
      <c r="CG2016" s="50"/>
    </row>
    <row r="2017" spans="1:85" s="1" customFormat="1" ht="13.5" customHeight="1" x14ac:dyDescent="0.2">
      <c r="A2017" s="50"/>
      <c r="B2017" s="50"/>
      <c r="C2017" s="50"/>
      <c r="D2017" s="50"/>
      <c r="E2017" s="50"/>
      <c r="F2017" s="50"/>
      <c r="G2017" s="50"/>
      <c r="H2017" s="50"/>
      <c r="I2017" s="121"/>
      <c r="J2017" s="50"/>
      <c r="K2017" s="50"/>
      <c r="L2017" s="50"/>
      <c r="M2017" s="50"/>
      <c r="N2017" s="43"/>
      <c r="O2017" s="124"/>
      <c r="P2017" s="43"/>
      <c r="Q2017" s="46"/>
      <c r="R2017" s="43"/>
      <c r="S2017" s="46"/>
      <c r="T2017" s="46"/>
      <c r="U2017" s="81"/>
      <c r="V2017" s="109"/>
      <c r="W2017" s="470"/>
      <c r="X2017" s="50"/>
      <c r="Y2017" s="50"/>
      <c r="Z2017" s="50"/>
      <c r="AA2017" s="50"/>
      <c r="AB2017" s="470"/>
      <c r="AC2017" s="470"/>
      <c r="AD2017" s="470"/>
      <c r="AE2017" s="470"/>
      <c r="AF2017" s="470"/>
      <c r="AG2017" s="50"/>
      <c r="AH2017" s="50"/>
      <c r="AI2017" s="50"/>
      <c r="AJ2017" s="50"/>
      <c r="AK2017" s="50"/>
      <c r="AL2017" s="50"/>
      <c r="AM2017" s="50"/>
      <c r="AN2017" s="50"/>
      <c r="AO2017" s="50"/>
      <c r="AP2017" s="50"/>
      <c r="AQ2017" s="50"/>
      <c r="AR2017" s="50"/>
      <c r="AS2017" s="50"/>
      <c r="AT2017" s="50"/>
      <c r="AU2017" s="50"/>
      <c r="AV2017" s="50"/>
      <c r="AW2017" s="50"/>
      <c r="AX2017" s="50"/>
      <c r="AY2017" s="50"/>
      <c r="AZ2017" s="50"/>
      <c r="BA2017" s="50"/>
      <c r="BB2017" s="50"/>
      <c r="BC2017" s="50"/>
      <c r="BD2017" s="50"/>
      <c r="BE2017" s="50"/>
      <c r="BF2017" s="50"/>
      <c r="BG2017" s="50"/>
      <c r="BH2017" s="50"/>
      <c r="BI2017" s="50"/>
      <c r="BJ2017" s="50"/>
      <c r="BK2017" s="50"/>
      <c r="BL2017" s="50"/>
      <c r="BM2017" s="50"/>
      <c r="BN2017" s="50"/>
      <c r="BO2017" s="50"/>
      <c r="BP2017" s="50"/>
      <c r="BQ2017" s="50"/>
      <c r="BR2017" s="50"/>
      <c r="BS2017" s="50"/>
      <c r="BT2017" s="50"/>
      <c r="BU2017" s="50"/>
      <c r="BV2017" s="50"/>
      <c r="BW2017" s="50"/>
      <c r="BX2017" s="50"/>
      <c r="BY2017" s="50"/>
      <c r="BZ2017" s="50"/>
      <c r="CA2017" s="50"/>
      <c r="CB2017" s="50"/>
      <c r="CC2017" s="50"/>
      <c r="CD2017" s="50"/>
      <c r="CE2017" s="50"/>
      <c r="CF2017" s="50"/>
      <c r="CG2017" s="50"/>
    </row>
    <row r="2018" spans="1:85" s="1" customFormat="1" ht="13.5" customHeight="1" x14ac:dyDescent="0.2">
      <c r="A2018" s="50"/>
      <c r="B2018" s="79"/>
      <c r="C2018" s="48" t="s">
        <v>189</v>
      </c>
      <c r="D2018" s="50"/>
      <c r="E2018" s="50"/>
      <c r="F2018" s="50"/>
      <c r="G2018" s="50"/>
      <c r="H2018" s="50"/>
      <c r="I2018" s="121"/>
      <c r="J2018" s="50"/>
      <c r="K2018" s="50"/>
      <c r="L2018" s="50"/>
      <c r="M2018" s="50"/>
      <c r="N2018" s="109"/>
      <c r="O2018" s="399"/>
      <c r="P2018" s="109"/>
      <c r="Q2018" s="109"/>
      <c r="R2018" s="109"/>
      <c r="S2018" s="481"/>
      <c r="T2018" s="109"/>
      <c r="U2018" s="481"/>
      <c r="V2018" s="109"/>
      <c r="W2018" s="470"/>
      <c r="X2018" s="50"/>
      <c r="Y2018" s="50"/>
      <c r="Z2018" s="50"/>
      <c r="AA2018" s="50"/>
      <c r="AB2018" s="470"/>
      <c r="AC2018" s="470"/>
      <c r="AD2018" s="470"/>
      <c r="AE2018" s="470"/>
      <c r="AF2018" s="470"/>
      <c r="AG2018" s="50"/>
      <c r="AH2018" s="50"/>
      <c r="AI2018" s="50"/>
      <c r="AJ2018" s="50"/>
      <c r="AK2018" s="50"/>
      <c r="AL2018" s="50"/>
      <c r="AM2018" s="50"/>
      <c r="AN2018" s="50"/>
      <c r="AO2018" s="50"/>
      <c r="AP2018" s="50"/>
      <c r="AQ2018" s="50"/>
      <c r="AR2018" s="50"/>
      <c r="AS2018" s="50"/>
      <c r="AT2018" s="50"/>
      <c r="AU2018" s="50"/>
      <c r="AV2018" s="50"/>
      <c r="AW2018" s="50"/>
      <c r="AX2018" s="50"/>
      <c r="AY2018" s="50"/>
      <c r="AZ2018" s="50"/>
      <c r="BA2018" s="50"/>
      <c r="BB2018" s="50"/>
      <c r="BC2018" s="50"/>
      <c r="BD2018" s="50"/>
      <c r="BE2018" s="50"/>
      <c r="BF2018" s="50"/>
      <c r="BG2018" s="50"/>
      <c r="BH2018" s="50"/>
      <c r="BI2018" s="50"/>
      <c r="BJ2018" s="50"/>
      <c r="BK2018" s="50"/>
      <c r="BL2018" s="50"/>
      <c r="BM2018" s="50"/>
      <c r="BN2018" s="50"/>
      <c r="BO2018" s="50"/>
      <c r="BP2018" s="50"/>
      <c r="BQ2018" s="50"/>
      <c r="BR2018" s="50"/>
      <c r="BS2018" s="50"/>
      <c r="BT2018" s="50"/>
      <c r="BU2018" s="50"/>
      <c r="BV2018" s="50"/>
      <c r="BW2018" s="50"/>
      <c r="BX2018" s="50"/>
      <c r="BY2018" s="50"/>
      <c r="BZ2018" s="50"/>
      <c r="CA2018" s="50"/>
      <c r="CB2018" s="50"/>
      <c r="CC2018" s="50"/>
      <c r="CD2018" s="50"/>
      <c r="CE2018" s="50"/>
      <c r="CF2018" s="50"/>
      <c r="CG2018" s="50"/>
    </row>
    <row r="2019" spans="1:85" s="1" customFormat="1" ht="13.5" customHeight="1" x14ac:dyDescent="0.2">
      <c r="A2019" s="50"/>
      <c r="B2019" s="78"/>
      <c r="C2019" s="48" t="s">
        <v>190</v>
      </c>
      <c r="D2019" s="50"/>
      <c r="E2019" s="50"/>
      <c r="F2019" s="50"/>
      <c r="G2019" s="50"/>
      <c r="H2019" s="50"/>
      <c r="I2019" s="121"/>
      <c r="J2019" s="50"/>
      <c r="K2019" s="50"/>
      <c r="L2019" s="50"/>
      <c r="M2019" s="50"/>
      <c r="N2019" s="50"/>
      <c r="O2019" s="121"/>
      <c r="P2019" s="50"/>
      <c r="Q2019" s="50"/>
      <c r="R2019" s="50"/>
      <c r="S2019" s="470"/>
      <c r="T2019" s="50"/>
      <c r="U2019" s="470"/>
      <c r="V2019" s="50"/>
      <c r="W2019" s="470"/>
      <c r="X2019" s="50"/>
      <c r="Y2019" s="50"/>
      <c r="Z2019" s="50"/>
      <c r="AA2019" s="50"/>
      <c r="AB2019" s="470"/>
      <c r="AC2019" s="470"/>
      <c r="AD2019" s="470"/>
      <c r="AE2019" s="470"/>
      <c r="AF2019" s="470"/>
      <c r="AG2019" s="50"/>
      <c r="AH2019" s="50"/>
      <c r="AI2019" s="50"/>
      <c r="AJ2019" s="50"/>
      <c r="AK2019" s="50"/>
      <c r="AL2019" s="50"/>
      <c r="AM2019" s="50"/>
      <c r="AN2019" s="50"/>
      <c r="AO2019" s="50"/>
      <c r="AP2019" s="50"/>
      <c r="AQ2019" s="50"/>
      <c r="AR2019" s="50"/>
      <c r="AS2019" s="50"/>
      <c r="AT2019" s="50"/>
      <c r="AU2019" s="50"/>
      <c r="AV2019" s="50"/>
      <c r="AW2019" s="50"/>
      <c r="AX2019" s="50"/>
      <c r="AY2019" s="50"/>
      <c r="AZ2019" s="50"/>
      <c r="BA2019" s="50"/>
      <c r="BB2019" s="50"/>
      <c r="BC2019" s="50"/>
      <c r="BD2019" s="50"/>
      <c r="BE2019" s="50"/>
      <c r="BF2019" s="50"/>
      <c r="BG2019" s="50"/>
      <c r="BH2019" s="50"/>
      <c r="BI2019" s="50"/>
      <c r="BJ2019" s="50"/>
      <c r="BK2019" s="50"/>
      <c r="BL2019" s="50"/>
      <c r="BM2019" s="50"/>
      <c r="BN2019" s="50"/>
      <c r="BO2019" s="50"/>
      <c r="BP2019" s="50"/>
      <c r="BQ2019" s="50"/>
      <c r="BR2019" s="50"/>
      <c r="BS2019" s="50"/>
      <c r="BT2019" s="50"/>
      <c r="BU2019" s="50"/>
      <c r="BV2019" s="50"/>
      <c r="BW2019" s="50"/>
      <c r="BX2019" s="50"/>
      <c r="BY2019" s="50"/>
      <c r="BZ2019" s="50"/>
      <c r="CA2019" s="50"/>
      <c r="CB2019" s="50"/>
      <c r="CC2019" s="50"/>
      <c r="CD2019" s="50"/>
      <c r="CE2019" s="50"/>
      <c r="CF2019" s="50"/>
      <c r="CG2019" s="50"/>
    </row>
    <row r="2020" spans="1:85" s="1" customFormat="1" ht="13.5" customHeight="1" x14ac:dyDescent="0.2">
      <c r="A2020" s="50"/>
      <c r="B2020" s="77"/>
      <c r="C2020" s="48" t="s">
        <v>77</v>
      </c>
      <c r="D2020" s="50"/>
      <c r="E2020" s="50"/>
      <c r="F2020" s="50"/>
      <c r="G2020" s="50"/>
      <c r="H2020" s="50"/>
      <c r="I2020" s="121"/>
      <c r="J2020" s="50"/>
      <c r="K2020" s="50"/>
      <c r="L2020" s="50"/>
      <c r="M2020" s="50"/>
      <c r="N2020" s="50"/>
      <c r="O2020" s="121"/>
      <c r="P2020" s="50"/>
      <c r="Q2020" s="50"/>
      <c r="R2020" s="50"/>
      <c r="S2020" s="470"/>
      <c r="T2020" s="50"/>
      <c r="U2020" s="470"/>
      <c r="V2020" s="50"/>
      <c r="W2020" s="470"/>
      <c r="X2020" s="50"/>
      <c r="Y2020" s="50"/>
      <c r="Z2020" s="50"/>
      <c r="AA2020" s="50"/>
      <c r="AB2020" s="470"/>
      <c r="AC2020" s="470"/>
      <c r="AD2020" s="470"/>
      <c r="AE2020" s="470"/>
      <c r="AF2020" s="470"/>
      <c r="AG2020" s="50"/>
      <c r="AH2020" s="50"/>
      <c r="AI2020" s="50"/>
      <c r="AJ2020" s="50"/>
      <c r="AK2020" s="50"/>
      <c r="AL2020" s="50"/>
      <c r="AM2020" s="50"/>
      <c r="AN2020" s="50"/>
      <c r="AO2020" s="50"/>
      <c r="AP2020" s="50"/>
      <c r="AQ2020" s="50"/>
      <c r="AR2020" s="50"/>
      <c r="AS2020" s="50"/>
      <c r="AT2020" s="50"/>
      <c r="AU2020" s="50"/>
      <c r="AV2020" s="50"/>
      <c r="AW2020" s="50"/>
      <c r="AX2020" s="50"/>
      <c r="AY2020" s="50"/>
      <c r="AZ2020" s="50"/>
      <c r="BA2020" s="50"/>
      <c r="BB2020" s="50"/>
      <c r="BC2020" s="50"/>
      <c r="BD2020" s="50"/>
      <c r="BE2020" s="50"/>
      <c r="BF2020" s="50"/>
      <c r="BG2020" s="50"/>
      <c r="BH2020" s="50"/>
      <c r="BI2020" s="50"/>
      <c r="BJ2020" s="50"/>
      <c r="BK2020" s="50"/>
      <c r="BL2020" s="50"/>
      <c r="BM2020" s="50"/>
      <c r="BN2020" s="50"/>
      <c r="BO2020" s="50"/>
      <c r="BP2020" s="50"/>
      <c r="BQ2020" s="50"/>
      <c r="BR2020" s="50"/>
      <c r="BS2020" s="50"/>
      <c r="BT2020" s="50"/>
      <c r="BU2020" s="50"/>
      <c r="BV2020" s="50"/>
      <c r="BW2020" s="50"/>
      <c r="BX2020" s="50"/>
      <c r="BY2020" s="50"/>
      <c r="BZ2020" s="50"/>
      <c r="CA2020" s="50"/>
      <c r="CB2020" s="50"/>
      <c r="CC2020" s="50"/>
      <c r="CD2020" s="50"/>
      <c r="CE2020" s="50"/>
      <c r="CF2020" s="50"/>
      <c r="CG2020" s="50"/>
    </row>
    <row r="2021" spans="1:85" s="1" customFormat="1" ht="13.5" customHeight="1" x14ac:dyDescent="0.2">
      <c r="A2021" s="50"/>
      <c r="B2021" s="1" t="s">
        <v>648</v>
      </c>
      <c r="I2021" s="121"/>
      <c r="J2021" s="50"/>
      <c r="K2021" s="50"/>
      <c r="L2021" s="50"/>
      <c r="M2021" s="50"/>
      <c r="N2021" s="50"/>
      <c r="O2021" s="121"/>
      <c r="P2021" s="50"/>
      <c r="Q2021" s="50"/>
      <c r="R2021" s="50"/>
      <c r="S2021" s="470"/>
      <c r="T2021" s="50"/>
      <c r="U2021" s="470"/>
      <c r="V2021" s="50"/>
      <c r="W2021" s="470"/>
      <c r="X2021" s="50"/>
      <c r="Y2021" s="50"/>
      <c r="Z2021" s="50"/>
      <c r="AA2021" s="50"/>
      <c r="AB2021" s="470"/>
      <c r="AC2021" s="470"/>
      <c r="AD2021" s="470"/>
      <c r="AE2021" s="470"/>
      <c r="AF2021" s="470"/>
      <c r="AG2021" s="50"/>
      <c r="AH2021" s="50"/>
      <c r="AI2021" s="50"/>
      <c r="AJ2021" s="50"/>
      <c r="AK2021" s="50"/>
      <c r="AL2021" s="50"/>
      <c r="AM2021" s="50"/>
      <c r="AN2021" s="50"/>
      <c r="AO2021" s="50"/>
      <c r="AP2021" s="50"/>
      <c r="AQ2021" s="50"/>
      <c r="AR2021" s="50"/>
      <c r="AS2021" s="50"/>
      <c r="AT2021" s="50"/>
      <c r="AU2021" s="50"/>
      <c r="AV2021" s="50"/>
      <c r="AW2021" s="50"/>
      <c r="AX2021" s="50"/>
      <c r="AY2021" s="50"/>
      <c r="AZ2021" s="50"/>
      <c r="BA2021" s="50"/>
      <c r="BB2021" s="50"/>
      <c r="BC2021" s="50"/>
      <c r="BD2021" s="50"/>
      <c r="BE2021" s="50"/>
      <c r="BF2021" s="50"/>
      <c r="BG2021" s="50"/>
      <c r="BH2021" s="50"/>
      <c r="BI2021" s="50"/>
      <c r="BJ2021" s="50"/>
      <c r="BK2021" s="50"/>
      <c r="BL2021" s="50"/>
      <c r="BM2021" s="50"/>
      <c r="BN2021" s="50"/>
      <c r="BO2021" s="50"/>
      <c r="BP2021" s="50"/>
      <c r="BQ2021" s="50"/>
      <c r="BR2021" s="50"/>
      <c r="BS2021" s="50"/>
      <c r="BT2021" s="50"/>
      <c r="BU2021" s="50"/>
      <c r="BV2021" s="50"/>
      <c r="BW2021" s="50"/>
      <c r="BX2021" s="50"/>
      <c r="BY2021" s="50"/>
      <c r="BZ2021" s="50"/>
      <c r="CA2021" s="50"/>
      <c r="CB2021" s="50"/>
      <c r="CC2021" s="50"/>
      <c r="CD2021" s="50"/>
      <c r="CE2021" s="50"/>
      <c r="CF2021" s="50"/>
      <c r="CG2021" s="50"/>
    </row>
    <row r="2022" spans="1:85" s="1" customFormat="1" ht="13.5" customHeight="1" x14ac:dyDescent="0.2">
      <c r="A2022" s="50"/>
      <c r="I2022" s="121"/>
      <c r="J2022" s="50"/>
      <c r="K2022" s="50"/>
      <c r="L2022" s="50"/>
      <c r="M2022" s="50"/>
      <c r="N2022" s="50"/>
      <c r="O2022" s="121"/>
      <c r="P2022" s="50"/>
      <c r="Q2022" s="50"/>
      <c r="R2022" s="50"/>
      <c r="S2022" s="470"/>
      <c r="T2022" s="50"/>
      <c r="U2022" s="470"/>
      <c r="V2022" s="50"/>
      <c r="W2022" s="470"/>
      <c r="X2022" s="50"/>
      <c r="Y2022" s="50"/>
      <c r="Z2022" s="50"/>
      <c r="AA2022" s="50"/>
      <c r="AB2022" s="470"/>
      <c r="AC2022" s="470"/>
      <c r="AD2022" s="470"/>
      <c r="AE2022" s="470"/>
      <c r="AF2022" s="470"/>
      <c r="AG2022" s="50"/>
      <c r="AH2022" s="50"/>
      <c r="AI2022" s="50"/>
      <c r="AJ2022" s="50"/>
      <c r="AK2022" s="50"/>
      <c r="AL2022" s="50"/>
      <c r="AM2022" s="50"/>
      <c r="AN2022" s="50"/>
      <c r="AO2022" s="50"/>
      <c r="AP2022" s="50"/>
      <c r="AQ2022" s="50"/>
      <c r="AR2022" s="50"/>
      <c r="AS2022" s="50"/>
      <c r="AT2022" s="50"/>
      <c r="AU2022" s="50"/>
      <c r="AV2022" s="50"/>
      <c r="AW2022" s="50"/>
      <c r="AX2022" s="50"/>
      <c r="AY2022" s="50"/>
      <c r="AZ2022" s="50"/>
      <c r="BA2022" s="50"/>
      <c r="BB2022" s="50"/>
      <c r="BC2022" s="50"/>
      <c r="BD2022" s="50"/>
      <c r="BE2022" s="50"/>
      <c r="BF2022" s="50"/>
      <c r="BG2022" s="50"/>
      <c r="BH2022" s="50"/>
      <c r="BI2022" s="50"/>
      <c r="BJ2022" s="50"/>
      <c r="BK2022" s="50"/>
      <c r="BL2022" s="50"/>
      <c r="BM2022" s="50"/>
      <c r="BN2022" s="50"/>
      <c r="BO2022" s="50"/>
      <c r="BP2022" s="50"/>
      <c r="BQ2022" s="50"/>
      <c r="BR2022" s="50"/>
      <c r="BS2022" s="50"/>
      <c r="BT2022" s="50"/>
      <c r="BU2022" s="50"/>
      <c r="BV2022" s="50"/>
      <c r="BW2022" s="50"/>
      <c r="BX2022" s="50"/>
      <c r="BY2022" s="50"/>
      <c r="BZ2022" s="50"/>
      <c r="CA2022" s="50"/>
      <c r="CB2022" s="50"/>
      <c r="CC2022" s="50"/>
      <c r="CD2022" s="50"/>
      <c r="CE2022" s="50"/>
      <c r="CF2022" s="50"/>
      <c r="CG2022" s="50"/>
    </row>
    <row r="2023" spans="1:85" s="83" customFormat="1" ht="13.5" customHeight="1" x14ac:dyDescent="0.2">
      <c r="B2023" s="83" t="s">
        <v>697</v>
      </c>
      <c r="C2023" s="83" t="s">
        <v>640</v>
      </c>
      <c r="I2023" s="132"/>
      <c r="O2023" s="397"/>
      <c r="S2023" s="474"/>
      <c r="U2023" s="474"/>
      <c r="W2023" s="474"/>
      <c r="AB2023" s="474"/>
      <c r="AC2023" s="474"/>
      <c r="AD2023" s="474"/>
      <c r="AE2023" s="474"/>
      <c r="AF2023" s="474"/>
    </row>
    <row r="2024" spans="1:85" s="83" customFormat="1" ht="13.5" customHeight="1" x14ac:dyDescent="0.2">
      <c r="B2024" s="109"/>
      <c r="C2024" s="109"/>
      <c r="D2024" s="109"/>
      <c r="E2024" s="109"/>
      <c r="F2024" s="109"/>
      <c r="G2024" s="398"/>
      <c r="H2024" s="109"/>
      <c r="I2024" s="399"/>
      <c r="J2024" s="109"/>
      <c r="K2024" s="398"/>
      <c r="L2024" s="109"/>
      <c r="M2024" s="109"/>
      <c r="N2024" s="109"/>
      <c r="O2024" s="399"/>
      <c r="P2024" s="109"/>
      <c r="Q2024" s="109"/>
      <c r="R2024" s="109"/>
      <c r="S2024" s="481"/>
      <c r="T2024" s="109"/>
      <c r="U2024" s="481"/>
      <c r="V2024" s="109"/>
      <c r="W2024" s="474"/>
      <c r="AB2024" s="474"/>
      <c r="AC2024" s="474"/>
      <c r="AD2024" s="474"/>
      <c r="AE2024" s="474"/>
      <c r="AF2024" s="474"/>
    </row>
    <row r="2025" spans="1:85" s="223" customFormat="1" ht="15" customHeight="1" x14ac:dyDescent="0.25">
      <c r="B2025" s="149"/>
      <c r="C2025" s="149"/>
      <c r="D2025" s="923">
        <v>2015</v>
      </c>
      <c r="E2025" s="924"/>
      <c r="F2025" s="924"/>
      <c r="G2025" s="924"/>
      <c r="H2025" s="924"/>
      <c r="I2025" s="924"/>
      <c r="J2025" s="924"/>
      <c r="K2025" s="924"/>
      <c r="L2025" s="925"/>
      <c r="M2025" s="149"/>
      <c r="N2025" s="923">
        <v>2014</v>
      </c>
      <c r="O2025" s="924"/>
      <c r="P2025" s="924"/>
      <c r="Q2025" s="924"/>
      <c r="R2025" s="924"/>
      <c r="S2025" s="926"/>
      <c r="T2025" s="926"/>
      <c r="U2025" s="927"/>
      <c r="V2025" s="149"/>
      <c r="W2025" s="929" t="s">
        <v>612</v>
      </c>
      <c r="X2025" s="930"/>
      <c r="Y2025" s="930"/>
      <c r="Z2025" s="930"/>
      <c r="AA2025" s="931"/>
      <c r="AB2025" s="475"/>
      <c r="AC2025" s="475"/>
      <c r="AD2025" s="475"/>
      <c r="AE2025" s="475"/>
      <c r="AF2025" s="475"/>
    </row>
    <row r="2026" spans="1:85" s="138" customFormat="1" ht="14.25" customHeight="1" x14ac:dyDescent="0.2">
      <c r="B2026" s="142"/>
      <c r="C2026" s="88"/>
      <c r="D2026" s="956" t="s">
        <v>650</v>
      </c>
      <c r="E2026" s="957"/>
      <c r="F2026" s="957"/>
      <c r="G2026" s="957"/>
      <c r="H2026" s="958"/>
      <c r="I2026" s="956" t="s">
        <v>651</v>
      </c>
      <c r="J2026" s="957"/>
      <c r="K2026" s="957"/>
      <c r="L2026" s="958"/>
      <c r="M2026" s="142"/>
      <c r="N2026" s="959" t="s">
        <v>650</v>
      </c>
      <c r="O2026" s="960"/>
      <c r="P2026" s="960"/>
      <c r="Q2026" s="961"/>
      <c r="R2026" s="142"/>
      <c r="S2026" s="959" t="s">
        <v>651</v>
      </c>
      <c r="T2026" s="960"/>
      <c r="U2026" s="961"/>
      <c r="V2026" s="142"/>
      <c r="W2026" s="932"/>
      <c r="X2026" s="933"/>
      <c r="Y2026" s="933"/>
      <c r="Z2026" s="934"/>
      <c r="AA2026" s="935"/>
      <c r="AB2026" s="476"/>
      <c r="AC2026" s="476"/>
      <c r="AD2026" s="476"/>
      <c r="AE2026" s="476"/>
      <c r="AF2026" s="476"/>
    </row>
    <row r="2027" spans="1:85" s="138" customFormat="1" ht="42.75" customHeight="1" x14ac:dyDescent="0.2">
      <c r="B2027" s="142"/>
      <c r="C2027" s="88"/>
      <c r="D2027" s="1035" t="s">
        <v>76</v>
      </c>
      <c r="E2027" s="1036"/>
      <c r="F2027" s="685"/>
      <c r="G2027" s="1038" t="s">
        <v>66</v>
      </c>
      <c r="H2027" s="1039"/>
      <c r="I2027" s="1035" t="s">
        <v>76</v>
      </c>
      <c r="J2027" s="1036"/>
      <c r="K2027" s="1038" t="s">
        <v>66</v>
      </c>
      <c r="L2027" s="1039"/>
      <c r="M2027" s="142"/>
      <c r="N2027" s="944" t="s">
        <v>76</v>
      </c>
      <c r="O2027" s="152"/>
      <c r="P2027" s="152"/>
      <c r="Q2027" s="954" t="s">
        <v>66</v>
      </c>
      <c r="R2027" s="153"/>
      <c r="S2027" s="1043" t="s">
        <v>76</v>
      </c>
      <c r="T2027" s="152"/>
      <c r="U2027" s="1045" t="s">
        <v>66</v>
      </c>
      <c r="V2027" s="142"/>
      <c r="W2027" s="944" t="s">
        <v>652</v>
      </c>
      <c r="X2027" s="949"/>
      <c r="Y2027" s="142"/>
      <c r="Z2027" s="944" t="s">
        <v>654</v>
      </c>
      <c r="AA2027" s="949"/>
      <c r="AB2027" s="476"/>
      <c r="AC2027" s="476"/>
      <c r="AD2027" s="476"/>
      <c r="AE2027" s="476"/>
      <c r="AF2027" s="476"/>
    </row>
    <row r="2028" spans="1:85" s="138" customFormat="1" ht="16.5" customHeight="1" x14ac:dyDescent="0.2">
      <c r="A2028" s="412"/>
      <c r="B2028" s="731"/>
      <c r="C2028" s="729" t="s">
        <v>639</v>
      </c>
      <c r="D2028" s="1037"/>
      <c r="E2028" s="1037"/>
      <c r="F2028" s="686"/>
      <c r="G2028" s="1040"/>
      <c r="H2028" s="1041"/>
      <c r="I2028" s="1042"/>
      <c r="J2028" s="1037"/>
      <c r="K2028" s="1040"/>
      <c r="L2028" s="1041"/>
      <c r="M2028" s="142"/>
      <c r="N2028" s="950"/>
      <c r="O2028" s="357"/>
      <c r="P2028" s="357"/>
      <c r="Q2028" s="948"/>
      <c r="R2028" s="153"/>
      <c r="S2028" s="1044"/>
      <c r="T2028" s="357"/>
      <c r="U2028" s="1045"/>
      <c r="V2028" s="142"/>
      <c r="W2028" s="950"/>
      <c r="X2028" s="951"/>
      <c r="Y2028" s="142"/>
      <c r="Z2028" s="950"/>
      <c r="AA2028" s="951"/>
      <c r="AB2028" s="476"/>
      <c r="AC2028" s="476"/>
      <c r="AD2028" s="476"/>
      <c r="AE2028" s="476"/>
      <c r="AF2028" s="476"/>
    </row>
    <row r="2029" spans="1:85" s="138" customFormat="1" ht="15" customHeight="1" x14ac:dyDescent="0.2">
      <c r="A2029" s="245"/>
      <c r="B2029" s="370" t="s">
        <v>422</v>
      </c>
      <c r="C2029" s="251" t="s">
        <v>638</v>
      </c>
      <c r="D2029" s="402">
        <v>0.27790617234770021</v>
      </c>
      <c r="E2029" s="131" t="s">
        <v>31</v>
      </c>
      <c r="F2029" s="131"/>
      <c r="G2029" s="164">
        <v>2.9061829912978041E-2</v>
      </c>
      <c r="H2029" s="165"/>
      <c r="I2029" s="402">
        <v>0.34292512788924501</v>
      </c>
      <c r="J2029" s="87"/>
      <c r="K2029" s="164">
        <v>6.3467808493486239E-2</v>
      </c>
      <c r="L2029" s="165"/>
      <c r="M2029" s="142"/>
      <c r="N2029" s="204">
        <v>0.25211369259800515</v>
      </c>
      <c r="O2029" s="163" t="s">
        <v>206</v>
      </c>
      <c r="P2029" s="131"/>
      <c r="Q2029" s="167">
        <v>2.7132156727028716E-2</v>
      </c>
      <c r="R2029" s="168"/>
      <c r="S2029" s="207">
        <v>0.36024851274648217</v>
      </c>
      <c r="T2029" s="170"/>
      <c r="U2029" s="167">
        <v>6.1526660877681286E-2</v>
      </c>
      <c r="V2029" s="142"/>
      <c r="W2029" s="210">
        <v>2.5792479749695063E-2</v>
      </c>
      <c r="X2029" s="211"/>
      <c r="Y2029" s="209"/>
      <c r="Z2029" s="204">
        <v>-1.7323384857237167E-2</v>
      </c>
      <c r="AA2029" s="173"/>
      <c r="AB2029" s="476"/>
      <c r="AC2029" s="476"/>
      <c r="AD2029" s="476"/>
      <c r="AE2029" s="476"/>
      <c r="AF2029" s="476"/>
    </row>
    <row r="2030" spans="1:85" s="138" customFormat="1" ht="15" customHeight="1" x14ac:dyDescent="0.2">
      <c r="A2030" s="245"/>
      <c r="B2030" s="370"/>
      <c r="C2030" s="245" t="s">
        <v>158</v>
      </c>
      <c r="D2030" s="403">
        <v>0.36263936869775215</v>
      </c>
      <c r="E2030" s="92"/>
      <c r="F2030" s="92"/>
      <c r="G2030" s="97">
        <v>3.118940833019631E-2</v>
      </c>
      <c r="H2030" s="177"/>
      <c r="I2030" s="403">
        <v>0.39507728867070696</v>
      </c>
      <c r="J2030" s="88"/>
      <c r="K2030" s="97">
        <v>6.536381554333387E-2</v>
      </c>
      <c r="L2030" s="177"/>
      <c r="M2030" s="142"/>
      <c r="N2030" s="358">
        <v>0.35227826919592931</v>
      </c>
      <c r="O2030" s="92"/>
      <c r="P2030" s="92"/>
      <c r="Q2030" s="179">
        <v>2.9847328823175489E-2</v>
      </c>
      <c r="R2030" s="168"/>
      <c r="S2030" s="359">
        <v>0.3921004350734304</v>
      </c>
      <c r="T2030" s="181"/>
      <c r="U2030" s="179">
        <v>6.2570723120475694E-2</v>
      </c>
      <c r="V2030" s="142"/>
      <c r="W2030" s="360">
        <v>1.0361099501822846E-2</v>
      </c>
      <c r="X2030" s="709"/>
      <c r="Y2030" s="209"/>
      <c r="Z2030" s="358">
        <v>2.9768535972765631E-3</v>
      </c>
      <c r="AA2030" s="184"/>
      <c r="AB2030" s="476"/>
      <c r="AC2030" s="476"/>
      <c r="AD2030" s="476"/>
      <c r="AE2030" s="476"/>
      <c r="AF2030" s="476"/>
    </row>
    <row r="2031" spans="1:85" s="138" customFormat="1" ht="15" customHeight="1" x14ac:dyDescent="0.2">
      <c r="A2031" s="245"/>
      <c r="B2031" s="370"/>
      <c r="C2031" s="245" t="s">
        <v>159</v>
      </c>
      <c r="D2031" s="403">
        <v>0.19595329933270575</v>
      </c>
      <c r="E2031" s="92" t="s">
        <v>31</v>
      </c>
      <c r="F2031" s="92"/>
      <c r="G2031" s="97">
        <v>2.5750992432232094E-2</v>
      </c>
      <c r="H2031" s="177"/>
      <c r="I2031" s="403">
        <v>0.16508171471586908</v>
      </c>
      <c r="J2031" s="88"/>
      <c r="K2031" s="97">
        <v>4.963841324728533E-2</v>
      </c>
      <c r="L2031" s="177"/>
      <c r="M2031" s="142"/>
      <c r="N2031" s="358">
        <v>0.23754899483301831</v>
      </c>
      <c r="O2031" s="92" t="s">
        <v>31</v>
      </c>
      <c r="P2031" s="92"/>
      <c r="Q2031" s="179">
        <v>2.65919924346536E-2</v>
      </c>
      <c r="R2031" s="168"/>
      <c r="S2031" s="359">
        <v>0.15982593040285589</v>
      </c>
      <c r="T2031" s="181"/>
      <c r="U2031" s="179">
        <v>4.6963975542756914E-2</v>
      </c>
      <c r="V2031" s="142"/>
      <c r="W2031" s="360">
        <v>-4.1595695500312557E-2</v>
      </c>
      <c r="X2031" s="709" t="s">
        <v>31</v>
      </c>
      <c r="Y2031" s="209"/>
      <c r="Z2031" s="358">
        <v>5.2557843130131843E-3</v>
      </c>
      <c r="AA2031" s="184"/>
      <c r="AB2031" s="476"/>
      <c r="AC2031" s="476"/>
      <c r="AD2031" s="476"/>
      <c r="AE2031" s="476"/>
      <c r="AF2031" s="476"/>
    </row>
    <row r="2032" spans="1:85" s="138" customFormat="1" ht="15" customHeight="1" x14ac:dyDescent="0.2">
      <c r="A2032" s="245"/>
      <c r="B2032" s="370"/>
      <c r="C2032" s="245" t="s">
        <v>160</v>
      </c>
      <c r="D2032" s="403">
        <v>0.11375556989351643</v>
      </c>
      <c r="E2032" s="92" t="s">
        <v>31</v>
      </c>
      <c r="F2032" s="92"/>
      <c r="G2032" s="97">
        <v>2.0598715465222014E-2</v>
      </c>
      <c r="H2032" s="177"/>
      <c r="I2032" s="403">
        <v>7.1326023594882285E-2</v>
      </c>
      <c r="J2032" s="88"/>
      <c r="K2032" s="97">
        <v>3.441137788105951E-2</v>
      </c>
      <c r="L2032" s="177"/>
      <c r="M2032" s="142"/>
      <c r="N2032" s="358">
        <v>0.11668573179428018</v>
      </c>
      <c r="O2032" s="92"/>
      <c r="P2032" s="92"/>
      <c r="Q2032" s="179">
        <v>2.0060179246058817E-2</v>
      </c>
      <c r="R2032" s="168"/>
      <c r="S2032" s="359">
        <v>6.0913767384475674E-2</v>
      </c>
      <c r="T2032" s="181"/>
      <c r="U2032" s="179">
        <v>3.0652581991884698E-2</v>
      </c>
      <c r="V2032" s="142"/>
      <c r="W2032" s="360">
        <v>-2.9301619007637558E-3</v>
      </c>
      <c r="X2032" s="709"/>
      <c r="Y2032" s="209"/>
      <c r="Z2032" s="358">
        <v>1.041225621040661E-2</v>
      </c>
      <c r="AA2032" s="184"/>
      <c r="AB2032" s="476"/>
      <c r="AC2032" s="476"/>
      <c r="AD2032" s="476"/>
      <c r="AE2032" s="476"/>
      <c r="AF2032" s="476"/>
    </row>
    <row r="2033" spans="1:85" s="138" customFormat="1" ht="15" customHeight="1" x14ac:dyDescent="0.2">
      <c r="A2033" s="245"/>
      <c r="B2033" s="370"/>
      <c r="C2033" s="245" t="s">
        <v>161</v>
      </c>
      <c r="D2033" s="403">
        <v>4.9745589728325414E-2</v>
      </c>
      <c r="E2033" s="92"/>
      <c r="F2033" s="92"/>
      <c r="G2033" s="97">
        <v>1.4105038724903866E-2</v>
      </c>
      <c r="H2033" s="177"/>
      <c r="I2033" s="403">
        <v>2.5589845129296601E-2</v>
      </c>
      <c r="J2033" s="88"/>
      <c r="K2033" s="97">
        <v>2.111305834387394E-2</v>
      </c>
      <c r="L2033" s="177"/>
      <c r="M2033" s="142"/>
      <c r="N2033" s="358">
        <v>4.1373311578767197E-2</v>
      </c>
      <c r="O2033" s="92" t="s">
        <v>31</v>
      </c>
      <c r="P2033" s="92"/>
      <c r="Q2033" s="179">
        <v>1.2443805350164837E-2</v>
      </c>
      <c r="R2033" s="168"/>
      <c r="S2033" s="359">
        <v>2.6911354392755747E-2</v>
      </c>
      <c r="T2033" s="181"/>
      <c r="U2033" s="179">
        <v>2.0739609549598099E-2</v>
      </c>
      <c r="V2033" s="142"/>
      <c r="W2033" s="217">
        <v>8.3722781495582169E-3</v>
      </c>
      <c r="X2033" s="218"/>
      <c r="Y2033" s="209"/>
      <c r="Z2033" s="213">
        <v>-1.3215092634591454E-3</v>
      </c>
      <c r="AA2033" s="196"/>
      <c r="AB2033" s="476"/>
      <c r="AC2033" s="476"/>
      <c r="AD2033" s="476"/>
      <c r="AE2033" s="476"/>
      <c r="AF2033" s="476"/>
    </row>
    <row r="2034" spans="1:85" s="138" customFormat="1" ht="15" customHeight="1" x14ac:dyDescent="0.2">
      <c r="A2034" s="413"/>
      <c r="B2034" s="1052" t="s">
        <v>233</v>
      </c>
      <c r="C2034" s="1079"/>
      <c r="D2034" s="484">
        <v>1135.5268833022537</v>
      </c>
      <c r="E2034" s="612"/>
      <c r="F2034" s="612"/>
      <c r="G2034" s="612"/>
      <c r="H2034" s="613"/>
      <c r="I2034" s="516">
        <v>1884.2754116609674</v>
      </c>
      <c r="J2034" s="612"/>
      <c r="K2034" s="612"/>
      <c r="L2034" s="613"/>
      <c r="M2034" s="142"/>
      <c r="N2034" s="484">
        <v>1224.0943398764816</v>
      </c>
      <c r="O2034" s="612"/>
      <c r="P2034" s="612"/>
      <c r="Q2034" s="612"/>
      <c r="R2034" s="485"/>
      <c r="S2034" s="516">
        <v>2050.8033884943466</v>
      </c>
      <c r="T2034" s="612"/>
      <c r="U2034" s="613"/>
      <c r="V2034" s="142"/>
      <c r="W2034" s="209"/>
      <c r="X2034" s="209"/>
      <c r="Y2034" s="209"/>
      <c r="Z2034" s="209"/>
      <c r="AA2034" s="142"/>
      <c r="AB2034" s="476"/>
      <c r="AC2034" s="476"/>
      <c r="AD2034" s="476"/>
      <c r="AE2034" s="476"/>
      <c r="AF2034" s="476"/>
    </row>
    <row r="2035" spans="1:85" s="138" customFormat="1" ht="15" customHeight="1" x14ac:dyDescent="0.2">
      <c r="A2035" s="245"/>
      <c r="B2035" s="369" t="s">
        <v>423</v>
      </c>
      <c r="C2035" s="251" t="s">
        <v>638</v>
      </c>
      <c r="D2035" s="402">
        <v>0.25350068812120374</v>
      </c>
      <c r="E2035" s="163" t="s">
        <v>206</v>
      </c>
      <c r="F2035" s="131"/>
      <c r="G2035" s="164">
        <v>5.2338288529012525E-3</v>
      </c>
      <c r="H2035" s="165"/>
      <c r="I2035" s="402">
        <v>0.34719166136647467</v>
      </c>
      <c r="J2035" s="87"/>
      <c r="K2035" s="164">
        <v>1.2234587021784841E-2</v>
      </c>
      <c r="L2035" s="165"/>
      <c r="M2035" s="142"/>
      <c r="N2035" s="204">
        <v>0.25694819685314668</v>
      </c>
      <c r="O2035" s="163" t="s">
        <v>206</v>
      </c>
      <c r="P2035" s="131"/>
      <c r="Q2035" s="167">
        <v>5.0548542719851142E-3</v>
      </c>
      <c r="R2035" s="168"/>
      <c r="S2035" s="169">
        <v>0.3556649094247345</v>
      </c>
      <c r="T2035" s="170"/>
      <c r="U2035" s="167">
        <v>1.2135966289772164E-2</v>
      </c>
      <c r="V2035" s="142"/>
      <c r="W2035" s="210">
        <v>-3.4475087319429387E-3</v>
      </c>
      <c r="X2035" s="211"/>
      <c r="Y2035" s="209"/>
      <c r="Z2035" s="204">
        <v>-8.4732480582598302E-3</v>
      </c>
      <c r="AA2035" s="173"/>
      <c r="AB2035" s="476"/>
      <c r="AC2035" s="476"/>
      <c r="AD2035" s="476"/>
      <c r="AE2035" s="476"/>
      <c r="AF2035" s="476"/>
    </row>
    <row r="2036" spans="1:85" s="138" customFormat="1" ht="15" customHeight="1" x14ac:dyDescent="0.2">
      <c r="A2036" s="245"/>
      <c r="B2036" s="370"/>
      <c r="C2036" s="245" t="s">
        <v>158</v>
      </c>
      <c r="D2036" s="403">
        <v>0.40961655560562626</v>
      </c>
      <c r="E2036" s="92" t="s">
        <v>31</v>
      </c>
      <c r="F2036" s="92"/>
      <c r="G2036" s="97">
        <v>5.9165845591912618E-3</v>
      </c>
      <c r="H2036" s="177"/>
      <c r="I2036" s="403">
        <v>0.42417047373420491</v>
      </c>
      <c r="J2036" s="88"/>
      <c r="K2036" s="97">
        <v>1.2700739452386879E-2</v>
      </c>
      <c r="L2036" s="177"/>
      <c r="M2036" s="142"/>
      <c r="N2036" s="358">
        <v>0.40496989715119103</v>
      </c>
      <c r="O2036" s="92"/>
      <c r="P2036" s="92"/>
      <c r="Q2036" s="179">
        <v>5.6788074827722164E-3</v>
      </c>
      <c r="R2036" s="168"/>
      <c r="S2036" s="180">
        <v>0.41475691759753458</v>
      </c>
      <c r="T2036" s="181"/>
      <c r="U2036" s="179">
        <v>1.2490013957607623E-2</v>
      </c>
      <c r="V2036" s="142"/>
      <c r="W2036" s="360">
        <v>4.6466584544352374E-3</v>
      </c>
      <c r="X2036" s="709"/>
      <c r="Y2036" s="209"/>
      <c r="Z2036" s="358">
        <v>9.4135561366703313E-3</v>
      </c>
      <c r="AA2036" s="184"/>
      <c r="AB2036" s="476"/>
      <c r="AC2036" s="476"/>
      <c r="AD2036" s="476"/>
      <c r="AE2036" s="476"/>
      <c r="AF2036" s="476"/>
    </row>
    <row r="2037" spans="1:85" s="138" customFormat="1" ht="15" customHeight="1" x14ac:dyDescent="0.2">
      <c r="A2037" s="245"/>
      <c r="B2037" s="370"/>
      <c r="C2037" s="245" t="s">
        <v>159</v>
      </c>
      <c r="D2037" s="403">
        <v>0.21389154619138856</v>
      </c>
      <c r="E2037" s="92" t="s">
        <v>31</v>
      </c>
      <c r="F2037" s="92"/>
      <c r="G2037" s="97">
        <v>4.9334789920594726E-3</v>
      </c>
      <c r="H2037" s="177"/>
      <c r="I2037" s="403">
        <v>0.1669681406979254</v>
      </c>
      <c r="J2037" s="88"/>
      <c r="K2037" s="97">
        <v>9.5842787411305214E-3</v>
      </c>
      <c r="L2037" s="177"/>
      <c r="M2037" s="142"/>
      <c r="N2037" s="358">
        <v>0.21379771813063705</v>
      </c>
      <c r="O2037" s="92" t="s">
        <v>31</v>
      </c>
      <c r="P2037" s="92"/>
      <c r="Q2037" s="179">
        <v>4.7429111515206665E-3</v>
      </c>
      <c r="R2037" s="168"/>
      <c r="S2037" s="180">
        <v>0.16382808672712049</v>
      </c>
      <c r="T2037" s="181"/>
      <c r="U2037" s="179">
        <v>9.3829613541562863E-3</v>
      </c>
      <c r="V2037" s="142"/>
      <c r="W2037" s="360">
        <v>9.3828060751505182E-5</v>
      </c>
      <c r="X2037" s="709"/>
      <c r="Y2037" s="209"/>
      <c r="Z2037" s="358">
        <v>3.1400539708049124E-3</v>
      </c>
      <c r="AA2037" s="184"/>
      <c r="AB2037" s="476"/>
      <c r="AC2037" s="476"/>
      <c r="AD2037" s="476"/>
      <c r="AE2037" s="476"/>
      <c r="AF2037" s="476"/>
    </row>
    <row r="2038" spans="1:85" s="138" customFormat="1" ht="15" customHeight="1" x14ac:dyDescent="0.2">
      <c r="A2038" s="245"/>
      <c r="B2038" s="370"/>
      <c r="C2038" s="245" t="s">
        <v>160</v>
      </c>
      <c r="D2038" s="403">
        <v>9.0102302360840117E-2</v>
      </c>
      <c r="E2038" s="92" t="s">
        <v>31</v>
      </c>
      <c r="F2038" s="92"/>
      <c r="G2038" s="97">
        <v>3.4449225883037738E-3</v>
      </c>
      <c r="H2038" s="177"/>
      <c r="I2038" s="403">
        <v>4.7493576876601017E-2</v>
      </c>
      <c r="J2038" s="88"/>
      <c r="K2038" s="97">
        <v>5.4659193653859937E-3</v>
      </c>
      <c r="L2038" s="177"/>
      <c r="M2038" s="142"/>
      <c r="N2038" s="358">
        <v>9.1715057282378665E-2</v>
      </c>
      <c r="O2038" s="92" t="s">
        <v>31</v>
      </c>
      <c r="P2038" s="92"/>
      <c r="Q2038" s="179">
        <v>3.3389328461853854E-3</v>
      </c>
      <c r="R2038" s="168"/>
      <c r="S2038" s="180">
        <v>4.9642954572853393E-2</v>
      </c>
      <c r="T2038" s="181"/>
      <c r="U2038" s="179">
        <v>5.5064306008849612E-3</v>
      </c>
      <c r="V2038" s="142"/>
      <c r="W2038" s="360">
        <v>-1.6127549215385478E-3</v>
      </c>
      <c r="X2038" s="709"/>
      <c r="Y2038" s="209"/>
      <c r="Z2038" s="358">
        <v>-2.1493776962523761E-3</v>
      </c>
      <c r="AA2038" s="184"/>
      <c r="AB2038" s="476"/>
      <c r="AC2038" s="476"/>
      <c r="AD2038" s="476"/>
      <c r="AE2038" s="476"/>
      <c r="AF2038" s="476"/>
    </row>
    <row r="2039" spans="1:85" s="138" customFormat="1" ht="15" customHeight="1" x14ac:dyDescent="0.2">
      <c r="A2039" s="245"/>
      <c r="B2039" s="370"/>
      <c r="C2039" s="245" t="s">
        <v>161</v>
      </c>
      <c r="D2039" s="403">
        <v>3.2888907720941246E-2</v>
      </c>
      <c r="E2039" s="92" t="s">
        <v>31</v>
      </c>
      <c r="F2039" s="92"/>
      <c r="G2039" s="97">
        <v>2.1457451880427907E-3</v>
      </c>
      <c r="H2039" s="177"/>
      <c r="I2039" s="403">
        <v>1.4176147324794148E-2</v>
      </c>
      <c r="J2039" s="88"/>
      <c r="K2039" s="97">
        <v>3.0380197627386031E-3</v>
      </c>
      <c r="L2039" s="177"/>
      <c r="M2039" s="142"/>
      <c r="N2039" s="358">
        <v>3.2569130582646599E-2</v>
      </c>
      <c r="O2039" s="92" t="s">
        <v>31</v>
      </c>
      <c r="P2039" s="92"/>
      <c r="Q2039" s="179">
        <v>2.0534747145720409E-3</v>
      </c>
      <c r="R2039" s="168"/>
      <c r="S2039" s="180">
        <v>1.610713167775699E-2</v>
      </c>
      <c r="T2039" s="181"/>
      <c r="U2039" s="179">
        <v>3.1913980177178144E-3</v>
      </c>
      <c r="V2039" s="142"/>
      <c r="W2039" s="217">
        <v>3.1977713829464682E-4</v>
      </c>
      <c r="X2039" s="218"/>
      <c r="Y2039" s="209"/>
      <c r="Z2039" s="213">
        <v>-1.9309843529628414E-3</v>
      </c>
      <c r="AA2039" s="196"/>
      <c r="AB2039" s="476"/>
      <c r="AC2039" s="476"/>
      <c r="AD2039" s="476"/>
      <c r="AE2039" s="476"/>
      <c r="AF2039" s="476"/>
    </row>
    <row r="2040" spans="1:85" s="138" customFormat="1" ht="15" customHeight="1" x14ac:dyDescent="0.2">
      <c r="A2040" s="413"/>
      <c r="B2040" s="1052" t="s">
        <v>233</v>
      </c>
      <c r="C2040" s="1079"/>
      <c r="D2040" s="484">
        <v>33015.739461919751</v>
      </c>
      <c r="E2040" s="612"/>
      <c r="F2040" s="612"/>
      <c r="G2040" s="612"/>
      <c r="H2040" s="613"/>
      <c r="I2040" s="516">
        <v>51005.095884795599</v>
      </c>
      <c r="J2040" s="612"/>
      <c r="K2040" s="612"/>
      <c r="L2040" s="613"/>
      <c r="M2040" s="142"/>
      <c r="N2040" s="484">
        <v>35710.743792040252</v>
      </c>
      <c r="O2040" s="612"/>
      <c r="P2040" s="612"/>
      <c r="Q2040" s="613"/>
      <c r="R2040" s="142"/>
      <c r="S2040" s="484">
        <v>52413.275061913169</v>
      </c>
      <c r="T2040" s="612"/>
      <c r="U2040" s="613"/>
      <c r="V2040" s="142"/>
      <c r="W2040" s="142"/>
      <c r="X2040" s="142"/>
      <c r="Y2040" s="142"/>
      <c r="Z2040" s="142"/>
      <c r="AA2040" s="142"/>
      <c r="AB2040" s="476"/>
      <c r="AC2040" s="476"/>
      <c r="AD2040" s="476"/>
      <c r="AE2040" s="476"/>
      <c r="AF2040" s="476"/>
    </row>
    <row r="2041" spans="1:85" s="83" customFormat="1" ht="13.5" customHeight="1" x14ac:dyDescent="0.2">
      <c r="B2041" s="106" t="s">
        <v>645</v>
      </c>
      <c r="C2041" s="95"/>
      <c r="D2041" s="88"/>
      <c r="E2041" s="96"/>
      <c r="F2041" s="92"/>
      <c r="G2041" s="97"/>
      <c r="H2041" s="88"/>
      <c r="I2041" s="119"/>
      <c r="J2041" s="88"/>
      <c r="K2041" s="96"/>
      <c r="L2041" s="88"/>
      <c r="M2041" s="97"/>
      <c r="N2041" s="88"/>
      <c r="O2041" s="123"/>
      <c r="P2041" s="88"/>
      <c r="Q2041" s="98"/>
      <c r="R2041" s="98"/>
      <c r="S2041" s="128"/>
      <c r="T2041" s="100"/>
      <c r="U2041" s="474"/>
      <c r="W2041" s="474"/>
      <c r="X2041" s="59"/>
      <c r="Y2041" s="200"/>
      <c r="Z2041" s="200"/>
      <c r="AA2041" s="400"/>
      <c r="AB2041" s="474"/>
      <c r="AC2041" s="474"/>
      <c r="AD2041" s="474"/>
      <c r="AE2041" s="474"/>
      <c r="AF2041" s="474"/>
    </row>
    <row r="2042" spans="1:85" s="50" customFormat="1" ht="13.5" customHeight="1" x14ac:dyDescent="0.2">
      <c r="B2042" s="108" t="s">
        <v>646</v>
      </c>
      <c r="C2042" s="108"/>
      <c r="D2042" s="108"/>
      <c r="E2042" s="108"/>
      <c r="F2042" s="108"/>
      <c r="G2042" s="108"/>
      <c r="H2042" s="108"/>
      <c r="I2042" s="401"/>
      <c r="J2042" s="108"/>
      <c r="K2042" s="108"/>
      <c r="L2042" s="108"/>
      <c r="M2042" s="108"/>
      <c r="N2042" s="108"/>
      <c r="O2042" s="401"/>
      <c r="P2042" s="108"/>
      <c r="Q2042" s="108"/>
      <c r="R2042" s="108"/>
      <c r="S2042" s="477"/>
      <c r="T2042" s="108"/>
      <c r="U2042" s="470"/>
      <c r="W2042" s="470"/>
      <c r="AB2042" s="470"/>
      <c r="AC2042" s="470"/>
      <c r="AD2042" s="470"/>
      <c r="AE2042" s="470"/>
      <c r="AF2042" s="470"/>
    </row>
    <row r="2043" spans="1:85" s="83" customFormat="1" ht="13.5" customHeight="1" x14ac:dyDescent="0.2">
      <c r="B2043" s="684" t="s">
        <v>647</v>
      </c>
      <c r="C2043" s="95"/>
      <c r="D2043" s="88"/>
      <c r="E2043" s="96"/>
      <c r="F2043" s="107"/>
      <c r="G2043" s="97"/>
      <c r="H2043" s="88"/>
      <c r="I2043" s="119"/>
      <c r="J2043" s="88"/>
      <c r="K2043" s="96"/>
      <c r="L2043" s="88"/>
      <c r="M2043" s="97"/>
      <c r="N2043" s="88"/>
      <c r="O2043" s="123"/>
      <c r="P2043" s="88"/>
      <c r="Q2043" s="98"/>
      <c r="R2043" s="88"/>
      <c r="S2043" s="98"/>
      <c r="T2043" s="88"/>
      <c r="U2043" s="474"/>
      <c r="W2043" s="474"/>
      <c r="AB2043" s="474"/>
      <c r="AC2043" s="474"/>
      <c r="AD2043" s="474"/>
      <c r="AE2043" s="474"/>
      <c r="AF2043" s="474"/>
    </row>
    <row r="2044" spans="1:85" s="83" customFormat="1" ht="13.5" customHeight="1" x14ac:dyDescent="0.2">
      <c r="B2044" s="108" t="s">
        <v>78</v>
      </c>
      <c r="C2044" s="108"/>
      <c r="D2044" s="108"/>
      <c r="E2044" s="108"/>
      <c r="F2044" s="108"/>
      <c r="G2044" s="108"/>
      <c r="I2044" s="397"/>
      <c r="J2044" s="108"/>
      <c r="K2044" s="108"/>
      <c r="L2044" s="88"/>
      <c r="M2044" s="97"/>
      <c r="N2044" s="88"/>
      <c r="O2044" s="123"/>
      <c r="P2044" s="88"/>
      <c r="Q2044" s="98"/>
      <c r="R2044" s="88"/>
      <c r="S2044" s="98"/>
      <c r="T2044" s="88"/>
      <c r="U2044" s="481"/>
      <c r="V2044" s="109"/>
      <c r="W2044" s="481"/>
      <c r="X2044" s="109"/>
      <c r="AB2044" s="474"/>
      <c r="AC2044" s="474"/>
      <c r="AD2044" s="474"/>
      <c r="AE2044" s="474"/>
      <c r="AF2044" s="474"/>
    </row>
    <row r="2045" spans="1:85" s="50" customFormat="1" ht="13.5" customHeight="1" x14ac:dyDescent="0.2">
      <c r="I2045" s="121"/>
      <c r="L2045" s="43"/>
      <c r="M2045" s="45"/>
      <c r="N2045" s="43"/>
      <c r="O2045" s="124"/>
      <c r="P2045" s="43"/>
      <c r="Q2045" s="46"/>
      <c r="R2045" s="43"/>
      <c r="S2045" s="46"/>
      <c r="T2045" s="46"/>
      <c r="U2045" s="81"/>
      <c r="V2045" s="109"/>
      <c r="W2045" s="470"/>
      <c r="AB2045" s="470"/>
      <c r="AC2045" s="470"/>
      <c r="AD2045" s="470"/>
      <c r="AE2045" s="470"/>
      <c r="AF2045" s="470"/>
    </row>
    <row r="2046" spans="1:85" s="1" customFormat="1" ht="13.5" customHeight="1" x14ac:dyDescent="0.2">
      <c r="A2046" s="50"/>
      <c r="B2046" s="49" t="s">
        <v>32</v>
      </c>
      <c r="C2046" s="50"/>
      <c r="D2046" s="50"/>
      <c r="E2046" s="50"/>
      <c r="F2046" s="50"/>
      <c r="G2046" s="50"/>
      <c r="H2046" s="50"/>
      <c r="I2046" s="401"/>
      <c r="J2046" s="50"/>
      <c r="K2046" s="50"/>
      <c r="L2046" s="50"/>
      <c r="M2046" s="50"/>
      <c r="N2046" s="43"/>
      <c r="O2046" s="124"/>
      <c r="P2046" s="43"/>
      <c r="Q2046" s="46"/>
      <c r="R2046" s="43"/>
      <c r="S2046" s="46"/>
      <c r="T2046" s="46"/>
      <c r="U2046" s="81"/>
      <c r="V2046" s="109"/>
      <c r="W2046" s="470"/>
      <c r="X2046" s="50"/>
      <c r="Y2046" s="50"/>
      <c r="Z2046" s="50"/>
      <c r="AA2046" s="50"/>
      <c r="AB2046" s="470"/>
      <c r="AC2046" s="470"/>
      <c r="AD2046" s="470"/>
      <c r="AE2046" s="470"/>
      <c r="AF2046" s="470"/>
      <c r="AG2046" s="50"/>
      <c r="AH2046" s="50"/>
      <c r="AI2046" s="50"/>
      <c r="AJ2046" s="50"/>
      <c r="AK2046" s="50"/>
      <c r="AL2046" s="50"/>
      <c r="AM2046" s="50"/>
      <c r="AN2046" s="50"/>
      <c r="AO2046" s="50"/>
      <c r="AP2046" s="50"/>
      <c r="AQ2046" s="50"/>
      <c r="AR2046" s="50"/>
      <c r="AS2046" s="50"/>
      <c r="AT2046" s="50"/>
      <c r="AU2046" s="50"/>
      <c r="AV2046" s="50"/>
      <c r="AW2046" s="50"/>
      <c r="AX2046" s="50"/>
      <c r="AY2046" s="50"/>
      <c r="AZ2046" s="50"/>
      <c r="BA2046" s="50"/>
      <c r="BB2046" s="50"/>
      <c r="BC2046" s="50"/>
      <c r="BD2046" s="50"/>
      <c r="BE2046" s="50"/>
      <c r="BF2046" s="50"/>
      <c r="BG2046" s="50"/>
      <c r="BH2046" s="50"/>
      <c r="BI2046" s="50"/>
      <c r="BJ2046" s="50"/>
      <c r="BK2046" s="50"/>
      <c r="BL2046" s="50"/>
      <c r="BM2046" s="50"/>
      <c r="BN2046" s="50"/>
      <c r="BO2046" s="50"/>
      <c r="BP2046" s="50"/>
      <c r="BQ2046" s="50"/>
      <c r="BR2046" s="50"/>
      <c r="BS2046" s="50"/>
      <c r="BT2046" s="50"/>
      <c r="BU2046" s="50"/>
      <c r="BV2046" s="50"/>
      <c r="BW2046" s="50"/>
      <c r="BX2046" s="50"/>
      <c r="BY2046" s="50"/>
      <c r="BZ2046" s="50"/>
      <c r="CA2046" s="50"/>
      <c r="CB2046" s="50"/>
      <c r="CC2046" s="50"/>
      <c r="CD2046" s="50"/>
      <c r="CE2046" s="50"/>
      <c r="CF2046" s="50"/>
      <c r="CG2046" s="50"/>
    </row>
    <row r="2047" spans="1:85" s="1" customFormat="1" ht="13.5" customHeight="1" x14ac:dyDescent="0.2">
      <c r="A2047" s="50"/>
      <c r="B2047" s="51"/>
      <c r="C2047" s="50" t="s">
        <v>33</v>
      </c>
      <c r="D2047" s="50"/>
      <c r="E2047" s="50"/>
      <c r="F2047" s="50"/>
      <c r="G2047" s="50"/>
      <c r="H2047" s="50"/>
      <c r="I2047" s="121"/>
      <c r="J2047" s="50"/>
      <c r="K2047" s="50"/>
      <c r="L2047" s="50"/>
      <c r="M2047" s="50"/>
      <c r="N2047" s="43"/>
      <c r="O2047" s="124"/>
      <c r="P2047" s="43"/>
      <c r="Q2047" s="46"/>
      <c r="R2047" s="43"/>
      <c r="S2047" s="46"/>
      <c r="T2047" s="46"/>
      <c r="U2047" s="81"/>
      <c r="V2047" s="109"/>
      <c r="W2047" s="470"/>
      <c r="X2047" s="50"/>
      <c r="Y2047" s="50"/>
      <c r="Z2047" s="50"/>
      <c r="AA2047" s="50"/>
      <c r="AB2047" s="470"/>
      <c r="AC2047" s="470"/>
      <c r="AD2047" s="470"/>
      <c r="AE2047" s="470"/>
      <c r="AF2047" s="470"/>
      <c r="AG2047" s="50"/>
      <c r="AH2047" s="50"/>
      <c r="AI2047" s="50"/>
      <c r="AJ2047" s="50"/>
      <c r="AK2047" s="50"/>
      <c r="AL2047" s="50"/>
      <c r="AM2047" s="50"/>
      <c r="AN2047" s="50"/>
      <c r="AO2047" s="50"/>
      <c r="AP2047" s="50"/>
      <c r="AQ2047" s="50"/>
      <c r="AR2047" s="50"/>
      <c r="AS2047" s="50"/>
      <c r="AT2047" s="50"/>
      <c r="AU2047" s="50"/>
      <c r="AV2047" s="50"/>
      <c r="AW2047" s="50"/>
      <c r="AX2047" s="50"/>
      <c r="AY2047" s="50"/>
      <c r="AZ2047" s="50"/>
      <c r="BA2047" s="50"/>
      <c r="BB2047" s="50"/>
      <c r="BC2047" s="50"/>
      <c r="BD2047" s="50"/>
      <c r="BE2047" s="50"/>
      <c r="BF2047" s="50"/>
      <c r="BG2047" s="50"/>
      <c r="BH2047" s="50"/>
      <c r="BI2047" s="50"/>
      <c r="BJ2047" s="50"/>
      <c r="BK2047" s="50"/>
      <c r="BL2047" s="50"/>
      <c r="BM2047" s="50"/>
      <c r="BN2047" s="50"/>
      <c r="BO2047" s="50"/>
      <c r="BP2047" s="50"/>
      <c r="BQ2047" s="50"/>
      <c r="BR2047" s="50"/>
      <c r="BS2047" s="50"/>
      <c r="BT2047" s="50"/>
      <c r="BU2047" s="50"/>
      <c r="BV2047" s="50"/>
      <c r="BW2047" s="50"/>
      <c r="BX2047" s="50"/>
      <c r="BY2047" s="50"/>
      <c r="BZ2047" s="50"/>
      <c r="CA2047" s="50"/>
      <c r="CB2047" s="50"/>
      <c r="CC2047" s="50"/>
      <c r="CD2047" s="50"/>
      <c r="CE2047" s="50"/>
      <c r="CF2047" s="50"/>
      <c r="CG2047" s="50"/>
    </row>
    <row r="2048" spans="1:85" s="1" customFormat="1" ht="13.5" customHeight="1" x14ac:dyDescent="0.2">
      <c r="A2048" s="50"/>
      <c r="B2048" s="75"/>
      <c r="C2048" s="50" t="s">
        <v>34</v>
      </c>
      <c r="D2048" s="50"/>
      <c r="E2048" s="50"/>
      <c r="F2048" s="50"/>
      <c r="G2048" s="50"/>
      <c r="H2048" s="50"/>
      <c r="I2048" s="121"/>
      <c r="J2048" s="50"/>
      <c r="K2048" s="50"/>
      <c r="L2048" s="50"/>
      <c r="M2048" s="50"/>
      <c r="N2048" s="43"/>
      <c r="O2048" s="124"/>
      <c r="P2048" s="43"/>
      <c r="Q2048" s="46"/>
      <c r="R2048" s="43"/>
      <c r="S2048" s="46"/>
      <c r="T2048" s="46"/>
      <c r="U2048" s="81"/>
      <c r="V2048" s="109"/>
      <c r="W2048" s="470"/>
      <c r="X2048" s="50"/>
      <c r="Y2048" s="50"/>
      <c r="Z2048" s="50"/>
      <c r="AA2048" s="50"/>
      <c r="AB2048" s="470"/>
      <c r="AC2048" s="470"/>
      <c r="AD2048" s="470"/>
      <c r="AE2048" s="470"/>
      <c r="AF2048" s="470"/>
      <c r="AG2048" s="50"/>
      <c r="AH2048" s="50"/>
      <c r="AI2048" s="50"/>
      <c r="AJ2048" s="50"/>
      <c r="AK2048" s="50"/>
      <c r="AL2048" s="50"/>
      <c r="AM2048" s="50"/>
      <c r="AN2048" s="50"/>
      <c r="AO2048" s="50"/>
      <c r="AP2048" s="50"/>
      <c r="AQ2048" s="50"/>
      <c r="AR2048" s="50"/>
      <c r="AS2048" s="50"/>
      <c r="AT2048" s="50"/>
      <c r="AU2048" s="50"/>
      <c r="AV2048" s="50"/>
      <c r="AW2048" s="50"/>
      <c r="AX2048" s="50"/>
      <c r="AY2048" s="50"/>
      <c r="AZ2048" s="50"/>
      <c r="BA2048" s="50"/>
      <c r="BB2048" s="50"/>
      <c r="BC2048" s="50"/>
      <c r="BD2048" s="50"/>
      <c r="BE2048" s="50"/>
      <c r="BF2048" s="50"/>
      <c r="BG2048" s="50"/>
      <c r="BH2048" s="50"/>
      <c r="BI2048" s="50"/>
      <c r="BJ2048" s="50"/>
      <c r="BK2048" s="50"/>
      <c r="BL2048" s="50"/>
      <c r="BM2048" s="50"/>
      <c r="BN2048" s="50"/>
      <c r="BO2048" s="50"/>
      <c r="BP2048" s="50"/>
      <c r="BQ2048" s="50"/>
      <c r="BR2048" s="50"/>
      <c r="BS2048" s="50"/>
      <c r="BT2048" s="50"/>
      <c r="BU2048" s="50"/>
      <c r="BV2048" s="50"/>
      <c r="BW2048" s="50"/>
      <c r="BX2048" s="50"/>
      <c r="BY2048" s="50"/>
      <c r="BZ2048" s="50"/>
      <c r="CA2048" s="50"/>
      <c r="CB2048" s="50"/>
      <c r="CC2048" s="50"/>
      <c r="CD2048" s="50"/>
      <c r="CE2048" s="50"/>
      <c r="CF2048" s="50"/>
      <c r="CG2048" s="50"/>
    </row>
    <row r="2049" spans="1:85" s="1" customFormat="1" ht="13.5" customHeight="1" x14ac:dyDescent="0.2">
      <c r="A2049" s="50"/>
      <c r="B2049" s="76"/>
      <c r="C2049" s="50" t="s">
        <v>35</v>
      </c>
      <c r="D2049" s="50"/>
      <c r="E2049" s="50"/>
      <c r="F2049" s="50"/>
      <c r="G2049" s="50"/>
      <c r="H2049" s="50"/>
      <c r="I2049" s="121"/>
      <c r="J2049" s="50"/>
      <c r="K2049" s="50"/>
      <c r="L2049" s="50"/>
      <c r="M2049" s="50"/>
      <c r="N2049" s="43"/>
      <c r="O2049" s="124"/>
      <c r="P2049" s="43"/>
      <c r="Q2049" s="46"/>
      <c r="R2049" s="43"/>
      <c r="S2049" s="46"/>
      <c r="T2049" s="46"/>
      <c r="U2049" s="81"/>
      <c r="V2049" s="109"/>
      <c r="W2049" s="470"/>
      <c r="X2049" s="50"/>
      <c r="Y2049" s="50"/>
      <c r="Z2049" s="50"/>
      <c r="AA2049" s="50"/>
      <c r="AB2049" s="470"/>
      <c r="AC2049" s="470"/>
      <c r="AD2049" s="470"/>
      <c r="AE2049" s="470"/>
      <c r="AF2049" s="470"/>
      <c r="AG2049" s="50"/>
      <c r="AH2049" s="50"/>
      <c r="AI2049" s="50"/>
      <c r="AJ2049" s="50"/>
      <c r="AK2049" s="50"/>
      <c r="AL2049" s="50"/>
      <c r="AM2049" s="50"/>
      <c r="AN2049" s="50"/>
      <c r="AO2049" s="50"/>
      <c r="AP2049" s="50"/>
      <c r="AQ2049" s="50"/>
      <c r="AR2049" s="50"/>
      <c r="AS2049" s="50"/>
      <c r="AT2049" s="50"/>
      <c r="AU2049" s="50"/>
      <c r="AV2049" s="50"/>
      <c r="AW2049" s="50"/>
      <c r="AX2049" s="50"/>
      <c r="AY2049" s="50"/>
      <c r="AZ2049" s="50"/>
      <c r="BA2049" s="50"/>
      <c r="BB2049" s="50"/>
      <c r="BC2049" s="50"/>
      <c r="BD2049" s="50"/>
      <c r="BE2049" s="50"/>
      <c r="BF2049" s="50"/>
      <c r="BG2049" s="50"/>
      <c r="BH2049" s="50"/>
      <c r="BI2049" s="50"/>
      <c r="BJ2049" s="50"/>
      <c r="BK2049" s="50"/>
      <c r="BL2049" s="50"/>
      <c r="BM2049" s="50"/>
      <c r="BN2049" s="50"/>
      <c r="BO2049" s="50"/>
      <c r="BP2049" s="50"/>
      <c r="BQ2049" s="50"/>
      <c r="BR2049" s="50"/>
      <c r="BS2049" s="50"/>
      <c r="BT2049" s="50"/>
      <c r="BU2049" s="50"/>
      <c r="BV2049" s="50"/>
      <c r="BW2049" s="50"/>
      <c r="BX2049" s="50"/>
      <c r="BY2049" s="50"/>
      <c r="BZ2049" s="50"/>
      <c r="CA2049" s="50"/>
      <c r="CB2049" s="50"/>
      <c r="CC2049" s="50"/>
      <c r="CD2049" s="50"/>
      <c r="CE2049" s="50"/>
      <c r="CF2049" s="50"/>
      <c r="CG2049" s="50"/>
    </row>
    <row r="2050" spans="1:85" s="1" customFormat="1" ht="13.5" customHeight="1" x14ac:dyDescent="0.2">
      <c r="A2050" s="50"/>
      <c r="B2050" s="50" t="s">
        <v>57</v>
      </c>
      <c r="C2050" s="50"/>
      <c r="D2050" s="50"/>
      <c r="E2050" s="50"/>
      <c r="F2050" s="50"/>
      <c r="G2050" s="50"/>
      <c r="H2050" s="50"/>
      <c r="I2050" s="121"/>
      <c r="J2050" s="50"/>
      <c r="K2050" s="50"/>
      <c r="L2050" s="50"/>
      <c r="M2050" s="50"/>
      <c r="N2050" s="43"/>
      <c r="O2050" s="124"/>
      <c r="P2050" s="43"/>
      <c r="Q2050" s="46"/>
      <c r="R2050" s="43"/>
      <c r="S2050" s="46"/>
      <c r="T2050" s="46"/>
      <c r="U2050" s="81"/>
      <c r="V2050" s="109"/>
      <c r="W2050" s="470"/>
      <c r="X2050" s="50"/>
      <c r="Y2050" s="50"/>
      <c r="Z2050" s="50"/>
      <c r="AA2050" s="50"/>
      <c r="AB2050" s="470"/>
      <c r="AC2050" s="470"/>
      <c r="AD2050" s="470"/>
      <c r="AE2050" s="470"/>
      <c r="AF2050" s="470"/>
      <c r="AG2050" s="50"/>
      <c r="AH2050" s="50"/>
      <c r="AI2050" s="50"/>
      <c r="AJ2050" s="50"/>
      <c r="AK2050" s="50"/>
      <c r="AL2050" s="50"/>
      <c r="AM2050" s="50"/>
      <c r="AN2050" s="50"/>
      <c r="AO2050" s="50"/>
      <c r="AP2050" s="50"/>
      <c r="AQ2050" s="50"/>
      <c r="AR2050" s="50"/>
      <c r="AS2050" s="50"/>
      <c r="AT2050" s="50"/>
      <c r="AU2050" s="50"/>
      <c r="AV2050" s="50"/>
      <c r="AW2050" s="50"/>
      <c r="AX2050" s="50"/>
      <c r="AY2050" s="50"/>
      <c r="AZ2050" s="50"/>
      <c r="BA2050" s="50"/>
      <c r="BB2050" s="50"/>
      <c r="BC2050" s="50"/>
      <c r="BD2050" s="50"/>
      <c r="BE2050" s="50"/>
      <c r="BF2050" s="50"/>
      <c r="BG2050" s="50"/>
      <c r="BH2050" s="50"/>
      <c r="BI2050" s="50"/>
      <c r="BJ2050" s="50"/>
      <c r="BK2050" s="50"/>
      <c r="BL2050" s="50"/>
      <c r="BM2050" s="50"/>
      <c r="BN2050" s="50"/>
      <c r="BO2050" s="50"/>
      <c r="BP2050" s="50"/>
      <c r="BQ2050" s="50"/>
      <c r="BR2050" s="50"/>
      <c r="BS2050" s="50"/>
      <c r="BT2050" s="50"/>
      <c r="BU2050" s="50"/>
      <c r="BV2050" s="50"/>
      <c r="BW2050" s="50"/>
      <c r="BX2050" s="50"/>
      <c r="BY2050" s="50"/>
      <c r="BZ2050" s="50"/>
      <c r="CA2050" s="50"/>
      <c r="CB2050" s="50"/>
      <c r="CC2050" s="50"/>
      <c r="CD2050" s="50"/>
      <c r="CE2050" s="50"/>
      <c r="CF2050" s="50"/>
      <c r="CG2050" s="50"/>
    </row>
    <row r="2051" spans="1:85" s="1" customFormat="1" ht="13.5" customHeight="1" x14ac:dyDescent="0.2">
      <c r="A2051" s="50"/>
      <c r="B2051" s="50"/>
      <c r="C2051" s="50"/>
      <c r="D2051" s="50"/>
      <c r="E2051" s="50"/>
      <c r="F2051" s="50"/>
      <c r="G2051" s="50"/>
      <c r="H2051" s="50"/>
      <c r="I2051" s="121"/>
      <c r="J2051" s="50"/>
      <c r="K2051" s="50"/>
      <c r="L2051" s="50"/>
      <c r="M2051" s="50"/>
      <c r="N2051" s="43"/>
      <c r="O2051" s="124"/>
      <c r="P2051" s="43"/>
      <c r="Q2051" s="46"/>
      <c r="R2051" s="43"/>
      <c r="S2051" s="46"/>
      <c r="T2051" s="46"/>
      <c r="U2051" s="81"/>
      <c r="V2051" s="109"/>
      <c r="W2051" s="470"/>
      <c r="X2051" s="50"/>
      <c r="Y2051" s="50"/>
      <c r="Z2051" s="50"/>
      <c r="AA2051" s="50"/>
      <c r="AB2051" s="470"/>
      <c r="AC2051" s="470"/>
      <c r="AD2051" s="470"/>
      <c r="AE2051" s="470"/>
      <c r="AF2051" s="470"/>
      <c r="AG2051" s="50"/>
      <c r="AH2051" s="50"/>
      <c r="AI2051" s="50"/>
      <c r="AJ2051" s="50"/>
      <c r="AK2051" s="50"/>
      <c r="AL2051" s="50"/>
      <c r="AM2051" s="50"/>
      <c r="AN2051" s="50"/>
      <c r="AO2051" s="50"/>
      <c r="AP2051" s="50"/>
      <c r="AQ2051" s="50"/>
      <c r="AR2051" s="50"/>
      <c r="AS2051" s="50"/>
      <c r="AT2051" s="50"/>
      <c r="AU2051" s="50"/>
      <c r="AV2051" s="50"/>
      <c r="AW2051" s="50"/>
      <c r="AX2051" s="50"/>
      <c r="AY2051" s="50"/>
      <c r="AZ2051" s="50"/>
      <c r="BA2051" s="50"/>
      <c r="BB2051" s="50"/>
      <c r="BC2051" s="50"/>
      <c r="BD2051" s="50"/>
      <c r="BE2051" s="50"/>
      <c r="BF2051" s="50"/>
      <c r="BG2051" s="50"/>
      <c r="BH2051" s="50"/>
      <c r="BI2051" s="50"/>
      <c r="BJ2051" s="50"/>
      <c r="BK2051" s="50"/>
      <c r="BL2051" s="50"/>
      <c r="BM2051" s="50"/>
      <c r="BN2051" s="50"/>
      <c r="BO2051" s="50"/>
      <c r="BP2051" s="50"/>
      <c r="BQ2051" s="50"/>
      <c r="BR2051" s="50"/>
      <c r="BS2051" s="50"/>
      <c r="BT2051" s="50"/>
      <c r="BU2051" s="50"/>
      <c r="BV2051" s="50"/>
      <c r="BW2051" s="50"/>
      <c r="BX2051" s="50"/>
      <c r="BY2051" s="50"/>
      <c r="BZ2051" s="50"/>
      <c r="CA2051" s="50"/>
      <c r="CB2051" s="50"/>
      <c r="CC2051" s="50"/>
      <c r="CD2051" s="50"/>
      <c r="CE2051" s="50"/>
      <c r="CF2051" s="50"/>
      <c r="CG2051" s="50"/>
    </row>
    <row r="2052" spans="1:85" s="1" customFormat="1" ht="13.5" customHeight="1" x14ac:dyDescent="0.2">
      <c r="A2052" s="50"/>
      <c r="B2052" s="79"/>
      <c r="C2052" s="48" t="s">
        <v>189</v>
      </c>
      <c r="D2052" s="50"/>
      <c r="E2052" s="50"/>
      <c r="F2052" s="50"/>
      <c r="G2052" s="50"/>
      <c r="H2052" s="50"/>
      <c r="I2052" s="121"/>
      <c r="J2052" s="50"/>
      <c r="K2052" s="50"/>
      <c r="L2052" s="50"/>
      <c r="M2052" s="50"/>
      <c r="N2052" s="109"/>
      <c r="O2052" s="399"/>
      <c r="P2052" s="109"/>
      <c r="Q2052" s="109"/>
      <c r="R2052" s="109"/>
      <c r="S2052" s="481"/>
      <c r="T2052" s="109"/>
      <c r="U2052" s="481"/>
      <c r="V2052" s="109"/>
      <c r="W2052" s="470"/>
      <c r="X2052" s="50"/>
      <c r="Y2052" s="50"/>
      <c r="Z2052" s="50"/>
      <c r="AA2052" s="50"/>
      <c r="AB2052" s="470"/>
      <c r="AC2052" s="470"/>
      <c r="AD2052" s="470"/>
      <c r="AE2052" s="470"/>
      <c r="AF2052" s="470"/>
      <c r="AG2052" s="50"/>
      <c r="AH2052" s="50"/>
      <c r="AI2052" s="50"/>
      <c r="AJ2052" s="50"/>
      <c r="AK2052" s="50"/>
      <c r="AL2052" s="50"/>
      <c r="AM2052" s="50"/>
      <c r="AN2052" s="50"/>
      <c r="AO2052" s="50"/>
      <c r="AP2052" s="50"/>
      <c r="AQ2052" s="50"/>
      <c r="AR2052" s="50"/>
      <c r="AS2052" s="50"/>
      <c r="AT2052" s="50"/>
      <c r="AU2052" s="50"/>
      <c r="AV2052" s="50"/>
      <c r="AW2052" s="50"/>
      <c r="AX2052" s="50"/>
      <c r="AY2052" s="50"/>
      <c r="AZ2052" s="50"/>
      <c r="BA2052" s="50"/>
      <c r="BB2052" s="50"/>
      <c r="BC2052" s="50"/>
      <c r="BD2052" s="50"/>
      <c r="BE2052" s="50"/>
      <c r="BF2052" s="50"/>
      <c r="BG2052" s="50"/>
      <c r="BH2052" s="50"/>
      <c r="BI2052" s="50"/>
      <c r="BJ2052" s="50"/>
      <c r="BK2052" s="50"/>
      <c r="BL2052" s="50"/>
      <c r="BM2052" s="50"/>
      <c r="BN2052" s="50"/>
      <c r="BO2052" s="50"/>
      <c r="BP2052" s="50"/>
      <c r="BQ2052" s="50"/>
      <c r="BR2052" s="50"/>
      <c r="BS2052" s="50"/>
      <c r="BT2052" s="50"/>
      <c r="BU2052" s="50"/>
      <c r="BV2052" s="50"/>
      <c r="BW2052" s="50"/>
      <c r="BX2052" s="50"/>
      <c r="BY2052" s="50"/>
      <c r="BZ2052" s="50"/>
      <c r="CA2052" s="50"/>
      <c r="CB2052" s="50"/>
      <c r="CC2052" s="50"/>
      <c r="CD2052" s="50"/>
      <c r="CE2052" s="50"/>
      <c r="CF2052" s="50"/>
      <c r="CG2052" s="50"/>
    </row>
    <row r="2053" spans="1:85" s="1" customFormat="1" ht="13.5" customHeight="1" x14ac:dyDescent="0.2">
      <c r="A2053" s="50"/>
      <c r="B2053" s="78"/>
      <c r="C2053" s="48" t="s">
        <v>190</v>
      </c>
      <c r="D2053" s="50"/>
      <c r="E2053" s="50"/>
      <c r="F2053" s="50"/>
      <c r="G2053" s="50"/>
      <c r="H2053" s="50"/>
      <c r="I2053" s="121"/>
      <c r="J2053" s="50"/>
      <c r="K2053" s="50"/>
      <c r="L2053" s="50"/>
      <c r="M2053" s="50"/>
      <c r="N2053" s="50"/>
      <c r="O2053" s="121"/>
      <c r="P2053" s="50"/>
      <c r="Q2053" s="50"/>
      <c r="R2053" s="50"/>
      <c r="S2053" s="470"/>
      <c r="T2053" s="50"/>
      <c r="U2053" s="470"/>
      <c r="V2053" s="50"/>
      <c r="W2053" s="470"/>
      <c r="X2053" s="50"/>
      <c r="Y2053" s="50"/>
      <c r="Z2053" s="50"/>
      <c r="AA2053" s="50"/>
      <c r="AB2053" s="470"/>
      <c r="AC2053" s="470"/>
      <c r="AD2053" s="470"/>
      <c r="AE2053" s="470"/>
      <c r="AF2053" s="470"/>
      <c r="AG2053" s="50"/>
      <c r="AH2053" s="50"/>
      <c r="AI2053" s="50"/>
      <c r="AJ2053" s="50"/>
      <c r="AK2053" s="50"/>
      <c r="AL2053" s="50"/>
      <c r="AM2053" s="50"/>
      <c r="AN2053" s="50"/>
      <c r="AO2053" s="50"/>
      <c r="AP2053" s="50"/>
      <c r="AQ2053" s="50"/>
      <c r="AR2053" s="50"/>
      <c r="AS2053" s="50"/>
      <c r="AT2053" s="50"/>
      <c r="AU2053" s="50"/>
      <c r="AV2053" s="50"/>
      <c r="AW2053" s="50"/>
      <c r="AX2053" s="50"/>
      <c r="AY2053" s="50"/>
      <c r="AZ2053" s="50"/>
      <c r="BA2053" s="50"/>
      <c r="BB2053" s="50"/>
      <c r="BC2053" s="50"/>
      <c r="BD2053" s="50"/>
      <c r="BE2053" s="50"/>
      <c r="BF2053" s="50"/>
      <c r="BG2053" s="50"/>
      <c r="BH2053" s="50"/>
      <c r="BI2053" s="50"/>
      <c r="BJ2053" s="50"/>
      <c r="BK2053" s="50"/>
      <c r="BL2053" s="50"/>
      <c r="BM2053" s="50"/>
      <c r="BN2053" s="50"/>
      <c r="BO2053" s="50"/>
      <c r="BP2053" s="50"/>
      <c r="BQ2053" s="50"/>
      <c r="BR2053" s="50"/>
      <c r="BS2053" s="50"/>
      <c r="BT2053" s="50"/>
      <c r="BU2053" s="50"/>
      <c r="BV2053" s="50"/>
      <c r="BW2053" s="50"/>
      <c r="BX2053" s="50"/>
      <c r="BY2053" s="50"/>
      <c r="BZ2053" s="50"/>
      <c r="CA2053" s="50"/>
      <c r="CB2053" s="50"/>
      <c r="CC2053" s="50"/>
      <c r="CD2053" s="50"/>
      <c r="CE2053" s="50"/>
      <c r="CF2053" s="50"/>
      <c r="CG2053" s="50"/>
    </row>
    <row r="2054" spans="1:85" s="1" customFormat="1" ht="13.5" customHeight="1" x14ac:dyDescent="0.2">
      <c r="A2054" s="50"/>
      <c r="B2054" s="77"/>
      <c r="C2054" s="48" t="s">
        <v>77</v>
      </c>
      <c r="D2054" s="50"/>
      <c r="E2054" s="50"/>
      <c r="F2054" s="50"/>
      <c r="G2054" s="50"/>
      <c r="H2054" s="50"/>
      <c r="I2054" s="121"/>
      <c r="J2054" s="50"/>
      <c r="K2054" s="50"/>
      <c r="L2054" s="50"/>
      <c r="M2054" s="50"/>
      <c r="N2054" s="50"/>
      <c r="O2054" s="121"/>
      <c r="P2054" s="50"/>
      <c r="Q2054" s="50"/>
      <c r="R2054" s="50"/>
      <c r="S2054" s="470"/>
      <c r="T2054" s="50"/>
      <c r="U2054" s="470"/>
      <c r="V2054" s="50"/>
      <c r="W2054" s="470"/>
      <c r="X2054" s="50"/>
      <c r="Y2054" s="50"/>
      <c r="Z2054" s="50"/>
      <c r="AA2054" s="50"/>
      <c r="AB2054" s="470"/>
      <c r="AC2054" s="470"/>
      <c r="AD2054" s="470"/>
      <c r="AE2054" s="470"/>
      <c r="AF2054" s="470"/>
      <c r="AG2054" s="50"/>
      <c r="AH2054" s="50"/>
      <c r="AI2054" s="50"/>
      <c r="AJ2054" s="50"/>
      <c r="AK2054" s="50"/>
      <c r="AL2054" s="50"/>
      <c r="AM2054" s="50"/>
      <c r="AN2054" s="50"/>
      <c r="AO2054" s="50"/>
      <c r="AP2054" s="50"/>
      <c r="AQ2054" s="50"/>
      <c r="AR2054" s="50"/>
      <c r="AS2054" s="50"/>
      <c r="AT2054" s="50"/>
      <c r="AU2054" s="50"/>
      <c r="AV2054" s="50"/>
      <c r="AW2054" s="50"/>
      <c r="AX2054" s="50"/>
      <c r="AY2054" s="50"/>
      <c r="AZ2054" s="50"/>
      <c r="BA2054" s="50"/>
      <c r="BB2054" s="50"/>
      <c r="BC2054" s="50"/>
      <c r="BD2054" s="50"/>
      <c r="BE2054" s="50"/>
      <c r="BF2054" s="50"/>
      <c r="BG2054" s="50"/>
      <c r="BH2054" s="50"/>
      <c r="BI2054" s="50"/>
      <c r="BJ2054" s="50"/>
      <c r="BK2054" s="50"/>
      <c r="BL2054" s="50"/>
      <c r="BM2054" s="50"/>
      <c r="BN2054" s="50"/>
      <c r="BO2054" s="50"/>
      <c r="BP2054" s="50"/>
      <c r="BQ2054" s="50"/>
      <c r="BR2054" s="50"/>
      <c r="BS2054" s="50"/>
      <c r="BT2054" s="50"/>
      <c r="BU2054" s="50"/>
      <c r="BV2054" s="50"/>
      <c r="BW2054" s="50"/>
      <c r="BX2054" s="50"/>
      <c r="BY2054" s="50"/>
      <c r="BZ2054" s="50"/>
      <c r="CA2054" s="50"/>
      <c r="CB2054" s="50"/>
      <c r="CC2054" s="50"/>
      <c r="CD2054" s="50"/>
      <c r="CE2054" s="50"/>
      <c r="CF2054" s="50"/>
      <c r="CG2054" s="50"/>
    </row>
    <row r="2055" spans="1:85" s="1" customFormat="1" ht="13.5" customHeight="1" x14ac:dyDescent="0.2">
      <c r="A2055" s="50"/>
      <c r="B2055" s="1" t="s">
        <v>648</v>
      </c>
      <c r="I2055" s="121"/>
      <c r="J2055" s="50"/>
      <c r="K2055" s="50"/>
      <c r="L2055" s="50"/>
      <c r="M2055" s="50"/>
      <c r="N2055" s="50"/>
      <c r="O2055" s="121"/>
      <c r="P2055" s="50"/>
      <c r="Q2055" s="50"/>
      <c r="R2055" s="50"/>
      <c r="S2055" s="470"/>
      <c r="T2055" s="50"/>
      <c r="U2055" s="470"/>
      <c r="V2055" s="50"/>
      <c r="W2055" s="470"/>
      <c r="X2055" s="50"/>
      <c r="Y2055" s="50"/>
      <c r="Z2055" s="50"/>
      <c r="AA2055" s="50"/>
      <c r="AB2055" s="470"/>
      <c r="AC2055" s="470"/>
      <c r="AD2055" s="470"/>
      <c r="AE2055" s="470"/>
      <c r="AF2055" s="470"/>
      <c r="AG2055" s="50"/>
      <c r="AH2055" s="50"/>
      <c r="AI2055" s="50"/>
      <c r="AJ2055" s="50"/>
      <c r="AK2055" s="50"/>
      <c r="AL2055" s="50"/>
      <c r="AM2055" s="50"/>
      <c r="AN2055" s="50"/>
      <c r="AO2055" s="50"/>
      <c r="AP2055" s="50"/>
      <c r="AQ2055" s="50"/>
      <c r="AR2055" s="50"/>
      <c r="AS2055" s="50"/>
      <c r="AT2055" s="50"/>
      <c r="AU2055" s="50"/>
      <c r="AV2055" s="50"/>
      <c r="AW2055" s="50"/>
      <c r="AX2055" s="50"/>
      <c r="AY2055" s="50"/>
      <c r="AZ2055" s="50"/>
      <c r="BA2055" s="50"/>
      <c r="BB2055" s="50"/>
      <c r="BC2055" s="50"/>
      <c r="BD2055" s="50"/>
      <c r="BE2055" s="50"/>
      <c r="BF2055" s="50"/>
      <c r="BG2055" s="50"/>
      <c r="BH2055" s="50"/>
      <c r="BI2055" s="50"/>
      <c r="BJ2055" s="50"/>
      <c r="BK2055" s="50"/>
      <c r="BL2055" s="50"/>
      <c r="BM2055" s="50"/>
      <c r="BN2055" s="50"/>
      <c r="BO2055" s="50"/>
      <c r="BP2055" s="50"/>
      <c r="BQ2055" s="50"/>
      <c r="BR2055" s="50"/>
      <c r="BS2055" s="50"/>
      <c r="BT2055" s="50"/>
      <c r="BU2055" s="50"/>
      <c r="BV2055" s="50"/>
      <c r="BW2055" s="50"/>
      <c r="BX2055" s="50"/>
      <c r="BY2055" s="50"/>
      <c r="BZ2055" s="50"/>
      <c r="CA2055" s="50"/>
      <c r="CB2055" s="50"/>
      <c r="CC2055" s="50"/>
      <c r="CD2055" s="50"/>
      <c r="CE2055" s="50"/>
      <c r="CF2055" s="50"/>
      <c r="CG2055" s="50"/>
    </row>
    <row r="2057" spans="1:85" s="83" customFormat="1" ht="13.5" customHeight="1" x14ac:dyDescent="0.2">
      <c r="B2057" s="83" t="s">
        <v>698</v>
      </c>
      <c r="C2057" s="83" t="s">
        <v>661</v>
      </c>
      <c r="I2057" s="132"/>
      <c r="O2057" s="397"/>
      <c r="S2057" s="474"/>
      <c r="U2057" s="474"/>
      <c r="W2057" s="474"/>
      <c r="AB2057" s="474"/>
      <c r="AC2057" s="474"/>
      <c r="AD2057" s="474"/>
      <c r="AE2057" s="474"/>
      <c r="AF2057" s="474"/>
    </row>
    <row r="2058" spans="1:85" s="83" customFormat="1" ht="13.5" customHeight="1" x14ac:dyDescent="0.2">
      <c r="B2058" s="109"/>
      <c r="C2058" s="109"/>
      <c r="D2058" s="109"/>
      <c r="E2058" s="109"/>
      <c r="F2058" s="109"/>
      <c r="G2058" s="398"/>
      <c r="H2058" s="109"/>
      <c r="I2058" s="399"/>
      <c r="J2058" s="109"/>
      <c r="K2058" s="398"/>
      <c r="L2058" s="109"/>
      <c r="M2058" s="109"/>
      <c r="N2058" s="109"/>
      <c r="O2058" s="399"/>
      <c r="P2058" s="109"/>
      <c r="Q2058" s="109"/>
      <c r="R2058" s="109"/>
      <c r="S2058" s="481"/>
      <c r="T2058" s="109"/>
      <c r="U2058" s="481"/>
      <c r="V2058" s="109"/>
      <c r="W2058" s="474"/>
      <c r="AB2058" s="474"/>
      <c r="AC2058" s="474"/>
      <c r="AD2058" s="474"/>
      <c r="AE2058" s="474"/>
      <c r="AF2058" s="474"/>
    </row>
    <row r="2059" spans="1:85" s="223" customFormat="1" ht="15" customHeight="1" x14ac:dyDescent="0.25">
      <c r="B2059" s="149"/>
      <c r="C2059" s="149"/>
      <c r="D2059" s="923">
        <v>2015</v>
      </c>
      <c r="E2059" s="924"/>
      <c r="F2059" s="924"/>
      <c r="G2059" s="924"/>
      <c r="H2059" s="924"/>
      <c r="I2059" s="924"/>
      <c r="J2059" s="924"/>
      <c r="K2059" s="924"/>
      <c r="L2059" s="925"/>
      <c r="M2059" s="149"/>
      <c r="N2059" s="923">
        <v>2014</v>
      </c>
      <c r="O2059" s="924"/>
      <c r="P2059" s="924"/>
      <c r="Q2059" s="924"/>
      <c r="R2059" s="924"/>
      <c r="S2059" s="926"/>
      <c r="T2059" s="926"/>
      <c r="U2059" s="927"/>
      <c r="V2059" s="149"/>
      <c r="W2059" s="929" t="s">
        <v>612</v>
      </c>
      <c r="X2059" s="930"/>
      <c r="Y2059" s="930"/>
      <c r="Z2059" s="930"/>
      <c r="AA2059" s="931"/>
      <c r="AB2059" s="475"/>
      <c r="AC2059" s="475"/>
      <c r="AD2059" s="475"/>
      <c r="AE2059" s="475"/>
      <c r="AF2059" s="475"/>
    </row>
    <row r="2060" spans="1:85" s="138" customFormat="1" ht="14.25" customHeight="1" x14ac:dyDescent="0.2">
      <c r="B2060" s="142"/>
      <c r="C2060" s="88"/>
      <c r="D2060" s="956" t="s">
        <v>650</v>
      </c>
      <c r="E2060" s="957"/>
      <c r="F2060" s="957"/>
      <c r="G2060" s="957"/>
      <c r="H2060" s="958"/>
      <c r="I2060" s="956" t="s">
        <v>651</v>
      </c>
      <c r="J2060" s="957"/>
      <c r="K2060" s="957"/>
      <c r="L2060" s="958"/>
      <c r="M2060" s="142"/>
      <c r="N2060" s="959" t="s">
        <v>650</v>
      </c>
      <c r="O2060" s="960"/>
      <c r="P2060" s="960"/>
      <c r="Q2060" s="961"/>
      <c r="R2060" s="142"/>
      <c r="S2060" s="959" t="s">
        <v>651</v>
      </c>
      <c r="T2060" s="960"/>
      <c r="U2060" s="961"/>
      <c r="V2060" s="142"/>
      <c r="W2060" s="932"/>
      <c r="X2060" s="933"/>
      <c r="Y2060" s="933"/>
      <c r="Z2060" s="934"/>
      <c r="AA2060" s="935"/>
      <c r="AB2060" s="476"/>
      <c r="AC2060" s="476"/>
      <c r="AD2060" s="476"/>
      <c r="AE2060" s="476"/>
      <c r="AF2060" s="476"/>
    </row>
    <row r="2061" spans="1:85" s="138" customFormat="1" ht="42.75" customHeight="1" x14ac:dyDescent="0.2">
      <c r="B2061" s="142"/>
      <c r="C2061" s="88"/>
      <c r="D2061" s="1035" t="s">
        <v>76</v>
      </c>
      <c r="E2061" s="1036"/>
      <c r="F2061" s="685"/>
      <c r="G2061" s="1038" t="s">
        <v>66</v>
      </c>
      <c r="H2061" s="1039"/>
      <c r="I2061" s="1035" t="s">
        <v>76</v>
      </c>
      <c r="J2061" s="1036"/>
      <c r="K2061" s="1038" t="s">
        <v>66</v>
      </c>
      <c r="L2061" s="1039"/>
      <c r="M2061" s="142"/>
      <c r="N2061" s="944" t="s">
        <v>76</v>
      </c>
      <c r="O2061" s="152"/>
      <c r="P2061" s="152"/>
      <c r="Q2061" s="954" t="s">
        <v>66</v>
      </c>
      <c r="R2061" s="153"/>
      <c r="S2061" s="1043" t="s">
        <v>76</v>
      </c>
      <c r="T2061" s="152"/>
      <c r="U2061" s="1045" t="s">
        <v>66</v>
      </c>
      <c r="V2061" s="142"/>
      <c r="W2061" s="944" t="s">
        <v>652</v>
      </c>
      <c r="X2061" s="949"/>
      <c r="Y2061" s="142"/>
      <c r="Z2061" s="944" t="s">
        <v>654</v>
      </c>
      <c r="AA2061" s="949"/>
      <c r="AB2061" s="476"/>
      <c r="AC2061" s="476"/>
      <c r="AD2061" s="476"/>
      <c r="AE2061" s="476"/>
      <c r="AF2061" s="476"/>
    </row>
    <row r="2062" spans="1:85" s="138" customFormat="1" ht="16.5" customHeight="1" x14ac:dyDescent="0.2">
      <c r="A2062" s="412"/>
      <c r="B2062" s="731"/>
      <c r="C2062" s="729" t="s">
        <v>639</v>
      </c>
      <c r="D2062" s="1037"/>
      <c r="E2062" s="1037"/>
      <c r="F2062" s="686"/>
      <c r="G2062" s="1040"/>
      <c r="H2062" s="1041"/>
      <c r="I2062" s="1042"/>
      <c r="J2062" s="1037"/>
      <c r="K2062" s="1040"/>
      <c r="L2062" s="1041"/>
      <c r="M2062" s="142"/>
      <c r="N2062" s="950"/>
      <c r="O2062" s="357"/>
      <c r="P2062" s="357"/>
      <c r="Q2062" s="948"/>
      <c r="R2062" s="153"/>
      <c r="S2062" s="1044"/>
      <c r="T2062" s="357"/>
      <c r="U2062" s="1045"/>
      <c r="V2062" s="142"/>
      <c r="W2062" s="950"/>
      <c r="X2062" s="951"/>
      <c r="Y2062" s="142"/>
      <c r="Z2062" s="950"/>
      <c r="AA2062" s="951"/>
      <c r="AB2062" s="476"/>
      <c r="AC2062" s="476"/>
      <c r="AD2062" s="476"/>
      <c r="AE2062" s="476"/>
      <c r="AF2062" s="476"/>
    </row>
    <row r="2063" spans="1:85" s="138" customFormat="1" ht="15" customHeight="1" x14ac:dyDescent="0.2">
      <c r="A2063" s="245"/>
      <c r="B2063" s="370" t="s">
        <v>422</v>
      </c>
      <c r="C2063" s="251" t="s">
        <v>638</v>
      </c>
      <c r="D2063" s="402">
        <v>0.1256855931524645</v>
      </c>
      <c r="E2063" s="131" t="s">
        <v>31</v>
      </c>
      <c r="F2063" s="131"/>
      <c r="G2063" s="164">
        <v>3.0551740553377296E-2</v>
      </c>
      <c r="H2063" s="165"/>
      <c r="I2063" s="402">
        <v>0.175376483883847</v>
      </c>
      <c r="J2063" s="87"/>
      <c r="K2063" s="164">
        <v>3.5281263769636369E-2</v>
      </c>
      <c r="L2063" s="165"/>
      <c r="M2063" s="142"/>
      <c r="N2063" s="204">
        <v>0.12642151969306675</v>
      </c>
      <c r="O2063" s="131"/>
      <c r="P2063" s="131"/>
      <c r="Q2063" s="167">
        <v>2.7845001298970981E-2</v>
      </c>
      <c r="R2063" s="168"/>
      <c r="S2063" s="207">
        <v>0.15906514860364035</v>
      </c>
      <c r="T2063" s="170"/>
      <c r="U2063" s="167">
        <v>3.240888954998828E-2</v>
      </c>
      <c r="V2063" s="142"/>
      <c r="W2063" s="210">
        <v>-7.3592654060225526E-4</v>
      </c>
      <c r="X2063" s="211"/>
      <c r="Y2063" s="209"/>
      <c r="Z2063" s="204">
        <v>1.6311335280206646E-2</v>
      </c>
      <c r="AA2063" s="173"/>
      <c r="AB2063" s="476"/>
      <c r="AC2063" s="476"/>
      <c r="AD2063" s="476"/>
      <c r="AE2063" s="476"/>
      <c r="AF2063" s="476"/>
    </row>
    <row r="2064" spans="1:85" s="138" customFormat="1" ht="15" customHeight="1" x14ac:dyDescent="0.2">
      <c r="A2064" s="245"/>
      <c r="B2064" s="370"/>
      <c r="C2064" s="245" t="s">
        <v>158</v>
      </c>
      <c r="D2064" s="403">
        <v>0.34401737591935133</v>
      </c>
      <c r="E2064" s="92" t="s">
        <v>31</v>
      </c>
      <c r="F2064" s="92"/>
      <c r="G2064" s="97">
        <v>4.3782015234707948E-2</v>
      </c>
      <c r="H2064" s="177"/>
      <c r="I2064" s="403">
        <v>0.34554971414725855</v>
      </c>
      <c r="J2064" s="88"/>
      <c r="K2064" s="97">
        <v>4.4118851243604047E-2</v>
      </c>
      <c r="L2064" s="177"/>
      <c r="M2064" s="142"/>
      <c r="N2064" s="358">
        <v>0.30309926934292714</v>
      </c>
      <c r="O2064" s="92"/>
      <c r="P2064" s="92"/>
      <c r="Q2064" s="179">
        <v>3.8509127619024336E-2</v>
      </c>
      <c r="R2064" s="168"/>
      <c r="S2064" s="359">
        <v>0.35834594659800367</v>
      </c>
      <c r="T2064" s="181"/>
      <c r="U2064" s="179">
        <v>4.2491021946975273E-2</v>
      </c>
      <c r="V2064" s="142"/>
      <c r="W2064" s="360">
        <v>4.0918106576424196E-2</v>
      </c>
      <c r="X2064" s="709"/>
      <c r="Y2064" s="209"/>
      <c r="Z2064" s="358">
        <v>-1.2796232450745126E-2</v>
      </c>
      <c r="AA2064" s="184"/>
      <c r="AB2064" s="476"/>
      <c r="AC2064" s="476"/>
      <c r="AD2064" s="476"/>
      <c r="AE2064" s="476"/>
      <c r="AF2064" s="476"/>
    </row>
    <row r="2065" spans="1:85" s="138" customFormat="1" ht="15" customHeight="1" x14ac:dyDescent="0.2">
      <c r="A2065" s="245"/>
      <c r="B2065" s="370"/>
      <c r="C2065" s="245" t="s">
        <v>159</v>
      </c>
      <c r="D2065" s="403">
        <v>0.31009601001072984</v>
      </c>
      <c r="E2065" s="92"/>
      <c r="F2065" s="92"/>
      <c r="G2065" s="97">
        <v>4.262867244165916E-2</v>
      </c>
      <c r="H2065" s="177"/>
      <c r="I2065" s="403">
        <v>0.34438761377237476</v>
      </c>
      <c r="J2065" s="88"/>
      <c r="K2065" s="97">
        <v>4.4083689271564239E-2</v>
      </c>
      <c r="L2065" s="177"/>
      <c r="M2065" s="142"/>
      <c r="N2065" s="358">
        <v>0.36488972358562138</v>
      </c>
      <c r="O2065" s="92"/>
      <c r="P2065" s="92"/>
      <c r="Q2065" s="179">
        <v>4.0335845219470041E-2</v>
      </c>
      <c r="R2065" s="168"/>
      <c r="S2065" s="359">
        <v>0.33959311067251635</v>
      </c>
      <c r="T2065" s="181"/>
      <c r="U2065" s="179">
        <v>4.1964368333303005E-2</v>
      </c>
      <c r="V2065" s="142"/>
      <c r="W2065" s="360">
        <v>-5.4793713574891545E-2</v>
      </c>
      <c r="X2065" s="709" t="s">
        <v>31</v>
      </c>
      <c r="Y2065" s="209"/>
      <c r="Z2065" s="358">
        <v>4.7945030998584048E-3</v>
      </c>
      <c r="AA2065" s="184"/>
      <c r="AB2065" s="476"/>
      <c r="AC2065" s="476"/>
      <c r="AD2065" s="476"/>
      <c r="AE2065" s="476"/>
      <c r="AF2065" s="476"/>
    </row>
    <row r="2066" spans="1:85" s="138" customFormat="1" ht="15" customHeight="1" x14ac:dyDescent="0.2">
      <c r="A2066" s="245"/>
      <c r="B2066" s="370"/>
      <c r="C2066" s="245" t="s">
        <v>160</v>
      </c>
      <c r="D2066" s="403">
        <v>0.16440458294076984</v>
      </c>
      <c r="E2066" s="92" t="s">
        <v>31</v>
      </c>
      <c r="F2066" s="92"/>
      <c r="G2066" s="97">
        <v>3.4159725726587722E-2</v>
      </c>
      <c r="H2066" s="177"/>
      <c r="I2066" s="403">
        <v>0.10048744246468774</v>
      </c>
      <c r="J2066" s="88"/>
      <c r="K2066" s="97">
        <v>2.78926712267678E-2</v>
      </c>
      <c r="L2066" s="177"/>
      <c r="M2066" s="142"/>
      <c r="N2066" s="358">
        <v>0.14628097940036794</v>
      </c>
      <c r="O2066" s="92"/>
      <c r="P2066" s="92"/>
      <c r="Q2066" s="179">
        <v>2.9609916595545214E-2</v>
      </c>
      <c r="R2066" s="168"/>
      <c r="S2066" s="359">
        <v>0.11539770445387929</v>
      </c>
      <c r="T2066" s="181"/>
      <c r="U2066" s="179">
        <v>2.8311838549279347E-2</v>
      </c>
      <c r="V2066" s="142"/>
      <c r="W2066" s="360">
        <v>1.8123603540401906E-2</v>
      </c>
      <c r="X2066" s="709"/>
      <c r="Y2066" s="209"/>
      <c r="Z2066" s="358">
        <v>-1.4910261989191542E-2</v>
      </c>
      <c r="AA2066" s="184"/>
      <c r="AB2066" s="476"/>
      <c r="AC2066" s="476"/>
      <c r="AD2066" s="476"/>
      <c r="AE2066" s="476"/>
      <c r="AF2066" s="476"/>
    </row>
    <row r="2067" spans="1:85" s="138" customFormat="1" ht="15" customHeight="1" x14ac:dyDescent="0.2">
      <c r="A2067" s="245"/>
      <c r="B2067" s="370"/>
      <c r="C2067" s="245" t="s">
        <v>161</v>
      </c>
      <c r="D2067" s="403">
        <v>5.5796437976684411E-2</v>
      </c>
      <c r="E2067" s="92" t="s">
        <v>31</v>
      </c>
      <c r="F2067" s="92"/>
      <c r="G2067" s="97">
        <v>2.1154143447721731E-2</v>
      </c>
      <c r="H2067" s="177"/>
      <c r="I2067" s="403">
        <v>3.4198745731831938E-2</v>
      </c>
      <c r="J2067" s="88"/>
      <c r="K2067" s="97">
        <v>1.6860853992917306E-2</v>
      </c>
      <c r="L2067" s="177"/>
      <c r="M2067" s="142"/>
      <c r="N2067" s="358">
        <v>5.9308507978016733E-2</v>
      </c>
      <c r="O2067" s="92" t="s">
        <v>31</v>
      </c>
      <c r="P2067" s="92"/>
      <c r="Q2067" s="179">
        <v>1.9791006571639808E-2</v>
      </c>
      <c r="R2067" s="168"/>
      <c r="S2067" s="359">
        <v>2.7598089671960421E-2</v>
      </c>
      <c r="T2067" s="181"/>
      <c r="U2067" s="179">
        <v>1.4516364664935931E-2</v>
      </c>
      <c r="V2067" s="142"/>
      <c r="W2067" s="217">
        <v>-3.5120700013323222E-3</v>
      </c>
      <c r="X2067" s="218"/>
      <c r="Y2067" s="209"/>
      <c r="Z2067" s="213">
        <v>6.6006560598715174E-3</v>
      </c>
      <c r="AA2067" s="196"/>
      <c r="AB2067" s="476"/>
      <c r="AC2067" s="476"/>
      <c r="AD2067" s="476"/>
      <c r="AE2067" s="476"/>
      <c r="AF2067" s="476"/>
    </row>
    <row r="2068" spans="1:85" s="138" customFormat="1" ht="15" customHeight="1" x14ac:dyDescent="0.2">
      <c r="A2068" s="413"/>
      <c r="B2068" s="1052" t="s">
        <v>233</v>
      </c>
      <c r="C2068" s="1079"/>
      <c r="D2068" s="484">
        <v>562.64275065824586</v>
      </c>
      <c r="E2068" s="612"/>
      <c r="F2068" s="612"/>
      <c r="G2068" s="612"/>
      <c r="H2068" s="613"/>
      <c r="I2068" s="516">
        <v>3913.5963094870795</v>
      </c>
      <c r="J2068" s="612"/>
      <c r="K2068" s="612"/>
      <c r="L2068" s="613"/>
      <c r="M2068" s="142"/>
      <c r="N2068" s="484">
        <v>680.73794180847403</v>
      </c>
      <c r="O2068" s="612"/>
      <c r="P2068" s="612"/>
      <c r="Q2068" s="612"/>
      <c r="R2068" s="485"/>
      <c r="S2068" s="516">
        <v>4289.8914534780288</v>
      </c>
      <c r="T2068" s="612"/>
      <c r="U2068" s="613"/>
      <c r="V2068" s="142"/>
      <c r="W2068" s="209"/>
      <c r="X2068" s="209"/>
      <c r="Y2068" s="209"/>
      <c r="Z2068" s="209"/>
      <c r="AA2068" s="142"/>
      <c r="AB2068" s="476"/>
      <c r="AC2068" s="476"/>
      <c r="AD2068" s="476"/>
      <c r="AE2068" s="476"/>
      <c r="AF2068" s="476"/>
    </row>
    <row r="2069" spans="1:85" s="138" customFormat="1" ht="15" customHeight="1" x14ac:dyDescent="0.2">
      <c r="A2069" s="245"/>
      <c r="B2069" s="369" t="s">
        <v>423</v>
      </c>
      <c r="C2069" s="251" t="s">
        <v>638</v>
      </c>
      <c r="D2069" s="402">
        <v>0.14360615256307874</v>
      </c>
      <c r="E2069" s="131" t="s">
        <v>31</v>
      </c>
      <c r="F2069" s="131"/>
      <c r="G2069" s="164">
        <v>1.1413079650541865E-2</v>
      </c>
      <c r="H2069" s="165"/>
      <c r="I2069" s="402">
        <v>0.18905058546259887</v>
      </c>
      <c r="J2069" s="87"/>
      <c r="K2069" s="164">
        <v>1.5469637826845186E-2</v>
      </c>
      <c r="L2069" s="165"/>
      <c r="M2069" s="142"/>
      <c r="N2069" s="204">
        <v>0.13545446496272082</v>
      </c>
      <c r="O2069" s="131" t="s">
        <v>31</v>
      </c>
      <c r="P2069" s="131"/>
      <c r="Q2069" s="167">
        <v>1.0585765752138571E-2</v>
      </c>
      <c r="R2069" s="168"/>
      <c r="S2069" s="169">
        <v>0.190005965199225</v>
      </c>
      <c r="T2069" s="170"/>
      <c r="U2069" s="167">
        <v>1.5367140575058096E-2</v>
      </c>
      <c r="V2069" s="142"/>
      <c r="W2069" s="210">
        <v>8.1516876003579208E-3</v>
      </c>
      <c r="X2069" s="211"/>
      <c r="Y2069" s="209"/>
      <c r="Z2069" s="204">
        <v>-9.5537973662612741E-4</v>
      </c>
      <c r="AA2069" s="173"/>
      <c r="AB2069" s="476"/>
      <c r="AC2069" s="476"/>
      <c r="AD2069" s="476"/>
      <c r="AE2069" s="476"/>
      <c r="AF2069" s="476"/>
    </row>
    <row r="2070" spans="1:85" s="138" customFormat="1" ht="15" customHeight="1" x14ac:dyDescent="0.2">
      <c r="A2070" s="245"/>
      <c r="B2070" s="370"/>
      <c r="C2070" s="245" t="s">
        <v>158</v>
      </c>
      <c r="D2070" s="403">
        <v>0.31889920582415915</v>
      </c>
      <c r="E2070" s="92" t="s">
        <v>31</v>
      </c>
      <c r="F2070" s="92"/>
      <c r="G2070" s="97">
        <v>1.5167428894097055E-2</v>
      </c>
      <c r="H2070" s="177"/>
      <c r="I2070" s="403">
        <v>0.39275196944734758</v>
      </c>
      <c r="J2070" s="88"/>
      <c r="K2070" s="97">
        <v>1.9294631730423197E-2</v>
      </c>
      <c r="L2070" s="177"/>
      <c r="M2070" s="142"/>
      <c r="N2070" s="358">
        <v>0.3306428346045765</v>
      </c>
      <c r="O2070" s="92" t="s">
        <v>31</v>
      </c>
      <c r="P2070" s="92"/>
      <c r="Q2070" s="179">
        <v>1.4552586751888625E-2</v>
      </c>
      <c r="R2070" s="168"/>
      <c r="S2070" s="180">
        <v>0.38813552533198914</v>
      </c>
      <c r="T2070" s="181"/>
      <c r="U2070" s="179">
        <v>1.9089205469171273E-2</v>
      </c>
      <c r="V2070" s="142"/>
      <c r="W2070" s="360">
        <v>-1.1743628780417348E-2</v>
      </c>
      <c r="X2070" s="709"/>
      <c r="Y2070" s="209"/>
      <c r="Z2070" s="358">
        <v>4.6164441153584423E-3</v>
      </c>
      <c r="AA2070" s="184"/>
      <c r="AB2070" s="476"/>
      <c r="AC2070" s="476"/>
      <c r="AD2070" s="476"/>
      <c r="AE2070" s="476"/>
      <c r="AF2070" s="476"/>
    </row>
    <row r="2071" spans="1:85" s="138" customFormat="1" ht="15" customHeight="1" x14ac:dyDescent="0.2">
      <c r="A2071" s="245"/>
      <c r="B2071" s="370"/>
      <c r="C2071" s="245" t="s">
        <v>159</v>
      </c>
      <c r="D2071" s="403">
        <v>0.35546362157340106</v>
      </c>
      <c r="E2071" s="92" t="s">
        <v>31</v>
      </c>
      <c r="F2071" s="92"/>
      <c r="G2071" s="97">
        <v>1.5577610956312748E-2</v>
      </c>
      <c r="H2071" s="177"/>
      <c r="I2071" s="403">
        <v>0.30835866394199052</v>
      </c>
      <c r="J2071" s="88"/>
      <c r="K2071" s="97">
        <v>1.824579532208196E-2</v>
      </c>
      <c r="L2071" s="177"/>
      <c r="M2071" s="142"/>
      <c r="N2071" s="358">
        <v>0.33474451112836351</v>
      </c>
      <c r="O2071" s="92" t="s">
        <v>31</v>
      </c>
      <c r="P2071" s="92"/>
      <c r="Q2071" s="179">
        <v>1.459763990524599E-2</v>
      </c>
      <c r="R2071" s="168"/>
      <c r="S2071" s="180">
        <v>0.30371850515890553</v>
      </c>
      <c r="T2071" s="181"/>
      <c r="U2071" s="179">
        <v>1.8013437180590428E-2</v>
      </c>
      <c r="V2071" s="142"/>
      <c r="W2071" s="360">
        <v>2.0719110445037547E-2</v>
      </c>
      <c r="X2071" s="709" t="s">
        <v>31</v>
      </c>
      <c r="Y2071" s="209"/>
      <c r="Z2071" s="358">
        <v>4.6401587830849911E-3</v>
      </c>
      <c r="AA2071" s="184"/>
      <c r="AB2071" s="476"/>
      <c r="AC2071" s="476"/>
      <c r="AD2071" s="476"/>
      <c r="AE2071" s="476"/>
      <c r="AF2071" s="476"/>
    </row>
    <row r="2072" spans="1:85" s="138" customFormat="1" ht="15" customHeight="1" x14ac:dyDescent="0.2">
      <c r="A2072" s="245"/>
      <c r="B2072" s="370"/>
      <c r="C2072" s="245" t="s">
        <v>160</v>
      </c>
      <c r="D2072" s="403">
        <v>0.14679639402586389</v>
      </c>
      <c r="E2072" s="176" t="s">
        <v>206</v>
      </c>
      <c r="F2072" s="92"/>
      <c r="G2072" s="97">
        <v>1.1517642397527944E-2</v>
      </c>
      <c r="H2072" s="177"/>
      <c r="I2072" s="403">
        <v>8.3144584246598402E-2</v>
      </c>
      <c r="J2072" s="88"/>
      <c r="K2072" s="97">
        <v>1.0908415225842644E-2</v>
      </c>
      <c r="L2072" s="177"/>
      <c r="M2072" s="142"/>
      <c r="N2072" s="358">
        <v>0.15872230943242863</v>
      </c>
      <c r="O2072" s="176" t="s">
        <v>206</v>
      </c>
      <c r="P2072" s="92"/>
      <c r="Q2072" s="179">
        <v>1.1303692998204712E-2</v>
      </c>
      <c r="R2072" s="168"/>
      <c r="S2072" s="180">
        <v>9.1659403093787076E-2</v>
      </c>
      <c r="T2072" s="181"/>
      <c r="U2072" s="179">
        <v>1.1302679443417953E-2</v>
      </c>
      <c r="V2072" s="142"/>
      <c r="W2072" s="360">
        <v>-1.1925915406564735E-2</v>
      </c>
      <c r="X2072" s="709" t="s">
        <v>31</v>
      </c>
      <c r="Y2072" s="209"/>
      <c r="Z2072" s="358">
        <v>-8.5148188471886738E-3</v>
      </c>
      <c r="AA2072" s="184"/>
      <c r="AB2072" s="476"/>
      <c r="AC2072" s="476"/>
      <c r="AD2072" s="476"/>
      <c r="AE2072" s="476"/>
      <c r="AF2072" s="476"/>
    </row>
    <row r="2073" spans="1:85" s="138" customFormat="1" ht="15" customHeight="1" x14ac:dyDescent="0.2">
      <c r="A2073" s="245"/>
      <c r="B2073" s="370"/>
      <c r="C2073" s="245" t="s">
        <v>161</v>
      </c>
      <c r="D2073" s="403">
        <v>3.523462601349725E-2</v>
      </c>
      <c r="E2073" s="92"/>
      <c r="F2073" s="92"/>
      <c r="G2073" s="97">
        <v>6.0003314727225436E-3</v>
      </c>
      <c r="H2073" s="177"/>
      <c r="I2073" s="403">
        <v>2.6694196901464684E-2</v>
      </c>
      <c r="J2073" s="88"/>
      <c r="K2073" s="97">
        <v>6.3683560533771017E-3</v>
      </c>
      <c r="L2073" s="177"/>
      <c r="M2073" s="142"/>
      <c r="N2073" s="358">
        <v>4.0435879871910295E-2</v>
      </c>
      <c r="O2073" s="92" t="s">
        <v>31</v>
      </c>
      <c r="P2073" s="92"/>
      <c r="Q2073" s="179">
        <v>6.0932939523765861E-3</v>
      </c>
      <c r="R2073" s="168"/>
      <c r="S2073" s="180">
        <v>2.6480601216093167E-2</v>
      </c>
      <c r="T2073" s="181"/>
      <c r="U2073" s="179">
        <v>6.2893354855984079E-3</v>
      </c>
      <c r="V2073" s="142"/>
      <c r="W2073" s="217">
        <v>-5.2012538584130449E-3</v>
      </c>
      <c r="X2073" s="218"/>
      <c r="Y2073" s="209"/>
      <c r="Z2073" s="213">
        <v>2.1359568537151694E-4</v>
      </c>
      <c r="AA2073" s="196"/>
      <c r="AB2073" s="476"/>
      <c r="AC2073" s="476"/>
      <c r="AD2073" s="476"/>
      <c r="AE2073" s="476"/>
      <c r="AF2073" s="476"/>
    </row>
    <row r="2074" spans="1:85" s="138" customFormat="1" ht="15" customHeight="1" x14ac:dyDescent="0.2">
      <c r="A2074" s="413"/>
      <c r="B2074" s="1052" t="s">
        <v>233</v>
      </c>
      <c r="C2074" s="1079"/>
      <c r="D2074" s="484">
        <v>4512.2421455357053</v>
      </c>
      <c r="E2074" s="612"/>
      <c r="F2074" s="612"/>
      <c r="G2074" s="612"/>
      <c r="H2074" s="613"/>
      <c r="I2074" s="516">
        <v>21579.864661167107</v>
      </c>
      <c r="J2074" s="612"/>
      <c r="K2074" s="612"/>
      <c r="L2074" s="613"/>
      <c r="M2074" s="142"/>
      <c r="N2074" s="484">
        <v>4994.4554889273431</v>
      </c>
      <c r="O2074" s="612"/>
      <c r="P2074" s="612"/>
      <c r="Q2074" s="613"/>
      <c r="R2074" s="142"/>
      <c r="S2074" s="484">
        <v>21953.31686194312</v>
      </c>
      <c r="T2074" s="612"/>
      <c r="U2074" s="613"/>
      <c r="V2074" s="142"/>
      <c r="W2074" s="142"/>
      <c r="X2074" s="142"/>
      <c r="Y2074" s="142"/>
      <c r="Z2074" s="142"/>
      <c r="AA2074" s="142"/>
      <c r="AB2074" s="476"/>
      <c r="AC2074" s="476"/>
      <c r="AD2074" s="476"/>
      <c r="AE2074" s="476"/>
      <c r="AF2074" s="476"/>
    </row>
    <row r="2075" spans="1:85" s="83" customFormat="1" ht="13.5" customHeight="1" x14ac:dyDescent="0.2">
      <c r="B2075" s="106" t="s">
        <v>645</v>
      </c>
      <c r="C2075" s="95"/>
      <c r="D2075" s="88"/>
      <c r="E2075" s="96"/>
      <c r="F2075" s="92"/>
      <c r="G2075" s="97"/>
      <c r="H2075" s="88"/>
      <c r="I2075" s="119"/>
      <c r="J2075" s="88"/>
      <c r="K2075" s="96"/>
      <c r="L2075" s="88"/>
      <c r="M2075" s="97"/>
      <c r="N2075" s="88"/>
      <c r="O2075" s="123"/>
      <c r="P2075" s="88"/>
      <c r="Q2075" s="98"/>
      <c r="R2075" s="98"/>
      <c r="S2075" s="128"/>
      <c r="T2075" s="100"/>
      <c r="U2075" s="474"/>
      <c r="W2075" s="474"/>
      <c r="X2075" s="59"/>
      <c r="Y2075" s="200"/>
      <c r="Z2075" s="200"/>
      <c r="AA2075" s="400"/>
      <c r="AB2075" s="474"/>
      <c r="AC2075" s="474"/>
      <c r="AD2075" s="474"/>
      <c r="AE2075" s="474"/>
      <c r="AF2075" s="474"/>
    </row>
    <row r="2076" spans="1:85" s="50" customFormat="1" ht="13.5" customHeight="1" x14ac:dyDescent="0.2">
      <c r="B2076" s="108" t="s">
        <v>646</v>
      </c>
      <c r="C2076" s="108"/>
      <c r="D2076" s="108"/>
      <c r="E2076" s="108"/>
      <c r="F2076" s="108"/>
      <c r="G2076" s="108"/>
      <c r="H2076" s="108"/>
      <c r="I2076" s="401"/>
      <c r="J2076" s="108"/>
      <c r="K2076" s="108"/>
      <c r="L2076" s="108"/>
      <c r="M2076" s="108"/>
      <c r="N2076" s="108"/>
      <c r="O2076" s="401"/>
      <c r="P2076" s="108"/>
      <c r="Q2076" s="108"/>
      <c r="R2076" s="108"/>
      <c r="S2076" s="477"/>
      <c r="T2076" s="108"/>
      <c r="U2076" s="470"/>
      <c r="W2076" s="470"/>
      <c r="AB2076" s="470"/>
      <c r="AC2076" s="470"/>
      <c r="AD2076" s="470"/>
      <c r="AE2076" s="470"/>
      <c r="AF2076" s="470"/>
    </row>
    <row r="2077" spans="1:85" s="83" customFormat="1" ht="13.5" customHeight="1" x14ac:dyDescent="0.2">
      <c r="B2077" s="684" t="s">
        <v>647</v>
      </c>
      <c r="C2077" s="95"/>
      <c r="D2077" s="88"/>
      <c r="E2077" s="96"/>
      <c r="F2077" s="107"/>
      <c r="G2077" s="97"/>
      <c r="H2077" s="88"/>
      <c r="I2077" s="119"/>
      <c r="J2077" s="88"/>
      <c r="K2077" s="96"/>
      <c r="L2077" s="88"/>
      <c r="M2077" s="97"/>
      <c r="N2077" s="88"/>
      <c r="O2077" s="123"/>
      <c r="P2077" s="88"/>
      <c r="Q2077" s="98"/>
      <c r="R2077" s="88"/>
      <c r="S2077" s="98"/>
      <c r="T2077" s="88"/>
      <c r="U2077" s="474"/>
      <c r="W2077" s="474"/>
      <c r="AB2077" s="474"/>
      <c r="AC2077" s="474"/>
      <c r="AD2077" s="474"/>
      <c r="AE2077" s="474"/>
      <c r="AF2077" s="474"/>
    </row>
    <row r="2078" spans="1:85" s="83" customFormat="1" ht="13.5" customHeight="1" x14ac:dyDescent="0.2">
      <c r="B2078" s="108" t="s">
        <v>78</v>
      </c>
      <c r="C2078" s="108"/>
      <c r="D2078" s="108"/>
      <c r="E2078" s="108"/>
      <c r="F2078" s="108"/>
      <c r="G2078" s="108"/>
      <c r="I2078" s="397"/>
      <c r="J2078" s="108"/>
      <c r="K2078" s="108"/>
      <c r="L2078" s="88"/>
      <c r="M2078" s="97"/>
      <c r="N2078" s="88"/>
      <c r="O2078" s="123"/>
      <c r="P2078" s="88"/>
      <c r="Q2078" s="98"/>
      <c r="R2078" s="88"/>
      <c r="S2078" s="98"/>
      <c r="T2078" s="88"/>
      <c r="U2078" s="481"/>
      <c r="V2078" s="109"/>
      <c r="W2078" s="481"/>
      <c r="X2078" s="109"/>
      <c r="AB2078" s="474"/>
      <c r="AC2078" s="474"/>
      <c r="AD2078" s="474"/>
      <c r="AE2078" s="474"/>
      <c r="AF2078" s="474"/>
    </row>
    <row r="2079" spans="1:85" s="50" customFormat="1" ht="13.5" customHeight="1" x14ac:dyDescent="0.2">
      <c r="I2079" s="121"/>
      <c r="L2079" s="43"/>
      <c r="M2079" s="45"/>
      <c r="N2079" s="43"/>
      <c r="O2079" s="124"/>
      <c r="P2079" s="43"/>
      <c r="Q2079" s="46"/>
      <c r="R2079" s="43"/>
      <c r="S2079" s="46"/>
      <c r="T2079" s="46"/>
      <c r="U2079" s="81"/>
      <c r="V2079" s="109"/>
      <c r="W2079" s="470"/>
      <c r="AB2079" s="470"/>
      <c r="AC2079" s="470"/>
      <c r="AD2079" s="470"/>
      <c r="AE2079" s="470"/>
      <c r="AF2079" s="470"/>
    </row>
    <row r="2080" spans="1:85" s="1" customFormat="1" ht="13.5" customHeight="1" x14ac:dyDescent="0.2">
      <c r="A2080" s="50"/>
      <c r="B2080" s="49" t="s">
        <v>32</v>
      </c>
      <c r="C2080" s="50"/>
      <c r="D2080" s="50"/>
      <c r="E2080" s="50"/>
      <c r="F2080" s="50"/>
      <c r="G2080" s="50"/>
      <c r="H2080" s="50"/>
      <c r="I2080" s="401"/>
      <c r="J2080" s="50"/>
      <c r="K2080" s="50"/>
      <c r="L2080" s="50"/>
      <c r="M2080" s="50"/>
      <c r="N2080" s="43"/>
      <c r="O2080" s="124"/>
      <c r="P2080" s="43"/>
      <c r="Q2080" s="46"/>
      <c r="R2080" s="43"/>
      <c r="S2080" s="46"/>
      <c r="T2080" s="46"/>
      <c r="U2080" s="81"/>
      <c r="V2080" s="109"/>
      <c r="W2080" s="470"/>
      <c r="X2080" s="50"/>
      <c r="Y2080" s="50"/>
      <c r="Z2080" s="50"/>
      <c r="AA2080" s="50"/>
      <c r="AB2080" s="470"/>
      <c r="AC2080" s="470"/>
      <c r="AD2080" s="470"/>
      <c r="AE2080" s="470"/>
      <c r="AF2080" s="470"/>
      <c r="AG2080" s="50"/>
      <c r="AH2080" s="50"/>
      <c r="AI2080" s="50"/>
      <c r="AJ2080" s="50"/>
      <c r="AK2080" s="50"/>
      <c r="AL2080" s="50"/>
      <c r="AM2080" s="50"/>
      <c r="AN2080" s="50"/>
      <c r="AO2080" s="50"/>
      <c r="AP2080" s="50"/>
      <c r="AQ2080" s="50"/>
      <c r="AR2080" s="50"/>
      <c r="AS2080" s="50"/>
      <c r="AT2080" s="50"/>
      <c r="AU2080" s="50"/>
      <c r="AV2080" s="50"/>
      <c r="AW2080" s="50"/>
      <c r="AX2080" s="50"/>
      <c r="AY2080" s="50"/>
      <c r="AZ2080" s="50"/>
      <c r="BA2080" s="50"/>
      <c r="BB2080" s="50"/>
      <c r="BC2080" s="50"/>
      <c r="BD2080" s="50"/>
      <c r="BE2080" s="50"/>
      <c r="BF2080" s="50"/>
      <c r="BG2080" s="50"/>
      <c r="BH2080" s="50"/>
      <c r="BI2080" s="50"/>
      <c r="BJ2080" s="50"/>
      <c r="BK2080" s="50"/>
      <c r="BL2080" s="50"/>
      <c r="BM2080" s="50"/>
      <c r="BN2080" s="50"/>
      <c r="BO2080" s="50"/>
      <c r="BP2080" s="50"/>
      <c r="BQ2080" s="50"/>
      <c r="BR2080" s="50"/>
      <c r="BS2080" s="50"/>
      <c r="BT2080" s="50"/>
      <c r="BU2080" s="50"/>
      <c r="BV2080" s="50"/>
      <c r="BW2080" s="50"/>
      <c r="BX2080" s="50"/>
      <c r="BY2080" s="50"/>
      <c r="BZ2080" s="50"/>
      <c r="CA2080" s="50"/>
      <c r="CB2080" s="50"/>
      <c r="CC2080" s="50"/>
      <c r="CD2080" s="50"/>
      <c r="CE2080" s="50"/>
      <c r="CF2080" s="50"/>
      <c r="CG2080" s="50"/>
    </row>
    <row r="2081" spans="1:85" s="1" customFormat="1" ht="13.5" customHeight="1" x14ac:dyDescent="0.2">
      <c r="A2081" s="50"/>
      <c r="B2081" s="51"/>
      <c r="C2081" s="50" t="s">
        <v>33</v>
      </c>
      <c r="D2081" s="50"/>
      <c r="E2081" s="50"/>
      <c r="F2081" s="50"/>
      <c r="G2081" s="50"/>
      <c r="H2081" s="50"/>
      <c r="I2081" s="121"/>
      <c r="J2081" s="50"/>
      <c r="K2081" s="50"/>
      <c r="L2081" s="50"/>
      <c r="M2081" s="50"/>
      <c r="N2081" s="43"/>
      <c r="O2081" s="124"/>
      <c r="P2081" s="43"/>
      <c r="Q2081" s="46"/>
      <c r="R2081" s="43"/>
      <c r="S2081" s="46"/>
      <c r="T2081" s="46"/>
      <c r="U2081" s="81"/>
      <c r="V2081" s="109"/>
      <c r="W2081" s="470"/>
      <c r="X2081" s="50"/>
      <c r="Y2081" s="50"/>
      <c r="Z2081" s="50"/>
      <c r="AA2081" s="50"/>
      <c r="AB2081" s="470"/>
      <c r="AC2081" s="470"/>
      <c r="AD2081" s="470"/>
      <c r="AE2081" s="470"/>
      <c r="AF2081" s="470"/>
      <c r="AG2081" s="50"/>
      <c r="AH2081" s="50"/>
      <c r="AI2081" s="50"/>
      <c r="AJ2081" s="50"/>
      <c r="AK2081" s="50"/>
      <c r="AL2081" s="50"/>
      <c r="AM2081" s="50"/>
      <c r="AN2081" s="50"/>
      <c r="AO2081" s="50"/>
      <c r="AP2081" s="50"/>
      <c r="AQ2081" s="50"/>
      <c r="AR2081" s="50"/>
      <c r="AS2081" s="50"/>
      <c r="AT2081" s="50"/>
      <c r="AU2081" s="50"/>
      <c r="AV2081" s="50"/>
      <c r="AW2081" s="50"/>
      <c r="AX2081" s="50"/>
      <c r="AY2081" s="50"/>
      <c r="AZ2081" s="50"/>
      <c r="BA2081" s="50"/>
      <c r="BB2081" s="50"/>
      <c r="BC2081" s="50"/>
      <c r="BD2081" s="50"/>
      <c r="BE2081" s="50"/>
      <c r="BF2081" s="50"/>
      <c r="BG2081" s="50"/>
      <c r="BH2081" s="50"/>
      <c r="BI2081" s="50"/>
      <c r="BJ2081" s="50"/>
      <c r="BK2081" s="50"/>
      <c r="BL2081" s="50"/>
      <c r="BM2081" s="50"/>
      <c r="BN2081" s="50"/>
      <c r="BO2081" s="50"/>
      <c r="BP2081" s="50"/>
      <c r="BQ2081" s="50"/>
      <c r="BR2081" s="50"/>
      <c r="BS2081" s="50"/>
      <c r="BT2081" s="50"/>
      <c r="BU2081" s="50"/>
      <c r="BV2081" s="50"/>
      <c r="BW2081" s="50"/>
      <c r="BX2081" s="50"/>
      <c r="BY2081" s="50"/>
      <c r="BZ2081" s="50"/>
      <c r="CA2081" s="50"/>
      <c r="CB2081" s="50"/>
      <c r="CC2081" s="50"/>
      <c r="CD2081" s="50"/>
      <c r="CE2081" s="50"/>
      <c r="CF2081" s="50"/>
      <c r="CG2081" s="50"/>
    </row>
    <row r="2082" spans="1:85" s="1" customFormat="1" ht="13.5" customHeight="1" x14ac:dyDescent="0.2">
      <c r="A2082" s="50"/>
      <c r="B2082" s="75"/>
      <c r="C2082" s="50" t="s">
        <v>34</v>
      </c>
      <c r="D2082" s="50"/>
      <c r="E2082" s="50"/>
      <c r="F2082" s="50"/>
      <c r="G2082" s="50"/>
      <c r="H2082" s="50"/>
      <c r="I2082" s="121"/>
      <c r="J2082" s="50"/>
      <c r="K2082" s="50"/>
      <c r="L2082" s="50"/>
      <c r="M2082" s="50"/>
      <c r="N2082" s="43"/>
      <c r="O2082" s="124"/>
      <c r="P2082" s="43"/>
      <c r="Q2082" s="46"/>
      <c r="R2082" s="43"/>
      <c r="S2082" s="46"/>
      <c r="T2082" s="46"/>
      <c r="U2082" s="81"/>
      <c r="V2082" s="109"/>
      <c r="W2082" s="470"/>
      <c r="X2082" s="50"/>
      <c r="Y2082" s="50"/>
      <c r="Z2082" s="50"/>
      <c r="AA2082" s="50"/>
      <c r="AB2082" s="470"/>
      <c r="AC2082" s="470"/>
      <c r="AD2082" s="470"/>
      <c r="AE2082" s="470"/>
      <c r="AF2082" s="470"/>
      <c r="AG2082" s="50"/>
      <c r="AH2082" s="50"/>
      <c r="AI2082" s="50"/>
      <c r="AJ2082" s="50"/>
      <c r="AK2082" s="50"/>
      <c r="AL2082" s="50"/>
      <c r="AM2082" s="50"/>
      <c r="AN2082" s="50"/>
      <c r="AO2082" s="50"/>
      <c r="AP2082" s="50"/>
      <c r="AQ2082" s="50"/>
      <c r="AR2082" s="50"/>
      <c r="AS2082" s="50"/>
      <c r="AT2082" s="50"/>
      <c r="AU2082" s="50"/>
      <c r="AV2082" s="50"/>
      <c r="AW2082" s="50"/>
      <c r="AX2082" s="50"/>
      <c r="AY2082" s="50"/>
      <c r="AZ2082" s="50"/>
      <c r="BA2082" s="50"/>
      <c r="BB2082" s="50"/>
      <c r="BC2082" s="50"/>
      <c r="BD2082" s="50"/>
      <c r="BE2082" s="50"/>
      <c r="BF2082" s="50"/>
      <c r="BG2082" s="50"/>
      <c r="BH2082" s="50"/>
      <c r="BI2082" s="50"/>
      <c r="BJ2082" s="50"/>
      <c r="BK2082" s="50"/>
      <c r="BL2082" s="50"/>
      <c r="BM2082" s="50"/>
      <c r="BN2082" s="50"/>
      <c r="BO2082" s="50"/>
      <c r="BP2082" s="50"/>
      <c r="BQ2082" s="50"/>
      <c r="BR2082" s="50"/>
      <c r="BS2082" s="50"/>
      <c r="BT2082" s="50"/>
      <c r="BU2082" s="50"/>
      <c r="BV2082" s="50"/>
      <c r="BW2082" s="50"/>
      <c r="BX2082" s="50"/>
      <c r="BY2082" s="50"/>
      <c r="BZ2082" s="50"/>
      <c r="CA2082" s="50"/>
      <c r="CB2082" s="50"/>
      <c r="CC2082" s="50"/>
      <c r="CD2082" s="50"/>
      <c r="CE2082" s="50"/>
      <c r="CF2082" s="50"/>
      <c r="CG2082" s="50"/>
    </row>
    <row r="2083" spans="1:85" s="1" customFormat="1" ht="13.5" customHeight="1" x14ac:dyDescent="0.2">
      <c r="A2083" s="50"/>
      <c r="B2083" s="76"/>
      <c r="C2083" s="50" t="s">
        <v>35</v>
      </c>
      <c r="D2083" s="50"/>
      <c r="E2083" s="50"/>
      <c r="F2083" s="50"/>
      <c r="G2083" s="50"/>
      <c r="H2083" s="50"/>
      <c r="I2083" s="121"/>
      <c r="J2083" s="50"/>
      <c r="K2083" s="50"/>
      <c r="L2083" s="50"/>
      <c r="M2083" s="50"/>
      <c r="N2083" s="43"/>
      <c r="O2083" s="124"/>
      <c r="P2083" s="43"/>
      <c r="Q2083" s="46"/>
      <c r="R2083" s="43"/>
      <c r="S2083" s="46"/>
      <c r="T2083" s="46"/>
      <c r="U2083" s="81"/>
      <c r="V2083" s="109"/>
      <c r="W2083" s="470"/>
      <c r="X2083" s="50"/>
      <c r="Y2083" s="50"/>
      <c r="Z2083" s="50"/>
      <c r="AA2083" s="50"/>
      <c r="AB2083" s="470"/>
      <c r="AC2083" s="470"/>
      <c r="AD2083" s="470"/>
      <c r="AE2083" s="470"/>
      <c r="AF2083" s="470"/>
      <c r="AG2083" s="50"/>
      <c r="AH2083" s="50"/>
      <c r="AI2083" s="50"/>
      <c r="AJ2083" s="50"/>
      <c r="AK2083" s="50"/>
      <c r="AL2083" s="50"/>
      <c r="AM2083" s="50"/>
      <c r="AN2083" s="50"/>
      <c r="AO2083" s="50"/>
      <c r="AP2083" s="50"/>
      <c r="AQ2083" s="50"/>
      <c r="AR2083" s="50"/>
      <c r="AS2083" s="50"/>
      <c r="AT2083" s="50"/>
      <c r="AU2083" s="50"/>
      <c r="AV2083" s="50"/>
      <c r="AW2083" s="50"/>
      <c r="AX2083" s="50"/>
      <c r="AY2083" s="50"/>
      <c r="AZ2083" s="50"/>
      <c r="BA2083" s="50"/>
      <c r="BB2083" s="50"/>
      <c r="BC2083" s="50"/>
      <c r="BD2083" s="50"/>
      <c r="BE2083" s="50"/>
      <c r="BF2083" s="50"/>
      <c r="BG2083" s="50"/>
      <c r="BH2083" s="50"/>
      <c r="BI2083" s="50"/>
      <c r="BJ2083" s="50"/>
      <c r="BK2083" s="50"/>
      <c r="BL2083" s="50"/>
      <c r="BM2083" s="50"/>
      <c r="BN2083" s="50"/>
      <c r="BO2083" s="50"/>
      <c r="BP2083" s="50"/>
      <c r="BQ2083" s="50"/>
      <c r="BR2083" s="50"/>
      <c r="BS2083" s="50"/>
      <c r="BT2083" s="50"/>
      <c r="BU2083" s="50"/>
      <c r="BV2083" s="50"/>
      <c r="BW2083" s="50"/>
      <c r="BX2083" s="50"/>
      <c r="BY2083" s="50"/>
      <c r="BZ2083" s="50"/>
      <c r="CA2083" s="50"/>
      <c r="CB2083" s="50"/>
      <c r="CC2083" s="50"/>
      <c r="CD2083" s="50"/>
      <c r="CE2083" s="50"/>
      <c r="CF2083" s="50"/>
      <c r="CG2083" s="50"/>
    </row>
    <row r="2084" spans="1:85" s="1" customFormat="1" ht="13.5" customHeight="1" x14ac:dyDescent="0.2">
      <c r="A2084" s="50"/>
      <c r="B2084" s="50" t="s">
        <v>57</v>
      </c>
      <c r="C2084" s="50"/>
      <c r="D2084" s="50"/>
      <c r="E2084" s="50"/>
      <c r="F2084" s="50"/>
      <c r="G2084" s="50"/>
      <c r="H2084" s="50"/>
      <c r="I2084" s="121"/>
      <c r="J2084" s="50"/>
      <c r="K2084" s="50"/>
      <c r="L2084" s="50"/>
      <c r="M2084" s="50"/>
      <c r="N2084" s="43"/>
      <c r="O2084" s="124"/>
      <c r="P2084" s="43"/>
      <c r="Q2084" s="46"/>
      <c r="R2084" s="43"/>
      <c r="S2084" s="46"/>
      <c r="T2084" s="46"/>
      <c r="U2084" s="81"/>
      <c r="V2084" s="109"/>
      <c r="W2084" s="470"/>
      <c r="X2084" s="50"/>
      <c r="Y2084" s="50"/>
      <c r="Z2084" s="50"/>
      <c r="AA2084" s="50"/>
      <c r="AB2084" s="470"/>
      <c r="AC2084" s="470"/>
      <c r="AD2084" s="470"/>
      <c r="AE2084" s="470"/>
      <c r="AF2084" s="470"/>
      <c r="AG2084" s="50"/>
      <c r="AH2084" s="50"/>
      <c r="AI2084" s="50"/>
      <c r="AJ2084" s="50"/>
      <c r="AK2084" s="50"/>
      <c r="AL2084" s="50"/>
      <c r="AM2084" s="50"/>
      <c r="AN2084" s="50"/>
      <c r="AO2084" s="50"/>
      <c r="AP2084" s="50"/>
      <c r="AQ2084" s="50"/>
      <c r="AR2084" s="50"/>
      <c r="AS2084" s="50"/>
      <c r="AT2084" s="50"/>
      <c r="AU2084" s="50"/>
      <c r="AV2084" s="50"/>
      <c r="AW2084" s="50"/>
      <c r="AX2084" s="50"/>
      <c r="AY2084" s="50"/>
      <c r="AZ2084" s="50"/>
      <c r="BA2084" s="50"/>
      <c r="BB2084" s="50"/>
      <c r="BC2084" s="50"/>
      <c r="BD2084" s="50"/>
      <c r="BE2084" s="50"/>
      <c r="BF2084" s="50"/>
      <c r="BG2084" s="50"/>
      <c r="BH2084" s="50"/>
      <c r="BI2084" s="50"/>
      <c r="BJ2084" s="50"/>
      <c r="BK2084" s="50"/>
      <c r="BL2084" s="50"/>
      <c r="BM2084" s="50"/>
      <c r="BN2084" s="50"/>
      <c r="BO2084" s="50"/>
      <c r="BP2084" s="50"/>
      <c r="BQ2084" s="50"/>
      <c r="BR2084" s="50"/>
      <c r="BS2084" s="50"/>
      <c r="BT2084" s="50"/>
      <c r="BU2084" s="50"/>
      <c r="BV2084" s="50"/>
      <c r="BW2084" s="50"/>
      <c r="BX2084" s="50"/>
      <c r="BY2084" s="50"/>
      <c r="BZ2084" s="50"/>
      <c r="CA2084" s="50"/>
      <c r="CB2084" s="50"/>
      <c r="CC2084" s="50"/>
      <c r="CD2084" s="50"/>
      <c r="CE2084" s="50"/>
      <c r="CF2084" s="50"/>
      <c r="CG2084" s="50"/>
    </row>
    <row r="2085" spans="1:85" s="1" customFormat="1" ht="13.5" customHeight="1" x14ac:dyDescent="0.2">
      <c r="A2085" s="50"/>
      <c r="B2085" s="50"/>
      <c r="C2085" s="50"/>
      <c r="D2085" s="50"/>
      <c r="E2085" s="50"/>
      <c r="F2085" s="50"/>
      <c r="G2085" s="50"/>
      <c r="H2085" s="50"/>
      <c r="I2085" s="121"/>
      <c r="J2085" s="50"/>
      <c r="K2085" s="50"/>
      <c r="L2085" s="50"/>
      <c r="M2085" s="50"/>
      <c r="N2085" s="43"/>
      <c r="O2085" s="124"/>
      <c r="P2085" s="43"/>
      <c r="Q2085" s="46"/>
      <c r="R2085" s="43"/>
      <c r="S2085" s="46"/>
      <c r="T2085" s="46"/>
      <c r="U2085" s="81"/>
      <c r="V2085" s="109"/>
      <c r="W2085" s="470"/>
      <c r="X2085" s="50"/>
      <c r="Y2085" s="50"/>
      <c r="Z2085" s="50"/>
      <c r="AA2085" s="50"/>
      <c r="AB2085" s="470"/>
      <c r="AC2085" s="470"/>
      <c r="AD2085" s="470"/>
      <c r="AE2085" s="470"/>
      <c r="AF2085" s="470"/>
      <c r="AG2085" s="50"/>
      <c r="AH2085" s="50"/>
      <c r="AI2085" s="50"/>
      <c r="AJ2085" s="50"/>
      <c r="AK2085" s="50"/>
      <c r="AL2085" s="50"/>
      <c r="AM2085" s="50"/>
      <c r="AN2085" s="50"/>
      <c r="AO2085" s="50"/>
      <c r="AP2085" s="50"/>
      <c r="AQ2085" s="50"/>
      <c r="AR2085" s="50"/>
      <c r="AS2085" s="50"/>
      <c r="AT2085" s="50"/>
      <c r="AU2085" s="50"/>
      <c r="AV2085" s="50"/>
      <c r="AW2085" s="50"/>
      <c r="AX2085" s="50"/>
      <c r="AY2085" s="50"/>
      <c r="AZ2085" s="50"/>
      <c r="BA2085" s="50"/>
      <c r="BB2085" s="50"/>
      <c r="BC2085" s="50"/>
      <c r="BD2085" s="50"/>
      <c r="BE2085" s="50"/>
      <c r="BF2085" s="50"/>
      <c r="BG2085" s="50"/>
      <c r="BH2085" s="50"/>
      <c r="BI2085" s="50"/>
      <c r="BJ2085" s="50"/>
      <c r="BK2085" s="50"/>
      <c r="BL2085" s="50"/>
      <c r="BM2085" s="50"/>
      <c r="BN2085" s="50"/>
      <c r="BO2085" s="50"/>
      <c r="BP2085" s="50"/>
      <c r="BQ2085" s="50"/>
      <c r="BR2085" s="50"/>
      <c r="BS2085" s="50"/>
      <c r="BT2085" s="50"/>
      <c r="BU2085" s="50"/>
      <c r="BV2085" s="50"/>
      <c r="BW2085" s="50"/>
      <c r="BX2085" s="50"/>
      <c r="BY2085" s="50"/>
      <c r="BZ2085" s="50"/>
      <c r="CA2085" s="50"/>
      <c r="CB2085" s="50"/>
      <c r="CC2085" s="50"/>
      <c r="CD2085" s="50"/>
      <c r="CE2085" s="50"/>
      <c r="CF2085" s="50"/>
      <c r="CG2085" s="50"/>
    </row>
    <row r="2086" spans="1:85" s="1" customFormat="1" ht="13.5" customHeight="1" x14ac:dyDescent="0.2">
      <c r="A2086" s="50"/>
      <c r="B2086" s="79"/>
      <c r="C2086" s="48" t="s">
        <v>189</v>
      </c>
      <c r="D2086" s="50"/>
      <c r="E2086" s="50"/>
      <c r="F2086" s="50"/>
      <c r="G2086" s="50"/>
      <c r="H2086" s="50"/>
      <c r="I2086" s="121"/>
      <c r="J2086" s="50"/>
      <c r="K2086" s="50"/>
      <c r="L2086" s="50"/>
      <c r="M2086" s="50"/>
      <c r="N2086" s="109"/>
      <c r="O2086" s="399"/>
      <c r="P2086" s="109"/>
      <c r="Q2086" s="109"/>
      <c r="R2086" s="109"/>
      <c r="S2086" s="481"/>
      <c r="T2086" s="109"/>
      <c r="U2086" s="481"/>
      <c r="V2086" s="109"/>
      <c r="W2086" s="470"/>
      <c r="X2086" s="50"/>
      <c r="Y2086" s="50"/>
      <c r="Z2086" s="50"/>
      <c r="AA2086" s="50"/>
      <c r="AB2086" s="470"/>
      <c r="AC2086" s="470"/>
      <c r="AD2086" s="470"/>
      <c r="AE2086" s="470"/>
      <c r="AF2086" s="470"/>
      <c r="AG2086" s="50"/>
      <c r="AH2086" s="50"/>
      <c r="AI2086" s="50"/>
      <c r="AJ2086" s="50"/>
      <c r="AK2086" s="50"/>
      <c r="AL2086" s="50"/>
      <c r="AM2086" s="50"/>
      <c r="AN2086" s="50"/>
      <c r="AO2086" s="50"/>
      <c r="AP2086" s="50"/>
      <c r="AQ2086" s="50"/>
      <c r="AR2086" s="50"/>
      <c r="AS2086" s="50"/>
      <c r="AT2086" s="50"/>
      <c r="AU2086" s="50"/>
      <c r="AV2086" s="50"/>
      <c r="AW2086" s="50"/>
      <c r="AX2086" s="50"/>
      <c r="AY2086" s="50"/>
      <c r="AZ2086" s="50"/>
      <c r="BA2086" s="50"/>
      <c r="BB2086" s="50"/>
      <c r="BC2086" s="50"/>
      <c r="BD2086" s="50"/>
      <c r="BE2086" s="50"/>
      <c r="BF2086" s="50"/>
      <c r="BG2086" s="50"/>
      <c r="BH2086" s="50"/>
      <c r="BI2086" s="50"/>
      <c r="BJ2086" s="50"/>
      <c r="BK2086" s="50"/>
      <c r="BL2086" s="50"/>
      <c r="BM2086" s="50"/>
      <c r="BN2086" s="50"/>
      <c r="BO2086" s="50"/>
      <c r="BP2086" s="50"/>
      <c r="BQ2086" s="50"/>
      <c r="BR2086" s="50"/>
      <c r="BS2086" s="50"/>
      <c r="BT2086" s="50"/>
      <c r="BU2086" s="50"/>
      <c r="BV2086" s="50"/>
      <c r="BW2086" s="50"/>
      <c r="BX2086" s="50"/>
      <c r="BY2086" s="50"/>
      <c r="BZ2086" s="50"/>
      <c r="CA2086" s="50"/>
      <c r="CB2086" s="50"/>
      <c r="CC2086" s="50"/>
      <c r="CD2086" s="50"/>
      <c r="CE2086" s="50"/>
      <c r="CF2086" s="50"/>
      <c r="CG2086" s="50"/>
    </row>
    <row r="2087" spans="1:85" s="1" customFormat="1" ht="13.5" customHeight="1" x14ac:dyDescent="0.2">
      <c r="A2087" s="50"/>
      <c r="B2087" s="78"/>
      <c r="C2087" s="48" t="s">
        <v>190</v>
      </c>
      <c r="D2087" s="50"/>
      <c r="E2087" s="50"/>
      <c r="F2087" s="50"/>
      <c r="G2087" s="50"/>
      <c r="H2087" s="50"/>
      <c r="I2087" s="121"/>
      <c r="J2087" s="50"/>
      <c r="K2087" s="50"/>
      <c r="L2087" s="50"/>
      <c r="M2087" s="50"/>
      <c r="N2087" s="50"/>
      <c r="O2087" s="121"/>
      <c r="P2087" s="50"/>
      <c r="Q2087" s="50"/>
      <c r="R2087" s="50"/>
      <c r="S2087" s="470"/>
      <c r="T2087" s="50"/>
      <c r="U2087" s="470"/>
      <c r="V2087" s="50"/>
      <c r="W2087" s="470"/>
      <c r="X2087" s="50"/>
      <c r="Y2087" s="50"/>
      <c r="Z2087" s="50"/>
      <c r="AA2087" s="50"/>
      <c r="AB2087" s="470"/>
      <c r="AC2087" s="470"/>
      <c r="AD2087" s="470"/>
      <c r="AE2087" s="470"/>
      <c r="AF2087" s="470"/>
      <c r="AG2087" s="50"/>
      <c r="AH2087" s="50"/>
      <c r="AI2087" s="50"/>
      <c r="AJ2087" s="50"/>
      <c r="AK2087" s="50"/>
      <c r="AL2087" s="50"/>
      <c r="AM2087" s="50"/>
      <c r="AN2087" s="50"/>
      <c r="AO2087" s="50"/>
      <c r="AP2087" s="50"/>
      <c r="AQ2087" s="50"/>
      <c r="AR2087" s="50"/>
      <c r="AS2087" s="50"/>
      <c r="AT2087" s="50"/>
      <c r="AU2087" s="50"/>
      <c r="AV2087" s="50"/>
      <c r="AW2087" s="50"/>
      <c r="AX2087" s="50"/>
      <c r="AY2087" s="50"/>
      <c r="AZ2087" s="50"/>
      <c r="BA2087" s="50"/>
      <c r="BB2087" s="50"/>
      <c r="BC2087" s="50"/>
      <c r="BD2087" s="50"/>
      <c r="BE2087" s="50"/>
      <c r="BF2087" s="50"/>
      <c r="BG2087" s="50"/>
      <c r="BH2087" s="50"/>
      <c r="BI2087" s="50"/>
      <c r="BJ2087" s="50"/>
      <c r="BK2087" s="50"/>
      <c r="BL2087" s="50"/>
      <c r="BM2087" s="50"/>
      <c r="BN2087" s="50"/>
      <c r="BO2087" s="50"/>
      <c r="BP2087" s="50"/>
      <c r="BQ2087" s="50"/>
      <c r="BR2087" s="50"/>
      <c r="BS2087" s="50"/>
      <c r="BT2087" s="50"/>
      <c r="BU2087" s="50"/>
      <c r="BV2087" s="50"/>
      <c r="BW2087" s="50"/>
      <c r="BX2087" s="50"/>
      <c r="BY2087" s="50"/>
      <c r="BZ2087" s="50"/>
      <c r="CA2087" s="50"/>
      <c r="CB2087" s="50"/>
      <c r="CC2087" s="50"/>
      <c r="CD2087" s="50"/>
      <c r="CE2087" s="50"/>
      <c r="CF2087" s="50"/>
      <c r="CG2087" s="50"/>
    </row>
    <row r="2088" spans="1:85" s="1" customFormat="1" ht="13.5" customHeight="1" x14ac:dyDescent="0.2">
      <c r="A2088" s="50"/>
      <c r="B2088" s="77"/>
      <c r="C2088" s="48" t="s">
        <v>77</v>
      </c>
      <c r="D2088" s="50"/>
      <c r="E2088" s="50"/>
      <c r="F2088" s="50"/>
      <c r="G2088" s="50"/>
      <c r="H2088" s="50"/>
      <c r="I2088" s="121"/>
      <c r="J2088" s="50"/>
      <c r="K2088" s="50"/>
      <c r="L2088" s="50"/>
      <c r="M2088" s="50"/>
      <c r="N2088" s="50"/>
      <c r="O2088" s="121"/>
      <c r="P2088" s="50"/>
      <c r="Q2088" s="50"/>
      <c r="R2088" s="50"/>
      <c r="S2088" s="470"/>
      <c r="T2088" s="50"/>
      <c r="U2088" s="470"/>
      <c r="V2088" s="50"/>
      <c r="W2088" s="470"/>
      <c r="X2088" s="50"/>
      <c r="Y2088" s="50"/>
      <c r="Z2088" s="50"/>
      <c r="AA2088" s="50"/>
      <c r="AB2088" s="470"/>
      <c r="AC2088" s="470"/>
      <c r="AD2088" s="470"/>
      <c r="AE2088" s="470"/>
      <c r="AF2088" s="470"/>
      <c r="AG2088" s="50"/>
      <c r="AH2088" s="50"/>
      <c r="AI2088" s="50"/>
      <c r="AJ2088" s="50"/>
      <c r="AK2088" s="50"/>
      <c r="AL2088" s="50"/>
      <c r="AM2088" s="50"/>
      <c r="AN2088" s="50"/>
      <c r="AO2088" s="50"/>
      <c r="AP2088" s="50"/>
      <c r="AQ2088" s="50"/>
      <c r="AR2088" s="50"/>
      <c r="AS2088" s="50"/>
      <c r="AT2088" s="50"/>
      <c r="AU2088" s="50"/>
      <c r="AV2088" s="50"/>
      <c r="AW2088" s="50"/>
      <c r="AX2088" s="50"/>
      <c r="AY2088" s="50"/>
      <c r="AZ2088" s="50"/>
      <c r="BA2088" s="50"/>
      <c r="BB2088" s="50"/>
      <c r="BC2088" s="50"/>
      <c r="BD2088" s="50"/>
      <c r="BE2088" s="50"/>
      <c r="BF2088" s="50"/>
      <c r="BG2088" s="50"/>
      <c r="BH2088" s="50"/>
      <c r="BI2088" s="50"/>
      <c r="BJ2088" s="50"/>
      <c r="BK2088" s="50"/>
      <c r="BL2088" s="50"/>
      <c r="BM2088" s="50"/>
      <c r="BN2088" s="50"/>
      <c r="BO2088" s="50"/>
      <c r="BP2088" s="50"/>
      <c r="BQ2088" s="50"/>
      <c r="BR2088" s="50"/>
      <c r="BS2088" s="50"/>
      <c r="BT2088" s="50"/>
      <c r="BU2088" s="50"/>
      <c r="BV2088" s="50"/>
      <c r="BW2088" s="50"/>
      <c r="BX2088" s="50"/>
      <c r="BY2088" s="50"/>
      <c r="BZ2088" s="50"/>
      <c r="CA2088" s="50"/>
      <c r="CB2088" s="50"/>
      <c r="CC2088" s="50"/>
      <c r="CD2088" s="50"/>
      <c r="CE2088" s="50"/>
      <c r="CF2088" s="50"/>
      <c r="CG2088" s="50"/>
    </row>
    <row r="2089" spans="1:85" s="1" customFormat="1" ht="13.5" customHeight="1" x14ac:dyDescent="0.2">
      <c r="A2089" s="50"/>
      <c r="B2089" s="1" t="s">
        <v>648</v>
      </c>
      <c r="I2089" s="121"/>
      <c r="J2089" s="50"/>
      <c r="K2089" s="50"/>
      <c r="L2089" s="50"/>
      <c r="M2089" s="50"/>
      <c r="N2089" s="50"/>
      <c r="O2089" s="121"/>
      <c r="P2089" s="50"/>
      <c r="Q2089" s="50"/>
      <c r="R2089" s="50"/>
      <c r="S2089" s="470"/>
      <c r="T2089" s="50"/>
      <c r="U2089" s="470"/>
      <c r="V2089" s="50"/>
      <c r="W2089" s="470"/>
      <c r="X2089" s="50"/>
      <c r="Y2089" s="50"/>
      <c r="Z2089" s="50"/>
      <c r="AA2089" s="50"/>
      <c r="AB2089" s="470"/>
      <c r="AC2089" s="470"/>
      <c r="AD2089" s="470"/>
      <c r="AE2089" s="470"/>
      <c r="AF2089" s="470"/>
      <c r="AG2089" s="50"/>
      <c r="AH2089" s="50"/>
      <c r="AI2089" s="50"/>
      <c r="AJ2089" s="50"/>
      <c r="AK2089" s="50"/>
      <c r="AL2089" s="50"/>
      <c r="AM2089" s="50"/>
      <c r="AN2089" s="50"/>
      <c r="AO2089" s="50"/>
      <c r="AP2089" s="50"/>
      <c r="AQ2089" s="50"/>
      <c r="AR2089" s="50"/>
      <c r="AS2089" s="50"/>
      <c r="AT2089" s="50"/>
      <c r="AU2089" s="50"/>
      <c r="AV2089" s="50"/>
      <c r="AW2089" s="50"/>
      <c r="AX2089" s="50"/>
      <c r="AY2089" s="50"/>
      <c r="AZ2089" s="50"/>
      <c r="BA2089" s="50"/>
      <c r="BB2089" s="50"/>
      <c r="BC2089" s="50"/>
      <c r="BD2089" s="50"/>
      <c r="BE2089" s="50"/>
      <c r="BF2089" s="50"/>
      <c r="BG2089" s="50"/>
      <c r="BH2089" s="50"/>
      <c r="BI2089" s="50"/>
      <c r="BJ2089" s="50"/>
      <c r="BK2089" s="50"/>
      <c r="BL2089" s="50"/>
      <c r="BM2089" s="50"/>
      <c r="BN2089" s="50"/>
      <c r="BO2089" s="50"/>
      <c r="BP2089" s="50"/>
      <c r="BQ2089" s="50"/>
      <c r="BR2089" s="50"/>
      <c r="BS2089" s="50"/>
      <c r="BT2089" s="50"/>
      <c r="BU2089" s="50"/>
      <c r="BV2089" s="50"/>
      <c r="BW2089" s="50"/>
      <c r="BX2089" s="50"/>
      <c r="BY2089" s="50"/>
      <c r="BZ2089" s="50"/>
      <c r="CA2089" s="50"/>
      <c r="CB2089" s="50"/>
      <c r="CC2089" s="50"/>
      <c r="CD2089" s="50"/>
      <c r="CE2089" s="50"/>
      <c r="CF2089" s="50"/>
      <c r="CG2089" s="50"/>
    </row>
  </sheetData>
  <mergeCells count="1189">
    <mergeCell ref="N10:Q10"/>
    <mergeCell ref="S10:U10"/>
    <mergeCell ref="D11:E12"/>
    <mergeCell ref="G11:H12"/>
    <mergeCell ref="I11:J12"/>
    <mergeCell ref="K11:L12"/>
    <mergeCell ref="N11:N12"/>
    <mergeCell ref="Q11:Q12"/>
    <mergeCell ref="S11:S12"/>
    <mergeCell ref="U11:U12"/>
    <mergeCell ref="W11:X12"/>
    <mergeCell ref="Z11:AA12"/>
    <mergeCell ref="B12:C12"/>
    <mergeCell ref="B13:C13"/>
    <mergeCell ref="B14:C14"/>
    <mergeCell ref="B15:C15"/>
    <mergeCell ref="D9:L9"/>
    <mergeCell ref="N9:U9"/>
    <mergeCell ref="B653:C653"/>
    <mergeCell ref="B671:C671"/>
    <mergeCell ref="B121:D121"/>
    <mergeCell ref="B1010:D1010"/>
    <mergeCell ref="B1038:D1038"/>
    <mergeCell ref="D1043:E1044"/>
    <mergeCell ref="B1047:C1047"/>
    <mergeCell ref="D896:E897"/>
    <mergeCell ref="B901:C901"/>
    <mergeCell ref="B905:C905"/>
    <mergeCell ref="D954:L954"/>
    <mergeCell ref="B961:C961"/>
    <mergeCell ref="B871:C871"/>
    <mergeCell ref="B875:C875"/>
    <mergeCell ref="D924:L924"/>
    <mergeCell ref="B931:C931"/>
    <mergeCell ref="B935:C935"/>
    <mergeCell ref="B352:C352"/>
    <mergeCell ref="B355:C355"/>
    <mergeCell ref="B358:C358"/>
    <mergeCell ref="D633:H633"/>
    <mergeCell ref="I633:L633"/>
    <mergeCell ref="D634:E635"/>
    <mergeCell ref="G634:H635"/>
    <mergeCell ref="I634:J635"/>
    <mergeCell ref="K634:L635"/>
    <mergeCell ref="B179:C179"/>
    <mergeCell ref="B182:C182"/>
    <mergeCell ref="B185:C185"/>
    <mergeCell ref="B188:C188"/>
    <mergeCell ref="D207:L207"/>
    <mergeCell ref="B548:C548"/>
    <mergeCell ref="A2:AC2"/>
    <mergeCell ref="B37:C37"/>
    <mergeCell ref="B38:C38"/>
    <mergeCell ref="B39:C39"/>
    <mergeCell ref="D34:L34"/>
    <mergeCell ref="N34:U34"/>
    <mergeCell ref="W34:AA35"/>
    <mergeCell ref="D35:H35"/>
    <mergeCell ref="I35:L35"/>
    <mergeCell ref="N35:Q35"/>
    <mergeCell ref="S35:U35"/>
    <mergeCell ref="D36:E37"/>
    <mergeCell ref="G36:H37"/>
    <mergeCell ref="B496:C496"/>
    <mergeCell ref="D573:L573"/>
    <mergeCell ref="N573:U573"/>
    <mergeCell ref="B576:C576"/>
    <mergeCell ref="B542:D542"/>
    <mergeCell ref="D545:L545"/>
    <mergeCell ref="N545:U545"/>
    <mergeCell ref="B469:C469"/>
    <mergeCell ref="B472:C472"/>
    <mergeCell ref="B475:C475"/>
    <mergeCell ref="B478:C478"/>
    <mergeCell ref="B481:C481"/>
    <mergeCell ref="B484:C484"/>
    <mergeCell ref="B487:C487"/>
    <mergeCell ref="B490:C490"/>
    <mergeCell ref="B493:C493"/>
    <mergeCell ref="W9:AA10"/>
    <mergeCell ref="D10:H10"/>
    <mergeCell ref="I10:L10"/>
    <mergeCell ref="I36:J37"/>
    <mergeCell ref="K36:L37"/>
    <mergeCell ref="N36:N37"/>
    <mergeCell ref="Q36:Q37"/>
    <mergeCell ref="S36:S37"/>
    <mergeCell ref="U36:U37"/>
    <mergeCell ref="W36:X37"/>
    <mergeCell ref="Z36:AA37"/>
    <mergeCell ref="B65:C65"/>
    <mergeCell ref="D750:E751"/>
    <mergeCell ref="G750:H751"/>
    <mergeCell ref="I750:J751"/>
    <mergeCell ref="K750:L751"/>
    <mergeCell ref="N750:N751"/>
    <mergeCell ref="Q750:Q751"/>
    <mergeCell ref="S750:S751"/>
    <mergeCell ref="U750:U751"/>
    <mergeCell ref="B579:C579"/>
    <mergeCell ref="B582:C582"/>
    <mergeCell ref="B598:D598"/>
    <mergeCell ref="D601:L601"/>
    <mergeCell ref="S627:T627"/>
    <mergeCell ref="N601:U601"/>
    <mergeCell ref="C627:F627"/>
    <mergeCell ref="C629:F629"/>
    <mergeCell ref="B604:C604"/>
    <mergeCell ref="B607:C607"/>
    <mergeCell ref="B610:C610"/>
    <mergeCell ref="S629:T629"/>
    <mergeCell ref="D632:L632"/>
    <mergeCell ref="N632:U632"/>
    <mergeCell ref="B635:C635"/>
    <mergeCell ref="B68:C68"/>
    <mergeCell ref="B71:C71"/>
    <mergeCell ref="B74:C74"/>
    <mergeCell ref="B77:C77"/>
    <mergeCell ref="B40:C40"/>
    <mergeCell ref="D59:L59"/>
    <mergeCell ref="N59:U59"/>
    <mergeCell ref="W59:AA60"/>
    <mergeCell ref="D60:H60"/>
    <mergeCell ref="I60:L60"/>
    <mergeCell ref="N60:Q60"/>
    <mergeCell ref="S60:U60"/>
    <mergeCell ref="D61:E62"/>
    <mergeCell ref="G61:H62"/>
    <mergeCell ref="I61:J62"/>
    <mergeCell ref="K61:L62"/>
    <mergeCell ref="N61:N62"/>
    <mergeCell ref="Q61:Q62"/>
    <mergeCell ref="S61:S62"/>
    <mergeCell ref="U61:U62"/>
    <mergeCell ref="W61:X62"/>
    <mergeCell ref="Z61:AA62"/>
    <mergeCell ref="B62:C62"/>
    <mergeCell ref="B99:C99"/>
    <mergeCell ref="B102:C102"/>
    <mergeCell ref="B105:C105"/>
    <mergeCell ref="D124:L124"/>
    <mergeCell ref="N124:U124"/>
    <mergeCell ref="W124:AA125"/>
    <mergeCell ref="D125:H125"/>
    <mergeCell ref="I125:L125"/>
    <mergeCell ref="N125:Q125"/>
    <mergeCell ref="S125:U125"/>
    <mergeCell ref="D96:L96"/>
    <mergeCell ref="N96:U96"/>
    <mergeCell ref="W96:AA97"/>
    <mergeCell ref="D97:H97"/>
    <mergeCell ref="I97:L97"/>
    <mergeCell ref="N97:Q97"/>
    <mergeCell ref="S97:U97"/>
    <mergeCell ref="D98:E99"/>
    <mergeCell ref="G98:H99"/>
    <mergeCell ref="I98:J99"/>
    <mergeCell ref="K98:L99"/>
    <mergeCell ref="N98:N99"/>
    <mergeCell ref="Q98:Q99"/>
    <mergeCell ref="S98:S99"/>
    <mergeCell ref="U98:U99"/>
    <mergeCell ref="W98:X99"/>
    <mergeCell ref="Z98:AA99"/>
    <mergeCell ref="Z126:AA127"/>
    <mergeCell ref="B127:C127"/>
    <mergeCell ref="B130:C130"/>
    <mergeCell ref="B133:C133"/>
    <mergeCell ref="D152:L152"/>
    <mergeCell ref="N152:U152"/>
    <mergeCell ref="W152:AA153"/>
    <mergeCell ref="D153:H153"/>
    <mergeCell ref="I153:L153"/>
    <mergeCell ref="N153:Q153"/>
    <mergeCell ref="S153:U153"/>
    <mergeCell ref="D126:E127"/>
    <mergeCell ref="G126:H127"/>
    <mergeCell ref="I126:J127"/>
    <mergeCell ref="K126:L127"/>
    <mergeCell ref="N126:N127"/>
    <mergeCell ref="Q126:Q127"/>
    <mergeCell ref="S126:S127"/>
    <mergeCell ref="U126:U127"/>
    <mergeCell ref="W126:X127"/>
    <mergeCell ref="N207:U207"/>
    <mergeCell ref="W207:AA208"/>
    <mergeCell ref="D208:H208"/>
    <mergeCell ref="I208:L208"/>
    <mergeCell ref="N208:Q208"/>
    <mergeCell ref="S208:U208"/>
    <mergeCell ref="Z154:AA155"/>
    <mergeCell ref="B155:C155"/>
    <mergeCell ref="B158:C158"/>
    <mergeCell ref="B161:C161"/>
    <mergeCell ref="B164:C164"/>
    <mergeCell ref="B167:C167"/>
    <mergeCell ref="B170:C170"/>
    <mergeCell ref="B173:C173"/>
    <mergeCell ref="B176:C176"/>
    <mergeCell ref="D154:E155"/>
    <mergeCell ref="G154:H155"/>
    <mergeCell ref="I154:J155"/>
    <mergeCell ref="K154:L155"/>
    <mergeCell ref="N154:N155"/>
    <mergeCell ref="Q154:Q155"/>
    <mergeCell ref="S154:S155"/>
    <mergeCell ref="U154:U155"/>
    <mergeCell ref="W154:X155"/>
    <mergeCell ref="Z209:AA210"/>
    <mergeCell ref="B210:C210"/>
    <mergeCell ref="B213:C213"/>
    <mergeCell ref="B216:C216"/>
    <mergeCell ref="B219:C219"/>
    <mergeCell ref="B222:C222"/>
    <mergeCell ref="B225:C225"/>
    <mergeCell ref="B228:C228"/>
    <mergeCell ref="B231:C231"/>
    <mergeCell ref="D209:E210"/>
    <mergeCell ref="G209:H210"/>
    <mergeCell ref="I209:J210"/>
    <mergeCell ref="K209:L210"/>
    <mergeCell ref="N209:N210"/>
    <mergeCell ref="Q209:Q210"/>
    <mergeCell ref="S209:S210"/>
    <mergeCell ref="U209:U210"/>
    <mergeCell ref="W209:X210"/>
    <mergeCell ref="Q519:Q520"/>
    <mergeCell ref="S519:S520"/>
    <mergeCell ref="U519:U520"/>
    <mergeCell ref="W519:X520"/>
    <mergeCell ref="B234:C234"/>
    <mergeCell ref="B237:C237"/>
    <mergeCell ref="B240:C240"/>
    <mergeCell ref="B243:C243"/>
    <mergeCell ref="D517:L517"/>
    <mergeCell ref="N517:U517"/>
    <mergeCell ref="W517:AA518"/>
    <mergeCell ref="D518:H518"/>
    <mergeCell ref="I518:L518"/>
    <mergeCell ref="N518:Q518"/>
    <mergeCell ref="S518:U518"/>
    <mergeCell ref="B463:C463"/>
    <mergeCell ref="B466:C466"/>
    <mergeCell ref="D460:L460"/>
    <mergeCell ref="N460:U460"/>
    <mergeCell ref="B438:C438"/>
    <mergeCell ref="B441:C441"/>
    <mergeCell ref="B432:C432"/>
    <mergeCell ref="B435:C435"/>
    <mergeCell ref="D314:E315"/>
    <mergeCell ref="G314:H315"/>
    <mergeCell ref="I314:J315"/>
    <mergeCell ref="K314:L315"/>
    <mergeCell ref="N314:N315"/>
    <mergeCell ref="B265:C265"/>
    <mergeCell ref="B266:C266"/>
    <mergeCell ref="B267:C267"/>
    <mergeCell ref="B268:C268"/>
    <mergeCell ref="B551:C551"/>
    <mergeCell ref="B554:C554"/>
    <mergeCell ref="D262:L262"/>
    <mergeCell ref="N262:U262"/>
    <mergeCell ref="W262:AA263"/>
    <mergeCell ref="D263:H263"/>
    <mergeCell ref="I263:L263"/>
    <mergeCell ref="N263:Q263"/>
    <mergeCell ref="S263:U263"/>
    <mergeCell ref="D547:E548"/>
    <mergeCell ref="G547:H548"/>
    <mergeCell ref="I547:J548"/>
    <mergeCell ref="K547:L548"/>
    <mergeCell ref="N547:N548"/>
    <mergeCell ref="Q547:Q548"/>
    <mergeCell ref="S547:S548"/>
    <mergeCell ref="U547:U548"/>
    <mergeCell ref="W547:X548"/>
    <mergeCell ref="Z519:AA520"/>
    <mergeCell ref="B520:C520"/>
    <mergeCell ref="B523:C523"/>
    <mergeCell ref="B526:C526"/>
    <mergeCell ref="W545:AA546"/>
    <mergeCell ref="D546:H546"/>
    <mergeCell ref="I546:L546"/>
    <mergeCell ref="N546:Q546"/>
    <mergeCell ref="S546:U546"/>
    <mergeCell ref="D519:E520"/>
    <mergeCell ref="G519:H520"/>
    <mergeCell ref="I519:J520"/>
    <mergeCell ref="K519:L520"/>
    <mergeCell ref="Z264:AA265"/>
    <mergeCell ref="D287:L287"/>
    <mergeCell ref="N287:U287"/>
    <mergeCell ref="W287:AA288"/>
    <mergeCell ref="D288:H288"/>
    <mergeCell ref="I288:L288"/>
    <mergeCell ref="N288:Q288"/>
    <mergeCell ref="S288:U288"/>
    <mergeCell ref="D264:E265"/>
    <mergeCell ref="G264:H265"/>
    <mergeCell ref="I264:J265"/>
    <mergeCell ref="K264:L265"/>
    <mergeCell ref="N264:N265"/>
    <mergeCell ref="Q264:Q265"/>
    <mergeCell ref="S264:S265"/>
    <mergeCell ref="U264:U265"/>
    <mergeCell ref="W264:X265"/>
    <mergeCell ref="U314:U315"/>
    <mergeCell ref="W314:X315"/>
    <mergeCell ref="Z314:AA315"/>
    <mergeCell ref="B315:C315"/>
    <mergeCell ref="B318:C318"/>
    <mergeCell ref="B321:C321"/>
    <mergeCell ref="B324:C324"/>
    <mergeCell ref="B327:C327"/>
    <mergeCell ref="B330:C330"/>
    <mergeCell ref="Q314:Q315"/>
    <mergeCell ref="S314:S315"/>
    <mergeCell ref="Z289:AA290"/>
    <mergeCell ref="B290:C290"/>
    <mergeCell ref="B291:C291"/>
    <mergeCell ref="B292:C292"/>
    <mergeCell ref="B293:C293"/>
    <mergeCell ref="D312:L312"/>
    <mergeCell ref="N312:U312"/>
    <mergeCell ref="W312:AA313"/>
    <mergeCell ref="D313:H313"/>
    <mergeCell ref="I313:L313"/>
    <mergeCell ref="N313:Q313"/>
    <mergeCell ref="S313:U313"/>
    <mergeCell ref="D289:E290"/>
    <mergeCell ref="G289:H290"/>
    <mergeCell ref="I289:J290"/>
    <mergeCell ref="K289:L290"/>
    <mergeCell ref="N289:N290"/>
    <mergeCell ref="Q289:Q290"/>
    <mergeCell ref="S289:S290"/>
    <mergeCell ref="U289:U290"/>
    <mergeCell ref="W289:X290"/>
    <mergeCell ref="W349:AA350"/>
    <mergeCell ref="D350:H350"/>
    <mergeCell ref="I350:L350"/>
    <mergeCell ref="N350:Q350"/>
    <mergeCell ref="S350:U350"/>
    <mergeCell ref="D351:E352"/>
    <mergeCell ref="G351:H352"/>
    <mergeCell ref="I351:J352"/>
    <mergeCell ref="K351:L352"/>
    <mergeCell ref="N351:N352"/>
    <mergeCell ref="Q351:Q352"/>
    <mergeCell ref="S351:S352"/>
    <mergeCell ref="U351:U352"/>
    <mergeCell ref="W351:X352"/>
    <mergeCell ref="Z351:AA352"/>
    <mergeCell ref="D349:L349"/>
    <mergeCell ref="N349:U349"/>
    <mergeCell ref="B383:C383"/>
    <mergeCell ref="B386:C386"/>
    <mergeCell ref="D405:L405"/>
    <mergeCell ref="N405:U405"/>
    <mergeCell ref="W405:AA406"/>
    <mergeCell ref="D406:H406"/>
    <mergeCell ref="I406:L406"/>
    <mergeCell ref="N406:Q406"/>
    <mergeCell ref="S406:U406"/>
    <mergeCell ref="B374:D374"/>
    <mergeCell ref="D377:L377"/>
    <mergeCell ref="N377:U377"/>
    <mergeCell ref="W377:AA378"/>
    <mergeCell ref="D378:H378"/>
    <mergeCell ref="I378:L378"/>
    <mergeCell ref="N378:Q378"/>
    <mergeCell ref="S378:U378"/>
    <mergeCell ref="D379:E380"/>
    <mergeCell ref="G379:H380"/>
    <mergeCell ref="I379:J380"/>
    <mergeCell ref="K379:L380"/>
    <mergeCell ref="N379:N380"/>
    <mergeCell ref="Q379:Q380"/>
    <mergeCell ref="S379:S380"/>
    <mergeCell ref="U379:U380"/>
    <mergeCell ref="W379:X380"/>
    <mergeCell ref="Z379:AA380"/>
    <mergeCell ref="B380:C380"/>
    <mergeCell ref="Z407:AA408"/>
    <mergeCell ref="B408:C408"/>
    <mergeCell ref="B411:C411"/>
    <mergeCell ref="B414:C414"/>
    <mergeCell ref="B417:C417"/>
    <mergeCell ref="B420:C420"/>
    <mergeCell ref="B423:C423"/>
    <mergeCell ref="B426:C426"/>
    <mergeCell ref="B429:C429"/>
    <mergeCell ref="D407:E408"/>
    <mergeCell ref="G407:H408"/>
    <mergeCell ref="I407:J408"/>
    <mergeCell ref="K407:L408"/>
    <mergeCell ref="N407:N408"/>
    <mergeCell ref="Q407:Q408"/>
    <mergeCell ref="S407:S408"/>
    <mergeCell ref="U407:U408"/>
    <mergeCell ref="W407:X408"/>
    <mergeCell ref="W573:AA574"/>
    <mergeCell ref="D574:H574"/>
    <mergeCell ref="I574:L574"/>
    <mergeCell ref="N574:Q574"/>
    <mergeCell ref="S574:U574"/>
    <mergeCell ref="D575:E576"/>
    <mergeCell ref="G575:H576"/>
    <mergeCell ref="I575:J576"/>
    <mergeCell ref="K575:L576"/>
    <mergeCell ref="N575:N576"/>
    <mergeCell ref="Q575:Q576"/>
    <mergeCell ref="S575:S576"/>
    <mergeCell ref="U575:U576"/>
    <mergeCell ref="W575:X576"/>
    <mergeCell ref="Z575:AA576"/>
    <mergeCell ref="W460:AA461"/>
    <mergeCell ref="D461:H461"/>
    <mergeCell ref="I461:L461"/>
    <mergeCell ref="N461:Q461"/>
    <mergeCell ref="S461:U461"/>
    <mergeCell ref="D462:E463"/>
    <mergeCell ref="G462:H463"/>
    <mergeCell ref="I462:J463"/>
    <mergeCell ref="K462:L463"/>
    <mergeCell ref="N462:N463"/>
    <mergeCell ref="Q462:Q463"/>
    <mergeCell ref="S462:S463"/>
    <mergeCell ref="U462:U463"/>
    <mergeCell ref="W462:X463"/>
    <mergeCell ref="Z462:AA463"/>
    <mergeCell ref="Z547:AA548"/>
    <mergeCell ref="N519:N520"/>
    <mergeCell ref="D748:L748"/>
    <mergeCell ref="N748:U748"/>
    <mergeCell ref="W748:AA749"/>
    <mergeCell ref="D749:H749"/>
    <mergeCell ref="I749:L749"/>
    <mergeCell ref="N749:Q749"/>
    <mergeCell ref="S749:U749"/>
    <mergeCell ref="W601:AA602"/>
    <mergeCell ref="D602:H602"/>
    <mergeCell ref="I602:L602"/>
    <mergeCell ref="N602:Q602"/>
    <mergeCell ref="S602:U602"/>
    <mergeCell ref="D603:E604"/>
    <mergeCell ref="G603:H604"/>
    <mergeCell ref="I603:J604"/>
    <mergeCell ref="K603:L604"/>
    <mergeCell ref="N603:N604"/>
    <mergeCell ref="Q603:Q604"/>
    <mergeCell ref="S603:S604"/>
    <mergeCell ref="U603:U604"/>
    <mergeCell ref="W603:X604"/>
    <mergeCell ref="Z603:AA604"/>
    <mergeCell ref="W632:AA633"/>
    <mergeCell ref="N633:Q633"/>
    <mergeCell ref="S633:U633"/>
    <mergeCell ref="N634:N635"/>
    <mergeCell ref="Q634:Q635"/>
    <mergeCell ref="S634:S635"/>
    <mergeCell ref="U634:U635"/>
    <mergeCell ref="W634:X635"/>
    <mergeCell ref="Z634:AA635"/>
    <mergeCell ref="D690:L690"/>
    <mergeCell ref="W750:X751"/>
    <mergeCell ref="Z750:AA751"/>
    <mergeCell ref="B751:C751"/>
    <mergeCell ref="B769:C769"/>
    <mergeCell ref="B787:C787"/>
    <mergeCell ref="D864:L864"/>
    <mergeCell ref="N864:U864"/>
    <mergeCell ref="W864:AA865"/>
    <mergeCell ref="D865:H865"/>
    <mergeCell ref="I865:L865"/>
    <mergeCell ref="N865:Q865"/>
    <mergeCell ref="S865:U865"/>
    <mergeCell ref="N806:U806"/>
    <mergeCell ref="W806:AA807"/>
    <mergeCell ref="D807:H807"/>
    <mergeCell ref="I807:L807"/>
    <mergeCell ref="N807:Q807"/>
    <mergeCell ref="S807:U807"/>
    <mergeCell ref="D808:E809"/>
    <mergeCell ref="G808:H809"/>
    <mergeCell ref="I808:J809"/>
    <mergeCell ref="K808:L809"/>
    <mergeCell ref="N808:N809"/>
    <mergeCell ref="Q808:Q809"/>
    <mergeCell ref="B809:C809"/>
    <mergeCell ref="B827:C827"/>
    <mergeCell ref="B845:C845"/>
    <mergeCell ref="N924:U924"/>
    <mergeCell ref="W924:AA925"/>
    <mergeCell ref="D925:H925"/>
    <mergeCell ref="I925:L925"/>
    <mergeCell ref="N925:Q925"/>
    <mergeCell ref="S925:U925"/>
    <mergeCell ref="D926:E927"/>
    <mergeCell ref="G926:H927"/>
    <mergeCell ref="I926:J927"/>
    <mergeCell ref="K926:L927"/>
    <mergeCell ref="N926:N927"/>
    <mergeCell ref="Q926:Q927"/>
    <mergeCell ref="S926:S927"/>
    <mergeCell ref="U926:U927"/>
    <mergeCell ref="W926:X927"/>
    <mergeCell ref="Z926:AA927"/>
    <mergeCell ref="I866:J867"/>
    <mergeCell ref="K866:L867"/>
    <mergeCell ref="N866:N867"/>
    <mergeCell ref="Q866:Q867"/>
    <mergeCell ref="S866:S867"/>
    <mergeCell ref="U866:U867"/>
    <mergeCell ref="W866:X867"/>
    <mergeCell ref="Z866:AA867"/>
    <mergeCell ref="D866:E867"/>
    <mergeCell ref="G866:H867"/>
    <mergeCell ref="D895:H895"/>
    <mergeCell ref="I895:L895"/>
    <mergeCell ref="N895:Q895"/>
    <mergeCell ref="S895:U895"/>
    <mergeCell ref="B991:C991"/>
    <mergeCell ref="B994:C994"/>
    <mergeCell ref="D1041:L1041"/>
    <mergeCell ref="N1041:U1041"/>
    <mergeCell ref="W1041:AA1042"/>
    <mergeCell ref="D1042:H1042"/>
    <mergeCell ref="I1042:L1042"/>
    <mergeCell ref="N1042:Q1042"/>
    <mergeCell ref="S1042:U1042"/>
    <mergeCell ref="D985:L985"/>
    <mergeCell ref="N985:U985"/>
    <mergeCell ref="W985:AA986"/>
    <mergeCell ref="D986:H986"/>
    <mergeCell ref="I986:L986"/>
    <mergeCell ref="N986:Q986"/>
    <mergeCell ref="S986:U986"/>
    <mergeCell ref="D987:E988"/>
    <mergeCell ref="G987:H988"/>
    <mergeCell ref="I987:J988"/>
    <mergeCell ref="K987:L988"/>
    <mergeCell ref="N987:N988"/>
    <mergeCell ref="Q987:Q988"/>
    <mergeCell ref="S987:S988"/>
    <mergeCell ref="U987:U988"/>
    <mergeCell ref="W987:X988"/>
    <mergeCell ref="Z987:AA988"/>
    <mergeCell ref="I1071:J1072"/>
    <mergeCell ref="K1071:L1072"/>
    <mergeCell ref="N1071:N1072"/>
    <mergeCell ref="Q1071:Q1072"/>
    <mergeCell ref="S1071:S1072"/>
    <mergeCell ref="U1071:U1072"/>
    <mergeCell ref="W1071:X1072"/>
    <mergeCell ref="Z1071:AA1072"/>
    <mergeCell ref="G1043:H1044"/>
    <mergeCell ref="I1043:J1044"/>
    <mergeCell ref="K1043:L1044"/>
    <mergeCell ref="N1043:N1044"/>
    <mergeCell ref="Q1043:Q1044"/>
    <mergeCell ref="S1043:S1044"/>
    <mergeCell ref="U1043:U1044"/>
    <mergeCell ref="W1043:X1044"/>
    <mergeCell ref="Z1043:AA1044"/>
    <mergeCell ref="B1075:C1075"/>
    <mergeCell ref="B1078:C1078"/>
    <mergeCell ref="D1013:L1013"/>
    <mergeCell ref="N1013:U1013"/>
    <mergeCell ref="W1013:AA1014"/>
    <mergeCell ref="D1014:H1014"/>
    <mergeCell ref="I1014:L1014"/>
    <mergeCell ref="N1014:Q1014"/>
    <mergeCell ref="S1014:U1014"/>
    <mergeCell ref="D1015:E1016"/>
    <mergeCell ref="G1015:H1016"/>
    <mergeCell ref="I1015:J1016"/>
    <mergeCell ref="K1015:L1016"/>
    <mergeCell ref="N1015:N1016"/>
    <mergeCell ref="Q1015:Q1016"/>
    <mergeCell ref="S1015:S1016"/>
    <mergeCell ref="U1015:U1016"/>
    <mergeCell ref="W1015:X1016"/>
    <mergeCell ref="Z1015:AA1016"/>
    <mergeCell ref="B1019:C1019"/>
    <mergeCell ref="B1022:C1022"/>
    <mergeCell ref="B1066:D1066"/>
    <mergeCell ref="B1050:C1050"/>
    <mergeCell ref="D1069:L1069"/>
    <mergeCell ref="N1069:U1069"/>
    <mergeCell ref="W1069:AA1070"/>
    <mergeCell ref="D1070:H1070"/>
    <mergeCell ref="I1070:L1070"/>
    <mergeCell ref="N1070:Q1070"/>
    <mergeCell ref="S1070:U1070"/>
    <mergeCell ref="D1071:E1072"/>
    <mergeCell ref="G1071:H1072"/>
    <mergeCell ref="D1097:L1097"/>
    <mergeCell ref="N1097:U1097"/>
    <mergeCell ref="W1097:AA1098"/>
    <mergeCell ref="D1098:H1098"/>
    <mergeCell ref="I1098:L1098"/>
    <mergeCell ref="N1098:Q1098"/>
    <mergeCell ref="S1098:U1098"/>
    <mergeCell ref="D1099:E1100"/>
    <mergeCell ref="G1099:H1100"/>
    <mergeCell ref="I1099:J1100"/>
    <mergeCell ref="K1099:L1100"/>
    <mergeCell ref="N1099:N1100"/>
    <mergeCell ref="Q1099:Q1100"/>
    <mergeCell ref="S1099:S1100"/>
    <mergeCell ref="U1099:U1100"/>
    <mergeCell ref="W1099:X1100"/>
    <mergeCell ref="Z1099:AA1100"/>
    <mergeCell ref="I1162:L1162"/>
    <mergeCell ref="N1162:Q1162"/>
    <mergeCell ref="S1162:U1162"/>
    <mergeCell ref="D1129:L1129"/>
    <mergeCell ref="N1129:U1129"/>
    <mergeCell ref="W1129:AA1130"/>
    <mergeCell ref="D1130:H1130"/>
    <mergeCell ref="I1130:L1130"/>
    <mergeCell ref="N1130:Q1130"/>
    <mergeCell ref="S1130:U1130"/>
    <mergeCell ref="D1131:E1132"/>
    <mergeCell ref="G1131:H1132"/>
    <mergeCell ref="I1131:J1132"/>
    <mergeCell ref="K1131:L1132"/>
    <mergeCell ref="N1131:N1132"/>
    <mergeCell ref="Q1131:Q1132"/>
    <mergeCell ref="S1131:S1132"/>
    <mergeCell ref="U1131:U1132"/>
    <mergeCell ref="W1131:X1132"/>
    <mergeCell ref="Z1131:AA1132"/>
    <mergeCell ref="W1227:X1228"/>
    <mergeCell ref="Z1163:AA1164"/>
    <mergeCell ref="B1169:C1169"/>
    <mergeCell ref="B1174:C1174"/>
    <mergeCell ref="D1225:L1225"/>
    <mergeCell ref="N1225:U1225"/>
    <mergeCell ref="W1225:AA1226"/>
    <mergeCell ref="D1226:H1226"/>
    <mergeCell ref="I1226:L1226"/>
    <mergeCell ref="N1226:Q1226"/>
    <mergeCell ref="S1226:U1226"/>
    <mergeCell ref="D1195:E1196"/>
    <mergeCell ref="G1195:H1196"/>
    <mergeCell ref="I1195:J1196"/>
    <mergeCell ref="K1195:L1196"/>
    <mergeCell ref="N1195:N1196"/>
    <mergeCell ref="Q1195:Q1196"/>
    <mergeCell ref="S1195:S1196"/>
    <mergeCell ref="U1195:U1196"/>
    <mergeCell ref="W1195:X1196"/>
    <mergeCell ref="Z1195:AA1196"/>
    <mergeCell ref="B1201:C1201"/>
    <mergeCell ref="B1206:C1206"/>
    <mergeCell ref="D1163:E1164"/>
    <mergeCell ref="G1163:H1164"/>
    <mergeCell ref="I1163:J1164"/>
    <mergeCell ref="K1163:L1164"/>
    <mergeCell ref="N1163:N1164"/>
    <mergeCell ref="Q1163:Q1164"/>
    <mergeCell ref="S1163:S1164"/>
    <mergeCell ref="U1163:U1164"/>
    <mergeCell ref="W1163:X1164"/>
    <mergeCell ref="Z1227:AA1228"/>
    <mergeCell ref="B1234:C1234"/>
    <mergeCell ref="B1240:C1240"/>
    <mergeCell ref="D1327:L1327"/>
    <mergeCell ref="N1327:U1327"/>
    <mergeCell ref="W1327:AA1328"/>
    <mergeCell ref="D1328:H1328"/>
    <mergeCell ref="I1328:L1328"/>
    <mergeCell ref="N1328:Q1328"/>
    <mergeCell ref="S1328:U1328"/>
    <mergeCell ref="D1259:L1259"/>
    <mergeCell ref="N1259:U1259"/>
    <mergeCell ref="W1259:AA1260"/>
    <mergeCell ref="D1260:H1260"/>
    <mergeCell ref="I1260:L1260"/>
    <mergeCell ref="N1260:Q1260"/>
    <mergeCell ref="S1260:U1260"/>
    <mergeCell ref="D1261:E1262"/>
    <mergeCell ref="G1261:H1262"/>
    <mergeCell ref="I1261:J1262"/>
    <mergeCell ref="K1261:L1262"/>
    <mergeCell ref="N1261:N1262"/>
    <mergeCell ref="Q1261:Q1262"/>
    <mergeCell ref="S1261:S1262"/>
    <mergeCell ref="D1227:E1228"/>
    <mergeCell ref="G1227:H1228"/>
    <mergeCell ref="I1227:J1228"/>
    <mergeCell ref="K1227:L1228"/>
    <mergeCell ref="N1227:N1228"/>
    <mergeCell ref="Q1227:Q1228"/>
    <mergeCell ref="S1227:S1228"/>
    <mergeCell ref="U1227:U1228"/>
    <mergeCell ref="B1462:C1462"/>
    <mergeCell ref="D1367:E1368"/>
    <mergeCell ref="G1367:H1368"/>
    <mergeCell ref="I1367:J1368"/>
    <mergeCell ref="K1367:L1368"/>
    <mergeCell ref="N1367:N1368"/>
    <mergeCell ref="Q1367:Q1368"/>
    <mergeCell ref="S1367:S1368"/>
    <mergeCell ref="U1367:U1368"/>
    <mergeCell ref="W1367:X1368"/>
    <mergeCell ref="Z1329:AA1330"/>
    <mergeCell ref="B1336:C1336"/>
    <mergeCell ref="B1342:C1342"/>
    <mergeCell ref="D1365:L1365"/>
    <mergeCell ref="N1365:U1365"/>
    <mergeCell ref="W1365:AA1366"/>
    <mergeCell ref="D1366:H1366"/>
    <mergeCell ref="I1366:L1366"/>
    <mergeCell ref="N1366:Q1366"/>
    <mergeCell ref="S1366:U1366"/>
    <mergeCell ref="D1329:E1330"/>
    <mergeCell ref="G1329:H1330"/>
    <mergeCell ref="I1329:J1330"/>
    <mergeCell ref="K1329:L1330"/>
    <mergeCell ref="N1329:N1330"/>
    <mergeCell ref="Q1329:Q1330"/>
    <mergeCell ref="S1329:S1330"/>
    <mergeCell ref="U1329:U1330"/>
    <mergeCell ref="W1329:X1330"/>
    <mergeCell ref="D1483:E1484"/>
    <mergeCell ref="G1483:H1484"/>
    <mergeCell ref="I1483:J1484"/>
    <mergeCell ref="K1483:L1484"/>
    <mergeCell ref="N1483:N1484"/>
    <mergeCell ref="Q1483:Q1484"/>
    <mergeCell ref="S1483:S1484"/>
    <mergeCell ref="U1483:U1484"/>
    <mergeCell ref="W1483:X1484"/>
    <mergeCell ref="Z1367:AA1368"/>
    <mergeCell ref="B1368:C1368"/>
    <mergeCell ref="B1386:C1386"/>
    <mergeCell ref="B1404:C1404"/>
    <mergeCell ref="D1481:L1481"/>
    <mergeCell ref="N1481:U1481"/>
    <mergeCell ref="W1481:AA1482"/>
    <mergeCell ref="D1482:H1482"/>
    <mergeCell ref="I1482:L1482"/>
    <mergeCell ref="N1482:Q1482"/>
    <mergeCell ref="S1482:U1482"/>
    <mergeCell ref="D1425:E1426"/>
    <mergeCell ref="G1425:H1426"/>
    <mergeCell ref="I1425:J1426"/>
    <mergeCell ref="K1425:L1426"/>
    <mergeCell ref="N1425:N1426"/>
    <mergeCell ref="Q1425:Q1426"/>
    <mergeCell ref="S1425:S1426"/>
    <mergeCell ref="U1425:U1426"/>
    <mergeCell ref="W1425:X1426"/>
    <mergeCell ref="Z1425:AA1426"/>
    <mergeCell ref="B1426:C1426"/>
    <mergeCell ref="B1444:C1444"/>
    <mergeCell ref="B1634:C1634"/>
    <mergeCell ref="B1638:C1638"/>
    <mergeCell ref="D1599:E1600"/>
    <mergeCell ref="G1599:H1600"/>
    <mergeCell ref="I1599:J1600"/>
    <mergeCell ref="K1599:L1600"/>
    <mergeCell ref="N1599:N1600"/>
    <mergeCell ref="Q1599:Q1600"/>
    <mergeCell ref="S1599:S1600"/>
    <mergeCell ref="U1599:U1600"/>
    <mergeCell ref="W1599:X1600"/>
    <mergeCell ref="Z1483:AA1484"/>
    <mergeCell ref="B1484:C1484"/>
    <mergeCell ref="B1502:C1502"/>
    <mergeCell ref="B1520:C1520"/>
    <mergeCell ref="D1597:L1597"/>
    <mergeCell ref="N1597:U1597"/>
    <mergeCell ref="W1597:AA1598"/>
    <mergeCell ref="D1598:H1598"/>
    <mergeCell ref="I1598:L1598"/>
    <mergeCell ref="N1598:Q1598"/>
    <mergeCell ref="S1598:U1598"/>
    <mergeCell ref="D1539:L1539"/>
    <mergeCell ref="N1539:U1539"/>
    <mergeCell ref="W1539:AA1540"/>
    <mergeCell ref="D1540:H1540"/>
    <mergeCell ref="I1540:L1540"/>
    <mergeCell ref="N1540:Q1540"/>
    <mergeCell ref="S1540:U1540"/>
    <mergeCell ref="D1541:E1542"/>
    <mergeCell ref="G1541:H1542"/>
    <mergeCell ref="I1541:J1542"/>
    <mergeCell ref="D1657:L1657"/>
    <mergeCell ref="N1657:U1657"/>
    <mergeCell ref="W1657:AA1658"/>
    <mergeCell ref="D1658:H1658"/>
    <mergeCell ref="I1658:L1658"/>
    <mergeCell ref="N1658:Q1658"/>
    <mergeCell ref="S1658:U1658"/>
    <mergeCell ref="D1629:E1630"/>
    <mergeCell ref="G1629:H1630"/>
    <mergeCell ref="I1629:J1630"/>
    <mergeCell ref="K1629:L1630"/>
    <mergeCell ref="N1629:N1630"/>
    <mergeCell ref="Q1629:Q1630"/>
    <mergeCell ref="S1629:S1630"/>
    <mergeCell ref="U1629:U1630"/>
    <mergeCell ref="W1629:X1630"/>
    <mergeCell ref="Z1629:AA1630"/>
    <mergeCell ref="Z1659:AA1660"/>
    <mergeCell ref="B1664:C1664"/>
    <mergeCell ref="B1668:C1668"/>
    <mergeCell ref="D1687:L1687"/>
    <mergeCell ref="N1687:U1687"/>
    <mergeCell ref="W1687:AA1688"/>
    <mergeCell ref="D1688:H1688"/>
    <mergeCell ref="I1688:L1688"/>
    <mergeCell ref="N1688:Q1688"/>
    <mergeCell ref="S1688:U1688"/>
    <mergeCell ref="D1689:E1690"/>
    <mergeCell ref="G1689:H1690"/>
    <mergeCell ref="I1689:J1690"/>
    <mergeCell ref="K1689:L1690"/>
    <mergeCell ref="N1689:N1690"/>
    <mergeCell ref="Q1689:Q1690"/>
    <mergeCell ref="S1689:S1690"/>
    <mergeCell ref="D1659:E1660"/>
    <mergeCell ref="G1659:H1660"/>
    <mergeCell ref="I1659:J1660"/>
    <mergeCell ref="K1659:L1660"/>
    <mergeCell ref="N1659:N1660"/>
    <mergeCell ref="Q1659:Q1660"/>
    <mergeCell ref="S1659:S1660"/>
    <mergeCell ref="U1659:U1660"/>
    <mergeCell ref="W1659:X1660"/>
    <mergeCell ref="Z1719:AA1720"/>
    <mergeCell ref="B1723:C1723"/>
    <mergeCell ref="B1726:C1726"/>
    <mergeCell ref="B1742:D1742"/>
    <mergeCell ref="D1745:L1745"/>
    <mergeCell ref="N1745:U1745"/>
    <mergeCell ref="W1745:AA1746"/>
    <mergeCell ref="D1746:H1746"/>
    <mergeCell ref="I1746:L1746"/>
    <mergeCell ref="N1746:Q1746"/>
    <mergeCell ref="S1746:U1746"/>
    <mergeCell ref="S1718:U1718"/>
    <mergeCell ref="D1719:E1720"/>
    <mergeCell ref="G1719:H1720"/>
    <mergeCell ref="I1719:J1720"/>
    <mergeCell ref="K1719:L1720"/>
    <mergeCell ref="N1719:N1720"/>
    <mergeCell ref="Q1719:Q1720"/>
    <mergeCell ref="S1719:S1720"/>
    <mergeCell ref="U1719:U1720"/>
    <mergeCell ref="W1719:X1720"/>
    <mergeCell ref="N1718:Q1718"/>
    <mergeCell ref="I1718:L1718"/>
    <mergeCell ref="D1718:H1718"/>
    <mergeCell ref="W1717:AA1718"/>
    <mergeCell ref="N1717:U1717"/>
    <mergeCell ref="D1717:L1717"/>
    <mergeCell ref="Z1747:AA1748"/>
    <mergeCell ref="B1751:C1751"/>
    <mergeCell ref="B1754:C1754"/>
    <mergeCell ref="B1770:D1770"/>
    <mergeCell ref="D1773:L1773"/>
    <mergeCell ref="N1773:U1773"/>
    <mergeCell ref="W1773:AA1774"/>
    <mergeCell ref="D1774:H1774"/>
    <mergeCell ref="I1774:L1774"/>
    <mergeCell ref="N1774:Q1774"/>
    <mergeCell ref="S1774:U1774"/>
    <mergeCell ref="D1747:E1748"/>
    <mergeCell ref="G1747:H1748"/>
    <mergeCell ref="I1747:J1748"/>
    <mergeCell ref="K1747:L1748"/>
    <mergeCell ref="N1747:N1748"/>
    <mergeCell ref="Q1747:Q1748"/>
    <mergeCell ref="S1747:S1748"/>
    <mergeCell ref="U1747:U1748"/>
    <mergeCell ref="W1747:X1748"/>
    <mergeCell ref="Z1775:AA1776"/>
    <mergeCell ref="B1779:C1779"/>
    <mergeCell ref="B1782:C1782"/>
    <mergeCell ref="B1798:D1798"/>
    <mergeCell ref="D1801:L1801"/>
    <mergeCell ref="N1801:U1801"/>
    <mergeCell ref="W1801:AA1802"/>
    <mergeCell ref="D1802:H1802"/>
    <mergeCell ref="I1802:L1802"/>
    <mergeCell ref="N1802:Q1802"/>
    <mergeCell ref="S1802:U1802"/>
    <mergeCell ref="D1775:E1776"/>
    <mergeCell ref="G1775:H1776"/>
    <mergeCell ref="I1775:J1776"/>
    <mergeCell ref="K1775:L1776"/>
    <mergeCell ref="N1775:N1776"/>
    <mergeCell ref="Q1775:Q1776"/>
    <mergeCell ref="S1775:S1776"/>
    <mergeCell ref="U1775:U1776"/>
    <mergeCell ref="W1775:X1776"/>
    <mergeCell ref="U1895:U1896"/>
    <mergeCell ref="W1895:X1896"/>
    <mergeCell ref="Z1831:AA1832"/>
    <mergeCell ref="B1837:C1837"/>
    <mergeCell ref="B1842:C1842"/>
    <mergeCell ref="D1893:L1893"/>
    <mergeCell ref="N1893:U1893"/>
    <mergeCell ref="W1893:AA1894"/>
    <mergeCell ref="D1894:H1894"/>
    <mergeCell ref="I1894:L1894"/>
    <mergeCell ref="N1894:Q1894"/>
    <mergeCell ref="S1894:U1894"/>
    <mergeCell ref="D1863:E1864"/>
    <mergeCell ref="G1863:H1864"/>
    <mergeCell ref="I1863:J1864"/>
    <mergeCell ref="K1863:L1864"/>
    <mergeCell ref="N1863:N1864"/>
    <mergeCell ref="Q1863:Q1864"/>
    <mergeCell ref="S1863:S1864"/>
    <mergeCell ref="U1863:U1864"/>
    <mergeCell ref="W1863:X1864"/>
    <mergeCell ref="Z1863:AA1864"/>
    <mergeCell ref="B1869:C1869"/>
    <mergeCell ref="B1874:C1874"/>
    <mergeCell ref="D1831:E1832"/>
    <mergeCell ref="G1831:H1832"/>
    <mergeCell ref="I1831:J1832"/>
    <mergeCell ref="K1831:L1832"/>
    <mergeCell ref="N1831:N1832"/>
    <mergeCell ref="Q1831:Q1832"/>
    <mergeCell ref="S1831:S1832"/>
    <mergeCell ref="U1831:U1832"/>
    <mergeCell ref="W1959:X1960"/>
    <mergeCell ref="Z1895:AA1896"/>
    <mergeCell ref="B1901:C1901"/>
    <mergeCell ref="B1906:C1906"/>
    <mergeCell ref="D1957:L1957"/>
    <mergeCell ref="N1957:U1957"/>
    <mergeCell ref="W1957:AA1958"/>
    <mergeCell ref="D1958:H1958"/>
    <mergeCell ref="I1958:L1958"/>
    <mergeCell ref="N1958:Q1958"/>
    <mergeCell ref="S1958:U1958"/>
    <mergeCell ref="D1925:L1925"/>
    <mergeCell ref="N1925:U1925"/>
    <mergeCell ref="W1925:AA1926"/>
    <mergeCell ref="D1926:H1926"/>
    <mergeCell ref="I1926:L1926"/>
    <mergeCell ref="N1926:Q1926"/>
    <mergeCell ref="S1926:U1926"/>
    <mergeCell ref="D1927:E1928"/>
    <mergeCell ref="G1927:H1928"/>
    <mergeCell ref="I1927:J1928"/>
    <mergeCell ref="K1927:L1928"/>
    <mergeCell ref="N1927:N1928"/>
    <mergeCell ref="Q1927:Q1928"/>
    <mergeCell ref="S1927:S1928"/>
    <mergeCell ref="D1895:E1896"/>
    <mergeCell ref="G1895:H1896"/>
    <mergeCell ref="I1895:J1896"/>
    <mergeCell ref="K1895:L1896"/>
    <mergeCell ref="N1895:N1896"/>
    <mergeCell ref="Q1895:Q1896"/>
    <mergeCell ref="S1895:S1896"/>
    <mergeCell ref="B693:C693"/>
    <mergeCell ref="B711:C711"/>
    <mergeCell ref="B729:C729"/>
    <mergeCell ref="D806:L806"/>
    <mergeCell ref="D2027:E2028"/>
    <mergeCell ref="G2027:H2028"/>
    <mergeCell ref="I2027:J2028"/>
    <mergeCell ref="K2027:L2028"/>
    <mergeCell ref="N2027:N2028"/>
    <mergeCell ref="Q2027:Q2028"/>
    <mergeCell ref="S2027:S2028"/>
    <mergeCell ref="U2027:U2028"/>
    <mergeCell ref="W2027:X2028"/>
    <mergeCell ref="Z1959:AA1960"/>
    <mergeCell ref="B1966:C1966"/>
    <mergeCell ref="B1972:C1972"/>
    <mergeCell ref="D2025:L2025"/>
    <mergeCell ref="N2025:U2025"/>
    <mergeCell ref="W2025:AA2026"/>
    <mergeCell ref="D2026:H2026"/>
    <mergeCell ref="I2026:L2026"/>
    <mergeCell ref="N2026:Q2026"/>
    <mergeCell ref="S2026:U2026"/>
    <mergeCell ref="D1993:E1994"/>
    <mergeCell ref="G1993:H1994"/>
    <mergeCell ref="I1993:J1994"/>
    <mergeCell ref="K1993:L1994"/>
    <mergeCell ref="N1993:N1994"/>
    <mergeCell ref="Q1993:Q1994"/>
    <mergeCell ref="S1993:S1994"/>
    <mergeCell ref="U1993:U1994"/>
    <mergeCell ref="W1993:X1994"/>
    <mergeCell ref="N690:U690"/>
    <mergeCell ref="W690:AA691"/>
    <mergeCell ref="D691:H691"/>
    <mergeCell ref="I691:L691"/>
    <mergeCell ref="N691:Q691"/>
    <mergeCell ref="S691:U691"/>
    <mergeCell ref="D692:E693"/>
    <mergeCell ref="G692:H693"/>
    <mergeCell ref="I692:J693"/>
    <mergeCell ref="K692:L693"/>
    <mergeCell ref="N692:N693"/>
    <mergeCell ref="Q692:Q693"/>
    <mergeCell ref="S692:S693"/>
    <mergeCell ref="U692:U693"/>
    <mergeCell ref="W692:X693"/>
    <mergeCell ref="Z692:AA693"/>
    <mergeCell ref="G896:H897"/>
    <mergeCell ref="I896:J897"/>
    <mergeCell ref="K896:L897"/>
    <mergeCell ref="N896:N897"/>
    <mergeCell ref="Q896:Q897"/>
    <mergeCell ref="S896:S897"/>
    <mergeCell ref="U896:U897"/>
    <mergeCell ref="W896:X897"/>
    <mergeCell ref="Z896:AA897"/>
    <mergeCell ref="S808:S809"/>
    <mergeCell ref="U808:U809"/>
    <mergeCell ref="W808:X809"/>
    <mergeCell ref="Z808:AA809"/>
    <mergeCell ref="D894:L894"/>
    <mergeCell ref="N894:U894"/>
    <mergeCell ref="W894:AA895"/>
    <mergeCell ref="B1137:C1137"/>
    <mergeCell ref="B1142:C1142"/>
    <mergeCell ref="D1193:L1193"/>
    <mergeCell ref="N1193:U1193"/>
    <mergeCell ref="W1193:AA1194"/>
    <mergeCell ref="D1194:H1194"/>
    <mergeCell ref="I1194:L1194"/>
    <mergeCell ref="N1194:Q1194"/>
    <mergeCell ref="S1194:U1194"/>
    <mergeCell ref="B965:C965"/>
    <mergeCell ref="N954:U954"/>
    <mergeCell ref="W954:AA955"/>
    <mergeCell ref="D955:H955"/>
    <mergeCell ref="I955:L955"/>
    <mergeCell ref="N955:Q955"/>
    <mergeCell ref="S955:U955"/>
    <mergeCell ref="D956:E957"/>
    <mergeCell ref="G956:H957"/>
    <mergeCell ref="I956:J957"/>
    <mergeCell ref="K956:L957"/>
    <mergeCell ref="N956:N957"/>
    <mergeCell ref="Q956:Q957"/>
    <mergeCell ref="S956:S957"/>
    <mergeCell ref="U956:U957"/>
    <mergeCell ref="W956:X957"/>
    <mergeCell ref="Z956:AA957"/>
    <mergeCell ref="B1105:C1105"/>
    <mergeCell ref="B1110:C1110"/>
    <mergeCell ref="D1161:L1161"/>
    <mergeCell ref="N1161:U1161"/>
    <mergeCell ref="W1161:AA1162"/>
    <mergeCell ref="D1162:H1162"/>
    <mergeCell ref="S1541:S1542"/>
    <mergeCell ref="U1541:U1542"/>
    <mergeCell ref="W1541:X1542"/>
    <mergeCell ref="Z1541:AA1542"/>
    <mergeCell ref="B1542:C1542"/>
    <mergeCell ref="B1560:C1560"/>
    <mergeCell ref="B1578:C1578"/>
    <mergeCell ref="D1627:L1627"/>
    <mergeCell ref="N1627:U1627"/>
    <mergeCell ref="W1627:AA1628"/>
    <mergeCell ref="D1628:H1628"/>
    <mergeCell ref="I1628:L1628"/>
    <mergeCell ref="N1628:Q1628"/>
    <mergeCell ref="S1628:U1628"/>
    <mergeCell ref="U1261:U1262"/>
    <mergeCell ref="W1261:X1262"/>
    <mergeCell ref="Z1261:AA1262"/>
    <mergeCell ref="B1268:C1268"/>
    <mergeCell ref="B1274:C1274"/>
    <mergeCell ref="D1423:L1423"/>
    <mergeCell ref="N1423:U1423"/>
    <mergeCell ref="W1423:AA1424"/>
    <mergeCell ref="D1424:H1424"/>
    <mergeCell ref="I1424:L1424"/>
    <mergeCell ref="N1424:Q1424"/>
    <mergeCell ref="S1424:U1424"/>
    <mergeCell ref="Z1599:AA1600"/>
    <mergeCell ref="B1604:C1604"/>
    <mergeCell ref="B1608:C1608"/>
    <mergeCell ref="K1541:L1542"/>
    <mergeCell ref="N1541:N1542"/>
    <mergeCell ref="Q1541:Q1542"/>
    <mergeCell ref="D1861:L1861"/>
    <mergeCell ref="N1861:U1861"/>
    <mergeCell ref="W1861:AA1862"/>
    <mergeCell ref="D1862:H1862"/>
    <mergeCell ref="I1862:L1862"/>
    <mergeCell ref="N1862:Q1862"/>
    <mergeCell ref="S1862:U1862"/>
    <mergeCell ref="U1689:U1690"/>
    <mergeCell ref="W1689:X1690"/>
    <mergeCell ref="Z1689:AA1690"/>
    <mergeCell ref="B1694:C1694"/>
    <mergeCell ref="B1698:C1698"/>
    <mergeCell ref="W1831:X1832"/>
    <mergeCell ref="Z1803:AA1804"/>
    <mergeCell ref="B1807:C1807"/>
    <mergeCell ref="B1810:C1810"/>
    <mergeCell ref="D1829:L1829"/>
    <mergeCell ref="N1829:U1829"/>
    <mergeCell ref="W1829:AA1830"/>
    <mergeCell ref="D1830:H1830"/>
    <mergeCell ref="I1830:L1830"/>
    <mergeCell ref="N1830:Q1830"/>
    <mergeCell ref="S1830:U1830"/>
    <mergeCell ref="D1803:E1804"/>
    <mergeCell ref="G1803:H1804"/>
    <mergeCell ref="I1803:J1804"/>
    <mergeCell ref="K1803:L1804"/>
    <mergeCell ref="N1803:N1804"/>
    <mergeCell ref="Q1803:Q1804"/>
    <mergeCell ref="S1803:S1804"/>
    <mergeCell ref="U1803:U1804"/>
    <mergeCell ref="W1803:X1804"/>
    <mergeCell ref="N2061:N2062"/>
    <mergeCell ref="Q2061:Q2062"/>
    <mergeCell ref="S2061:S2062"/>
    <mergeCell ref="U2061:U2062"/>
    <mergeCell ref="W2061:X2062"/>
    <mergeCell ref="Z2061:AA2062"/>
    <mergeCell ref="U1927:U1928"/>
    <mergeCell ref="W1927:X1928"/>
    <mergeCell ref="Z1927:AA1928"/>
    <mergeCell ref="B1933:C1933"/>
    <mergeCell ref="B1938:C1938"/>
    <mergeCell ref="D1991:L1991"/>
    <mergeCell ref="N1991:U1991"/>
    <mergeCell ref="W1991:AA1992"/>
    <mergeCell ref="D1992:H1992"/>
    <mergeCell ref="I1992:L1992"/>
    <mergeCell ref="N1992:Q1992"/>
    <mergeCell ref="S1992:U1992"/>
    <mergeCell ref="Z2027:AA2028"/>
    <mergeCell ref="B2034:C2034"/>
    <mergeCell ref="B2040:C2040"/>
    <mergeCell ref="Z1993:AA1994"/>
    <mergeCell ref="B2000:C2000"/>
    <mergeCell ref="B2006:C2006"/>
    <mergeCell ref="D1959:E1960"/>
    <mergeCell ref="G1959:H1960"/>
    <mergeCell ref="I1959:J1960"/>
    <mergeCell ref="K1959:L1960"/>
    <mergeCell ref="N1959:N1960"/>
    <mergeCell ref="Q1959:Q1960"/>
    <mergeCell ref="S1959:S1960"/>
    <mergeCell ref="U1959:U1960"/>
    <mergeCell ref="B2068:C2068"/>
    <mergeCell ref="B2074:C2074"/>
    <mergeCell ref="D1293:L1293"/>
    <mergeCell ref="N1293:U1293"/>
    <mergeCell ref="W1293:AA1294"/>
    <mergeCell ref="D1294:H1294"/>
    <mergeCell ref="I1294:L1294"/>
    <mergeCell ref="N1294:Q1294"/>
    <mergeCell ref="S1294:U1294"/>
    <mergeCell ref="D1295:E1296"/>
    <mergeCell ref="G1295:H1296"/>
    <mergeCell ref="I1295:J1296"/>
    <mergeCell ref="K1295:L1296"/>
    <mergeCell ref="N1295:N1296"/>
    <mergeCell ref="Q1295:Q1296"/>
    <mergeCell ref="S1295:S1296"/>
    <mergeCell ref="U1295:U1296"/>
    <mergeCell ref="W1295:X1296"/>
    <mergeCell ref="Z1295:AA1296"/>
    <mergeCell ref="B1302:C1302"/>
    <mergeCell ref="B1308:C1308"/>
    <mergeCell ref="D2059:L2059"/>
    <mergeCell ref="N2059:U2059"/>
    <mergeCell ref="W2059:AA2060"/>
    <mergeCell ref="D2060:H2060"/>
    <mergeCell ref="I2060:L2060"/>
    <mergeCell ref="N2060:Q2060"/>
    <mergeCell ref="S2060:U2060"/>
    <mergeCell ref="D2061:E2062"/>
    <mergeCell ref="G2061:H2062"/>
    <mergeCell ref="I2061:J2062"/>
    <mergeCell ref="K2061:L2062"/>
  </mergeCells>
  <conditionalFormatting sqref="M121">
    <cfRule type="cellIs" dxfId="9515" priority="6608" stopIfTrue="1" operator="between">
      <formula>-0.5</formula>
      <formula>-0.79</formula>
    </cfRule>
    <cfRule type="cellIs" dxfId="9514" priority="6609" stopIfTrue="1" operator="between">
      <formula>0.5</formula>
      <formula>0.79</formula>
    </cfRule>
    <cfRule type="cellIs" dxfId="9513" priority="6631" operator="lessThan">
      <formula>-0.8</formula>
    </cfRule>
    <cfRule type="cellIs" dxfId="9512" priority="6632" operator="greaterThan">
      <formula>0.8</formula>
    </cfRule>
    <cfRule type="cellIs" dxfId="9511" priority="6633" operator="between">
      <formula>-0.5</formula>
      <formula>-0.79</formula>
    </cfRule>
    <cfRule type="cellIs" dxfId="9510" priority="6634" operator="between">
      <formula>0.5</formula>
      <formula>0.79</formula>
    </cfRule>
    <cfRule type="cellIs" dxfId="9509" priority="6635" operator="between">
      <formula>-0.2</formula>
      <formula>-0.49</formula>
    </cfRule>
    <cfRule type="cellIs" dxfId="9508" priority="6636" operator="between">
      <formula>0.2</formula>
      <formula>0.49</formula>
    </cfRule>
  </conditionalFormatting>
  <conditionalFormatting sqref="G1094 M1094 K121 G121 G1010 K1010 M31 G31 M56 G56 K1038 G1038 M1126 G1126 G1256 M1256 M1358:M1362 G1358:G1362 G2056 M2056 M2090:M66541 G2090:G66541">
    <cfRule type="cellIs" dxfId="9507" priority="6607" stopIfTrue="1" operator="between">
      <formula>0.03</formula>
      <formula>0.05</formula>
    </cfRule>
  </conditionalFormatting>
  <conditionalFormatting sqref="G121 K121">
    <cfRule type="cellIs" dxfId="9506" priority="6299" operator="between">
      <formula>0.03</formula>
      <formula>0.0499</formula>
    </cfRule>
  </conditionalFormatting>
  <conditionalFormatting sqref="O149">
    <cfRule type="cellIs" dxfId="9505" priority="6170" operator="between">
      <formula>-0.2</formula>
      <formula>-0.5</formula>
    </cfRule>
    <cfRule type="cellIs" dxfId="9504" priority="6171" operator="between">
      <formula>0.2</formula>
      <formula>0.5</formula>
    </cfRule>
    <cfRule type="cellIs" dxfId="9503" priority="6172" operator="between">
      <formula>-0.5</formula>
      <formula>-0.8</formula>
    </cfRule>
    <cfRule type="cellIs" dxfId="9502" priority="6173" operator="between">
      <formula>0.5</formula>
      <formula>0.8</formula>
    </cfRule>
    <cfRule type="cellIs" dxfId="9501" priority="6174" operator="lessThan">
      <formula>-0.8</formula>
    </cfRule>
    <cfRule type="cellIs" dxfId="9500" priority="6175" operator="greaterThan">
      <formula>0.8</formula>
    </cfRule>
  </conditionalFormatting>
  <conditionalFormatting sqref="M149 G149">
    <cfRule type="cellIs" dxfId="9499" priority="6169" stopIfTrue="1" operator="between">
      <formula>0.03</formula>
      <formula>0.05</formula>
    </cfRule>
  </conditionalFormatting>
  <conditionalFormatting sqref="O204">
    <cfRule type="cellIs" dxfId="9498" priority="6154" operator="between">
      <formula>-0.2</formula>
      <formula>-0.5</formula>
    </cfRule>
    <cfRule type="cellIs" dxfId="9497" priority="6155" operator="between">
      <formula>0.2</formula>
      <formula>0.5</formula>
    </cfRule>
    <cfRule type="cellIs" dxfId="9496" priority="6156" operator="between">
      <formula>-0.5</formula>
      <formula>-0.8</formula>
    </cfRule>
    <cfRule type="cellIs" dxfId="9495" priority="6157" operator="between">
      <formula>0.5</formula>
      <formula>0.8</formula>
    </cfRule>
    <cfRule type="cellIs" dxfId="9494" priority="6158" operator="lessThan">
      <formula>-0.8</formula>
    </cfRule>
    <cfRule type="cellIs" dxfId="9493" priority="6159" operator="greaterThan">
      <formula>0.8</formula>
    </cfRule>
  </conditionalFormatting>
  <conditionalFormatting sqref="M204 G204">
    <cfRule type="cellIs" dxfId="9492" priority="6153" stopIfTrue="1" operator="between">
      <formula>0.03</formula>
      <formula>0.05</formula>
    </cfRule>
  </conditionalFormatting>
  <conditionalFormatting sqref="O93">
    <cfRule type="cellIs" dxfId="9491" priority="5440" operator="between">
      <formula>-0.2</formula>
      <formula>-0.5</formula>
    </cfRule>
    <cfRule type="cellIs" dxfId="9490" priority="5441" operator="between">
      <formula>0.2</formula>
      <formula>0.5</formula>
    </cfRule>
    <cfRule type="cellIs" dxfId="9489" priority="5442" operator="between">
      <formula>-0.5</formula>
      <formula>-0.8</formula>
    </cfRule>
    <cfRule type="cellIs" dxfId="9488" priority="5443" operator="between">
      <formula>0.5</formula>
      <formula>0.8</formula>
    </cfRule>
    <cfRule type="cellIs" dxfId="9487" priority="5444" operator="lessThan">
      <formula>-0.8</formula>
    </cfRule>
    <cfRule type="cellIs" dxfId="9486" priority="5445" operator="greaterThan">
      <formula>0.8</formula>
    </cfRule>
  </conditionalFormatting>
  <conditionalFormatting sqref="G93 M93">
    <cfRule type="cellIs" dxfId="9485" priority="5439" stopIfTrue="1" operator="between">
      <formula>0.03</formula>
      <formula>0.05</formula>
    </cfRule>
  </conditionalFormatting>
  <conditionalFormatting sqref="M1010 M1038">
    <cfRule type="cellIs" dxfId="9484" priority="5288" operator="lessThan">
      <formula>-0.8</formula>
    </cfRule>
    <cfRule type="cellIs" dxfId="9483" priority="5289" operator="greaterThan">
      <formula>0.8</formula>
    </cfRule>
    <cfRule type="cellIs" dxfId="9482" priority="5290" operator="between">
      <formula>-0.5</formula>
      <formula>-0.79</formula>
    </cfRule>
    <cfRule type="cellIs" dxfId="9481" priority="5291" operator="between">
      <formula>0.5</formula>
      <formula>0.79</formula>
    </cfRule>
    <cfRule type="cellIs" dxfId="9480" priority="5292" operator="between">
      <formula>-0.2</formula>
      <formula>-0.49</formula>
    </cfRule>
    <cfRule type="cellIs" dxfId="9479" priority="5293" operator="between">
      <formula>0.2</formula>
      <formula>0.49</formula>
    </cfRule>
  </conditionalFormatting>
  <conditionalFormatting sqref="G1010 K1010 K1038 G1038">
    <cfRule type="cellIs" dxfId="9478" priority="5248" operator="between">
      <formula>0.03</formula>
      <formula>0.0499</formula>
    </cfRule>
  </conditionalFormatting>
  <conditionalFormatting sqref="O803">
    <cfRule type="cellIs" dxfId="9477" priority="5081" operator="between">
      <formula>-0.2</formula>
      <formula>-0.5</formula>
    </cfRule>
    <cfRule type="cellIs" dxfId="9476" priority="5082" operator="between">
      <formula>0.2</formula>
      <formula>0.5</formula>
    </cfRule>
    <cfRule type="cellIs" dxfId="9475" priority="5083" operator="between">
      <formula>-0.5</formula>
      <formula>-0.8</formula>
    </cfRule>
    <cfRule type="cellIs" dxfId="9474" priority="5084" operator="between">
      <formula>0.5</formula>
      <formula>0.8</formula>
    </cfRule>
    <cfRule type="cellIs" dxfId="9473" priority="5085" operator="lessThan">
      <formula>-0.8</formula>
    </cfRule>
    <cfRule type="cellIs" dxfId="9472" priority="5086" operator="greaterThan">
      <formula>0.8</formula>
    </cfRule>
  </conditionalFormatting>
  <conditionalFormatting sqref="G803 M803">
    <cfRule type="cellIs" dxfId="9471" priority="5080" stopIfTrue="1" operator="between">
      <formula>0.03</formula>
      <formula>0.05</formula>
    </cfRule>
  </conditionalFormatting>
  <conditionalFormatting sqref="M514 G514">
    <cfRule type="cellIs" dxfId="9470" priority="4464" stopIfTrue="1" operator="between">
      <formula>0.03</formula>
      <formula>0.05</formula>
    </cfRule>
  </conditionalFormatting>
  <conditionalFormatting sqref="O514">
    <cfRule type="cellIs" dxfId="9469" priority="4465" operator="between">
      <formula>-0.2</formula>
      <formula>-0.5</formula>
    </cfRule>
    <cfRule type="cellIs" dxfId="9468" priority="4466" operator="between">
      <formula>0.2</formula>
      <formula>0.5</formula>
    </cfRule>
    <cfRule type="cellIs" dxfId="9467" priority="4467" operator="between">
      <formula>-0.5</formula>
      <formula>-0.8</formula>
    </cfRule>
    <cfRule type="cellIs" dxfId="9466" priority="4468" operator="between">
      <formula>0.5</formula>
      <formula>0.8</formula>
    </cfRule>
    <cfRule type="cellIs" dxfId="9465" priority="4469" operator="lessThan">
      <formula>-0.8</formula>
    </cfRule>
    <cfRule type="cellIs" dxfId="9464" priority="4470" operator="greaterThan">
      <formula>0.8</formula>
    </cfRule>
  </conditionalFormatting>
  <conditionalFormatting sqref="G259">
    <cfRule type="cellIs" dxfId="9463" priority="4434" stopIfTrue="1" operator="between">
      <formula>0.03</formula>
      <formula>0.05</formula>
    </cfRule>
  </conditionalFormatting>
  <conditionalFormatting sqref="M259">
    <cfRule type="cellIs" dxfId="9462" priority="4433" stopIfTrue="1" operator="between">
      <formula>0.03</formula>
      <formula>0.05</formula>
    </cfRule>
  </conditionalFormatting>
  <conditionalFormatting sqref="O259">
    <cfRule type="cellIs" dxfId="9461" priority="4435" operator="between">
      <formula>-0.2</formula>
      <formula>-0.5</formula>
    </cfRule>
    <cfRule type="cellIs" dxfId="9460" priority="4436" operator="between">
      <formula>0.2</formula>
      <formula>0.5</formula>
    </cfRule>
    <cfRule type="cellIs" dxfId="9459" priority="4437" operator="between">
      <formula>-0.5</formula>
      <formula>-0.8</formula>
    </cfRule>
    <cfRule type="cellIs" dxfId="9458" priority="4438" operator="between">
      <formula>0.5</formula>
      <formula>0.8</formula>
    </cfRule>
    <cfRule type="cellIs" dxfId="9457" priority="4439" operator="lessThan">
      <formula>-0.8</formula>
    </cfRule>
    <cfRule type="cellIs" dxfId="9456" priority="4440" operator="greaterThan">
      <formula>0.8</formula>
    </cfRule>
  </conditionalFormatting>
  <conditionalFormatting sqref="M891 G891">
    <cfRule type="cellIs" dxfId="9455" priority="4233" stopIfTrue="1" operator="between">
      <formula>0.03</formula>
      <formula>0.05</formula>
    </cfRule>
  </conditionalFormatting>
  <conditionalFormatting sqref="O891">
    <cfRule type="cellIs" dxfId="9454" priority="4234" operator="between">
      <formula>-0.2</formula>
      <formula>-0.5</formula>
    </cfRule>
    <cfRule type="cellIs" dxfId="9453" priority="4235" operator="between">
      <formula>0.2</formula>
      <formula>0.5</formula>
    </cfRule>
    <cfRule type="cellIs" dxfId="9452" priority="4236" operator="between">
      <formula>-0.5</formula>
      <formula>-0.8</formula>
    </cfRule>
    <cfRule type="cellIs" dxfId="9451" priority="4237" operator="between">
      <formula>0.5</formula>
      <formula>0.8</formula>
    </cfRule>
    <cfRule type="cellIs" dxfId="9450" priority="4238" operator="lessThan">
      <formula>-0.8</formula>
    </cfRule>
    <cfRule type="cellIs" dxfId="9449" priority="4239" operator="greaterThan">
      <formula>0.8</formula>
    </cfRule>
  </conditionalFormatting>
  <conditionalFormatting sqref="O20:O26">
    <cfRule type="cellIs" dxfId="9448" priority="4069" operator="between">
      <formula>-0.2</formula>
      <formula>-0.5</formula>
    </cfRule>
    <cfRule type="cellIs" dxfId="9447" priority="4070" operator="between">
      <formula>0.2</formula>
      <formula>0.5</formula>
    </cfRule>
    <cfRule type="cellIs" dxfId="9446" priority="4071" operator="between">
      <formula>-0.5</formula>
      <formula>-0.8</formula>
    </cfRule>
    <cfRule type="cellIs" dxfId="9445" priority="4072" operator="between">
      <formula>0.5</formula>
      <formula>0.8</formula>
    </cfRule>
    <cfRule type="cellIs" dxfId="9444" priority="4073" operator="lessThan">
      <formula>-0.8</formula>
    </cfRule>
    <cfRule type="cellIs" dxfId="9443" priority="4074" operator="greaterThan">
      <formula>0.8</formula>
    </cfRule>
  </conditionalFormatting>
  <conditionalFormatting sqref="M20:M30 G20:G30">
    <cfRule type="cellIs" dxfId="9442" priority="4068" stopIfTrue="1" operator="between">
      <formula>0.03</formula>
      <formula>0.05</formula>
    </cfRule>
  </conditionalFormatting>
  <conditionalFormatting sqref="G16 T16 G868:G870 G872:G874 G992:G993 G989:G990 G1101:G1104">
    <cfRule type="cellIs" dxfId="9441" priority="4065" operator="between">
      <formula>-0.2</formula>
      <formula>-0.49</formula>
    </cfRule>
  </conditionalFormatting>
  <conditionalFormatting sqref="M17">
    <cfRule type="cellIs" dxfId="9440" priority="4064" stopIfTrue="1" operator="between">
      <formula>0.03</formula>
      <formula>0.05</formula>
    </cfRule>
  </conditionalFormatting>
  <conditionalFormatting sqref="G17">
    <cfRule type="cellIs" dxfId="9439" priority="4063" stopIfTrue="1" operator="between">
      <formula>0.03</formula>
      <formula>0.05</formula>
    </cfRule>
  </conditionalFormatting>
  <conditionalFormatting sqref="T16">
    <cfRule type="cellIs" dxfId="9438" priority="4060" operator="between">
      <formula>-0.5</formula>
      <formula>-0.79</formula>
    </cfRule>
    <cfRule type="cellIs" dxfId="9437" priority="4061" operator="between">
      <formula>0.5</formula>
      <formula>0.79</formula>
    </cfRule>
    <cfRule type="cellIs" dxfId="9436" priority="4062" operator="lessThan">
      <formula>-0.8</formula>
    </cfRule>
    <cfRule type="cellIs" dxfId="9435" priority="4066" operator="between">
      <formula>0.2</formula>
      <formula>0.49</formula>
    </cfRule>
    <cfRule type="cellIs" dxfId="9434" priority="4067" operator="greaterThan">
      <formula>0.8</formula>
    </cfRule>
  </conditionalFormatting>
  <conditionalFormatting sqref="I7 G868:G870 G872:G874 G992:G993 G989:G990 G1101:G1104">
    <cfRule type="cellIs" dxfId="9433" priority="4059" stopIfTrue="1" operator="between">
      <formula>-0.49</formula>
      <formula>-0.8</formula>
    </cfRule>
  </conditionalFormatting>
  <conditionalFormatting sqref="G11 G13:G14">
    <cfRule type="cellIs" dxfId="9432" priority="4058" stopIfTrue="1" operator="between">
      <formula>-0.49</formula>
      <formula>-0.8</formula>
    </cfRule>
  </conditionalFormatting>
  <conditionalFormatting sqref="Q15 J15 G11 K11 K13:K14 G13:G14 K868:K870 G868:G870 K872:K874 G872:G874 K992:K993 G992:G993 K989:K990 G989:G990 K1101:K1104 G1101:G1104">
    <cfRule type="cellIs" dxfId="9431" priority="4056" operator="between">
      <formula>0.05</formula>
      <formula>1</formula>
    </cfRule>
    <cfRule type="cellIs" dxfId="9430" priority="4057" operator="between">
      <formula>2.999</formula>
      <formula>4.999</formula>
    </cfRule>
  </conditionalFormatting>
  <conditionalFormatting sqref="J15">
    <cfRule type="cellIs" dxfId="9429" priority="4054" operator="between">
      <formula>0.05</formula>
      <formula>1</formula>
    </cfRule>
    <cfRule type="cellIs" dxfId="9428" priority="4055" operator="between">
      <formula>0.0299</formula>
      <formula>0.0499</formula>
    </cfRule>
  </conditionalFormatting>
  <conditionalFormatting sqref="Y15 U15">
    <cfRule type="cellIs" dxfId="9427" priority="4048" operator="between">
      <formula>-0.8</formula>
      <formula>-10</formula>
    </cfRule>
    <cfRule type="cellIs" dxfId="9426" priority="4049" operator="between">
      <formula>-0.5</formula>
      <formula>-0.79</formula>
    </cfRule>
    <cfRule type="cellIs" dxfId="9425" priority="4050" operator="between">
      <formula>-0.199</formula>
      <formula>-0.49</formula>
    </cfRule>
    <cfRule type="cellIs" dxfId="9424" priority="4051" operator="between">
      <formula>0.8</formula>
      <formula>10</formula>
    </cfRule>
    <cfRule type="cellIs" dxfId="9423" priority="4052" operator="between">
      <formula>0.4999</formula>
      <formula>0.79</formula>
    </cfRule>
    <cfRule type="cellIs" dxfId="9422" priority="4053" operator="between">
      <formula>0.19999</formula>
      <formula>0.49</formula>
    </cfRule>
  </conditionalFormatting>
  <conditionalFormatting sqref="G13:G14">
    <cfRule type="cellIs" dxfId="9421" priority="4047" operator="between">
      <formula>-0.2</formula>
      <formula>-0.49</formula>
    </cfRule>
  </conditionalFormatting>
  <conditionalFormatting sqref="G9:G15 K9:K15 Q9:Q15 U9:U15 G636:G653 K636:K653 Q636:Q653 U636:U653 G671 K671 Q671 U671 G868:G874 K868:K874 Q868:Q874 U868:U874 G989:G993 K989:K993 Q989:Q993 U989:U993 G1101:G1109 K1101:K1109 Q1101:Q1109 U1101:U1109">
    <cfRule type="cellIs" dxfId="9420" priority="4045" operator="between">
      <formula>0.05</formula>
      <formula>1</formula>
    </cfRule>
    <cfRule type="cellIs" dxfId="9419" priority="4046" operator="between">
      <formula>2.999%</formula>
      <formula>4.999%</formula>
    </cfRule>
  </conditionalFormatting>
  <conditionalFormatting sqref="I32">
    <cfRule type="cellIs" dxfId="9418" priority="3999" stopIfTrue="1" operator="between">
      <formula>-0.49</formula>
      <formula>-0.8</formula>
    </cfRule>
  </conditionalFormatting>
  <conditionalFormatting sqref="O45:O51">
    <cfRule type="cellIs" dxfId="9417" priority="4009" operator="between">
      <formula>-0.2</formula>
      <formula>-0.5</formula>
    </cfRule>
    <cfRule type="cellIs" dxfId="9416" priority="4010" operator="between">
      <formula>0.2</formula>
      <formula>0.5</formula>
    </cfRule>
    <cfRule type="cellIs" dxfId="9415" priority="4011" operator="between">
      <formula>-0.5</formula>
      <formula>-0.8</formula>
    </cfRule>
    <cfRule type="cellIs" dxfId="9414" priority="4012" operator="between">
      <formula>0.5</formula>
      <formula>0.8</formula>
    </cfRule>
    <cfRule type="cellIs" dxfId="9413" priority="4013" operator="lessThan">
      <formula>-0.8</formula>
    </cfRule>
    <cfRule type="cellIs" dxfId="9412" priority="4014" operator="greaterThan">
      <formula>0.8</formula>
    </cfRule>
  </conditionalFormatting>
  <conditionalFormatting sqref="M45:M55 G45:G55">
    <cfRule type="cellIs" dxfId="9411" priority="4008" stopIfTrue="1" operator="between">
      <formula>0.03</formula>
      <formula>0.05</formula>
    </cfRule>
  </conditionalFormatting>
  <conditionalFormatting sqref="G41 T41">
    <cfRule type="cellIs" dxfId="9410" priority="4005" operator="between">
      <formula>-0.2</formula>
      <formula>-0.49</formula>
    </cfRule>
  </conditionalFormatting>
  <conditionalFormatting sqref="M42">
    <cfRule type="cellIs" dxfId="9409" priority="4004" stopIfTrue="1" operator="between">
      <formula>0.03</formula>
      <formula>0.05</formula>
    </cfRule>
  </conditionalFormatting>
  <conditionalFormatting sqref="G42">
    <cfRule type="cellIs" dxfId="9408" priority="4003" stopIfTrue="1" operator="between">
      <formula>0.03</formula>
      <formula>0.05</formula>
    </cfRule>
  </conditionalFormatting>
  <conditionalFormatting sqref="T41">
    <cfRule type="cellIs" dxfId="9407" priority="4000" operator="between">
      <formula>-0.5</formula>
      <formula>-0.79</formula>
    </cfRule>
    <cfRule type="cellIs" dxfId="9406" priority="4001" operator="between">
      <formula>0.5</formula>
      <formula>0.79</formula>
    </cfRule>
    <cfRule type="cellIs" dxfId="9405" priority="4002" operator="lessThan">
      <formula>-0.8</formula>
    </cfRule>
    <cfRule type="cellIs" dxfId="9404" priority="4006" operator="between">
      <formula>0.2</formula>
      <formula>0.49</formula>
    </cfRule>
    <cfRule type="cellIs" dxfId="9403" priority="4007" operator="greaterThan">
      <formula>0.8</formula>
    </cfRule>
  </conditionalFormatting>
  <conditionalFormatting sqref="G36 G38:G39">
    <cfRule type="cellIs" dxfId="9402" priority="3998" stopIfTrue="1" operator="between">
      <formula>-0.49</formula>
      <formula>-0.8</formula>
    </cfRule>
  </conditionalFormatting>
  <conditionalFormatting sqref="Q40 J40 G36 K36 K38:K39 G38:G39">
    <cfRule type="cellIs" dxfId="9401" priority="3996" operator="between">
      <formula>0.05</formula>
      <formula>1</formula>
    </cfRule>
    <cfRule type="cellIs" dxfId="9400" priority="3997" operator="between">
      <formula>2.999</formula>
      <formula>4.999</formula>
    </cfRule>
  </conditionalFormatting>
  <conditionalFormatting sqref="J40">
    <cfRule type="cellIs" dxfId="9399" priority="3994" operator="between">
      <formula>0.05</formula>
      <formula>1</formula>
    </cfRule>
    <cfRule type="cellIs" dxfId="9398" priority="3995" operator="between">
      <formula>0.0299</formula>
      <formula>0.0499</formula>
    </cfRule>
  </conditionalFormatting>
  <conditionalFormatting sqref="Y40 U40">
    <cfRule type="cellIs" dxfId="9397" priority="3988" operator="between">
      <formula>-0.8</formula>
      <formula>-10</formula>
    </cfRule>
    <cfRule type="cellIs" dxfId="9396" priority="3989" operator="between">
      <formula>-0.5</formula>
      <formula>-0.79</formula>
    </cfRule>
    <cfRule type="cellIs" dxfId="9395" priority="3990" operator="between">
      <formula>-0.199</formula>
      <formula>-0.49</formula>
    </cfRule>
    <cfRule type="cellIs" dxfId="9394" priority="3991" operator="between">
      <formula>0.8</formula>
      <formula>10</formula>
    </cfRule>
    <cfRule type="cellIs" dxfId="9393" priority="3992" operator="between">
      <formula>0.4999</formula>
      <formula>0.79</formula>
    </cfRule>
    <cfRule type="cellIs" dxfId="9392" priority="3993" operator="between">
      <formula>0.19999</formula>
      <formula>0.49</formula>
    </cfRule>
  </conditionalFormatting>
  <conditionalFormatting sqref="G38:G39">
    <cfRule type="cellIs" dxfId="9391" priority="3987" operator="between">
      <formula>-0.2</formula>
      <formula>-0.49</formula>
    </cfRule>
  </conditionalFormatting>
  <conditionalFormatting sqref="G34:G40 K34:K40 Q34:Q40 U34:U40">
    <cfRule type="cellIs" dxfId="9390" priority="3985" operator="between">
      <formula>0.05</formula>
      <formula>1</formula>
    </cfRule>
    <cfRule type="cellIs" dxfId="9389" priority="3986" operator="between">
      <formula>2.999%</formula>
      <formula>4.999%</formula>
    </cfRule>
  </conditionalFormatting>
  <conditionalFormatting sqref="I57">
    <cfRule type="cellIs" dxfId="9388" priority="3969" stopIfTrue="1" operator="between">
      <formula>-0.49</formula>
      <formula>-0.8</formula>
    </cfRule>
  </conditionalFormatting>
  <conditionalFormatting sqref="O82:O88">
    <cfRule type="cellIs" dxfId="9387" priority="3979" operator="between">
      <formula>-0.2</formula>
      <formula>-0.5</formula>
    </cfRule>
    <cfRule type="cellIs" dxfId="9386" priority="3980" operator="between">
      <formula>0.2</formula>
      <formula>0.5</formula>
    </cfRule>
    <cfRule type="cellIs" dxfId="9385" priority="3981" operator="between">
      <formula>-0.5</formula>
      <formula>-0.8</formula>
    </cfRule>
    <cfRule type="cellIs" dxfId="9384" priority="3982" operator="between">
      <formula>0.5</formula>
      <formula>0.8</formula>
    </cfRule>
    <cfRule type="cellIs" dxfId="9383" priority="3983" operator="lessThan">
      <formula>-0.8</formula>
    </cfRule>
    <cfRule type="cellIs" dxfId="9382" priority="3984" operator="greaterThan">
      <formula>0.8</formula>
    </cfRule>
  </conditionalFormatting>
  <conditionalFormatting sqref="M82:M92 G82:G92">
    <cfRule type="cellIs" dxfId="9381" priority="3978" stopIfTrue="1" operator="between">
      <formula>0.03</formula>
      <formula>0.05</formula>
    </cfRule>
  </conditionalFormatting>
  <conditionalFormatting sqref="G78 T78">
    <cfRule type="cellIs" dxfId="9380" priority="3975" operator="between">
      <formula>-0.2</formula>
      <formula>-0.49</formula>
    </cfRule>
  </conditionalFormatting>
  <conditionalFormatting sqref="M79">
    <cfRule type="cellIs" dxfId="9379" priority="3974" stopIfTrue="1" operator="between">
      <formula>0.03</formula>
      <formula>0.05</formula>
    </cfRule>
  </conditionalFormatting>
  <conditionalFormatting sqref="G79">
    <cfRule type="cellIs" dxfId="9378" priority="3973" stopIfTrue="1" operator="between">
      <formula>0.03</formula>
      <formula>0.05</formula>
    </cfRule>
  </conditionalFormatting>
  <conditionalFormatting sqref="T78">
    <cfRule type="cellIs" dxfId="9377" priority="3970" operator="between">
      <formula>-0.5</formula>
      <formula>-0.79</formula>
    </cfRule>
    <cfRule type="cellIs" dxfId="9376" priority="3971" operator="between">
      <formula>0.5</formula>
      <formula>0.79</formula>
    </cfRule>
    <cfRule type="cellIs" dxfId="9375" priority="3972" operator="lessThan">
      <formula>-0.8</formula>
    </cfRule>
    <cfRule type="cellIs" dxfId="9374" priority="3976" operator="between">
      <formula>0.2</formula>
      <formula>0.49</formula>
    </cfRule>
    <cfRule type="cellIs" dxfId="9373" priority="3977" operator="greaterThan">
      <formula>0.8</formula>
    </cfRule>
  </conditionalFormatting>
  <conditionalFormatting sqref="G61 G63:G64">
    <cfRule type="cellIs" dxfId="9372" priority="3968" stopIfTrue="1" operator="between">
      <formula>-0.49</formula>
      <formula>-0.8</formula>
    </cfRule>
  </conditionalFormatting>
  <conditionalFormatting sqref="Q65 J65 G61 K61 K63:K64 G63:G64">
    <cfRule type="cellIs" dxfId="9371" priority="3966" operator="between">
      <formula>0.05</formula>
      <formula>1</formula>
    </cfRule>
    <cfRule type="cellIs" dxfId="9370" priority="3967" operator="between">
      <formula>2.999</formula>
      <formula>4.999</formula>
    </cfRule>
  </conditionalFormatting>
  <conditionalFormatting sqref="J65">
    <cfRule type="cellIs" dxfId="9369" priority="3964" operator="between">
      <formula>0.05</formula>
      <formula>1</formula>
    </cfRule>
    <cfRule type="cellIs" dxfId="9368" priority="3965" operator="between">
      <formula>0.0299</formula>
      <formula>0.0499</formula>
    </cfRule>
  </conditionalFormatting>
  <conditionalFormatting sqref="Y65 U65">
    <cfRule type="cellIs" dxfId="9367" priority="3958" operator="between">
      <formula>-0.8</formula>
      <formula>-10</formula>
    </cfRule>
    <cfRule type="cellIs" dxfId="9366" priority="3959" operator="between">
      <formula>-0.5</formula>
      <formula>-0.79</formula>
    </cfRule>
    <cfRule type="cellIs" dxfId="9365" priority="3960" operator="between">
      <formula>-0.199</formula>
      <formula>-0.49</formula>
    </cfRule>
    <cfRule type="cellIs" dxfId="9364" priority="3961" operator="between">
      <formula>0.8</formula>
      <formula>10</formula>
    </cfRule>
    <cfRule type="cellIs" dxfId="9363" priority="3962" operator="between">
      <formula>0.4999</formula>
      <formula>0.79</formula>
    </cfRule>
    <cfRule type="cellIs" dxfId="9362" priority="3963" operator="between">
      <formula>0.19999</formula>
      <formula>0.49</formula>
    </cfRule>
  </conditionalFormatting>
  <conditionalFormatting sqref="G63:G64">
    <cfRule type="cellIs" dxfId="9361" priority="3957" operator="between">
      <formula>-0.2</formula>
      <formula>-0.49</formula>
    </cfRule>
  </conditionalFormatting>
  <conditionalFormatting sqref="G59:G65 K59:K65 Q59:Q65 U59:U65">
    <cfRule type="cellIs" dxfId="9360" priority="3955" operator="between">
      <formula>0.05</formula>
      <formula>1</formula>
    </cfRule>
    <cfRule type="cellIs" dxfId="9359" priority="3956" operator="between">
      <formula>2.999%</formula>
      <formula>4.999%</formula>
    </cfRule>
  </conditionalFormatting>
  <conditionalFormatting sqref="G66:G67">
    <cfRule type="cellIs" dxfId="9358" priority="3954" stopIfTrue="1" operator="between">
      <formula>-0.49</formula>
      <formula>-0.8</formula>
    </cfRule>
  </conditionalFormatting>
  <conditionalFormatting sqref="Q68 J68 K66:K67 G66:G67">
    <cfRule type="cellIs" dxfId="9357" priority="3952" operator="between">
      <formula>0.05</formula>
      <formula>1</formula>
    </cfRule>
    <cfRule type="cellIs" dxfId="9356" priority="3953" operator="between">
      <formula>2.999</formula>
      <formula>4.999</formula>
    </cfRule>
  </conditionalFormatting>
  <conditionalFormatting sqref="J68">
    <cfRule type="cellIs" dxfId="9355" priority="3950" operator="between">
      <formula>0.05</formula>
      <formula>1</formula>
    </cfRule>
    <cfRule type="cellIs" dxfId="9354" priority="3951" operator="between">
      <formula>0.0299</formula>
      <formula>0.0499</formula>
    </cfRule>
  </conditionalFormatting>
  <conditionalFormatting sqref="Y68 U68">
    <cfRule type="cellIs" dxfId="9353" priority="3944" operator="between">
      <formula>-0.8</formula>
      <formula>-10</formula>
    </cfRule>
    <cfRule type="cellIs" dxfId="9352" priority="3945" operator="between">
      <formula>-0.5</formula>
      <formula>-0.79</formula>
    </cfRule>
    <cfRule type="cellIs" dxfId="9351" priority="3946" operator="between">
      <formula>-0.199</formula>
      <formula>-0.49</formula>
    </cfRule>
    <cfRule type="cellIs" dxfId="9350" priority="3947" operator="between">
      <formula>0.8</formula>
      <formula>10</formula>
    </cfRule>
    <cfRule type="cellIs" dxfId="9349" priority="3948" operator="between">
      <formula>0.4999</formula>
      <formula>0.79</formula>
    </cfRule>
    <cfRule type="cellIs" dxfId="9348" priority="3949" operator="between">
      <formula>0.19999</formula>
      <formula>0.49</formula>
    </cfRule>
  </conditionalFormatting>
  <conditionalFormatting sqref="G66:G67">
    <cfRule type="cellIs" dxfId="9347" priority="3943" operator="between">
      <formula>-0.2</formula>
      <formula>-0.49</formula>
    </cfRule>
  </conditionalFormatting>
  <conditionalFormatting sqref="G66:G68 K66:K68 Q66:Q68 U66:U68">
    <cfRule type="cellIs" dxfId="9346" priority="3941" operator="between">
      <formula>0.05</formula>
      <formula>1</formula>
    </cfRule>
    <cfRule type="cellIs" dxfId="9345" priority="3942" operator="between">
      <formula>2.999%</formula>
      <formula>4.999%</formula>
    </cfRule>
  </conditionalFormatting>
  <conditionalFormatting sqref="G69:G70">
    <cfRule type="cellIs" dxfId="9344" priority="3940" stopIfTrue="1" operator="between">
      <formula>-0.49</formula>
      <formula>-0.8</formula>
    </cfRule>
  </conditionalFormatting>
  <conditionalFormatting sqref="Q71 J71 K69:K70 G69:G70">
    <cfRule type="cellIs" dxfId="9343" priority="3938" operator="between">
      <formula>0.05</formula>
      <formula>1</formula>
    </cfRule>
    <cfRule type="cellIs" dxfId="9342" priority="3939" operator="between">
      <formula>2.999</formula>
      <formula>4.999</formula>
    </cfRule>
  </conditionalFormatting>
  <conditionalFormatting sqref="J71">
    <cfRule type="cellIs" dxfId="9341" priority="3936" operator="between">
      <formula>0.05</formula>
      <formula>1</formula>
    </cfRule>
    <cfRule type="cellIs" dxfId="9340" priority="3937" operator="between">
      <formula>0.0299</formula>
      <formula>0.0499</formula>
    </cfRule>
  </conditionalFormatting>
  <conditionalFormatting sqref="Y71 U71">
    <cfRule type="cellIs" dxfId="9339" priority="3930" operator="between">
      <formula>-0.8</formula>
      <formula>-10</formula>
    </cfRule>
    <cfRule type="cellIs" dxfId="9338" priority="3931" operator="between">
      <formula>-0.5</formula>
      <formula>-0.79</formula>
    </cfRule>
    <cfRule type="cellIs" dxfId="9337" priority="3932" operator="between">
      <formula>-0.199</formula>
      <formula>-0.49</formula>
    </cfRule>
    <cfRule type="cellIs" dxfId="9336" priority="3933" operator="between">
      <formula>0.8</formula>
      <formula>10</formula>
    </cfRule>
    <cfRule type="cellIs" dxfId="9335" priority="3934" operator="between">
      <formula>0.4999</formula>
      <formula>0.79</formula>
    </cfRule>
    <cfRule type="cellIs" dxfId="9334" priority="3935" operator="between">
      <formula>0.19999</formula>
      <formula>0.49</formula>
    </cfRule>
  </conditionalFormatting>
  <conditionalFormatting sqref="G69:G70">
    <cfRule type="cellIs" dxfId="9333" priority="3929" operator="between">
      <formula>-0.2</formula>
      <formula>-0.49</formula>
    </cfRule>
  </conditionalFormatting>
  <conditionalFormatting sqref="G69:G71 K69:K71 Q69:Q71 U69:U71">
    <cfRule type="cellIs" dxfId="9332" priority="3927" operator="between">
      <formula>0.05</formula>
      <formula>1</formula>
    </cfRule>
    <cfRule type="cellIs" dxfId="9331" priority="3928" operator="between">
      <formula>2.999%</formula>
      <formula>4.999%</formula>
    </cfRule>
  </conditionalFormatting>
  <conditionalFormatting sqref="G72:G73">
    <cfRule type="cellIs" dxfId="9330" priority="3926" stopIfTrue="1" operator="between">
      <formula>-0.49</formula>
      <formula>-0.8</formula>
    </cfRule>
  </conditionalFormatting>
  <conditionalFormatting sqref="Q74 J74 K72:K73 G72:G73">
    <cfRule type="cellIs" dxfId="9329" priority="3924" operator="between">
      <formula>0.05</formula>
      <formula>1</formula>
    </cfRule>
    <cfRule type="cellIs" dxfId="9328" priority="3925" operator="between">
      <formula>2.999</formula>
      <formula>4.999</formula>
    </cfRule>
  </conditionalFormatting>
  <conditionalFormatting sqref="J74">
    <cfRule type="cellIs" dxfId="9327" priority="3922" operator="between">
      <formula>0.05</formula>
      <formula>1</formula>
    </cfRule>
    <cfRule type="cellIs" dxfId="9326" priority="3923" operator="between">
      <formula>0.0299</formula>
      <formula>0.0499</formula>
    </cfRule>
  </conditionalFormatting>
  <conditionalFormatting sqref="Y74 U74">
    <cfRule type="cellIs" dxfId="9325" priority="3916" operator="between">
      <formula>-0.8</formula>
      <formula>-10</formula>
    </cfRule>
    <cfRule type="cellIs" dxfId="9324" priority="3917" operator="between">
      <formula>-0.5</formula>
      <formula>-0.79</formula>
    </cfRule>
    <cfRule type="cellIs" dxfId="9323" priority="3918" operator="between">
      <formula>-0.199</formula>
      <formula>-0.49</formula>
    </cfRule>
    <cfRule type="cellIs" dxfId="9322" priority="3919" operator="between">
      <formula>0.8</formula>
      <formula>10</formula>
    </cfRule>
    <cfRule type="cellIs" dxfId="9321" priority="3920" operator="between">
      <formula>0.4999</formula>
      <formula>0.79</formula>
    </cfRule>
    <cfRule type="cellIs" dxfId="9320" priority="3921" operator="between">
      <formula>0.19999</formula>
      <formula>0.49</formula>
    </cfRule>
  </conditionalFormatting>
  <conditionalFormatting sqref="G72:G73">
    <cfRule type="cellIs" dxfId="9319" priority="3915" operator="between">
      <formula>-0.2</formula>
      <formula>-0.49</formula>
    </cfRule>
  </conditionalFormatting>
  <conditionalFormatting sqref="G72:G74 K72:K74 Q72:Q74 U72:U74">
    <cfRule type="cellIs" dxfId="9318" priority="3913" operator="between">
      <formula>0.05</formula>
      <formula>1</formula>
    </cfRule>
    <cfRule type="cellIs" dxfId="9317" priority="3914" operator="between">
      <formula>2.999%</formula>
      <formula>4.999%</formula>
    </cfRule>
  </conditionalFormatting>
  <conditionalFormatting sqref="G75:G76">
    <cfRule type="cellIs" dxfId="9316" priority="3912" stopIfTrue="1" operator="between">
      <formula>-0.49</formula>
      <formula>-0.8</formula>
    </cfRule>
  </conditionalFormatting>
  <conditionalFormatting sqref="Q77 J77 K75:K76 G75:G76">
    <cfRule type="cellIs" dxfId="9315" priority="3910" operator="between">
      <formula>0.05</formula>
      <formula>1</formula>
    </cfRule>
    <cfRule type="cellIs" dxfId="9314" priority="3911" operator="between">
      <formula>2.999</formula>
      <formula>4.999</formula>
    </cfRule>
  </conditionalFormatting>
  <conditionalFormatting sqref="J77">
    <cfRule type="cellIs" dxfId="9313" priority="3908" operator="between">
      <formula>0.05</formula>
      <formula>1</formula>
    </cfRule>
    <cfRule type="cellIs" dxfId="9312" priority="3909" operator="between">
      <formula>0.0299</formula>
      <formula>0.0499</formula>
    </cfRule>
  </conditionalFormatting>
  <conditionalFormatting sqref="Y77 U77">
    <cfRule type="cellIs" dxfId="9311" priority="3902" operator="between">
      <formula>-0.8</formula>
      <formula>-10</formula>
    </cfRule>
    <cfRule type="cellIs" dxfId="9310" priority="3903" operator="between">
      <formula>-0.5</formula>
      <formula>-0.79</formula>
    </cfRule>
    <cfRule type="cellIs" dxfId="9309" priority="3904" operator="between">
      <formula>-0.199</formula>
      <formula>-0.49</formula>
    </cfRule>
    <cfRule type="cellIs" dxfId="9308" priority="3905" operator="between">
      <formula>0.8</formula>
      <formula>10</formula>
    </cfRule>
    <cfRule type="cellIs" dxfId="9307" priority="3906" operator="between">
      <formula>0.4999</formula>
      <formula>0.79</formula>
    </cfRule>
    <cfRule type="cellIs" dxfId="9306" priority="3907" operator="between">
      <formula>0.19999</formula>
      <formula>0.49</formula>
    </cfRule>
  </conditionalFormatting>
  <conditionalFormatting sqref="G75:G76">
    <cfRule type="cellIs" dxfId="9305" priority="3901" operator="between">
      <formula>-0.2</formula>
      <formula>-0.49</formula>
    </cfRule>
  </conditionalFormatting>
  <conditionalFormatting sqref="G75:G77 K75:K77 Q75:Q77 U75:U77">
    <cfRule type="cellIs" dxfId="9304" priority="3899" operator="between">
      <formula>0.05</formula>
      <formula>1</formula>
    </cfRule>
    <cfRule type="cellIs" dxfId="9303" priority="3900" operator="between">
      <formula>2.999%</formula>
      <formula>4.999%</formula>
    </cfRule>
  </conditionalFormatting>
  <conditionalFormatting sqref="G186:G187">
    <cfRule type="cellIs" dxfId="9302" priority="3560" stopIfTrue="1" operator="between">
      <formula>-0.49</formula>
      <formula>-0.8</formula>
    </cfRule>
  </conditionalFormatting>
  <conditionalFormatting sqref="Q188 J188 K186:K187 G186:G187">
    <cfRule type="cellIs" dxfId="9301" priority="3558" operator="between">
      <formula>0.05</formula>
      <formula>1</formula>
    </cfRule>
    <cfRule type="cellIs" dxfId="9300" priority="3559" operator="between">
      <formula>2.999</formula>
      <formula>4.999</formula>
    </cfRule>
  </conditionalFormatting>
  <conditionalFormatting sqref="J188 N188">
    <cfRule type="cellIs" dxfId="9299" priority="3556" operator="between">
      <formula>0.05</formula>
      <formula>1</formula>
    </cfRule>
    <cfRule type="cellIs" dxfId="9298" priority="3557" operator="between">
      <formula>0.0299</formula>
      <formula>0.0499</formula>
    </cfRule>
  </conditionalFormatting>
  <conditionalFormatting sqref="Y188 U188">
    <cfRule type="cellIs" dxfId="9297" priority="3550" operator="between">
      <formula>-0.8</formula>
      <formula>-10</formula>
    </cfRule>
    <cfRule type="cellIs" dxfId="9296" priority="3551" operator="between">
      <formula>-0.5</formula>
      <formula>-0.79</formula>
    </cfRule>
    <cfRule type="cellIs" dxfId="9295" priority="3552" operator="between">
      <formula>-0.199</formula>
      <formula>-0.49</formula>
    </cfRule>
    <cfRule type="cellIs" dxfId="9294" priority="3553" operator="between">
      <formula>0.8</formula>
      <formula>10</formula>
    </cfRule>
    <cfRule type="cellIs" dxfId="9293" priority="3554" operator="between">
      <formula>0.4999</formula>
      <formula>0.79</formula>
    </cfRule>
    <cfRule type="cellIs" dxfId="9292" priority="3555" operator="between">
      <formula>0.19999</formula>
      <formula>0.49</formula>
    </cfRule>
  </conditionalFormatting>
  <conditionalFormatting sqref="G186:G187">
    <cfRule type="cellIs" dxfId="9291" priority="3549" operator="between">
      <formula>-0.2</formula>
      <formula>-0.49</formula>
    </cfRule>
  </conditionalFormatting>
  <conditionalFormatting sqref="G186:G188 K186:K188 Q186:Q188 U186:U188">
    <cfRule type="cellIs" dxfId="9290" priority="3547" operator="between">
      <formula>0.05</formula>
      <formula>1</formula>
    </cfRule>
    <cfRule type="cellIs" dxfId="9289" priority="3548" operator="between">
      <formula>2.999%</formula>
      <formula>4.999%</formula>
    </cfRule>
  </conditionalFormatting>
  <conditionalFormatting sqref="G608:G609">
    <cfRule type="cellIs" dxfId="9288" priority="2493" stopIfTrue="1" operator="between">
      <formula>-0.49</formula>
      <formula>-0.8</formula>
    </cfRule>
  </conditionalFormatting>
  <conditionalFormatting sqref="Q610 J610 K608:K609 G608:G609">
    <cfRule type="cellIs" dxfId="9287" priority="2491" operator="between">
      <formula>0.05</formula>
      <formula>1</formula>
    </cfRule>
    <cfRule type="cellIs" dxfId="9286" priority="2492" operator="between">
      <formula>2.999</formula>
      <formula>4.999</formula>
    </cfRule>
  </conditionalFormatting>
  <conditionalFormatting sqref="J610 N610">
    <cfRule type="cellIs" dxfId="9285" priority="2489" operator="between">
      <formula>0.05</formula>
      <formula>1</formula>
    </cfRule>
    <cfRule type="cellIs" dxfId="9284" priority="2490" operator="between">
      <formula>0.0299</formula>
      <formula>0.0499</formula>
    </cfRule>
  </conditionalFormatting>
  <conditionalFormatting sqref="Y610 U610">
    <cfRule type="cellIs" dxfId="9283" priority="2483" operator="between">
      <formula>-0.8</formula>
      <formula>-10</formula>
    </cfRule>
    <cfRule type="cellIs" dxfId="9282" priority="2484" operator="between">
      <formula>-0.5</formula>
      <formula>-0.79</formula>
    </cfRule>
    <cfRule type="cellIs" dxfId="9281" priority="2485" operator="between">
      <formula>-0.199</formula>
      <formula>-0.49</formula>
    </cfRule>
    <cfRule type="cellIs" dxfId="9280" priority="2486" operator="between">
      <formula>0.8</formula>
      <formula>10</formula>
    </cfRule>
    <cfRule type="cellIs" dxfId="9279" priority="2487" operator="between">
      <formula>0.4999</formula>
      <formula>0.79</formula>
    </cfRule>
    <cfRule type="cellIs" dxfId="9278" priority="2488" operator="between">
      <formula>0.19999</formula>
      <formula>0.49</formula>
    </cfRule>
  </conditionalFormatting>
  <conditionalFormatting sqref="G608:G609">
    <cfRule type="cellIs" dxfId="9277" priority="2482" operator="between">
      <formula>-0.2</formula>
      <formula>-0.49</formula>
    </cfRule>
  </conditionalFormatting>
  <conditionalFormatting sqref="G608:G610 K608:K610 Q608:Q610 U608:U610">
    <cfRule type="cellIs" dxfId="9276" priority="2480" operator="between">
      <formula>0.05</formula>
      <formula>1</formula>
    </cfRule>
    <cfRule type="cellIs" dxfId="9275" priority="2481" operator="between">
      <formula>2.999%</formula>
      <formula>4.999%</formula>
    </cfRule>
  </conditionalFormatting>
  <conditionalFormatting sqref="I94">
    <cfRule type="cellIs" dxfId="9274" priority="3870" stopIfTrue="1" operator="between">
      <formula>-0.49</formula>
      <formula>-0.8</formula>
    </cfRule>
  </conditionalFormatting>
  <conditionalFormatting sqref="G98">
    <cfRule type="cellIs" dxfId="9273" priority="3869" stopIfTrue="1" operator="between">
      <formula>-0.49</formula>
      <formula>-0.8</formula>
    </cfRule>
  </conditionalFormatting>
  <conditionalFormatting sqref="G98 K98">
    <cfRule type="cellIs" dxfId="9272" priority="3867" operator="between">
      <formula>0.05</formula>
      <formula>1</formula>
    </cfRule>
    <cfRule type="cellIs" dxfId="9271" priority="3868" operator="between">
      <formula>2.999</formula>
      <formula>4.999</formula>
    </cfRule>
  </conditionalFormatting>
  <conditionalFormatting sqref="G96:G99 K96:K99 Q96:Q99 U96:U99">
    <cfRule type="cellIs" dxfId="9270" priority="3856" operator="between">
      <formula>0.05</formula>
      <formula>1</formula>
    </cfRule>
    <cfRule type="cellIs" dxfId="9269" priority="3857" operator="between">
      <formula>2.999%</formula>
      <formula>4.999%</formula>
    </cfRule>
  </conditionalFormatting>
  <conditionalFormatting sqref="O110:O116">
    <cfRule type="cellIs" dxfId="9268" priority="3836" operator="between">
      <formula>-0.2</formula>
      <formula>-0.5</formula>
    </cfRule>
    <cfRule type="cellIs" dxfId="9267" priority="3837" operator="between">
      <formula>0.2</formula>
      <formula>0.5</formula>
    </cfRule>
    <cfRule type="cellIs" dxfId="9266" priority="3838" operator="between">
      <formula>-0.5</formula>
      <formula>-0.8</formula>
    </cfRule>
    <cfRule type="cellIs" dxfId="9265" priority="3839" operator="between">
      <formula>0.5</formula>
      <formula>0.8</formula>
    </cfRule>
    <cfRule type="cellIs" dxfId="9264" priority="3840" operator="lessThan">
      <formula>-0.8</formula>
    </cfRule>
    <cfRule type="cellIs" dxfId="9263" priority="3841" operator="greaterThan">
      <formula>0.8</formula>
    </cfRule>
  </conditionalFormatting>
  <conditionalFormatting sqref="M110:M120 G110:G120">
    <cfRule type="cellIs" dxfId="9262" priority="3835" stopIfTrue="1" operator="between">
      <formula>0.03</formula>
      <formula>0.05</formula>
    </cfRule>
  </conditionalFormatting>
  <conditionalFormatting sqref="G106 T106">
    <cfRule type="cellIs" dxfId="9261" priority="3832" operator="between">
      <formula>-0.2</formula>
      <formula>-0.49</formula>
    </cfRule>
  </conditionalFormatting>
  <conditionalFormatting sqref="M107">
    <cfRule type="cellIs" dxfId="9260" priority="3831" stopIfTrue="1" operator="between">
      <formula>0.03</formula>
      <formula>0.05</formula>
    </cfRule>
  </conditionalFormatting>
  <conditionalFormatting sqref="G107">
    <cfRule type="cellIs" dxfId="9259" priority="3830" stopIfTrue="1" operator="between">
      <formula>0.03</formula>
      <formula>0.05</formula>
    </cfRule>
  </conditionalFormatting>
  <conditionalFormatting sqref="T106">
    <cfRule type="cellIs" dxfId="9258" priority="3827" operator="between">
      <formula>-0.5</formula>
      <formula>-0.79</formula>
    </cfRule>
    <cfRule type="cellIs" dxfId="9257" priority="3828" operator="between">
      <formula>0.5</formula>
      <formula>0.79</formula>
    </cfRule>
    <cfRule type="cellIs" dxfId="9256" priority="3829" operator="lessThan">
      <formula>-0.8</formula>
    </cfRule>
    <cfRule type="cellIs" dxfId="9255" priority="3833" operator="between">
      <formula>0.2</formula>
      <formula>0.49</formula>
    </cfRule>
    <cfRule type="cellIs" dxfId="9254" priority="3834" operator="greaterThan">
      <formula>0.8</formula>
    </cfRule>
  </conditionalFormatting>
  <conditionalFormatting sqref="G103:G104">
    <cfRule type="cellIs" dxfId="9253" priority="3812" stopIfTrue="1" operator="between">
      <formula>-0.49</formula>
      <formula>-0.8</formula>
    </cfRule>
  </conditionalFormatting>
  <conditionalFormatting sqref="G100:G101">
    <cfRule type="cellIs" dxfId="9252" priority="3826" stopIfTrue="1" operator="between">
      <formula>-0.49</formula>
      <formula>-0.8</formula>
    </cfRule>
  </conditionalFormatting>
  <conditionalFormatting sqref="Q102 J102 K100:K101 G100:G101">
    <cfRule type="cellIs" dxfId="9251" priority="3824" operator="between">
      <formula>0.05</formula>
      <formula>1</formula>
    </cfRule>
    <cfRule type="cellIs" dxfId="9250" priority="3825" operator="between">
      <formula>2.999</formula>
      <formula>4.999</formula>
    </cfRule>
  </conditionalFormatting>
  <conditionalFormatting sqref="J102 N102">
    <cfRule type="cellIs" dxfId="9249" priority="3822" operator="between">
      <formula>0.05</formula>
      <formula>1</formula>
    </cfRule>
    <cfRule type="cellIs" dxfId="9248" priority="3823" operator="between">
      <formula>0.0299</formula>
      <formula>0.0499</formula>
    </cfRule>
  </conditionalFormatting>
  <conditionalFormatting sqref="Y102 U102">
    <cfRule type="cellIs" dxfId="9247" priority="3816" operator="between">
      <formula>-0.8</formula>
      <formula>-10</formula>
    </cfRule>
    <cfRule type="cellIs" dxfId="9246" priority="3817" operator="between">
      <formula>-0.5</formula>
      <formula>-0.79</formula>
    </cfRule>
    <cfRule type="cellIs" dxfId="9245" priority="3818" operator="between">
      <formula>-0.199</formula>
      <formula>-0.49</formula>
    </cfRule>
    <cfRule type="cellIs" dxfId="9244" priority="3819" operator="between">
      <formula>0.8</formula>
      <formula>10</formula>
    </cfRule>
    <cfRule type="cellIs" dxfId="9243" priority="3820" operator="between">
      <formula>0.4999</formula>
      <formula>0.79</formula>
    </cfRule>
    <cfRule type="cellIs" dxfId="9242" priority="3821" operator="between">
      <formula>0.19999</formula>
      <formula>0.49</formula>
    </cfRule>
  </conditionalFormatting>
  <conditionalFormatting sqref="G100:G101">
    <cfRule type="cellIs" dxfId="9241" priority="3815" operator="between">
      <formula>-0.2</formula>
      <formula>-0.49</formula>
    </cfRule>
  </conditionalFormatting>
  <conditionalFormatting sqref="G100:G102 K100:K102 Q100:Q102 U100:U102">
    <cfRule type="cellIs" dxfId="9240" priority="3813" operator="between">
      <formula>0.05</formula>
      <formula>1</formula>
    </cfRule>
    <cfRule type="cellIs" dxfId="9239" priority="3814" operator="between">
      <formula>2.999%</formula>
      <formula>4.999%</formula>
    </cfRule>
  </conditionalFormatting>
  <conditionalFormatting sqref="Q105 J105 K103:K104 G103:G104">
    <cfRule type="cellIs" dxfId="9238" priority="3810" operator="between">
      <formula>0.05</formula>
      <formula>1</formula>
    </cfRule>
    <cfRule type="cellIs" dxfId="9237" priority="3811" operator="between">
      <formula>2.999</formula>
      <formula>4.999</formula>
    </cfRule>
  </conditionalFormatting>
  <conditionalFormatting sqref="J105 N105">
    <cfRule type="cellIs" dxfId="9236" priority="3808" operator="between">
      <formula>0.05</formula>
      <formula>1</formula>
    </cfRule>
    <cfRule type="cellIs" dxfId="9235" priority="3809" operator="between">
      <formula>0.0299</formula>
      <formula>0.0499</formula>
    </cfRule>
  </conditionalFormatting>
  <conditionalFormatting sqref="Y105 U105">
    <cfRule type="cellIs" dxfId="9234" priority="3802" operator="between">
      <formula>-0.8</formula>
      <formula>-10</formula>
    </cfRule>
    <cfRule type="cellIs" dxfId="9233" priority="3803" operator="between">
      <formula>-0.5</formula>
      <formula>-0.79</formula>
    </cfRule>
    <cfRule type="cellIs" dxfId="9232" priority="3804" operator="between">
      <formula>-0.199</formula>
      <formula>-0.49</formula>
    </cfRule>
    <cfRule type="cellIs" dxfId="9231" priority="3805" operator="between">
      <formula>0.8</formula>
      <formula>10</formula>
    </cfRule>
    <cfRule type="cellIs" dxfId="9230" priority="3806" operator="between">
      <formula>0.4999</formula>
      <formula>0.79</formula>
    </cfRule>
    <cfRule type="cellIs" dxfId="9229" priority="3807" operator="between">
      <formula>0.19999</formula>
      <formula>0.49</formula>
    </cfRule>
  </conditionalFormatting>
  <conditionalFormatting sqref="G103:G104">
    <cfRule type="cellIs" dxfId="9228" priority="3801" operator="between">
      <formula>-0.2</formula>
      <formula>-0.49</formula>
    </cfRule>
  </conditionalFormatting>
  <conditionalFormatting sqref="G103:G105 K103:K105 Q103:Q105 U103:U105">
    <cfRule type="cellIs" dxfId="9227" priority="3799" operator="between">
      <formula>0.05</formula>
      <formula>1</formula>
    </cfRule>
    <cfRule type="cellIs" dxfId="9226" priority="3800" operator="between">
      <formula>2.999%</formula>
      <formula>4.999%</formula>
    </cfRule>
  </conditionalFormatting>
  <conditionalFormatting sqref="I122">
    <cfRule type="cellIs" dxfId="9225" priority="3798" stopIfTrue="1" operator="between">
      <formula>-0.49</formula>
      <formula>-0.8</formula>
    </cfRule>
  </conditionalFormatting>
  <conditionalFormatting sqref="G126">
    <cfRule type="cellIs" dxfId="9224" priority="3797" stopIfTrue="1" operator="between">
      <formula>-0.49</formula>
      <formula>-0.8</formula>
    </cfRule>
  </conditionalFormatting>
  <conditionalFormatting sqref="G126 K126">
    <cfRule type="cellIs" dxfId="9223" priority="3795" operator="between">
      <formula>0.05</formula>
      <formula>1</formula>
    </cfRule>
    <cfRule type="cellIs" dxfId="9222" priority="3796" operator="between">
      <formula>2.999</formula>
      <formula>4.999</formula>
    </cfRule>
  </conditionalFormatting>
  <conditionalFormatting sqref="G124:G127 K124:K127 Q124:Q127 U124:U127">
    <cfRule type="cellIs" dxfId="9221" priority="3793" operator="between">
      <formula>0.05</formula>
      <formula>1</formula>
    </cfRule>
    <cfRule type="cellIs" dxfId="9220" priority="3794" operator="between">
      <formula>2.999%</formula>
      <formula>4.999%</formula>
    </cfRule>
  </conditionalFormatting>
  <conditionalFormatting sqref="O138:O144">
    <cfRule type="cellIs" dxfId="9219" priority="3787" operator="between">
      <formula>-0.2</formula>
      <formula>-0.5</formula>
    </cfRule>
    <cfRule type="cellIs" dxfId="9218" priority="3788" operator="between">
      <formula>0.2</formula>
      <formula>0.5</formula>
    </cfRule>
    <cfRule type="cellIs" dxfId="9217" priority="3789" operator="between">
      <formula>-0.5</formula>
      <formula>-0.8</formula>
    </cfRule>
    <cfRule type="cellIs" dxfId="9216" priority="3790" operator="between">
      <formula>0.5</formula>
      <formula>0.8</formula>
    </cfRule>
    <cfRule type="cellIs" dxfId="9215" priority="3791" operator="lessThan">
      <formula>-0.8</formula>
    </cfRule>
    <cfRule type="cellIs" dxfId="9214" priority="3792" operator="greaterThan">
      <formula>0.8</formula>
    </cfRule>
  </conditionalFormatting>
  <conditionalFormatting sqref="M138:M148 G138:G148">
    <cfRule type="cellIs" dxfId="9213" priority="3786" stopIfTrue="1" operator="between">
      <formula>0.03</formula>
      <formula>0.05</formula>
    </cfRule>
  </conditionalFormatting>
  <conditionalFormatting sqref="G134 T134">
    <cfRule type="cellIs" dxfId="9212" priority="3783" operator="between">
      <formula>-0.2</formula>
      <formula>-0.49</formula>
    </cfRule>
  </conditionalFormatting>
  <conditionalFormatting sqref="M135">
    <cfRule type="cellIs" dxfId="9211" priority="3782" stopIfTrue="1" operator="between">
      <formula>0.03</formula>
      <formula>0.05</formula>
    </cfRule>
  </conditionalFormatting>
  <conditionalFormatting sqref="G135">
    <cfRule type="cellIs" dxfId="9210" priority="3781" stopIfTrue="1" operator="between">
      <formula>0.03</formula>
      <formula>0.05</formula>
    </cfRule>
  </conditionalFormatting>
  <conditionalFormatting sqref="T134">
    <cfRule type="cellIs" dxfId="9209" priority="3778" operator="between">
      <formula>-0.5</formula>
      <formula>-0.79</formula>
    </cfRule>
    <cfRule type="cellIs" dxfId="9208" priority="3779" operator="between">
      <formula>0.5</formula>
      <formula>0.79</formula>
    </cfRule>
    <cfRule type="cellIs" dxfId="9207" priority="3780" operator="lessThan">
      <formula>-0.8</formula>
    </cfRule>
    <cfRule type="cellIs" dxfId="9206" priority="3784" operator="between">
      <formula>0.2</formula>
      <formula>0.49</formula>
    </cfRule>
    <cfRule type="cellIs" dxfId="9205" priority="3785" operator="greaterThan">
      <formula>0.8</formula>
    </cfRule>
  </conditionalFormatting>
  <conditionalFormatting sqref="G131:G132">
    <cfRule type="cellIs" dxfId="9204" priority="3763" stopIfTrue="1" operator="between">
      <formula>-0.49</formula>
      <formula>-0.8</formula>
    </cfRule>
  </conditionalFormatting>
  <conditionalFormatting sqref="G128:G129">
    <cfRule type="cellIs" dxfId="9203" priority="3777" stopIfTrue="1" operator="between">
      <formula>-0.49</formula>
      <formula>-0.8</formula>
    </cfRule>
  </conditionalFormatting>
  <conditionalFormatting sqref="Q130 J130 K128:K129 G128:G129">
    <cfRule type="cellIs" dxfId="9202" priority="3775" operator="between">
      <formula>0.05</formula>
      <formula>1</formula>
    </cfRule>
    <cfRule type="cellIs" dxfId="9201" priority="3776" operator="between">
      <formula>2.999</formula>
      <formula>4.999</formula>
    </cfRule>
  </conditionalFormatting>
  <conditionalFormatting sqref="J130 N130">
    <cfRule type="cellIs" dxfId="9200" priority="3773" operator="between">
      <formula>0.05</formula>
      <formula>1</formula>
    </cfRule>
    <cfRule type="cellIs" dxfId="9199" priority="3774" operator="between">
      <formula>0.0299</formula>
      <formula>0.0499</formula>
    </cfRule>
  </conditionalFormatting>
  <conditionalFormatting sqref="Y130 U130">
    <cfRule type="cellIs" dxfId="9198" priority="3767" operator="between">
      <formula>-0.8</formula>
      <formula>-10</formula>
    </cfRule>
    <cfRule type="cellIs" dxfId="9197" priority="3768" operator="between">
      <formula>-0.5</formula>
      <formula>-0.79</formula>
    </cfRule>
    <cfRule type="cellIs" dxfId="9196" priority="3769" operator="between">
      <formula>-0.199</formula>
      <formula>-0.49</formula>
    </cfRule>
    <cfRule type="cellIs" dxfId="9195" priority="3770" operator="between">
      <formula>0.8</formula>
      <formula>10</formula>
    </cfRule>
    <cfRule type="cellIs" dxfId="9194" priority="3771" operator="between">
      <formula>0.4999</formula>
      <formula>0.79</formula>
    </cfRule>
    <cfRule type="cellIs" dxfId="9193" priority="3772" operator="between">
      <formula>0.19999</formula>
      <formula>0.49</formula>
    </cfRule>
  </conditionalFormatting>
  <conditionalFormatting sqref="G128:G129">
    <cfRule type="cellIs" dxfId="9192" priority="3766" operator="between">
      <formula>-0.2</formula>
      <formula>-0.49</formula>
    </cfRule>
  </conditionalFormatting>
  <conditionalFormatting sqref="G128:G130 K128:K130 Q128:Q130 U128:U130">
    <cfRule type="cellIs" dxfId="9191" priority="3764" operator="between">
      <formula>0.05</formula>
      <formula>1</formula>
    </cfRule>
    <cfRule type="cellIs" dxfId="9190" priority="3765" operator="between">
      <formula>2.999%</formula>
      <formula>4.999%</formula>
    </cfRule>
  </conditionalFormatting>
  <conditionalFormatting sqref="Q133 J133 K131:K132 G131:G132">
    <cfRule type="cellIs" dxfId="9189" priority="3761" operator="between">
      <formula>0.05</formula>
      <formula>1</formula>
    </cfRule>
    <cfRule type="cellIs" dxfId="9188" priority="3762" operator="between">
      <formula>2.999</formula>
      <formula>4.999</formula>
    </cfRule>
  </conditionalFormatting>
  <conditionalFormatting sqref="J133 N133">
    <cfRule type="cellIs" dxfId="9187" priority="3759" operator="between">
      <formula>0.05</formula>
      <formula>1</formula>
    </cfRule>
    <cfRule type="cellIs" dxfId="9186" priority="3760" operator="between">
      <formula>0.0299</formula>
      <formula>0.0499</formula>
    </cfRule>
  </conditionalFormatting>
  <conditionalFormatting sqref="Y133 U133">
    <cfRule type="cellIs" dxfId="9185" priority="3753" operator="between">
      <formula>-0.8</formula>
      <formula>-10</formula>
    </cfRule>
    <cfRule type="cellIs" dxfId="9184" priority="3754" operator="between">
      <formula>-0.5</formula>
      <formula>-0.79</formula>
    </cfRule>
    <cfRule type="cellIs" dxfId="9183" priority="3755" operator="between">
      <formula>-0.199</formula>
      <formula>-0.49</formula>
    </cfRule>
    <cfRule type="cellIs" dxfId="9182" priority="3756" operator="between">
      <formula>0.8</formula>
      <formula>10</formula>
    </cfRule>
    <cfRule type="cellIs" dxfId="9181" priority="3757" operator="between">
      <formula>0.4999</formula>
      <formula>0.79</formula>
    </cfRule>
    <cfRule type="cellIs" dxfId="9180" priority="3758" operator="between">
      <formula>0.19999</formula>
      <formula>0.49</formula>
    </cfRule>
  </conditionalFormatting>
  <conditionalFormatting sqref="G131:G132">
    <cfRule type="cellIs" dxfId="9179" priority="3752" operator="between">
      <formula>-0.2</formula>
      <formula>-0.49</formula>
    </cfRule>
  </conditionalFormatting>
  <conditionalFormatting sqref="G131:G133 K131:K133 Q131:Q133 U131:U133">
    <cfRule type="cellIs" dxfId="9178" priority="3750" operator="between">
      <formula>0.05</formula>
      <formula>1</formula>
    </cfRule>
    <cfRule type="cellIs" dxfId="9177" priority="3751" operator="between">
      <formula>2.999%</formula>
      <formula>4.999%</formula>
    </cfRule>
  </conditionalFormatting>
  <conditionalFormatting sqref="I150">
    <cfRule type="cellIs" dxfId="9176" priority="3749" stopIfTrue="1" operator="between">
      <formula>-0.49</formula>
      <formula>-0.8</formula>
    </cfRule>
  </conditionalFormatting>
  <conditionalFormatting sqref="G154">
    <cfRule type="cellIs" dxfId="9175" priority="3748" stopIfTrue="1" operator="between">
      <formula>-0.49</formula>
      <formula>-0.8</formula>
    </cfRule>
  </conditionalFormatting>
  <conditionalFormatting sqref="G154 K154">
    <cfRule type="cellIs" dxfId="9174" priority="3746" operator="between">
      <formula>0.05</formula>
      <formula>1</formula>
    </cfRule>
    <cfRule type="cellIs" dxfId="9173" priority="3747" operator="between">
      <formula>2.999</formula>
      <formula>4.999</formula>
    </cfRule>
  </conditionalFormatting>
  <conditionalFormatting sqref="G152:G155 K152:K155 Q152:Q155 U152:U155">
    <cfRule type="cellIs" dxfId="9172" priority="3744" operator="between">
      <formula>0.05</formula>
      <formula>1</formula>
    </cfRule>
    <cfRule type="cellIs" dxfId="9171" priority="3745" operator="between">
      <formula>2.999%</formula>
      <formula>4.999%</formula>
    </cfRule>
  </conditionalFormatting>
  <conditionalFormatting sqref="G611 T611">
    <cfRule type="cellIs" dxfId="9170" priority="2513" operator="between">
      <formula>-0.2</formula>
      <formula>-0.49</formula>
    </cfRule>
  </conditionalFormatting>
  <conditionalFormatting sqref="M612">
    <cfRule type="cellIs" dxfId="9169" priority="2512" stopIfTrue="1" operator="between">
      <formula>0.03</formula>
      <formula>0.05</formula>
    </cfRule>
  </conditionalFormatting>
  <conditionalFormatting sqref="G612">
    <cfRule type="cellIs" dxfId="9168" priority="2511" stopIfTrue="1" operator="between">
      <formula>0.03</formula>
      <formula>0.05</formula>
    </cfRule>
  </conditionalFormatting>
  <conditionalFormatting sqref="T611">
    <cfRule type="cellIs" dxfId="9167" priority="2508" operator="between">
      <formula>-0.5</formula>
      <formula>-0.79</formula>
    </cfRule>
    <cfRule type="cellIs" dxfId="9166" priority="2509" operator="between">
      <formula>0.5</formula>
      <formula>0.79</formula>
    </cfRule>
    <cfRule type="cellIs" dxfId="9165" priority="2510" operator="lessThan">
      <formula>-0.8</formula>
    </cfRule>
    <cfRule type="cellIs" dxfId="9164" priority="2514" operator="between">
      <formula>0.2</formula>
      <formula>0.49</formula>
    </cfRule>
    <cfRule type="cellIs" dxfId="9163" priority="2515" operator="greaterThan">
      <formula>0.8</formula>
    </cfRule>
  </conditionalFormatting>
  <conditionalFormatting sqref="G159:G160">
    <cfRule type="cellIs" dxfId="9162" priority="3714" stopIfTrue="1" operator="between">
      <formula>-0.49</formula>
      <formula>-0.8</formula>
    </cfRule>
  </conditionalFormatting>
  <conditionalFormatting sqref="G156:G157">
    <cfRule type="cellIs" dxfId="9161" priority="3728" stopIfTrue="1" operator="between">
      <formula>-0.49</formula>
      <formula>-0.8</formula>
    </cfRule>
  </conditionalFormatting>
  <conditionalFormatting sqref="Q158 J158 K156:K157 G156:G157">
    <cfRule type="cellIs" dxfId="9160" priority="3726" operator="between">
      <formula>0.05</formula>
      <formula>1</formula>
    </cfRule>
    <cfRule type="cellIs" dxfId="9159" priority="3727" operator="between">
      <formula>2.999</formula>
      <formula>4.999</formula>
    </cfRule>
  </conditionalFormatting>
  <conditionalFormatting sqref="J158 N158">
    <cfRule type="cellIs" dxfId="9158" priority="3724" operator="between">
      <formula>0.05</formula>
      <formula>1</formula>
    </cfRule>
    <cfRule type="cellIs" dxfId="9157" priority="3725" operator="between">
      <formula>0.0299</formula>
      <formula>0.0499</formula>
    </cfRule>
  </conditionalFormatting>
  <conditionalFormatting sqref="Y158 U158">
    <cfRule type="cellIs" dxfId="9156" priority="3718" operator="between">
      <formula>-0.8</formula>
      <formula>-10</formula>
    </cfRule>
    <cfRule type="cellIs" dxfId="9155" priority="3719" operator="between">
      <formula>-0.5</formula>
      <formula>-0.79</formula>
    </cfRule>
    <cfRule type="cellIs" dxfId="9154" priority="3720" operator="between">
      <formula>-0.199</formula>
      <formula>-0.49</formula>
    </cfRule>
    <cfRule type="cellIs" dxfId="9153" priority="3721" operator="between">
      <formula>0.8</formula>
      <formula>10</formula>
    </cfRule>
    <cfRule type="cellIs" dxfId="9152" priority="3722" operator="between">
      <formula>0.4999</formula>
      <formula>0.79</formula>
    </cfRule>
    <cfRule type="cellIs" dxfId="9151" priority="3723" operator="between">
      <formula>0.19999</formula>
      <formula>0.49</formula>
    </cfRule>
  </conditionalFormatting>
  <conditionalFormatting sqref="G156:G157">
    <cfRule type="cellIs" dxfId="9150" priority="3717" operator="between">
      <formula>-0.2</formula>
      <formula>-0.49</formula>
    </cfRule>
  </conditionalFormatting>
  <conditionalFormatting sqref="G156:G158 K156:K158 Q156:Q158 U156:U158">
    <cfRule type="cellIs" dxfId="9149" priority="3715" operator="between">
      <formula>0.05</formula>
      <formula>1</formula>
    </cfRule>
    <cfRule type="cellIs" dxfId="9148" priority="3716" operator="between">
      <formula>2.999%</formula>
      <formula>4.999%</formula>
    </cfRule>
  </conditionalFormatting>
  <conditionalFormatting sqref="Q161 J161 K159:K160 G159:G160">
    <cfRule type="cellIs" dxfId="9147" priority="3712" operator="between">
      <formula>0.05</formula>
      <formula>1</formula>
    </cfRule>
    <cfRule type="cellIs" dxfId="9146" priority="3713" operator="between">
      <formula>2.999</formula>
      <formula>4.999</formula>
    </cfRule>
  </conditionalFormatting>
  <conditionalFormatting sqref="J161 N161">
    <cfRule type="cellIs" dxfId="9145" priority="3710" operator="between">
      <formula>0.05</formula>
      <formula>1</formula>
    </cfRule>
    <cfRule type="cellIs" dxfId="9144" priority="3711" operator="between">
      <formula>0.0299</formula>
      <formula>0.0499</formula>
    </cfRule>
  </conditionalFormatting>
  <conditionalFormatting sqref="Y161 U161">
    <cfRule type="cellIs" dxfId="9143" priority="3704" operator="between">
      <formula>-0.8</formula>
      <formula>-10</formula>
    </cfRule>
    <cfRule type="cellIs" dxfId="9142" priority="3705" operator="between">
      <formula>-0.5</formula>
      <formula>-0.79</formula>
    </cfRule>
    <cfRule type="cellIs" dxfId="9141" priority="3706" operator="between">
      <formula>-0.199</formula>
      <formula>-0.49</formula>
    </cfRule>
    <cfRule type="cellIs" dxfId="9140" priority="3707" operator="between">
      <formula>0.8</formula>
      <formula>10</formula>
    </cfRule>
    <cfRule type="cellIs" dxfId="9139" priority="3708" operator="between">
      <formula>0.4999</formula>
      <formula>0.79</formula>
    </cfRule>
    <cfRule type="cellIs" dxfId="9138" priority="3709" operator="between">
      <formula>0.19999</formula>
      <formula>0.49</formula>
    </cfRule>
  </conditionalFormatting>
  <conditionalFormatting sqref="G159:G160">
    <cfRule type="cellIs" dxfId="9137" priority="3703" operator="between">
      <formula>-0.2</formula>
      <formula>-0.49</formula>
    </cfRule>
  </conditionalFormatting>
  <conditionalFormatting sqref="G159:G161 K159:K161 Q159:Q161 U159:U161">
    <cfRule type="cellIs" dxfId="9136" priority="3701" operator="between">
      <formula>0.05</formula>
      <formula>1</formula>
    </cfRule>
    <cfRule type="cellIs" dxfId="9135" priority="3702" operator="between">
      <formula>2.999%</formula>
      <formula>4.999%</formula>
    </cfRule>
  </conditionalFormatting>
  <conditionalFormatting sqref="G605:G606">
    <cfRule type="cellIs" dxfId="9134" priority="2507" stopIfTrue="1" operator="between">
      <formula>-0.49</formula>
      <formula>-0.8</formula>
    </cfRule>
  </conditionalFormatting>
  <conditionalFormatting sqref="Q607 J607 K605:K606 G605:G606">
    <cfRule type="cellIs" dxfId="9133" priority="2505" operator="between">
      <formula>0.05</formula>
      <formula>1</formula>
    </cfRule>
    <cfRule type="cellIs" dxfId="9132" priority="2506" operator="between">
      <formula>2.999</formula>
      <formula>4.999</formula>
    </cfRule>
  </conditionalFormatting>
  <conditionalFormatting sqref="J607 N607">
    <cfRule type="cellIs" dxfId="9131" priority="2503" operator="between">
      <formula>0.05</formula>
      <formula>1</formula>
    </cfRule>
    <cfRule type="cellIs" dxfId="9130" priority="2504" operator="between">
      <formula>0.0299</formula>
      <formula>0.0499</formula>
    </cfRule>
  </conditionalFormatting>
  <conditionalFormatting sqref="Y607 U607">
    <cfRule type="cellIs" dxfId="9129" priority="2497" operator="between">
      <formula>-0.8</formula>
      <formula>-10</formula>
    </cfRule>
    <cfRule type="cellIs" dxfId="9128" priority="2498" operator="between">
      <formula>-0.5</formula>
      <formula>-0.79</formula>
    </cfRule>
    <cfRule type="cellIs" dxfId="9127" priority="2499" operator="between">
      <formula>-0.199</formula>
      <formula>-0.49</formula>
    </cfRule>
    <cfRule type="cellIs" dxfId="9126" priority="2500" operator="between">
      <formula>0.8</formula>
      <formula>10</formula>
    </cfRule>
    <cfRule type="cellIs" dxfId="9125" priority="2501" operator="between">
      <formula>0.4999</formula>
      <formula>0.79</formula>
    </cfRule>
    <cfRule type="cellIs" dxfId="9124" priority="2502" operator="between">
      <formula>0.19999</formula>
      <formula>0.49</formula>
    </cfRule>
  </conditionalFormatting>
  <conditionalFormatting sqref="G605:G606">
    <cfRule type="cellIs" dxfId="9123" priority="2496" operator="between">
      <formula>-0.2</formula>
      <formula>-0.49</formula>
    </cfRule>
  </conditionalFormatting>
  <conditionalFormatting sqref="G605:G607 K605:K607 Q605:Q607 U605:U607">
    <cfRule type="cellIs" dxfId="9122" priority="2494" operator="between">
      <formula>0.05</formula>
      <formula>1</formula>
    </cfRule>
    <cfRule type="cellIs" dxfId="9121" priority="2495" operator="between">
      <formula>2.999%</formula>
      <formula>4.999%</formula>
    </cfRule>
  </conditionalFormatting>
  <conditionalFormatting sqref="G165:G166">
    <cfRule type="cellIs" dxfId="9120" priority="3658" stopIfTrue="1" operator="between">
      <formula>-0.49</formula>
      <formula>-0.8</formula>
    </cfRule>
  </conditionalFormatting>
  <conditionalFormatting sqref="G162:G163">
    <cfRule type="cellIs" dxfId="9119" priority="3672" stopIfTrue="1" operator="between">
      <formula>-0.49</formula>
      <formula>-0.8</formula>
    </cfRule>
  </conditionalFormatting>
  <conditionalFormatting sqref="Q164 J164 K162:K163 G162:G163">
    <cfRule type="cellIs" dxfId="9118" priority="3670" operator="between">
      <formula>0.05</formula>
      <formula>1</formula>
    </cfRule>
    <cfRule type="cellIs" dxfId="9117" priority="3671" operator="between">
      <formula>2.999</formula>
      <formula>4.999</formula>
    </cfRule>
  </conditionalFormatting>
  <conditionalFormatting sqref="J164 N164">
    <cfRule type="cellIs" dxfId="9116" priority="3668" operator="between">
      <formula>0.05</formula>
      <formula>1</formula>
    </cfRule>
    <cfRule type="cellIs" dxfId="9115" priority="3669" operator="between">
      <formula>0.0299</formula>
      <formula>0.0499</formula>
    </cfRule>
  </conditionalFormatting>
  <conditionalFormatting sqref="Y164 U164">
    <cfRule type="cellIs" dxfId="9114" priority="3662" operator="between">
      <formula>-0.8</formula>
      <formula>-10</formula>
    </cfRule>
    <cfRule type="cellIs" dxfId="9113" priority="3663" operator="between">
      <formula>-0.5</formula>
      <formula>-0.79</formula>
    </cfRule>
    <cfRule type="cellIs" dxfId="9112" priority="3664" operator="between">
      <formula>-0.199</formula>
      <formula>-0.49</formula>
    </cfRule>
    <cfRule type="cellIs" dxfId="9111" priority="3665" operator="between">
      <formula>0.8</formula>
      <formula>10</formula>
    </cfRule>
    <cfRule type="cellIs" dxfId="9110" priority="3666" operator="between">
      <formula>0.4999</formula>
      <formula>0.79</formula>
    </cfRule>
    <cfRule type="cellIs" dxfId="9109" priority="3667" operator="between">
      <formula>0.19999</formula>
      <formula>0.49</formula>
    </cfRule>
  </conditionalFormatting>
  <conditionalFormatting sqref="G162:G163">
    <cfRule type="cellIs" dxfId="9108" priority="3661" operator="between">
      <formula>-0.2</formula>
      <formula>-0.49</formula>
    </cfRule>
  </conditionalFormatting>
  <conditionalFormatting sqref="G162:G164 K162:K164 Q162:Q164 U162:U164">
    <cfRule type="cellIs" dxfId="9107" priority="3659" operator="between">
      <formula>0.05</formula>
      <formula>1</formula>
    </cfRule>
    <cfRule type="cellIs" dxfId="9106" priority="3660" operator="between">
      <formula>2.999%</formula>
      <formula>4.999%</formula>
    </cfRule>
  </conditionalFormatting>
  <conditionalFormatting sqref="Q167 J167 K165:K166 G165:G166">
    <cfRule type="cellIs" dxfId="9105" priority="3656" operator="between">
      <formula>0.05</formula>
      <formula>1</formula>
    </cfRule>
    <cfRule type="cellIs" dxfId="9104" priority="3657" operator="between">
      <formula>2.999</formula>
      <formula>4.999</formula>
    </cfRule>
  </conditionalFormatting>
  <conditionalFormatting sqref="J167 N167">
    <cfRule type="cellIs" dxfId="9103" priority="3654" operator="between">
      <formula>0.05</formula>
      <formula>1</formula>
    </cfRule>
    <cfRule type="cellIs" dxfId="9102" priority="3655" operator="between">
      <formula>0.0299</formula>
      <formula>0.0499</formula>
    </cfRule>
  </conditionalFormatting>
  <conditionalFormatting sqref="Y167 U167">
    <cfRule type="cellIs" dxfId="9101" priority="3648" operator="between">
      <formula>-0.8</formula>
      <formula>-10</formula>
    </cfRule>
    <cfRule type="cellIs" dxfId="9100" priority="3649" operator="between">
      <formula>-0.5</formula>
      <formula>-0.79</formula>
    </cfRule>
    <cfRule type="cellIs" dxfId="9099" priority="3650" operator="between">
      <formula>-0.199</formula>
      <formula>-0.49</formula>
    </cfRule>
    <cfRule type="cellIs" dxfId="9098" priority="3651" operator="between">
      <formula>0.8</formula>
      <formula>10</formula>
    </cfRule>
    <cfRule type="cellIs" dxfId="9097" priority="3652" operator="between">
      <formula>0.4999</formula>
      <formula>0.79</formula>
    </cfRule>
    <cfRule type="cellIs" dxfId="9096" priority="3653" operator="between">
      <formula>0.19999</formula>
      <formula>0.49</formula>
    </cfRule>
  </conditionalFormatting>
  <conditionalFormatting sqref="G165:G166">
    <cfRule type="cellIs" dxfId="9095" priority="3647" operator="between">
      <formula>-0.2</formula>
      <formula>-0.49</formula>
    </cfRule>
  </conditionalFormatting>
  <conditionalFormatting sqref="G165:G167 K165:K167 Q165:Q167 U165:U167">
    <cfRule type="cellIs" dxfId="9094" priority="3645" operator="between">
      <formula>0.05</formula>
      <formula>1</formula>
    </cfRule>
    <cfRule type="cellIs" dxfId="9093" priority="3646" operator="between">
      <formula>2.999%</formula>
      <formula>4.999%</formula>
    </cfRule>
  </conditionalFormatting>
  <conditionalFormatting sqref="G171:G172">
    <cfRule type="cellIs" dxfId="9092" priority="3630" stopIfTrue="1" operator="between">
      <formula>-0.49</formula>
      <formula>-0.8</formula>
    </cfRule>
  </conditionalFormatting>
  <conditionalFormatting sqref="G168:G169">
    <cfRule type="cellIs" dxfId="9091" priority="3644" stopIfTrue="1" operator="between">
      <formula>-0.49</formula>
      <formula>-0.8</formula>
    </cfRule>
  </conditionalFormatting>
  <conditionalFormatting sqref="Q170 J170 K168:K169 G168:G169">
    <cfRule type="cellIs" dxfId="9090" priority="3642" operator="between">
      <formula>0.05</formula>
      <formula>1</formula>
    </cfRule>
    <cfRule type="cellIs" dxfId="9089" priority="3643" operator="between">
      <formula>2.999</formula>
      <formula>4.999</formula>
    </cfRule>
  </conditionalFormatting>
  <conditionalFormatting sqref="J170 N170">
    <cfRule type="cellIs" dxfId="9088" priority="3640" operator="between">
      <formula>0.05</formula>
      <formula>1</formula>
    </cfRule>
    <cfRule type="cellIs" dxfId="9087" priority="3641" operator="between">
      <formula>0.0299</formula>
      <formula>0.0499</formula>
    </cfRule>
  </conditionalFormatting>
  <conditionalFormatting sqref="Y170 U170">
    <cfRule type="cellIs" dxfId="9086" priority="3634" operator="between">
      <formula>-0.8</formula>
      <formula>-10</formula>
    </cfRule>
    <cfRule type="cellIs" dxfId="9085" priority="3635" operator="between">
      <formula>-0.5</formula>
      <formula>-0.79</formula>
    </cfRule>
    <cfRule type="cellIs" dxfId="9084" priority="3636" operator="between">
      <formula>-0.199</formula>
      <formula>-0.49</formula>
    </cfRule>
    <cfRule type="cellIs" dxfId="9083" priority="3637" operator="between">
      <formula>0.8</formula>
      <formula>10</formula>
    </cfRule>
    <cfRule type="cellIs" dxfId="9082" priority="3638" operator="between">
      <formula>0.4999</formula>
      <formula>0.79</formula>
    </cfRule>
    <cfRule type="cellIs" dxfId="9081" priority="3639" operator="between">
      <formula>0.19999</formula>
      <formula>0.49</formula>
    </cfRule>
  </conditionalFormatting>
  <conditionalFormatting sqref="G168:G169">
    <cfRule type="cellIs" dxfId="9080" priority="3633" operator="between">
      <formula>-0.2</formula>
      <formula>-0.49</formula>
    </cfRule>
  </conditionalFormatting>
  <conditionalFormatting sqref="G168:G170 K168:K170 Q168:Q170 U168:U170">
    <cfRule type="cellIs" dxfId="9079" priority="3631" operator="between">
      <formula>0.05</formula>
      <formula>1</formula>
    </cfRule>
    <cfRule type="cellIs" dxfId="9078" priority="3632" operator="between">
      <formula>2.999%</formula>
      <formula>4.999%</formula>
    </cfRule>
  </conditionalFormatting>
  <conditionalFormatting sqref="Q173 J173 K171:K172 G171:G172">
    <cfRule type="cellIs" dxfId="9077" priority="3628" operator="between">
      <formula>0.05</formula>
      <formula>1</formula>
    </cfRule>
    <cfRule type="cellIs" dxfId="9076" priority="3629" operator="between">
      <formula>2.999</formula>
      <formula>4.999</formula>
    </cfRule>
  </conditionalFormatting>
  <conditionalFormatting sqref="J173 N173">
    <cfRule type="cellIs" dxfId="9075" priority="3626" operator="between">
      <formula>0.05</formula>
      <formula>1</formula>
    </cfRule>
    <cfRule type="cellIs" dxfId="9074" priority="3627" operator="between">
      <formula>0.0299</formula>
      <formula>0.0499</formula>
    </cfRule>
  </conditionalFormatting>
  <conditionalFormatting sqref="Y173 U173">
    <cfRule type="cellIs" dxfId="9073" priority="3620" operator="between">
      <formula>-0.8</formula>
      <formula>-10</formula>
    </cfRule>
    <cfRule type="cellIs" dxfId="9072" priority="3621" operator="between">
      <formula>-0.5</formula>
      <formula>-0.79</formula>
    </cfRule>
    <cfRule type="cellIs" dxfId="9071" priority="3622" operator="between">
      <formula>-0.199</formula>
      <formula>-0.49</formula>
    </cfRule>
    <cfRule type="cellIs" dxfId="9070" priority="3623" operator="between">
      <formula>0.8</formula>
      <formula>10</formula>
    </cfRule>
    <cfRule type="cellIs" dxfId="9069" priority="3624" operator="between">
      <formula>0.4999</formula>
      <formula>0.79</formula>
    </cfRule>
    <cfRule type="cellIs" dxfId="9068" priority="3625" operator="between">
      <formula>0.19999</formula>
      <formula>0.49</formula>
    </cfRule>
  </conditionalFormatting>
  <conditionalFormatting sqref="G171:G172">
    <cfRule type="cellIs" dxfId="9067" priority="3619" operator="between">
      <formula>-0.2</formula>
      <formula>-0.49</formula>
    </cfRule>
  </conditionalFormatting>
  <conditionalFormatting sqref="G171:G173 K171:K173 Q171:Q173 U171:U173">
    <cfRule type="cellIs" dxfId="9066" priority="3617" operator="between">
      <formula>0.05</formula>
      <formula>1</formula>
    </cfRule>
    <cfRule type="cellIs" dxfId="9065" priority="3618" operator="between">
      <formula>2.999%</formula>
      <formula>4.999%</formula>
    </cfRule>
  </conditionalFormatting>
  <conditionalFormatting sqref="G177:G178">
    <cfRule type="cellIs" dxfId="9064" priority="3602" stopIfTrue="1" operator="between">
      <formula>-0.49</formula>
      <formula>-0.8</formula>
    </cfRule>
  </conditionalFormatting>
  <conditionalFormatting sqref="G174:G175">
    <cfRule type="cellIs" dxfId="9063" priority="3616" stopIfTrue="1" operator="between">
      <formula>-0.49</formula>
      <formula>-0.8</formula>
    </cfRule>
  </conditionalFormatting>
  <conditionalFormatting sqref="Q176 J176 K174:K175 G174:G175">
    <cfRule type="cellIs" dxfId="9062" priority="3614" operator="between">
      <formula>0.05</formula>
      <formula>1</formula>
    </cfRule>
    <cfRule type="cellIs" dxfId="9061" priority="3615" operator="between">
      <formula>2.999</formula>
      <formula>4.999</formula>
    </cfRule>
  </conditionalFormatting>
  <conditionalFormatting sqref="J176 N176">
    <cfRule type="cellIs" dxfId="9060" priority="3612" operator="between">
      <formula>0.05</formula>
      <formula>1</formula>
    </cfRule>
    <cfRule type="cellIs" dxfId="9059" priority="3613" operator="between">
      <formula>0.0299</formula>
      <formula>0.0499</formula>
    </cfRule>
  </conditionalFormatting>
  <conditionalFormatting sqref="Y176 U176">
    <cfRule type="cellIs" dxfId="9058" priority="3606" operator="between">
      <formula>-0.8</formula>
      <formula>-10</formula>
    </cfRule>
    <cfRule type="cellIs" dxfId="9057" priority="3607" operator="between">
      <formula>-0.5</formula>
      <formula>-0.79</formula>
    </cfRule>
    <cfRule type="cellIs" dxfId="9056" priority="3608" operator="between">
      <formula>-0.199</formula>
      <formula>-0.49</formula>
    </cfRule>
    <cfRule type="cellIs" dxfId="9055" priority="3609" operator="between">
      <formula>0.8</formula>
      <formula>10</formula>
    </cfRule>
    <cfRule type="cellIs" dxfId="9054" priority="3610" operator="between">
      <formula>0.4999</formula>
      <formula>0.79</formula>
    </cfRule>
    <cfRule type="cellIs" dxfId="9053" priority="3611" operator="between">
      <formula>0.19999</formula>
      <formula>0.49</formula>
    </cfRule>
  </conditionalFormatting>
  <conditionalFormatting sqref="G174:G175">
    <cfRule type="cellIs" dxfId="9052" priority="3605" operator="between">
      <formula>-0.2</formula>
      <formula>-0.49</formula>
    </cfRule>
  </conditionalFormatting>
  <conditionalFormatting sqref="G174:G176 K174:K176 Q174:Q176 U174:U176">
    <cfRule type="cellIs" dxfId="9051" priority="3603" operator="between">
      <formula>0.05</formula>
      <formula>1</formula>
    </cfRule>
    <cfRule type="cellIs" dxfId="9050" priority="3604" operator="between">
      <formula>2.999%</formula>
      <formula>4.999%</formula>
    </cfRule>
  </conditionalFormatting>
  <conditionalFormatting sqref="Q179 J179 K177:K178 G177:G178">
    <cfRule type="cellIs" dxfId="9049" priority="3600" operator="between">
      <formula>0.05</formula>
      <formula>1</formula>
    </cfRule>
    <cfRule type="cellIs" dxfId="9048" priority="3601" operator="between">
      <formula>2.999</formula>
      <formula>4.999</formula>
    </cfRule>
  </conditionalFormatting>
  <conditionalFormatting sqref="J179 N179">
    <cfRule type="cellIs" dxfId="9047" priority="3598" operator="between">
      <formula>0.05</formula>
      <formula>1</formula>
    </cfRule>
    <cfRule type="cellIs" dxfId="9046" priority="3599" operator="between">
      <formula>0.0299</formula>
      <formula>0.0499</formula>
    </cfRule>
  </conditionalFormatting>
  <conditionalFormatting sqref="Y179 U179">
    <cfRule type="cellIs" dxfId="9045" priority="3592" operator="between">
      <formula>-0.8</formula>
      <formula>-10</formula>
    </cfRule>
    <cfRule type="cellIs" dxfId="9044" priority="3593" operator="between">
      <formula>-0.5</formula>
      <formula>-0.79</formula>
    </cfRule>
    <cfRule type="cellIs" dxfId="9043" priority="3594" operator="between">
      <formula>-0.199</formula>
      <formula>-0.49</formula>
    </cfRule>
    <cfRule type="cellIs" dxfId="9042" priority="3595" operator="between">
      <formula>0.8</formula>
      <formula>10</formula>
    </cfRule>
    <cfRule type="cellIs" dxfId="9041" priority="3596" operator="between">
      <formula>0.4999</formula>
      <formula>0.79</formula>
    </cfRule>
    <cfRule type="cellIs" dxfId="9040" priority="3597" operator="between">
      <formula>0.19999</formula>
      <formula>0.49</formula>
    </cfRule>
  </conditionalFormatting>
  <conditionalFormatting sqref="G177:G178">
    <cfRule type="cellIs" dxfId="9039" priority="3591" operator="between">
      <formula>-0.2</formula>
      <formula>-0.49</formula>
    </cfRule>
  </conditionalFormatting>
  <conditionalFormatting sqref="G177:G179 K177:K179 Q177:Q179 U177:U179">
    <cfRule type="cellIs" dxfId="9038" priority="3589" operator="between">
      <formula>0.05</formula>
      <formula>1</formula>
    </cfRule>
    <cfRule type="cellIs" dxfId="9037" priority="3590" operator="between">
      <formula>2.999%</formula>
      <formula>4.999%</formula>
    </cfRule>
  </conditionalFormatting>
  <conditionalFormatting sqref="G183:G184">
    <cfRule type="cellIs" dxfId="9036" priority="3574" stopIfTrue="1" operator="between">
      <formula>-0.49</formula>
      <formula>-0.8</formula>
    </cfRule>
  </conditionalFormatting>
  <conditionalFormatting sqref="G180:G181">
    <cfRule type="cellIs" dxfId="9035" priority="3588" stopIfTrue="1" operator="between">
      <formula>-0.49</formula>
      <formula>-0.8</formula>
    </cfRule>
  </conditionalFormatting>
  <conditionalFormatting sqref="Q182 J182 K180:K181 G180:G181">
    <cfRule type="cellIs" dxfId="9034" priority="3586" operator="between">
      <formula>0.05</formula>
      <formula>1</formula>
    </cfRule>
    <cfRule type="cellIs" dxfId="9033" priority="3587" operator="between">
      <formula>2.999</formula>
      <formula>4.999</formula>
    </cfRule>
  </conditionalFormatting>
  <conditionalFormatting sqref="J182 N182">
    <cfRule type="cellIs" dxfId="9032" priority="3584" operator="between">
      <formula>0.05</formula>
      <formula>1</formula>
    </cfRule>
    <cfRule type="cellIs" dxfId="9031" priority="3585" operator="between">
      <formula>0.0299</formula>
      <formula>0.0499</formula>
    </cfRule>
  </conditionalFormatting>
  <conditionalFormatting sqref="Y182 U182">
    <cfRule type="cellIs" dxfId="9030" priority="3578" operator="between">
      <formula>-0.8</formula>
      <formula>-10</formula>
    </cfRule>
    <cfRule type="cellIs" dxfId="9029" priority="3579" operator="between">
      <formula>-0.5</formula>
      <formula>-0.79</formula>
    </cfRule>
    <cfRule type="cellIs" dxfId="9028" priority="3580" operator="between">
      <formula>-0.199</formula>
      <formula>-0.49</formula>
    </cfRule>
    <cfRule type="cellIs" dxfId="9027" priority="3581" operator="between">
      <formula>0.8</formula>
      <formula>10</formula>
    </cfRule>
    <cfRule type="cellIs" dxfId="9026" priority="3582" operator="between">
      <formula>0.4999</formula>
      <formula>0.79</formula>
    </cfRule>
    <cfRule type="cellIs" dxfId="9025" priority="3583" operator="between">
      <formula>0.19999</formula>
      <formula>0.49</formula>
    </cfRule>
  </conditionalFormatting>
  <conditionalFormatting sqref="G180:G181">
    <cfRule type="cellIs" dxfId="9024" priority="3577" operator="between">
      <formula>-0.2</formula>
      <formula>-0.49</formula>
    </cfRule>
  </conditionalFormatting>
  <conditionalFormatting sqref="G180:G182 K180:K182 Q180:Q182 U180:U182">
    <cfRule type="cellIs" dxfId="9023" priority="3575" operator="between">
      <formula>0.05</formula>
      <formula>1</formula>
    </cfRule>
    <cfRule type="cellIs" dxfId="9022" priority="3576" operator="between">
      <formula>2.999%</formula>
      <formula>4.999%</formula>
    </cfRule>
  </conditionalFormatting>
  <conditionalFormatting sqref="Q185 J185 K183:K184 G183:G184">
    <cfRule type="cellIs" dxfId="9021" priority="3572" operator="between">
      <formula>0.05</formula>
      <formula>1</formula>
    </cfRule>
    <cfRule type="cellIs" dxfId="9020" priority="3573" operator="between">
      <formula>2.999</formula>
      <formula>4.999</formula>
    </cfRule>
  </conditionalFormatting>
  <conditionalFormatting sqref="J185 N185">
    <cfRule type="cellIs" dxfId="9019" priority="3570" operator="between">
      <formula>0.05</formula>
      <formula>1</formula>
    </cfRule>
    <cfRule type="cellIs" dxfId="9018" priority="3571" operator="between">
      <formula>0.0299</formula>
      <formula>0.0499</formula>
    </cfRule>
  </conditionalFormatting>
  <conditionalFormatting sqref="Y185 U185">
    <cfRule type="cellIs" dxfId="9017" priority="3564" operator="between">
      <formula>-0.8</formula>
      <formula>-10</formula>
    </cfRule>
    <cfRule type="cellIs" dxfId="9016" priority="3565" operator="between">
      <formula>-0.5</formula>
      <formula>-0.79</formula>
    </cfRule>
    <cfRule type="cellIs" dxfId="9015" priority="3566" operator="between">
      <formula>-0.199</formula>
      <formula>-0.49</formula>
    </cfRule>
    <cfRule type="cellIs" dxfId="9014" priority="3567" operator="between">
      <formula>0.8</formula>
      <formula>10</formula>
    </cfRule>
    <cfRule type="cellIs" dxfId="9013" priority="3568" operator="between">
      <formula>0.4999</formula>
      <formula>0.79</formula>
    </cfRule>
    <cfRule type="cellIs" dxfId="9012" priority="3569" operator="between">
      <formula>0.19999</formula>
      <formula>0.49</formula>
    </cfRule>
  </conditionalFormatting>
  <conditionalFormatting sqref="G183:G184">
    <cfRule type="cellIs" dxfId="9011" priority="3563" operator="between">
      <formula>-0.2</formula>
      <formula>-0.49</formula>
    </cfRule>
  </conditionalFormatting>
  <conditionalFormatting sqref="G183:G185 K183:K185 Q183:Q185 U183:U185">
    <cfRule type="cellIs" dxfId="9010" priority="3561" operator="between">
      <formula>0.05</formula>
      <formula>1</formula>
    </cfRule>
    <cfRule type="cellIs" dxfId="9009" priority="3562" operator="between">
      <formula>2.999%</formula>
      <formula>4.999%</formula>
    </cfRule>
  </conditionalFormatting>
  <conditionalFormatting sqref="O193:O199">
    <cfRule type="cellIs" dxfId="9008" priority="3527" operator="between">
      <formula>-0.2</formula>
      <formula>-0.5</formula>
    </cfRule>
    <cfRule type="cellIs" dxfId="9007" priority="3528" operator="between">
      <formula>0.2</formula>
      <formula>0.5</formula>
    </cfRule>
    <cfRule type="cellIs" dxfId="9006" priority="3529" operator="between">
      <formula>-0.5</formula>
      <formula>-0.8</formula>
    </cfRule>
    <cfRule type="cellIs" dxfId="9005" priority="3530" operator="between">
      <formula>0.5</formula>
      <formula>0.8</formula>
    </cfRule>
    <cfRule type="cellIs" dxfId="9004" priority="3531" operator="lessThan">
      <formula>-0.8</formula>
    </cfRule>
    <cfRule type="cellIs" dxfId="9003" priority="3532" operator="greaterThan">
      <formula>0.8</formula>
    </cfRule>
  </conditionalFormatting>
  <conditionalFormatting sqref="M193:M203 G193:G203">
    <cfRule type="cellIs" dxfId="9002" priority="3526" stopIfTrue="1" operator="between">
      <formula>0.03</formula>
      <formula>0.05</formula>
    </cfRule>
  </conditionalFormatting>
  <conditionalFormatting sqref="G189 T189">
    <cfRule type="cellIs" dxfId="9001" priority="3523" operator="between">
      <formula>-0.2</formula>
      <formula>-0.49</formula>
    </cfRule>
  </conditionalFormatting>
  <conditionalFormatting sqref="M190">
    <cfRule type="cellIs" dxfId="9000" priority="3522" stopIfTrue="1" operator="between">
      <formula>0.03</formula>
      <formula>0.05</formula>
    </cfRule>
  </conditionalFormatting>
  <conditionalFormatting sqref="G190">
    <cfRule type="cellIs" dxfId="8999" priority="3521" stopIfTrue="1" operator="between">
      <formula>0.03</formula>
      <formula>0.05</formula>
    </cfRule>
  </conditionalFormatting>
  <conditionalFormatting sqref="T189">
    <cfRule type="cellIs" dxfId="8998" priority="3518" operator="between">
      <formula>-0.5</formula>
      <formula>-0.79</formula>
    </cfRule>
    <cfRule type="cellIs" dxfId="8997" priority="3519" operator="between">
      <formula>0.5</formula>
      <formula>0.79</formula>
    </cfRule>
    <cfRule type="cellIs" dxfId="8996" priority="3520" operator="lessThan">
      <formula>-0.8</formula>
    </cfRule>
    <cfRule type="cellIs" dxfId="8995" priority="3524" operator="between">
      <formula>0.2</formula>
      <formula>0.49</formula>
    </cfRule>
    <cfRule type="cellIs" dxfId="8994" priority="3525" operator="greaterThan">
      <formula>0.8</formula>
    </cfRule>
  </conditionalFormatting>
  <conditionalFormatting sqref="G241:G242">
    <cfRule type="cellIs" dxfId="8993" priority="3371" stopIfTrue="1" operator="between">
      <formula>-0.49</formula>
      <formula>-0.8</formula>
    </cfRule>
  </conditionalFormatting>
  <conditionalFormatting sqref="Q243 J243 K241:K242 G241:G242">
    <cfRule type="cellIs" dxfId="8992" priority="3369" operator="between">
      <formula>0.05</formula>
      <formula>1</formula>
    </cfRule>
    <cfRule type="cellIs" dxfId="8991" priority="3370" operator="between">
      <formula>2.999</formula>
      <formula>4.999</formula>
    </cfRule>
  </conditionalFormatting>
  <conditionalFormatting sqref="J243 N243">
    <cfRule type="cellIs" dxfId="8990" priority="3367" operator="between">
      <formula>0.05</formula>
      <formula>1</formula>
    </cfRule>
    <cfRule type="cellIs" dxfId="8989" priority="3368" operator="between">
      <formula>0.0299</formula>
      <formula>0.0499</formula>
    </cfRule>
  </conditionalFormatting>
  <conditionalFormatting sqref="Y243 U243">
    <cfRule type="cellIs" dxfId="8988" priority="3361" operator="between">
      <formula>-0.8</formula>
      <formula>-10</formula>
    </cfRule>
    <cfRule type="cellIs" dxfId="8987" priority="3362" operator="between">
      <formula>-0.5</formula>
      <formula>-0.79</formula>
    </cfRule>
    <cfRule type="cellIs" dxfId="8986" priority="3363" operator="between">
      <formula>-0.199</formula>
      <formula>-0.49</formula>
    </cfRule>
    <cfRule type="cellIs" dxfId="8985" priority="3364" operator="between">
      <formula>0.8</formula>
      <formula>10</formula>
    </cfRule>
    <cfRule type="cellIs" dxfId="8984" priority="3365" operator="between">
      <formula>0.4999</formula>
      <formula>0.79</formula>
    </cfRule>
    <cfRule type="cellIs" dxfId="8983" priority="3366" operator="between">
      <formula>0.19999</formula>
      <formula>0.49</formula>
    </cfRule>
  </conditionalFormatting>
  <conditionalFormatting sqref="G241:G242">
    <cfRule type="cellIs" dxfId="8982" priority="3360" operator="between">
      <formula>-0.2</formula>
      <formula>-0.49</formula>
    </cfRule>
  </conditionalFormatting>
  <conditionalFormatting sqref="G241:G243 K241:K243 Q241:Q243 U241:U243">
    <cfRule type="cellIs" dxfId="8981" priority="3358" operator="between">
      <formula>0.05</formula>
      <formula>1</formula>
    </cfRule>
    <cfRule type="cellIs" dxfId="8980" priority="3359" operator="between">
      <formula>2.999%</formula>
      <formula>4.999%</formula>
    </cfRule>
  </conditionalFormatting>
  <conditionalFormatting sqref="I205">
    <cfRule type="cellIs" dxfId="8979" priority="3517" stopIfTrue="1" operator="between">
      <formula>-0.49</formula>
      <formula>-0.8</formula>
    </cfRule>
  </conditionalFormatting>
  <conditionalFormatting sqref="G209">
    <cfRule type="cellIs" dxfId="8978" priority="3516" stopIfTrue="1" operator="between">
      <formula>-0.49</formula>
      <formula>-0.8</formula>
    </cfRule>
  </conditionalFormatting>
  <conditionalFormatting sqref="G209 K209">
    <cfRule type="cellIs" dxfId="8977" priority="3514" operator="between">
      <formula>0.05</formula>
      <formula>1</formula>
    </cfRule>
    <cfRule type="cellIs" dxfId="8976" priority="3515" operator="between">
      <formula>2.999</formula>
      <formula>4.999</formula>
    </cfRule>
  </conditionalFormatting>
  <conditionalFormatting sqref="G207:G210 K207:K210 Q207:Q210 U207:U210">
    <cfRule type="cellIs" dxfId="8975" priority="3512" operator="between">
      <formula>0.05</formula>
      <formula>1</formula>
    </cfRule>
    <cfRule type="cellIs" dxfId="8974" priority="3513" operator="between">
      <formula>2.999%</formula>
      <formula>4.999%</formula>
    </cfRule>
  </conditionalFormatting>
  <conditionalFormatting sqref="G214:G215">
    <cfRule type="cellIs" dxfId="8973" priority="3497" stopIfTrue="1" operator="between">
      <formula>-0.49</formula>
      <formula>-0.8</formula>
    </cfRule>
  </conditionalFormatting>
  <conditionalFormatting sqref="G211:G212">
    <cfRule type="cellIs" dxfId="8972" priority="3511" stopIfTrue="1" operator="between">
      <formula>-0.49</formula>
      <formula>-0.8</formula>
    </cfRule>
  </conditionalFormatting>
  <conditionalFormatting sqref="Q213 J213 K211:K212 G211:G212">
    <cfRule type="cellIs" dxfId="8971" priority="3509" operator="between">
      <formula>0.05</formula>
      <formula>1</formula>
    </cfRule>
    <cfRule type="cellIs" dxfId="8970" priority="3510" operator="between">
      <formula>2.999</formula>
      <formula>4.999</formula>
    </cfRule>
  </conditionalFormatting>
  <conditionalFormatting sqref="J213 N213">
    <cfRule type="cellIs" dxfId="8969" priority="3507" operator="between">
      <formula>0.05</formula>
      <formula>1</formula>
    </cfRule>
    <cfRule type="cellIs" dxfId="8968" priority="3508" operator="between">
      <formula>0.0299</formula>
      <formula>0.0499</formula>
    </cfRule>
  </conditionalFormatting>
  <conditionalFormatting sqref="Y213 U213">
    <cfRule type="cellIs" dxfId="8967" priority="3501" operator="between">
      <formula>-0.8</formula>
      <formula>-10</formula>
    </cfRule>
    <cfRule type="cellIs" dxfId="8966" priority="3502" operator="between">
      <formula>-0.5</formula>
      <formula>-0.79</formula>
    </cfRule>
    <cfRule type="cellIs" dxfId="8965" priority="3503" operator="between">
      <formula>-0.199</formula>
      <formula>-0.49</formula>
    </cfRule>
    <cfRule type="cellIs" dxfId="8964" priority="3504" operator="between">
      <formula>0.8</formula>
      <formula>10</formula>
    </cfRule>
    <cfRule type="cellIs" dxfId="8963" priority="3505" operator="between">
      <formula>0.4999</formula>
      <formula>0.79</formula>
    </cfRule>
    <cfRule type="cellIs" dxfId="8962" priority="3506" operator="between">
      <formula>0.19999</formula>
      <formula>0.49</formula>
    </cfRule>
  </conditionalFormatting>
  <conditionalFormatting sqref="G211:G212">
    <cfRule type="cellIs" dxfId="8961" priority="3500" operator="between">
      <formula>-0.2</formula>
      <formula>-0.49</formula>
    </cfRule>
  </conditionalFormatting>
  <conditionalFormatting sqref="G211:G213 K211:K213 Q211:Q213 U211:U213">
    <cfRule type="cellIs" dxfId="8960" priority="3498" operator="between">
      <formula>0.05</formula>
      <formula>1</formula>
    </cfRule>
    <cfRule type="cellIs" dxfId="8959" priority="3499" operator="between">
      <formula>2.999%</formula>
      <formula>4.999%</formula>
    </cfRule>
  </conditionalFormatting>
  <conditionalFormatting sqref="Q216 J216 K214:K215 G214:G215">
    <cfRule type="cellIs" dxfId="8958" priority="3495" operator="between">
      <formula>0.05</formula>
      <formula>1</formula>
    </cfRule>
    <cfRule type="cellIs" dxfId="8957" priority="3496" operator="between">
      <formula>2.999</formula>
      <formula>4.999</formula>
    </cfRule>
  </conditionalFormatting>
  <conditionalFormatting sqref="J216 N216">
    <cfRule type="cellIs" dxfId="8956" priority="3493" operator="between">
      <formula>0.05</formula>
      <formula>1</formula>
    </cfRule>
    <cfRule type="cellIs" dxfId="8955" priority="3494" operator="between">
      <formula>0.0299</formula>
      <formula>0.0499</formula>
    </cfRule>
  </conditionalFormatting>
  <conditionalFormatting sqref="Y216 U216">
    <cfRule type="cellIs" dxfId="8954" priority="3487" operator="between">
      <formula>-0.8</formula>
      <formula>-10</formula>
    </cfRule>
    <cfRule type="cellIs" dxfId="8953" priority="3488" operator="between">
      <formula>-0.5</formula>
      <formula>-0.79</formula>
    </cfRule>
    <cfRule type="cellIs" dxfId="8952" priority="3489" operator="between">
      <formula>-0.199</formula>
      <formula>-0.49</formula>
    </cfRule>
    <cfRule type="cellIs" dxfId="8951" priority="3490" operator="between">
      <formula>0.8</formula>
      <formula>10</formula>
    </cfRule>
    <cfRule type="cellIs" dxfId="8950" priority="3491" operator="between">
      <formula>0.4999</formula>
      <formula>0.79</formula>
    </cfRule>
    <cfRule type="cellIs" dxfId="8949" priority="3492" operator="between">
      <formula>0.19999</formula>
      <formula>0.49</formula>
    </cfRule>
  </conditionalFormatting>
  <conditionalFormatting sqref="G214:G215">
    <cfRule type="cellIs" dxfId="8948" priority="3486" operator="between">
      <formula>-0.2</formula>
      <formula>-0.49</formula>
    </cfRule>
  </conditionalFormatting>
  <conditionalFormatting sqref="G214:G216 K214:K216 Q214:Q216 U214:U216">
    <cfRule type="cellIs" dxfId="8947" priority="3484" operator="between">
      <formula>0.05</formula>
      <formula>1</formula>
    </cfRule>
    <cfRule type="cellIs" dxfId="8946" priority="3485" operator="between">
      <formula>2.999%</formula>
      <formula>4.999%</formula>
    </cfRule>
  </conditionalFormatting>
  <conditionalFormatting sqref="G220:G221">
    <cfRule type="cellIs" dxfId="8945" priority="3469" stopIfTrue="1" operator="between">
      <formula>-0.49</formula>
      <formula>-0.8</formula>
    </cfRule>
  </conditionalFormatting>
  <conditionalFormatting sqref="G217:G218">
    <cfRule type="cellIs" dxfId="8944" priority="3483" stopIfTrue="1" operator="between">
      <formula>-0.49</formula>
      <formula>-0.8</formula>
    </cfRule>
  </conditionalFormatting>
  <conditionalFormatting sqref="Q219 J219 K217:K218 G217:G218">
    <cfRule type="cellIs" dxfId="8943" priority="3481" operator="between">
      <formula>0.05</formula>
      <formula>1</formula>
    </cfRule>
    <cfRule type="cellIs" dxfId="8942" priority="3482" operator="between">
      <formula>2.999</formula>
      <formula>4.999</formula>
    </cfRule>
  </conditionalFormatting>
  <conditionalFormatting sqref="J219 N219">
    <cfRule type="cellIs" dxfId="8941" priority="3479" operator="between">
      <formula>0.05</formula>
      <formula>1</formula>
    </cfRule>
    <cfRule type="cellIs" dxfId="8940" priority="3480" operator="between">
      <formula>0.0299</formula>
      <formula>0.0499</formula>
    </cfRule>
  </conditionalFormatting>
  <conditionalFormatting sqref="Y219 U219">
    <cfRule type="cellIs" dxfId="8939" priority="3473" operator="between">
      <formula>-0.8</formula>
      <formula>-10</formula>
    </cfRule>
    <cfRule type="cellIs" dxfId="8938" priority="3474" operator="between">
      <formula>-0.5</formula>
      <formula>-0.79</formula>
    </cfRule>
    <cfRule type="cellIs" dxfId="8937" priority="3475" operator="between">
      <formula>-0.199</formula>
      <formula>-0.49</formula>
    </cfRule>
    <cfRule type="cellIs" dxfId="8936" priority="3476" operator="between">
      <formula>0.8</formula>
      <formula>10</formula>
    </cfRule>
    <cfRule type="cellIs" dxfId="8935" priority="3477" operator="between">
      <formula>0.4999</formula>
      <formula>0.79</formula>
    </cfRule>
    <cfRule type="cellIs" dxfId="8934" priority="3478" operator="between">
      <formula>0.19999</formula>
      <formula>0.49</formula>
    </cfRule>
  </conditionalFormatting>
  <conditionalFormatting sqref="G217:G218">
    <cfRule type="cellIs" dxfId="8933" priority="3472" operator="between">
      <formula>-0.2</formula>
      <formula>-0.49</formula>
    </cfRule>
  </conditionalFormatting>
  <conditionalFormatting sqref="G217:G219 K217:K219 Q217:Q219 U217:U219">
    <cfRule type="cellIs" dxfId="8932" priority="3470" operator="between">
      <formula>0.05</formula>
      <formula>1</formula>
    </cfRule>
    <cfRule type="cellIs" dxfId="8931" priority="3471" operator="between">
      <formula>2.999%</formula>
      <formula>4.999%</formula>
    </cfRule>
  </conditionalFormatting>
  <conditionalFormatting sqref="Q222 J222 K220:K221 G220:G221">
    <cfRule type="cellIs" dxfId="8930" priority="3467" operator="between">
      <formula>0.05</formula>
      <formula>1</formula>
    </cfRule>
    <cfRule type="cellIs" dxfId="8929" priority="3468" operator="between">
      <formula>2.999</formula>
      <formula>4.999</formula>
    </cfRule>
  </conditionalFormatting>
  <conditionalFormatting sqref="J222 N222">
    <cfRule type="cellIs" dxfId="8928" priority="3465" operator="between">
      <formula>0.05</formula>
      <formula>1</formula>
    </cfRule>
    <cfRule type="cellIs" dxfId="8927" priority="3466" operator="between">
      <formula>0.0299</formula>
      <formula>0.0499</formula>
    </cfRule>
  </conditionalFormatting>
  <conditionalFormatting sqref="Y222 U222">
    <cfRule type="cellIs" dxfId="8926" priority="3459" operator="between">
      <formula>-0.8</formula>
      <formula>-10</formula>
    </cfRule>
    <cfRule type="cellIs" dxfId="8925" priority="3460" operator="between">
      <formula>-0.5</formula>
      <formula>-0.79</formula>
    </cfRule>
    <cfRule type="cellIs" dxfId="8924" priority="3461" operator="between">
      <formula>-0.199</formula>
      <formula>-0.49</formula>
    </cfRule>
    <cfRule type="cellIs" dxfId="8923" priority="3462" operator="between">
      <formula>0.8</formula>
      <formula>10</formula>
    </cfRule>
    <cfRule type="cellIs" dxfId="8922" priority="3463" operator="between">
      <formula>0.4999</formula>
      <formula>0.79</formula>
    </cfRule>
    <cfRule type="cellIs" dxfId="8921" priority="3464" operator="between">
      <formula>0.19999</formula>
      <formula>0.49</formula>
    </cfRule>
  </conditionalFormatting>
  <conditionalFormatting sqref="G220:G221">
    <cfRule type="cellIs" dxfId="8920" priority="3458" operator="between">
      <formula>-0.2</formula>
      <formula>-0.49</formula>
    </cfRule>
  </conditionalFormatting>
  <conditionalFormatting sqref="G220:G222 K220:K222 Q220:Q222 U220:U222">
    <cfRule type="cellIs" dxfId="8919" priority="3456" operator="between">
      <formula>0.05</formula>
      <formula>1</formula>
    </cfRule>
    <cfRule type="cellIs" dxfId="8918" priority="3457" operator="between">
      <formula>2.999%</formula>
      <formula>4.999%</formula>
    </cfRule>
  </conditionalFormatting>
  <conditionalFormatting sqref="G226:G227">
    <cfRule type="cellIs" dxfId="8917" priority="3441" stopIfTrue="1" operator="between">
      <formula>-0.49</formula>
      <formula>-0.8</formula>
    </cfRule>
  </conditionalFormatting>
  <conditionalFormatting sqref="G223:G224">
    <cfRule type="cellIs" dxfId="8916" priority="3455" stopIfTrue="1" operator="between">
      <formula>-0.49</formula>
      <formula>-0.8</formula>
    </cfRule>
  </conditionalFormatting>
  <conditionalFormatting sqref="Q225 J225 K223:K224 G223:G224">
    <cfRule type="cellIs" dxfId="8915" priority="3453" operator="between">
      <formula>0.05</formula>
      <formula>1</formula>
    </cfRule>
    <cfRule type="cellIs" dxfId="8914" priority="3454" operator="between">
      <formula>2.999</formula>
      <formula>4.999</formula>
    </cfRule>
  </conditionalFormatting>
  <conditionalFormatting sqref="J225 N225">
    <cfRule type="cellIs" dxfId="8913" priority="3451" operator="between">
      <formula>0.05</formula>
      <formula>1</formula>
    </cfRule>
    <cfRule type="cellIs" dxfId="8912" priority="3452" operator="between">
      <formula>0.0299</formula>
      <formula>0.0499</formula>
    </cfRule>
  </conditionalFormatting>
  <conditionalFormatting sqref="Y225 U225">
    <cfRule type="cellIs" dxfId="8911" priority="3445" operator="between">
      <formula>-0.8</formula>
      <formula>-10</formula>
    </cfRule>
    <cfRule type="cellIs" dxfId="8910" priority="3446" operator="between">
      <formula>-0.5</formula>
      <formula>-0.79</formula>
    </cfRule>
    <cfRule type="cellIs" dxfId="8909" priority="3447" operator="between">
      <formula>-0.199</formula>
      <formula>-0.49</formula>
    </cfRule>
    <cfRule type="cellIs" dxfId="8908" priority="3448" operator="between">
      <formula>0.8</formula>
      <formula>10</formula>
    </cfRule>
    <cfRule type="cellIs" dxfId="8907" priority="3449" operator="between">
      <formula>0.4999</formula>
      <formula>0.79</formula>
    </cfRule>
    <cfRule type="cellIs" dxfId="8906" priority="3450" operator="between">
      <formula>0.19999</formula>
      <formula>0.49</formula>
    </cfRule>
  </conditionalFormatting>
  <conditionalFormatting sqref="G223:G224">
    <cfRule type="cellIs" dxfId="8905" priority="3444" operator="between">
      <formula>-0.2</formula>
      <formula>-0.49</formula>
    </cfRule>
  </conditionalFormatting>
  <conditionalFormatting sqref="G223:G225 K223:K225 Q223:Q225 U223:U225">
    <cfRule type="cellIs" dxfId="8904" priority="3442" operator="between">
      <formula>0.05</formula>
      <formula>1</formula>
    </cfRule>
    <cfRule type="cellIs" dxfId="8903" priority="3443" operator="between">
      <formula>2.999%</formula>
      <formula>4.999%</formula>
    </cfRule>
  </conditionalFormatting>
  <conditionalFormatting sqref="Q228 J228 K226:K227 G226:G227">
    <cfRule type="cellIs" dxfId="8902" priority="3439" operator="between">
      <formula>0.05</formula>
      <formula>1</formula>
    </cfRule>
    <cfRule type="cellIs" dxfId="8901" priority="3440" operator="between">
      <formula>2.999</formula>
      <formula>4.999</formula>
    </cfRule>
  </conditionalFormatting>
  <conditionalFormatting sqref="J228 N228">
    <cfRule type="cellIs" dxfId="8900" priority="3437" operator="between">
      <formula>0.05</formula>
      <formula>1</formula>
    </cfRule>
    <cfRule type="cellIs" dxfId="8899" priority="3438" operator="between">
      <formula>0.0299</formula>
      <formula>0.0499</formula>
    </cfRule>
  </conditionalFormatting>
  <conditionalFormatting sqref="Y228 U228">
    <cfRule type="cellIs" dxfId="8898" priority="3431" operator="between">
      <formula>-0.8</formula>
      <formula>-10</formula>
    </cfRule>
    <cfRule type="cellIs" dxfId="8897" priority="3432" operator="between">
      <formula>-0.5</formula>
      <formula>-0.79</formula>
    </cfRule>
    <cfRule type="cellIs" dxfId="8896" priority="3433" operator="between">
      <formula>-0.199</formula>
      <formula>-0.49</formula>
    </cfRule>
    <cfRule type="cellIs" dxfId="8895" priority="3434" operator="between">
      <formula>0.8</formula>
      <formula>10</formula>
    </cfRule>
    <cfRule type="cellIs" dxfId="8894" priority="3435" operator="between">
      <formula>0.4999</formula>
      <formula>0.79</formula>
    </cfRule>
    <cfRule type="cellIs" dxfId="8893" priority="3436" operator="between">
      <formula>0.19999</formula>
      <formula>0.49</formula>
    </cfRule>
  </conditionalFormatting>
  <conditionalFormatting sqref="G226:G227">
    <cfRule type="cellIs" dxfId="8892" priority="3430" operator="between">
      <formula>-0.2</formula>
      <formula>-0.49</formula>
    </cfRule>
  </conditionalFormatting>
  <conditionalFormatting sqref="G226:G228 K226:K228 Q226:Q228 U226:U228">
    <cfRule type="cellIs" dxfId="8891" priority="3428" operator="between">
      <formula>0.05</formula>
      <formula>1</formula>
    </cfRule>
    <cfRule type="cellIs" dxfId="8890" priority="3429" operator="between">
      <formula>2.999%</formula>
      <formula>4.999%</formula>
    </cfRule>
  </conditionalFormatting>
  <conditionalFormatting sqref="G232:G233">
    <cfRule type="cellIs" dxfId="8889" priority="3413" stopIfTrue="1" operator="between">
      <formula>-0.49</formula>
      <formula>-0.8</formula>
    </cfRule>
  </conditionalFormatting>
  <conditionalFormatting sqref="G229:G230">
    <cfRule type="cellIs" dxfId="8888" priority="3427" stopIfTrue="1" operator="between">
      <formula>-0.49</formula>
      <formula>-0.8</formula>
    </cfRule>
  </conditionalFormatting>
  <conditionalFormatting sqref="Q231 J231 K229:K230 G229:G230">
    <cfRule type="cellIs" dxfId="8887" priority="3425" operator="between">
      <formula>0.05</formula>
      <formula>1</formula>
    </cfRule>
    <cfRule type="cellIs" dxfId="8886" priority="3426" operator="between">
      <formula>2.999</formula>
      <formula>4.999</formula>
    </cfRule>
  </conditionalFormatting>
  <conditionalFormatting sqref="J231 N231">
    <cfRule type="cellIs" dxfId="8885" priority="3423" operator="between">
      <formula>0.05</formula>
      <formula>1</formula>
    </cfRule>
    <cfRule type="cellIs" dxfId="8884" priority="3424" operator="between">
      <formula>0.0299</formula>
      <formula>0.0499</formula>
    </cfRule>
  </conditionalFormatting>
  <conditionalFormatting sqref="Y231 U231">
    <cfRule type="cellIs" dxfId="8883" priority="3417" operator="between">
      <formula>-0.8</formula>
      <formula>-10</formula>
    </cfRule>
    <cfRule type="cellIs" dxfId="8882" priority="3418" operator="between">
      <formula>-0.5</formula>
      <formula>-0.79</formula>
    </cfRule>
    <cfRule type="cellIs" dxfId="8881" priority="3419" operator="between">
      <formula>-0.199</formula>
      <formula>-0.49</formula>
    </cfRule>
    <cfRule type="cellIs" dxfId="8880" priority="3420" operator="between">
      <formula>0.8</formula>
      <formula>10</formula>
    </cfRule>
    <cfRule type="cellIs" dxfId="8879" priority="3421" operator="between">
      <formula>0.4999</formula>
      <formula>0.79</formula>
    </cfRule>
    <cfRule type="cellIs" dxfId="8878" priority="3422" operator="between">
      <formula>0.19999</formula>
      <formula>0.49</formula>
    </cfRule>
  </conditionalFormatting>
  <conditionalFormatting sqref="G229:G230">
    <cfRule type="cellIs" dxfId="8877" priority="3416" operator="between">
      <formula>-0.2</formula>
      <formula>-0.49</formula>
    </cfRule>
  </conditionalFormatting>
  <conditionalFormatting sqref="G229:G231 K229:K231 Q229:Q231 U229:U231">
    <cfRule type="cellIs" dxfId="8876" priority="3414" operator="between">
      <formula>0.05</formula>
      <formula>1</formula>
    </cfRule>
    <cfRule type="cellIs" dxfId="8875" priority="3415" operator="between">
      <formula>2.999%</formula>
      <formula>4.999%</formula>
    </cfRule>
  </conditionalFormatting>
  <conditionalFormatting sqref="Q234 J234 K232:K233 G232:G233">
    <cfRule type="cellIs" dxfId="8874" priority="3411" operator="between">
      <formula>0.05</formula>
      <formula>1</formula>
    </cfRule>
    <cfRule type="cellIs" dxfId="8873" priority="3412" operator="between">
      <formula>2.999</formula>
      <formula>4.999</formula>
    </cfRule>
  </conditionalFormatting>
  <conditionalFormatting sqref="J234 N234">
    <cfRule type="cellIs" dxfId="8872" priority="3409" operator="between">
      <formula>0.05</formula>
      <formula>1</formula>
    </cfRule>
    <cfRule type="cellIs" dxfId="8871" priority="3410" operator="between">
      <formula>0.0299</formula>
      <formula>0.0499</formula>
    </cfRule>
  </conditionalFormatting>
  <conditionalFormatting sqref="Y234 U234">
    <cfRule type="cellIs" dxfId="8870" priority="3403" operator="between">
      <formula>-0.8</formula>
      <formula>-10</formula>
    </cfRule>
    <cfRule type="cellIs" dxfId="8869" priority="3404" operator="between">
      <formula>-0.5</formula>
      <formula>-0.79</formula>
    </cfRule>
    <cfRule type="cellIs" dxfId="8868" priority="3405" operator="between">
      <formula>-0.199</formula>
      <formula>-0.49</formula>
    </cfRule>
    <cfRule type="cellIs" dxfId="8867" priority="3406" operator="between">
      <formula>0.8</formula>
      <formula>10</formula>
    </cfRule>
    <cfRule type="cellIs" dxfId="8866" priority="3407" operator="between">
      <formula>0.4999</formula>
      <formula>0.79</formula>
    </cfRule>
    <cfRule type="cellIs" dxfId="8865" priority="3408" operator="between">
      <formula>0.19999</formula>
      <formula>0.49</formula>
    </cfRule>
  </conditionalFormatting>
  <conditionalFormatting sqref="G232:G233">
    <cfRule type="cellIs" dxfId="8864" priority="3402" operator="between">
      <formula>-0.2</formula>
      <formula>-0.49</formula>
    </cfRule>
  </conditionalFormatting>
  <conditionalFormatting sqref="G232:G234 K232:K234 Q232:Q234 U232:U234">
    <cfRule type="cellIs" dxfId="8863" priority="3400" operator="between">
      <formula>0.05</formula>
      <formula>1</formula>
    </cfRule>
    <cfRule type="cellIs" dxfId="8862" priority="3401" operator="between">
      <formula>2.999%</formula>
      <formula>4.999%</formula>
    </cfRule>
  </conditionalFormatting>
  <conditionalFormatting sqref="G238:G239">
    <cfRule type="cellIs" dxfId="8861" priority="3385" stopIfTrue="1" operator="between">
      <formula>-0.49</formula>
      <formula>-0.8</formula>
    </cfRule>
  </conditionalFormatting>
  <conditionalFormatting sqref="G235:G236">
    <cfRule type="cellIs" dxfId="8860" priority="3399" stopIfTrue="1" operator="between">
      <formula>-0.49</formula>
      <formula>-0.8</formula>
    </cfRule>
  </conditionalFormatting>
  <conditionalFormatting sqref="Q237 J237 K235:K236 G235:G236">
    <cfRule type="cellIs" dxfId="8859" priority="3397" operator="between">
      <formula>0.05</formula>
      <formula>1</formula>
    </cfRule>
    <cfRule type="cellIs" dxfId="8858" priority="3398" operator="between">
      <formula>2.999</formula>
      <formula>4.999</formula>
    </cfRule>
  </conditionalFormatting>
  <conditionalFormatting sqref="J237 N237">
    <cfRule type="cellIs" dxfId="8857" priority="3395" operator="between">
      <formula>0.05</formula>
      <formula>1</formula>
    </cfRule>
    <cfRule type="cellIs" dxfId="8856" priority="3396" operator="between">
      <formula>0.0299</formula>
      <formula>0.0499</formula>
    </cfRule>
  </conditionalFormatting>
  <conditionalFormatting sqref="Y237 U237">
    <cfRule type="cellIs" dxfId="8855" priority="3389" operator="between">
      <formula>-0.8</formula>
      <formula>-10</formula>
    </cfRule>
    <cfRule type="cellIs" dxfId="8854" priority="3390" operator="between">
      <formula>-0.5</formula>
      <formula>-0.79</formula>
    </cfRule>
    <cfRule type="cellIs" dxfId="8853" priority="3391" operator="between">
      <formula>-0.199</formula>
      <formula>-0.49</formula>
    </cfRule>
    <cfRule type="cellIs" dxfId="8852" priority="3392" operator="between">
      <formula>0.8</formula>
      <formula>10</formula>
    </cfRule>
    <cfRule type="cellIs" dxfId="8851" priority="3393" operator="between">
      <formula>0.4999</formula>
      <formula>0.79</formula>
    </cfRule>
    <cfRule type="cellIs" dxfId="8850" priority="3394" operator="between">
      <formula>0.19999</formula>
      <formula>0.49</formula>
    </cfRule>
  </conditionalFormatting>
  <conditionalFormatting sqref="G235:G236">
    <cfRule type="cellIs" dxfId="8849" priority="3388" operator="between">
      <formula>-0.2</formula>
      <formula>-0.49</formula>
    </cfRule>
  </conditionalFormatting>
  <conditionalFormatting sqref="G235:G237 K235:K237 Q235:Q237 U235:U237">
    <cfRule type="cellIs" dxfId="8848" priority="3386" operator="between">
      <formula>0.05</formula>
      <formula>1</formula>
    </cfRule>
    <cfRule type="cellIs" dxfId="8847" priority="3387" operator="between">
      <formula>2.999%</formula>
      <formula>4.999%</formula>
    </cfRule>
  </conditionalFormatting>
  <conditionalFormatting sqref="Q240 J240 K238:K239 G238:G239">
    <cfRule type="cellIs" dxfId="8846" priority="3383" operator="between">
      <formula>0.05</formula>
      <formula>1</formula>
    </cfRule>
    <cfRule type="cellIs" dxfId="8845" priority="3384" operator="between">
      <formula>2.999</formula>
      <formula>4.999</formula>
    </cfRule>
  </conditionalFormatting>
  <conditionalFormatting sqref="J240 N240">
    <cfRule type="cellIs" dxfId="8844" priority="3381" operator="between">
      <formula>0.05</formula>
      <formula>1</formula>
    </cfRule>
    <cfRule type="cellIs" dxfId="8843" priority="3382" operator="between">
      <formula>0.0299</formula>
      <formula>0.0499</formula>
    </cfRule>
  </conditionalFormatting>
  <conditionalFormatting sqref="Y240 U240">
    <cfRule type="cellIs" dxfId="8842" priority="3375" operator="between">
      <formula>-0.8</formula>
      <formula>-10</formula>
    </cfRule>
    <cfRule type="cellIs" dxfId="8841" priority="3376" operator="between">
      <formula>-0.5</formula>
      <formula>-0.79</formula>
    </cfRule>
    <cfRule type="cellIs" dxfId="8840" priority="3377" operator="between">
      <formula>-0.199</formula>
      <formula>-0.49</formula>
    </cfRule>
    <cfRule type="cellIs" dxfId="8839" priority="3378" operator="between">
      <formula>0.8</formula>
      <formula>10</formula>
    </cfRule>
    <cfRule type="cellIs" dxfId="8838" priority="3379" operator="between">
      <formula>0.4999</formula>
      <formula>0.79</formula>
    </cfRule>
    <cfRule type="cellIs" dxfId="8837" priority="3380" operator="between">
      <formula>0.19999</formula>
      <formula>0.49</formula>
    </cfRule>
  </conditionalFormatting>
  <conditionalFormatting sqref="G238:G239">
    <cfRule type="cellIs" dxfId="8836" priority="3374" operator="between">
      <formula>-0.2</formula>
      <formula>-0.49</formula>
    </cfRule>
  </conditionalFormatting>
  <conditionalFormatting sqref="G238:G240 K238:K240 Q238:Q240 U238:U240">
    <cfRule type="cellIs" dxfId="8835" priority="3372" operator="between">
      <formula>0.05</formula>
      <formula>1</formula>
    </cfRule>
    <cfRule type="cellIs" dxfId="8834" priority="3373" operator="between">
      <formula>2.999%</formula>
      <formula>4.999%</formula>
    </cfRule>
  </conditionalFormatting>
  <conditionalFormatting sqref="O248:O254">
    <cfRule type="cellIs" dxfId="8833" priority="3352" operator="between">
      <formula>-0.2</formula>
      <formula>-0.5</formula>
    </cfRule>
    <cfRule type="cellIs" dxfId="8832" priority="3353" operator="between">
      <formula>0.2</formula>
      <formula>0.5</formula>
    </cfRule>
    <cfRule type="cellIs" dxfId="8831" priority="3354" operator="between">
      <formula>-0.5</formula>
      <formula>-0.8</formula>
    </cfRule>
    <cfRule type="cellIs" dxfId="8830" priority="3355" operator="between">
      <formula>0.5</formula>
      <formula>0.8</formula>
    </cfRule>
    <cfRule type="cellIs" dxfId="8829" priority="3356" operator="lessThan">
      <formula>-0.8</formula>
    </cfRule>
    <cfRule type="cellIs" dxfId="8828" priority="3357" operator="greaterThan">
      <formula>0.8</formula>
    </cfRule>
  </conditionalFormatting>
  <conditionalFormatting sqref="M248:M258 G248:G258">
    <cfRule type="cellIs" dxfId="8827" priority="3351" stopIfTrue="1" operator="between">
      <formula>0.03</formula>
      <formula>0.05</formula>
    </cfRule>
  </conditionalFormatting>
  <conditionalFormatting sqref="G244 T244">
    <cfRule type="cellIs" dxfId="8826" priority="3348" operator="between">
      <formula>-0.2</formula>
      <formula>-0.49</formula>
    </cfRule>
  </conditionalFormatting>
  <conditionalFormatting sqref="M245">
    <cfRule type="cellIs" dxfId="8825" priority="3347" stopIfTrue="1" operator="between">
      <formula>0.03</formula>
      <formula>0.05</formula>
    </cfRule>
  </conditionalFormatting>
  <conditionalFormatting sqref="G245">
    <cfRule type="cellIs" dxfId="8824" priority="3346" stopIfTrue="1" operator="between">
      <formula>0.03</formula>
      <formula>0.05</formula>
    </cfRule>
  </conditionalFormatting>
  <conditionalFormatting sqref="T244">
    <cfRule type="cellIs" dxfId="8823" priority="3343" operator="between">
      <formula>-0.5</formula>
      <formula>-0.79</formula>
    </cfRule>
    <cfRule type="cellIs" dxfId="8822" priority="3344" operator="between">
      <formula>0.5</formula>
      <formula>0.79</formula>
    </cfRule>
    <cfRule type="cellIs" dxfId="8821" priority="3345" operator="lessThan">
      <formula>-0.8</formula>
    </cfRule>
    <cfRule type="cellIs" dxfId="8820" priority="3349" operator="between">
      <formula>0.2</formula>
      <formula>0.49</formula>
    </cfRule>
    <cfRule type="cellIs" dxfId="8819" priority="3350" operator="greaterThan">
      <formula>0.8</formula>
    </cfRule>
  </conditionalFormatting>
  <conditionalFormatting sqref="M542">
    <cfRule type="cellIs" dxfId="8818" priority="3335" stopIfTrue="1" operator="between">
      <formula>-0.5</formula>
      <formula>-0.79</formula>
    </cfRule>
    <cfRule type="cellIs" dxfId="8817" priority="3336" stopIfTrue="1" operator="between">
      <formula>0.5</formula>
      <formula>0.79</formula>
    </cfRule>
    <cfRule type="cellIs" dxfId="8816" priority="3337" operator="lessThan">
      <formula>-0.8</formula>
    </cfRule>
    <cfRule type="cellIs" dxfId="8815" priority="3338" operator="greaterThan">
      <formula>0.8</formula>
    </cfRule>
    <cfRule type="cellIs" dxfId="8814" priority="3339" operator="between">
      <formula>-0.5</formula>
      <formula>-0.79</formula>
    </cfRule>
    <cfRule type="cellIs" dxfId="8813" priority="3340" operator="between">
      <formula>0.5</formula>
      <formula>0.79</formula>
    </cfRule>
    <cfRule type="cellIs" dxfId="8812" priority="3341" operator="between">
      <formula>-0.2</formula>
      <formula>-0.49</formula>
    </cfRule>
    <cfRule type="cellIs" dxfId="8811" priority="3342" operator="between">
      <formula>0.2</formula>
      <formula>0.49</formula>
    </cfRule>
  </conditionalFormatting>
  <conditionalFormatting sqref="K542 G542">
    <cfRule type="cellIs" dxfId="8810" priority="3334" stopIfTrue="1" operator="between">
      <formula>0.03</formula>
      <formula>0.05</formula>
    </cfRule>
  </conditionalFormatting>
  <conditionalFormatting sqref="G542 K542">
    <cfRule type="cellIs" dxfId="8809" priority="3333" operator="between">
      <formula>0.03</formula>
      <formula>0.0499</formula>
    </cfRule>
  </conditionalFormatting>
  <conditionalFormatting sqref="I515">
    <cfRule type="cellIs" dxfId="8808" priority="3332" stopIfTrue="1" operator="between">
      <formula>-0.49</formula>
      <formula>-0.8</formula>
    </cfRule>
  </conditionalFormatting>
  <conditionalFormatting sqref="G519">
    <cfRule type="cellIs" dxfId="8807" priority="3331" stopIfTrue="1" operator="between">
      <formula>-0.49</formula>
      <formula>-0.8</formula>
    </cfRule>
  </conditionalFormatting>
  <conditionalFormatting sqref="G519 K519">
    <cfRule type="cellIs" dxfId="8806" priority="3329" operator="between">
      <formula>0.05</formula>
      <formula>1</formula>
    </cfRule>
    <cfRule type="cellIs" dxfId="8805" priority="3330" operator="between">
      <formula>2.999</formula>
      <formula>4.999</formula>
    </cfRule>
  </conditionalFormatting>
  <conditionalFormatting sqref="G517:G520 K517:K520 Q517:Q520 U517:U520">
    <cfRule type="cellIs" dxfId="8804" priority="3327" operator="between">
      <formula>0.05</formula>
      <formula>1</formula>
    </cfRule>
    <cfRule type="cellIs" dxfId="8803" priority="3328" operator="between">
      <formula>2.999%</formula>
      <formula>4.999%</formula>
    </cfRule>
  </conditionalFormatting>
  <conditionalFormatting sqref="O531:O537">
    <cfRule type="cellIs" dxfId="8802" priority="3321" operator="between">
      <formula>-0.2</formula>
      <formula>-0.5</formula>
    </cfRule>
    <cfRule type="cellIs" dxfId="8801" priority="3322" operator="between">
      <formula>0.2</formula>
      <formula>0.5</formula>
    </cfRule>
    <cfRule type="cellIs" dxfId="8800" priority="3323" operator="between">
      <formula>-0.5</formula>
      <formula>-0.8</formula>
    </cfRule>
    <cfRule type="cellIs" dxfId="8799" priority="3324" operator="between">
      <formula>0.5</formula>
      <formula>0.8</formula>
    </cfRule>
    <cfRule type="cellIs" dxfId="8798" priority="3325" operator="lessThan">
      <formula>-0.8</formula>
    </cfRule>
    <cfRule type="cellIs" dxfId="8797" priority="3326" operator="greaterThan">
      <formula>0.8</formula>
    </cfRule>
  </conditionalFormatting>
  <conditionalFormatting sqref="M531:M541 G531:G541">
    <cfRule type="cellIs" dxfId="8796" priority="3320" stopIfTrue="1" operator="between">
      <formula>0.03</formula>
      <formula>0.05</formula>
    </cfRule>
  </conditionalFormatting>
  <conditionalFormatting sqref="G527 T527">
    <cfRule type="cellIs" dxfId="8795" priority="3317" operator="between">
      <formula>-0.2</formula>
      <formula>-0.49</formula>
    </cfRule>
  </conditionalFormatting>
  <conditionalFormatting sqref="M528">
    <cfRule type="cellIs" dxfId="8794" priority="3316" stopIfTrue="1" operator="between">
      <formula>0.03</formula>
      <formula>0.05</formula>
    </cfRule>
  </conditionalFormatting>
  <conditionalFormatting sqref="G528">
    <cfRule type="cellIs" dxfId="8793" priority="3315" stopIfTrue="1" operator="between">
      <formula>0.03</formula>
      <formula>0.05</formula>
    </cfRule>
  </conditionalFormatting>
  <conditionalFormatting sqref="T527">
    <cfRule type="cellIs" dxfId="8792" priority="3312" operator="between">
      <formula>-0.5</formula>
      <formula>-0.79</formula>
    </cfRule>
    <cfRule type="cellIs" dxfId="8791" priority="3313" operator="between">
      <formula>0.5</formula>
      <formula>0.79</formula>
    </cfRule>
    <cfRule type="cellIs" dxfId="8790" priority="3314" operator="lessThan">
      <formula>-0.8</formula>
    </cfRule>
    <cfRule type="cellIs" dxfId="8789" priority="3318" operator="between">
      <formula>0.2</formula>
      <formula>0.49</formula>
    </cfRule>
    <cfRule type="cellIs" dxfId="8788" priority="3319" operator="greaterThan">
      <formula>0.8</formula>
    </cfRule>
  </conditionalFormatting>
  <conditionalFormatting sqref="G524:G525">
    <cfRule type="cellIs" dxfId="8787" priority="3297" stopIfTrue="1" operator="between">
      <formula>-0.49</formula>
      <formula>-0.8</formula>
    </cfRule>
  </conditionalFormatting>
  <conditionalFormatting sqref="G521:G522">
    <cfRule type="cellIs" dxfId="8786" priority="3311" stopIfTrue="1" operator="between">
      <formula>-0.49</formula>
      <formula>-0.8</formula>
    </cfRule>
  </conditionalFormatting>
  <conditionalFormatting sqref="Q523 J523 K521:K522 G521:G522">
    <cfRule type="cellIs" dxfId="8785" priority="3309" operator="between">
      <formula>0.05</formula>
      <formula>1</formula>
    </cfRule>
    <cfRule type="cellIs" dxfId="8784" priority="3310" operator="between">
      <formula>2.999</formula>
      <formula>4.999</formula>
    </cfRule>
  </conditionalFormatting>
  <conditionalFormatting sqref="J523 N523">
    <cfRule type="cellIs" dxfId="8783" priority="3307" operator="between">
      <formula>0.05</formula>
      <formula>1</formula>
    </cfRule>
    <cfRule type="cellIs" dxfId="8782" priority="3308" operator="between">
      <formula>0.0299</formula>
      <formula>0.0499</formula>
    </cfRule>
  </conditionalFormatting>
  <conditionalFormatting sqref="Y523 U523">
    <cfRule type="cellIs" dxfId="8781" priority="3301" operator="between">
      <formula>-0.8</formula>
      <formula>-10</formula>
    </cfRule>
    <cfRule type="cellIs" dxfId="8780" priority="3302" operator="between">
      <formula>-0.5</formula>
      <formula>-0.79</formula>
    </cfRule>
    <cfRule type="cellIs" dxfId="8779" priority="3303" operator="between">
      <formula>-0.199</formula>
      <formula>-0.49</formula>
    </cfRule>
    <cfRule type="cellIs" dxfId="8778" priority="3304" operator="between">
      <formula>0.8</formula>
      <formula>10</formula>
    </cfRule>
    <cfRule type="cellIs" dxfId="8777" priority="3305" operator="between">
      <formula>0.4999</formula>
      <formula>0.79</formula>
    </cfRule>
    <cfRule type="cellIs" dxfId="8776" priority="3306" operator="between">
      <formula>0.19999</formula>
      <formula>0.49</formula>
    </cfRule>
  </conditionalFormatting>
  <conditionalFormatting sqref="G521:G522">
    <cfRule type="cellIs" dxfId="8775" priority="3300" operator="between">
      <formula>-0.2</formula>
      <formula>-0.49</formula>
    </cfRule>
  </conditionalFormatting>
  <conditionalFormatting sqref="G521:G523 K521:K523 Q521:Q523 U521:U523">
    <cfRule type="cellIs" dxfId="8774" priority="3298" operator="between">
      <formula>0.05</formula>
      <formula>1</formula>
    </cfRule>
    <cfRule type="cellIs" dxfId="8773" priority="3299" operator="between">
      <formula>2.999%</formula>
      <formula>4.999%</formula>
    </cfRule>
  </conditionalFormatting>
  <conditionalFormatting sqref="Q526 J526 K524:K525 G524:G525">
    <cfRule type="cellIs" dxfId="8772" priority="3295" operator="between">
      <formula>0.05</formula>
      <formula>1</formula>
    </cfRule>
    <cfRule type="cellIs" dxfId="8771" priority="3296" operator="between">
      <formula>2.999</formula>
      <formula>4.999</formula>
    </cfRule>
  </conditionalFormatting>
  <conditionalFormatting sqref="J526 N526">
    <cfRule type="cellIs" dxfId="8770" priority="3293" operator="between">
      <formula>0.05</formula>
      <formula>1</formula>
    </cfRule>
    <cfRule type="cellIs" dxfId="8769" priority="3294" operator="between">
      <formula>0.0299</formula>
      <formula>0.0499</formula>
    </cfRule>
  </conditionalFormatting>
  <conditionalFormatting sqref="Y526 U526">
    <cfRule type="cellIs" dxfId="8768" priority="3287" operator="between">
      <formula>-0.8</formula>
      <formula>-10</formula>
    </cfRule>
    <cfRule type="cellIs" dxfId="8767" priority="3288" operator="between">
      <formula>-0.5</formula>
      <formula>-0.79</formula>
    </cfRule>
    <cfRule type="cellIs" dxfId="8766" priority="3289" operator="between">
      <formula>-0.199</formula>
      <formula>-0.49</formula>
    </cfRule>
    <cfRule type="cellIs" dxfId="8765" priority="3290" operator="between">
      <formula>0.8</formula>
      <formula>10</formula>
    </cfRule>
    <cfRule type="cellIs" dxfId="8764" priority="3291" operator="between">
      <formula>0.4999</formula>
      <formula>0.79</formula>
    </cfRule>
    <cfRule type="cellIs" dxfId="8763" priority="3292" operator="between">
      <formula>0.19999</formula>
      <formula>0.49</formula>
    </cfRule>
  </conditionalFormatting>
  <conditionalFormatting sqref="G524:G525">
    <cfRule type="cellIs" dxfId="8762" priority="3286" operator="between">
      <formula>-0.2</formula>
      <formula>-0.49</formula>
    </cfRule>
  </conditionalFormatting>
  <conditionalFormatting sqref="G524:G526 K524:K526 Q524:Q526 U524:U526">
    <cfRule type="cellIs" dxfId="8761" priority="3284" operator="between">
      <formula>0.05</formula>
      <formula>1</formula>
    </cfRule>
    <cfRule type="cellIs" dxfId="8760" priority="3285" operator="between">
      <formula>2.999%</formula>
      <formula>4.999%</formula>
    </cfRule>
  </conditionalFormatting>
  <conditionalFormatting sqref="I543">
    <cfRule type="cellIs" dxfId="8759" priority="3283" stopIfTrue="1" operator="between">
      <formula>-0.49</formula>
      <formula>-0.8</formula>
    </cfRule>
  </conditionalFormatting>
  <conditionalFormatting sqref="G547">
    <cfRule type="cellIs" dxfId="8758" priority="3282" stopIfTrue="1" operator="between">
      <formula>-0.49</formula>
      <formula>-0.8</formula>
    </cfRule>
  </conditionalFormatting>
  <conditionalFormatting sqref="G547 K547">
    <cfRule type="cellIs" dxfId="8757" priority="3280" operator="between">
      <formula>0.05</formula>
      <formula>1</formula>
    </cfRule>
    <cfRule type="cellIs" dxfId="8756" priority="3281" operator="between">
      <formula>2.999</formula>
      <formula>4.999</formula>
    </cfRule>
  </conditionalFormatting>
  <conditionalFormatting sqref="G545 K545 Q545 U545 U547:U548 Q547:Q548 K547:K548 G547:G548">
    <cfRule type="cellIs" dxfId="8755" priority="3278" operator="between">
      <formula>0.05</formula>
      <formula>1</formula>
    </cfRule>
    <cfRule type="cellIs" dxfId="8754" priority="3279" operator="between">
      <formula>2.999%</formula>
      <formula>4.999%</formula>
    </cfRule>
  </conditionalFormatting>
  <conditionalFormatting sqref="O559:O565">
    <cfRule type="cellIs" dxfId="8753" priority="3272" operator="between">
      <formula>-0.2</formula>
      <formula>-0.5</formula>
    </cfRule>
    <cfRule type="cellIs" dxfId="8752" priority="3273" operator="between">
      <formula>0.2</formula>
      <formula>0.5</formula>
    </cfRule>
    <cfRule type="cellIs" dxfId="8751" priority="3274" operator="between">
      <formula>-0.5</formula>
      <formula>-0.8</formula>
    </cfRule>
    <cfRule type="cellIs" dxfId="8750" priority="3275" operator="between">
      <formula>0.5</formula>
      <formula>0.8</formula>
    </cfRule>
    <cfRule type="cellIs" dxfId="8749" priority="3276" operator="lessThan">
      <formula>-0.8</formula>
    </cfRule>
    <cfRule type="cellIs" dxfId="8748" priority="3277" operator="greaterThan">
      <formula>0.8</formula>
    </cfRule>
  </conditionalFormatting>
  <conditionalFormatting sqref="M559:M569 G559:G569">
    <cfRule type="cellIs" dxfId="8747" priority="3271" stopIfTrue="1" operator="between">
      <formula>0.03</formula>
      <formula>0.05</formula>
    </cfRule>
  </conditionalFormatting>
  <conditionalFormatting sqref="G555 T555">
    <cfRule type="cellIs" dxfId="8746" priority="3268" operator="between">
      <formula>-0.2</formula>
      <formula>-0.49</formula>
    </cfRule>
  </conditionalFormatting>
  <conditionalFormatting sqref="M556">
    <cfRule type="cellIs" dxfId="8745" priority="3267" stopIfTrue="1" operator="between">
      <formula>0.03</formula>
      <formula>0.05</formula>
    </cfRule>
  </conditionalFormatting>
  <conditionalFormatting sqref="G556">
    <cfRule type="cellIs" dxfId="8744" priority="3266" stopIfTrue="1" operator="between">
      <formula>0.03</formula>
      <formula>0.05</formula>
    </cfRule>
  </conditionalFormatting>
  <conditionalFormatting sqref="T555">
    <cfRule type="cellIs" dxfId="8743" priority="3263" operator="between">
      <formula>-0.5</formula>
      <formula>-0.79</formula>
    </cfRule>
    <cfRule type="cellIs" dxfId="8742" priority="3264" operator="between">
      <formula>0.5</formula>
      <formula>0.79</formula>
    </cfRule>
    <cfRule type="cellIs" dxfId="8741" priority="3265" operator="lessThan">
      <formula>-0.8</formula>
    </cfRule>
    <cfRule type="cellIs" dxfId="8740" priority="3269" operator="between">
      <formula>0.2</formula>
      <formula>0.49</formula>
    </cfRule>
    <cfRule type="cellIs" dxfId="8739" priority="3270" operator="greaterThan">
      <formula>0.8</formula>
    </cfRule>
  </conditionalFormatting>
  <conditionalFormatting sqref="G552:G553">
    <cfRule type="cellIs" dxfId="8738" priority="3248" stopIfTrue="1" operator="between">
      <formula>-0.49</formula>
      <formula>-0.8</formula>
    </cfRule>
  </conditionalFormatting>
  <conditionalFormatting sqref="G549:G550">
    <cfRule type="cellIs" dxfId="8737" priority="3262" stopIfTrue="1" operator="between">
      <formula>-0.49</formula>
      <formula>-0.8</formula>
    </cfRule>
  </conditionalFormatting>
  <conditionalFormatting sqref="Q551 J551 K549:K550 G549:G550">
    <cfRule type="cellIs" dxfId="8736" priority="3260" operator="between">
      <formula>0.05</formula>
      <formula>1</formula>
    </cfRule>
    <cfRule type="cellIs" dxfId="8735" priority="3261" operator="between">
      <formula>2.999</formula>
      <formula>4.999</formula>
    </cfRule>
  </conditionalFormatting>
  <conditionalFormatting sqref="J551 N551">
    <cfRule type="cellIs" dxfId="8734" priority="3258" operator="between">
      <formula>0.05</formula>
      <formula>1</formula>
    </cfRule>
    <cfRule type="cellIs" dxfId="8733" priority="3259" operator="between">
      <formula>0.0299</formula>
      <formula>0.0499</formula>
    </cfRule>
  </conditionalFormatting>
  <conditionalFormatting sqref="Y551 U551">
    <cfRule type="cellIs" dxfId="8732" priority="3252" operator="between">
      <formula>-0.8</formula>
      <formula>-10</formula>
    </cfRule>
    <cfRule type="cellIs" dxfId="8731" priority="3253" operator="between">
      <formula>-0.5</formula>
      <formula>-0.79</formula>
    </cfRule>
    <cfRule type="cellIs" dxfId="8730" priority="3254" operator="between">
      <formula>-0.199</formula>
      <formula>-0.49</formula>
    </cfRule>
    <cfRule type="cellIs" dxfId="8729" priority="3255" operator="between">
      <formula>0.8</formula>
      <formula>10</formula>
    </cfRule>
    <cfRule type="cellIs" dxfId="8728" priority="3256" operator="between">
      <formula>0.4999</formula>
      <formula>0.79</formula>
    </cfRule>
    <cfRule type="cellIs" dxfId="8727" priority="3257" operator="between">
      <formula>0.19999</formula>
      <formula>0.49</formula>
    </cfRule>
  </conditionalFormatting>
  <conditionalFormatting sqref="G549:G550">
    <cfRule type="cellIs" dxfId="8726" priority="3251" operator="between">
      <formula>-0.2</formula>
      <formula>-0.49</formula>
    </cfRule>
  </conditionalFormatting>
  <conditionalFormatting sqref="G549:G551 K549:K551 Q549:Q551 U549:U551">
    <cfRule type="cellIs" dxfId="8725" priority="3249" operator="between">
      <formula>0.05</formula>
      <formula>1</formula>
    </cfRule>
    <cfRule type="cellIs" dxfId="8724" priority="3250" operator="between">
      <formula>2.999%</formula>
      <formula>4.999%</formula>
    </cfRule>
  </conditionalFormatting>
  <conditionalFormatting sqref="Q554 J554 K552:K553 G552:G553">
    <cfRule type="cellIs" dxfId="8723" priority="3246" operator="between">
      <formula>0.05</formula>
      <formula>1</formula>
    </cfRule>
    <cfRule type="cellIs" dxfId="8722" priority="3247" operator="between">
      <formula>2.999</formula>
      <formula>4.999</formula>
    </cfRule>
  </conditionalFormatting>
  <conditionalFormatting sqref="J554 N554">
    <cfRule type="cellIs" dxfId="8721" priority="3244" operator="between">
      <formula>0.05</formula>
      <formula>1</formula>
    </cfRule>
    <cfRule type="cellIs" dxfId="8720" priority="3245" operator="between">
      <formula>0.0299</formula>
      <formula>0.0499</formula>
    </cfRule>
  </conditionalFormatting>
  <conditionalFormatting sqref="Y554 U554">
    <cfRule type="cellIs" dxfId="8719" priority="3238" operator="between">
      <formula>-0.8</formula>
      <formula>-10</formula>
    </cfRule>
    <cfRule type="cellIs" dxfId="8718" priority="3239" operator="between">
      <formula>-0.5</formula>
      <formula>-0.79</formula>
    </cfRule>
    <cfRule type="cellIs" dxfId="8717" priority="3240" operator="between">
      <formula>-0.199</formula>
      <formula>-0.49</formula>
    </cfRule>
    <cfRule type="cellIs" dxfId="8716" priority="3241" operator="between">
      <formula>0.8</formula>
      <formula>10</formula>
    </cfRule>
    <cfRule type="cellIs" dxfId="8715" priority="3242" operator="between">
      <formula>0.4999</formula>
      <formula>0.79</formula>
    </cfRule>
    <cfRule type="cellIs" dxfId="8714" priority="3243" operator="between">
      <formula>0.19999</formula>
      <formula>0.49</formula>
    </cfRule>
  </conditionalFormatting>
  <conditionalFormatting sqref="G552:G553">
    <cfRule type="cellIs" dxfId="8713" priority="3237" operator="between">
      <formula>-0.2</formula>
      <formula>-0.49</formula>
    </cfRule>
  </conditionalFormatting>
  <conditionalFormatting sqref="G552:G554 K552:K554 Q552:Q554 U552:U554">
    <cfRule type="cellIs" dxfId="8712" priority="3235" operator="between">
      <formula>0.05</formula>
      <formula>1</formula>
    </cfRule>
    <cfRule type="cellIs" dxfId="8711" priority="3236" operator="between">
      <formula>2.999%</formula>
      <formula>4.999%</formula>
    </cfRule>
  </conditionalFormatting>
  <conditionalFormatting sqref="M374">
    <cfRule type="cellIs" dxfId="8710" priority="3227" stopIfTrue="1" operator="between">
      <formula>-0.5</formula>
      <formula>-0.79</formula>
    </cfRule>
    <cfRule type="cellIs" dxfId="8709" priority="3228" stopIfTrue="1" operator="between">
      <formula>0.5</formula>
      <formula>0.79</formula>
    </cfRule>
    <cfRule type="cellIs" dxfId="8708" priority="3229" operator="lessThan">
      <formula>-0.8</formula>
    </cfRule>
    <cfRule type="cellIs" dxfId="8707" priority="3230" operator="greaterThan">
      <formula>0.8</formula>
    </cfRule>
    <cfRule type="cellIs" dxfId="8706" priority="3231" operator="between">
      <formula>-0.5</formula>
      <formula>-0.79</formula>
    </cfRule>
    <cfRule type="cellIs" dxfId="8705" priority="3232" operator="between">
      <formula>0.5</formula>
      <formula>0.79</formula>
    </cfRule>
    <cfRule type="cellIs" dxfId="8704" priority="3233" operator="between">
      <formula>-0.2</formula>
      <formula>-0.49</formula>
    </cfRule>
    <cfRule type="cellIs" dxfId="8703" priority="3234" operator="between">
      <formula>0.2</formula>
      <formula>0.49</formula>
    </cfRule>
  </conditionalFormatting>
  <conditionalFormatting sqref="K374 G374 M284 G284 M309 G309">
    <cfRule type="cellIs" dxfId="8702" priority="3226" stopIfTrue="1" operator="between">
      <formula>0.03</formula>
      <formula>0.05</formula>
    </cfRule>
  </conditionalFormatting>
  <conditionalFormatting sqref="G374 K374">
    <cfRule type="cellIs" dxfId="8701" priority="3225" operator="between">
      <formula>0.03</formula>
      <formula>0.0499</formula>
    </cfRule>
  </conditionalFormatting>
  <conditionalFormatting sqref="O402">
    <cfRule type="cellIs" dxfId="8700" priority="3219" operator="between">
      <formula>-0.2</formula>
      <formula>-0.5</formula>
    </cfRule>
    <cfRule type="cellIs" dxfId="8699" priority="3220" operator="between">
      <formula>0.2</formula>
      <formula>0.5</formula>
    </cfRule>
    <cfRule type="cellIs" dxfId="8698" priority="3221" operator="between">
      <formula>-0.5</formula>
      <formula>-0.8</formula>
    </cfRule>
    <cfRule type="cellIs" dxfId="8697" priority="3222" operator="between">
      <formula>0.5</formula>
      <formula>0.8</formula>
    </cfRule>
    <cfRule type="cellIs" dxfId="8696" priority="3223" operator="lessThan">
      <formula>-0.8</formula>
    </cfRule>
    <cfRule type="cellIs" dxfId="8695" priority="3224" operator="greaterThan">
      <formula>0.8</formula>
    </cfRule>
  </conditionalFormatting>
  <conditionalFormatting sqref="M402 G402">
    <cfRule type="cellIs" dxfId="8694" priority="3218" stopIfTrue="1" operator="between">
      <formula>0.03</formula>
      <formula>0.05</formula>
    </cfRule>
  </conditionalFormatting>
  <conditionalFormatting sqref="O457">
    <cfRule type="cellIs" dxfId="8693" priority="3212" operator="between">
      <formula>-0.2</formula>
      <formula>-0.5</formula>
    </cfRule>
    <cfRule type="cellIs" dxfId="8692" priority="3213" operator="between">
      <formula>0.2</formula>
      <formula>0.5</formula>
    </cfRule>
    <cfRule type="cellIs" dxfId="8691" priority="3214" operator="between">
      <formula>-0.5</formula>
      <formula>-0.8</formula>
    </cfRule>
    <cfRule type="cellIs" dxfId="8690" priority="3215" operator="between">
      <formula>0.5</formula>
      <formula>0.8</formula>
    </cfRule>
    <cfRule type="cellIs" dxfId="8689" priority="3216" operator="lessThan">
      <formula>-0.8</formula>
    </cfRule>
    <cfRule type="cellIs" dxfId="8688" priority="3217" operator="greaterThan">
      <formula>0.8</formula>
    </cfRule>
  </conditionalFormatting>
  <conditionalFormatting sqref="M457 G457">
    <cfRule type="cellIs" dxfId="8687" priority="3211" stopIfTrue="1" operator="between">
      <formula>0.03</formula>
      <formula>0.05</formula>
    </cfRule>
  </conditionalFormatting>
  <conditionalFormatting sqref="O346">
    <cfRule type="cellIs" dxfId="8686" priority="3205" operator="between">
      <formula>-0.2</formula>
      <formula>-0.5</formula>
    </cfRule>
    <cfRule type="cellIs" dxfId="8685" priority="3206" operator="between">
      <formula>0.2</formula>
      <formula>0.5</formula>
    </cfRule>
    <cfRule type="cellIs" dxfId="8684" priority="3207" operator="between">
      <formula>-0.5</formula>
      <formula>-0.8</formula>
    </cfRule>
    <cfRule type="cellIs" dxfId="8683" priority="3208" operator="between">
      <formula>0.5</formula>
      <formula>0.8</formula>
    </cfRule>
    <cfRule type="cellIs" dxfId="8682" priority="3209" operator="lessThan">
      <formula>-0.8</formula>
    </cfRule>
    <cfRule type="cellIs" dxfId="8681" priority="3210" operator="greaterThan">
      <formula>0.8</formula>
    </cfRule>
  </conditionalFormatting>
  <conditionalFormatting sqref="G346 M346">
    <cfRule type="cellIs" dxfId="8680" priority="3204" stopIfTrue="1" operator="between">
      <formula>0.03</formula>
      <formula>0.05</formula>
    </cfRule>
  </conditionalFormatting>
  <conditionalFormatting sqref="M570 G570">
    <cfRule type="cellIs" dxfId="8679" priority="3197" stopIfTrue="1" operator="between">
      <formula>0.03</formula>
      <formula>0.05</formula>
    </cfRule>
  </conditionalFormatting>
  <conditionalFormatting sqref="O570">
    <cfRule type="cellIs" dxfId="8678" priority="3198" operator="between">
      <formula>-0.2</formula>
      <formula>-0.5</formula>
    </cfRule>
    <cfRule type="cellIs" dxfId="8677" priority="3199" operator="between">
      <formula>0.2</formula>
      <formula>0.5</formula>
    </cfRule>
    <cfRule type="cellIs" dxfId="8676" priority="3200" operator="between">
      <formula>-0.5</formula>
      <formula>-0.8</formula>
    </cfRule>
    <cfRule type="cellIs" dxfId="8675" priority="3201" operator="between">
      <formula>0.5</formula>
      <formula>0.8</formula>
    </cfRule>
    <cfRule type="cellIs" dxfId="8674" priority="3202" operator="lessThan">
      <formula>-0.8</formula>
    </cfRule>
    <cfRule type="cellIs" dxfId="8673" priority="3203" operator="greaterThan">
      <formula>0.8</formula>
    </cfRule>
  </conditionalFormatting>
  <conditionalFormatting sqref="G512">
    <cfRule type="cellIs" dxfId="8672" priority="3190" stopIfTrue="1" operator="between">
      <formula>0.03</formula>
      <formula>0.05</formula>
    </cfRule>
  </conditionalFormatting>
  <conditionalFormatting sqref="M512">
    <cfRule type="cellIs" dxfId="8671" priority="3189" stopIfTrue="1" operator="between">
      <formula>0.03</formula>
      <formula>0.05</formula>
    </cfRule>
  </conditionalFormatting>
  <conditionalFormatting sqref="O512">
    <cfRule type="cellIs" dxfId="8670" priority="3191" operator="between">
      <formula>-0.2</formula>
      <formula>-0.5</formula>
    </cfRule>
    <cfRule type="cellIs" dxfId="8669" priority="3192" operator="between">
      <formula>0.2</formula>
      <formula>0.5</formula>
    </cfRule>
    <cfRule type="cellIs" dxfId="8668" priority="3193" operator="between">
      <formula>-0.5</formula>
      <formula>-0.8</formula>
    </cfRule>
    <cfRule type="cellIs" dxfId="8667" priority="3194" operator="between">
      <formula>0.5</formula>
      <formula>0.8</formula>
    </cfRule>
    <cfRule type="cellIs" dxfId="8666" priority="3195" operator="lessThan">
      <formula>-0.8</formula>
    </cfRule>
    <cfRule type="cellIs" dxfId="8665" priority="3196" operator="greaterThan">
      <formula>0.8</formula>
    </cfRule>
  </conditionalFormatting>
  <conditionalFormatting sqref="O626">
    <cfRule type="cellIs" dxfId="8664" priority="3183" operator="between">
      <formula>-0.2</formula>
      <formula>-0.5</formula>
    </cfRule>
    <cfRule type="cellIs" dxfId="8663" priority="3184" operator="between">
      <formula>0.2</formula>
      <formula>0.5</formula>
    </cfRule>
    <cfRule type="cellIs" dxfId="8662" priority="3185" operator="between">
      <formula>-0.5</formula>
      <formula>-0.8</formula>
    </cfRule>
    <cfRule type="cellIs" dxfId="8661" priority="3186" operator="between">
      <formula>0.5</formula>
      <formula>0.8</formula>
    </cfRule>
    <cfRule type="cellIs" dxfId="8660" priority="3187" operator="lessThan">
      <formula>-0.8</formula>
    </cfRule>
    <cfRule type="cellIs" dxfId="8659" priority="3188" operator="greaterThan">
      <formula>0.8</formula>
    </cfRule>
  </conditionalFormatting>
  <conditionalFormatting sqref="G626 M626">
    <cfRule type="cellIs" dxfId="8658" priority="3182" stopIfTrue="1" operator="between">
      <formula>0.03</formula>
      <formula>0.05</formula>
    </cfRule>
  </conditionalFormatting>
  <conditionalFormatting sqref="O273:O279">
    <cfRule type="cellIs" dxfId="8657" priority="3176" operator="between">
      <formula>-0.2</formula>
      <formula>-0.5</formula>
    </cfRule>
    <cfRule type="cellIs" dxfId="8656" priority="3177" operator="between">
      <formula>0.2</formula>
      <formula>0.5</formula>
    </cfRule>
    <cfRule type="cellIs" dxfId="8655" priority="3178" operator="between">
      <formula>-0.5</formula>
      <formula>-0.8</formula>
    </cfRule>
    <cfRule type="cellIs" dxfId="8654" priority="3179" operator="between">
      <formula>0.5</formula>
      <formula>0.8</formula>
    </cfRule>
    <cfRule type="cellIs" dxfId="8653" priority="3180" operator="lessThan">
      <formula>-0.8</formula>
    </cfRule>
    <cfRule type="cellIs" dxfId="8652" priority="3181" operator="greaterThan">
      <formula>0.8</formula>
    </cfRule>
  </conditionalFormatting>
  <conditionalFormatting sqref="M273:M283 G273:G283">
    <cfRule type="cellIs" dxfId="8651" priority="3175" stopIfTrue="1" operator="between">
      <formula>0.03</formula>
      <formula>0.05</formula>
    </cfRule>
  </conditionalFormatting>
  <conditionalFormatting sqref="G269 T269">
    <cfRule type="cellIs" dxfId="8650" priority="3172" operator="between">
      <formula>-0.2</formula>
      <formula>-0.49</formula>
    </cfRule>
  </conditionalFormatting>
  <conditionalFormatting sqref="M270">
    <cfRule type="cellIs" dxfId="8649" priority="3171" stopIfTrue="1" operator="between">
      <formula>0.03</formula>
      <formula>0.05</formula>
    </cfRule>
  </conditionalFormatting>
  <conditionalFormatting sqref="G270">
    <cfRule type="cellIs" dxfId="8648" priority="3170" stopIfTrue="1" operator="between">
      <formula>0.03</formula>
      <formula>0.05</formula>
    </cfRule>
  </conditionalFormatting>
  <conditionalFormatting sqref="T269">
    <cfRule type="cellIs" dxfId="8647" priority="3167" operator="between">
      <formula>-0.5</formula>
      <formula>-0.79</formula>
    </cfRule>
    <cfRule type="cellIs" dxfId="8646" priority="3168" operator="between">
      <formula>0.5</formula>
      <formula>0.79</formula>
    </cfRule>
    <cfRule type="cellIs" dxfId="8645" priority="3169" operator="lessThan">
      <formula>-0.8</formula>
    </cfRule>
    <cfRule type="cellIs" dxfId="8644" priority="3173" operator="between">
      <formula>0.2</formula>
      <formula>0.49</formula>
    </cfRule>
    <cfRule type="cellIs" dxfId="8643" priority="3174" operator="greaterThan">
      <formula>0.8</formula>
    </cfRule>
  </conditionalFormatting>
  <conditionalFormatting sqref="I260">
    <cfRule type="cellIs" dxfId="8642" priority="3166" stopIfTrue="1" operator="between">
      <formula>-0.49</formula>
      <formula>-0.8</formula>
    </cfRule>
  </conditionalFormatting>
  <conditionalFormatting sqref="G264 G266:G267">
    <cfRule type="cellIs" dxfId="8641" priority="3165" stopIfTrue="1" operator="between">
      <formula>-0.49</formula>
      <formula>-0.8</formula>
    </cfRule>
  </conditionalFormatting>
  <conditionalFormatting sqref="Q268 J268 G264 K264 K266:K267 G266:G267">
    <cfRule type="cellIs" dxfId="8640" priority="3163" operator="between">
      <formula>0.05</formula>
      <formula>1</formula>
    </cfRule>
    <cfRule type="cellIs" dxfId="8639" priority="3164" operator="between">
      <formula>2.999</formula>
      <formula>4.999</formula>
    </cfRule>
  </conditionalFormatting>
  <conditionalFormatting sqref="J268">
    <cfRule type="cellIs" dxfId="8638" priority="3161" operator="between">
      <formula>0.05</formula>
      <formula>1</formula>
    </cfRule>
    <cfRule type="cellIs" dxfId="8637" priority="3162" operator="between">
      <formula>0.0299</formula>
      <formula>0.0499</formula>
    </cfRule>
  </conditionalFormatting>
  <conditionalFormatting sqref="Y268 U268">
    <cfRule type="cellIs" dxfId="8636" priority="3155" operator="between">
      <formula>-0.8</formula>
      <formula>-10</formula>
    </cfRule>
    <cfRule type="cellIs" dxfId="8635" priority="3156" operator="between">
      <formula>-0.5</formula>
      <formula>-0.79</formula>
    </cfRule>
    <cfRule type="cellIs" dxfId="8634" priority="3157" operator="between">
      <formula>-0.199</formula>
      <formula>-0.49</formula>
    </cfRule>
    <cfRule type="cellIs" dxfId="8633" priority="3158" operator="between">
      <formula>0.8</formula>
      <formula>10</formula>
    </cfRule>
    <cfRule type="cellIs" dxfId="8632" priority="3159" operator="between">
      <formula>0.4999</formula>
      <formula>0.79</formula>
    </cfRule>
    <cfRule type="cellIs" dxfId="8631" priority="3160" operator="between">
      <formula>0.19999</formula>
      <formula>0.49</formula>
    </cfRule>
  </conditionalFormatting>
  <conditionalFormatting sqref="G266:G267">
    <cfRule type="cellIs" dxfId="8630" priority="3154" operator="between">
      <formula>-0.2</formula>
      <formula>-0.49</formula>
    </cfRule>
  </conditionalFormatting>
  <conditionalFormatting sqref="G262:G268 K262:K268 Q262:Q268 U262:U268">
    <cfRule type="cellIs" dxfId="8629" priority="3152" operator="between">
      <formula>0.05</formula>
      <formula>1</formula>
    </cfRule>
    <cfRule type="cellIs" dxfId="8628" priority="3153" operator="between">
      <formula>2.999%</formula>
      <formula>4.999%</formula>
    </cfRule>
  </conditionalFormatting>
  <conditionalFormatting sqref="I285">
    <cfRule type="cellIs" dxfId="8627" priority="3136" stopIfTrue="1" operator="between">
      <formula>-0.49</formula>
      <formula>-0.8</formula>
    </cfRule>
  </conditionalFormatting>
  <conditionalFormatting sqref="O298:O304">
    <cfRule type="cellIs" dxfId="8626" priority="3146" operator="between">
      <formula>-0.2</formula>
      <formula>-0.5</formula>
    </cfRule>
    <cfRule type="cellIs" dxfId="8625" priority="3147" operator="between">
      <formula>0.2</formula>
      <formula>0.5</formula>
    </cfRule>
    <cfRule type="cellIs" dxfId="8624" priority="3148" operator="between">
      <formula>-0.5</formula>
      <formula>-0.8</formula>
    </cfRule>
    <cfRule type="cellIs" dxfId="8623" priority="3149" operator="between">
      <formula>0.5</formula>
      <formula>0.8</formula>
    </cfRule>
    <cfRule type="cellIs" dxfId="8622" priority="3150" operator="lessThan">
      <formula>-0.8</formula>
    </cfRule>
    <cfRule type="cellIs" dxfId="8621" priority="3151" operator="greaterThan">
      <formula>0.8</formula>
    </cfRule>
  </conditionalFormatting>
  <conditionalFormatting sqref="M298:M308 G298:G308">
    <cfRule type="cellIs" dxfId="8620" priority="3145" stopIfTrue="1" operator="between">
      <formula>0.03</formula>
      <formula>0.05</formula>
    </cfRule>
  </conditionalFormatting>
  <conditionalFormatting sqref="G294 T294">
    <cfRule type="cellIs" dxfId="8619" priority="3142" operator="between">
      <formula>-0.2</formula>
      <formula>-0.49</formula>
    </cfRule>
  </conditionalFormatting>
  <conditionalFormatting sqref="M295">
    <cfRule type="cellIs" dxfId="8618" priority="3141" stopIfTrue="1" operator="between">
      <formula>0.03</formula>
      <formula>0.05</formula>
    </cfRule>
  </conditionalFormatting>
  <conditionalFormatting sqref="G295">
    <cfRule type="cellIs" dxfId="8617" priority="3140" stopIfTrue="1" operator="between">
      <formula>0.03</formula>
      <formula>0.05</formula>
    </cfRule>
  </conditionalFormatting>
  <conditionalFormatting sqref="T294">
    <cfRule type="cellIs" dxfId="8616" priority="3137" operator="between">
      <formula>-0.5</formula>
      <formula>-0.79</formula>
    </cfRule>
    <cfRule type="cellIs" dxfId="8615" priority="3138" operator="between">
      <formula>0.5</formula>
      <formula>0.79</formula>
    </cfRule>
    <cfRule type="cellIs" dxfId="8614" priority="3139" operator="lessThan">
      <formula>-0.8</formula>
    </cfRule>
    <cfRule type="cellIs" dxfId="8613" priority="3143" operator="between">
      <formula>0.2</formula>
      <formula>0.49</formula>
    </cfRule>
    <cfRule type="cellIs" dxfId="8612" priority="3144" operator="greaterThan">
      <formula>0.8</formula>
    </cfRule>
  </conditionalFormatting>
  <conditionalFormatting sqref="G289 G291:G292">
    <cfRule type="cellIs" dxfId="8611" priority="3135" stopIfTrue="1" operator="between">
      <formula>-0.49</formula>
      <formula>-0.8</formula>
    </cfRule>
  </conditionalFormatting>
  <conditionalFormatting sqref="Q293 J293 G289 K289 K291:K292 G291:G292">
    <cfRule type="cellIs" dxfId="8610" priority="3133" operator="between">
      <formula>0.05</formula>
      <formula>1</formula>
    </cfRule>
    <cfRule type="cellIs" dxfId="8609" priority="3134" operator="between">
      <formula>2.999</formula>
      <formula>4.999</formula>
    </cfRule>
  </conditionalFormatting>
  <conditionalFormatting sqref="J293">
    <cfRule type="cellIs" dxfId="8608" priority="3131" operator="between">
      <formula>0.05</formula>
      <formula>1</formula>
    </cfRule>
    <cfRule type="cellIs" dxfId="8607" priority="3132" operator="between">
      <formula>0.0299</formula>
      <formula>0.0499</formula>
    </cfRule>
  </conditionalFormatting>
  <conditionalFormatting sqref="Y293 U293">
    <cfRule type="cellIs" dxfId="8606" priority="3125" operator="between">
      <formula>-0.8</formula>
      <formula>-10</formula>
    </cfRule>
    <cfRule type="cellIs" dxfId="8605" priority="3126" operator="between">
      <formula>-0.5</formula>
      <formula>-0.79</formula>
    </cfRule>
    <cfRule type="cellIs" dxfId="8604" priority="3127" operator="between">
      <formula>-0.199</formula>
      <formula>-0.49</formula>
    </cfRule>
    <cfRule type="cellIs" dxfId="8603" priority="3128" operator="between">
      <formula>0.8</formula>
      <formula>10</formula>
    </cfRule>
    <cfRule type="cellIs" dxfId="8602" priority="3129" operator="between">
      <formula>0.4999</formula>
      <formula>0.79</formula>
    </cfRule>
    <cfRule type="cellIs" dxfId="8601" priority="3130" operator="between">
      <formula>0.19999</formula>
      <formula>0.49</formula>
    </cfRule>
  </conditionalFormatting>
  <conditionalFormatting sqref="G291:G292">
    <cfRule type="cellIs" dxfId="8600" priority="3124" operator="between">
      <formula>-0.2</formula>
      <formula>-0.49</formula>
    </cfRule>
  </conditionalFormatting>
  <conditionalFormatting sqref="G287:G293 K287:K293 Q287:Q293 U287:U293">
    <cfRule type="cellIs" dxfId="8599" priority="3122" operator="between">
      <formula>0.05</formula>
      <formula>1</formula>
    </cfRule>
    <cfRule type="cellIs" dxfId="8598" priority="3123" operator="between">
      <formula>2.999%</formula>
      <formula>4.999%</formula>
    </cfRule>
  </conditionalFormatting>
  <conditionalFormatting sqref="I310">
    <cfRule type="cellIs" dxfId="8597" priority="3106" stopIfTrue="1" operator="between">
      <formula>-0.49</formula>
      <formula>-0.8</formula>
    </cfRule>
  </conditionalFormatting>
  <conditionalFormatting sqref="O335:O341">
    <cfRule type="cellIs" dxfId="8596" priority="3116" operator="between">
      <formula>-0.2</formula>
      <formula>-0.5</formula>
    </cfRule>
    <cfRule type="cellIs" dxfId="8595" priority="3117" operator="between">
      <formula>0.2</formula>
      <formula>0.5</formula>
    </cfRule>
    <cfRule type="cellIs" dxfId="8594" priority="3118" operator="between">
      <formula>-0.5</formula>
      <formula>-0.8</formula>
    </cfRule>
    <cfRule type="cellIs" dxfId="8593" priority="3119" operator="between">
      <formula>0.5</formula>
      <formula>0.8</formula>
    </cfRule>
    <cfRule type="cellIs" dxfId="8592" priority="3120" operator="lessThan">
      <formula>-0.8</formula>
    </cfRule>
    <cfRule type="cellIs" dxfId="8591" priority="3121" operator="greaterThan">
      <formula>0.8</formula>
    </cfRule>
  </conditionalFormatting>
  <conditionalFormatting sqref="M335:M345 G335:G345">
    <cfRule type="cellIs" dxfId="8590" priority="3115" stopIfTrue="1" operator="between">
      <formula>0.03</formula>
      <formula>0.05</formula>
    </cfRule>
  </conditionalFormatting>
  <conditionalFormatting sqref="G331 T331">
    <cfRule type="cellIs" dxfId="8589" priority="3112" operator="between">
      <formula>-0.2</formula>
      <formula>-0.49</formula>
    </cfRule>
  </conditionalFormatting>
  <conditionalFormatting sqref="M332">
    <cfRule type="cellIs" dxfId="8588" priority="3111" stopIfTrue="1" operator="between">
      <formula>0.03</formula>
      <formula>0.05</formula>
    </cfRule>
  </conditionalFormatting>
  <conditionalFormatting sqref="G332">
    <cfRule type="cellIs" dxfId="8587" priority="3110" stopIfTrue="1" operator="between">
      <formula>0.03</formula>
      <formula>0.05</formula>
    </cfRule>
  </conditionalFormatting>
  <conditionalFormatting sqref="T331">
    <cfRule type="cellIs" dxfId="8586" priority="3107" operator="between">
      <formula>-0.5</formula>
      <formula>-0.79</formula>
    </cfRule>
    <cfRule type="cellIs" dxfId="8585" priority="3108" operator="between">
      <formula>0.5</formula>
      <formula>0.79</formula>
    </cfRule>
    <cfRule type="cellIs" dxfId="8584" priority="3109" operator="lessThan">
      <formula>-0.8</formula>
    </cfRule>
    <cfRule type="cellIs" dxfId="8583" priority="3113" operator="between">
      <formula>0.2</formula>
      <formula>0.49</formula>
    </cfRule>
    <cfRule type="cellIs" dxfId="8582" priority="3114" operator="greaterThan">
      <formula>0.8</formula>
    </cfRule>
  </conditionalFormatting>
  <conditionalFormatting sqref="G314 G316:G317">
    <cfRule type="cellIs" dxfId="8581" priority="3105" stopIfTrue="1" operator="between">
      <formula>-0.49</formula>
      <formula>-0.8</formula>
    </cfRule>
  </conditionalFormatting>
  <conditionalFormatting sqref="Q318 J318 G314 K314 K316:K317 G316:G317">
    <cfRule type="cellIs" dxfId="8580" priority="3103" operator="between">
      <formula>0.05</formula>
      <formula>1</formula>
    </cfRule>
    <cfRule type="cellIs" dxfId="8579" priority="3104" operator="between">
      <formula>2.999</formula>
      <formula>4.999</formula>
    </cfRule>
  </conditionalFormatting>
  <conditionalFormatting sqref="J318">
    <cfRule type="cellIs" dxfId="8578" priority="3101" operator="between">
      <formula>0.05</formula>
      <formula>1</formula>
    </cfRule>
    <cfRule type="cellIs" dxfId="8577" priority="3102" operator="between">
      <formula>0.0299</formula>
      <formula>0.0499</formula>
    </cfRule>
  </conditionalFormatting>
  <conditionalFormatting sqref="Y318 U318">
    <cfRule type="cellIs" dxfId="8576" priority="3095" operator="between">
      <formula>-0.8</formula>
      <formula>-10</formula>
    </cfRule>
    <cfRule type="cellIs" dxfId="8575" priority="3096" operator="between">
      <formula>-0.5</formula>
      <formula>-0.79</formula>
    </cfRule>
    <cfRule type="cellIs" dxfId="8574" priority="3097" operator="between">
      <formula>-0.199</formula>
      <formula>-0.49</formula>
    </cfRule>
    <cfRule type="cellIs" dxfId="8573" priority="3098" operator="between">
      <formula>0.8</formula>
      <formula>10</formula>
    </cfRule>
    <cfRule type="cellIs" dxfId="8572" priority="3099" operator="between">
      <formula>0.4999</formula>
      <formula>0.79</formula>
    </cfRule>
    <cfRule type="cellIs" dxfId="8571" priority="3100" operator="between">
      <formula>0.19999</formula>
      <formula>0.49</formula>
    </cfRule>
  </conditionalFormatting>
  <conditionalFormatting sqref="G316:G317">
    <cfRule type="cellIs" dxfId="8570" priority="3094" operator="between">
      <formula>-0.2</formula>
      <formula>-0.49</formula>
    </cfRule>
  </conditionalFormatting>
  <conditionalFormatting sqref="G312:G318 K312:K318 Q312:Q318 U312:U318">
    <cfRule type="cellIs" dxfId="8569" priority="3092" operator="between">
      <formula>0.05</formula>
      <formula>1</formula>
    </cfRule>
    <cfRule type="cellIs" dxfId="8568" priority="3093" operator="between">
      <formula>2.999%</formula>
      <formula>4.999%</formula>
    </cfRule>
  </conditionalFormatting>
  <conditionalFormatting sqref="G319:G320">
    <cfRule type="cellIs" dxfId="8567" priority="3091" stopIfTrue="1" operator="between">
      <formula>-0.49</formula>
      <formula>-0.8</formula>
    </cfRule>
  </conditionalFormatting>
  <conditionalFormatting sqref="Q321 J321 K319:K320 G319:G320">
    <cfRule type="cellIs" dxfId="8566" priority="3089" operator="between">
      <formula>0.05</formula>
      <formula>1</formula>
    </cfRule>
    <cfRule type="cellIs" dxfId="8565" priority="3090" operator="between">
      <formula>2.999</formula>
      <formula>4.999</formula>
    </cfRule>
  </conditionalFormatting>
  <conditionalFormatting sqref="J321">
    <cfRule type="cellIs" dxfId="8564" priority="3087" operator="between">
      <formula>0.05</formula>
      <formula>1</formula>
    </cfRule>
    <cfRule type="cellIs" dxfId="8563" priority="3088" operator="between">
      <formula>0.0299</formula>
      <formula>0.0499</formula>
    </cfRule>
  </conditionalFormatting>
  <conditionalFormatting sqref="Y321 U321">
    <cfRule type="cellIs" dxfId="8562" priority="3081" operator="between">
      <formula>-0.8</formula>
      <formula>-10</formula>
    </cfRule>
    <cfRule type="cellIs" dxfId="8561" priority="3082" operator="between">
      <formula>-0.5</formula>
      <formula>-0.79</formula>
    </cfRule>
    <cfRule type="cellIs" dxfId="8560" priority="3083" operator="between">
      <formula>-0.199</formula>
      <formula>-0.49</formula>
    </cfRule>
    <cfRule type="cellIs" dxfId="8559" priority="3084" operator="between">
      <formula>0.8</formula>
      <formula>10</formula>
    </cfRule>
    <cfRule type="cellIs" dxfId="8558" priority="3085" operator="between">
      <formula>0.4999</formula>
      <formula>0.79</formula>
    </cfRule>
    <cfRule type="cellIs" dxfId="8557" priority="3086" operator="between">
      <formula>0.19999</formula>
      <formula>0.49</formula>
    </cfRule>
  </conditionalFormatting>
  <conditionalFormatting sqref="G319:G320">
    <cfRule type="cellIs" dxfId="8556" priority="3080" operator="between">
      <formula>-0.2</formula>
      <formula>-0.49</formula>
    </cfRule>
  </conditionalFormatting>
  <conditionalFormatting sqref="G319:G321 K319:K321 Q319:Q321 U319:U321">
    <cfRule type="cellIs" dxfId="8555" priority="3078" operator="between">
      <formula>0.05</formula>
      <formula>1</formula>
    </cfRule>
    <cfRule type="cellIs" dxfId="8554" priority="3079" operator="between">
      <formula>2.999%</formula>
      <formula>4.999%</formula>
    </cfRule>
  </conditionalFormatting>
  <conditionalFormatting sqref="G322:G323">
    <cfRule type="cellIs" dxfId="8553" priority="3077" stopIfTrue="1" operator="between">
      <formula>-0.49</formula>
      <formula>-0.8</formula>
    </cfRule>
  </conditionalFormatting>
  <conditionalFormatting sqref="Q324 J324 K322:K323 G322:G323">
    <cfRule type="cellIs" dxfId="8552" priority="3075" operator="between">
      <formula>0.05</formula>
      <formula>1</formula>
    </cfRule>
    <cfRule type="cellIs" dxfId="8551" priority="3076" operator="between">
      <formula>2.999</formula>
      <formula>4.999</formula>
    </cfRule>
  </conditionalFormatting>
  <conditionalFormatting sqref="J324">
    <cfRule type="cellIs" dxfId="8550" priority="3073" operator="between">
      <formula>0.05</formula>
      <formula>1</formula>
    </cfRule>
    <cfRule type="cellIs" dxfId="8549" priority="3074" operator="between">
      <formula>0.0299</formula>
      <formula>0.0499</formula>
    </cfRule>
  </conditionalFormatting>
  <conditionalFormatting sqref="Y324 U324">
    <cfRule type="cellIs" dxfId="8548" priority="3067" operator="between">
      <formula>-0.8</formula>
      <formula>-10</formula>
    </cfRule>
    <cfRule type="cellIs" dxfId="8547" priority="3068" operator="between">
      <formula>-0.5</formula>
      <formula>-0.79</formula>
    </cfRule>
    <cfRule type="cellIs" dxfId="8546" priority="3069" operator="between">
      <formula>-0.199</formula>
      <formula>-0.49</formula>
    </cfRule>
    <cfRule type="cellIs" dxfId="8545" priority="3070" operator="between">
      <formula>0.8</formula>
      <formula>10</formula>
    </cfRule>
    <cfRule type="cellIs" dxfId="8544" priority="3071" operator="between">
      <formula>0.4999</formula>
      <formula>0.79</formula>
    </cfRule>
    <cfRule type="cellIs" dxfId="8543" priority="3072" operator="between">
      <formula>0.19999</formula>
      <formula>0.49</formula>
    </cfRule>
  </conditionalFormatting>
  <conditionalFormatting sqref="G322:G323">
    <cfRule type="cellIs" dxfId="8542" priority="3066" operator="between">
      <formula>-0.2</formula>
      <formula>-0.49</formula>
    </cfRule>
  </conditionalFormatting>
  <conditionalFormatting sqref="G322:G324 K322:K324 Q322:Q324 U322:U324">
    <cfRule type="cellIs" dxfId="8541" priority="3064" operator="between">
      <formula>0.05</formula>
      <formula>1</formula>
    </cfRule>
    <cfRule type="cellIs" dxfId="8540" priority="3065" operator="between">
      <formula>2.999%</formula>
      <formula>4.999%</formula>
    </cfRule>
  </conditionalFormatting>
  <conditionalFormatting sqref="G325:G326">
    <cfRule type="cellIs" dxfId="8539" priority="3063" stopIfTrue="1" operator="between">
      <formula>-0.49</formula>
      <formula>-0.8</formula>
    </cfRule>
  </conditionalFormatting>
  <conditionalFormatting sqref="Q327 J327 K325:K326 G325:G326">
    <cfRule type="cellIs" dxfId="8538" priority="3061" operator="between">
      <formula>0.05</formula>
      <formula>1</formula>
    </cfRule>
    <cfRule type="cellIs" dxfId="8537" priority="3062" operator="between">
      <formula>2.999</formula>
      <formula>4.999</formula>
    </cfRule>
  </conditionalFormatting>
  <conditionalFormatting sqref="J327">
    <cfRule type="cellIs" dxfId="8536" priority="3059" operator="between">
      <formula>0.05</formula>
      <formula>1</formula>
    </cfRule>
    <cfRule type="cellIs" dxfId="8535" priority="3060" operator="between">
      <formula>0.0299</formula>
      <formula>0.0499</formula>
    </cfRule>
  </conditionalFormatting>
  <conditionalFormatting sqref="Y327 U327">
    <cfRule type="cellIs" dxfId="8534" priority="3053" operator="between">
      <formula>-0.8</formula>
      <formula>-10</formula>
    </cfRule>
    <cfRule type="cellIs" dxfId="8533" priority="3054" operator="between">
      <formula>-0.5</formula>
      <formula>-0.79</formula>
    </cfRule>
    <cfRule type="cellIs" dxfId="8532" priority="3055" operator="between">
      <formula>-0.199</formula>
      <formula>-0.49</formula>
    </cfRule>
    <cfRule type="cellIs" dxfId="8531" priority="3056" operator="between">
      <formula>0.8</formula>
      <formula>10</formula>
    </cfRule>
    <cfRule type="cellIs" dxfId="8530" priority="3057" operator="between">
      <formula>0.4999</formula>
      <formula>0.79</formula>
    </cfRule>
    <cfRule type="cellIs" dxfId="8529" priority="3058" operator="between">
      <formula>0.19999</formula>
      <formula>0.49</formula>
    </cfRule>
  </conditionalFormatting>
  <conditionalFormatting sqref="G325:G326">
    <cfRule type="cellIs" dxfId="8528" priority="3052" operator="between">
      <formula>-0.2</formula>
      <formula>-0.49</formula>
    </cfRule>
  </conditionalFormatting>
  <conditionalFormatting sqref="G325:G327 K325:K327 Q325:Q327 U325:U327">
    <cfRule type="cellIs" dxfId="8527" priority="3050" operator="between">
      <formula>0.05</formula>
      <formula>1</formula>
    </cfRule>
    <cfRule type="cellIs" dxfId="8526" priority="3051" operator="between">
      <formula>2.999%</formula>
      <formula>4.999%</formula>
    </cfRule>
  </conditionalFormatting>
  <conditionalFormatting sqref="G328:G329">
    <cfRule type="cellIs" dxfId="8525" priority="3049" stopIfTrue="1" operator="between">
      <formula>-0.49</formula>
      <formula>-0.8</formula>
    </cfRule>
  </conditionalFormatting>
  <conditionalFormatting sqref="Q330 J330 K328:K329 G328:G329">
    <cfRule type="cellIs" dxfId="8524" priority="3047" operator="between">
      <formula>0.05</formula>
      <formula>1</formula>
    </cfRule>
    <cfRule type="cellIs" dxfId="8523" priority="3048" operator="between">
      <formula>2.999</formula>
      <formula>4.999</formula>
    </cfRule>
  </conditionalFormatting>
  <conditionalFormatting sqref="J330">
    <cfRule type="cellIs" dxfId="8522" priority="3045" operator="between">
      <formula>0.05</formula>
      <formula>1</formula>
    </cfRule>
    <cfRule type="cellIs" dxfId="8521" priority="3046" operator="between">
      <formula>0.0299</formula>
      <formula>0.0499</formula>
    </cfRule>
  </conditionalFormatting>
  <conditionalFormatting sqref="Y330 U330">
    <cfRule type="cellIs" dxfId="8520" priority="3039" operator="between">
      <formula>-0.8</formula>
      <formula>-10</formula>
    </cfRule>
    <cfRule type="cellIs" dxfId="8519" priority="3040" operator="between">
      <formula>-0.5</formula>
      <formula>-0.79</formula>
    </cfRule>
    <cfRule type="cellIs" dxfId="8518" priority="3041" operator="between">
      <formula>-0.199</formula>
      <formula>-0.49</formula>
    </cfRule>
    <cfRule type="cellIs" dxfId="8517" priority="3042" operator="between">
      <formula>0.8</formula>
      <formula>10</formula>
    </cfRule>
    <cfRule type="cellIs" dxfId="8516" priority="3043" operator="between">
      <formula>0.4999</formula>
      <formula>0.79</formula>
    </cfRule>
    <cfRule type="cellIs" dxfId="8515" priority="3044" operator="between">
      <formula>0.19999</formula>
      <formula>0.49</formula>
    </cfRule>
  </conditionalFormatting>
  <conditionalFormatting sqref="G328:G329">
    <cfRule type="cellIs" dxfId="8514" priority="3038" operator="between">
      <formula>-0.2</formula>
      <formula>-0.49</formula>
    </cfRule>
  </conditionalFormatting>
  <conditionalFormatting sqref="G328:G330 K328:K330 Q328:Q330 U328:U330">
    <cfRule type="cellIs" dxfId="8513" priority="3036" operator="between">
      <formula>0.05</formula>
      <formula>1</formula>
    </cfRule>
    <cfRule type="cellIs" dxfId="8512" priority="3037" operator="between">
      <formula>2.999%</formula>
      <formula>4.999%</formula>
    </cfRule>
  </conditionalFormatting>
  <conditionalFormatting sqref="G439:G440">
    <cfRule type="cellIs" dxfId="8511" priority="2791" stopIfTrue="1" operator="between">
      <formula>-0.49</formula>
      <formula>-0.8</formula>
    </cfRule>
  </conditionalFormatting>
  <conditionalFormatting sqref="Q441 J441 K439:K440 G439:G440">
    <cfRule type="cellIs" dxfId="8510" priority="2789" operator="between">
      <formula>0.05</formula>
      <formula>1</formula>
    </cfRule>
    <cfRule type="cellIs" dxfId="8509" priority="2790" operator="between">
      <formula>2.999</formula>
      <formula>4.999</formula>
    </cfRule>
  </conditionalFormatting>
  <conditionalFormatting sqref="J441 N441">
    <cfRule type="cellIs" dxfId="8508" priority="2787" operator="between">
      <formula>0.05</formula>
      <formula>1</formula>
    </cfRule>
    <cfRule type="cellIs" dxfId="8507" priority="2788" operator="between">
      <formula>0.0299</formula>
      <formula>0.0499</formula>
    </cfRule>
  </conditionalFormatting>
  <conditionalFormatting sqref="Y441 U441">
    <cfRule type="cellIs" dxfId="8506" priority="2781" operator="between">
      <formula>-0.8</formula>
      <formula>-10</formula>
    </cfRule>
    <cfRule type="cellIs" dxfId="8505" priority="2782" operator="between">
      <formula>-0.5</formula>
      <formula>-0.79</formula>
    </cfRule>
    <cfRule type="cellIs" dxfId="8504" priority="2783" operator="between">
      <formula>-0.199</formula>
      <formula>-0.49</formula>
    </cfRule>
    <cfRule type="cellIs" dxfId="8503" priority="2784" operator="between">
      <formula>0.8</formula>
      <formula>10</formula>
    </cfRule>
    <cfRule type="cellIs" dxfId="8502" priority="2785" operator="between">
      <formula>0.4999</formula>
      <formula>0.79</formula>
    </cfRule>
    <cfRule type="cellIs" dxfId="8501" priority="2786" operator="between">
      <formula>0.19999</formula>
      <formula>0.49</formula>
    </cfRule>
  </conditionalFormatting>
  <conditionalFormatting sqref="G439:G440">
    <cfRule type="cellIs" dxfId="8500" priority="2780" operator="between">
      <formula>-0.2</formula>
      <formula>-0.49</formula>
    </cfRule>
  </conditionalFormatting>
  <conditionalFormatting sqref="G439:G441 K439:K441 Q439:Q441 U439:U441">
    <cfRule type="cellIs" dxfId="8499" priority="2778" operator="between">
      <formula>0.05</formula>
      <formula>1</formula>
    </cfRule>
    <cfRule type="cellIs" dxfId="8498" priority="2779" operator="between">
      <formula>2.999%</formula>
      <formula>4.999%</formula>
    </cfRule>
  </conditionalFormatting>
  <conditionalFormatting sqref="I347">
    <cfRule type="cellIs" dxfId="8497" priority="3035" stopIfTrue="1" operator="between">
      <formula>-0.49</formula>
      <formula>-0.8</formula>
    </cfRule>
  </conditionalFormatting>
  <conditionalFormatting sqref="G351">
    <cfRule type="cellIs" dxfId="8496" priority="3034" stopIfTrue="1" operator="between">
      <formula>-0.49</formula>
      <formula>-0.8</formula>
    </cfRule>
  </conditionalFormatting>
  <conditionalFormatting sqref="G351 K351">
    <cfRule type="cellIs" dxfId="8495" priority="3032" operator="between">
      <formula>0.05</formula>
      <formula>1</formula>
    </cfRule>
    <cfRule type="cellIs" dxfId="8494" priority="3033" operator="between">
      <formula>2.999</formula>
      <formula>4.999</formula>
    </cfRule>
  </conditionalFormatting>
  <conditionalFormatting sqref="G349:G352 K349:K352 Q349:Q352 U349:U352">
    <cfRule type="cellIs" dxfId="8493" priority="3030" operator="between">
      <formula>0.05</formula>
      <formula>1</formula>
    </cfRule>
    <cfRule type="cellIs" dxfId="8492" priority="3031" operator="between">
      <formula>2.999%</formula>
      <formula>4.999%</formula>
    </cfRule>
  </conditionalFormatting>
  <conditionalFormatting sqref="O363:O369">
    <cfRule type="cellIs" dxfId="8491" priority="3024" operator="between">
      <formula>-0.2</formula>
      <formula>-0.5</formula>
    </cfRule>
    <cfRule type="cellIs" dxfId="8490" priority="3025" operator="between">
      <formula>0.2</formula>
      <formula>0.5</formula>
    </cfRule>
    <cfRule type="cellIs" dxfId="8489" priority="3026" operator="between">
      <formula>-0.5</formula>
      <formula>-0.8</formula>
    </cfRule>
    <cfRule type="cellIs" dxfId="8488" priority="3027" operator="between">
      <formula>0.5</formula>
      <formula>0.8</formula>
    </cfRule>
    <cfRule type="cellIs" dxfId="8487" priority="3028" operator="lessThan">
      <formula>-0.8</formula>
    </cfRule>
    <cfRule type="cellIs" dxfId="8486" priority="3029" operator="greaterThan">
      <formula>0.8</formula>
    </cfRule>
  </conditionalFormatting>
  <conditionalFormatting sqref="M363:M373 G363:G373">
    <cfRule type="cellIs" dxfId="8485" priority="3023" stopIfTrue="1" operator="between">
      <formula>0.03</formula>
      <formula>0.05</formula>
    </cfRule>
  </conditionalFormatting>
  <conditionalFormatting sqref="G359 T359">
    <cfRule type="cellIs" dxfId="8484" priority="3020" operator="between">
      <formula>-0.2</formula>
      <formula>-0.49</formula>
    </cfRule>
  </conditionalFormatting>
  <conditionalFormatting sqref="M360">
    <cfRule type="cellIs" dxfId="8483" priority="3019" stopIfTrue="1" operator="between">
      <formula>0.03</formula>
      <formula>0.05</formula>
    </cfRule>
  </conditionalFormatting>
  <conditionalFormatting sqref="G360">
    <cfRule type="cellIs" dxfId="8482" priority="3018" stopIfTrue="1" operator="between">
      <formula>0.03</formula>
      <formula>0.05</formula>
    </cfRule>
  </conditionalFormatting>
  <conditionalFormatting sqref="T359">
    <cfRule type="cellIs" dxfId="8481" priority="3015" operator="between">
      <formula>-0.5</formula>
      <formula>-0.79</formula>
    </cfRule>
    <cfRule type="cellIs" dxfId="8480" priority="3016" operator="between">
      <formula>0.5</formula>
      <formula>0.79</formula>
    </cfRule>
    <cfRule type="cellIs" dxfId="8479" priority="3017" operator="lessThan">
      <formula>-0.8</formula>
    </cfRule>
    <cfRule type="cellIs" dxfId="8478" priority="3021" operator="between">
      <formula>0.2</formula>
      <formula>0.49</formula>
    </cfRule>
    <cfRule type="cellIs" dxfId="8477" priority="3022" operator="greaterThan">
      <formula>0.8</formula>
    </cfRule>
  </conditionalFormatting>
  <conditionalFormatting sqref="G356:G357">
    <cfRule type="cellIs" dxfId="8476" priority="3000" stopIfTrue="1" operator="between">
      <formula>-0.49</formula>
      <formula>-0.8</formula>
    </cfRule>
  </conditionalFormatting>
  <conditionalFormatting sqref="G353:G354">
    <cfRule type="cellIs" dxfId="8475" priority="3014" stopIfTrue="1" operator="between">
      <formula>-0.49</formula>
      <formula>-0.8</formula>
    </cfRule>
  </conditionalFormatting>
  <conditionalFormatting sqref="Q355 J355 K353:K354 G353:G354">
    <cfRule type="cellIs" dxfId="8474" priority="3012" operator="between">
      <formula>0.05</formula>
      <formula>1</formula>
    </cfRule>
    <cfRule type="cellIs" dxfId="8473" priority="3013" operator="between">
      <formula>2.999</formula>
      <formula>4.999</formula>
    </cfRule>
  </conditionalFormatting>
  <conditionalFormatting sqref="J355 N355">
    <cfRule type="cellIs" dxfId="8472" priority="3010" operator="between">
      <formula>0.05</formula>
      <formula>1</formula>
    </cfRule>
    <cfRule type="cellIs" dxfId="8471" priority="3011" operator="between">
      <formula>0.0299</formula>
      <formula>0.0499</formula>
    </cfRule>
  </conditionalFormatting>
  <conditionalFormatting sqref="Y355 U355">
    <cfRule type="cellIs" dxfId="8470" priority="3004" operator="between">
      <formula>-0.8</formula>
      <formula>-10</formula>
    </cfRule>
    <cfRule type="cellIs" dxfId="8469" priority="3005" operator="between">
      <formula>-0.5</formula>
      <formula>-0.79</formula>
    </cfRule>
    <cfRule type="cellIs" dxfId="8468" priority="3006" operator="between">
      <formula>-0.199</formula>
      <formula>-0.49</formula>
    </cfRule>
    <cfRule type="cellIs" dxfId="8467" priority="3007" operator="between">
      <formula>0.8</formula>
      <formula>10</formula>
    </cfRule>
    <cfRule type="cellIs" dxfId="8466" priority="3008" operator="between">
      <formula>0.4999</formula>
      <formula>0.79</formula>
    </cfRule>
    <cfRule type="cellIs" dxfId="8465" priority="3009" operator="between">
      <formula>0.19999</formula>
      <formula>0.49</formula>
    </cfRule>
  </conditionalFormatting>
  <conditionalFormatting sqref="G353:G354">
    <cfRule type="cellIs" dxfId="8464" priority="3003" operator="between">
      <formula>-0.2</formula>
      <formula>-0.49</formula>
    </cfRule>
  </conditionalFormatting>
  <conditionalFormatting sqref="G353:G355 K353:K355 Q353:Q355 U353:U355">
    <cfRule type="cellIs" dxfId="8463" priority="3001" operator="between">
      <formula>0.05</formula>
      <formula>1</formula>
    </cfRule>
    <cfRule type="cellIs" dxfId="8462" priority="3002" operator="between">
      <formula>2.999%</formula>
      <formula>4.999%</formula>
    </cfRule>
  </conditionalFormatting>
  <conditionalFormatting sqref="Q358 J358 K356:K357 G356:G357">
    <cfRule type="cellIs" dxfId="8461" priority="2998" operator="between">
      <formula>0.05</formula>
      <formula>1</formula>
    </cfRule>
    <cfRule type="cellIs" dxfId="8460" priority="2999" operator="between">
      <formula>2.999</formula>
      <formula>4.999</formula>
    </cfRule>
  </conditionalFormatting>
  <conditionalFormatting sqref="J358 N358">
    <cfRule type="cellIs" dxfId="8459" priority="2996" operator="between">
      <formula>0.05</formula>
      <formula>1</formula>
    </cfRule>
    <cfRule type="cellIs" dxfId="8458" priority="2997" operator="between">
      <formula>0.0299</formula>
      <formula>0.0499</formula>
    </cfRule>
  </conditionalFormatting>
  <conditionalFormatting sqref="Y358 U358">
    <cfRule type="cellIs" dxfId="8457" priority="2990" operator="between">
      <formula>-0.8</formula>
      <formula>-10</formula>
    </cfRule>
    <cfRule type="cellIs" dxfId="8456" priority="2991" operator="between">
      <formula>-0.5</formula>
      <formula>-0.79</formula>
    </cfRule>
    <cfRule type="cellIs" dxfId="8455" priority="2992" operator="between">
      <formula>-0.199</formula>
      <formula>-0.49</formula>
    </cfRule>
    <cfRule type="cellIs" dxfId="8454" priority="2993" operator="between">
      <formula>0.8</formula>
      <formula>10</formula>
    </cfRule>
    <cfRule type="cellIs" dxfId="8453" priority="2994" operator="between">
      <formula>0.4999</formula>
      <formula>0.79</formula>
    </cfRule>
    <cfRule type="cellIs" dxfId="8452" priority="2995" operator="between">
      <formula>0.19999</formula>
      <formula>0.49</formula>
    </cfRule>
  </conditionalFormatting>
  <conditionalFormatting sqref="G356:G357">
    <cfRule type="cellIs" dxfId="8451" priority="2989" operator="between">
      <formula>-0.2</formula>
      <formula>-0.49</formula>
    </cfRule>
  </conditionalFormatting>
  <conditionalFormatting sqref="G356:G358 K356:K358 Q356:Q358 U356:U358">
    <cfRule type="cellIs" dxfId="8450" priority="2987" operator="between">
      <formula>0.05</formula>
      <formula>1</formula>
    </cfRule>
    <cfRule type="cellIs" dxfId="8449" priority="2988" operator="between">
      <formula>2.999%</formula>
      <formula>4.999%</formula>
    </cfRule>
  </conditionalFormatting>
  <conditionalFormatting sqref="I375">
    <cfRule type="cellIs" dxfId="8448" priority="2986" stopIfTrue="1" operator="between">
      <formula>-0.49</formula>
      <formula>-0.8</formula>
    </cfRule>
  </conditionalFormatting>
  <conditionalFormatting sqref="G379">
    <cfRule type="cellIs" dxfId="8447" priority="2985" stopIfTrue="1" operator="between">
      <formula>-0.49</formula>
      <formula>-0.8</formula>
    </cfRule>
  </conditionalFormatting>
  <conditionalFormatting sqref="G379 K379">
    <cfRule type="cellIs" dxfId="8446" priority="2983" operator="between">
      <formula>0.05</formula>
      <formula>1</formula>
    </cfRule>
    <cfRule type="cellIs" dxfId="8445" priority="2984" operator="between">
      <formula>2.999</formula>
      <formula>4.999</formula>
    </cfRule>
  </conditionalFormatting>
  <conditionalFormatting sqref="G377:G380 K377:K380 Q377:Q380 U377:U380">
    <cfRule type="cellIs" dxfId="8444" priority="2981" operator="between">
      <formula>0.05</formula>
      <formula>1</formula>
    </cfRule>
    <cfRule type="cellIs" dxfId="8443" priority="2982" operator="between">
      <formula>2.999%</formula>
      <formula>4.999%</formula>
    </cfRule>
  </conditionalFormatting>
  <conditionalFormatting sqref="O391:O397">
    <cfRule type="cellIs" dxfId="8442" priority="2975" operator="between">
      <formula>-0.2</formula>
      <formula>-0.5</formula>
    </cfRule>
    <cfRule type="cellIs" dxfId="8441" priority="2976" operator="between">
      <formula>0.2</formula>
      <formula>0.5</formula>
    </cfRule>
    <cfRule type="cellIs" dxfId="8440" priority="2977" operator="between">
      <formula>-0.5</formula>
      <formula>-0.8</formula>
    </cfRule>
    <cfRule type="cellIs" dxfId="8439" priority="2978" operator="between">
      <formula>0.5</formula>
      <formula>0.8</formula>
    </cfRule>
    <cfRule type="cellIs" dxfId="8438" priority="2979" operator="lessThan">
      <formula>-0.8</formula>
    </cfRule>
    <cfRule type="cellIs" dxfId="8437" priority="2980" operator="greaterThan">
      <formula>0.8</formula>
    </cfRule>
  </conditionalFormatting>
  <conditionalFormatting sqref="M391:M401 G391:G401">
    <cfRule type="cellIs" dxfId="8436" priority="2974" stopIfTrue="1" operator="between">
      <formula>0.03</formula>
      <formula>0.05</formula>
    </cfRule>
  </conditionalFormatting>
  <conditionalFormatting sqref="G387 T387">
    <cfRule type="cellIs" dxfId="8435" priority="2971" operator="between">
      <formula>-0.2</formula>
      <formula>-0.49</formula>
    </cfRule>
  </conditionalFormatting>
  <conditionalFormatting sqref="M388">
    <cfRule type="cellIs" dxfId="8434" priority="2970" stopIfTrue="1" operator="between">
      <formula>0.03</formula>
      <formula>0.05</formula>
    </cfRule>
  </conditionalFormatting>
  <conditionalFormatting sqref="G388">
    <cfRule type="cellIs" dxfId="8433" priority="2969" stopIfTrue="1" operator="between">
      <formula>0.03</formula>
      <formula>0.05</formula>
    </cfRule>
  </conditionalFormatting>
  <conditionalFormatting sqref="T387">
    <cfRule type="cellIs" dxfId="8432" priority="2966" operator="between">
      <formula>-0.5</formula>
      <formula>-0.79</formula>
    </cfRule>
    <cfRule type="cellIs" dxfId="8431" priority="2967" operator="between">
      <formula>0.5</formula>
      <formula>0.79</formula>
    </cfRule>
    <cfRule type="cellIs" dxfId="8430" priority="2968" operator="lessThan">
      <formula>-0.8</formula>
    </cfRule>
    <cfRule type="cellIs" dxfId="8429" priority="2972" operator="between">
      <formula>0.2</formula>
      <formula>0.49</formula>
    </cfRule>
    <cfRule type="cellIs" dxfId="8428" priority="2973" operator="greaterThan">
      <formula>0.8</formula>
    </cfRule>
  </conditionalFormatting>
  <conditionalFormatting sqref="G384:G385">
    <cfRule type="cellIs" dxfId="8427" priority="2951" stopIfTrue="1" operator="between">
      <formula>-0.49</formula>
      <formula>-0.8</formula>
    </cfRule>
  </conditionalFormatting>
  <conditionalFormatting sqref="G381:G382">
    <cfRule type="cellIs" dxfId="8426" priority="2965" stopIfTrue="1" operator="between">
      <formula>-0.49</formula>
      <formula>-0.8</formula>
    </cfRule>
  </conditionalFormatting>
  <conditionalFormatting sqref="Q383 J383 K381:K382 G381:G382">
    <cfRule type="cellIs" dxfId="8425" priority="2963" operator="between">
      <formula>0.05</formula>
      <formula>1</formula>
    </cfRule>
    <cfRule type="cellIs" dxfId="8424" priority="2964" operator="between">
      <formula>2.999</formula>
      <formula>4.999</formula>
    </cfRule>
  </conditionalFormatting>
  <conditionalFormatting sqref="J383 N383">
    <cfRule type="cellIs" dxfId="8423" priority="2961" operator="between">
      <formula>0.05</formula>
      <formula>1</formula>
    </cfRule>
    <cfRule type="cellIs" dxfId="8422" priority="2962" operator="between">
      <formula>0.0299</formula>
      <formula>0.0499</formula>
    </cfRule>
  </conditionalFormatting>
  <conditionalFormatting sqref="Y383 U383">
    <cfRule type="cellIs" dxfId="8421" priority="2955" operator="between">
      <formula>-0.8</formula>
      <formula>-10</formula>
    </cfRule>
    <cfRule type="cellIs" dxfId="8420" priority="2956" operator="between">
      <formula>-0.5</formula>
      <formula>-0.79</formula>
    </cfRule>
    <cfRule type="cellIs" dxfId="8419" priority="2957" operator="between">
      <formula>-0.199</formula>
      <formula>-0.49</formula>
    </cfRule>
    <cfRule type="cellIs" dxfId="8418" priority="2958" operator="between">
      <formula>0.8</formula>
      <formula>10</formula>
    </cfRule>
    <cfRule type="cellIs" dxfId="8417" priority="2959" operator="between">
      <formula>0.4999</formula>
      <formula>0.79</formula>
    </cfRule>
    <cfRule type="cellIs" dxfId="8416" priority="2960" operator="between">
      <formula>0.19999</formula>
      <formula>0.49</formula>
    </cfRule>
  </conditionalFormatting>
  <conditionalFormatting sqref="G381:G382">
    <cfRule type="cellIs" dxfId="8415" priority="2954" operator="between">
      <formula>-0.2</formula>
      <formula>-0.49</formula>
    </cfRule>
  </conditionalFormatting>
  <conditionalFormatting sqref="G381:G383 K381:K383 Q381:Q383 U381:U383">
    <cfRule type="cellIs" dxfId="8414" priority="2952" operator="between">
      <formula>0.05</formula>
      <formula>1</formula>
    </cfRule>
    <cfRule type="cellIs" dxfId="8413" priority="2953" operator="between">
      <formula>2.999%</formula>
      <formula>4.999%</formula>
    </cfRule>
  </conditionalFormatting>
  <conditionalFormatting sqref="Q386 J386 K384:K385 G384:G385">
    <cfRule type="cellIs" dxfId="8412" priority="2949" operator="between">
      <formula>0.05</formula>
      <formula>1</formula>
    </cfRule>
    <cfRule type="cellIs" dxfId="8411" priority="2950" operator="between">
      <formula>2.999</formula>
      <formula>4.999</formula>
    </cfRule>
  </conditionalFormatting>
  <conditionalFormatting sqref="J386 N386">
    <cfRule type="cellIs" dxfId="8410" priority="2947" operator="between">
      <formula>0.05</formula>
      <formula>1</formula>
    </cfRule>
    <cfRule type="cellIs" dxfId="8409" priority="2948" operator="between">
      <formula>0.0299</formula>
      <formula>0.0499</formula>
    </cfRule>
  </conditionalFormatting>
  <conditionalFormatting sqref="Y386 U386">
    <cfRule type="cellIs" dxfId="8408" priority="2941" operator="between">
      <formula>-0.8</formula>
      <formula>-10</formula>
    </cfRule>
    <cfRule type="cellIs" dxfId="8407" priority="2942" operator="between">
      <formula>-0.5</formula>
      <formula>-0.79</formula>
    </cfRule>
    <cfRule type="cellIs" dxfId="8406" priority="2943" operator="between">
      <formula>-0.199</formula>
      <formula>-0.49</formula>
    </cfRule>
    <cfRule type="cellIs" dxfId="8405" priority="2944" operator="between">
      <formula>0.8</formula>
      <formula>10</formula>
    </cfRule>
    <cfRule type="cellIs" dxfId="8404" priority="2945" operator="between">
      <formula>0.4999</formula>
      <formula>0.79</formula>
    </cfRule>
    <cfRule type="cellIs" dxfId="8403" priority="2946" operator="between">
      <formula>0.19999</formula>
      <formula>0.49</formula>
    </cfRule>
  </conditionalFormatting>
  <conditionalFormatting sqref="G384:G385">
    <cfRule type="cellIs" dxfId="8402" priority="2940" operator="between">
      <formula>-0.2</formula>
      <formula>-0.49</formula>
    </cfRule>
  </conditionalFormatting>
  <conditionalFormatting sqref="G384:G386 K384:K386 Q384:Q386 U384:U386">
    <cfRule type="cellIs" dxfId="8401" priority="2938" operator="between">
      <formula>0.05</formula>
      <formula>1</formula>
    </cfRule>
    <cfRule type="cellIs" dxfId="8400" priority="2939" operator="between">
      <formula>2.999%</formula>
      <formula>4.999%</formula>
    </cfRule>
  </conditionalFormatting>
  <conditionalFormatting sqref="I403">
    <cfRule type="cellIs" dxfId="8399" priority="2937" stopIfTrue="1" operator="between">
      <formula>-0.49</formula>
      <formula>-0.8</formula>
    </cfRule>
  </conditionalFormatting>
  <conditionalFormatting sqref="G407">
    <cfRule type="cellIs" dxfId="8398" priority="2936" stopIfTrue="1" operator="between">
      <formula>-0.49</formula>
      <formula>-0.8</formula>
    </cfRule>
  </conditionalFormatting>
  <conditionalFormatting sqref="G407 K407">
    <cfRule type="cellIs" dxfId="8397" priority="2934" operator="between">
      <formula>0.05</formula>
      <formula>1</formula>
    </cfRule>
    <cfRule type="cellIs" dxfId="8396" priority="2935" operator="between">
      <formula>2.999</formula>
      <formula>4.999</formula>
    </cfRule>
  </conditionalFormatting>
  <conditionalFormatting sqref="G405:G408 K405:K408 Q405:Q408 U405:U408">
    <cfRule type="cellIs" dxfId="8395" priority="2932" operator="between">
      <formula>0.05</formula>
      <formula>1</formula>
    </cfRule>
    <cfRule type="cellIs" dxfId="8394" priority="2933" operator="between">
      <formula>2.999%</formula>
      <formula>4.999%</formula>
    </cfRule>
  </conditionalFormatting>
  <conditionalFormatting sqref="G412:G413">
    <cfRule type="cellIs" dxfId="8393" priority="2917" stopIfTrue="1" operator="between">
      <formula>-0.49</formula>
      <formula>-0.8</formula>
    </cfRule>
  </conditionalFormatting>
  <conditionalFormatting sqref="G409:G410">
    <cfRule type="cellIs" dxfId="8392" priority="2931" stopIfTrue="1" operator="between">
      <formula>-0.49</formula>
      <formula>-0.8</formula>
    </cfRule>
  </conditionalFormatting>
  <conditionalFormatting sqref="Q411 J411 K409:K410 G409:G410">
    <cfRule type="cellIs" dxfId="8391" priority="2929" operator="between">
      <formula>0.05</formula>
      <formula>1</formula>
    </cfRule>
    <cfRule type="cellIs" dxfId="8390" priority="2930" operator="between">
      <formula>2.999</formula>
      <formula>4.999</formula>
    </cfRule>
  </conditionalFormatting>
  <conditionalFormatting sqref="J411 N411">
    <cfRule type="cellIs" dxfId="8389" priority="2927" operator="between">
      <formula>0.05</formula>
      <formula>1</formula>
    </cfRule>
    <cfRule type="cellIs" dxfId="8388" priority="2928" operator="between">
      <formula>0.0299</formula>
      <formula>0.0499</formula>
    </cfRule>
  </conditionalFormatting>
  <conditionalFormatting sqref="Y411 U411">
    <cfRule type="cellIs" dxfId="8387" priority="2921" operator="between">
      <formula>-0.8</formula>
      <formula>-10</formula>
    </cfRule>
    <cfRule type="cellIs" dxfId="8386" priority="2922" operator="between">
      <formula>-0.5</formula>
      <formula>-0.79</formula>
    </cfRule>
    <cfRule type="cellIs" dxfId="8385" priority="2923" operator="between">
      <formula>-0.199</formula>
      <formula>-0.49</formula>
    </cfRule>
    <cfRule type="cellIs" dxfId="8384" priority="2924" operator="between">
      <formula>0.8</formula>
      <formula>10</formula>
    </cfRule>
    <cfRule type="cellIs" dxfId="8383" priority="2925" operator="between">
      <formula>0.4999</formula>
      <formula>0.79</formula>
    </cfRule>
    <cfRule type="cellIs" dxfId="8382" priority="2926" operator="between">
      <formula>0.19999</formula>
      <formula>0.49</formula>
    </cfRule>
  </conditionalFormatting>
  <conditionalFormatting sqref="G409:G410">
    <cfRule type="cellIs" dxfId="8381" priority="2920" operator="between">
      <formula>-0.2</formula>
      <formula>-0.49</formula>
    </cfRule>
  </conditionalFormatting>
  <conditionalFormatting sqref="G409:G411 K409:K411 Q409:Q411 U409:U411">
    <cfRule type="cellIs" dxfId="8380" priority="2918" operator="between">
      <formula>0.05</formula>
      <formula>1</formula>
    </cfRule>
    <cfRule type="cellIs" dxfId="8379" priority="2919" operator="between">
      <formula>2.999%</formula>
      <formula>4.999%</formula>
    </cfRule>
  </conditionalFormatting>
  <conditionalFormatting sqref="Q414 J414 K412:K413 G412:G413">
    <cfRule type="cellIs" dxfId="8378" priority="2915" operator="between">
      <formula>0.05</formula>
      <formula>1</formula>
    </cfRule>
    <cfRule type="cellIs" dxfId="8377" priority="2916" operator="between">
      <formula>2.999</formula>
      <formula>4.999</formula>
    </cfRule>
  </conditionalFormatting>
  <conditionalFormatting sqref="J414 N414">
    <cfRule type="cellIs" dxfId="8376" priority="2913" operator="between">
      <formula>0.05</formula>
      <formula>1</formula>
    </cfRule>
    <cfRule type="cellIs" dxfId="8375" priority="2914" operator="between">
      <formula>0.0299</formula>
      <formula>0.0499</formula>
    </cfRule>
  </conditionalFormatting>
  <conditionalFormatting sqref="Y414 U414">
    <cfRule type="cellIs" dxfId="8374" priority="2907" operator="between">
      <formula>-0.8</formula>
      <formula>-10</formula>
    </cfRule>
    <cfRule type="cellIs" dxfId="8373" priority="2908" operator="between">
      <formula>-0.5</formula>
      <formula>-0.79</formula>
    </cfRule>
    <cfRule type="cellIs" dxfId="8372" priority="2909" operator="between">
      <formula>-0.199</formula>
      <formula>-0.49</formula>
    </cfRule>
    <cfRule type="cellIs" dxfId="8371" priority="2910" operator="between">
      <formula>0.8</formula>
      <formula>10</formula>
    </cfRule>
    <cfRule type="cellIs" dxfId="8370" priority="2911" operator="between">
      <formula>0.4999</formula>
      <formula>0.79</formula>
    </cfRule>
    <cfRule type="cellIs" dxfId="8369" priority="2912" operator="between">
      <formula>0.19999</formula>
      <formula>0.49</formula>
    </cfRule>
  </conditionalFormatting>
  <conditionalFormatting sqref="G412:G413">
    <cfRule type="cellIs" dxfId="8368" priority="2906" operator="between">
      <formula>-0.2</formula>
      <formula>-0.49</formula>
    </cfRule>
  </conditionalFormatting>
  <conditionalFormatting sqref="G412:G414 K412:K414 Q412:Q414 U412:U414">
    <cfRule type="cellIs" dxfId="8367" priority="2904" operator="between">
      <formula>0.05</formula>
      <formula>1</formula>
    </cfRule>
    <cfRule type="cellIs" dxfId="8366" priority="2905" operator="between">
      <formula>2.999%</formula>
      <formula>4.999%</formula>
    </cfRule>
  </conditionalFormatting>
  <conditionalFormatting sqref="G418:G419">
    <cfRule type="cellIs" dxfId="8365" priority="2889" stopIfTrue="1" operator="between">
      <formula>-0.49</formula>
      <formula>-0.8</formula>
    </cfRule>
  </conditionalFormatting>
  <conditionalFormatting sqref="G415:G416">
    <cfRule type="cellIs" dxfId="8364" priority="2903" stopIfTrue="1" operator="between">
      <formula>-0.49</formula>
      <formula>-0.8</formula>
    </cfRule>
  </conditionalFormatting>
  <conditionalFormatting sqref="Q417 J417 K415:K416 G415:G416">
    <cfRule type="cellIs" dxfId="8363" priority="2901" operator="between">
      <formula>0.05</formula>
      <formula>1</formula>
    </cfRule>
    <cfRule type="cellIs" dxfId="8362" priority="2902" operator="between">
      <formula>2.999</formula>
      <formula>4.999</formula>
    </cfRule>
  </conditionalFormatting>
  <conditionalFormatting sqref="J417 N417">
    <cfRule type="cellIs" dxfId="8361" priority="2899" operator="between">
      <formula>0.05</formula>
      <formula>1</formula>
    </cfRule>
    <cfRule type="cellIs" dxfId="8360" priority="2900" operator="between">
      <formula>0.0299</formula>
      <formula>0.0499</formula>
    </cfRule>
  </conditionalFormatting>
  <conditionalFormatting sqref="Y417 U417">
    <cfRule type="cellIs" dxfId="8359" priority="2893" operator="between">
      <formula>-0.8</formula>
      <formula>-10</formula>
    </cfRule>
    <cfRule type="cellIs" dxfId="8358" priority="2894" operator="between">
      <formula>-0.5</formula>
      <formula>-0.79</formula>
    </cfRule>
    <cfRule type="cellIs" dxfId="8357" priority="2895" operator="between">
      <formula>-0.199</formula>
      <formula>-0.49</formula>
    </cfRule>
    <cfRule type="cellIs" dxfId="8356" priority="2896" operator="between">
      <formula>0.8</formula>
      <formula>10</formula>
    </cfRule>
    <cfRule type="cellIs" dxfId="8355" priority="2897" operator="between">
      <formula>0.4999</formula>
      <formula>0.79</formula>
    </cfRule>
    <cfRule type="cellIs" dxfId="8354" priority="2898" operator="between">
      <formula>0.19999</formula>
      <formula>0.49</formula>
    </cfRule>
  </conditionalFormatting>
  <conditionalFormatting sqref="G415:G416">
    <cfRule type="cellIs" dxfId="8353" priority="2892" operator="between">
      <formula>-0.2</formula>
      <formula>-0.49</formula>
    </cfRule>
  </conditionalFormatting>
  <conditionalFormatting sqref="G415:G417 K415:K417 Q415:Q417 U415:U417">
    <cfRule type="cellIs" dxfId="8352" priority="2890" operator="between">
      <formula>0.05</formula>
      <formula>1</formula>
    </cfRule>
    <cfRule type="cellIs" dxfId="8351" priority="2891" operator="between">
      <formula>2.999%</formula>
      <formula>4.999%</formula>
    </cfRule>
  </conditionalFormatting>
  <conditionalFormatting sqref="Q420 J420 K418:K419 G418:G419">
    <cfRule type="cellIs" dxfId="8350" priority="2887" operator="between">
      <formula>0.05</formula>
      <formula>1</formula>
    </cfRule>
    <cfRule type="cellIs" dxfId="8349" priority="2888" operator="between">
      <formula>2.999</formula>
      <formula>4.999</formula>
    </cfRule>
  </conditionalFormatting>
  <conditionalFormatting sqref="J420 N420">
    <cfRule type="cellIs" dxfId="8348" priority="2885" operator="between">
      <formula>0.05</formula>
      <formula>1</formula>
    </cfRule>
    <cfRule type="cellIs" dxfId="8347" priority="2886" operator="between">
      <formula>0.0299</formula>
      <formula>0.0499</formula>
    </cfRule>
  </conditionalFormatting>
  <conditionalFormatting sqref="Y420 U420">
    <cfRule type="cellIs" dxfId="8346" priority="2879" operator="between">
      <formula>-0.8</formula>
      <formula>-10</formula>
    </cfRule>
    <cfRule type="cellIs" dxfId="8345" priority="2880" operator="between">
      <formula>-0.5</formula>
      <formula>-0.79</formula>
    </cfRule>
    <cfRule type="cellIs" dxfId="8344" priority="2881" operator="between">
      <formula>-0.199</formula>
      <formula>-0.49</formula>
    </cfRule>
    <cfRule type="cellIs" dxfId="8343" priority="2882" operator="between">
      <formula>0.8</formula>
      <formula>10</formula>
    </cfRule>
    <cfRule type="cellIs" dxfId="8342" priority="2883" operator="between">
      <formula>0.4999</formula>
      <formula>0.79</formula>
    </cfRule>
    <cfRule type="cellIs" dxfId="8341" priority="2884" operator="between">
      <formula>0.19999</formula>
      <formula>0.49</formula>
    </cfRule>
  </conditionalFormatting>
  <conditionalFormatting sqref="G418:G419">
    <cfRule type="cellIs" dxfId="8340" priority="2878" operator="between">
      <formula>-0.2</formula>
      <formula>-0.49</formula>
    </cfRule>
  </conditionalFormatting>
  <conditionalFormatting sqref="G418:G420 K418:K420 Q418:Q420 U418:U420">
    <cfRule type="cellIs" dxfId="8339" priority="2876" operator="between">
      <formula>0.05</formula>
      <formula>1</formula>
    </cfRule>
    <cfRule type="cellIs" dxfId="8338" priority="2877" operator="between">
      <formula>2.999%</formula>
      <formula>4.999%</formula>
    </cfRule>
  </conditionalFormatting>
  <conditionalFormatting sqref="G424:G425">
    <cfRule type="cellIs" dxfId="8337" priority="2861" stopIfTrue="1" operator="between">
      <formula>-0.49</formula>
      <formula>-0.8</formula>
    </cfRule>
  </conditionalFormatting>
  <conditionalFormatting sqref="G421:G422">
    <cfRule type="cellIs" dxfId="8336" priority="2875" stopIfTrue="1" operator="between">
      <formula>-0.49</formula>
      <formula>-0.8</formula>
    </cfRule>
  </conditionalFormatting>
  <conditionalFormatting sqref="Q423 J423 K421:K422 G421:G422">
    <cfRule type="cellIs" dxfId="8335" priority="2873" operator="between">
      <formula>0.05</formula>
      <formula>1</formula>
    </cfRule>
    <cfRule type="cellIs" dxfId="8334" priority="2874" operator="between">
      <formula>2.999</formula>
      <formula>4.999</formula>
    </cfRule>
  </conditionalFormatting>
  <conditionalFormatting sqref="J423 N423">
    <cfRule type="cellIs" dxfId="8333" priority="2871" operator="between">
      <formula>0.05</formula>
      <formula>1</formula>
    </cfRule>
    <cfRule type="cellIs" dxfId="8332" priority="2872" operator="between">
      <formula>0.0299</formula>
      <formula>0.0499</formula>
    </cfRule>
  </conditionalFormatting>
  <conditionalFormatting sqref="Y423 U423">
    <cfRule type="cellIs" dxfId="8331" priority="2865" operator="between">
      <formula>-0.8</formula>
      <formula>-10</formula>
    </cfRule>
    <cfRule type="cellIs" dxfId="8330" priority="2866" operator="between">
      <formula>-0.5</formula>
      <formula>-0.79</formula>
    </cfRule>
    <cfRule type="cellIs" dxfId="8329" priority="2867" operator="between">
      <formula>-0.199</formula>
      <formula>-0.49</formula>
    </cfRule>
    <cfRule type="cellIs" dxfId="8328" priority="2868" operator="between">
      <formula>0.8</formula>
      <formula>10</formula>
    </cfRule>
    <cfRule type="cellIs" dxfId="8327" priority="2869" operator="between">
      <formula>0.4999</formula>
      <formula>0.79</formula>
    </cfRule>
    <cfRule type="cellIs" dxfId="8326" priority="2870" operator="between">
      <formula>0.19999</formula>
      <formula>0.49</formula>
    </cfRule>
  </conditionalFormatting>
  <conditionalFormatting sqref="G421:G422">
    <cfRule type="cellIs" dxfId="8325" priority="2864" operator="between">
      <formula>-0.2</formula>
      <formula>-0.49</formula>
    </cfRule>
  </conditionalFormatting>
  <conditionalFormatting sqref="G421:G423 K421:K423 Q421:Q423 U421:U423">
    <cfRule type="cellIs" dxfId="8324" priority="2862" operator="between">
      <formula>0.05</formula>
      <formula>1</formula>
    </cfRule>
    <cfRule type="cellIs" dxfId="8323" priority="2863" operator="between">
      <formula>2.999%</formula>
      <formula>4.999%</formula>
    </cfRule>
  </conditionalFormatting>
  <conditionalFormatting sqref="Q426 J426 K424:K425 G424:G425">
    <cfRule type="cellIs" dxfId="8322" priority="2859" operator="between">
      <formula>0.05</formula>
      <formula>1</formula>
    </cfRule>
    <cfRule type="cellIs" dxfId="8321" priority="2860" operator="between">
      <formula>2.999</formula>
      <formula>4.999</formula>
    </cfRule>
  </conditionalFormatting>
  <conditionalFormatting sqref="J426 N426">
    <cfRule type="cellIs" dxfId="8320" priority="2857" operator="between">
      <formula>0.05</formula>
      <formula>1</formula>
    </cfRule>
    <cfRule type="cellIs" dxfId="8319" priority="2858" operator="between">
      <formula>0.0299</formula>
      <formula>0.0499</formula>
    </cfRule>
  </conditionalFormatting>
  <conditionalFormatting sqref="Y426 U426">
    <cfRule type="cellIs" dxfId="8318" priority="2851" operator="between">
      <formula>-0.8</formula>
      <formula>-10</formula>
    </cfRule>
    <cfRule type="cellIs" dxfId="8317" priority="2852" operator="between">
      <formula>-0.5</formula>
      <formula>-0.79</formula>
    </cfRule>
    <cfRule type="cellIs" dxfId="8316" priority="2853" operator="between">
      <formula>-0.199</formula>
      <formula>-0.49</formula>
    </cfRule>
    <cfRule type="cellIs" dxfId="8315" priority="2854" operator="between">
      <formula>0.8</formula>
      <formula>10</formula>
    </cfRule>
    <cfRule type="cellIs" dxfId="8314" priority="2855" operator="between">
      <formula>0.4999</formula>
      <formula>0.79</formula>
    </cfRule>
    <cfRule type="cellIs" dxfId="8313" priority="2856" operator="between">
      <formula>0.19999</formula>
      <formula>0.49</formula>
    </cfRule>
  </conditionalFormatting>
  <conditionalFormatting sqref="G424:G425">
    <cfRule type="cellIs" dxfId="8312" priority="2850" operator="between">
      <formula>-0.2</formula>
      <formula>-0.49</formula>
    </cfRule>
  </conditionalFormatting>
  <conditionalFormatting sqref="G424:G426 K424:K426 Q424:Q426 U424:U426">
    <cfRule type="cellIs" dxfId="8311" priority="2848" operator="between">
      <formula>0.05</formula>
      <formula>1</formula>
    </cfRule>
    <cfRule type="cellIs" dxfId="8310" priority="2849" operator="between">
      <formula>2.999%</formula>
      <formula>4.999%</formula>
    </cfRule>
  </conditionalFormatting>
  <conditionalFormatting sqref="G430:G431">
    <cfRule type="cellIs" dxfId="8309" priority="2833" stopIfTrue="1" operator="between">
      <formula>-0.49</formula>
      <formula>-0.8</formula>
    </cfRule>
  </conditionalFormatting>
  <conditionalFormatting sqref="G427:G428">
    <cfRule type="cellIs" dxfId="8308" priority="2847" stopIfTrue="1" operator="between">
      <formula>-0.49</formula>
      <formula>-0.8</formula>
    </cfRule>
  </conditionalFormatting>
  <conditionalFormatting sqref="Q429 J429 K427:K428 G427:G428">
    <cfRule type="cellIs" dxfId="8307" priority="2845" operator="between">
      <formula>0.05</formula>
      <formula>1</formula>
    </cfRule>
    <cfRule type="cellIs" dxfId="8306" priority="2846" operator="between">
      <formula>2.999</formula>
      <formula>4.999</formula>
    </cfRule>
  </conditionalFormatting>
  <conditionalFormatting sqref="J429 N429">
    <cfRule type="cellIs" dxfId="8305" priority="2843" operator="between">
      <formula>0.05</formula>
      <formula>1</formula>
    </cfRule>
    <cfRule type="cellIs" dxfId="8304" priority="2844" operator="between">
      <formula>0.0299</formula>
      <formula>0.0499</formula>
    </cfRule>
  </conditionalFormatting>
  <conditionalFormatting sqref="Y429 U429">
    <cfRule type="cellIs" dxfId="8303" priority="2837" operator="between">
      <formula>-0.8</formula>
      <formula>-10</formula>
    </cfRule>
    <cfRule type="cellIs" dxfId="8302" priority="2838" operator="between">
      <formula>-0.5</formula>
      <formula>-0.79</formula>
    </cfRule>
    <cfRule type="cellIs" dxfId="8301" priority="2839" operator="between">
      <formula>-0.199</formula>
      <formula>-0.49</formula>
    </cfRule>
    <cfRule type="cellIs" dxfId="8300" priority="2840" operator="between">
      <formula>0.8</formula>
      <formula>10</formula>
    </cfRule>
    <cfRule type="cellIs" dxfId="8299" priority="2841" operator="between">
      <formula>0.4999</formula>
      <formula>0.79</formula>
    </cfRule>
    <cfRule type="cellIs" dxfId="8298" priority="2842" operator="between">
      <formula>0.19999</formula>
      <formula>0.49</formula>
    </cfRule>
  </conditionalFormatting>
  <conditionalFormatting sqref="G427:G428">
    <cfRule type="cellIs" dxfId="8297" priority="2836" operator="between">
      <formula>-0.2</formula>
      <formula>-0.49</formula>
    </cfRule>
  </conditionalFormatting>
  <conditionalFormatting sqref="G427:G429 K427:K429 Q427:Q429 U427:U429">
    <cfRule type="cellIs" dxfId="8296" priority="2834" operator="between">
      <formula>0.05</formula>
      <formula>1</formula>
    </cfRule>
    <cfRule type="cellIs" dxfId="8295" priority="2835" operator="between">
      <formula>2.999%</formula>
      <formula>4.999%</formula>
    </cfRule>
  </conditionalFormatting>
  <conditionalFormatting sqref="Q432 J432 K430:K431 G430:G431">
    <cfRule type="cellIs" dxfId="8294" priority="2831" operator="between">
      <formula>0.05</formula>
      <formula>1</formula>
    </cfRule>
    <cfRule type="cellIs" dxfId="8293" priority="2832" operator="between">
      <formula>2.999</formula>
      <formula>4.999</formula>
    </cfRule>
  </conditionalFormatting>
  <conditionalFormatting sqref="J432 N432">
    <cfRule type="cellIs" dxfId="8292" priority="2829" operator="between">
      <formula>0.05</formula>
      <formula>1</formula>
    </cfRule>
    <cfRule type="cellIs" dxfId="8291" priority="2830" operator="between">
      <formula>0.0299</formula>
      <formula>0.0499</formula>
    </cfRule>
  </conditionalFormatting>
  <conditionalFormatting sqref="Y432 U432">
    <cfRule type="cellIs" dxfId="8290" priority="2823" operator="between">
      <formula>-0.8</formula>
      <formula>-10</formula>
    </cfRule>
    <cfRule type="cellIs" dxfId="8289" priority="2824" operator="between">
      <formula>-0.5</formula>
      <formula>-0.79</formula>
    </cfRule>
    <cfRule type="cellIs" dxfId="8288" priority="2825" operator="between">
      <formula>-0.199</formula>
      <formula>-0.49</formula>
    </cfRule>
    <cfRule type="cellIs" dxfId="8287" priority="2826" operator="between">
      <formula>0.8</formula>
      <formula>10</formula>
    </cfRule>
    <cfRule type="cellIs" dxfId="8286" priority="2827" operator="between">
      <formula>0.4999</formula>
      <formula>0.79</formula>
    </cfRule>
    <cfRule type="cellIs" dxfId="8285" priority="2828" operator="between">
      <formula>0.19999</formula>
      <formula>0.49</formula>
    </cfRule>
  </conditionalFormatting>
  <conditionalFormatting sqref="G430:G431">
    <cfRule type="cellIs" dxfId="8284" priority="2822" operator="between">
      <formula>-0.2</formula>
      <formula>-0.49</formula>
    </cfRule>
  </conditionalFormatting>
  <conditionalFormatting sqref="G430:G432 K430:K432 Q430:Q432 U430:U432">
    <cfRule type="cellIs" dxfId="8283" priority="2820" operator="between">
      <formula>0.05</formula>
      <formula>1</formula>
    </cfRule>
    <cfRule type="cellIs" dxfId="8282" priority="2821" operator="between">
      <formula>2.999%</formula>
      <formula>4.999%</formula>
    </cfRule>
  </conditionalFormatting>
  <conditionalFormatting sqref="G436:G437">
    <cfRule type="cellIs" dxfId="8281" priority="2805" stopIfTrue="1" operator="between">
      <formula>-0.49</formula>
      <formula>-0.8</formula>
    </cfRule>
  </conditionalFormatting>
  <conditionalFormatting sqref="G433:G434">
    <cfRule type="cellIs" dxfId="8280" priority="2819" stopIfTrue="1" operator="between">
      <formula>-0.49</formula>
      <formula>-0.8</formula>
    </cfRule>
  </conditionalFormatting>
  <conditionalFormatting sqref="Q435 J435 K433:K434 G433:G434">
    <cfRule type="cellIs" dxfId="8279" priority="2817" operator="between">
      <formula>0.05</formula>
      <formula>1</formula>
    </cfRule>
    <cfRule type="cellIs" dxfId="8278" priority="2818" operator="between">
      <formula>2.999</formula>
      <formula>4.999</formula>
    </cfRule>
  </conditionalFormatting>
  <conditionalFormatting sqref="J435 N435">
    <cfRule type="cellIs" dxfId="8277" priority="2815" operator="between">
      <formula>0.05</formula>
      <formula>1</formula>
    </cfRule>
    <cfRule type="cellIs" dxfId="8276" priority="2816" operator="between">
      <formula>0.0299</formula>
      <formula>0.0499</formula>
    </cfRule>
  </conditionalFormatting>
  <conditionalFormatting sqref="Y435 U435">
    <cfRule type="cellIs" dxfId="8275" priority="2809" operator="between">
      <formula>-0.8</formula>
      <formula>-10</formula>
    </cfRule>
    <cfRule type="cellIs" dxfId="8274" priority="2810" operator="between">
      <formula>-0.5</formula>
      <formula>-0.79</formula>
    </cfRule>
    <cfRule type="cellIs" dxfId="8273" priority="2811" operator="between">
      <formula>-0.199</formula>
      <formula>-0.49</formula>
    </cfRule>
    <cfRule type="cellIs" dxfId="8272" priority="2812" operator="between">
      <formula>0.8</formula>
      <formula>10</formula>
    </cfRule>
    <cfRule type="cellIs" dxfId="8271" priority="2813" operator="between">
      <formula>0.4999</formula>
      <formula>0.79</formula>
    </cfRule>
    <cfRule type="cellIs" dxfId="8270" priority="2814" operator="between">
      <formula>0.19999</formula>
      <formula>0.49</formula>
    </cfRule>
  </conditionalFormatting>
  <conditionalFormatting sqref="G433:G434">
    <cfRule type="cellIs" dxfId="8269" priority="2808" operator="between">
      <formula>-0.2</formula>
      <formula>-0.49</formula>
    </cfRule>
  </conditionalFormatting>
  <conditionalFormatting sqref="G433:G435 K433:K435 Q433:Q435 U433:U435">
    <cfRule type="cellIs" dxfId="8268" priority="2806" operator="between">
      <formula>0.05</formula>
      <formula>1</formula>
    </cfRule>
    <cfRule type="cellIs" dxfId="8267" priority="2807" operator="between">
      <formula>2.999%</formula>
      <formula>4.999%</formula>
    </cfRule>
  </conditionalFormatting>
  <conditionalFormatting sqref="Q438 J438 K436:K437 G436:G437">
    <cfRule type="cellIs" dxfId="8266" priority="2803" operator="between">
      <formula>0.05</formula>
      <formula>1</formula>
    </cfRule>
    <cfRule type="cellIs" dxfId="8265" priority="2804" operator="between">
      <formula>2.999</formula>
      <formula>4.999</formula>
    </cfRule>
  </conditionalFormatting>
  <conditionalFormatting sqref="J438 N438">
    <cfRule type="cellIs" dxfId="8264" priority="2801" operator="between">
      <formula>0.05</formula>
      <formula>1</formula>
    </cfRule>
    <cfRule type="cellIs" dxfId="8263" priority="2802" operator="between">
      <formula>0.0299</formula>
      <formula>0.0499</formula>
    </cfRule>
  </conditionalFormatting>
  <conditionalFormatting sqref="Y438 U438">
    <cfRule type="cellIs" dxfId="8262" priority="2795" operator="between">
      <formula>-0.8</formula>
      <formula>-10</formula>
    </cfRule>
    <cfRule type="cellIs" dxfId="8261" priority="2796" operator="between">
      <formula>-0.5</formula>
      <formula>-0.79</formula>
    </cfRule>
    <cfRule type="cellIs" dxfId="8260" priority="2797" operator="between">
      <formula>-0.199</formula>
      <formula>-0.49</formula>
    </cfRule>
    <cfRule type="cellIs" dxfId="8259" priority="2798" operator="between">
      <formula>0.8</formula>
      <formula>10</formula>
    </cfRule>
    <cfRule type="cellIs" dxfId="8258" priority="2799" operator="between">
      <formula>0.4999</formula>
      <formula>0.79</formula>
    </cfRule>
    <cfRule type="cellIs" dxfId="8257" priority="2800" operator="between">
      <formula>0.19999</formula>
      <formula>0.49</formula>
    </cfRule>
  </conditionalFormatting>
  <conditionalFormatting sqref="G436:G437">
    <cfRule type="cellIs" dxfId="8256" priority="2794" operator="between">
      <formula>-0.2</formula>
      <formula>-0.49</formula>
    </cfRule>
  </conditionalFormatting>
  <conditionalFormatting sqref="G436:G438 K436:K438 Q436:Q438 U436:U438">
    <cfRule type="cellIs" dxfId="8255" priority="2792" operator="between">
      <formula>0.05</formula>
      <formula>1</formula>
    </cfRule>
    <cfRule type="cellIs" dxfId="8254" priority="2793" operator="between">
      <formula>2.999%</formula>
      <formula>4.999%</formula>
    </cfRule>
  </conditionalFormatting>
  <conditionalFormatting sqref="O446:O452">
    <cfRule type="cellIs" dxfId="8253" priority="2772" operator="between">
      <formula>-0.2</formula>
      <formula>-0.5</formula>
    </cfRule>
    <cfRule type="cellIs" dxfId="8252" priority="2773" operator="between">
      <formula>0.2</formula>
      <formula>0.5</formula>
    </cfRule>
    <cfRule type="cellIs" dxfId="8251" priority="2774" operator="between">
      <formula>-0.5</formula>
      <formula>-0.8</formula>
    </cfRule>
    <cfRule type="cellIs" dxfId="8250" priority="2775" operator="between">
      <formula>0.5</formula>
      <formula>0.8</formula>
    </cfRule>
    <cfRule type="cellIs" dxfId="8249" priority="2776" operator="lessThan">
      <formula>-0.8</formula>
    </cfRule>
    <cfRule type="cellIs" dxfId="8248" priority="2777" operator="greaterThan">
      <formula>0.8</formula>
    </cfRule>
  </conditionalFormatting>
  <conditionalFormatting sqref="M446:M456 G446:G456">
    <cfRule type="cellIs" dxfId="8247" priority="2771" stopIfTrue="1" operator="between">
      <formula>0.03</formula>
      <formula>0.05</formula>
    </cfRule>
  </conditionalFormatting>
  <conditionalFormatting sqref="G442 T442">
    <cfRule type="cellIs" dxfId="8246" priority="2768" operator="between">
      <formula>-0.2</formula>
      <formula>-0.49</formula>
    </cfRule>
  </conditionalFormatting>
  <conditionalFormatting sqref="M443">
    <cfRule type="cellIs" dxfId="8245" priority="2767" stopIfTrue="1" operator="between">
      <formula>0.03</formula>
      <formula>0.05</formula>
    </cfRule>
  </conditionalFormatting>
  <conditionalFormatting sqref="G443">
    <cfRule type="cellIs" dxfId="8244" priority="2766" stopIfTrue="1" operator="between">
      <formula>0.03</formula>
      <formula>0.05</formula>
    </cfRule>
  </conditionalFormatting>
  <conditionalFormatting sqref="T442">
    <cfRule type="cellIs" dxfId="8243" priority="2763" operator="between">
      <formula>-0.5</formula>
      <formula>-0.79</formula>
    </cfRule>
    <cfRule type="cellIs" dxfId="8242" priority="2764" operator="between">
      <formula>0.5</formula>
      <formula>0.79</formula>
    </cfRule>
    <cfRule type="cellIs" dxfId="8241" priority="2765" operator="lessThan">
      <formula>-0.8</formula>
    </cfRule>
    <cfRule type="cellIs" dxfId="8240" priority="2769" operator="between">
      <formula>0.2</formula>
      <formula>0.49</formula>
    </cfRule>
    <cfRule type="cellIs" dxfId="8239" priority="2770" operator="greaterThan">
      <formula>0.8</formula>
    </cfRule>
  </conditionalFormatting>
  <conditionalFormatting sqref="G494:G495">
    <cfRule type="cellIs" dxfId="8238" priority="2616" stopIfTrue="1" operator="between">
      <formula>-0.49</formula>
      <formula>-0.8</formula>
    </cfRule>
  </conditionalFormatting>
  <conditionalFormatting sqref="Q496 J496 K494:K495 G494:G495">
    <cfRule type="cellIs" dxfId="8237" priority="2614" operator="between">
      <formula>0.05</formula>
      <formula>1</formula>
    </cfRule>
    <cfRule type="cellIs" dxfId="8236" priority="2615" operator="between">
      <formula>2.999</formula>
      <formula>4.999</formula>
    </cfRule>
  </conditionalFormatting>
  <conditionalFormatting sqref="J496 N496">
    <cfRule type="cellIs" dxfId="8235" priority="2612" operator="between">
      <formula>0.05</formula>
      <formula>1</formula>
    </cfRule>
    <cfRule type="cellIs" dxfId="8234" priority="2613" operator="between">
      <formula>0.0299</formula>
      <formula>0.0499</formula>
    </cfRule>
  </conditionalFormatting>
  <conditionalFormatting sqref="Y496 U496">
    <cfRule type="cellIs" dxfId="8233" priority="2606" operator="between">
      <formula>-0.8</formula>
      <formula>-10</formula>
    </cfRule>
    <cfRule type="cellIs" dxfId="8232" priority="2607" operator="between">
      <formula>-0.5</formula>
      <formula>-0.79</formula>
    </cfRule>
    <cfRule type="cellIs" dxfId="8231" priority="2608" operator="between">
      <formula>-0.199</formula>
      <formula>-0.49</formula>
    </cfRule>
    <cfRule type="cellIs" dxfId="8230" priority="2609" operator="between">
      <formula>0.8</formula>
      <formula>10</formula>
    </cfRule>
    <cfRule type="cellIs" dxfId="8229" priority="2610" operator="between">
      <formula>0.4999</formula>
      <formula>0.79</formula>
    </cfRule>
    <cfRule type="cellIs" dxfId="8228" priority="2611" operator="between">
      <formula>0.19999</formula>
      <formula>0.49</formula>
    </cfRule>
  </conditionalFormatting>
  <conditionalFormatting sqref="G494:G495">
    <cfRule type="cellIs" dxfId="8227" priority="2605" operator="between">
      <formula>-0.2</formula>
      <formula>-0.49</formula>
    </cfRule>
  </conditionalFormatting>
  <conditionalFormatting sqref="G494:G496 K494:K496 Q494:Q496 U494:U496">
    <cfRule type="cellIs" dxfId="8226" priority="2603" operator="between">
      <formula>0.05</formula>
      <formula>1</formula>
    </cfRule>
    <cfRule type="cellIs" dxfId="8225" priority="2604" operator="between">
      <formula>2.999%</formula>
      <formula>4.999%</formula>
    </cfRule>
  </conditionalFormatting>
  <conditionalFormatting sqref="I458">
    <cfRule type="cellIs" dxfId="8224" priority="2762" stopIfTrue="1" operator="between">
      <formula>-0.49</formula>
      <formula>-0.8</formula>
    </cfRule>
  </conditionalFormatting>
  <conditionalFormatting sqref="G462">
    <cfRule type="cellIs" dxfId="8223" priority="2761" stopIfTrue="1" operator="between">
      <formula>-0.49</formula>
      <formula>-0.8</formula>
    </cfRule>
  </conditionalFormatting>
  <conditionalFormatting sqref="G462 K462">
    <cfRule type="cellIs" dxfId="8222" priority="2759" operator="between">
      <formula>0.05</formula>
      <formula>1</formula>
    </cfRule>
    <cfRule type="cellIs" dxfId="8221" priority="2760" operator="between">
      <formula>2.999</formula>
      <formula>4.999</formula>
    </cfRule>
  </conditionalFormatting>
  <conditionalFormatting sqref="G460:G463 K460:K463 Q460:Q463 U460:U463">
    <cfRule type="cellIs" dxfId="8220" priority="2757" operator="between">
      <formula>0.05</formula>
      <formula>1</formula>
    </cfRule>
    <cfRule type="cellIs" dxfId="8219" priority="2758" operator="between">
      <formula>2.999%</formula>
      <formula>4.999%</formula>
    </cfRule>
  </conditionalFormatting>
  <conditionalFormatting sqref="G467:G468">
    <cfRule type="cellIs" dxfId="8218" priority="2742" stopIfTrue="1" operator="between">
      <formula>-0.49</formula>
      <formula>-0.8</formula>
    </cfRule>
  </conditionalFormatting>
  <conditionalFormatting sqref="G464:G465">
    <cfRule type="cellIs" dxfId="8217" priority="2756" stopIfTrue="1" operator="between">
      <formula>-0.49</formula>
      <formula>-0.8</formula>
    </cfRule>
  </conditionalFormatting>
  <conditionalFormatting sqref="Q466 J466 K464:K465 G464:G465">
    <cfRule type="cellIs" dxfId="8216" priority="2754" operator="between">
      <formula>0.05</formula>
      <formula>1</formula>
    </cfRule>
    <cfRule type="cellIs" dxfId="8215" priority="2755" operator="between">
      <formula>2.999</formula>
      <formula>4.999</formula>
    </cfRule>
  </conditionalFormatting>
  <conditionalFormatting sqref="J466 N466">
    <cfRule type="cellIs" dxfId="8214" priority="2752" operator="between">
      <formula>0.05</formula>
      <formula>1</formula>
    </cfRule>
    <cfRule type="cellIs" dxfId="8213" priority="2753" operator="between">
      <formula>0.0299</formula>
      <formula>0.0499</formula>
    </cfRule>
  </conditionalFormatting>
  <conditionalFormatting sqref="Y466 U466">
    <cfRule type="cellIs" dxfId="8212" priority="2746" operator="between">
      <formula>-0.8</formula>
      <formula>-10</formula>
    </cfRule>
    <cfRule type="cellIs" dxfId="8211" priority="2747" operator="between">
      <formula>-0.5</formula>
      <formula>-0.79</formula>
    </cfRule>
    <cfRule type="cellIs" dxfId="8210" priority="2748" operator="between">
      <formula>-0.199</formula>
      <formula>-0.49</formula>
    </cfRule>
    <cfRule type="cellIs" dxfId="8209" priority="2749" operator="between">
      <formula>0.8</formula>
      <formula>10</formula>
    </cfRule>
    <cfRule type="cellIs" dxfId="8208" priority="2750" operator="between">
      <formula>0.4999</formula>
      <formula>0.79</formula>
    </cfRule>
    <cfRule type="cellIs" dxfId="8207" priority="2751" operator="between">
      <formula>0.19999</formula>
      <formula>0.49</formula>
    </cfRule>
  </conditionalFormatting>
  <conditionalFormatting sqref="G464:G465">
    <cfRule type="cellIs" dxfId="8206" priority="2745" operator="between">
      <formula>-0.2</formula>
      <formula>-0.49</formula>
    </cfRule>
  </conditionalFormatting>
  <conditionalFormatting sqref="G464:G466 K464:K466 Q464:Q466 U464:U466">
    <cfRule type="cellIs" dxfId="8205" priority="2743" operator="between">
      <formula>0.05</formula>
      <formula>1</formula>
    </cfRule>
    <cfRule type="cellIs" dxfId="8204" priority="2744" operator="between">
      <formula>2.999%</formula>
      <formula>4.999%</formula>
    </cfRule>
  </conditionalFormatting>
  <conditionalFormatting sqref="Q469 J469 K467:K468 G467:G468">
    <cfRule type="cellIs" dxfId="8203" priority="2740" operator="between">
      <formula>0.05</formula>
      <formula>1</formula>
    </cfRule>
    <cfRule type="cellIs" dxfId="8202" priority="2741" operator="between">
      <formula>2.999</formula>
      <formula>4.999</formula>
    </cfRule>
  </conditionalFormatting>
  <conditionalFormatting sqref="J469 N469">
    <cfRule type="cellIs" dxfId="8201" priority="2738" operator="between">
      <formula>0.05</formula>
      <formula>1</formula>
    </cfRule>
    <cfRule type="cellIs" dxfId="8200" priority="2739" operator="between">
      <formula>0.0299</formula>
      <formula>0.0499</formula>
    </cfRule>
  </conditionalFormatting>
  <conditionalFormatting sqref="Y469 U469">
    <cfRule type="cellIs" dxfId="8199" priority="2732" operator="between">
      <formula>-0.8</formula>
      <formula>-10</formula>
    </cfRule>
    <cfRule type="cellIs" dxfId="8198" priority="2733" operator="between">
      <formula>-0.5</formula>
      <formula>-0.79</formula>
    </cfRule>
    <cfRule type="cellIs" dxfId="8197" priority="2734" operator="between">
      <formula>-0.199</formula>
      <formula>-0.49</formula>
    </cfRule>
    <cfRule type="cellIs" dxfId="8196" priority="2735" operator="between">
      <formula>0.8</formula>
      <formula>10</formula>
    </cfRule>
    <cfRule type="cellIs" dxfId="8195" priority="2736" operator="between">
      <formula>0.4999</formula>
      <formula>0.79</formula>
    </cfRule>
    <cfRule type="cellIs" dxfId="8194" priority="2737" operator="between">
      <formula>0.19999</formula>
      <formula>0.49</formula>
    </cfRule>
  </conditionalFormatting>
  <conditionalFormatting sqref="G467:G468">
    <cfRule type="cellIs" dxfId="8193" priority="2731" operator="between">
      <formula>-0.2</formula>
      <formula>-0.49</formula>
    </cfRule>
  </conditionalFormatting>
  <conditionalFormatting sqref="G467:G469 K467:K469 Q467:Q469 U467:U469">
    <cfRule type="cellIs" dxfId="8192" priority="2729" operator="between">
      <formula>0.05</formula>
      <formula>1</formula>
    </cfRule>
    <cfRule type="cellIs" dxfId="8191" priority="2730" operator="between">
      <formula>2.999%</formula>
      <formula>4.999%</formula>
    </cfRule>
  </conditionalFormatting>
  <conditionalFormatting sqref="G473:G474">
    <cfRule type="cellIs" dxfId="8190" priority="2714" stopIfTrue="1" operator="between">
      <formula>-0.49</formula>
      <formula>-0.8</formula>
    </cfRule>
  </conditionalFormatting>
  <conditionalFormatting sqref="G470:G471">
    <cfRule type="cellIs" dxfId="8189" priority="2728" stopIfTrue="1" operator="between">
      <formula>-0.49</formula>
      <formula>-0.8</formula>
    </cfRule>
  </conditionalFormatting>
  <conditionalFormatting sqref="Q472 J472 K470:K471 G470:G471">
    <cfRule type="cellIs" dxfId="8188" priority="2726" operator="between">
      <formula>0.05</formula>
      <formula>1</formula>
    </cfRule>
    <cfRule type="cellIs" dxfId="8187" priority="2727" operator="between">
      <formula>2.999</formula>
      <formula>4.999</formula>
    </cfRule>
  </conditionalFormatting>
  <conditionalFormatting sqref="J472 N472">
    <cfRule type="cellIs" dxfId="8186" priority="2724" operator="between">
      <formula>0.05</formula>
      <formula>1</formula>
    </cfRule>
    <cfRule type="cellIs" dxfId="8185" priority="2725" operator="between">
      <formula>0.0299</formula>
      <formula>0.0499</formula>
    </cfRule>
  </conditionalFormatting>
  <conditionalFormatting sqref="Y472 U472">
    <cfRule type="cellIs" dxfId="8184" priority="2718" operator="between">
      <formula>-0.8</formula>
      <formula>-10</formula>
    </cfRule>
    <cfRule type="cellIs" dxfId="8183" priority="2719" operator="between">
      <formula>-0.5</formula>
      <formula>-0.79</formula>
    </cfRule>
    <cfRule type="cellIs" dxfId="8182" priority="2720" operator="between">
      <formula>-0.199</formula>
      <formula>-0.49</formula>
    </cfRule>
    <cfRule type="cellIs" dxfId="8181" priority="2721" operator="between">
      <formula>0.8</formula>
      <formula>10</formula>
    </cfRule>
    <cfRule type="cellIs" dxfId="8180" priority="2722" operator="between">
      <formula>0.4999</formula>
      <formula>0.79</formula>
    </cfRule>
    <cfRule type="cellIs" dxfId="8179" priority="2723" operator="between">
      <formula>0.19999</formula>
      <formula>0.49</formula>
    </cfRule>
  </conditionalFormatting>
  <conditionalFormatting sqref="G470:G471">
    <cfRule type="cellIs" dxfId="8178" priority="2717" operator="between">
      <formula>-0.2</formula>
      <formula>-0.49</formula>
    </cfRule>
  </conditionalFormatting>
  <conditionalFormatting sqref="G470:G472 K470:K472 Q470:Q472 U470:U472">
    <cfRule type="cellIs" dxfId="8177" priority="2715" operator="between">
      <formula>0.05</formula>
      <formula>1</formula>
    </cfRule>
    <cfRule type="cellIs" dxfId="8176" priority="2716" operator="between">
      <formula>2.999%</formula>
      <formula>4.999%</formula>
    </cfRule>
  </conditionalFormatting>
  <conditionalFormatting sqref="Q475 J475 K473:K474 G473:G474">
    <cfRule type="cellIs" dxfId="8175" priority="2712" operator="between">
      <formula>0.05</formula>
      <formula>1</formula>
    </cfRule>
    <cfRule type="cellIs" dxfId="8174" priority="2713" operator="between">
      <formula>2.999</formula>
      <formula>4.999</formula>
    </cfRule>
  </conditionalFormatting>
  <conditionalFormatting sqref="J475 N475">
    <cfRule type="cellIs" dxfId="8173" priority="2710" operator="between">
      <formula>0.05</formula>
      <formula>1</formula>
    </cfRule>
    <cfRule type="cellIs" dxfId="8172" priority="2711" operator="between">
      <formula>0.0299</formula>
      <formula>0.0499</formula>
    </cfRule>
  </conditionalFormatting>
  <conditionalFormatting sqref="Y475 U475">
    <cfRule type="cellIs" dxfId="8171" priority="2704" operator="between">
      <formula>-0.8</formula>
      <formula>-10</formula>
    </cfRule>
    <cfRule type="cellIs" dxfId="8170" priority="2705" operator="between">
      <formula>-0.5</formula>
      <formula>-0.79</formula>
    </cfRule>
    <cfRule type="cellIs" dxfId="8169" priority="2706" operator="between">
      <formula>-0.199</formula>
      <formula>-0.49</formula>
    </cfRule>
    <cfRule type="cellIs" dxfId="8168" priority="2707" operator="between">
      <formula>0.8</formula>
      <formula>10</formula>
    </cfRule>
    <cfRule type="cellIs" dxfId="8167" priority="2708" operator="between">
      <formula>0.4999</formula>
      <formula>0.79</formula>
    </cfRule>
    <cfRule type="cellIs" dxfId="8166" priority="2709" operator="between">
      <formula>0.19999</formula>
      <formula>0.49</formula>
    </cfRule>
  </conditionalFormatting>
  <conditionalFormatting sqref="G473:G474">
    <cfRule type="cellIs" dxfId="8165" priority="2703" operator="between">
      <formula>-0.2</formula>
      <formula>-0.49</formula>
    </cfRule>
  </conditionalFormatting>
  <conditionalFormatting sqref="G473:G475 K473:K475 Q473:Q475 U473:U475">
    <cfRule type="cellIs" dxfId="8164" priority="2701" operator="between">
      <formula>0.05</formula>
      <formula>1</formula>
    </cfRule>
    <cfRule type="cellIs" dxfId="8163" priority="2702" operator="between">
      <formula>2.999%</formula>
      <formula>4.999%</formula>
    </cfRule>
  </conditionalFormatting>
  <conditionalFormatting sqref="G479:G480">
    <cfRule type="cellIs" dxfId="8162" priority="2686" stopIfTrue="1" operator="between">
      <formula>-0.49</formula>
      <formula>-0.8</formula>
    </cfRule>
  </conditionalFormatting>
  <conditionalFormatting sqref="G476:G477">
    <cfRule type="cellIs" dxfId="8161" priority="2700" stopIfTrue="1" operator="between">
      <formula>-0.49</formula>
      <formula>-0.8</formula>
    </cfRule>
  </conditionalFormatting>
  <conditionalFormatting sqref="Q478 J478 K476:K477 G476:G477">
    <cfRule type="cellIs" dxfId="8160" priority="2698" operator="between">
      <formula>0.05</formula>
      <formula>1</formula>
    </cfRule>
    <cfRule type="cellIs" dxfId="8159" priority="2699" operator="between">
      <formula>2.999</formula>
      <formula>4.999</formula>
    </cfRule>
  </conditionalFormatting>
  <conditionalFormatting sqref="J478 N478">
    <cfRule type="cellIs" dxfId="8158" priority="2696" operator="between">
      <formula>0.05</formula>
      <formula>1</formula>
    </cfRule>
    <cfRule type="cellIs" dxfId="8157" priority="2697" operator="between">
      <formula>0.0299</formula>
      <formula>0.0499</formula>
    </cfRule>
  </conditionalFormatting>
  <conditionalFormatting sqref="Y478 U478">
    <cfRule type="cellIs" dxfId="8156" priority="2690" operator="between">
      <formula>-0.8</formula>
      <formula>-10</formula>
    </cfRule>
    <cfRule type="cellIs" dxfId="8155" priority="2691" operator="between">
      <formula>-0.5</formula>
      <formula>-0.79</formula>
    </cfRule>
    <cfRule type="cellIs" dxfId="8154" priority="2692" operator="between">
      <formula>-0.199</formula>
      <formula>-0.49</formula>
    </cfRule>
    <cfRule type="cellIs" dxfId="8153" priority="2693" operator="between">
      <formula>0.8</formula>
      <formula>10</formula>
    </cfRule>
    <cfRule type="cellIs" dxfId="8152" priority="2694" operator="between">
      <formula>0.4999</formula>
      <formula>0.79</formula>
    </cfRule>
    <cfRule type="cellIs" dxfId="8151" priority="2695" operator="between">
      <formula>0.19999</formula>
      <formula>0.49</formula>
    </cfRule>
  </conditionalFormatting>
  <conditionalFormatting sqref="G476:G477">
    <cfRule type="cellIs" dxfId="8150" priority="2689" operator="between">
      <formula>-0.2</formula>
      <formula>-0.49</formula>
    </cfRule>
  </conditionalFormatting>
  <conditionalFormatting sqref="G476:G478 K476:K478 Q476:Q478 U476:U478">
    <cfRule type="cellIs" dxfId="8149" priority="2687" operator="between">
      <formula>0.05</formula>
      <formula>1</formula>
    </cfRule>
    <cfRule type="cellIs" dxfId="8148" priority="2688" operator="between">
      <formula>2.999%</formula>
      <formula>4.999%</formula>
    </cfRule>
  </conditionalFormatting>
  <conditionalFormatting sqref="Q481 J481 K479:K480 G479:G480">
    <cfRule type="cellIs" dxfId="8147" priority="2684" operator="between">
      <formula>0.05</formula>
      <formula>1</formula>
    </cfRule>
    <cfRule type="cellIs" dxfId="8146" priority="2685" operator="between">
      <formula>2.999</formula>
      <formula>4.999</formula>
    </cfRule>
  </conditionalFormatting>
  <conditionalFormatting sqref="J481 N481">
    <cfRule type="cellIs" dxfId="8145" priority="2682" operator="between">
      <formula>0.05</formula>
      <formula>1</formula>
    </cfRule>
    <cfRule type="cellIs" dxfId="8144" priority="2683" operator="between">
      <formula>0.0299</formula>
      <formula>0.0499</formula>
    </cfRule>
  </conditionalFormatting>
  <conditionalFormatting sqref="Y481 U481">
    <cfRule type="cellIs" dxfId="8143" priority="2676" operator="between">
      <formula>-0.8</formula>
      <formula>-10</formula>
    </cfRule>
    <cfRule type="cellIs" dxfId="8142" priority="2677" operator="between">
      <formula>-0.5</formula>
      <formula>-0.79</formula>
    </cfRule>
    <cfRule type="cellIs" dxfId="8141" priority="2678" operator="between">
      <formula>-0.199</formula>
      <formula>-0.49</formula>
    </cfRule>
    <cfRule type="cellIs" dxfId="8140" priority="2679" operator="between">
      <formula>0.8</formula>
      <formula>10</formula>
    </cfRule>
    <cfRule type="cellIs" dxfId="8139" priority="2680" operator="between">
      <formula>0.4999</formula>
      <formula>0.79</formula>
    </cfRule>
    <cfRule type="cellIs" dxfId="8138" priority="2681" operator="between">
      <formula>0.19999</formula>
      <formula>0.49</formula>
    </cfRule>
  </conditionalFormatting>
  <conditionalFormatting sqref="G479:G480">
    <cfRule type="cellIs" dxfId="8137" priority="2675" operator="between">
      <formula>-0.2</formula>
      <formula>-0.49</formula>
    </cfRule>
  </conditionalFormatting>
  <conditionalFormatting sqref="G479:G481 K479:K481 Q479:Q481 U479:U481">
    <cfRule type="cellIs" dxfId="8136" priority="2673" operator="between">
      <formula>0.05</formula>
      <formula>1</formula>
    </cfRule>
    <cfRule type="cellIs" dxfId="8135" priority="2674" operator="between">
      <formula>2.999%</formula>
      <formula>4.999%</formula>
    </cfRule>
  </conditionalFormatting>
  <conditionalFormatting sqref="G485:G486">
    <cfRule type="cellIs" dxfId="8134" priority="2658" stopIfTrue="1" operator="between">
      <formula>-0.49</formula>
      <formula>-0.8</formula>
    </cfRule>
  </conditionalFormatting>
  <conditionalFormatting sqref="G482:G483">
    <cfRule type="cellIs" dxfId="8133" priority="2672" stopIfTrue="1" operator="between">
      <formula>-0.49</formula>
      <formula>-0.8</formula>
    </cfRule>
  </conditionalFormatting>
  <conditionalFormatting sqref="Q484 J484 K482:K483 G482:G483">
    <cfRule type="cellIs" dxfId="8132" priority="2670" operator="between">
      <formula>0.05</formula>
      <formula>1</formula>
    </cfRule>
    <cfRule type="cellIs" dxfId="8131" priority="2671" operator="between">
      <formula>2.999</formula>
      <formula>4.999</formula>
    </cfRule>
  </conditionalFormatting>
  <conditionalFormatting sqref="J484 N484">
    <cfRule type="cellIs" dxfId="8130" priority="2668" operator="between">
      <formula>0.05</formula>
      <formula>1</formula>
    </cfRule>
    <cfRule type="cellIs" dxfId="8129" priority="2669" operator="between">
      <formula>0.0299</formula>
      <formula>0.0499</formula>
    </cfRule>
  </conditionalFormatting>
  <conditionalFormatting sqref="Y484 U484">
    <cfRule type="cellIs" dxfId="8128" priority="2662" operator="between">
      <formula>-0.8</formula>
      <formula>-10</formula>
    </cfRule>
    <cfRule type="cellIs" dxfId="8127" priority="2663" operator="between">
      <formula>-0.5</formula>
      <formula>-0.79</formula>
    </cfRule>
    <cfRule type="cellIs" dxfId="8126" priority="2664" operator="between">
      <formula>-0.199</formula>
      <formula>-0.49</formula>
    </cfRule>
    <cfRule type="cellIs" dxfId="8125" priority="2665" operator="between">
      <formula>0.8</formula>
      <formula>10</formula>
    </cfRule>
    <cfRule type="cellIs" dxfId="8124" priority="2666" operator="between">
      <formula>0.4999</formula>
      <formula>0.79</formula>
    </cfRule>
    <cfRule type="cellIs" dxfId="8123" priority="2667" operator="between">
      <formula>0.19999</formula>
      <formula>0.49</formula>
    </cfRule>
  </conditionalFormatting>
  <conditionalFormatting sqref="G482:G483">
    <cfRule type="cellIs" dxfId="8122" priority="2661" operator="between">
      <formula>-0.2</formula>
      <formula>-0.49</formula>
    </cfRule>
  </conditionalFormatting>
  <conditionalFormatting sqref="G482:G484 K482:K484 Q482:Q484 U482:U484">
    <cfRule type="cellIs" dxfId="8121" priority="2659" operator="between">
      <formula>0.05</formula>
      <formula>1</formula>
    </cfRule>
    <cfRule type="cellIs" dxfId="8120" priority="2660" operator="between">
      <formula>2.999%</formula>
      <formula>4.999%</formula>
    </cfRule>
  </conditionalFormatting>
  <conditionalFormatting sqref="Q487 J487 K485:K486 G485:G486">
    <cfRule type="cellIs" dxfId="8119" priority="2656" operator="between">
      <formula>0.05</formula>
      <formula>1</formula>
    </cfRule>
    <cfRule type="cellIs" dxfId="8118" priority="2657" operator="between">
      <formula>2.999</formula>
      <formula>4.999</formula>
    </cfRule>
  </conditionalFormatting>
  <conditionalFormatting sqref="J487 N487">
    <cfRule type="cellIs" dxfId="8117" priority="2654" operator="between">
      <formula>0.05</formula>
      <formula>1</formula>
    </cfRule>
    <cfRule type="cellIs" dxfId="8116" priority="2655" operator="between">
      <formula>0.0299</formula>
      <formula>0.0499</formula>
    </cfRule>
  </conditionalFormatting>
  <conditionalFormatting sqref="Y487 U487">
    <cfRule type="cellIs" dxfId="8115" priority="2648" operator="between">
      <formula>-0.8</formula>
      <formula>-10</formula>
    </cfRule>
    <cfRule type="cellIs" dxfId="8114" priority="2649" operator="between">
      <formula>-0.5</formula>
      <formula>-0.79</formula>
    </cfRule>
    <cfRule type="cellIs" dxfId="8113" priority="2650" operator="between">
      <formula>-0.199</formula>
      <formula>-0.49</formula>
    </cfRule>
    <cfRule type="cellIs" dxfId="8112" priority="2651" operator="between">
      <formula>0.8</formula>
      <formula>10</formula>
    </cfRule>
    <cfRule type="cellIs" dxfId="8111" priority="2652" operator="between">
      <formula>0.4999</formula>
      <formula>0.79</formula>
    </cfRule>
    <cfRule type="cellIs" dxfId="8110" priority="2653" operator="between">
      <formula>0.19999</formula>
      <formula>0.49</formula>
    </cfRule>
  </conditionalFormatting>
  <conditionalFormatting sqref="G485:G486">
    <cfRule type="cellIs" dxfId="8109" priority="2647" operator="between">
      <formula>-0.2</formula>
      <formula>-0.49</formula>
    </cfRule>
  </conditionalFormatting>
  <conditionalFormatting sqref="G485:G487 K485:K487 Q485:Q487 U485:U487">
    <cfRule type="cellIs" dxfId="8108" priority="2645" operator="between">
      <formula>0.05</formula>
      <formula>1</formula>
    </cfRule>
    <cfRule type="cellIs" dxfId="8107" priority="2646" operator="between">
      <formula>2.999%</formula>
      <formula>4.999%</formula>
    </cfRule>
  </conditionalFormatting>
  <conditionalFormatting sqref="G491:G492">
    <cfRule type="cellIs" dxfId="8106" priority="2630" stopIfTrue="1" operator="between">
      <formula>-0.49</formula>
      <formula>-0.8</formula>
    </cfRule>
  </conditionalFormatting>
  <conditionalFormatting sqref="G488:G489">
    <cfRule type="cellIs" dxfId="8105" priority="2644" stopIfTrue="1" operator="between">
      <formula>-0.49</formula>
      <formula>-0.8</formula>
    </cfRule>
  </conditionalFormatting>
  <conditionalFormatting sqref="Q490 J490 K488:K489 G488:G489">
    <cfRule type="cellIs" dxfId="8104" priority="2642" operator="between">
      <formula>0.05</formula>
      <formula>1</formula>
    </cfRule>
    <cfRule type="cellIs" dxfId="8103" priority="2643" operator="between">
      <formula>2.999</formula>
      <formula>4.999</formula>
    </cfRule>
  </conditionalFormatting>
  <conditionalFormatting sqref="J490 N490">
    <cfRule type="cellIs" dxfId="8102" priority="2640" operator="between">
      <formula>0.05</formula>
      <formula>1</formula>
    </cfRule>
    <cfRule type="cellIs" dxfId="8101" priority="2641" operator="between">
      <formula>0.0299</formula>
      <formula>0.0499</formula>
    </cfRule>
  </conditionalFormatting>
  <conditionalFormatting sqref="Y490 U490">
    <cfRule type="cellIs" dxfId="8100" priority="2634" operator="between">
      <formula>-0.8</formula>
      <formula>-10</formula>
    </cfRule>
    <cfRule type="cellIs" dxfId="8099" priority="2635" operator="between">
      <formula>-0.5</formula>
      <formula>-0.79</formula>
    </cfRule>
    <cfRule type="cellIs" dxfId="8098" priority="2636" operator="between">
      <formula>-0.199</formula>
      <formula>-0.49</formula>
    </cfRule>
    <cfRule type="cellIs" dxfId="8097" priority="2637" operator="between">
      <formula>0.8</formula>
      <formula>10</formula>
    </cfRule>
    <cfRule type="cellIs" dxfId="8096" priority="2638" operator="between">
      <formula>0.4999</formula>
      <formula>0.79</formula>
    </cfRule>
    <cfRule type="cellIs" dxfId="8095" priority="2639" operator="between">
      <formula>0.19999</formula>
      <formula>0.49</formula>
    </cfRule>
  </conditionalFormatting>
  <conditionalFormatting sqref="G488:G489">
    <cfRule type="cellIs" dxfId="8094" priority="2633" operator="between">
      <formula>-0.2</formula>
      <formula>-0.49</formula>
    </cfRule>
  </conditionalFormatting>
  <conditionalFormatting sqref="G488:G490 K488:K490 Q488:Q490 U488:U490">
    <cfRule type="cellIs" dxfId="8093" priority="2631" operator="between">
      <formula>0.05</formula>
      <formula>1</formula>
    </cfRule>
    <cfRule type="cellIs" dxfId="8092" priority="2632" operator="between">
      <formula>2.999%</formula>
      <formula>4.999%</formula>
    </cfRule>
  </conditionalFormatting>
  <conditionalFormatting sqref="Q493 J493 K491:K492 G491:G492">
    <cfRule type="cellIs" dxfId="8091" priority="2628" operator="between">
      <formula>0.05</formula>
      <formula>1</formula>
    </cfRule>
    <cfRule type="cellIs" dxfId="8090" priority="2629" operator="between">
      <formula>2.999</formula>
      <formula>4.999</formula>
    </cfRule>
  </conditionalFormatting>
  <conditionalFormatting sqref="J493 N493">
    <cfRule type="cellIs" dxfId="8089" priority="2626" operator="between">
      <formula>0.05</formula>
      <formula>1</formula>
    </cfRule>
    <cfRule type="cellIs" dxfId="8088" priority="2627" operator="between">
      <formula>0.0299</formula>
      <formula>0.0499</formula>
    </cfRule>
  </conditionalFormatting>
  <conditionalFormatting sqref="Y493 U493">
    <cfRule type="cellIs" dxfId="8087" priority="2620" operator="between">
      <formula>-0.8</formula>
      <formula>-10</formula>
    </cfRule>
    <cfRule type="cellIs" dxfId="8086" priority="2621" operator="between">
      <formula>-0.5</formula>
      <formula>-0.79</formula>
    </cfRule>
    <cfRule type="cellIs" dxfId="8085" priority="2622" operator="between">
      <formula>-0.199</formula>
      <formula>-0.49</formula>
    </cfRule>
    <cfRule type="cellIs" dxfId="8084" priority="2623" operator="between">
      <formula>0.8</formula>
      <formula>10</formula>
    </cfRule>
    <cfRule type="cellIs" dxfId="8083" priority="2624" operator="between">
      <formula>0.4999</formula>
      <formula>0.79</formula>
    </cfRule>
    <cfRule type="cellIs" dxfId="8082" priority="2625" operator="between">
      <formula>0.19999</formula>
      <formula>0.49</formula>
    </cfRule>
  </conditionalFormatting>
  <conditionalFormatting sqref="G491:G492">
    <cfRule type="cellIs" dxfId="8081" priority="2619" operator="between">
      <formula>-0.2</formula>
      <formula>-0.49</formula>
    </cfRule>
  </conditionalFormatting>
  <conditionalFormatting sqref="G491:G493 K491:K493 Q491:Q493 U491:U493">
    <cfRule type="cellIs" dxfId="8080" priority="2617" operator="between">
      <formula>0.05</formula>
      <formula>1</formula>
    </cfRule>
    <cfRule type="cellIs" dxfId="8079" priority="2618" operator="between">
      <formula>2.999%</formula>
      <formula>4.999%</formula>
    </cfRule>
  </conditionalFormatting>
  <conditionalFormatting sqref="O501:O507">
    <cfRule type="cellIs" dxfId="8078" priority="2597" operator="between">
      <formula>-0.2</formula>
      <formula>-0.5</formula>
    </cfRule>
    <cfRule type="cellIs" dxfId="8077" priority="2598" operator="between">
      <formula>0.2</formula>
      <formula>0.5</formula>
    </cfRule>
    <cfRule type="cellIs" dxfId="8076" priority="2599" operator="between">
      <formula>-0.5</formula>
      <formula>-0.8</formula>
    </cfRule>
    <cfRule type="cellIs" dxfId="8075" priority="2600" operator="between">
      <formula>0.5</formula>
      <formula>0.8</formula>
    </cfRule>
    <cfRule type="cellIs" dxfId="8074" priority="2601" operator="lessThan">
      <formula>-0.8</formula>
    </cfRule>
    <cfRule type="cellIs" dxfId="8073" priority="2602" operator="greaterThan">
      <formula>0.8</formula>
    </cfRule>
  </conditionalFormatting>
  <conditionalFormatting sqref="M501:M511 G501:G511">
    <cfRule type="cellIs" dxfId="8072" priority="2596" stopIfTrue="1" operator="between">
      <formula>0.03</formula>
      <formula>0.05</formula>
    </cfRule>
  </conditionalFormatting>
  <conditionalFormatting sqref="G497 T497">
    <cfRule type="cellIs" dxfId="8071" priority="2593" operator="between">
      <formula>-0.2</formula>
      <formula>-0.49</formula>
    </cfRule>
  </conditionalFormatting>
  <conditionalFormatting sqref="M498">
    <cfRule type="cellIs" dxfId="8070" priority="2592" stopIfTrue="1" operator="between">
      <formula>0.03</formula>
      <formula>0.05</formula>
    </cfRule>
  </conditionalFormatting>
  <conditionalFormatting sqref="G498">
    <cfRule type="cellIs" dxfId="8069" priority="2591" stopIfTrue="1" operator="between">
      <formula>0.03</formula>
      <formula>0.05</formula>
    </cfRule>
  </conditionalFormatting>
  <conditionalFormatting sqref="T497">
    <cfRule type="cellIs" dxfId="8068" priority="2588" operator="between">
      <formula>-0.5</formula>
      <formula>-0.79</formula>
    </cfRule>
    <cfRule type="cellIs" dxfId="8067" priority="2589" operator="between">
      <formula>0.5</formula>
      <formula>0.79</formula>
    </cfRule>
    <cfRule type="cellIs" dxfId="8066" priority="2590" operator="lessThan">
      <formula>-0.8</formula>
    </cfRule>
    <cfRule type="cellIs" dxfId="8065" priority="2594" operator="between">
      <formula>0.2</formula>
      <formula>0.49</formula>
    </cfRule>
    <cfRule type="cellIs" dxfId="8064" priority="2595" operator="greaterThan">
      <formula>0.8</formula>
    </cfRule>
  </conditionalFormatting>
  <conditionalFormatting sqref="M598">
    <cfRule type="cellIs" dxfId="8063" priority="2580" stopIfTrue="1" operator="between">
      <formula>-0.5</formula>
      <formula>-0.79</formula>
    </cfRule>
    <cfRule type="cellIs" dxfId="8062" priority="2581" stopIfTrue="1" operator="between">
      <formula>0.5</formula>
      <formula>0.79</formula>
    </cfRule>
    <cfRule type="cellIs" dxfId="8061" priority="2582" operator="lessThan">
      <formula>-0.8</formula>
    </cfRule>
    <cfRule type="cellIs" dxfId="8060" priority="2583" operator="greaterThan">
      <formula>0.8</formula>
    </cfRule>
    <cfRule type="cellIs" dxfId="8059" priority="2584" operator="between">
      <formula>-0.5</formula>
      <formula>-0.79</formula>
    </cfRule>
    <cfRule type="cellIs" dxfId="8058" priority="2585" operator="between">
      <formula>0.5</formula>
      <formula>0.79</formula>
    </cfRule>
    <cfRule type="cellIs" dxfId="8057" priority="2586" operator="between">
      <formula>-0.2</formula>
      <formula>-0.49</formula>
    </cfRule>
    <cfRule type="cellIs" dxfId="8056" priority="2587" operator="between">
      <formula>0.2</formula>
      <formula>0.49</formula>
    </cfRule>
  </conditionalFormatting>
  <conditionalFormatting sqref="K598 G598">
    <cfRule type="cellIs" dxfId="8055" priority="2579" stopIfTrue="1" operator="between">
      <formula>0.03</formula>
      <formula>0.05</formula>
    </cfRule>
  </conditionalFormatting>
  <conditionalFormatting sqref="G598 K598">
    <cfRule type="cellIs" dxfId="8054" priority="2578" operator="between">
      <formula>0.03</formula>
      <formula>0.0499</formula>
    </cfRule>
  </conditionalFormatting>
  <conditionalFormatting sqref="I571">
    <cfRule type="cellIs" dxfId="8053" priority="2577" stopIfTrue="1" operator="between">
      <formula>-0.49</formula>
      <formula>-0.8</formula>
    </cfRule>
  </conditionalFormatting>
  <conditionalFormatting sqref="G575">
    <cfRule type="cellIs" dxfId="8052" priority="2576" stopIfTrue="1" operator="between">
      <formula>-0.49</formula>
      <formula>-0.8</formula>
    </cfRule>
  </conditionalFormatting>
  <conditionalFormatting sqref="G575 K575">
    <cfRule type="cellIs" dxfId="8051" priority="2574" operator="between">
      <formula>0.05</formula>
      <formula>1</formula>
    </cfRule>
    <cfRule type="cellIs" dxfId="8050" priority="2575" operator="between">
      <formula>2.999</formula>
      <formula>4.999</formula>
    </cfRule>
  </conditionalFormatting>
  <conditionalFormatting sqref="G573:G576 K573:K576 Q573:Q576 U573:U576">
    <cfRule type="cellIs" dxfId="8049" priority="2572" operator="between">
      <formula>0.05</formula>
      <formula>1</formula>
    </cfRule>
    <cfRule type="cellIs" dxfId="8048" priority="2573" operator="between">
      <formula>2.999%</formula>
      <formula>4.999%</formula>
    </cfRule>
  </conditionalFormatting>
  <conditionalFormatting sqref="O587:O593">
    <cfRule type="cellIs" dxfId="8047" priority="2566" operator="between">
      <formula>-0.2</formula>
      <formula>-0.5</formula>
    </cfRule>
    <cfRule type="cellIs" dxfId="8046" priority="2567" operator="between">
      <formula>0.2</formula>
      <formula>0.5</formula>
    </cfRule>
    <cfRule type="cellIs" dxfId="8045" priority="2568" operator="between">
      <formula>-0.5</formula>
      <formula>-0.8</formula>
    </cfRule>
    <cfRule type="cellIs" dxfId="8044" priority="2569" operator="between">
      <formula>0.5</formula>
      <formula>0.8</formula>
    </cfRule>
    <cfRule type="cellIs" dxfId="8043" priority="2570" operator="lessThan">
      <formula>-0.8</formula>
    </cfRule>
    <cfRule type="cellIs" dxfId="8042" priority="2571" operator="greaterThan">
      <formula>0.8</formula>
    </cfRule>
  </conditionalFormatting>
  <conditionalFormatting sqref="M587:M597 G587:G597">
    <cfRule type="cellIs" dxfId="8041" priority="2565" stopIfTrue="1" operator="between">
      <formula>0.03</formula>
      <formula>0.05</formula>
    </cfRule>
  </conditionalFormatting>
  <conditionalFormatting sqref="G583 T583">
    <cfRule type="cellIs" dxfId="8040" priority="2562" operator="between">
      <formula>-0.2</formula>
      <formula>-0.49</formula>
    </cfRule>
  </conditionalFormatting>
  <conditionalFormatting sqref="M584">
    <cfRule type="cellIs" dxfId="8039" priority="2561" stopIfTrue="1" operator="between">
      <formula>0.03</formula>
      <formula>0.05</formula>
    </cfRule>
  </conditionalFormatting>
  <conditionalFormatting sqref="G584">
    <cfRule type="cellIs" dxfId="8038" priority="2560" stopIfTrue="1" operator="between">
      <formula>0.03</formula>
      <formula>0.05</formula>
    </cfRule>
  </conditionalFormatting>
  <conditionalFormatting sqref="T583">
    <cfRule type="cellIs" dxfId="8037" priority="2557" operator="between">
      <formula>-0.5</formula>
      <formula>-0.79</formula>
    </cfRule>
    <cfRule type="cellIs" dxfId="8036" priority="2558" operator="between">
      <formula>0.5</formula>
      <formula>0.79</formula>
    </cfRule>
    <cfRule type="cellIs" dxfId="8035" priority="2559" operator="lessThan">
      <formula>-0.8</formula>
    </cfRule>
    <cfRule type="cellIs" dxfId="8034" priority="2563" operator="between">
      <formula>0.2</formula>
      <formula>0.49</formula>
    </cfRule>
    <cfRule type="cellIs" dxfId="8033" priority="2564" operator="greaterThan">
      <formula>0.8</formula>
    </cfRule>
  </conditionalFormatting>
  <conditionalFormatting sqref="G580:G581">
    <cfRule type="cellIs" dxfId="8032" priority="2542" stopIfTrue="1" operator="between">
      <formula>-0.49</formula>
      <formula>-0.8</formula>
    </cfRule>
  </conditionalFormatting>
  <conditionalFormatting sqref="G577:G578">
    <cfRule type="cellIs" dxfId="8031" priority="2556" stopIfTrue="1" operator="between">
      <formula>-0.49</formula>
      <formula>-0.8</formula>
    </cfRule>
  </conditionalFormatting>
  <conditionalFormatting sqref="Q579 J579 K577:K578 G577:G578">
    <cfRule type="cellIs" dxfId="8030" priority="2554" operator="between">
      <formula>0.05</formula>
      <formula>1</formula>
    </cfRule>
    <cfRule type="cellIs" dxfId="8029" priority="2555" operator="between">
      <formula>2.999</formula>
      <formula>4.999</formula>
    </cfRule>
  </conditionalFormatting>
  <conditionalFormatting sqref="J579 N579">
    <cfRule type="cellIs" dxfId="8028" priority="2552" operator="between">
      <formula>0.05</formula>
      <formula>1</formula>
    </cfRule>
    <cfRule type="cellIs" dxfId="8027" priority="2553" operator="between">
      <formula>0.0299</formula>
      <formula>0.0499</formula>
    </cfRule>
  </conditionalFormatting>
  <conditionalFormatting sqref="Y579 U579">
    <cfRule type="cellIs" dxfId="8026" priority="2546" operator="between">
      <formula>-0.8</formula>
      <formula>-10</formula>
    </cfRule>
    <cfRule type="cellIs" dxfId="8025" priority="2547" operator="between">
      <formula>-0.5</formula>
      <formula>-0.79</formula>
    </cfRule>
    <cfRule type="cellIs" dxfId="8024" priority="2548" operator="between">
      <formula>-0.199</formula>
      <formula>-0.49</formula>
    </cfRule>
    <cfRule type="cellIs" dxfId="8023" priority="2549" operator="between">
      <formula>0.8</formula>
      <formula>10</formula>
    </cfRule>
    <cfRule type="cellIs" dxfId="8022" priority="2550" operator="between">
      <formula>0.4999</formula>
      <formula>0.79</formula>
    </cfRule>
    <cfRule type="cellIs" dxfId="8021" priority="2551" operator="between">
      <formula>0.19999</formula>
      <formula>0.49</formula>
    </cfRule>
  </conditionalFormatting>
  <conditionalFormatting sqref="G577:G578">
    <cfRule type="cellIs" dxfId="8020" priority="2545" operator="between">
      <formula>-0.2</formula>
      <formula>-0.49</formula>
    </cfRule>
  </conditionalFormatting>
  <conditionalFormatting sqref="G577:G579 K577:K579 Q577:Q579 U577:U579">
    <cfRule type="cellIs" dxfId="8019" priority="2543" operator="between">
      <formula>0.05</formula>
      <formula>1</formula>
    </cfRule>
    <cfRule type="cellIs" dxfId="8018" priority="2544" operator="between">
      <formula>2.999%</formula>
      <formula>4.999%</formula>
    </cfRule>
  </conditionalFormatting>
  <conditionalFormatting sqref="Q582 J582 K580:K581 G580:G581">
    <cfRule type="cellIs" dxfId="8017" priority="2540" operator="between">
      <formula>0.05</formula>
      <formula>1</formula>
    </cfRule>
    <cfRule type="cellIs" dxfId="8016" priority="2541" operator="between">
      <formula>2.999</formula>
      <formula>4.999</formula>
    </cfRule>
  </conditionalFormatting>
  <conditionalFormatting sqref="J582 N582">
    <cfRule type="cellIs" dxfId="8015" priority="2538" operator="between">
      <formula>0.05</formula>
      <formula>1</formula>
    </cfRule>
    <cfRule type="cellIs" dxfId="8014" priority="2539" operator="between">
      <formula>0.0299</formula>
      <formula>0.0499</formula>
    </cfRule>
  </conditionalFormatting>
  <conditionalFormatting sqref="Y582 U582">
    <cfRule type="cellIs" dxfId="8013" priority="2532" operator="between">
      <formula>-0.8</formula>
      <formula>-10</formula>
    </cfRule>
    <cfRule type="cellIs" dxfId="8012" priority="2533" operator="between">
      <formula>-0.5</formula>
      <formula>-0.79</formula>
    </cfRule>
    <cfRule type="cellIs" dxfId="8011" priority="2534" operator="between">
      <formula>-0.199</formula>
      <formula>-0.49</formula>
    </cfRule>
    <cfRule type="cellIs" dxfId="8010" priority="2535" operator="between">
      <formula>0.8</formula>
      <formula>10</formula>
    </cfRule>
    <cfRule type="cellIs" dxfId="8009" priority="2536" operator="between">
      <formula>0.4999</formula>
      <formula>0.79</formula>
    </cfRule>
    <cfRule type="cellIs" dxfId="8008" priority="2537" operator="between">
      <formula>0.19999</formula>
      <formula>0.49</formula>
    </cfRule>
  </conditionalFormatting>
  <conditionalFormatting sqref="G580:G581">
    <cfRule type="cellIs" dxfId="8007" priority="2531" operator="between">
      <formula>-0.2</formula>
      <formula>-0.49</formula>
    </cfRule>
  </conditionalFormatting>
  <conditionalFormatting sqref="G580:G582 K580:K582 Q580:Q582 U580:U582">
    <cfRule type="cellIs" dxfId="8006" priority="2529" operator="between">
      <formula>0.05</formula>
      <formula>1</formula>
    </cfRule>
    <cfRule type="cellIs" dxfId="8005" priority="2530" operator="between">
      <formula>2.999%</formula>
      <formula>4.999%</formula>
    </cfRule>
  </conditionalFormatting>
  <conditionalFormatting sqref="I599">
    <cfRule type="cellIs" dxfId="8004" priority="2528" stopIfTrue="1" operator="between">
      <formula>-0.49</formula>
      <formula>-0.8</formula>
    </cfRule>
  </conditionalFormatting>
  <conditionalFormatting sqref="G603">
    <cfRule type="cellIs" dxfId="8003" priority="2527" stopIfTrue="1" operator="between">
      <formula>-0.49</formula>
      <formula>-0.8</formula>
    </cfRule>
  </conditionalFormatting>
  <conditionalFormatting sqref="G603 K603">
    <cfRule type="cellIs" dxfId="8002" priority="2525" operator="between">
      <formula>0.05</formula>
      <formula>1</formula>
    </cfRule>
    <cfRule type="cellIs" dxfId="8001" priority="2526" operator="between">
      <formula>2.999</formula>
      <formula>4.999</formula>
    </cfRule>
  </conditionalFormatting>
  <conditionalFormatting sqref="G601:G604 K601:K604 Q601:Q604 U601:U604">
    <cfRule type="cellIs" dxfId="8000" priority="2523" operator="between">
      <formula>0.05</formula>
      <formula>1</formula>
    </cfRule>
    <cfRule type="cellIs" dxfId="7999" priority="2524" operator="between">
      <formula>2.999%</formula>
      <formula>4.999%</formula>
    </cfRule>
  </conditionalFormatting>
  <conditionalFormatting sqref="O615:O621">
    <cfRule type="cellIs" dxfId="7998" priority="2517" operator="between">
      <formula>-0.2</formula>
      <formula>-0.5</formula>
    </cfRule>
    <cfRule type="cellIs" dxfId="7997" priority="2518" operator="between">
      <formula>0.2</formula>
      <formula>0.5</formula>
    </cfRule>
    <cfRule type="cellIs" dxfId="7996" priority="2519" operator="between">
      <formula>-0.5</formula>
      <formula>-0.8</formula>
    </cfRule>
    <cfRule type="cellIs" dxfId="7995" priority="2520" operator="between">
      <formula>0.5</formula>
      <formula>0.8</formula>
    </cfRule>
    <cfRule type="cellIs" dxfId="7994" priority="2521" operator="lessThan">
      <formula>-0.8</formula>
    </cfRule>
    <cfRule type="cellIs" dxfId="7993" priority="2522" operator="greaterThan">
      <formula>0.8</formula>
    </cfRule>
  </conditionalFormatting>
  <conditionalFormatting sqref="M615:M625 G615:G625">
    <cfRule type="cellIs" dxfId="7992" priority="2516" stopIfTrue="1" operator="between">
      <formula>0.03</formula>
      <formula>0.05</formula>
    </cfRule>
  </conditionalFormatting>
  <conditionalFormatting sqref="G546 K546 Q546 U546">
    <cfRule type="cellIs" dxfId="7991" priority="2478" operator="between">
      <formula>0.05</formula>
      <formula>1</formula>
    </cfRule>
    <cfRule type="cellIs" dxfId="7990" priority="2479" operator="between">
      <formula>2.999%</formula>
      <formula>4.999%</formula>
    </cfRule>
  </conditionalFormatting>
  <conditionalFormatting sqref="Q671 J671">
    <cfRule type="cellIs" dxfId="7989" priority="2433" operator="between">
      <formula>0.05</formula>
      <formula>1</formula>
    </cfRule>
    <cfRule type="cellIs" dxfId="7988" priority="2434" operator="between">
      <formula>2.999</formula>
      <formula>4.999</formula>
    </cfRule>
  </conditionalFormatting>
  <conditionalFormatting sqref="J671 N671">
    <cfRule type="cellIs" dxfId="7987" priority="2431" operator="between">
      <formula>0.05</formula>
      <formula>1</formula>
    </cfRule>
    <cfRule type="cellIs" dxfId="7986" priority="2432" operator="between">
      <formula>0.0299</formula>
      <formula>0.0499</formula>
    </cfRule>
  </conditionalFormatting>
  <conditionalFormatting sqref="Y671 U671">
    <cfRule type="cellIs" dxfId="7985" priority="2425" operator="between">
      <formula>-0.8</formula>
      <formula>-10</formula>
    </cfRule>
    <cfRule type="cellIs" dxfId="7984" priority="2426" operator="between">
      <formula>-0.5</formula>
      <formula>-0.79</formula>
    </cfRule>
    <cfRule type="cellIs" dxfId="7983" priority="2427" operator="between">
      <formula>-0.199</formula>
      <formula>-0.49</formula>
    </cfRule>
    <cfRule type="cellIs" dxfId="7982" priority="2428" operator="between">
      <formula>0.8</formula>
      <formula>10</formula>
    </cfRule>
    <cfRule type="cellIs" dxfId="7981" priority="2429" operator="between">
      <formula>0.4999</formula>
      <formula>0.79</formula>
    </cfRule>
    <cfRule type="cellIs" dxfId="7980" priority="2430" operator="between">
      <formula>0.19999</formula>
      <formula>0.49</formula>
    </cfRule>
  </conditionalFormatting>
  <conditionalFormatting sqref="G672 T672">
    <cfRule type="cellIs" dxfId="7979" priority="2455" operator="between">
      <formula>-0.2</formula>
      <formula>-0.49</formula>
    </cfRule>
  </conditionalFormatting>
  <conditionalFormatting sqref="M673">
    <cfRule type="cellIs" dxfId="7978" priority="2454" stopIfTrue="1" operator="between">
      <formula>0.03</formula>
      <formula>0.05</formula>
    </cfRule>
  </conditionalFormatting>
  <conditionalFormatting sqref="G673">
    <cfRule type="cellIs" dxfId="7977" priority="2453" stopIfTrue="1" operator="between">
      <formula>0.03</formula>
      <formula>0.05</formula>
    </cfRule>
  </conditionalFormatting>
  <conditionalFormatting sqref="T672">
    <cfRule type="cellIs" dxfId="7976" priority="2450" operator="between">
      <formula>-0.5</formula>
      <formula>-0.79</formula>
    </cfRule>
    <cfRule type="cellIs" dxfId="7975" priority="2451" operator="between">
      <formula>0.5</formula>
      <formula>0.79</formula>
    </cfRule>
    <cfRule type="cellIs" dxfId="7974" priority="2452" operator="lessThan">
      <formula>-0.8</formula>
    </cfRule>
    <cfRule type="cellIs" dxfId="7973" priority="2456" operator="between">
      <formula>0.2</formula>
      <formula>0.49</formula>
    </cfRule>
    <cfRule type="cellIs" dxfId="7972" priority="2457" operator="greaterThan">
      <formula>0.8</formula>
    </cfRule>
  </conditionalFormatting>
  <conditionalFormatting sqref="G636:G652">
    <cfRule type="cellIs" dxfId="7971" priority="2449" stopIfTrue="1" operator="between">
      <formula>-0.49</formula>
      <formula>-0.8</formula>
    </cfRule>
  </conditionalFormatting>
  <conditionalFormatting sqref="Q653 J653 K636:K652 G636:G652">
    <cfRule type="cellIs" dxfId="7970" priority="2447" operator="between">
      <formula>0.05</formula>
      <formula>1</formula>
    </cfRule>
    <cfRule type="cellIs" dxfId="7969" priority="2448" operator="between">
      <formula>2.999</formula>
      <formula>4.999</formula>
    </cfRule>
  </conditionalFormatting>
  <conditionalFormatting sqref="J653 N653">
    <cfRule type="cellIs" dxfId="7968" priority="2445" operator="between">
      <formula>0.05</formula>
      <formula>1</formula>
    </cfRule>
    <cfRule type="cellIs" dxfId="7967" priority="2446" operator="between">
      <formula>0.0299</formula>
      <formula>0.0499</formula>
    </cfRule>
  </conditionalFormatting>
  <conditionalFormatting sqref="Y653 U653">
    <cfRule type="cellIs" dxfId="7966" priority="2439" operator="between">
      <formula>-0.8</formula>
      <formula>-10</formula>
    </cfRule>
    <cfRule type="cellIs" dxfId="7965" priority="2440" operator="between">
      <formula>-0.5</formula>
      <formula>-0.79</formula>
    </cfRule>
    <cfRule type="cellIs" dxfId="7964" priority="2441" operator="between">
      <formula>-0.199</formula>
      <formula>-0.49</formula>
    </cfRule>
    <cfRule type="cellIs" dxfId="7963" priority="2442" operator="between">
      <formula>0.8</formula>
      <formula>10</formula>
    </cfRule>
    <cfRule type="cellIs" dxfId="7962" priority="2443" operator="between">
      <formula>0.4999</formula>
      <formula>0.79</formula>
    </cfRule>
    <cfRule type="cellIs" dxfId="7961" priority="2444" operator="between">
      <formula>0.19999</formula>
      <formula>0.49</formula>
    </cfRule>
  </conditionalFormatting>
  <conditionalFormatting sqref="G636:G652">
    <cfRule type="cellIs" dxfId="7960" priority="2438" operator="between">
      <formula>-0.2</formula>
      <formula>-0.49</formula>
    </cfRule>
  </conditionalFormatting>
  <conditionalFormatting sqref="O687">
    <cfRule type="cellIs" dxfId="7959" priority="2472" operator="between">
      <formula>-0.2</formula>
      <formula>-0.5</formula>
    </cfRule>
    <cfRule type="cellIs" dxfId="7958" priority="2473" operator="between">
      <formula>0.2</formula>
      <formula>0.5</formula>
    </cfRule>
    <cfRule type="cellIs" dxfId="7957" priority="2474" operator="between">
      <formula>-0.5</formula>
      <formula>-0.8</formula>
    </cfRule>
    <cfRule type="cellIs" dxfId="7956" priority="2475" operator="between">
      <formula>0.5</formula>
      <formula>0.8</formula>
    </cfRule>
    <cfRule type="cellIs" dxfId="7955" priority="2476" operator="lessThan">
      <formula>-0.8</formula>
    </cfRule>
    <cfRule type="cellIs" dxfId="7954" priority="2477" operator="greaterThan">
      <formula>0.8</formula>
    </cfRule>
  </conditionalFormatting>
  <conditionalFormatting sqref="G687 M687">
    <cfRule type="cellIs" dxfId="7953" priority="2471" stopIfTrue="1" operator="between">
      <formula>0.03</formula>
      <formula>0.05</formula>
    </cfRule>
  </conditionalFormatting>
  <conditionalFormatting sqref="I630">
    <cfRule type="cellIs" dxfId="7952" priority="2470" stopIfTrue="1" operator="between">
      <formula>-0.49</formula>
      <formula>-0.8</formula>
    </cfRule>
  </conditionalFormatting>
  <conditionalFormatting sqref="G634">
    <cfRule type="cellIs" dxfId="7951" priority="2469" stopIfTrue="1" operator="between">
      <formula>-0.49</formula>
      <formula>-0.8</formula>
    </cfRule>
  </conditionalFormatting>
  <conditionalFormatting sqref="G634 K634">
    <cfRule type="cellIs" dxfId="7950" priority="2467" operator="between">
      <formula>0.05</formula>
      <formula>1</formula>
    </cfRule>
    <cfRule type="cellIs" dxfId="7949" priority="2468" operator="between">
      <formula>2.999</formula>
      <formula>4.999</formula>
    </cfRule>
  </conditionalFormatting>
  <conditionalFormatting sqref="G632 K632 Q632 U632 U634:U635 Q634:Q635 K634:K635 G634:G635">
    <cfRule type="cellIs" dxfId="7948" priority="2465" operator="between">
      <formula>0.05</formula>
      <formula>1</formula>
    </cfRule>
    <cfRule type="cellIs" dxfId="7947" priority="2466" operator="between">
      <formula>2.999%</formula>
      <formula>4.999%</formula>
    </cfRule>
  </conditionalFormatting>
  <conditionalFormatting sqref="O676:O682">
    <cfRule type="cellIs" dxfId="7946" priority="2459" operator="between">
      <formula>-0.2</formula>
      <formula>-0.5</formula>
    </cfRule>
    <cfRule type="cellIs" dxfId="7945" priority="2460" operator="between">
      <formula>0.2</formula>
      <formula>0.5</formula>
    </cfRule>
    <cfRule type="cellIs" dxfId="7944" priority="2461" operator="between">
      <formula>-0.5</formula>
      <formula>-0.8</formula>
    </cfRule>
    <cfRule type="cellIs" dxfId="7943" priority="2462" operator="between">
      <formula>0.5</formula>
      <formula>0.8</formula>
    </cfRule>
    <cfRule type="cellIs" dxfId="7942" priority="2463" operator="lessThan">
      <formula>-0.8</formula>
    </cfRule>
    <cfRule type="cellIs" dxfId="7941" priority="2464" operator="greaterThan">
      <formula>0.8</formula>
    </cfRule>
  </conditionalFormatting>
  <conditionalFormatting sqref="M676:M686 G676:G686">
    <cfRule type="cellIs" dxfId="7940" priority="2458" stopIfTrue="1" operator="between">
      <formula>0.03</formula>
      <formula>0.05</formula>
    </cfRule>
  </conditionalFormatting>
  <conditionalFormatting sqref="G654:G670 K654:K670 Q654:Q670 U654:U670">
    <cfRule type="cellIs" dxfId="7939" priority="2364" operator="between">
      <formula>0.05</formula>
      <formula>1</formula>
    </cfRule>
    <cfRule type="cellIs" dxfId="7938" priority="2365" operator="between">
      <formula>2.999%</formula>
      <formula>4.999%</formula>
    </cfRule>
  </conditionalFormatting>
  <conditionalFormatting sqref="G654:G670">
    <cfRule type="cellIs" dxfId="7937" priority="2363" stopIfTrue="1" operator="between">
      <formula>-0.49</formula>
      <formula>-0.8</formula>
    </cfRule>
  </conditionalFormatting>
  <conditionalFormatting sqref="K654:K670 G654:G670">
    <cfRule type="cellIs" dxfId="7936" priority="2361" operator="between">
      <formula>0.05</formula>
      <formula>1</formula>
    </cfRule>
    <cfRule type="cellIs" dxfId="7935" priority="2362" operator="between">
      <formula>2.999</formula>
      <formula>4.999</formula>
    </cfRule>
  </conditionalFormatting>
  <conditionalFormatting sqref="G654:G670">
    <cfRule type="cellIs" dxfId="7934" priority="2360" operator="between">
      <formula>-0.2</formula>
      <formula>-0.49</formula>
    </cfRule>
  </conditionalFormatting>
  <conditionalFormatting sqref="G752:G769 K752:K769 Q752:Q769 U752:U769 G787 K787 Q787 U787">
    <cfRule type="cellIs" dxfId="7933" priority="2358" operator="between">
      <formula>0.05</formula>
      <formula>1</formula>
    </cfRule>
    <cfRule type="cellIs" dxfId="7932" priority="2359" operator="between">
      <formula>2.999%</formula>
      <formula>4.999%</formula>
    </cfRule>
  </conditionalFormatting>
  <conditionalFormatting sqref="Q787 J787">
    <cfRule type="cellIs" dxfId="7931" priority="2338" operator="between">
      <formula>0.05</formula>
      <formula>1</formula>
    </cfRule>
    <cfRule type="cellIs" dxfId="7930" priority="2339" operator="between">
      <formula>2.999</formula>
      <formula>4.999</formula>
    </cfRule>
  </conditionalFormatting>
  <conditionalFormatting sqref="J787 N787">
    <cfRule type="cellIs" dxfId="7929" priority="2336" operator="between">
      <formula>0.05</formula>
      <formula>1</formula>
    </cfRule>
    <cfRule type="cellIs" dxfId="7928" priority="2337" operator="between">
      <formula>0.0299</formula>
      <formula>0.0499</formula>
    </cfRule>
  </conditionalFormatting>
  <conditionalFormatting sqref="Y787 U787">
    <cfRule type="cellIs" dxfId="7927" priority="2330" operator="between">
      <formula>-0.8</formula>
      <formula>-10</formula>
    </cfRule>
    <cfRule type="cellIs" dxfId="7926" priority="2331" operator="between">
      <formula>-0.5</formula>
      <formula>-0.79</formula>
    </cfRule>
    <cfRule type="cellIs" dxfId="7925" priority="2332" operator="between">
      <formula>-0.199</formula>
      <formula>-0.49</formula>
    </cfRule>
    <cfRule type="cellIs" dxfId="7924" priority="2333" operator="between">
      <formula>0.8</formula>
      <formula>10</formula>
    </cfRule>
    <cfRule type="cellIs" dxfId="7923" priority="2334" operator="between">
      <formula>0.4999</formula>
      <formula>0.79</formula>
    </cfRule>
    <cfRule type="cellIs" dxfId="7922" priority="2335" operator="between">
      <formula>0.19999</formula>
      <formula>0.49</formula>
    </cfRule>
  </conditionalFormatting>
  <conditionalFormatting sqref="G752:G768">
    <cfRule type="cellIs" dxfId="7921" priority="2351" stopIfTrue="1" operator="between">
      <formula>-0.49</formula>
      <formula>-0.8</formula>
    </cfRule>
  </conditionalFormatting>
  <conditionalFormatting sqref="Q769 J769 K752:K768 G752:G768">
    <cfRule type="cellIs" dxfId="7920" priority="2349" operator="between">
      <formula>0.05</formula>
      <formula>1</formula>
    </cfRule>
    <cfRule type="cellIs" dxfId="7919" priority="2350" operator="between">
      <formula>2.999</formula>
      <formula>4.999</formula>
    </cfRule>
  </conditionalFormatting>
  <conditionalFormatting sqref="J769 N769">
    <cfRule type="cellIs" dxfId="7918" priority="2347" operator="between">
      <formula>0.05</formula>
      <formula>1</formula>
    </cfRule>
    <cfRule type="cellIs" dxfId="7917" priority="2348" operator="between">
      <formula>0.0299</formula>
      <formula>0.0499</formula>
    </cfRule>
  </conditionalFormatting>
  <conditionalFormatting sqref="Y769 U769">
    <cfRule type="cellIs" dxfId="7916" priority="2341" operator="between">
      <formula>-0.8</formula>
      <formula>-10</formula>
    </cfRule>
    <cfRule type="cellIs" dxfId="7915" priority="2342" operator="between">
      <formula>-0.5</formula>
      <formula>-0.79</formula>
    </cfRule>
    <cfRule type="cellIs" dxfId="7914" priority="2343" operator="between">
      <formula>-0.199</formula>
      <formula>-0.49</formula>
    </cfRule>
    <cfRule type="cellIs" dxfId="7913" priority="2344" operator="between">
      <formula>0.8</formula>
      <formula>10</formula>
    </cfRule>
    <cfRule type="cellIs" dxfId="7912" priority="2345" operator="between">
      <formula>0.4999</formula>
      <formula>0.79</formula>
    </cfRule>
    <cfRule type="cellIs" dxfId="7911" priority="2346" operator="between">
      <formula>0.19999</formula>
      <formula>0.49</formula>
    </cfRule>
  </conditionalFormatting>
  <conditionalFormatting sqref="G752:G768">
    <cfRule type="cellIs" dxfId="7910" priority="2340" operator="between">
      <formula>-0.2</formula>
      <formula>-0.49</formula>
    </cfRule>
  </conditionalFormatting>
  <conditionalFormatting sqref="I746">
    <cfRule type="cellIs" dxfId="7909" priority="2357" stopIfTrue="1" operator="between">
      <formula>-0.49</formula>
      <formula>-0.8</formula>
    </cfRule>
  </conditionalFormatting>
  <conditionalFormatting sqref="G750">
    <cfRule type="cellIs" dxfId="7908" priority="2356" stopIfTrue="1" operator="between">
      <formula>-0.49</formula>
      <formula>-0.8</formula>
    </cfRule>
  </conditionalFormatting>
  <conditionalFormatting sqref="G750 K750">
    <cfRule type="cellIs" dxfId="7907" priority="2354" operator="between">
      <formula>0.05</formula>
      <formula>1</formula>
    </cfRule>
    <cfRule type="cellIs" dxfId="7906" priority="2355" operator="between">
      <formula>2.999</formula>
      <formula>4.999</formula>
    </cfRule>
  </conditionalFormatting>
  <conditionalFormatting sqref="G748 K748 Q748 U748 U750:U751 Q750:Q751 K750:K751 G750:G751">
    <cfRule type="cellIs" dxfId="7905" priority="2352" operator="between">
      <formula>0.05</formula>
      <formula>1</formula>
    </cfRule>
    <cfRule type="cellIs" dxfId="7904" priority="2353" operator="between">
      <formula>2.999%</formula>
      <formula>4.999%</formula>
    </cfRule>
  </conditionalFormatting>
  <conditionalFormatting sqref="G770:G786 K770:K786 Q770:Q786 U770:U786">
    <cfRule type="cellIs" dxfId="7903" priority="2328" operator="between">
      <formula>0.05</formula>
      <formula>1</formula>
    </cfRule>
    <cfRule type="cellIs" dxfId="7902" priority="2329" operator="between">
      <formula>2.999%</formula>
      <formula>4.999%</formula>
    </cfRule>
  </conditionalFormatting>
  <conditionalFormatting sqref="G770:G786">
    <cfRule type="cellIs" dxfId="7901" priority="2327" stopIfTrue="1" operator="between">
      <formula>-0.49</formula>
      <formula>-0.8</formula>
    </cfRule>
  </conditionalFormatting>
  <conditionalFormatting sqref="K770:K786 G770:G786">
    <cfRule type="cellIs" dxfId="7900" priority="2325" operator="between">
      <formula>0.05</formula>
      <formula>1</formula>
    </cfRule>
    <cfRule type="cellIs" dxfId="7899" priority="2326" operator="between">
      <formula>2.999</formula>
      <formula>4.999</formula>
    </cfRule>
  </conditionalFormatting>
  <conditionalFormatting sqref="G770:G786">
    <cfRule type="cellIs" dxfId="7898" priority="2324" operator="between">
      <formula>-0.2</formula>
      <formula>-0.49</formula>
    </cfRule>
  </conditionalFormatting>
  <conditionalFormatting sqref="G788 T788">
    <cfRule type="cellIs" dxfId="7897" priority="2314" operator="between">
      <formula>-0.2</formula>
      <formula>-0.49</formula>
    </cfRule>
  </conditionalFormatting>
  <conditionalFormatting sqref="M789">
    <cfRule type="cellIs" dxfId="7896" priority="2313" stopIfTrue="1" operator="between">
      <formula>0.03</formula>
      <formula>0.05</formula>
    </cfRule>
  </conditionalFormatting>
  <conditionalFormatting sqref="G789">
    <cfRule type="cellIs" dxfId="7895" priority="2312" stopIfTrue="1" operator="between">
      <formula>0.03</formula>
      <formula>0.05</formula>
    </cfRule>
  </conditionalFormatting>
  <conditionalFormatting sqref="T788">
    <cfRule type="cellIs" dxfId="7894" priority="2309" operator="between">
      <formula>-0.5</formula>
      <formula>-0.79</formula>
    </cfRule>
    <cfRule type="cellIs" dxfId="7893" priority="2310" operator="between">
      <formula>0.5</formula>
      <formula>0.79</formula>
    </cfRule>
    <cfRule type="cellIs" dxfId="7892" priority="2311" operator="lessThan">
      <formula>-0.8</formula>
    </cfRule>
    <cfRule type="cellIs" dxfId="7891" priority="2315" operator="between">
      <formula>0.2</formula>
      <formula>0.49</formula>
    </cfRule>
    <cfRule type="cellIs" dxfId="7890" priority="2316" operator="greaterThan">
      <formula>0.8</formula>
    </cfRule>
  </conditionalFormatting>
  <conditionalFormatting sqref="O792:O798">
    <cfRule type="cellIs" dxfId="7889" priority="2318" operator="between">
      <formula>-0.2</formula>
      <formula>-0.5</formula>
    </cfRule>
    <cfRule type="cellIs" dxfId="7888" priority="2319" operator="between">
      <formula>0.2</formula>
      <formula>0.5</formula>
    </cfRule>
    <cfRule type="cellIs" dxfId="7887" priority="2320" operator="between">
      <formula>-0.5</formula>
      <formula>-0.8</formula>
    </cfRule>
    <cfRule type="cellIs" dxfId="7886" priority="2321" operator="between">
      <formula>0.5</formula>
      <formula>0.8</formula>
    </cfRule>
    <cfRule type="cellIs" dxfId="7885" priority="2322" operator="lessThan">
      <formula>-0.8</formula>
    </cfRule>
    <cfRule type="cellIs" dxfId="7884" priority="2323" operator="greaterThan">
      <formula>0.8</formula>
    </cfRule>
  </conditionalFormatting>
  <conditionalFormatting sqref="M792:M802 G792:G802">
    <cfRule type="cellIs" dxfId="7883" priority="2317" stopIfTrue="1" operator="between">
      <formula>0.03</formula>
      <formula>0.05</formula>
    </cfRule>
  </conditionalFormatting>
  <conditionalFormatting sqref="G875 K875 Q875 U875">
    <cfRule type="cellIs" dxfId="7882" priority="2307" operator="between">
      <formula>0.05</formula>
      <formula>1</formula>
    </cfRule>
    <cfRule type="cellIs" dxfId="7881" priority="2308" operator="between">
      <formula>2.999%</formula>
      <formula>4.999%</formula>
    </cfRule>
  </conditionalFormatting>
  <conditionalFormatting sqref="Q875 J875">
    <cfRule type="cellIs" dxfId="7880" priority="2287" operator="between">
      <formula>0.05</formula>
      <formula>1</formula>
    </cfRule>
    <cfRule type="cellIs" dxfId="7879" priority="2288" operator="between">
      <formula>2.999</formula>
      <formula>4.999</formula>
    </cfRule>
  </conditionalFormatting>
  <conditionalFormatting sqref="J875 N875">
    <cfRule type="cellIs" dxfId="7878" priority="2285" operator="between">
      <formula>0.05</formula>
      <formula>1</formula>
    </cfRule>
    <cfRule type="cellIs" dxfId="7877" priority="2286" operator="between">
      <formula>0.0299</formula>
      <formula>0.0499</formula>
    </cfRule>
  </conditionalFormatting>
  <conditionalFormatting sqref="Y875 U875">
    <cfRule type="cellIs" dxfId="7876" priority="2279" operator="between">
      <formula>-0.8</formula>
      <formula>-10</formula>
    </cfRule>
    <cfRule type="cellIs" dxfId="7875" priority="2280" operator="between">
      <formula>-0.5</formula>
      <formula>-0.79</formula>
    </cfRule>
    <cfRule type="cellIs" dxfId="7874" priority="2281" operator="between">
      <formula>-0.199</formula>
      <formula>-0.49</formula>
    </cfRule>
    <cfRule type="cellIs" dxfId="7873" priority="2282" operator="between">
      <formula>0.8</formula>
      <formula>10</formula>
    </cfRule>
    <cfRule type="cellIs" dxfId="7872" priority="2283" operator="between">
      <formula>0.4999</formula>
      <formula>0.79</formula>
    </cfRule>
    <cfRule type="cellIs" dxfId="7871" priority="2284" operator="between">
      <formula>0.19999</formula>
      <formula>0.49</formula>
    </cfRule>
  </conditionalFormatting>
  <conditionalFormatting sqref="Q871 J871">
    <cfRule type="cellIs" dxfId="7870" priority="2298" operator="between">
      <formula>0.05</formula>
      <formula>1</formula>
    </cfRule>
    <cfRule type="cellIs" dxfId="7869" priority="2299" operator="between">
      <formula>2.999</formula>
      <formula>4.999</formula>
    </cfRule>
  </conditionalFormatting>
  <conditionalFormatting sqref="J871 N871">
    <cfRule type="cellIs" dxfId="7868" priority="2296" operator="between">
      <formula>0.05</formula>
      <formula>1</formula>
    </cfRule>
    <cfRule type="cellIs" dxfId="7867" priority="2297" operator="between">
      <formula>0.0299</formula>
      <formula>0.0499</formula>
    </cfRule>
  </conditionalFormatting>
  <conditionalFormatting sqref="Y871 U871">
    <cfRule type="cellIs" dxfId="7866" priority="2290" operator="between">
      <formula>-0.8</formula>
      <formula>-10</formula>
    </cfRule>
    <cfRule type="cellIs" dxfId="7865" priority="2291" operator="between">
      <formula>-0.5</formula>
      <formula>-0.79</formula>
    </cfRule>
    <cfRule type="cellIs" dxfId="7864" priority="2292" operator="between">
      <formula>-0.199</formula>
      <formula>-0.49</formula>
    </cfRule>
    <cfRule type="cellIs" dxfId="7863" priority="2293" operator="between">
      <formula>0.8</formula>
      <formula>10</formula>
    </cfRule>
    <cfRule type="cellIs" dxfId="7862" priority="2294" operator="between">
      <formula>0.4999</formula>
      <formula>0.79</formula>
    </cfRule>
    <cfRule type="cellIs" dxfId="7861" priority="2295" operator="between">
      <formula>0.19999</formula>
      <formula>0.49</formula>
    </cfRule>
  </conditionalFormatting>
  <conditionalFormatting sqref="I862">
    <cfRule type="cellIs" dxfId="7860" priority="2306" stopIfTrue="1" operator="between">
      <formula>-0.49</formula>
      <formula>-0.8</formula>
    </cfRule>
  </conditionalFormatting>
  <conditionalFormatting sqref="G866">
    <cfRule type="cellIs" dxfId="7859" priority="2305" stopIfTrue="1" operator="between">
      <formula>-0.49</formula>
      <formula>-0.8</formula>
    </cfRule>
  </conditionalFormatting>
  <conditionalFormatting sqref="G866 K866">
    <cfRule type="cellIs" dxfId="7858" priority="2303" operator="between">
      <formula>0.05</formula>
      <formula>1</formula>
    </cfRule>
    <cfRule type="cellIs" dxfId="7857" priority="2304" operator="between">
      <formula>2.999</formula>
      <formula>4.999</formula>
    </cfRule>
  </conditionalFormatting>
  <conditionalFormatting sqref="G864 K864 Q864 U864 U866:U867 Q866:Q867 K866:K867 G866:G867">
    <cfRule type="cellIs" dxfId="7856" priority="2301" operator="between">
      <formula>0.05</formula>
      <formula>1</formula>
    </cfRule>
    <cfRule type="cellIs" dxfId="7855" priority="2302" operator="between">
      <formula>2.999%</formula>
      <formula>4.999%</formula>
    </cfRule>
  </conditionalFormatting>
  <conditionalFormatting sqref="G876 T876">
    <cfRule type="cellIs" dxfId="7854" priority="2263" operator="between">
      <formula>-0.2</formula>
      <formula>-0.49</formula>
    </cfRule>
  </conditionalFormatting>
  <conditionalFormatting sqref="M877">
    <cfRule type="cellIs" dxfId="7853" priority="2262" stopIfTrue="1" operator="between">
      <formula>0.03</formula>
      <formula>0.05</formula>
    </cfRule>
  </conditionalFormatting>
  <conditionalFormatting sqref="G877">
    <cfRule type="cellIs" dxfId="7852" priority="2261" stopIfTrue="1" operator="between">
      <formula>0.03</formula>
      <formula>0.05</formula>
    </cfRule>
  </conditionalFormatting>
  <conditionalFormatting sqref="T876">
    <cfRule type="cellIs" dxfId="7851" priority="2258" operator="between">
      <formula>-0.5</formula>
      <formula>-0.79</formula>
    </cfRule>
    <cfRule type="cellIs" dxfId="7850" priority="2259" operator="between">
      <formula>0.5</formula>
      <formula>0.79</formula>
    </cfRule>
    <cfRule type="cellIs" dxfId="7849" priority="2260" operator="lessThan">
      <formula>-0.8</formula>
    </cfRule>
    <cfRule type="cellIs" dxfId="7848" priority="2264" operator="between">
      <formula>0.2</formula>
      <formula>0.49</formula>
    </cfRule>
    <cfRule type="cellIs" dxfId="7847" priority="2265" operator="greaterThan">
      <formula>0.8</formula>
    </cfRule>
  </conditionalFormatting>
  <conditionalFormatting sqref="O880:O886">
    <cfRule type="cellIs" dxfId="7846" priority="2267" operator="between">
      <formula>-0.2</formula>
      <formula>-0.5</formula>
    </cfRule>
    <cfRule type="cellIs" dxfId="7845" priority="2268" operator="between">
      <formula>0.2</formula>
      <formula>0.5</formula>
    </cfRule>
    <cfRule type="cellIs" dxfId="7844" priority="2269" operator="between">
      <formula>-0.5</formula>
      <formula>-0.8</formula>
    </cfRule>
    <cfRule type="cellIs" dxfId="7843" priority="2270" operator="between">
      <formula>0.5</formula>
      <formula>0.8</formula>
    </cfRule>
    <cfRule type="cellIs" dxfId="7842" priority="2271" operator="lessThan">
      <formula>-0.8</formula>
    </cfRule>
    <cfRule type="cellIs" dxfId="7841" priority="2272" operator="greaterThan">
      <formula>0.8</formula>
    </cfRule>
  </conditionalFormatting>
  <conditionalFormatting sqref="M880:M890 G880:G890">
    <cfRule type="cellIs" dxfId="7840" priority="2266" stopIfTrue="1" operator="between">
      <formula>0.03</formula>
      <formula>0.05</formula>
    </cfRule>
  </conditionalFormatting>
  <conditionalFormatting sqref="M951 G951">
    <cfRule type="cellIs" dxfId="7839" priority="2251" stopIfTrue="1" operator="between">
      <formula>0.03</formula>
      <formula>0.05</formula>
    </cfRule>
  </conditionalFormatting>
  <conditionalFormatting sqref="O951">
    <cfRule type="cellIs" dxfId="7838" priority="2252" operator="between">
      <formula>-0.2</formula>
      <formula>-0.5</formula>
    </cfRule>
    <cfRule type="cellIs" dxfId="7837" priority="2253" operator="between">
      <formula>0.2</formula>
      <formula>0.5</formula>
    </cfRule>
    <cfRule type="cellIs" dxfId="7836" priority="2254" operator="between">
      <formula>-0.5</formula>
      <formula>-0.8</formula>
    </cfRule>
    <cfRule type="cellIs" dxfId="7835" priority="2255" operator="between">
      <formula>0.5</formula>
      <formula>0.8</formula>
    </cfRule>
    <cfRule type="cellIs" dxfId="7834" priority="2256" operator="lessThan">
      <formula>-0.8</formula>
    </cfRule>
    <cfRule type="cellIs" dxfId="7833" priority="2257" operator="greaterThan">
      <formula>0.8</formula>
    </cfRule>
  </conditionalFormatting>
  <conditionalFormatting sqref="G928:G930 G932:G934">
    <cfRule type="cellIs" dxfId="7832" priority="2250" operator="between">
      <formula>-0.2</formula>
      <formula>-0.49</formula>
    </cfRule>
  </conditionalFormatting>
  <conditionalFormatting sqref="G928:G930 G932:G934">
    <cfRule type="cellIs" dxfId="7831" priority="2249" stopIfTrue="1" operator="between">
      <formula>-0.49</formula>
      <formula>-0.8</formula>
    </cfRule>
  </conditionalFormatting>
  <conditionalFormatting sqref="K928:K930 G928:G930 K932:K934 G932:G934">
    <cfRule type="cellIs" dxfId="7830" priority="2247" operator="between">
      <formula>0.05</formula>
      <formula>1</formula>
    </cfRule>
    <cfRule type="cellIs" dxfId="7829" priority="2248" operator="between">
      <formula>2.999</formula>
      <formula>4.999</formula>
    </cfRule>
  </conditionalFormatting>
  <conditionalFormatting sqref="G928:G934 K928:K934 Q928:Q934 U928:U934">
    <cfRule type="cellIs" dxfId="7828" priority="2245" operator="between">
      <formula>0.05</formula>
      <formula>1</formula>
    </cfRule>
    <cfRule type="cellIs" dxfId="7827" priority="2246" operator="between">
      <formula>2.999%</formula>
      <formula>4.999%</formula>
    </cfRule>
  </conditionalFormatting>
  <conditionalFormatting sqref="G935 K935 Q935 U935">
    <cfRule type="cellIs" dxfId="7826" priority="2243" operator="between">
      <formula>0.05</formula>
      <formula>1</formula>
    </cfRule>
    <cfRule type="cellIs" dxfId="7825" priority="2244" operator="between">
      <formula>2.999%</formula>
      <formula>4.999%</formula>
    </cfRule>
  </conditionalFormatting>
  <conditionalFormatting sqref="Q935 J935">
    <cfRule type="cellIs" dxfId="7824" priority="2225" operator="between">
      <formula>0.05</formula>
      <formula>1</formula>
    </cfRule>
    <cfRule type="cellIs" dxfId="7823" priority="2226" operator="between">
      <formula>2.999</formula>
      <formula>4.999</formula>
    </cfRule>
  </conditionalFormatting>
  <conditionalFormatting sqref="J935 N935">
    <cfRule type="cellIs" dxfId="7822" priority="2223" operator="between">
      <formula>0.05</formula>
      <formula>1</formula>
    </cfRule>
    <cfRule type="cellIs" dxfId="7821" priority="2224" operator="between">
      <formula>0.0299</formula>
      <formula>0.0499</formula>
    </cfRule>
  </conditionalFormatting>
  <conditionalFormatting sqref="Y935 U935">
    <cfRule type="cellIs" dxfId="7820" priority="2217" operator="between">
      <formula>-0.8</formula>
      <formula>-10</formula>
    </cfRule>
    <cfRule type="cellIs" dxfId="7819" priority="2218" operator="between">
      <formula>-0.5</formula>
      <formula>-0.79</formula>
    </cfRule>
    <cfRule type="cellIs" dxfId="7818" priority="2219" operator="between">
      <formula>-0.199</formula>
      <formula>-0.49</formula>
    </cfRule>
    <cfRule type="cellIs" dxfId="7817" priority="2220" operator="between">
      <formula>0.8</formula>
      <formula>10</formula>
    </cfRule>
    <cfRule type="cellIs" dxfId="7816" priority="2221" operator="between">
      <formula>0.4999</formula>
      <formula>0.79</formula>
    </cfRule>
    <cfRule type="cellIs" dxfId="7815" priority="2222" operator="between">
      <formula>0.19999</formula>
      <formula>0.49</formula>
    </cfRule>
  </conditionalFormatting>
  <conditionalFormatting sqref="Q931 J931">
    <cfRule type="cellIs" dxfId="7814" priority="2235" operator="between">
      <formula>0.05</formula>
      <formula>1</formula>
    </cfRule>
    <cfRule type="cellIs" dxfId="7813" priority="2236" operator="between">
      <formula>2.999</formula>
      <formula>4.999</formula>
    </cfRule>
  </conditionalFormatting>
  <conditionalFormatting sqref="J931 N931">
    <cfRule type="cellIs" dxfId="7812" priority="2233" operator="between">
      <formula>0.05</formula>
      <formula>1</formula>
    </cfRule>
    <cfRule type="cellIs" dxfId="7811" priority="2234" operator="between">
      <formula>0.0299</formula>
      <formula>0.0499</formula>
    </cfRule>
  </conditionalFormatting>
  <conditionalFormatting sqref="Y931 U931">
    <cfRule type="cellIs" dxfId="7810" priority="2227" operator="between">
      <formula>-0.8</formula>
      <formula>-10</formula>
    </cfRule>
    <cfRule type="cellIs" dxfId="7809" priority="2228" operator="between">
      <formula>-0.5</formula>
      <formula>-0.79</formula>
    </cfRule>
    <cfRule type="cellIs" dxfId="7808" priority="2229" operator="between">
      <formula>-0.199</formula>
      <formula>-0.49</formula>
    </cfRule>
    <cfRule type="cellIs" dxfId="7807" priority="2230" operator="between">
      <formula>0.8</formula>
      <formula>10</formula>
    </cfRule>
    <cfRule type="cellIs" dxfId="7806" priority="2231" operator="between">
      <formula>0.4999</formula>
      <formula>0.79</formula>
    </cfRule>
    <cfRule type="cellIs" dxfId="7805" priority="2232" operator="between">
      <formula>0.19999</formula>
      <formula>0.49</formula>
    </cfRule>
  </conditionalFormatting>
  <conditionalFormatting sqref="I922">
    <cfRule type="cellIs" dxfId="7804" priority="2242" stopIfTrue="1" operator="between">
      <formula>-0.49</formula>
      <formula>-0.8</formula>
    </cfRule>
  </conditionalFormatting>
  <conditionalFormatting sqref="G926">
    <cfRule type="cellIs" dxfId="7803" priority="2241" stopIfTrue="1" operator="between">
      <formula>-0.49</formula>
      <formula>-0.8</formula>
    </cfRule>
  </conditionalFormatting>
  <conditionalFormatting sqref="G926 K926">
    <cfRule type="cellIs" dxfId="7802" priority="2239" operator="between">
      <formula>0.05</formula>
      <formula>1</formula>
    </cfRule>
    <cfRule type="cellIs" dxfId="7801" priority="2240" operator="between">
      <formula>2.999</formula>
      <formula>4.999</formula>
    </cfRule>
  </conditionalFormatting>
  <conditionalFormatting sqref="G924 K924 Q924 U924 U926:U927 Q926:Q927 K926:K927 G926:G927">
    <cfRule type="cellIs" dxfId="7800" priority="2237" operator="between">
      <formula>0.05</formula>
      <formula>1</formula>
    </cfRule>
    <cfRule type="cellIs" dxfId="7799" priority="2238" operator="between">
      <formula>2.999%</formula>
      <formula>4.999%</formula>
    </cfRule>
  </conditionalFormatting>
  <conditionalFormatting sqref="G936 T936">
    <cfRule type="cellIs" dxfId="7798" priority="2207" operator="between">
      <formula>-0.2</formula>
      <formula>-0.49</formula>
    </cfRule>
  </conditionalFormatting>
  <conditionalFormatting sqref="M937">
    <cfRule type="cellIs" dxfId="7797" priority="2206" stopIfTrue="1" operator="between">
      <formula>0.03</formula>
      <formula>0.05</formula>
    </cfRule>
  </conditionalFormatting>
  <conditionalFormatting sqref="G937">
    <cfRule type="cellIs" dxfId="7796" priority="2205" stopIfTrue="1" operator="between">
      <formula>0.03</formula>
      <formula>0.05</formula>
    </cfRule>
  </conditionalFormatting>
  <conditionalFormatting sqref="T936">
    <cfRule type="cellIs" dxfId="7795" priority="2202" operator="between">
      <formula>-0.5</formula>
      <formula>-0.79</formula>
    </cfRule>
    <cfRule type="cellIs" dxfId="7794" priority="2203" operator="between">
      <formula>0.5</formula>
      <formula>0.79</formula>
    </cfRule>
    <cfRule type="cellIs" dxfId="7793" priority="2204" operator="lessThan">
      <formula>-0.8</formula>
    </cfRule>
    <cfRule type="cellIs" dxfId="7792" priority="2208" operator="between">
      <formula>0.2</formula>
      <formula>0.49</formula>
    </cfRule>
    <cfRule type="cellIs" dxfId="7791" priority="2209" operator="greaterThan">
      <formula>0.8</formula>
    </cfRule>
  </conditionalFormatting>
  <conditionalFormatting sqref="O940:O946">
    <cfRule type="cellIs" dxfId="7790" priority="2211" operator="between">
      <formula>-0.2</formula>
      <formula>-0.5</formula>
    </cfRule>
    <cfRule type="cellIs" dxfId="7789" priority="2212" operator="between">
      <formula>0.2</formula>
      <formula>0.5</formula>
    </cfRule>
    <cfRule type="cellIs" dxfId="7788" priority="2213" operator="between">
      <formula>-0.5</formula>
      <formula>-0.8</formula>
    </cfRule>
    <cfRule type="cellIs" dxfId="7787" priority="2214" operator="between">
      <formula>0.5</formula>
      <formula>0.8</formula>
    </cfRule>
    <cfRule type="cellIs" dxfId="7786" priority="2215" operator="lessThan">
      <formula>-0.8</formula>
    </cfRule>
    <cfRule type="cellIs" dxfId="7785" priority="2216" operator="greaterThan">
      <formula>0.8</formula>
    </cfRule>
  </conditionalFormatting>
  <conditionalFormatting sqref="M940:M950 G940:G950">
    <cfRule type="cellIs" dxfId="7784" priority="2210" stopIfTrue="1" operator="between">
      <formula>0.03</formula>
      <formula>0.05</formula>
    </cfRule>
  </conditionalFormatting>
  <conditionalFormatting sqref="G994 K994 Q994 U994">
    <cfRule type="cellIs" dxfId="7783" priority="2194" operator="between">
      <formula>0.05</formula>
      <formula>1</formula>
    </cfRule>
    <cfRule type="cellIs" dxfId="7782" priority="2195" operator="between">
      <formula>2.999%</formula>
      <formula>4.999%</formula>
    </cfRule>
  </conditionalFormatting>
  <conditionalFormatting sqref="Q994 J994">
    <cfRule type="cellIs" dxfId="7781" priority="2176" operator="between">
      <formula>0.05</formula>
      <formula>1</formula>
    </cfRule>
    <cfRule type="cellIs" dxfId="7780" priority="2177" operator="between">
      <formula>2.999</formula>
      <formula>4.999</formula>
    </cfRule>
  </conditionalFormatting>
  <conditionalFormatting sqref="J994 N994">
    <cfRule type="cellIs" dxfId="7779" priority="2174" operator="between">
      <formula>0.05</formula>
      <formula>1</formula>
    </cfRule>
    <cfRule type="cellIs" dxfId="7778" priority="2175" operator="between">
      <formula>0.0299</formula>
      <formula>0.0499</formula>
    </cfRule>
  </conditionalFormatting>
  <conditionalFormatting sqref="Y994 U994">
    <cfRule type="cellIs" dxfId="7777" priority="2168" operator="between">
      <formula>-0.8</formula>
      <formula>-10</formula>
    </cfRule>
    <cfRule type="cellIs" dxfId="7776" priority="2169" operator="between">
      <formula>-0.5</formula>
      <formula>-0.79</formula>
    </cfRule>
    <cfRule type="cellIs" dxfId="7775" priority="2170" operator="between">
      <formula>-0.199</formula>
      <formula>-0.49</formula>
    </cfRule>
    <cfRule type="cellIs" dxfId="7774" priority="2171" operator="between">
      <formula>0.8</formula>
      <formula>10</formula>
    </cfRule>
    <cfRule type="cellIs" dxfId="7773" priority="2172" operator="between">
      <formula>0.4999</formula>
      <formula>0.79</formula>
    </cfRule>
    <cfRule type="cellIs" dxfId="7772" priority="2173" operator="between">
      <formula>0.19999</formula>
      <formula>0.49</formula>
    </cfRule>
  </conditionalFormatting>
  <conditionalFormatting sqref="Q991 J991">
    <cfRule type="cellIs" dxfId="7771" priority="2186" operator="between">
      <formula>0.05</formula>
      <formula>1</formula>
    </cfRule>
    <cfRule type="cellIs" dxfId="7770" priority="2187" operator="between">
      <formula>2.999</formula>
      <formula>4.999</formula>
    </cfRule>
  </conditionalFormatting>
  <conditionalFormatting sqref="J991 N991">
    <cfRule type="cellIs" dxfId="7769" priority="2184" operator="between">
      <formula>0.05</formula>
      <formula>1</formula>
    </cfRule>
    <cfRule type="cellIs" dxfId="7768" priority="2185" operator="between">
      <formula>0.0299</formula>
      <formula>0.0499</formula>
    </cfRule>
  </conditionalFormatting>
  <conditionalFormatting sqref="Y991 U991">
    <cfRule type="cellIs" dxfId="7767" priority="2178" operator="between">
      <formula>-0.8</formula>
      <formula>-10</formula>
    </cfRule>
    <cfRule type="cellIs" dxfId="7766" priority="2179" operator="between">
      <formula>-0.5</formula>
      <formula>-0.79</formula>
    </cfRule>
    <cfRule type="cellIs" dxfId="7765" priority="2180" operator="between">
      <formula>-0.199</formula>
      <formula>-0.49</formula>
    </cfRule>
    <cfRule type="cellIs" dxfId="7764" priority="2181" operator="between">
      <formula>0.8</formula>
      <formula>10</formula>
    </cfRule>
    <cfRule type="cellIs" dxfId="7763" priority="2182" operator="between">
      <formula>0.4999</formula>
      <formula>0.79</formula>
    </cfRule>
    <cfRule type="cellIs" dxfId="7762" priority="2183" operator="between">
      <formula>0.19999</formula>
      <formula>0.49</formula>
    </cfRule>
  </conditionalFormatting>
  <conditionalFormatting sqref="I983">
    <cfRule type="cellIs" dxfId="7761" priority="2193" stopIfTrue="1" operator="between">
      <formula>-0.49</formula>
      <formula>-0.8</formula>
    </cfRule>
  </conditionalFormatting>
  <conditionalFormatting sqref="G987">
    <cfRule type="cellIs" dxfId="7760" priority="2192" stopIfTrue="1" operator="between">
      <formula>-0.49</formula>
      <formula>-0.8</formula>
    </cfRule>
  </conditionalFormatting>
  <conditionalFormatting sqref="G987 K987">
    <cfRule type="cellIs" dxfId="7759" priority="2190" operator="between">
      <formula>0.05</formula>
      <formula>1</formula>
    </cfRule>
    <cfRule type="cellIs" dxfId="7758" priority="2191" operator="between">
      <formula>2.999</formula>
      <formula>4.999</formula>
    </cfRule>
  </conditionalFormatting>
  <conditionalFormatting sqref="G985 K985 Q985 U985 U987:U988 Q987:Q988 K987:K988 G987:G988">
    <cfRule type="cellIs" dxfId="7757" priority="2188" operator="between">
      <formula>0.05</formula>
      <formula>1</formula>
    </cfRule>
    <cfRule type="cellIs" dxfId="7756" priority="2189" operator="between">
      <formula>2.999%</formula>
      <formula>4.999%</formula>
    </cfRule>
  </conditionalFormatting>
  <conditionalFormatting sqref="G995 T995">
    <cfRule type="cellIs" dxfId="7755" priority="2158" operator="between">
      <formula>-0.2</formula>
      <formula>-0.49</formula>
    </cfRule>
  </conditionalFormatting>
  <conditionalFormatting sqref="M996">
    <cfRule type="cellIs" dxfId="7754" priority="2157" stopIfTrue="1" operator="between">
      <formula>0.03</formula>
      <formula>0.05</formula>
    </cfRule>
  </conditionalFormatting>
  <conditionalFormatting sqref="G996">
    <cfRule type="cellIs" dxfId="7753" priority="2156" stopIfTrue="1" operator="between">
      <formula>0.03</formula>
      <formula>0.05</formula>
    </cfRule>
  </conditionalFormatting>
  <conditionalFormatting sqref="T995">
    <cfRule type="cellIs" dxfId="7752" priority="2153" operator="between">
      <formula>-0.5</formula>
      <formula>-0.79</formula>
    </cfRule>
    <cfRule type="cellIs" dxfId="7751" priority="2154" operator="between">
      <formula>0.5</formula>
      <formula>0.79</formula>
    </cfRule>
    <cfRule type="cellIs" dxfId="7750" priority="2155" operator="lessThan">
      <formula>-0.8</formula>
    </cfRule>
    <cfRule type="cellIs" dxfId="7749" priority="2159" operator="between">
      <formula>0.2</formula>
      <formula>0.49</formula>
    </cfRule>
    <cfRule type="cellIs" dxfId="7748" priority="2160" operator="greaterThan">
      <formula>0.8</formula>
    </cfRule>
  </conditionalFormatting>
  <conditionalFormatting sqref="O999:O1005">
    <cfRule type="cellIs" dxfId="7747" priority="2162" operator="between">
      <formula>-0.2</formula>
      <formula>-0.5</formula>
    </cfRule>
    <cfRule type="cellIs" dxfId="7746" priority="2163" operator="between">
      <formula>0.2</formula>
      <formula>0.5</formula>
    </cfRule>
    <cfRule type="cellIs" dxfId="7745" priority="2164" operator="between">
      <formula>-0.5</formula>
      <formula>-0.8</formula>
    </cfRule>
    <cfRule type="cellIs" dxfId="7744" priority="2165" operator="between">
      <formula>0.5</formula>
      <formula>0.8</formula>
    </cfRule>
    <cfRule type="cellIs" dxfId="7743" priority="2166" operator="lessThan">
      <formula>-0.8</formula>
    </cfRule>
    <cfRule type="cellIs" dxfId="7742" priority="2167" operator="greaterThan">
      <formula>0.8</formula>
    </cfRule>
  </conditionalFormatting>
  <conditionalFormatting sqref="M999:M1009 G999:G1009">
    <cfRule type="cellIs" dxfId="7741" priority="2161" stopIfTrue="1" operator="between">
      <formula>0.03</formula>
      <formula>0.05</formula>
    </cfRule>
  </conditionalFormatting>
  <conditionalFormatting sqref="G1050 K1050 Q1050 U1050">
    <cfRule type="cellIs" dxfId="7740" priority="1990" operator="between">
      <formula>0.05</formula>
      <formula>1</formula>
    </cfRule>
    <cfRule type="cellIs" dxfId="7739" priority="1991" operator="between">
      <formula>2.999%</formula>
      <formula>4.999%</formula>
    </cfRule>
  </conditionalFormatting>
  <conditionalFormatting sqref="Q1050 J1050">
    <cfRule type="cellIs" dxfId="7738" priority="1972" operator="between">
      <formula>0.05</formula>
      <formula>1</formula>
    </cfRule>
    <cfRule type="cellIs" dxfId="7737" priority="1973" operator="between">
      <formula>2.999</formula>
      <formula>4.999</formula>
    </cfRule>
  </conditionalFormatting>
  <conditionalFormatting sqref="J1050 N1050">
    <cfRule type="cellIs" dxfId="7736" priority="1970" operator="between">
      <formula>0.05</formula>
      <formula>1</formula>
    </cfRule>
    <cfRule type="cellIs" dxfId="7735" priority="1971" operator="between">
      <formula>0.0299</formula>
      <formula>0.0499</formula>
    </cfRule>
  </conditionalFormatting>
  <conditionalFormatting sqref="Y1050 U1050">
    <cfRule type="cellIs" dxfId="7734" priority="1964" operator="between">
      <formula>-0.8</formula>
      <formula>-10</formula>
    </cfRule>
    <cfRule type="cellIs" dxfId="7733" priority="1965" operator="between">
      <formula>-0.5</formula>
      <formula>-0.79</formula>
    </cfRule>
    <cfRule type="cellIs" dxfId="7732" priority="1966" operator="between">
      <formula>-0.199</formula>
      <formula>-0.49</formula>
    </cfRule>
    <cfRule type="cellIs" dxfId="7731" priority="1967" operator="between">
      <formula>0.8</formula>
      <formula>10</formula>
    </cfRule>
    <cfRule type="cellIs" dxfId="7730" priority="1968" operator="between">
      <formula>0.4999</formula>
      <formula>0.79</formula>
    </cfRule>
    <cfRule type="cellIs" dxfId="7729" priority="1969" operator="between">
      <formula>0.19999</formula>
      <formula>0.49</formula>
    </cfRule>
  </conditionalFormatting>
  <conditionalFormatting sqref="Q1047 J1047">
    <cfRule type="cellIs" dxfId="7728" priority="1982" operator="between">
      <formula>0.05</formula>
      <formula>1</formula>
    </cfRule>
    <cfRule type="cellIs" dxfId="7727" priority="1983" operator="between">
      <formula>2.999</formula>
      <formula>4.999</formula>
    </cfRule>
  </conditionalFormatting>
  <conditionalFormatting sqref="J1047 N1047">
    <cfRule type="cellIs" dxfId="7726" priority="1980" operator="between">
      <formula>0.05</formula>
      <formula>1</formula>
    </cfRule>
    <cfRule type="cellIs" dxfId="7725" priority="1981" operator="between">
      <formula>0.0299</formula>
      <formula>0.0499</formula>
    </cfRule>
  </conditionalFormatting>
  <conditionalFormatting sqref="Y1047 U1047">
    <cfRule type="cellIs" dxfId="7724" priority="1974" operator="between">
      <formula>-0.8</formula>
      <formula>-10</formula>
    </cfRule>
    <cfRule type="cellIs" dxfId="7723" priority="1975" operator="between">
      <formula>-0.5</formula>
      <formula>-0.79</formula>
    </cfRule>
    <cfRule type="cellIs" dxfId="7722" priority="1976" operator="between">
      <formula>-0.199</formula>
      <formula>-0.49</formula>
    </cfRule>
    <cfRule type="cellIs" dxfId="7721" priority="1977" operator="between">
      <formula>0.8</formula>
      <formula>10</formula>
    </cfRule>
    <cfRule type="cellIs" dxfId="7720" priority="1978" operator="between">
      <formula>0.4999</formula>
      <formula>0.79</formula>
    </cfRule>
    <cfRule type="cellIs" dxfId="7719" priority="1979" operator="between">
      <formula>0.19999</formula>
      <formula>0.49</formula>
    </cfRule>
  </conditionalFormatting>
  <conditionalFormatting sqref="I1039">
    <cfRule type="cellIs" dxfId="7718" priority="1989" stopIfTrue="1" operator="between">
      <formula>-0.49</formula>
      <formula>-0.8</formula>
    </cfRule>
  </conditionalFormatting>
  <conditionalFormatting sqref="G1043">
    <cfRule type="cellIs" dxfId="7717" priority="1988" stopIfTrue="1" operator="between">
      <formula>-0.49</formula>
      <formula>-0.8</formula>
    </cfRule>
  </conditionalFormatting>
  <conditionalFormatting sqref="G1043 K1043">
    <cfRule type="cellIs" dxfId="7716" priority="1986" operator="between">
      <formula>0.05</formula>
      <formula>1</formula>
    </cfRule>
    <cfRule type="cellIs" dxfId="7715" priority="1987" operator="between">
      <formula>2.999</formula>
      <formula>4.999</formula>
    </cfRule>
  </conditionalFormatting>
  <conditionalFormatting sqref="G1041 K1041 Q1041 U1041 U1043:U1044 Q1043:Q1044 K1043:K1044 G1043:G1044">
    <cfRule type="cellIs" dxfId="7714" priority="1984" operator="between">
      <formula>0.05</formula>
      <formula>1</formula>
    </cfRule>
    <cfRule type="cellIs" dxfId="7713" priority="1985" operator="between">
      <formula>2.999%</formula>
      <formula>4.999%</formula>
    </cfRule>
  </conditionalFormatting>
  <conditionalFormatting sqref="G1051 T1051">
    <cfRule type="cellIs" dxfId="7712" priority="1954" operator="between">
      <formula>-0.2</formula>
      <formula>-0.49</formula>
    </cfRule>
  </conditionalFormatting>
  <conditionalFormatting sqref="M1052">
    <cfRule type="cellIs" dxfId="7711" priority="1953" stopIfTrue="1" operator="between">
      <formula>0.03</formula>
      <formula>0.05</formula>
    </cfRule>
  </conditionalFormatting>
  <conditionalFormatting sqref="G1052">
    <cfRule type="cellIs" dxfId="7710" priority="1952" stopIfTrue="1" operator="between">
      <formula>0.03</formula>
      <formula>0.05</formula>
    </cfRule>
  </conditionalFormatting>
  <conditionalFormatting sqref="T1051">
    <cfRule type="cellIs" dxfId="7709" priority="1949" operator="between">
      <formula>-0.5</formula>
      <formula>-0.79</formula>
    </cfRule>
    <cfRule type="cellIs" dxfId="7708" priority="1950" operator="between">
      <formula>0.5</formula>
      <formula>0.79</formula>
    </cfRule>
    <cfRule type="cellIs" dxfId="7707" priority="1951" operator="lessThan">
      <formula>-0.8</formula>
    </cfRule>
    <cfRule type="cellIs" dxfId="7706" priority="1955" operator="between">
      <formula>0.2</formula>
      <formula>0.49</formula>
    </cfRule>
    <cfRule type="cellIs" dxfId="7705" priority="1956" operator="greaterThan">
      <formula>0.8</formula>
    </cfRule>
  </conditionalFormatting>
  <conditionalFormatting sqref="O1055:O1061">
    <cfRule type="cellIs" dxfId="7704" priority="1958" operator="between">
      <formula>-0.2</formula>
      <formula>-0.5</formula>
    </cfRule>
    <cfRule type="cellIs" dxfId="7703" priority="1959" operator="between">
      <formula>0.2</formula>
      <formula>0.5</formula>
    </cfRule>
    <cfRule type="cellIs" dxfId="7702" priority="1960" operator="between">
      <formula>-0.5</formula>
      <formula>-0.8</formula>
    </cfRule>
    <cfRule type="cellIs" dxfId="7701" priority="1961" operator="between">
      <formula>0.5</formula>
      <formula>0.8</formula>
    </cfRule>
    <cfRule type="cellIs" dxfId="7700" priority="1962" operator="lessThan">
      <formula>-0.8</formula>
    </cfRule>
    <cfRule type="cellIs" dxfId="7699" priority="1963" operator="greaterThan">
      <formula>0.8</formula>
    </cfRule>
  </conditionalFormatting>
  <conditionalFormatting sqref="M1055:M1065 G1055:G1065">
    <cfRule type="cellIs" dxfId="7698" priority="1957" stopIfTrue="1" operator="between">
      <formula>0.03</formula>
      <formula>0.05</formula>
    </cfRule>
  </conditionalFormatting>
  <conditionalFormatting sqref="G1076:G1077 G1073:G1074">
    <cfRule type="cellIs" dxfId="7697" priority="1948" operator="between">
      <formula>-0.2</formula>
      <formula>-0.49</formula>
    </cfRule>
  </conditionalFormatting>
  <conditionalFormatting sqref="G1076:G1077 G1073:G1074">
    <cfRule type="cellIs" dxfId="7696" priority="1947" stopIfTrue="1" operator="between">
      <formula>-0.49</formula>
      <formula>-0.8</formula>
    </cfRule>
  </conditionalFormatting>
  <conditionalFormatting sqref="K1076:K1077 G1076:G1077 K1073:K1074 G1073:G1074">
    <cfRule type="cellIs" dxfId="7695" priority="1945" operator="between">
      <formula>0.05</formula>
      <formula>1</formula>
    </cfRule>
    <cfRule type="cellIs" dxfId="7694" priority="1946" operator="between">
      <formula>2.999</formula>
      <formula>4.999</formula>
    </cfRule>
  </conditionalFormatting>
  <conditionalFormatting sqref="G1073:G1077 K1073:K1077 Q1073:Q1077 U1073:U1077">
    <cfRule type="cellIs" dxfId="7693" priority="1943" operator="between">
      <formula>0.05</formula>
      <formula>1</formula>
    </cfRule>
    <cfRule type="cellIs" dxfId="7692" priority="1944" operator="between">
      <formula>2.999%</formula>
      <formula>4.999%</formula>
    </cfRule>
  </conditionalFormatting>
  <conditionalFormatting sqref="G1078 K1078 Q1078 U1078">
    <cfRule type="cellIs" dxfId="7691" priority="1941" operator="between">
      <formula>0.05</formula>
      <formula>1</formula>
    </cfRule>
    <cfRule type="cellIs" dxfId="7690" priority="1942" operator="between">
      <formula>2.999%</formula>
      <formula>4.999%</formula>
    </cfRule>
  </conditionalFormatting>
  <conditionalFormatting sqref="Q1078 J1078">
    <cfRule type="cellIs" dxfId="7689" priority="1923" operator="between">
      <formula>0.05</formula>
      <formula>1</formula>
    </cfRule>
    <cfRule type="cellIs" dxfId="7688" priority="1924" operator="between">
      <formula>2.999</formula>
      <formula>4.999</formula>
    </cfRule>
  </conditionalFormatting>
  <conditionalFormatting sqref="J1078 N1078">
    <cfRule type="cellIs" dxfId="7687" priority="1921" operator="between">
      <formula>0.05</formula>
      <formula>1</formula>
    </cfRule>
    <cfRule type="cellIs" dxfId="7686" priority="1922" operator="between">
      <formula>0.0299</formula>
      <formula>0.0499</formula>
    </cfRule>
  </conditionalFormatting>
  <conditionalFormatting sqref="Y1078 U1078">
    <cfRule type="cellIs" dxfId="7685" priority="1915" operator="between">
      <formula>-0.8</formula>
      <formula>-10</formula>
    </cfRule>
    <cfRule type="cellIs" dxfId="7684" priority="1916" operator="between">
      <formula>-0.5</formula>
      <formula>-0.79</formula>
    </cfRule>
    <cfRule type="cellIs" dxfId="7683" priority="1917" operator="between">
      <formula>-0.199</formula>
      <formula>-0.49</formula>
    </cfRule>
    <cfRule type="cellIs" dxfId="7682" priority="1918" operator="between">
      <formula>0.8</formula>
      <formula>10</formula>
    </cfRule>
    <cfRule type="cellIs" dxfId="7681" priority="1919" operator="between">
      <formula>0.4999</formula>
      <formula>0.79</formula>
    </cfRule>
    <cfRule type="cellIs" dxfId="7680" priority="1920" operator="between">
      <formula>0.19999</formula>
      <formula>0.49</formula>
    </cfRule>
  </conditionalFormatting>
  <conditionalFormatting sqref="Q1075 J1075">
    <cfRule type="cellIs" dxfId="7679" priority="1933" operator="between">
      <formula>0.05</formula>
      <formula>1</formula>
    </cfRule>
    <cfRule type="cellIs" dxfId="7678" priority="1934" operator="between">
      <formula>2.999</formula>
      <formula>4.999</formula>
    </cfRule>
  </conditionalFormatting>
  <conditionalFormatting sqref="J1075 N1075">
    <cfRule type="cellIs" dxfId="7677" priority="1931" operator="between">
      <formula>0.05</formula>
      <formula>1</formula>
    </cfRule>
    <cfRule type="cellIs" dxfId="7676" priority="1932" operator="between">
      <formula>0.0299</formula>
      <formula>0.0499</formula>
    </cfRule>
  </conditionalFormatting>
  <conditionalFormatting sqref="Y1075 U1075">
    <cfRule type="cellIs" dxfId="7675" priority="1925" operator="between">
      <formula>-0.8</formula>
      <formula>-10</formula>
    </cfRule>
    <cfRule type="cellIs" dxfId="7674" priority="1926" operator="between">
      <formula>-0.5</formula>
      <formula>-0.79</formula>
    </cfRule>
    <cfRule type="cellIs" dxfId="7673" priority="1927" operator="between">
      <formula>-0.199</formula>
      <formula>-0.49</formula>
    </cfRule>
    <cfRule type="cellIs" dxfId="7672" priority="1928" operator="between">
      <formula>0.8</formula>
      <formula>10</formula>
    </cfRule>
    <cfRule type="cellIs" dxfId="7671" priority="1929" operator="between">
      <formula>0.4999</formula>
      <formula>0.79</formula>
    </cfRule>
    <cfRule type="cellIs" dxfId="7670" priority="1930" operator="between">
      <formula>0.19999</formula>
      <formula>0.49</formula>
    </cfRule>
  </conditionalFormatting>
  <conditionalFormatting sqref="I1067">
    <cfRule type="cellIs" dxfId="7669" priority="1940" stopIfTrue="1" operator="between">
      <formula>-0.49</formula>
      <formula>-0.8</formula>
    </cfRule>
  </conditionalFormatting>
  <conditionalFormatting sqref="G1071">
    <cfRule type="cellIs" dxfId="7668" priority="1939" stopIfTrue="1" operator="between">
      <formula>-0.49</formula>
      <formula>-0.8</formula>
    </cfRule>
  </conditionalFormatting>
  <conditionalFormatting sqref="G1071 K1071">
    <cfRule type="cellIs" dxfId="7667" priority="1937" operator="between">
      <formula>0.05</formula>
      <formula>1</formula>
    </cfRule>
    <cfRule type="cellIs" dxfId="7666" priority="1938" operator="between">
      <formula>2.999</formula>
      <formula>4.999</formula>
    </cfRule>
  </conditionalFormatting>
  <conditionalFormatting sqref="G1069 K1069 Q1069 U1069 U1071:U1072 Q1071:Q1072 K1071:K1072 G1071:G1072">
    <cfRule type="cellIs" dxfId="7665" priority="1935" operator="between">
      <formula>0.05</formula>
      <formula>1</formula>
    </cfRule>
    <cfRule type="cellIs" dxfId="7664" priority="1936" operator="between">
      <formula>2.999%</formula>
      <formula>4.999%</formula>
    </cfRule>
  </conditionalFormatting>
  <conditionalFormatting sqref="G1079 T1079">
    <cfRule type="cellIs" dxfId="7663" priority="1905" operator="between">
      <formula>-0.2</formula>
      <formula>-0.49</formula>
    </cfRule>
  </conditionalFormatting>
  <conditionalFormatting sqref="M1080">
    <cfRule type="cellIs" dxfId="7662" priority="1904" stopIfTrue="1" operator="between">
      <formula>0.03</formula>
      <formula>0.05</formula>
    </cfRule>
  </conditionalFormatting>
  <conditionalFormatting sqref="G1080">
    <cfRule type="cellIs" dxfId="7661" priority="1903" stopIfTrue="1" operator="between">
      <formula>0.03</formula>
      <formula>0.05</formula>
    </cfRule>
  </conditionalFormatting>
  <conditionalFormatting sqref="T1079">
    <cfRule type="cellIs" dxfId="7660" priority="1900" operator="between">
      <formula>-0.5</formula>
      <formula>-0.79</formula>
    </cfRule>
    <cfRule type="cellIs" dxfId="7659" priority="1901" operator="between">
      <formula>0.5</formula>
      <formula>0.79</formula>
    </cfRule>
    <cfRule type="cellIs" dxfId="7658" priority="1902" operator="lessThan">
      <formula>-0.8</formula>
    </cfRule>
    <cfRule type="cellIs" dxfId="7657" priority="1906" operator="between">
      <formula>0.2</formula>
      <formula>0.49</formula>
    </cfRule>
    <cfRule type="cellIs" dxfId="7656" priority="1907" operator="greaterThan">
      <formula>0.8</formula>
    </cfRule>
  </conditionalFormatting>
  <conditionalFormatting sqref="O1083:O1089">
    <cfRule type="cellIs" dxfId="7655" priority="1909" operator="between">
      <formula>-0.2</formula>
      <formula>-0.5</formula>
    </cfRule>
    <cfRule type="cellIs" dxfId="7654" priority="1910" operator="between">
      <formula>0.2</formula>
      <formula>0.5</formula>
    </cfRule>
    <cfRule type="cellIs" dxfId="7653" priority="1911" operator="between">
      <formula>-0.5</formula>
      <formula>-0.8</formula>
    </cfRule>
    <cfRule type="cellIs" dxfId="7652" priority="1912" operator="between">
      <formula>0.5</formula>
      <formula>0.8</formula>
    </cfRule>
    <cfRule type="cellIs" dxfId="7651" priority="1913" operator="lessThan">
      <formula>-0.8</formula>
    </cfRule>
    <cfRule type="cellIs" dxfId="7650" priority="1914" operator="greaterThan">
      <formula>0.8</formula>
    </cfRule>
  </conditionalFormatting>
  <conditionalFormatting sqref="M1083:M1093 G1083:G1093">
    <cfRule type="cellIs" dxfId="7649" priority="1908" stopIfTrue="1" operator="between">
      <formula>0.03</formula>
      <formula>0.05</formula>
    </cfRule>
  </conditionalFormatting>
  <conditionalFormatting sqref="G1020:G1021 G1017:G1018">
    <cfRule type="cellIs" dxfId="7648" priority="2054" operator="between">
      <formula>-0.2</formula>
      <formula>-0.49</formula>
    </cfRule>
  </conditionalFormatting>
  <conditionalFormatting sqref="G1020:G1021 G1017:G1018">
    <cfRule type="cellIs" dxfId="7647" priority="2053" stopIfTrue="1" operator="between">
      <formula>-0.49</formula>
      <formula>-0.8</formula>
    </cfRule>
  </conditionalFormatting>
  <conditionalFormatting sqref="K1020:K1021 G1020:G1021 K1017:K1018 G1017:G1018">
    <cfRule type="cellIs" dxfId="7646" priority="2051" operator="between">
      <formula>0.05</formula>
      <formula>1</formula>
    </cfRule>
    <cfRule type="cellIs" dxfId="7645" priority="2052" operator="between">
      <formula>2.999</formula>
      <formula>4.999</formula>
    </cfRule>
  </conditionalFormatting>
  <conditionalFormatting sqref="G1017:G1021 K1017:K1021 Q1017:Q1021 U1017:U1021">
    <cfRule type="cellIs" dxfId="7644" priority="2049" operator="between">
      <formula>0.05</formula>
      <formula>1</formula>
    </cfRule>
    <cfRule type="cellIs" dxfId="7643" priority="2050" operator="between">
      <formula>2.999%</formula>
      <formula>4.999%</formula>
    </cfRule>
  </conditionalFormatting>
  <conditionalFormatting sqref="G1022 K1022 Q1022 U1022">
    <cfRule type="cellIs" dxfId="7642" priority="2047" operator="between">
      <formula>0.05</formula>
      <formula>1</formula>
    </cfRule>
    <cfRule type="cellIs" dxfId="7641" priority="2048" operator="between">
      <formula>2.999%</formula>
      <formula>4.999%</formula>
    </cfRule>
  </conditionalFormatting>
  <conditionalFormatting sqref="Q1022 J1022">
    <cfRule type="cellIs" dxfId="7640" priority="2029" operator="between">
      <formula>0.05</formula>
      <formula>1</formula>
    </cfRule>
    <cfRule type="cellIs" dxfId="7639" priority="2030" operator="between">
      <formula>2.999</formula>
      <formula>4.999</formula>
    </cfRule>
  </conditionalFormatting>
  <conditionalFormatting sqref="J1022 N1022">
    <cfRule type="cellIs" dxfId="7638" priority="2027" operator="between">
      <formula>0.05</formula>
      <formula>1</formula>
    </cfRule>
    <cfRule type="cellIs" dxfId="7637" priority="2028" operator="between">
      <formula>0.0299</formula>
      <formula>0.0499</formula>
    </cfRule>
  </conditionalFormatting>
  <conditionalFormatting sqref="Y1022 U1022">
    <cfRule type="cellIs" dxfId="7636" priority="2021" operator="between">
      <formula>-0.8</formula>
      <formula>-10</formula>
    </cfRule>
    <cfRule type="cellIs" dxfId="7635" priority="2022" operator="between">
      <formula>-0.5</formula>
      <formula>-0.79</formula>
    </cfRule>
    <cfRule type="cellIs" dxfId="7634" priority="2023" operator="between">
      <formula>-0.199</formula>
      <formula>-0.49</formula>
    </cfRule>
    <cfRule type="cellIs" dxfId="7633" priority="2024" operator="between">
      <formula>0.8</formula>
      <formula>10</formula>
    </cfRule>
    <cfRule type="cellIs" dxfId="7632" priority="2025" operator="between">
      <formula>0.4999</formula>
      <formula>0.79</formula>
    </cfRule>
    <cfRule type="cellIs" dxfId="7631" priority="2026" operator="between">
      <formula>0.19999</formula>
      <formula>0.49</formula>
    </cfRule>
  </conditionalFormatting>
  <conditionalFormatting sqref="Q1019 J1019">
    <cfRule type="cellIs" dxfId="7630" priority="2039" operator="between">
      <formula>0.05</formula>
      <formula>1</formula>
    </cfRule>
    <cfRule type="cellIs" dxfId="7629" priority="2040" operator="between">
      <formula>2.999</formula>
      <formula>4.999</formula>
    </cfRule>
  </conditionalFormatting>
  <conditionalFormatting sqref="J1019 N1019">
    <cfRule type="cellIs" dxfId="7628" priority="2037" operator="between">
      <formula>0.05</formula>
      <formula>1</formula>
    </cfRule>
    <cfRule type="cellIs" dxfId="7627" priority="2038" operator="between">
      <formula>0.0299</formula>
      <formula>0.0499</formula>
    </cfRule>
  </conditionalFormatting>
  <conditionalFormatting sqref="Y1019 U1019">
    <cfRule type="cellIs" dxfId="7626" priority="2031" operator="between">
      <formula>-0.8</formula>
      <formula>-10</formula>
    </cfRule>
    <cfRule type="cellIs" dxfId="7625" priority="2032" operator="between">
      <formula>-0.5</formula>
      <formula>-0.79</formula>
    </cfRule>
    <cfRule type="cellIs" dxfId="7624" priority="2033" operator="between">
      <formula>-0.199</formula>
      <formula>-0.49</formula>
    </cfRule>
    <cfRule type="cellIs" dxfId="7623" priority="2034" operator="between">
      <formula>0.8</formula>
      <formula>10</formula>
    </cfRule>
    <cfRule type="cellIs" dxfId="7622" priority="2035" operator="between">
      <formula>0.4999</formula>
      <formula>0.79</formula>
    </cfRule>
    <cfRule type="cellIs" dxfId="7621" priority="2036" operator="between">
      <formula>0.19999</formula>
      <formula>0.49</formula>
    </cfRule>
  </conditionalFormatting>
  <conditionalFormatting sqref="I1011">
    <cfRule type="cellIs" dxfId="7620" priority="2046" stopIfTrue="1" operator="between">
      <formula>-0.49</formula>
      <formula>-0.8</formula>
    </cfRule>
  </conditionalFormatting>
  <conditionalFormatting sqref="G1015">
    <cfRule type="cellIs" dxfId="7619" priority="2045" stopIfTrue="1" operator="between">
      <formula>-0.49</formula>
      <formula>-0.8</formula>
    </cfRule>
  </conditionalFormatting>
  <conditionalFormatting sqref="G1015 K1015">
    <cfRule type="cellIs" dxfId="7618" priority="2043" operator="between">
      <formula>0.05</formula>
      <formula>1</formula>
    </cfRule>
    <cfRule type="cellIs" dxfId="7617" priority="2044" operator="between">
      <formula>2.999</formula>
      <formula>4.999</formula>
    </cfRule>
  </conditionalFormatting>
  <conditionalFormatting sqref="G1013 K1013 Q1013 U1013 U1015:U1016 Q1015:Q1016 K1015:K1016 G1015:G1016">
    <cfRule type="cellIs" dxfId="7616" priority="2041" operator="between">
      <formula>0.05</formula>
      <formula>1</formula>
    </cfRule>
    <cfRule type="cellIs" dxfId="7615" priority="2042" operator="between">
      <formula>2.999%</formula>
      <formula>4.999%</formula>
    </cfRule>
  </conditionalFormatting>
  <conditionalFormatting sqref="G1023 T1023">
    <cfRule type="cellIs" dxfId="7614" priority="2011" operator="between">
      <formula>-0.2</formula>
      <formula>-0.49</formula>
    </cfRule>
  </conditionalFormatting>
  <conditionalFormatting sqref="M1024">
    <cfRule type="cellIs" dxfId="7613" priority="2010" stopIfTrue="1" operator="between">
      <formula>0.03</formula>
      <formula>0.05</formula>
    </cfRule>
  </conditionalFormatting>
  <conditionalFormatting sqref="G1024">
    <cfRule type="cellIs" dxfId="7612" priority="2009" stopIfTrue="1" operator="between">
      <formula>0.03</formula>
      <formula>0.05</formula>
    </cfRule>
  </conditionalFormatting>
  <conditionalFormatting sqref="T1023">
    <cfRule type="cellIs" dxfId="7611" priority="2006" operator="between">
      <formula>-0.5</formula>
      <formula>-0.79</formula>
    </cfRule>
    <cfRule type="cellIs" dxfId="7610" priority="2007" operator="between">
      <formula>0.5</formula>
      <formula>0.79</formula>
    </cfRule>
    <cfRule type="cellIs" dxfId="7609" priority="2008" operator="lessThan">
      <formula>-0.8</formula>
    </cfRule>
    <cfRule type="cellIs" dxfId="7608" priority="2012" operator="between">
      <formula>0.2</formula>
      <formula>0.49</formula>
    </cfRule>
    <cfRule type="cellIs" dxfId="7607" priority="2013" operator="greaterThan">
      <formula>0.8</formula>
    </cfRule>
  </conditionalFormatting>
  <conditionalFormatting sqref="O1027:O1033">
    <cfRule type="cellIs" dxfId="7606" priority="2015" operator="between">
      <formula>-0.2</formula>
      <formula>-0.5</formula>
    </cfRule>
    <cfRule type="cellIs" dxfId="7605" priority="2016" operator="between">
      <formula>0.2</formula>
      <formula>0.5</formula>
    </cfRule>
    <cfRule type="cellIs" dxfId="7604" priority="2017" operator="between">
      <formula>-0.5</formula>
      <formula>-0.8</formula>
    </cfRule>
    <cfRule type="cellIs" dxfId="7603" priority="2018" operator="between">
      <formula>0.5</formula>
      <formula>0.8</formula>
    </cfRule>
    <cfRule type="cellIs" dxfId="7602" priority="2019" operator="lessThan">
      <formula>-0.8</formula>
    </cfRule>
    <cfRule type="cellIs" dxfId="7601" priority="2020" operator="greaterThan">
      <formula>0.8</formula>
    </cfRule>
  </conditionalFormatting>
  <conditionalFormatting sqref="M1027:M1037 G1027:G1037">
    <cfRule type="cellIs" dxfId="7600" priority="2014" stopIfTrue="1" operator="between">
      <formula>0.03</formula>
      <formula>0.05</formula>
    </cfRule>
  </conditionalFormatting>
  <conditionalFormatting sqref="G1066 K1066">
    <cfRule type="cellIs" dxfId="7599" priority="2005" stopIfTrue="1" operator="between">
      <formula>0.03</formula>
      <formula>0.05</formula>
    </cfRule>
  </conditionalFormatting>
  <conditionalFormatting sqref="M1066">
    <cfRule type="cellIs" dxfId="7598" priority="1999" operator="lessThan">
      <formula>-0.8</formula>
    </cfRule>
    <cfRule type="cellIs" dxfId="7597" priority="2000" operator="greaterThan">
      <formula>0.8</formula>
    </cfRule>
    <cfRule type="cellIs" dxfId="7596" priority="2001" operator="between">
      <formula>-0.5</formula>
      <formula>-0.79</formula>
    </cfRule>
    <cfRule type="cellIs" dxfId="7595" priority="2002" operator="between">
      <formula>0.5</formula>
      <formula>0.79</formula>
    </cfRule>
    <cfRule type="cellIs" dxfId="7594" priority="2003" operator="between">
      <formula>-0.2</formula>
      <formula>-0.49</formula>
    </cfRule>
    <cfRule type="cellIs" dxfId="7593" priority="2004" operator="between">
      <formula>0.2</formula>
      <formula>0.49</formula>
    </cfRule>
  </conditionalFormatting>
  <conditionalFormatting sqref="G1066 K1066">
    <cfRule type="cellIs" dxfId="7592" priority="1998" operator="between">
      <formula>0.03</formula>
      <formula>0.0499</formula>
    </cfRule>
  </conditionalFormatting>
  <conditionalFormatting sqref="G1048:G1049 G1045:G1046">
    <cfRule type="cellIs" dxfId="7591" priority="1997" operator="between">
      <formula>-0.2</formula>
      <formula>-0.49</formula>
    </cfRule>
  </conditionalFormatting>
  <conditionalFormatting sqref="G1048:G1049 G1045:G1046">
    <cfRule type="cellIs" dxfId="7590" priority="1996" stopIfTrue="1" operator="between">
      <formula>-0.49</formula>
      <formula>-0.8</formula>
    </cfRule>
  </conditionalFormatting>
  <conditionalFormatting sqref="K1048:K1049 G1048:G1049 K1045:K1046 G1045:G1046">
    <cfRule type="cellIs" dxfId="7589" priority="1994" operator="between">
      <formula>0.05</formula>
      <formula>1</formula>
    </cfRule>
    <cfRule type="cellIs" dxfId="7588" priority="1995" operator="between">
      <formula>2.999</formula>
      <formula>4.999</formula>
    </cfRule>
  </conditionalFormatting>
  <conditionalFormatting sqref="G1045:G1049 K1045:K1049 Q1045:Q1049 U1045:U1049">
    <cfRule type="cellIs" dxfId="7587" priority="1992" operator="between">
      <formula>0.05</formula>
      <formula>1</formula>
    </cfRule>
    <cfRule type="cellIs" dxfId="7586" priority="1993" operator="between">
      <formula>2.999%</formula>
      <formula>4.999%</formula>
    </cfRule>
  </conditionalFormatting>
  <conditionalFormatting sqref="G1106:G1109">
    <cfRule type="cellIs" dxfId="7585" priority="1899" operator="between">
      <formula>-0.2</formula>
      <formula>-0.49</formula>
    </cfRule>
  </conditionalFormatting>
  <conditionalFormatting sqref="G1106:G1109">
    <cfRule type="cellIs" dxfId="7584" priority="1898" stopIfTrue="1" operator="between">
      <formula>-0.49</formula>
      <formula>-0.8</formula>
    </cfRule>
  </conditionalFormatting>
  <conditionalFormatting sqref="K1106:K1109 G1106:G1109">
    <cfRule type="cellIs" dxfId="7583" priority="1896" operator="between">
      <formula>0.05</formula>
      <formula>1</formula>
    </cfRule>
    <cfRule type="cellIs" dxfId="7582" priority="1897" operator="between">
      <formula>2.999</formula>
      <formula>4.999</formula>
    </cfRule>
  </conditionalFormatting>
  <conditionalFormatting sqref="G1110 K1110 Q1110 U1110">
    <cfRule type="cellIs" dxfId="7581" priority="1892" operator="between">
      <formula>0.05</formula>
      <formula>1</formula>
    </cfRule>
    <cfRule type="cellIs" dxfId="7580" priority="1893" operator="between">
      <formula>2.999%</formula>
      <formula>4.999%</formula>
    </cfRule>
  </conditionalFormatting>
  <conditionalFormatting sqref="Q1110 J1110">
    <cfRule type="cellIs" dxfId="7579" priority="1874" operator="between">
      <formula>0.05</formula>
      <formula>1</formula>
    </cfRule>
    <cfRule type="cellIs" dxfId="7578" priority="1875" operator="between">
      <formula>2.999</formula>
      <formula>4.999</formula>
    </cfRule>
  </conditionalFormatting>
  <conditionalFormatting sqref="J1110 N1110">
    <cfRule type="cellIs" dxfId="7577" priority="1872" operator="between">
      <formula>0.05</formula>
      <formula>1</formula>
    </cfRule>
    <cfRule type="cellIs" dxfId="7576" priority="1873" operator="between">
      <formula>0.0299</formula>
      <formula>0.0499</formula>
    </cfRule>
  </conditionalFormatting>
  <conditionalFormatting sqref="Y1110 U1110">
    <cfRule type="cellIs" dxfId="7575" priority="1866" operator="between">
      <formula>-0.8</formula>
      <formula>-10</formula>
    </cfRule>
    <cfRule type="cellIs" dxfId="7574" priority="1867" operator="between">
      <formula>-0.5</formula>
      <formula>-0.79</formula>
    </cfRule>
    <cfRule type="cellIs" dxfId="7573" priority="1868" operator="between">
      <formula>-0.199</formula>
      <formula>-0.49</formula>
    </cfRule>
    <cfRule type="cellIs" dxfId="7572" priority="1869" operator="between">
      <formula>0.8</formula>
      <formula>10</formula>
    </cfRule>
    <cfRule type="cellIs" dxfId="7571" priority="1870" operator="between">
      <formula>0.4999</formula>
      <formula>0.79</formula>
    </cfRule>
    <cfRule type="cellIs" dxfId="7570" priority="1871" operator="between">
      <formula>0.19999</formula>
      <formula>0.49</formula>
    </cfRule>
  </conditionalFormatting>
  <conditionalFormatting sqref="Q1105 J1105">
    <cfRule type="cellIs" dxfId="7569" priority="1884" operator="between">
      <formula>0.05</formula>
      <formula>1</formula>
    </cfRule>
    <cfRule type="cellIs" dxfId="7568" priority="1885" operator="between">
      <formula>2.999</formula>
      <formula>4.999</formula>
    </cfRule>
  </conditionalFormatting>
  <conditionalFormatting sqref="J1105 N1105">
    <cfRule type="cellIs" dxfId="7567" priority="1882" operator="between">
      <formula>0.05</formula>
      <formula>1</formula>
    </cfRule>
    <cfRule type="cellIs" dxfId="7566" priority="1883" operator="between">
      <formula>0.0299</formula>
      <formula>0.0499</formula>
    </cfRule>
  </conditionalFormatting>
  <conditionalFormatting sqref="Y1105 U1105">
    <cfRule type="cellIs" dxfId="7565" priority="1876" operator="between">
      <formula>-0.8</formula>
      <formula>-10</formula>
    </cfRule>
    <cfRule type="cellIs" dxfId="7564" priority="1877" operator="between">
      <formula>-0.5</formula>
      <formula>-0.79</formula>
    </cfRule>
    <cfRule type="cellIs" dxfId="7563" priority="1878" operator="between">
      <formula>-0.199</formula>
      <formula>-0.49</formula>
    </cfRule>
    <cfRule type="cellIs" dxfId="7562" priority="1879" operator="between">
      <formula>0.8</formula>
      <formula>10</formula>
    </cfRule>
    <cfRule type="cellIs" dxfId="7561" priority="1880" operator="between">
      <formula>0.4999</formula>
      <formula>0.79</formula>
    </cfRule>
    <cfRule type="cellIs" dxfId="7560" priority="1881" operator="between">
      <formula>0.19999</formula>
      <formula>0.49</formula>
    </cfRule>
  </conditionalFormatting>
  <conditionalFormatting sqref="I1095">
    <cfRule type="cellIs" dxfId="7559" priority="1891" stopIfTrue="1" operator="between">
      <formula>-0.49</formula>
      <formula>-0.8</formula>
    </cfRule>
  </conditionalFormatting>
  <conditionalFormatting sqref="G1099">
    <cfRule type="cellIs" dxfId="7558" priority="1890" stopIfTrue="1" operator="between">
      <formula>-0.49</formula>
      <formula>-0.8</formula>
    </cfRule>
  </conditionalFormatting>
  <conditionalFormatting sqref="G1099 K1099">
    <cfRule type="cellIs" dxfId="7557" priority="1888" operator="between">
      <formula>0.05</formula>
      <formula>1</formula>
    </cfRule>
    <cfRule type="cellIs" dxfId="7556" priority="1889" operator="between">
      <formula>2.999</formula>
      <formula>4.999</formula>
    </cfRule>
  </conditionalFormatting>
  <conditionalFormatting sqref="G1097 K1097 Q1097 U1097 U1099:U1100 Q1099:Q1100 K1099:K1100 G1099:G1100">
    <cfRule type="cellIs" dxfId="7555" priority="1886" operator="between">
      <formula>0.05</formula>
      <formula>1</formula>
    </cfRule>
    <cfRule type="cellIs" dxfId="7554" priority="1887" operator="between">
      <formula>2.999%</formula>
      <formula>4.999%</formula>
    </cfRule>
  </conditionalFormatting>
  <conditionalFormatting sqref="G1111 T1111">
    <cfRule type="cellIs" dxfId="7553" priority="1856" operator="between">
      <formula>-0.2</formula>
      <formula>-0.49</formula>
    </cfRule>
  </conditionalFormatting>
  <conditionalFormatting sqref="M1112">
    <cfRule type="cellIs" dxfId="7552" priority="1855" stopIfTrue="1" operator="between">
      <formula>0.03</formula>
      <formula>0.05</formula>
    </cfRule>
  </conditionalFormatting>
  <conditionalFormatting sqref="G1112">
    <cfRule type="cellIs" dxfId="7551" priority="1854" stopIfTrue="1" operator="between">
      <formula>0.03</formula>
      <formula>0.05</formula>
    </cfRule>
  </conditionalFormatting>
  <conditionalFormatting sqref="T1111">
    <cfRule type="cellIs" dxfId="7550" priority="1851" operator="between">
      <formula>-0.5</formula>
      <formula>-0.79</formula>
    </cfRule>
    <cfRule type="cellIs" dxfId="7549" priority="1852" operator="between">
      <formula>0.5</formula>
      <formula>0.79</formula>
    </cfRule>
    <cfRule type="cellIs" dxfId="7548" priority="1853" operator="lessThan">
      <formula>-0.8</formula>
    </cfRule>
    <cfRule type="cellIs" dxfId="7547" priority="1857" operator="between">
      <formula>0.2</formula>
      <formula>0.49</formula>
    </cfRule>
    <cfRule type="cellIs" dxfId="7546" priority="1858" operator="greaterThan">
      <formula>0.8</formula>
    </cfRule>
  </conditionalFormatting>
  <conditionalFormatting sqref="O1115:O1121">
    <cfRule type="cellIs" dxfId="7545" priority="1860" operator="between">
      <formula>-0.2</formula>
      <formula>-0.5</formula>
    </cfRule>
    <cfRule type="cellIs" dxfId="7544" priority="1861" operator="between">
      <formula>0.2</formula>
      <formula>0.5</formula>
    </cfRule>
    <cfRule type="cellIs" dxfId="7543" priority="1862" operator="between">
      <formula>-0.5</formula>
      <formula>-0.8</formula>
    </cfRule>
    <cfRule type="cellIs" dxfId="7542" priority="1863" operator="between">
      <formula>0.5</formula>
      <formula>0.8</formula>
    </cfRule>
    <cfRule type="cellIs" dxfId="7541" priority="1864" operator="lessThan">
      <formula>-0.8</formula>
    </cfRule>
    <cfRule type="cellIs" dxfId="7540" priority="1865" operator="greaterThan">
      <formula>0.8</formula>
    </cfRule>
  </conditionalFormatting>
  <conditionalFormatting sqref="M1115:M1125 G1115:G1125">
    <cfRule type="cellIs" dxfId="7539" priority="1859" stopIfTrue="1" operator="between">
      <formula>0.03</formula>
      <formula>0.05</formula>
    </cfRule>
  </conditionalFormatting>
  <conditionalFormatting sqref="M1190 G1190">
    <cfRule type="cellIs" dxfId="7538" priority="1850" stopIfTrue="1" operator="between">
      <formula>0.03</formula>
      <formula>0.05</formula>
    </cfRule>
  </conditionalFormatting>
  <conditionalFormatting sqref="G1197:G1200">
    <cfRule type="cellIs" dxfId="7537" priority="640" operator="between">
      <formula>-0.2</formula>
      <formula>-0.49</formula>
    </cfRule>
  </conditionalFormatting>
  <conditionalFormatting sqref="G1197:G1200">
    <cfRule type="cellIs" dxfId="7536" priority="639" stopIfTrue="1" operator="between">
      <formula>-0.49</formula>
      <formula>-0.8</formula>
    </cfRule>
  </conditionalFormatting>
  <conditionalFormatting sqref="K1197:K1200 G1197:G1200">
    <cfRule type="cellIs" dxfId="7535" priority="637" operator="between">
      <formula>0.05</formula>
      <formula>1</formula>
    </cfRule>
    <cfRule type="cellIs" dxfId="7534" priority="638" operator="between">
      <formula>2.999</formula>
      <formula>4.999</formula>
    </cfRule>
  </conditionalFormatting>
  <conditionalFormatting sqref="G1197:G1205 K1197:K1205 Q1197:Q1205 U1197:U1205">
    <cfRule type="cellIs" dxfId="7533" priority="635" operator="between">
      <formula>0.05</formula>
      <formula>1</formula>
    </cfRule>
    <cfRule type="cellIs" dxfId="7532" priority="636" operator="between">
      <formula>2.999%</formula>
      <formula>4.999%</formula>
    </cfRule>
  </conditionalFormatting>
  <conditionalFormatting sqref="G1202:G1205">
    <cfRule type="cellIs" dxfId="7531" priority="634" operator="between">
      <formula>-0.2</formula>
      <formula>-0.49</formula>
    </cfRule>
  </conditionalFormatting>
  <conditionalFormatting sqref="G1202:G1205">
    <cfRule type="cellIs" dxfId="7530" priority="633" stopIfTrue="1" operator="between">
      <formula>-0.49</formula>
      <formula>-0.8</formula>
    </cfRule>
  </conditionalFormatting>
  <conditionalFormatting sqref="K1202:K1205 G1202:G1205">
    <cfRule type="cellIs" dxfId="7529" priority="631" operator="between">
      <formula>0.05</formula>
      <formula>1</formula>
    </cfRule>
    <cfRule type="cellIs" dxfId="7528" priority="632" operator="between">
      <formula>2.999</formula>
      <formula>4.999</formula>
    </cfRule>
  </conditionalFormatting>
  <conditionalFormatting sqref="G1206 K1206 Q1206 U1206">
    <cfRule type="cellIs" dxfId="7527" priority="629" operator="between">
      <formula>0.05</formula>
      <formula>1</formula>
    </cfRule>
    <cfRule type="cellIs" dxfId="7526" priority="630" operator="between">
      <formula>2.999%</formula>
      <formula>4.999%</formula>
    </cfRule>
  </conditionalFormatting>
  <conditionalFormatting sqref="Q1206 J1206">
    <cfRule type="cellIs" dxfId="7525" priority="611" operator="between">
      <formula>0.05</formula>
      <formula>1</formula>
    </cfRule>
    <cfRule type="cellIs" dxfId="7524" priority="612" operator="between">
      <formula>2.999</formula>
      <formula>4.999</formula>
    </cfRule>
  </conditionalFormatting>
  <conditionalFormatting sqref="J1206 N1206">
    <cfRule type="cellIs" dxfId="7523" priority="609" operator="between">
      <formula>0.05</formula>
      <formula>1</formula>
    </cfRule>
    <cfRule type="cellIs" dxfId="7522" priority="610" operator="between">
      <formula>0.0299</formula>
      <formula>0.0499</formula>
    </cfRule>
  </conditionalFormatting>
  <conditionalFormatting sqref="Y1206 U1206">
    <cfRule type="cellIs" dxfId="7521" priority="603" operator="between">
      <formula>-0.8</formula>
      <formula>-10</formula>
    </cfRule>
    <cfRule type="cellIs" dxfId="7520" priority="604" operator="between">
      <formula>-0.5</formula>
      <formula>-0.79</formula>
    </cfRule>
    <cfRule type="cellIs" dxfId="7519" priority="605" operator="between">
      <formula>-0.199</formula>
      <formula>-0.49</formula>
    </cfRule>
    <cfRule type="cellIs" dxfId="7518" priority="606" operator="between">
      <formula>0.8</formula>
      <formula>10</formula>
    </cfRule>
    <cfRule type="cellIs" dxfId="7517" priority="607" operator="between">
      <formula>0.4999</formula>
      <formula>0.79</formula>
    </cfRule>
    <cfRule type="cellIs" dxfId="7516" priority="608" operator="between">
      <formula>0.19999</formula>
      <formula>0.49</formula>
    </cfRule>
  </conditionalFormatting>
  <conditionalFormatting sqref="Q1201 J1201">
    <cfRule type="cellIs" dxfId="7515" priority="621" operator="between">
      <formula>0.05</formula>
      <formula>1</formula>
    </cfRule>
    <cfRule type="cellIs" dxfId="7514" priority="622" operator="between">
      <formula>2.999</formula>
      <formula>4.999</formula>
    </cfRule>
  </conditionalFormatting>
  <conditionalFormatting sqref="J1201 N1201">
    <cfRule type="cellIs" dxfId="7513" priority="619" operator="between">
      <formula>0.05</formula>
      <formula>1</formula>
    </cfRule>
    <cfRule type="cellIs" dxfId="7512" priority="620" operator="between">
      <formula>0.0299</formula>
      <formula>0.0499</formula>
    </cfRule>
  </conditionalFormatting>
  <conditionalFormatting sqref="Y1201 U1201">
    <cfRule type="cellIs" dxfId="7511" priority="613" operator="between">
      <formula>-0.8</formula>
      <formula>-10</formula>
    </cfRule>
    <cfRule type="cellIs" dxfId="7510" priority="614" operator="between">
      <formula>-0.5</formula>
      <formula>-0.79</formula>
    </cfRule>
    <cfRule type="cellIs" dxfId="7509" priority="615" operator="between">
      <formula>-0.199</formula>
      <formula>-0.49</formula>
    </cfRule>
    <cfRule type="cellIs" dxfId="7508" priority="616" operator="between">
      <formula>0.8</formula>
      <formula>10</formula>
    </cfRule>
    <cfRule type="cellIs" dxfId="7507" priority="617" operator="between">
      <formula>0.4999</formula>
      <formula>0.79</formula>
    </cfRule>
    <cfRule type="cellIs" dxfId="7506" priority="618" operator="between">
      <formula>0.19999</formula>
      <formula>0.49</formula>
    </cfRule>
  </conditionalFormatting>
  <conditionalFormatting sqref="I1191">
    <cfRule type="cellIs" dxfId="7505" priority="628" stopIfTrue="1" operator="between">
      <formula>-0.49</formula>
      <formula>-0.8</formula>
    </cfRule>
  </conditionalFormatting>
  <conditionalFormatting sqref="G1195">
    <cfRule type="cellIs" dxfId="7504" priority="627" stopIfTrue="1" operator="between">
      <formula>-0.49</formula>
      <formula>-0.8</formula>
    </cfRule>
  </conditionalFormatting>
  <conditionalFormatting sqref="G1195 K1195">
    <cfRule type="cellIs" dxfId="7503" priority="625" operator="between">
      <formula>0.05</formula>
      <formula>1</formula>
    </cfRule>
    <cfRule type="cellIs" dxfId="7502" priority="626" operator="between">
      <formula>2.999</formula>
      <formula>4.999</formula>
    </cfRule>
  </conditionalFormatting>
  <conditionalFormatting sqref="G1193:G1196 K1193:K1196 Q1193:Q1196 U1193:U1196">
    <cfRule type="cellIs" dxfId="7501" priority="623" operator="between">
      <formula>0.05</formula>
      <formula>1</formula>
    </cfRule>
    <cfRule type="cellIs" dxfId="7500" priority="624" operator="between">
      <formula>2.999%</formula>
      <formula>4.999%</formula>
    </cfRule>
  </conditionalFormatting>
  <conditionalFormatting sqref="G1207 T1207">
    <cfRule type="cellIs" dxfId="7499" priority="593" operator="between">
      <formula>-0.2</formula>
      <formula>-0.49</formula>
    </cfRule>
  </conditionalFormatting>
  <conditionalFormatting sqref="M1208">
    <cfRule type="cellIs" dxfId="7498" priority="592" stopIfTrue="1" operator="between">
      <formula>0.03</formula>
      <formula>0.05</formula>
    </cfRule>
  </conditionalFormatting>
  <conditionalFormatting sqref="G1208">
    <cfRule type="cellIs" dxfId="7497" priority="591" stopIfTrue="1" operator="between">
      <formula>0.03</formula>
      <formula>0.05</formula>
    </cfRule>
  </conditionalFormatting>
  <conditionalFormatting sqref="T1207">
    <cfRule type="cellIs" dxfId="7496" priority="588" operator="between">
      <formula>-0.5</formula>
      <formula>-0.79</formula>
    </cfRule>
    <cfRule type="cellIs" dxfId="7495" priority="589" operator="between">
      <formula>0.5</formula>
      <formula>0.79</formula>
    </cfRule>
    <cfRule type="cellIs" dxfId="7494" priority="590" operator="lessThan">
      <formula>-0.8</formula>
    </cfRule>
    <cfRule type="cellIs" dxfId="7493" priority="594" operator="between">
      <formula>0.2</formula>
      <formula>0.49</formula>
    </cfRule>
    <cfRule type="cellIs" dxfId="7492" priority="595" operator="greaterThan">
      <formula>0.8</formula>
    </cfRule>
  </conditionalFormatting>
  <conditionalFormatting sqref="O1211:O1217">
    <cfRule type="cellIs" dxfId="7491" priority="597" operator="between">
      <formula>-0.2</formula>
      <formula>-0.5</formula>
    </cfRule>
    <cfRule type="cellIs" dxfId="7490" priority="598" operator="between">
      <formula>0.2</formula>
      <formula>0.5</formula>
    </cfRule>
    <cfRule type="cellIs" dxfId="7489" priority="599" operator="between">
      <formula>-0.5</formula>
      <formula>-0.8</formula>
    </cfRule>
    <cfRule type="cellIs" dxfId="7488" priority="600" operator="between">
      <formula>0.5</formula>
      <formula>0.8</formula>
    </cfRule>
    <cfRule type="cellIs" dxfId="7487" priority="601" operator="lessThan">
      <formula>-0.8</formula>
    </cfRule>
    <cfRule type="cellIs" dxfId="7486" priority="602" operator="greaterThan">
      <formula>0.8</formula>
    </cfRule>
  </conditionalFormatting>
  <conditionalFormatting sqref="M1211:M1222 G1211:G1222">
    <cfRule type="cellIs" dxfId="7485" priority="596" stopIfTrue="1" operator="between">
      <formula>0.03</formula>
      <formula>0.05</formula>
    </cfRule>
  </conditionalFormatting>
  <conditionalFormatting sqref="G1165:G1168">
    <cfRule type="cellIs" dxfId="7484" priority="1796" operator="between">
      <formula>-0.2</formula>
      <formula>-0.49</formula>
    </cfRule>
  </conditionalFormatting>
  <conditionalFormatting sqref="G1165:G1168">
    <cfRule type="cellIs" dxfId="7483" priority="1795" stopIfTrue="1" operator="between">
      <formula>-0.49</formula>
      <formula>-0.8</formula>
    </cfRule>
  </conditionalFormatting>
  <conditionalFormatting sqref="K1165:K1168 G1165:G1168">
    <cfRule type="cellIs" dxfId="7482" priority="1793" operator="between">
      <formula>0.05</formula>
      <formula>1</formula>
    </cfRule>
    <cfRule type="cellIs" dxfId="7481" priority="1794" operator="between">
      <formula>2.999</formula>
      <formula>4.999</formula>
    </cfRule>
  </conditionalFormatting>
  <conditionalFormatting sqref="G1165:G1173 K1165:K1173 Q1165:Q1173 U1165:U1173">
    <cfRule type="cellIs" dxfId="7480" priority="1791" operator="between">
      <formula>0.05</formula>
      <formula>1</formula>
    </cfRule>
    <cfRule type="cellIs" dxfId="7479" priority="1792" operator="between">
      <formula>2.999%</formula>
      <formula>4.999%</formula>
    </cfRule>
  </conditionalFormatting>
  <conditionalFormatting sqref="G1170:G1173">
    <cfRule type="cellIs" dxfId="7478" priority="1790" operator="between">
      <formula>-0.2</formula>
      <formula>-0.49</formula>
    </cfRule>
  </conditionalFormatting>
  <conditionalFormatting sqref="G1170:G1173">
    <cfRule type="cellIs" dxfId="7477" priority="1789" stopIfTrue="1" operator="between">
      <formula>-0.49</formula>
      <formula>-0.8</formula>
    </cfRule>
  </conditionalFormatting>
  <conditionalFormatting sqref="K1170:K1173 G1170:G1173">
    <cfRule type="cellIs" dxfId="7476" priority="1787" operator="between">
      <formula>0.05</formula>
      <formula>1</formula>
    </cfRule>
    <cfRule type="cellIs" dxfId="7475" priority="1788" operator="between">
      <formula>2.999</formula>
      <formula>4.999</formula>
    </cfRule>
  </conditionalFormatting>
  <conditionalFormatting sqref="G1174 K1174 Q1174 U1174">
    <cfRule type="cellIs" dxfId="7474" priority="1785" operator="between">
      <formula>0.05</formula>
      <formula>1</formula>
    </cfRule>
    <cfRule type="cellIs" dxfId="7473" priority="1786" operator="between">
      <formula>2.999%</formula>
      <formula>4.999%</formula>
    </cfRule>
  </conditionalFormatting>
  <conditionalFormatting sqref="Q1174 J1174">
    <cfRule type="cellIs" dxfId="7472" priority="1767" operator="between">
      <formula>0.05</formula>
      <formula>1</formula>
    </cfRule>
    <cfRule type="cellIs" dxfId="7471" priority="1768" operator="between">
      <formula>2.999</formula>
      <formula>4.999</formula>
    </cfRule>
  </conditionalFormatting>
  <conditionalFormatting sqref="J1174 N1174">
    <cfRule type="cellIs" dxfId="7470" priority="1765" operator="between">
      <formula>0.05</formula>
      <formula>1</formula>
    </cfRule>
    <cfRule type="cellIs" dxfId="7469" priority="1766" operator="between">
      <formula>0.0299</formula>
      <formula>0.0499</formula>
    </cfRule>
  </conditionalFormatting>
  <conditionalFormatting sqref="Y1174 U1174">
    <cfRule type="cellIs" dxfId="7468" priority="1759" operator="between">
      <formula>-0.8</formula>
      <formula>-10</formula>
    </cfRule>
    <cfRule type="cellIs" dxfId="7467" priority="1760" operator="between">
      <formula>-0.5</formula>
      <formula>-0.79</formula>
    </cfRule>
    <cfRule type="cellIs" dxfId="7466" priority="1761" operator="between">
      <formula>-0.199</formula>
      <formula>-0.49</formula>
    </cfRule>
    <cfRule type="cellIs" dxfId="7465" priority="1762" operator="between">
      <formula>0.8</formula>
      <formula>10</formula>
    </cfRule>
    <cfRule type="cellIs" dxfId="7464" priority="1763" operator="between">
      <formula>0.4999</formula>
      <formula>0.79</formula>
    </cfRule>
    <cfRule type="cellIs" dxfId="7463" priority="1764" operator="between">
      <formula>0.19999</formula>
      <formula>0.49</formula>
    </cfRule>
  </conditionalFormatting>
  <conditionalFormatting sqref="Q1169 J1169">
    <cfRule type="cellIs" dxfId="7462" priority="1777" operator="between">
      <formula>0.05</formula>
      <formula>1</formula>
    </cfRule>
    <cfRule type="cellIs" dxfId="7461" priority="1778" operator="between">
      <formula>2.999</formula>
      <formula>4.999</formula>
    </cfRule>
  </conditionalFormatting>
  <conditionalFormatting sqref="J1169 N1169">
    <cfRule type="cellIs" dxfId="7460" priority="1775" operator="between">
      <formula>0.05</formula>
      <formula>1</formula>
    </cfRule>
    <cfRule type="cellIs" dxfId="7459" priority="1776" operator="between">
      <formula>0.0299</formula>
      <formula>0.0499</formula>
    </cfRule>
  </conditionalFormatting>
  <conditionalFormatting sqref="Y1169 U1169">
    <cfRule type="cellIs" dxfId="7458" priority="1769" operator="between">
      <formula>-0.8</formula>
      <formula>-10</formula>
    </cfRule>
    <cfRule type="cellIs" dxfId="7457" priority="1770" operator="between">
      <formula>-0.5</formula>
      <formula>-0.79</formula>
    </cfRule>
    <cfRule type="cellIs" dxfId="7456" priority="1771" operator="between">
      <formula>-0.199</formula>
      <formula>-0.49</formula>
    </cfRule>
    <cfRule type="cellIs" dxfId="7455" priority="1772" operator="between">
      <formula>0.8</formula>
      <formula>10</formula>
    </cfRule>
    <cfRule type="cellIs" dxfId="7454" priority="1773" operator="between">
      <formula>0.4999</formula>
      <formula>0.79</formula>
    </cfRule>
    <cfRule type="cellIs" dxfId="7453" priority="1774" operator="between">
      <formula>0.19999</formula>
      <formula>0.49</formula>
    </cfRule>
  </conditionalFormatting>
  <conditionalFormatting sqref="I1159">
    <cfRule type="cellIs" dxfId="7452" priority="1784" stopIfTrue="1" operator="between">
      <formula>-0.49</formula>
      <formula>-0.8</formula>
    </cfRule>
  </conditionalFormatting>
  <conditionalFormatting sqref="G1163">
    <cfRule type="cellIs" dxfId="7451" priority="1783" stopIfTrue="1" operator="between">
      <formula>-0.49</formula>
      <formula>-0.8</formula>
    </cfRule>
  </conditionalFormatting>
  <conditionalFormatting sqref="G1163 K1163">
    <cfRule type="cellIs" dxfId="7450" priority="1781" operator="between">
      <formula>0.05</formula>
      <formula>1</formula>
    </cfRule>
    <cfRule type="cellIs" dxfId="7449" priority="1782" operator="between">
      <formula>2.999</formula>
      <formula>4.999</formula>
    </cfRule>
  </conditionalFormatting>
  <conditionalFormatting sqref="G1161:G1164 K1161:K1164 Q1161:Q1164 U1161:U1164">
    <cfRule type="cellIs" dxfId="7448" priority="1779" operator="between">
      <formula>0.05</formula>
      <formula>1</formula>
    </cfRule>
    <cfRule type="cellIs" dxfId="7447" priority="1780" operator="between">
      <formula>2.999%</formula>
      <formula>4.999%</formula>
    </cfRule>
  </conditionalFormatting>
  <conditionalFormatting sqref="G1175 T1175">
    <cfRule type="cellIs" dxfId="7446" priority="1749" operator="between">
      <formula>-0.2</formula>
      <formula>-0.49</formula>
    </cfRule>
  </conditionalFormatting>
  <conditionalFormatting sqref="M1176">
    <cfRule type="cellIs" dxfId="7445" priority="1748" stopIfTrue="1" operator="between">
      <formula>0.03</formula>
      <formula>0.05</formula>
    </cfRule>
  </conditionalFormatting>
  <conditionalFormatting sqref="G1176">
    <cfRule type="cellIs" dxfId="7444" priority="1747" stopIfTrue="1" operator="between">
      <formula>0.03</formula>
      <formula>0.05</formula>
    </cfRule>
  </conditionalFormatting>
  <conditionalFormatting sqref="T1175">
    <cfRule type="cellIs" dxfId="7443" priority="1744" operator="between">
      <formula>-0.5</formula>
      <formula>-0.79</formula>
    </cfRule>
    <cfRule type="cellIs" dxfId="7442" priority="1745" operator="between">
      <formula>0.5</formula>
      <formula>0.79</formula>
    </cfRule>
    <cfRule type="cellIs" dxfId="7441" priority="1746" operator="lessThan">
      <formula>-0.8</formula>
    </cfRule>
    <cfRule type="cellIs" dxfId="7440" priority="1750" operator="between">
      <formula>0.2</formula>
      <formula>0.49</formula>
    </cfRule>
    <cfRule type="cellIs" dxfId="7439" priority="1751" operator="greaterThan">
      <formula>0.8</formula>
    </cfRule>
  </conditionalFormatting>
  <conditionalFormatting sqref="O1179:O1185">
    <cfRule type="cellIs" dxfId="7438" priority="1753" operator="between">
      <formula>-0.2</formula>
      <formula>-0.5</formula>
    </cfRule>
    <cfRule type="cellIs" dxfId="7437" priority="1754" operator="between">
      <formula>0.2</formula>
      <formula>0.5</formula>
    </cfRule>
    <cfRule type="cellIs" dxfId="7436" priority="1755" operator="between">
      <formula>-0.5</formula>
      <formula>-0.8</formula>
    </cfRule>
    <cfRule type="cellIs" dxfId="7435" priority="1756" operator="between">
      <formula>0.5</formula>
      <formula>0.8</formula>
    </cfRule>
    <cfRule type="cellIs" dxfId="7434" priority="1757" operator="lessThan">
      <formula>-0.8</formula>
    </cfRule>
    <cfRule type="cellIs" dxfId="7433" priority="1758" operator="greaterThan">
      <formula>0.8</formula>
    </cfRule>
  </conditionalFormatting>
  <conditionalFormatting sqref="M1179:M1189 G1179:G1189">
    <cfRule type="cellIs" dxfId="7432" priority="1752" stopIfTrue="1" operator="between">
      <formula>0.03</formula>
      <formula>0.05</formula>
    </cfRule>
  </conditionalFormatting>
  <conditionalFormatting sqref="G1098 K1098 Q1098 U1098">
    <cfRule type="cellIs" dxfId="7431" priority="1742" operator="between">
      <formula>0.05</formula>
      <formula>1</formula>
    </cfRule>
    <cfRule type="cellIs" dxfId="7430" priority="1743" operator="between">
      <formula>2.999%</formula>
      <formula>4.999%</formula>
    </cfRule>
  </conditionalFormatting>
  <conditionalFormatting sqref="G1070 K1070 Q1070 U1070">
    <cfRule type="cellIs" dxfId="7429" priority="1740" operator="between">
      <formula>0.05</formula>
      <formula>1</formula>
    </cfRule>
    <cfRule type="cellIs" dxfId="7428" priority="1741" operator="between">
      <formula>2.999%</formula>
      <formula>4.999%</formula>
    </cfRule>
  </conditionalFormatting>
  <conditionalFormatting sqref="G1042 K1042 Q1042 U1042">
    <cfRule type="cellIs" dxfId="7427" priority="1738" operator="between">
      <formula>0.05</formula>
      <formula>1</formula>
    </cfRule>
    <cfRule type="cellIs" dxfId="7426" priority="1739" operator="between">
      <formula>2.999%</formula>
      <formula>4.999%</formula>
    </cfRule>
  </conditionalFormatting>
  <conditionalFormatting sqref="G1014 K1014 Q1014 U1014">
    <cfRule type="cellIs" dxfId="7425" priority="1736" operator="between">
      <formula>0.05</formula>
      <formula>1</formula>
    </cfRule>
    <cfRule type="cellIs" dxfId="7424" priority="1737" operator="between">
      <formula>2.999%</formula>
      <formula>4.999%</formula>
    </cfRule>
  </conditionalFormatting>
  <conditionalFormatting sqref="G986 K986 Q986 U986">
    <cfRule type="cellIs" dxfId="7423" priority="1734" operator="between">
      <formula>0.05</formula>
      <formula>1</formula>
    </cfRule>
    <cfRule type="cellIs" dxfId="7422" priority="1735" operator="between">
      <formula>2.999%</formula>
      <formula>4.999%</formula>
    </cfRule>
  </conditionalFormatting>
  <conditionalFormatting sqref="G925 K925 Q925 U925">
    <cfRule type="cellIs" dxfId="7421" priority="1732" operator="between">
      <formula>0.05</formula>
      <formula>1</formula>
    </cfRule>
    <cfRule type="cellIs" dxfId="7420" priority="1733" operator="between">
      <formula>2.999%</formula>
      <formula>4.999%</formula>
    </cfRule>
  </conditionalFormatting>
  <conditionalFormatting sqref="G865 K865 Q865 U865">
    <cfRule type="cellIs" dxfId="7419" priority="1730" operator="between">
      <formula>0.05</formula>
      <formula>1</formula>
    </cfRule>
    <cfRule type="cellIs" dxfId="7418" priority="1731" operator="between">
      <formula>2.999%</formula>
      <formula>4.999%</formula>
    </cfRule>
  </conditionalFormatting>
  <conditionalFormatting sqref="G749 K749 Q749 U749">
    <cfRule type="cellIs" dxfId="7417" priority="1728" operator="between">
      <formula>0.05</formula>
      <formula>1</formula>
    </cfRule>
    <cfRule type="cellIs" dxfId="7416" priority="1729" operator="between">
      <formula>2.999%</formula>
      <formula>4.999%</formula>
    </cfRule>
  </conditionalFormatting>
  <conditionalFormatting sqref="G633 K633 Q633 U633">
    <cfRule type="cellIs" dxfId="7415" priority="1726" operator="between">
      <formula>0.05</formula>
      <formula>1</formula>
    </cfRule>
    <cfRule type="cellIs" dxfId="7414" priority="1727" operator="between">
      <formula>2.999%</formula>
      <formula>4.999%</formula>
    </cfRule>
  </conditionalFormatting>
  <conditionalFormatting sqref="G1229:G1233">
    <cfRule type="cellIs" dxfId="7413" priority="1725" operator="between">
      <formula>-0.2</formula>
      <formula>-0.49</formula>
    </cfRule>
  </conditionalFormatting>
  <conditionalFormatting sqref="G1229:G1233">
    <cfRule type="cellIs" dxfId="7412" priority="1724" stopIfTrue="1" operator="between">
      <formula>-0.49</formula>
      <formula>-0.8</formula>
    </cfRule>
  </conditionalFormatting>
  <conditionalFormatting sqref="K1229:K1233 G1229:G1233">
    <cfRule type="cellIs" dxfId="7411" priority="1722" operator="between">
      <formula>0.05</formula>
      <formula>1</formula>
    </cfRule>
    <cfRule type="cellIs" dxfId="7410" priority="1723" operator="between">
      <formula>2.999</formula>
      <formula>4.999</formula>
    </cfRule>
  </conditionalFormatting>
  <conditionalFormatting sqref="G1229:G1239 K1229:K1239 Q1229:Q1239 U1229:U1239">
    <cfRule type="cellIs" dxfId="7409" priority="1720" operator="between">
      <formula>0.05</formula>
      <formula>1</formula>
    </cfRule>
    <cfRule type="cellIs" dxfId="7408" priority="1721" operator="between">
      <formula>2.999%</formula>
      <formula>4.999%</formula>
    </cfRule>
  </conditionalFormatting>
  <conditionalFormatting sqref="G1235:G1239">
    <cfRule type="cellIs" dxfId="7407" priority="1719" operator="between">
      <formula>-0.2</formula>
      <formula>-0.49</formula>
    </cfRule>
  </conditionalFormatting>
  <conditionalFormatting sqref="G1235:G1239">
    <cfRule type="cellIs" dxfId="7406" priority="1718" stopIfTrue="1" operator="between">
      <formula>-0.49</formula>
      <formula>-0.8</formula>
    </cfRule>
  </conditionalFormatting>
  <conditionalFormatting sqref="K1235:K1239 G1235:G1239">
    <cfRule type="cellIs" dxfId="7405" priority="1716" operator="between">
      <formula>0.05</formula>
      <formula>1</formula>
    </cfRule>
    <cfRule type="cellIs" dxfId="7404" priority="1717" operator="between">
      <formula>2.999</formula>
      <formula>4.999</formula>
    </cfRule>
  </conditionalFormatting>
  <conditionalFormatting sqref="G1240 K1240 Q1240 U1240">
    <cfRule type="cellIs" dxfId="7403" priority="1714" operator="between">
      <formula>0.05</formula>
      <formula>1</formula>
    </cfRule>
    <cfRule type="cellIs" dxfId="7402" priority="1715" operator="between">
      <formula>2.999%</formula>
      <formula>4.999%</formula>
    </cfRule>
  </conditionalFormatting>
  <conditionalFormatting sqref="Q1240 J1240">
    <cfRule type="cellIs" dxfId="7401" priority="1696" operator="between">
      <formula>0.05</formula>
      <formula>1</formula>
    </cfRule>
    <cfRule type="cellIs" dxfId="7400" priority="1697" operator="between">
      <formula>2.999</formula>
      <formula>4.999</formula>
    </cfRule>
  </conditionalFormatting>
  <conditionalFormatting sqref="J1240 N1240">
    <cfRule type="cellIs" dxfId="7399" priority="1694" operator="between">
      <formula>0.05</formula>
      <formula>1</formula>
    </cfRule>
    <cfRule type="cellIs" dxfId="7398" priority="1695" operator="between">
      <formula>0.0299</formula>
      <formula>0.0499</formula>
    </cfRule>
  </conditionalFormatting>
  <conditionalFormatting sqref="Y1240 U1240">
    <cfRule type="cellIs" dxfId="7397" priority="1688" operator="between">
      <formula>-0.8</formula>
      <formula>-10</formula>
    </cfRule>
    <cfRule type="cellIs" dxfId="7396" priority="1689" operator="between">
      <formula>-0.5</formula>
      <formula>-0.79</formula>
    </cfRule>
    <cfRule type="cellIs" dxfId="7395" priority="1690" operator="between">
      <formula>-0.199</formula>
      <formula>-0.49</formula>
    </cfRule>
    <cfRule type="cellIs" dxfId="7394" priority="1691" operator="between">
      <formula>0.8</formula>
      <formula>10</formula>
    </cfRule>
    <cfRule type="cellIs" dxfId="7393" priority="1692" operator="between">
      <formula>0.4999</formula>
      <formula>0.79</formula>
    </cfRule>
    <cfRule type="cellIs" dxfId="7392" priority="1693" operator="between">
      <formula>0.19999</formula>
      <formula>0.49</formula>
    </cfRule>
  </conditionalFormatting>
  <conditionalFormatting sqref="Q1234 J1234">
    <cfRule type="cellIs" dxfId="7391" priority="1706" operator="between">
      <formula>0.05</formula>
      <formula>1</formula>
    </cfRule>
    <cfRule type="cellIs" dxfId="7390" priority="1707" operator="between">
      <formula>2.999</formula>
      <formula>4.999</formula>
    </cfRule>
  </conditionalFormatting>
  <conditionalFormatting sqref="J1234 N1234">
    <cfRule type="cellIs" dxfId="7389" priority="1704" operator="between">
      <formula>0.05</formula>
      <formula>1</formula>
    </cfRule>
    <cfRule type="cellIs" dxfId="7388" priority="1705" operator="between">
      <formula>0.0299</formula>
      <formula>0.0499</formula>
    </cfRule>
  </conditionalFormatting>
  <conditionalFormatting sqref="Y1234 U1234">
    <cfRule type="cellIs" dxfId="7387" priority="1698" operator="between">
      <formula>-0.8</formula>
      <formula>-10</formula>
    </cfRule>
    <cfRule type="cellIs" dxfId="7386" priority="1699" operator="between">
      <formula>-0.5</formula>
      <formula>-0.79</formula>
    </cfRule>
    <cfRule type="cellIs" dxfId="7385" priority="1700" operator="between">
      <formula>-0.199</formula>
      <formula>-0.49</formula>
    </cfRule>
    <cfRule type="cellIs" dxfId="7384" priority="1701" operator="between">
      <formula>0.8</formula>
      <formula>10</formula>
    </cfRule>
    <cfRule type="cellIs" dxfId="7383" priority="1702" operator="between">
      <formula>0.4999</formula>
      <formula>0.79</formula>
    </cfRule>
    <cfRule type="cellIs" dxfId="7382" priority="1703" operator="between">
      <formula>0.19999</formula>
      <formula>0.49</formula>
    </cfRule>
  </conditionalFormatting>
  <conditionalFormatting sqref="I1223">
    <cfRule type="cellIs" dxfId="7381" priority="1713" stopIfTrue="1" operator="between">
      <formula>-0.49</formula>
      <formula>-0.8</formula>
    </cfRule>
  </conditionalFormatting>
  <conditionalFormatting sqref="G1227">
    <cfRule type="cellIs" dxfId="7380" priority="1712" stopIfTrue="1" operator="between">
      <formula>-0.49</formula>
      <formula>-0.8</formula>
    </cfRule>
  </conditionalFormatting>
  <conditionalFormatting sqref="G1227 K1227">
    <cfRule type="cellIs" dxfId="7379" priority="1710" operator="between">
      <formula>0.05</formula>
      <formula>1</formula>
    </cfRule>
    <cfRule type="cellIs" dxfId="7378" priority="1711" operator="between">
      <formula>2.999</formula>
      <formula>4.999</formula>
    </cfRule>
  </conditionalFormatting>
  <conditionalFormatting sqref="G1225 K1225 Q1225 U1225 U1227:U1228 Q1227:Q1228 K1227:K1228 G1227:G1228">
    <cfRule type="cellIs" dxfId="7377" priority="1708" operator="between">
      <formula>0.05</formula>
      <formula>1</formula>
    </cfRule>
    <cfRule type="cellIs" dxfId="7376" priority="1709" operator="between">
      <formula>2.999%</formula>
      <formula>4.999%</formula>
    </cfRule>
  </conditionalFormatting>
  <conditionalFormatting sqref="G1241 T1241">
    <cfRule type="cellIs" dxfId="7375" priority="1678" operator="between">
      <formula>-0.2</formula>
      <formula>-0.49</formula>
    </cfRule>
  </conditionalFormatting>
  <conditionalFormatting sqref="M1242">
    <cfRule type="cellIs" dxfId="7374" priority="1677" stopIfTrue="1" operator="between">
      <formula>0.03</formula>
      <formula>0.05</formula>
    </cfRule>
  </conditionalFormatting>
  <conditionalFormatting sqref="G1242">
    <cfRule type="cellIs" dxfId="7373" priority="1676" stopIfTrue="1" operator="between">
      <formula>0.03</formula>
      <formula>0.05</formula>
    </cfRule>
  </conditionalFormatting>
  <conditionalFormatting sqref="T1241">
    <cfRule type="cellIs" dxfId="7372" priority="1673" operator="between">
      <formula>-0.5</formula>
      <formula>-0.79</formula>
    </cfRule>
    <cfRule type="cellIs" dxfId="7371" priority="1674" operator="between">
      <formula>0.5</formula>
      <formula>0.79</formula>
    </cfRule>
    <cfRule type="cellIs" dxfId="7370" priority="1675" operator="lessThan">
      <formula>-0.8</formula>
    </cfRule>
    <cfRule type="cellIs" dxfId="7369" priority="1679" operator="between">
      <formula>0.2</formula>
      <formula>0.49</formula>
    </cfRule>
    <cfRule type="cellIs" dxfId="7368" priority="1680" operator="greaterThan">
      <formula>0.8</formula>
    </cfRule>
  </conditionalFormatting>
  <conditionalFormatting sqref="O1245:O1251">
    <cfRule type="cellIs" dxfId="7367" priority="1682" operator="between">
      <formula>-0.2</formula>
      <formula>-0.5</formula>
    </cfRule>
    <cfRule type="cellIs" dxfId="7366" priority="1683" operator="between">
      <formula>0.2</formula>
      <formula>0.5</formula>
    </cfRule>
    <cfRule type="cellIs" dxfId="7365" priority="1684" operator="between">
      <formula>-0.5</formula>
      <formula>-0.8</formula>
    </cfRule>
    <cfRule type="cellIs" dxfId="7364" priority="1685" operator="between">
      <formula>0.5</formula>
      <formula>0.8</formula>
    </cfRule>
    <cfRule type="cellIs" dxfId="7363" priority="1686" operator="lessThan">
      <formula>-0.8</formula>
    </cfRule>
    <cfRule type="cellIs" dxfId="7362" priority="1687" operator="greaterThan">
      <formula>0.8</formula>
    </cfRule>
  </conditionalFormatting>
  <conditionalFormatting sqref="M1245:M1255 G1245:G1255">
    <cfRule type="cellIs" dxfId="7361" priority="1681" stopIfTrue="1" operator="between">
      <formula>0.03</formula>
      <formula>0.05</formula>
    </cfRule>
  </conditionalFormatting>
  <conditionalFormatting sqref="G1226 K1226 Q1226 U1226">
    <cfRule type="cellIs" dxfId="7360" priority="1671" operator="between">
      <formula>0.05</formula>
      <formula>1</formula>
    </cfRule>
    <cfRule type="cellIs" dxfId="7359" priority="1672" operator="between">
      <formula>2.999%</formula>
      <formula>4.999%</formula>
    </cfRule>
  </conditionalFormatting>
  <conditionalFormatting sqref="G1331:G1335">
    <cfRule type="cellIs" dxfId="7358" priority="1670" operator="between">
      <formula>-0.2</formula>
      <formula>-0.49</formula>
    </cfRule>
  </conditionalFormatting>
  <conditionalFormatting sqref="G1331:G1335">
    <cfRule type="cellIs" dxfId="7357" priority="1669" stopIfTrue="1" operator="between">
      <formula>-0.49</formula>
      <formula>-0.8</formula>
    </cfRule>
  </conditionalFormatting>
  <conditionalFormatting sqref="K1331:K1335 G1331:G1335">
    <cfRule type="cellIs" dxfId="7356" priority="1667" operator="between">
      <formula>0.05</formula>
      <formula>1</formula>
    </cfRule>
    <cfRule type="cellIs" dxfId="7355" priority="1668" operator="between">
      <formula>2.999</formula>
      <formula>4.999</formula>
    </cfRule>
  </conditionalFormatting>
  <conditionalFormatting sqref="G1331:G1341 K1331:K1341 Q1331:Q1341 U1331:U1341">
    <cfRule type="cellIs" dxfId="7354" priority="1665" operator="between">
      <formula>0.05</formula>
      <formula>1</formula>
    </cfRule>
    <cfRule type="cellIs" dxfId="7353" priority="1666" operator="between">
      <formula>2.999%</formula>
      <formula>4.999%</formula>
    </cfRule>
  </conditionalFormatting>
  <conditionalFormatting sqref="G1337:G1341">
    <cfRule type="cellIs" dxfId="7352" priority="1664" operator="between">
      <formula>-0.2</formula>
      <formula>-0.49</formula>
    </cfRule>
  </conditionalFormatting>
  <conditionalFormatting sqref="G1337:G1341">
    <cfRule type="cellIs" dxfId="7351" priority="1663" stopIfTrue="1" operator="between">
      <formula>-0.49</formula>
      <formula>-0.8</formula>
    </cfRule>
  </conditionalFormatting>
  <conditionalFormatting sqref="K1337:K1341 G1337:G1341">
    <cfRule type="cellIs" dxfId="7350" priority="1661" operator="between">
      <formula>0.05</formula>
      <formula>1</formula>
    </cfRule>
    <cfRule type="cellIs" dxfId="7349" priority="1662" operator="between">
      <formula>2.999</formula>
      <formula>4.999</formula>
    </cfRule>
  </conditionalFormatting>
  <conditionalFormatting sqref="G1342 K1342 Q1342 U1342">
    <cfRule type="cellIs" dxfId="7348" priority="1659" operator="between">
      <formula>0.05</formula>
      <formula>1</formula>
    </cfRule>
    <cfRule type="cellIs" dxfId="7347" priority="1660" operator="between">
      <formula>2.999%</formula>
      <formula>4.999%</formula>
    </cfRule>
  </conditionalFormatting>
  <conditionalFormatting sqref="Q1342 J1342">
    <cfRule type="cellIs" dxfId="7346" priority="1641" operator="between">
      <formula>0.05</formula>
      <formula>1</formula>
    </cfRule>
    <cfRule type="cellIs" dxfId="7345" priority="1642" operator="between">
      <formula>2.999</formula>
      <formula>4.999</formula>
    </cfRule>
  </conditionalFormatting>
  <conditionalFormatting sqref="J1342 N1342">
    <cfRule type="cellIs" dxfId="7344" priority="1639" operator="between">
      <formula>0.05</formula>
      <formula>1</formula>
    </cfRule>
    <cfRule type="cellIs" dxfId="7343" priority="1640" operator="between">
      <formula>0.0299</formula>
      <formula>0.0499</formula>
    </cfRule>
  </conditionalFormatting>
  <conditionalFormatting sqref="Y1342 U1342">
    <cfRule type="cellIs" dxfId="7342" priority="1633" operator="between">
      <formula>-0.8</formula>
      <formula>-10</formula>
    </cfRule>
    <cfRule type="cellIs" dxfId="7341" priority="1634" operator="between">
      <formula>-0.5</formula>
      <formula>-0.79</formula>
    </cfRule>
    <cfRule type="cellIs" dxfId="7340" priority="1635" operator="between">
      <formula>-0.199</formula>
      <formula>-0.49</formula>
    </cfRule>
    <cfRule type="cellIs" dxfId="7339" priority="1636" operator="between">
      <formula>0.8</formula>
      <formula>10</formula>
    </cfRule>
    <cfRule type="cellIs" dxfId="7338" priority="1637" operator="between">
      <formula>0.4999</formula>
      <formula>0.79</formula>
    </cfRule>
    <cfRule type="cellIs" dxfId="7337" priority="1638" operator="between">
      <formula>0.19999</formula>
      <formula>0.49</formula>
    </cfRule>
  </conditionalFormatting>
  <conditionalFormatting sqref="Q1336 J1336">
    <cfRule type="cellIs" dxfId="7336" priority="1651" operator="between">
      <formula>0.05</formula>
      <formula>1</formula>
    </cfRule>
    <cfRule type="cellIs" dxfId="7335" priority="1652" operator="between">
      <formula>2.999</formula>
      <formula>4.999</formula>
    </cfRule>
  </conditionalFormatting>
  <conditionalFormatting sqref="J1336 N1336">
    <cfRule type="cellIs" dxfId="7334" priority="1649" operator="between">
      <formula>0.05</formula>
      <formula>1</formula>
    </cfRule>
    <cfRule type="cellIs" dxfId="7333" priority="1650" operator="between">
      <formula>0.0299</formula>
      <formula>0.0499</formula>
    </cfRule>
  </conditionalFormatting>
  <conditionalFormatting sqref="Y1336 U1336">
    <cfRule type="cellIs" dxfId="7332" priority="1643" operator="between">
      <formula>-0.8</formula>
      <formula>-10</formula>
    </cfRule>
    <cfRule type="cellIs" dxfId="7331" priority="1644" operator="between">
      <formula>-0.5</formula>
      <formula>-0.79</formula>
    </cfRule>
    <cfRule type="cellIs" dxfId="7330" priority="1645" operator="between">
      <formula>-0.199</formula>
      <formula>-0.49</formula>
    </cfRule>
    <cfRule type="cellIs" dxfId="7329" priority="1646" operator="between">
      <formula>0.8</formula>
      <formula>10</formula>
    </cfRule>
    <cfRule type="cellIs" dxfId="7328" priority="1647" operator="between">
      <formula>0.4999</formula>
      <formula>0.79</formula>
    </cfRule>
    <cfRule type="cellIs" dxfId="7327" priority="1648" operator="between">
      <formula>0.19999</formula>
      <formula>0.49</formula>
    </cfRule>
  </conditionalFormatting>
  <conditionalFormatting sqref="I1325">
    <cfRule type="cellIs" dxfId="7326" priority="1658" stopIfTrue="1" operator="between">
      <formula>-0.49</formula>
      <formula>-0.8</formula>
    </cfRule>
  </conditionalFormatting>
  <conditionalFormatting sqref="G1329">
    <cfRule type="cellIs" dxfId="7325" priority="1657" stopIfTrue="1" operator="between">
      <formula>-0.49</formula>
      <formula>-0.8</formula>
    </cfRule>
  </conditionalFormatting>
  <conditionalFormatting sqref="G1329 K1329">
    <cfRule type="cellIs" dxfId="7324" priority="1655" operator="between">
      <formula>0.05</formula>
      <formula>1</formula>
    </cfRule>
    <cfRule type="cellIs" dxfId="7323" priority="1656" operator="between">
      <formula>2.999</formula>
      <formula>4.999</formula>
    </cfRule>
  </conditionalFormatting>
  <conditionalFormatting sqref="G1327 K1327 Q1327 U1327 U1329:U1330 Q1329:Q1330 K1329:K1330 G1329:G1330">
    <cfRule type="cellIs" dxfId="7322" priority="1653" operator="between">
      <formula>0.05</formula>
      <formula>1</formula>
    </cfRule>
    <cfRule type="cellIs" dxfId="7321" priority="1654" operator="between">
      <formula>2.999%</formula>
      <formula>4.999%</formula>
    </cfRule>
  </conditionalFormatting>
  <conditionalFormatting sqref="G1343 T1343">
    <cfRule type="cellIs" dxfId="7320" priority="1623" operator="between">
      <formula>-0.2</formula>
      <formula>-0.49</formula>
    </cfRule>
  </conditionalFormatting>
  <conditionalFormatting sqref="M1344">
    <cfRule type="cellIs" dxfId="7319" priority="1622" stopIfTrue="1" operator="between">
      <formula>0.03</formula>
      <formula>0.05</formula>
    </cfRule>
  </conditionalFormatting>
  <conditionalFormatting sqref="G1344">
    <cfRule type="cellIs" dxfId="7318" priority="1621" stopIfTrue="1" operator="between">
      <formula>0.03</formula>
      <formula>0.05</formula>
    </cfRule>
  </conditionalFormatting>
  <conditionalFormatting sqref="T1343">
    <cfRule type="cellIs" dxfId="7317" priority="1618" operator="between">
      <formula>-0.5</formula>
      <formula>-0.79</formula>
    </cfRule>
    <cfRule type="cellIs" dxfId="7316" priority="1619" operator="between">
      <formula>0.5</formula>
      <formula>0.79</formula>
    </cfRule>
    <cfRule type="cellIs" dxfId="7315" priority="1620" operator="lessThan">
      <formula>-0.8</formula>
    </cfRule>
    <cfRule type="cellIs" dxfId="7314" priority="1624" operator="between">
      <formula>0.2</formula>
      <formula>0.49</formula>
    </cfRule>
    <cfRule type="cellIs" dxfId="7313" priority="1625" operator="greaterThan">
      <formula>0.8</formula>
    </cfRule>
  </conditionalFormatting>
  <conditionalFormatting sqref="O1347:O1353">
    <cfRule type="cellIs" dxfId="7312" priority="1627" operator="between">
      <formula>-0.2</formula>
      <formula>-0.5</formula>
    </cfRule>
    <cfRule type="cellIs" dxfId="7311" priority="1628" operator="between">
      <formula>0.2</formula>
      <formula>0.5</formula>
    </cfRule>
    <cfRule type="cellIs" dxfId="7310" priority="1629" operator="between">
      <formula>-0.5</formula>
      <formula>-0.8</formula>
    </cfRule>
    <cfRule type="cellIs" dxfId="7309" priority="1630" operator="between">
      <formula>0.5</formula>
      <formula>0.8</formula>
    </cfRule>
    <cfRule type="cellIs" dxfId="7308" priority="1631" operator="lessThan">
      <formula>-0.8</formula>
    </cfRule>
    <cfRule type="cellIs" dxfId="7307" priority="1632" operator="greaterThan">
      <formula>0.8</formula>
    </cfRule>
  </conditionalFormatting>
  <conditionalFormatting sqref="M1347:M1357 G1347:G1357">
    <cfRule type="cellIs" dxfId="7306" priority="1626" stopIfTrue="1" operator="between">
      <formula>0.03</formula>
      <formula>0.05</formula>
    </cfRule>
  </conditionalFormatting>
  <conditionalFormatting sqref="G1328 K1328 Q1328 U1328">
    <cfRule type="cellIs" dxfId="7305" priority="1616" operator="between">
      <formula>0.05</formula>
      <formula>1</formula>
    </cfRule>
    <cfRule type="cellIs" dxfId="7304" priority="1617" operator="between">
      <formula>2.999%</formula>
      <formula>4.999%</formula>
    </cfRule>
  </conditionalFormatting>
  <conditionalFormatting sqref="G1826 M1826 G1742 K1742 K1770 G1770 M1858 G1858 G1988 M1988">
    <cfRule type="cellIs" dxfId="7303" priority="1615" stopIfTrue="1" operator="between">
      <formula>0.03</formula>
      <formula>0.05</formula>
    </cfRule>
  </conditionalFormatting>
  <conditionalFormatting sqref="M1742 M1770">
    <cfRule type="cellIs" dxfId="7302" priority="1609" operator="lessThan">
      <formula>-0.8</formula>
    </cfRule>
    <cfRule type="cellIs" dxfId="7301" priority="1610" operator="greaterThan">
      <formula>0.8</formula>
    </cfRule>
    <cfRule type="cellIs" dxfId="7300" priority="1611" operator="between">
      <formula>-0.5</formula>
      <formula>-0.79</formula>
    </cfRule>
    <cfRule type="cellIs" dxfId="7299" priority="1612" operator="between">
      <formula>0.5</formula>
      <formula>0.79</formula>
    </cfRule>
    <cfRule type="cellIs" dxfId="7298" priority="1613" operator="between">
      <formula>-0.2</formula>
      <formula>-0.49</formula>
    </cfRule>
    <cfRule type="cellIs" dxfId="7297" priority="1614" operator="between">
      <formula>0.2</formula>
      <formula>0.49</formula>
    </cfRule>
  </conditionalFormatting>
  <conditionalFormatting sqref="G1742 K1742 K1770 G1770">
    <cfRule type="cellIs" dxfId="7296" priority="1608" operator="between">
      <formula>0.03</formula>
      <formula>0.0499</formula>
    </cfRule>
  </conditionalFormatting>
  <conditionalFormatting sqref="O1536">
    <cfRule type="cellIs" dxfId="7295" priority="1602" operator="between">
      <formula>-0.2</formula>
      <formula>-0.5</formula>
    </cfRule>
    <cfRule type="cellIs" dxfId="7294" priority="1603" operator="between">
      <formula>0.2</formula>
      <formula>0.5</formula>
    </cfRule>
    <cfRule type="cellIs" dxfId="7293" priority="1604" operator="between">
      <formula>-0.5</formula>
      <formula>-0.8</formula>
    </cfRule>
    <cfRule type="cellIs" dxfId="7292" priority="1605" operator="between">
      <formula>0.5</formula>
      <formula>0.8</formula>
    </cfRule>
    <cfRule type="cellIs" dxfId="7291" priority="1606" operator="lessThan">
      <formula>-0.8</formula>
    </cfRule>
    <cfRule type="cellIs" dxfId="7290" priority="1607" operator="greaterThan">
      <formula>0.8</formula>
    </cfRule>
  </conditionalFormatting>
  <conditionalFormatting sqref="G1536 M1536">
    <cfRule type="cellIs" dxfId="7289" priority="1601" stopIfTrue="1" operator="between">
      <formula>0.03</formula>
      <formula>0.05</formula>
    </cfRule>
  </conditionalFormatting>
  <conditionalFormatting sqref="M1624 G1624">
    <cfRule type="cellIs" dxfId="7288" priority="1594" stopIfTrue="1" operator="between">
      <formula>0.03</formula>
      <formula>0.05</formula>
    </cfRule>
  </conditionalFormatting>
  <conditionalFormatting sqref="O1624">
    <cfRule type="cellIs" dxfId="7287" priority="1595" operator="between">
      <formula>-0.2</formula>
      <formula>-0.5</formula>
    </cfRule>
    <cfRule type="cellIs" dxfId="7286" priority="1596" operator="between">
      <formula>0.2</formula>
      <formula>0.5</formula>
    </cfRule>
    <cfRule type="cellIs" dxfId="7285" priority="1597" operator="between">
      <formula>-0.5</formula>
      <formula>-0.8</formula>
    </cfRule>
    <cfRule type="cellIs" dxfId="7284" priority="1598" operator="between">
      <formula>0.5</formula>
      <formula>0.8</formula>
    </cfRule>
    <cfRule type="cellIs" dxfId="7283" priority="1599" operator="lessThan">
      <formula>-0.8</formula>
    </cfRule>
    <cfRule type="cellIs" dxfId="7282" priority="1600" operator="greaterThan">
      <formula>0.8</formula>
    </cfRule>
  </conditionalFormatting>
  <conditionalFormatting sqref="G1601:G1603 G1605:G1607 G1724:G1725 G1721:G1722 G1833:G1836">
    <cfRule type="cellIs" dxfId="7281" priority="1593" operator="between">
      <formula>-0.2</formula>
      <formula>-0.49</formula>
    </cfRule>
  </conditionalFormatting>
  <conditionalFormatting sqref="G1601:G1603 G1605:G1607 G1724:G1725 G1721:G1722 G1833:G1836">
    <cfRule type="cellIs" dxfId="7280" priority="1592" stopIfTrue="1" operator="between">
      <formula>-0.49</formula>
      <formula>-0.8</formula>
    </cfRule>
  </conditionalFormatting>
  <conditionalFormatting sqref="K1601:K1603 G1601:G1603 K1605:K1607 G1605:G1607 K1724:K1725 G1724:G1725 K1721:K1722 G1721:G1722 K1833:K1836 G1833:G1836">
    <cfRule type="cellIs" dxfId="7279" priority="1590" operator="between">
      <formula>0.05</formula>
      <formula>1</formula>
    </cfRule>
    <cfRule type="cellIs" dxfId="7278" priority="1591" operator="between">
      <formula>2.999</formula>
      <formula>4.999</formula>
    </cfRule>
  </conditionalFormatting>
  <conditionalFormatting sqref="G1369:G1386 K1369:K1386 Q1369:Q1386 U1369:U1386 G1404 K1404 Q1404 U1404 G1601:G1607 K1601:K1607 Q1601:Q1607 U1601:U1607 G1721:G1725 K1721:K1725 Q1721:Q1725 U1721:U1725 G1833:G1841 K1833:K1841 Q1833:Q1841 U1833:U1841">
    <cfRule type="cellIs" dxfId="7277" priority="1588" operator="between">
      <formula>0.05</formula>
      <formula>1</formula>
    </cfRule>
    <cfRule type="cellIs" dxfId="7276" priority="1589" operator="between">
      <formula>2.999%</formula>
      <formula>4.999%</formula>
    </cfRule>
  </conditionalFormatting>
  <conditionalFormatting sqref="Q1404 J1404">
    <cfRule type="cellIs" dxfId="7275" priority="1546" operator="between">
      <formula>0.05</formula>
      <formula>1</formula>
    </cfRule>
    <cfRule type="cellIs" dxfId="7274" priority="1547" operator="between">
      <formula>2.999</formula>
      <formula>4.999</formula>
    </cfRule>
  </conditionalFormatting>
  <conditionalFormatting sqref="J1404 N1404">
    <cfRule type="cellIs" dxfId="7273" priority="1544" operator="between">
      <formula>0.05</formula>
      <formula>1</formula>
    </cfRule>
    <cfRule type="cellIs" dxfId="7272" priority="1545" operator="between">
      <formula>0.0299</formula>
      <formula>0.0499</formula>
    </cfRule>
  </conditionalFormatting>
  <conditionalFormatting sqref="Y1404 U1404">
    <cfRule type="cellIs" dxfId="7271" priority="1538" operator="between">
      <formula>-0.8</formula>
      <formula>-10</formula>
    </cfRule>
    <cfRule type="cellIs" dxfId="7270" priority="1539" operator="between">
      <formula>-0.5</formula>
      <formula>-0.79</formula>
    </cfRule>
    <cfRule type="cellIs" dxfId="7269" priority="1540" operator="between">
      <formula>-0.199</formula>
      <formula>-0.49</formula>
    </cfRule>
    <cfRule type="cellIs" dxfId="7268" priority="1541" operator="between">
      <formula>0.8</formula>
      <formula>10</formula>
    </cfRule>
    <cfRule type="cellIs" dxfId="7267" priority="1542" operator="between">
      <formula>0.4999</formula>
      <formula>0.79</formula>
    </cfRule>
    <cfRule type="cellIs" dxfId="7266" priority="1543" operator="between">
      <formula>0.19999</formula>
      <formula>0.49</formula>
    </cfRule>
  </conditionalFormatting>
  <conditionalFormatting sqref="G1405 T1405">
    <cfRule type="cellIs" dxfId="7265" priority="1565" operator="between">
      <formula>-0.2</formula>
      <formula>-0.49</formula>
    </cfRule>
  </conditionalFormatting>
  <conditionalFormatting sqref="M1406">
    <cfRule type="cellIs" dxfId="7264" priority="1564" stopIfTrue="1" operator="between">
      <formula>0.03</formula>
      <formula>0.05</formula>
    </cfRule>
  </conditionalFormatting>
  <conditionalFormatting sqref="G1406">
    <cfRule type="cellIs" dxfId="7263" priority="1563" stopIfTrue="1" operator="between">
      <formula>0.03</formula>
      <formula>0.05</formula>
    </cfRule>
  </conditionalFormatting>
  <conditionalFormatting sqref="T1405">
    <cfRule type="cellIs" dxfId="7262" priority="1560" operator="between">
      <formula>-0.5</formula>
      <formula>-0.79</formula>
    </cfRule>
    <cfRule type="cellIs" dxfId="7261" priority="1561" operator="between">
      <formula>0.5</formula>
      <formula>0.79</formula>
    </cfRule>
    <cfRule type="cellIs" dxfId="7260" priority="1562" operator="lessThan">
      <formula>-0.8</formula>
    </cfRule>
    <cfRule type="cellIs" dxfId="7259" priority="1566" operator="between">
      <formula>0.2</formula>
      <formula>0.49</formula>
    </cfRule>
    <cfRule type="cellIs" dxfId="7258" priority="1567" operator="greaterThan">
      <formula>0.8</formula>
    </cfRule>
  </conditionalFormatting>
  <conditionalFormatting sqref="G1369:G1385">
    <cfRule type="cellIs" dxfId="7257" priority="1559" stopIfTrue="1" operator="between">
      <formula>-0.49</formula>
      <formula>-0.8</formula>
    </cfRule>
  </conditionalFormatting>
  <conditionalFormatting sqref="Q1386 J1386 K1369:K1385 G1369:G1385">
    <cfRule type="cellIs" dxfId="7256" priority="1557" operator="between">
      <formula>0.05</formula>
      <formula>1</formula>
    </cfRule>
    <cfRule type="cellIs" dxfId="7255" priority="1558" operator="between">
      <formula>2.999</formula>
      <formula>4.999</formula>
    </cfRule>
  </conditionalFormatting>
  <conditionalFormatting sqref="J1386 N1386">
    <cfRule type="cellIs" dxfId="7254" priority="1555" operator="between">
      <formula>0.05</formula>
      <formula>1</formula>
    </cfRule>
    <cfRule type="cellIs" dxfId="7253" priority="1556" operator="between">
      <formula>0.0299</formula>
      <formula>0.0499</formula>
    </cfRule>
  </conditionalFormatting>
  <conditionalFormatting sqref="Y1386 U1386">
    <cfRule type="cellIs" dxfId="7252" priority="1549" operator="between">
      <formula>-0.8</formula>
      <formula>-10</formula>
    </cfRule>
    <cfRule type="cellIs" dxfId="7251" priority="1550" operator="between">
      <formula>-0.5</formula>
      <formula>-0.79</formula>
    </cfRule>
    <cfRule type="cellIs" dxfId="7250" priority="1551" operator="between">
      <formula>-0.199</formula>
      <formula>-0.49</formula>
    </cfRule>
    <cfRule type="cellIs" dxfId="7249" priority="1552" operator="between">
      <formula>0.8</formula>
      <formula>10</formula>
    </cfRule>
    <cfRule type="cellIs" dxfId="7248" priority="1553" operator="between">
      <formula>0.4999</formula>
      <formula>0.79</formula>
    </cfRule>
    <cfRule type="cellIs" dxfId="7247" priority="1554" operator="between">
      <formula>0.19999</formula>
      <formula>0.49</formula>
    </cfRule>
  </conditionalFormatting>
  <conditionalFormatting sqref="G1369:G1385">
    <cfRule type="cellIs" dxfId="7246" priority="1548" operator="between">
      <formula>-0.2</formula>
      <formula>-0.49</formula>
    </cfRule>
  </conditionalFormatting>
  <conditionalFormatting sqref="O1420">
    <cfRule type="cellIs" dxfId="7245" priority="1582" operator="between">
      <formula>-0.2</formula>
      <formula>-0.5</formula>
    </cfRule>
    <cfRule type="cellIs" dxfId="7244" priority="1583" operator="between">
      <formula>0.2</formula>
      <formula>0.5</formula>
    </cfRule>
    <cfRule type="cellIs" dxfId="7243" priority="1584" operator="between">
      <formula>-0.5</formula>
      <formula>-0.8</formula>
    </cfRule>
    <cfRule type="cellIs" dxfId="7242" priority="1585" operator="between">
      <formula>0.5</formula>
      <formula>0.8</formula>
    </cfRule>
    <cfRule type="cellIs" dxfId="7241" priority="1586" operator="lessThan">
      <formula>-0.8</formula>
    </cfRule>
    <cfRule type="cellIs" dxfId="7240" priority="1587" operator="greaterThan">
      <formula>0.8</formula>
    </cfRule>
  </conditionalFormatting>
  <conditionalFormatting sqref="G1420 M1420">
    <cfRule type="cellIs" dxfId="7239" priority="1581" stopIfTrue="1" operator="between">
      <formula>0.03</formula>
      <formula>0.05</formula>
    </cfRule>
  </conditionalFormatting>
  <conditionalFormatting sqref="I1363">
    <cfRule type="cellIs" dxfId="7238" priority="1580" stopIfTrue="1" operator="between">
      <formula>-0.49</formula>
      <formula>-0.8</formula>
    </cfRule>
  </conditionalFormatting>
  <conditionalFormatting sqref="G1367">
    <cfRule type="cellIs" dxfId="7237" priority="1579" stopIfTrue="1" operator="between">
      <formula>-0.49</formula>
      <formula>-0.8</formula>
    </cfRule>
  </conditionalFormatting>
  <conditionalFormatting sqref="G1367 K1367">
    <cfRule type="cellIs" dxfId="7236" priority="1577" operator="between">
      <formula>0.05</formula>
      <formula>1</formula>
    </cfRule>
    <cfRule type="cellIs" dxfId="7235" priority="1578" operator="between">
      <formula>2.999</formula>
      <formula>4.999</formula>
    </cfRule>
  </conditionalFormatting>
  <conditionalFormatting sqref="G1365 K1365 Q1365 U1365 U1367:U1368 Q1367:Q1368 K1367:K1368 G1367:G1368">
    <cfRule type="cellIs" dxfId="7234" priority="1575" operator="between">
      <formula>0.05</formula>
      <formula>1</formula>
    </cfRule>
    <cfRule type="cellIs" dxfId="7233" priority="1576" operator="between">
      <formula>2.999%</formula>
      <formula>4.999%</formula>
    </cfRule>
  </conditionalFormatting>
  <conditionalFormatting sqref="O1409:O1415">
    <cfRule type="cellIs" dxfId="7232" priority="1569" operator="between">
      <formula>-0.2</formula>
      <formula>-0.5</formula>
    </cfRule>
    <cfRule type="cellIs" dxfId="7231" priority="1570" operator="between">
      <formula>0.2</formula>
      <formula>0.5</formula>
    </cfRule>
    <cfRule type="cellIs" dxfId="7230" priority="1571" operator="between">
      <formula>-0.5</formula>
      <formula>-0.8</formula>
    </cfRule>
    <cfRule type="cellIs" dxfId="7229" priority="1572" operator="between">
      <formula>0.5</formula>
      <formula>0.8</formula>
    </cfRule>
    <cfRule type="cellIs" dxfId="7228" priority="1573" operator="lessThan">
      <formula>-0.8</formula>
    </cfRule>
    <cfRule type="cellIs" dxfId="7227" priority="1574" operator="greaterThan">
      <formula>0.8</formula>
    </cfRule>
  </conditionalFormatting>
  <conditionalFormatting sqref="M1409:M1419 G1409:G1419">
    <cfRule type="cellIs" dxfId="7226" priority="1568" stopIfTrue="1" operator="between">
      <formula>0.03</formula>
      <formula>0.05</formula>
    </cfRule>
  </conditionalFormatting>
  <conditionalFormatting sqref="G1387:G1403 K1387:K1403 Q1387:Q1403 U1387:U1403">
    <cfRule type="cellIs" dxfId="7225" priority="1536" operator="between">
      <formula>0.05</formula>
      <formula>1</formula>
    </cfRule>
    <cfRule type="cellIs" dxfId="7224" priority="1537" operator="between">
      <formula>2.999%</formula>
      <formula>4.999%</formula>
    </cfRule>
  </conditionalFormatting>
  <conditionalFormatting sqref="G1387:G1403">
    <cfRule type="cellIs" dxfId="7223" priority="1535" stopIfTrue="1" operator="between">
      <formula>-0.49</formula>
      <formula>-0.8</formula>
    </cfRule>
  </conditionalFormatting>
  <conditionalFormatting sqref="K1387:K1403 G1387:G1403">
    <cfRule type="cellIs" dxfId="7222" priority="1533" operator="between">
      <formula>0.05</formula>
      <formula>1</formula>
    </cfRule>
    <cfRule type="cellIs" dxfId="7221" priority="1534" operator="between">
      <formula>2.999</formula>
      <formula>4.999</formula>
    </cfRule>
  </conditionalFormatting>
  <conditionalFormatting sqref="G1387:G1403">
    <cfRule type="cellIs" dxfId="7220" priority="1532" operator="between">
      <formula>-0.2</formula>
      <formula>-0.49</formula>
    </cfRule>
  </conditionalFormatting>
  <conditionalFormatting sqref="G1485:G1502 K1485:K1502 Q1485:Q1502 U1485:U1502 G1520 K1520 Q1520 U1520">
    <cfRule type="cellIs" dxfId="7219" priority="1530" operator="between">
      <formula>0.05</formula>
      <formula>1</formula>
    </cfRule>
    <cfRule type="cellIs" dxfId="7218" priority="1531" operator="between">
      <formula>2.999%</formula>
      <formula>4.999%</formula>
    </cfRule>
  </conditionalFormatting>
  <conditionalFormatting sqref="Q1520 J1520">
    <cfRule type="cellIs" dxfId="7217" priority="1510" operator="between">
      <formula>0.05</formula>
      <formula>1</formula>
    </cfRule>
    <cfRule type="cellIs" dxfId="7216" priority="1511" operator="between">
      <formula>2.999</formula>
      <formula>4.999</formula>
    </cfRule>
  </conditionalFormatting>
  <conditionalFormatting sqref="J1520 N1520">
    <cfRule type="cellIs" dxfId="7215" priority="1508" operator="between">
      <formula>0.05</formula>
      <formula>1</formula>
    </cfRule>
    <cfRule type="cellIs" dxfId="7214" priority="1509" operator="between">
      <formula>0.0299</formula>
      <formula>0.0499</formula>
    </cfRule>
  </conditionalFormatting>
  <conditionalFormatting sqref="Y1520 U1520">
    <cfRule type="cellIs" dxfId="7213" priority="1502" operator="between">
      <formula>-0.8</formula>
      <formula>-10</formula>
    </cfRule>
    <cfRule type="cellIs" dxfId="7212" priority="1503" operator="between">
      <formula>-0.5</formula>
      <formula>-0.79</formula>
    </cfRule>
    <cfRule type="cellIs" dxfId="7211" priority="1504" operator="between">
      <formula>-0.199</formula>
      <formula>-0.49</formula>
    </cfRule>
    <cfRule type="cellIs" dxfId="7210" priority="1505" operator="between">
      <formula>0.8</formula>
      <formula>10</formula>
    </cfRule>
    <cfRule type="cellIs" dxfId="7209" priority="1506" operator="between">
      <formula>0.4999</formula>
      <formula>0.79</formula>
    </cfRule>
    <cfRule type="cellIs" dxfId="7208" priority="1507" operator="between">
      <formula>0.19999</formula>
      <formula>0.49</formula>
    </cfRule>
  </conditionalFormatting>
  <conditionalFormatting sqref="G1485:G1501">
    <cfRule type="cellIs" dxfId="7207" priority="1523" stopIfTrue="1" operator="between">
      <formula>-0.49</formula>
      <formula>-0.8</formula>
    </cfRule>
  </conditionalFormatting>
  <conditionalFormatting sqref="Q1502 J1502 K1485:K1501 G1485:G1501">
    <cfRule type="cellIs" dxfId="7206" priority="1521" operator="between">
      <formula>0.05</formula>
      <formula>1</formula>
    </cfRule>
    <cfRule type="cellIs" dxfId="7205" priority="1522" operator="between">
      <formula>2.999</formula>
      <formula>4.999</formula>
    </cfRule>
  </conditionalFormatting>
  <conditionalFormatting sqref="J1502 N1502">
    <cfRule type="cellIs" dxfId="7204" priority="1519" operator="between">
      <formula>0.05</formula>
      <formula>1</formula>
    </cfRule>
    <cfRule type="cellIs" dxfId="7203" priority="1520" operator="between">
      <formula>0.0299</formula>
      <formula>0.0499</formula>
    </cfRule>
  </conditionalFormatting>
  <conditionalFormatting sqref="Y1502 U1502">
    <cfRule type="cellIs" dxfId="7202" priority="1513" operator="between">
      <formula>-0.8</formula>
      <formula>-10</formula>
    </cfRule>
    <cfRule type="cellIs" dxfId="7201" priority="1514" operator="between">
      <formula>-0.5</formula>
      <formula>-0.79</formula>
    </cfRule>
    <cfRule type="cellIs" dxfId="7200" priority="1515" operator="between">
      <formula>-0.199</formula>
      <formula>-0.49</formula>
    </cfRule>
    <cfRule type="cellIs" dxfId="7199" priority="1516" operator="between">
      <formula>0.8</formula>
      <formula>10</formula>
    </cfRule>
    <cfRule type="cellIs" dxfId="7198" priority="1517" operator="between">
      <formula>0.4999</formula>
      <formula>0.79</formula>
    </cfRule>
    <cfRule type="cellIs" dxfId="7197" priority="1518" operator="between">
      <formula>0.19999</formula>
      <formula>0.49</formula>
    </cfRule>
  </conditionalFormatting>
  <conditionalFormatting sqref="G1485:G1501">
    <cfRule type="cellIs" dxfId="7196" priority="1512" operator="between">
      <formula>-0.2</formula>
      <formula>-0.49</formula>
    </cfRule>
  </conditionalFormatting>
  <conditionalFormatting sqref="I1479">
    <cfRule type="cellIs" dxfId="7195" priority="1529" stopIfTrue="1" operator="between">
      <formula>-0.49</formula>
      <formula>-0.8</formula>
    </cfRule>
  </conditionalFormatting>
  <conditionalFormatting sqref="G1483">
    <cfRule type="cellIs" dxfId="7194" priority="1528" stopIfTrue="1" operator="between">
      <formula>-0.49</formula>
      <formula>-0.8</formula>
    </cfRule>
  </conditionalFormatting>
  <conditionalFormatting sqref="G1483 K1483">
    <cfRule type="cellIs" dxfId="7193" priority="1526" operator="between">
      <formula>0.05</formula>
      <formula>1</formula>
    </cfRule>
    <cfRule type="cellIs" dxfId="7192" priority="1527" operator="between">
      <formula>2.999</formula>
      <formula>4.999</formula>
    </cfRule>
  </conditionalFormatting>
  <conditionalFormatting sqref="G1481 K1481 Q1481 U1481 U1483:U1484 Q1483:Q1484 K1483:K1484 G1483:G1484">
    <cfRule type="cellIs" dxfId="7191" priority="1524" operator="between">
      <formula>0.05</formula>
      <formula>1</formula>
    </cfRule>
    <cfRule type="cellIs" dxfId="7190" priority="1525" operator="between">
      <formula>2.999%</formula>
      <formula>4.999%</formula>
    </cfRule>
  </conditionalFormatting>
  <conditionalFormatting sqref="G1503:G1519 K1503:K1519 Q1503:Q1519 U1503:U1519">
    <cfRule type="cellIs" dxfId="7189" priority="1500" operator="between">
      <formula>0.05</formula>
      <formula>1</formula>
    </cfRule>
    <cfRule type="cellIs" dxfId="7188" priority="1501" operator="between">
      <formula>2.999%</formula>
      <formula>4.999%</formula>
    </cfRule>
  </conditionalFormatting>
  <conditionalFormatting sqref="G1503:G1519">
    <cfRule type="cellIs" dxfId="7187" priority="1499" stopIfTrue="1" operator="between">
      <formula>-0.49</formula>
      <formula>-0.8</formula>
    </cfRule>
  </conditionalFormatting>
  <conditionalFormatting sqref="K1503:K1519 G1503:G1519">
    <cfRule type="cellIs" dxfId="7186" priority="1497" operator="between">
      <formula>0.05</formula>
      <formula>1</formula>
    </cfRule>
    <cfRule type="cellIs" dxfId="7185" priority="1498" operator="between">
      <formula>2.999</formula>
      <formula>4.999</formula>
    </cfRule>
  </conditionalFormatting>
  <conditionalFormatting sqref="G1503:G1519">
    <cfRule type="cellIs" dxfId="7184" priority="1496" operator="between">
      <formula>-0.2</formula>
      <formula>-0.49</formula>
    </cfRule>
  </conditionalFormatting>
  <conditionalFormatting sqref="G1521 T1521">
    <cfRule type="cellIs" dxfId="7183" priority="1486" operator="between">
      <formula>-0.2</formula>
      <formula>-0.49</formula>
    </cfRule>
  </conditionalFormatting>
  <conditionalFormatting sqref="M1522">
    <cfRule type="cellIs" dxfId="7182" priority="1485" stopIfTrue="1" operator="between">
      <formula>0.03</formula>
      <formula>0.05</formula>
    </cfRule>
  </conditionalFormatting>
  <conditionalFormatting sqref="G1522">
    <cfRule type="cellIs" dxfId="7181" priority="1484" stopIfTrue="1" operator="between">
      <formula>0.03</formula>
      <formula>0.05</formula>
    </cfRule>
  </conditionalFormatting>
  <conditionalFormatting sqref="T1521">
    <cfRule type="cellIs" dxfId="7180" priority="1481" operator="between">
      <formula>-0.5</formula>
      <formula>-0.79</formula>
    </cfRule>
    <cfRule type="cellIs" dxfId="7179" priority="1482" operator="between">
      <formula>0.5</formula>
      <formula>0.79</formula>
    </cfRule>
    <cfRule type="cellIs" dxfId="7178" priority="1483" operator="lessThan">
      <formula>-0.8</formula>
    </cfRule>
    <cfRule type="cellIs" dxfId="7177" priority="1487" operator="between">
      <formula>0.2</formula>
      <formula>0.49</formula>
    </cfRule>
    <cfRule type="cellIs" dxfId="7176" priority="1488" operator="greaterThan">
      <formula>0.8</formula>
    </cfRule>
  </conditionalFormatting>
  <conditionalFormatting sqref="O1525:O1531">
    <cfRule type="cellIs" dxfId="7175" priority="1490" operator="between">
      <formula>-0.2</formula>
      <formula>-0.5</formula>
    </cfRule>
    <cfRule type="cellIs" dxfId="7174" priority="1491" operator="between">
      <formula>0.2</formula>
      <formula>0.5</formula>
    </cfRule>
    <cfRule type="cellIs" dxfId="7173" priority="1492" operator="between">
      <formula>-0.5</formula>
      <formula>-0.8</formula>
    </cfRule>
    <cfRule type="cellIs" dxfId="7172" priority="1493" operator="between">
      <formula>0.5</formula>
      <formula>0.8</formula>
    </cfRule>
    <cfRule type="cellIs" dxfId="7171" priority="1494" operator="lessThan">
      <formula>-0.8</formula>
    </cfRule>
    <cfRule type="cellIs" dxfId="7170" priority="1495" operator="greaterThan">
      <formula>0.8</formula>
    </cfRule>
  </conditionalFormatting>
  <conditionalFormatting sqref="M1525:M1535 G1525:G1535">
    <cfRule type="cellIs" dxfId="7169" priority="1489" stopIfTrue="1" operator="between">
      <formula>0.03</formula>
      <formula>0.05</formula>
    </cfRule>
  </conditionalFormatting>
  <conditionalFormatting sqref="G1608 K1608 Q1608 U1608">
    <cfRule type="cellIs" dxfId="7168" priority="1479" operator="between">
      <formula>0.05</formula>
      <formula>1</formula>
    </cfRule>
    <cfRule type="cellIs" dxfId="7167" priority="1480" operator="between">
      <formula>2.999%</formula>
      <formula>4.999%</formula>
    </cfRule>
  </conditionalFormatting>
  <conditionalFormatting sqref="Q1608 J1608">
    <cfRule type="cellIs" dxfId="7166" priority="1461" operator="between">
      <formula>0.05</formula>
      <formula>1</formula>
    </cfRule>
    <cfRule type="cellIs" dxfId="7165" priority="1462" operator="between">
      <formula>2.999</formula>
      <formula>4.999</formula>
    </cfRule>
  </conditionalFormatting>
  <conditionalFormatting sqref="J1608 N1608">
    <cfRule type="cellIs" dxfId="7164" priority="1459" operator="between">
      <formula>0.05</formula>
      <formula>1</formula>
    </cfRule>
    <cfRule type="cellIs" dxfId="7163" priority="1460" operator="between">
      <formula>0.0299</formula>
      <formula>0.0499</formula>
    </cfRule>
  </conditionalFormatting>
  <conditionalFormatting sqref="Y1608 U1608">
    <cfRule type="cellIs" dxfId="7162" priority="1453" operator="between">
      <formula>-0.8</formula>
      <formula>-10</formula>
    </cfRule>
    <cfRule type="cellIs" dxfId="7161" priority="1454" operator="between">
      <formula>-0.5</formula>
      <formula>-0.79</formula>
    </cfRule>
    <cfRule type="cellIs" dxfId="7160" priority="1455" operator="between">
      <formula>-0.199</formula>
      <formula>-0.49</formula>
    </cfRule>
    <cfRule type="cellIs" dxfId="7159" priority="1456" operator="between">
      <formula>0.8</formula>
      <formula>10</formula>
    </cfRule>
    <cfRule type="cellIs" dxfId="7158" priority="1457" operator="between">
      <formula>0.4999</formula>
      <formula>0.79</formula>
    </cfRule>
    <cfRule type="cellIs" dxfId="7157" priority="1458" operator="between">
      <formula>0.19999</formula>
      <formula>0.49</formula>
    </cfRule>
  </conditionalFormatting>
  <conditionalFormatting sqref="Q1604 J1604">
    <cfRule type="cellIs" dxfId="7156" priority="1471" operator="between">
      <formula>0.05</formula>
      <formula>1</formula>
    </cfRule>
    <cfRule type="cellIs" dxfId="7155" priority="1472" operator="between">
      <formula>2.999</formula>
      <formula>4.999</formula>
    </cfRule>
  </conditionalFormatting>
  <conditionalFormatting sqref="J1604 N1604">
    <cfRule type="cellIs" dxfId="7154" priority="1469" operator="between">
      <formula>0.05</formula>
      <formula>1</formula>
    </cfRule>
    <cfRule type="cellIs" dxfId="7153" priority="1470" operator="between">
      <formula>0.0299</formula>
      <formula>0.0499</formula>
    </cfRule>
  </conditionalFormatting>
  <conditionalFormatting sqref="Y1604 U1604">
    <cfRule type="cellIs" dxfId="7152" priority="1463" operator="between">
      <formula>-0.8</formula>
      <formula>-10</formula>
    </cfRule>
    <cfRule type="cellIs" dxfId="7151" priority="1464" operator="between">
      <formula>-0.5</formula>
      <formula>-0.79</formula>
    </cfRule>
    <cfRule type="cellIs" dxfId="7150" priority="1465" operator="between">
      <formula>-0.199</formula>
      <formula>-0.49</formula>
    </cfRule>
    <cfRule type="cellIs" dxfId="7149" priority="1466" operator="between">
      <formula>0.8</formula>
      <formula>10</formula>
    </cfRule>
    <cfRule type="cellIs" dxfId="7148" priority="1467" operator="between">
      <formula>0.4999</formula>
      <formula>0.79</formula>
    </cfRule>
    <cfRule type="cellIs" dxfId="7147" priority="1468" operator="between">
      <formula>0.19999</formula>
      <formula>0.49</formula>
    </cfRule>
  </conditionalFormatting>
  <conditionalFormatting sqref="I1595">
    <cfRule type="cellIs" dxfId="7146" priority="1478" stopIfTrue="1" operator="between">
      <formula>-0.49</formula>
      <formula>-0.8</formula>
    </cfRule>
  </conditionalFormatting>
  <conditionalFormatting sqref="G1599">
    <cfRule type="cellIs" dxfId="7145" priority="1477" stopIfTrue="1" operator="between">
      <formula>-0.49</formula>
      <formula>-0.8</formula>
    </cfRule>
  </conditionalFormatting>
  <conditionalFormatting sqref="G1599 K1599">
    <cfRule type="cellIs" dxfId="7144" priority="1475" operator="between">
      <formula>0.05</formula>
      <formula>1</formula>
    </cfRule>
    <cfRule type="cellIs" dxfId="7143" priority="1476" operator="between">
      <formula>2.999</formula>
      <formula>4.999</formula>
    </cfRule>
  </conditionalFormatting>
  <conditionalFormatting sqref="G1597 K1597 Q1597 U1597 U1599:U1600 Q1599:Q1600 K1599:K1600 G1599:G1600">
    <cfRule type="cellIs" dxfId="7142" priority="1473" operator="between">
      <formula>0.05</formula>
      <formula>1</formula>
    </cfRule>
    <cfRule type="cellIs" dxfId="7141" priority="1474" operator="between">
      <formula>2.999%</formula>
      <formula>4.999%</formula>
    </cfRule>
  </conditionalFormatting>
  <conditionalFormatting sqref="G1609 T1609">
    <cfRule type="cellIs" dxfId="7140" priority="1443" operator="between">
      <formula>-0.2</formula>
      <formula>-0.49</formula>
    </cfRule>
  </conditionalFormatting>
  <conditionalFormatting sqref="M1610">
    <cfRule type="cellIs" dxfId="7139" priority="1442" stopIfTrue="1" operator="between">
      <formula>0.03</formula>
      <formula>0.05</formula>
    </cfRule>
  </conditionalFormatting>
  <conditionalFormatting sqref="G1610">
    <cfRule type="cellIs" dxfId="7138" priority="1441" stopIfTrue="1" operator="between">
      <formula>0.03</formula>
      <formula>0.05</formula>
    </cfRule>
  </conditionalFormatting>
  <conditionalFormatting sqref="T1609">
    <cfRule type="cellIs" dxfId="7137" priority="1438" operator="between">
      <formula>-0.5</formula>
      <formula>-0.79</formula>
    </cfRule>
    <cfRule type="cellIs" dxfId="7136" priority="1439" operator="between">
      <formula>0.5</formula>
      <formula>0.79</formula>
    </cfRule>
    <cfRule type="cellIs" dxfId="7135" priority="1440" operator="lessThan">
      <formula>-0.8</formula>
    </cfRule>
    <cfRule type="cellIs" dxfId="7134" priority="1444" operator="between">
      <formula>0.2</formula>
      <formula>0.49</formula>
    </cfRule>
    <cfRule type="cellIs" dxfId="7133" priority="1445" operator="greaterThan">
      <formula>0.8</formula>
    </cfRule>
  </conditionalFormatting>
  <conditionalFormatting sqref="O1613:O1619">
    <cfRule type="cellIs" dxfId="7132" priority="1447" operator="between">
      <formula>-0.2</formula>
      <formula>-0.5</formula>
    </cfRule>
    <cfRule type="cellIs" dxfId="7131" priority="1448" operator="between">
      <formula>0.2</formula>
      <formula>0.5</formula>
    </cfRule>
    <cfRule type="cellIs" dxfId="7130" priority="1449" operator="between">
      <formula>-0.5</formula>
      <formula>-0.8</formula>
    </cfRule>
    <cfRule type="cellIs" dxfId="7129" priority="1450" operator="between">
      <formula>0.5</formula>
      <formula>0.8</formula>
    </cfRule>
    <cfRule type="cellIs" dxfId="7128" priority="1451" operator="lessThan">
      <formula>-0.8</formula>
    </cfRule>
    <cfRule type="cellIs" dxfId="7127" priority="1452" operator="greaterThan">
      <formula>0.8</formula>
    </cfRule>
  </conditionalFormatting>
  <conditionalFormatting sqref="M1613:M1623 G1613:G1623">
    <cfRule type="cellIs" dxfId="7126" priority="1446" stopIfTrue="1" operator="between">
      <formula>0.03</formula>
      <formula>0.05</formula>
    </cfRule>
  </conditionalFormatting>
  <conditionalFormatting sqref="M1684 G1684">
    <cfRule type="cellIs" dxfId="7125" priority="1431" stopIfTrue="1" operator="between">
      <formula>0.03</formula>
      <formula>0.05</formula>
    </cfRule>
  </conditionalFormatting>
  <conditionalFormatting sqref="O1684">
    <cfRule type="cellIs" dxfId="7124" priority="1432" operator="between">
      <formula>-0.2</formula>
      <formula>-0.5</formula>
    </cfRule>
    <cfRule type="cellIs" dxfId="7123" priority="1433" operator="between">
      <formula>0.2</formula>
      <formula>0.5</formula>
    </cfRule>
    <cfRule type="cellIs" dxfId="7122" priority="1434" operator="between">
      <formula>-0.5</formula>
      <formula>-0.8</formula>
    </cfRule>
    <cfRule type="cellIs" dxfId="7121" priority="1435" operator="between">
      <formula>0.5</formula>
      <formula>0.8</formula>
    </cfRule>
    <cfRule type="cellIs" dxfId="7120" priority="1436" operator="lessThan">
      <formula>-0.8</formula>
    </cfRule>
    <cfRule type="cellIs" dxfId="7119" priority="1437" operator="greaterThan">
      <formula>0.8</formula>
    </cfRule>
  </conditionalFormatting>
  <conditionalFormatting sqref="G1661:G1663 G1665:G1667">
    <cfRule type="cellIs" dxfId="7118" priority="1430" operator="between">
      <formula>-0.2</formula>
      <formula>-0.49</formula>
    </cfRule>
  </conditionalFormatting>
  <conditionalFormatting sqref="G1661:G1663 G1665:G1667">
    <cfRule type="cellIs" dxfId="7117" priority="1429" stopIfTrue="1" operator="between">
      <formula>-0.49</formula>
      <formula>-0.8</formula>
    </cfRule>
  </conditionalFormatting>
  <conditionalFormatting sqref="K1661:K1663 G1661:G1663 K1665:K1667 G1665:G1667">
    <cfRule type="cellIs" dxfId="7116" priority="1427" operator="between">
      <formula>0.05</formula>
      <formula>1</formula>
    </cfRule>
    <cfRule type="cellIs" dxfId="7115" priority="1428" operator="between">
      <formula>2.999</formula>
      <formula>4.999</formula>
    </cfRule>
  </conditionalFormatting>
  <conditionalFormatting sqref="G1661:G1667 K1661:K1667 Q1661:Q1667 U1661:U1667">
    <cfRule type="cellIs" dxfId="7114" priority="1425" operator="between">
      <formula>0.05</formula>
      <formula>1</formula>
    </cfRule>
    <cfRule type="cellIs" dxfId="7113" priority="1426" operator="between">
      <formula>2.999%</formula>
      <formula>4.999%</formula>
    </cfRule>
  </conditionalFormatting>
  <conditionalFormatting sqref="G1668 K1668 Q1668 U1668">
    <cfRule type="cellIs" dxfId="7112" priority="1423" operator="between">
      <formula>0.05</formula>
      <formula>1</formula>
    </cfRule>
    <cfRule type="cellIs" dxfId="7111" priority="1424" operator="between">
      <formula>2.999%</formula>
      <formula>4.999%</formula>
    </cfRule>
  </conditionalFormatting>
  <conditionalFormatting sqref="Q1668 J1668">
    <cfRule type="cellIs" dxfId="7110" priority="1405" operator="between">
      <formula>0.05</formula>
      <formula>1</formula>
    </cfRule>
    <cfRule type="cellIs" dxfId="7109" priority="1406" operator="between">
      <formula>2.999</formula>
      <formula>4.999</formula>
    </cfRule>
  </conditionalFormatting>
  <conditionalFormatting sqref="J1668 N1668">
    <cfRule type="cellIs" dxfId="7108" priority="1403" operator="between">
      <formula>0.05</formula>
      <formula>1</formula>
    </cfRule>
    <cfRule type="cellIs" dxfId="7107" priority="1404" operator="between">
      <formula>0.0299</formula>
      <formula>0.0499</formula>
    </cfRule>
  </conditionalFormatting>
  <conditionalFormatting sqref="Y1668 U1668">
    <cfRule type="cellIs" dxfId="7106" priority="1397" operator="between">
      <formula>-0.8</formula>
      <formula>-10</formula>
    </cfRule>
    <cfRule type="cellIs" dxfId="7105" priority="1398" operator="between">
      <formula>-0.5</formula>
      <formula>-0.79</formula>
    </cfRule>
    <cfRule type="cellIs" dxfId="7104" priority="1399" operator="between">
      <formula>-0.199</formula>
      <formula>-0.49</formula>
    </cfRule>
    <cfRule type="cellIs" dxfId="7103" priority="1400" operator="between">
      <formula>0.8</formula>
      <formula>10</formula>
    </cfRule>
    <cfRule type="cellIs" dxfId="7102" priority="1401" operator="between">
      <formula>0.4999</formula>
      <formula>0.79</formula>
    </cfRule>
    <cfRule type="cellIs" dxfId="7101" priority="1402" operator="between">
      <formula>0.19999</formula>
      <formula>0.49</formula>
    </cfRule>
  </conditionalFormatting>
  <conditionalFormatting sqref="Q1664 J1664">
    <cfRule type="cellIs" dxfId="7100" priority="1415" operator="between">
      <formula>0.05</formula>
      <formula>1</formula>
    </cfRule>
    <cfRule type="cellIs" dxfId="7099" priority="1416" operator="between">
      <formula>2.999</formula>
      <formula>4.999</formula>
    </cfRule>
  </conditionalFormatting>
  <conditionalFormatting sqref="J1664 N1664">
    <cfRule type="cellIs" dxfId="7098" priority="1413" operator="between">
      <formula>0.05</formula>
      <formula>1</formula>
    </cfRule>
    <cfRule type="cellIs" dxfId="7097" priority="1414" operator="between">
      <formula>0.0299</formula>
      <formula>0.0499</formula>
    </cfRule>
  </conditionalFormatting>
  <conditionalFormatting sqref="Y1664 U1664">
    <cfRule type="cellIs" dxfId="7096" priority="1407" operator="between">
      <formula>-0.8</formula>
      <formula>-10</formula>
    </cfRule>
    <cfRule type="cellIs" dxfId="7095" priority="1408" operator="between">
      <formula>-0.5</formula>
      <formula>-0.79</formula>
    </cfRule>
    <cfRule type="cellIs" dxfId="7094" priority="1409" operator="between">
      <formula>-0.199</formula>
      <formula>-0.49</formula>
    </cfRule>
    <cfRule type="cellIs" dxfId="7093" priority="1410" operator="between">
      <formula>0.8</formula>
      <formula>10</formula>
    </cfRule>
    <cfRule type="cellIs" dxfId="7092" priority="1411" operator="between">
      <formula>0.4999</formula>
      <formula>0.79</formula>
    </cfRule>
    <cfRule type="cellIs" dxfId="7091" priority="1412" operator="between">
      <formula>0.19999</formula>
      <formula>0.49</formula>
    </cfRule>
  </conditionalFormatting>
  <conditionalFormatting sqref="I1655">
    <cfRule type="cellIs" dxfId="7090" priority="1422" stopIfTrue="1" operator="between">
      <formula>-0.49</formula>
      <formula>-0.8</formula>
    </cfRule>
  </conditionalFormatting>
  <conditionalFormatting sqref="G1659">
    <cfRule type="cellIs" dxfId="7089" priority="1421" stopIfTrue="1" operator="between">
      <formula>-0.49</formula>
      <formula>-0.8</formula>
    </cfRule>
  </conditionalFormatting>
  <conditionalFormatting sqref="G1659 K1659">
    <cfRule type="cellIs" dxfId="7088" priority="1419" operator="between">
      <formula>0.05</formula>
      <formula>1</formula>
    </cfRule>
    <cfRule type="cellIs" dxfId="7087" priority="1420" operator="between">
      <formula>2.999</formula>
      <formula>4.999</formula>
    </cfRule>
  </conditionalFormatting>
  <conditionalFormatting sqref="G1657 K1657 Q1657 U1657 U1659:U1660 Q1659:Q1660 K1659:K1660 G1659:G1660">
    <cfRule type="cellIs" dxfId="7086" priority="1417" operator="between">
      <formula>0.05</formula>
      <formula>1</formula>
    </cfRule>
    <cfRule type="cellIs" dxfId="7085" priority="1418" operator="between">
      <formula>2.999%</formula>
      <formula>4.999%</formula>
    </cfRule>
  </conditionalFormatting>
  <conditionalFormatting sqref="G1669 T1669">
    <cfRule type="cellIs" dxfId="7084" priority="1387" operator="between">
      <formula>-0.2</formula>
      <formula>-0.49</formula>
    </cfRule>
  </conditionalFormatting>
  <conditionalFormatting sqref="M1670">
    <cfRule type="cellIs" dxfId="7083" priority="1386" stopIfTrue="1" operator="between">
      <formula>0.03</formula>
      <formula>0.05</formula>
    </cfRule>
  </conditionalFormatting>
  <conditionalFormatting sqref="G1670">
    <cfRule type="cellIs" dxfId="7082" priority="1385" stopIfTrue="1" operator="between">
      <formula>0.03</formula>
      <formula>0.05</formula>
    </cfRule>
  </conditionalFormatting>
  <conditionalFormatting sqref="T1669">
    <cfRule type="cellIs" dxfId="7081" priority="1382" operator="between">
      <formula>-0.5</formula>
      <formula>-0.79</formula>
    </cfRule>
    <cfRule type="cellIs" dxfId="7080" priority="1383" operator="between">
      <formula>0.5</formula>
      <formula>0.79</formula>
    </cfRule>
    <cfRule type="cellIs" dxfId="7079" priority="1384" operator="lessThan">
      <formula>-0.8</formula>
    </cfRule>
    <cfRule type="cellIs" dxfId="7078" priority="1388" operator="between">
      <formula>0.2</formula>
      <formula>0.49</formula>
    </cfRule>
    <cfRule type="cellIs" dxfId="7077" priority="1389" operator="greaterThan">
      <formula>0.8</formula>
    </cfRule>
  </conditionalFormatting>
  <conditionalFormatting sqref="O1673:O1679">
    <cfRule type="cellIs" dxfId="7076" priority="1391" operator="between">
      <formula>-0.2</formula>
      <formula>-0.5</formula>
    </cfRule>
    <cfRule type="cellIs" dxfId="7075" priority="1392" operator="between">
      <formula>0.2</formula>
      <formula>0.5</formula>
    </cfRule>
    <cfRule type="cellIs" dxfId="7074" priority="1393" operator="between">
      <formula>-0.5</formula>
      <formula>-0.8</formula>
    </cfRule>
    <cfRule type="cellIs" dxfId="7073" priority="1394" operator="between">
      <formula>0.5</formula>
      <formula>0.8</formula>
    </cfRule>
    <cfRule type="cellIs" dxfId="7072" priority="1395" operator="lessThan">
      <formula>-0.8</formula>
    </cfRule>
    <cfRule type="cellIs" dxfId="7071" priority="1396" operator="greaterThan">
      <formula>0.8</formula>
    </cfRule>
  </conditionalFormatting>
  <conditionalFormatting sqref="M1673:M1683 G1673:G1683">
    <cfRule type="cellIs" dxfId="7070" priority="1390" stopIfTrue="1" operator="between">
      <formula>0.03</formula>
      <formula>0.05</formula>
    </cfRule>
  </conditionalFormatting>
  <conditionalFormatting sqref="G1726 K1726 Q1726 U1726">
    <cfRule type="cellIs" dxfId="7069" priority="1380" operator="between">
      <formula>0.05</formula>
      <formula>1</formula>
    </cfRule>
    <cfRule type="cellIs" dxfId="7068" priority="1381" operator="between">
      <formula>2.999%</formula>
      <formula>4.999%</formula>
    </cfRule>
  </conditionalFormatting>
  <conditionalFormatting sqref="Q1726 J1726">
    <cfRule type="cellIs" dxfId="7067" priority="1362" operator="between">
      <formula>0.05</formula>
      <formula>1</formula>
    </cfRule>
    <cfRule type="cellIs" dxfId="7066" priority="1363" operator="between">
      <formula>2.999</formula>
      <formula>4.999</formula>
    </cfRule>
  </conditionalFormatting>
  <conditionalFormatting sqref="J1726 N1726">
    <cfRule type="cellIs" dxfId="7065" priority="1360" operator="between">
      <formula>0.05</formula>
      <formula>1</formula>
    </cfRule>
    <cfRule type="cellIs" dxfId="7064" priority="1361" operator="between">
      <formula>0.0299</formula>
      <formula>0.0499</formula>
    </cfRule>
  </conditionalFormatting>
  <conditionalFormatting sqref="Y1726 U1726">
    <cfRule type="cellIs" dxfId="7063" priority="1354" operator="between">
      <formula>-0.8</formula>
      <formula>-10</formula>
    </cfRule>
    <cfRule type="cellIs" dxfId="7062" priority="1355" operator="between">
      <formula>-0.5</formula>
      <formula>-0.79</formula>
    </cfRule>
    <cfRule type="cellIs" dxfId="7061" priority="1356" operator="between">
      <formula>-0.199</formula>
      <formula>-0.49</formula>
    </cfRule>
    <cfRule type="cellIs" dxfId="7060" priority="1357" operator="between">
      <formula>0.8</formula>
      <formula>10</formula>
    </cfRule>
    <cfRule type="cellIs" dxfId="7059" priority="1358" operator="between">
      <formula>0.4999</formula>
      <formula>0.79</formula>
    </cfRule>
    <cfRule type="cellIs" dxfId="7058" priority="1359" operator="between">
      <formula>0.19999</formula>
      <formula>0.49</formula>
    </cfRule>
  </conditionalFormatting>
  <conditionalFormatting sqref="Q1723 J1723">
    <cfRule type="cellIs" dxfId="7057" priority="1372" operator="between">
      <formula>0.05</formula>
      <formula>1</formula>
    </cfRule>
    <cfRule type="cellIs" dxfId="7056" priority="1373" operator="between">
      <formula>2.999</formula>
      <formula>4.999</formula>
    </cfRule>
  </conditionalFormatting>
  <conditionalFormatting sqref="J1723 N1723">
    <cfRule type="cellIs" dxfId="7055" priority="1370" operator="between">
      <formula>0.05</formula>
      <formula>1</formula>
    </cfRule>
    <cfRule type="cellIs" dxfId="7054" priority="1371" operator="between">
      <formula>0.0299</formula>
      <formula>0.0499</formula>
    </cfRule>
  </conditionalFormatting>
  <conditionalFormatting sqref="Y1723 U1723">
    <cfRule type="cellIs" dxfId="7053" priority="1364" operator="between">
      <formula>-0.8</formula>
      <formula>-10</formula>
    </cfRule>
    <cfRule type="cellIs" dxfId="7052" priority="1365" operator="between">
      <formula>-0.5</formula>
      <formula>-0.79</formula>
    </cfRule>
    <cfRule type="cellIs" dxfId="7051" priority="1366" operator="between">
      <formula>-0.199</formula>
      <formula>-0.49</formula>
    </cfRule>
    <cfRule type="cellIs" dxfId="7050" priority="1367" operator="between">
      <formula>0.8</formula>
      <formula>10</formula>
    </cfRule>
    <cfRule type="cellIs" dxfId="7049" priority="1368" operator="between">
      <formula>0.4999</formula>
      <formula>0.79</formula>
    </cfRule>
    <cfRule type="cellIs" dxfId="7048" priority="1369" operator="between">
      <formula>0.19999</formula>
      <formula>0.49</formula>
    </cfRule>
  </conditionalFormatting>
  <conditionalFormatting sqref="I1715">
    <cfRule type="cellIs" dxfId="7047" priority="1379" stopIfTrue="1" operator="between">
      <formula>-0.49</formula>
      <formula>-0.8</formula>
    </cfRule>
  </conditionalFormatting>
  <conditionalFormatting sqref="G1719">
    <cfRule type="cellIs" dxfId="7046" priority="1378" stopIfTrue="1" operator="between">
      <formula>-0.49</formula>
      <formula>-0.8</formula>
    </cfRule>
  </conditionalFormatting>
  <conditionalFormatting sqref="G1719 K1719">
    <cfRule type="cellIs" dxfId="7045" priority="1376" operator="between">
      <formula>0.05</formula>
      <formula>1</formula>
    </cfRule>
    <cfRule type="cellIs" dxfId="7044" priority="1377" operator="between">
      <formula>2.999</formula>
      <formula>4.999</formula>
    </cfRule>
  </conditionalFormatting>
  <conditionalFormatting sqref="G1717 K1717 Q1717 U1717 U1719:U1720 Q1719:Q1720 K1719:K1720 G1719:G1720">
    <cfRule type="cellIs" dxfId="7043" priority="1374" operator="between">
      <formula>0.05</formula>
      <formula>1</formula>
    </cfRule>
    <cfRule type="cellIs" dxfId="7042" priority="1375" operator="between">
      <formula>2.999%</formula>
      <formula>4.999%</formula>
    </cfRule>
  </conditionalFormatting>
  <conditionalFormatting sqref="G1727 T1727">
    <cfRule type="cellIs" dxfId="7041" priority="1344" operator="between">
      <formula>-0.2</formula>
      <formula>-0.49</formula>
    </cfRule>
  </conditionalFormatting>
  <conditionalFormatting sqref="M1728">
    <cfRule type="cellIs" dxfId="7040" priority="1343" stopIfTrue="1" operator="between">
      <formula>0.03</formula>
      <formula>0.05</formula>
    </cfRule>
  </conditionalFormatting>
  <conditionalFormatting sqref="G1728">
    <cfRule type="cellIs" dxfId="7039" priority="1342" stopIfTrue="1" operator="between">
      <formula>0.03</formula>
      <formula>0.05</formula>
    </cfRule>
  </conditionalFormatting>
  <conditionalFormatting sqref="T1727">
    <cfRule type="cellIs" dxfId="7038" priority="1339" operator="between">
      <formula>-0.5</formula>
      <formula>-0.79</formula>
    </cfRule>
    <cfRule type="cellIs" dxfId="7037" priority="1340" operator="between">
      <formula>0.5</formula>
      <formula>0.79</formula>
    </cfRule>
    <cfRule type="cellIs" dxfId="7036" priority="1341" operator="lessThan">
      <formula>-0.8</formula>
    </cfRule>
    <cfRule type="cellIs" dxfId="7035" priority="1345" operator="between">
      <formula>0.2</formula>
      <formula>0.49</formula>
    </cfRule>
    <cfRule type="cellIs" dxfId="7034" priority="1346" operator="greaterThan">
      <formula>0.8</formula>
    </cfRule>
  </conditionalFormatting>
  <conditionalFormatting sqref="O1731:O1737">
    <cfRule type="cellIs" dxfId="7033" priority="1348" operator="between">
      <formula>-0.2</formula>
      <formula>-0.5</formula>
    </cfRule>
    <cfRule type="cellIs" dxfId="7032" priority="1349" operator="between">
      <formula>0.2</formula>
      <formula>0.5</formula>
    </cfRule>
    <cfRule type="cellIs" dxfId="7031" priority="1350" operator="between">
      <formula>-0.5</formula>
      <formula>-0.8</formula>
    </cfRule>
    <cfRule type="cellIs" dxfId="7030" priority="1351" operator="between">
      <formula>0.5</formula>
      <formula>0.8</formula>
    </cfRule>
    <cfRule type="cellIs" dxfId="7029" priority="1352" operator="lessThan">
      <formula>-0.8</formula>
    </cfRule>
    <cfRule type="cellIs" dxfId="7028" priority="1353" operator="greaterThan">
      <formula>0.8</formula>
    </cfRule>
  </conditionalFormatting>
  <conditionalFormatting sqref="M1731:M1741 G1731:G1741">
    <cfRule type="cellIs" dxfId="7027" priority="1347" stopIfTrue="1" operator="between">
      <formula>0.03</formula>
      <formula>0.05</formula>
    </cfRule>
  </conditionalFormatting>
  <conditionalFormatting sqref="G1782 K1782 Q1782 U1782">
    <cfRule type="cellIs" dxfId="7026" priority="1274" operator="between">
      <formula>0.05</formula>
      <formula>1</formula>
    </cfRule>
    <cfRule type="cellIs" dxfId="7025" priority="1275" operator="between">
      <formula>2.999%</formula>
      <formula>4.999%</formula>
    </cfRule>
  </conditionalFormatting>
  <conditionalFormatting sqref="Q1782 J1782">
    <cfRule type="cellIs" dxfId="7024" priority="1256" operator="between">
      <formula>0.05</formula>
      <formula>1</formula>
    </cfRule>
    <cfRule type="cellIs" dxfId="7023" priority="1257" operator="between">
      <formula>2.999</formula>
      <formula>4.999</formula>
    </cfRule>
  </conditionalFormatting>
  <conditionalFormatting sqref="J1782 N1782">
    <cfRule type="cellIs" dxfId="7022" priority="1254" operator="between">
      <formula>0.05</formula>
      <formula>1</formula>
    </cfRule>
    <cfRule type="cellIs" dxfId="7021" priority="1255" operator="between">
      <formula>0.0299</formula>
      <formula>0.0499</formula>
    </cfRule>
  </conditionalFormatting>
  <conditionalFormatting sqref="Y1782 U1782">
    <cfRule type="cellIs" dxfId="7020" priority="1248" operator="between">
      <formula>-0.8</formula>
      <formula>-10</formula>
    </cfRule>
    <cfRule type="cellIs" dxfId="7019" priority="1249" operator="between">
      <formula>-0.5</formula>
      <formula>-0.79</formula>
    </cfRule>
    <cfRule type="cellIs" dxfId="7018" priority="1250" operator="between">
      <formula>-0.199</formula>
      <formula>-0.49</formula>
    </cfRule>
    <cfRule type="cellIs" dxfId="7017" priority="1251" operator="between">
      <formula>0.8</formula>
      <formula>10</formula>
    </cfRule>
    <cfRule type="cellIs" dxfId="7016" priority="1252" operator="between">
      <formula>0.4999</formula>
      <formula>0.79</formula>
    </cfRule>
    <cfRule type="cellIs" dxfId="7015" priority="1253" operator="between">
      <formula>0.19999</formula>
      <formula>0.49</formula>
    </cfRule>
  </conditionalFormatting>
  <conditionalFormatting sqref="Q1779 J1779">
    <cfRule type="cellIs" dxfId="7014" priority="1266" operator="between">
      <formula>0.05</formula>
      <formula>1</formula>
    </cfRule>
    <cfRule type="cellIs" dxfId="7013" priority="1267" operator="between">
      <formula>2.999</formula>
      <formula>4.999</formula>
    </cfRule>
  </conditionalFormatting>
  <conditionalFormatting sqref="J1779 N1779">
    <cfRule type="cellIs" dxfId="7012" priority="1264" operator="between">
      <formula>0.05</formula>
      <formula>1</formula>
    </cfRule>
    <cfRule type="cellIs" dxfId="7011" priority="1265" operator="between">
      <formula>0.0299</formula>
      <formula>0.0499</formula>
    </cfRule>
  </conditionalFormatting>
  <conditionalFormatting sqref="Y1779 U1779">
    <cfRule type="cellIs" dxfId="7010" priority="1258" operator="between">
      <formula>-0.8</formula>
      <formula>-10</formula>
    </cfRule>
    <cfRule type="cellIs" dxfId="7009" priority="1259" operator="between">
      <formula>-0.5</formula>
      <formula>-0.79</formula>
    </cfRule>
    <cfRule type="cellIs" dxfId="7008" priority="1260" operator="between">
      <formula>-0.199</formula>
      <formula>-0.49</formula>
    </cfRule>
    <cfRule type="cellIs" dxfId="7007" priority="1261" operator="between">
      <formula>0.8</formula>
      <formula>10</formula>
    </cfRule>
    <cfRule type="cellIs" dxfId="7006" priority="1262" operator="between">
      <formula>0.4999</formula>
      <formula>0.79</formula>
    </cfRule>
    <cfRule type="cellIs" dxfId="7005" priority="1263" operator="between">
      <formula>0.19999</formula>
      <formula>0.49</formula>
    </cfRule>
  </conditionalFormatting>
  <conditionalFormatting sqref="I1771">
    <cfRule type="cellIs" dxfId="7004" priority="1273" stopIfTrue="1" operator="between">
      <formula>-0.49</formula>
      <formula>-0.8</formula>
    </cfRule>
  </conditionalFormatting>
  <conditionalFormatting sqref="G1775">
    <cfRule type="cellIs" dxfId="7003" priority="1272" stopIfTrue="1" operator="between">
      <formula>-0.49</formula>
      <formula>-0.8</formula>
    </cfRule>
  </conditionalFormatting>
  <conditionalFormatting sqref="G1775 K1775">
    <cfRule type="cellIs" dxfId="7002" priority="1270" operator="between">
      <formula>0.05</formula>
      <formula>1</formula>
    </cfRule>
    <cfRule type="cellIs" dxfId="7001" priority="1271" operator="between">
      <formula>2.999</formula>
      <formula>4.999</formula>
    </cfRule>
  </conditionalFormatting>
  <conditionalFormatting sqref="G1773 K1773 Q1773 U1773 U1775:U1776 Q1775:Q1776 K1775:K1776 G1775:G1776">
    <cfRule type="cellIs" dxfId="7000" priority="1268" operator="between">
      <formula>0.05</formula>
      <formula>1</formula>
    </cfRule>
    <cfRule type="cellIs" dxfId="6999" priority="1269" operator="between">
      <formula>2.999%</formula>
      <formula>4.999%</formula>
    </cfRule>
  </conditionalFormatting>
  <conditionalFormatting sqref="G1783 T1783">
    <cfRule type="cellIs" dxfId="6998" priority="1238" operator="between">
      <formula>-0.2</formula>
      <formula>-0.49</formula>
    </cfRule>
  </conditionalFormatting>
  <conditionalFormatting sqref="M1784">
    <cfRule type="cellIs" dxfId="6997" priority="1237" stopIfTrue="1" operator="between">
      <formula>0.03</formula>
      <formula>0.05</formula>
    </cfRule>
  </conditionalFormatting>
  <conditionalFormatting sqref="G1784">
    <cfRule type="cellIs" dxfId="6996" priority="1236" stopIfTrue="1" operator="between">
      <formula>0.03</formula>
      <formula>0.05</formula>
    </cfRule>
  </conditionalFormatting>
  <conditionalFormatting sqref="T1783">
    <cfRule type="cellIs" dxfId="6995" priority="1233" operator="between">
      <formula>-0.5</formula>
      <formula>-0.79</formula>
    </cfRule>
    <cfRule type="cellIs" dxfId="6994" priority="1234" operator="between">
      <formula>0.5</formula>
      <formula>0.79</formula>
    </cfRule>
    <cfRule type="cellIs" dxfId="6993" priority="1235" operator="lessThan">
      <formula>-0.8</formula>
    </cfRule>
    <cfRule type="cellIs" dxfId="6992" priority="1239" operator="between">
      <formula>0.2</formula>
      <formula>0.49</formula>
    </cfRule>
    <cfRule type="cellIs" dxfId="6991" priority="1240" operator="greaterThan">
      <formula>0.8</formula>
    </cfRule>
  </conditionalFormatting>
  <conditionalFormatting sqref="O1787:O1793">
    <cfRule type="cellIs" dxfId="6990" priority="1242" operator="between">
      <formula>-0.2</formula>
      <formula>-0.5</formula>
    </cfRule>
    <cfRule type="cellIs" dxfId="6989" priority="1243" operator="between">
      <formula>0.2</formula>
      <formula>0.5</formula>
    </cfRule>
    <cfRule type="cellIs" dxfId="6988" priority="1244" operator="between">
      <formula>-0.5</formula>
      <formula>-0.8</formula>
    </cfRule>
    <cfRule type="cellIs" dxfId="6987" priority="1245" operator="between">
      <formula>0.5</formula>
      <formula>0.8</formula>
    </cfRule>
    <cfRule type="cellIs" dxfId="6986" priority="1246" operator="lessThan">
      <formula>-0.8</formula>
    </cfRule>
    <cfRule type="cellIs" dxfId="6985" priority="1247" operator="greaterThan">
      <formula>0.8</formula>
    </cfRule>
  </conditionalFormatting>
  <conditionalFormatting sqref="M1787:M1797 G1787:G1797">
    <cfRule type="cellIs" dxfId="6984" priority="1241" stopIfTrue="1" operator="between">
      <formula>0.03</formula>
      <formula>0.05</formula>
    </cfRule>
  </conditionalFormatting>
  <conditionalFormatting sqref="G1808:G1809 G1805:G1806">
    <cfRule type="cellIs" dxfId="6983" priority="1232" operator="between">
      <formula>-0.2</formula>
      <formula>-0.49</formula>
    </cfRule>
  </conditionalFormatting>
  <conditionalFormatting sqref="G1808:G1809 G1805:G1806">
    <cfRule type="cellIs" dxfId="6982" priority="1231" stopIfTrue="1" operator="between">
      <formula>-0.49</formula>
      <formula>-0.8</formula>
    </cfRule>
  </conditionalFormatting>
  <conditionalFormatting sqref="K1808:K1809 G1808:G1809 K1805:K1806 G1805:G1806">
    <cfRule type="cellIs" dxfId="6981" priority="1229" operator="between">
      <formula>0.05</formula>
      <formula>1</formula>
    </cfRule>
    <cfRule type="cellIs" dxfId="6980" priority="1230" operator="between">
      <formula>2.999</formula>
      <formula>4.999</formula>
    </cfRule>
  </conditionalFormatting>
  <conditionalFormatting sqref="G1805:G1809 K1805:K1809 Q1805:Q1809 U1805:U1809">
    <cfRule type="cellIs" dxfId="6979" priority="1227" operator="between">
      <formula>0.05</formula>
      <formula>1</formula>
    </cfRule>
    <cfRule type="cellIs" dxfId="6978" priority="1228" operator="between">
      <formula>2.999%</formula>
      <formula>4.999%</formula>
    </cfRule>
  </conditionalFormatting>
  <conditionalFormatting sqref="G1810 K1810 Q1810 U1810">
    <cfRule type="cellIs" dxfId="6977" priority="1225" operator="between">
      <formula>0.05</formula>
      <formula>1</formula>
    </cfRule>
    <cfRule type="cellIs" dxfId="6976" priority="1226" operator="between">
      <formula>2.999%</formula>
      <formula>4.999%</formula>
    </cfRule>
  </conditionalFormatting>
  <conditionalFormatting sqref="Q1810 J1810">
    <cfRule type="cellIs" dxfId="6975" priority="1207" operator="between">
      <formula>0.05</formula>
      <formula>1</formula>
    </cfRule>
    <cfRule type="cellIs" dxfId="6974" priority="1208" operator="between">
      <formula>2.999</formula>
      <formula>4.999</formula>
    </cfRule>
  </conditionalFormatting>
  <conditionalFormatting sqref="J1810 N1810">
    <cfRule type="cellIs" dxfId="6973" priority="1205" operator="between">
      <formula>0.05</formula>
      <formula>1</formula>
    </cfRule>
    <cfRule type="cellIs" dxfId="6972" priority="1206" operator="between">
      <formula>0.0299</formula>
      <formula>0.0499</formula>
    </cfRule>
  </conditionalFormatting>
  <conditionalFormatting sqref="Y1810 U1810">
    <cfRule type="cellIs" dxfId="6971" priority="1199" operator="between">
      <formula>-0.8</formula>
      <formula>-10</formula>
    </cfRule>
    <cfRule type="cellIs" dxfId="6970" priority="1200" operator="between">
      <formula>-0.5</formula>
      <formula>-0.79</formula>
    </cfRule>
    <cfRule type="cellIs" dxfId="6969" priority="1201" operator="between">
      <formula>-0.199</formula>
      <formula>-0.49</formula>
    </cfRule>
    <cfRule type="cellIs" dxfId="6968" priority="1202" operator="between">
      <formula>0.8</formula>
      <formula>10</formula>
    </cfRule>
    <cfRule type="cellIs" dxfId="6967" priority="1203" operator="between">
      <formula>0.4999</formula>
      <formula>0.79</formula>
    </cfRule>
    <cfRule type="cellIs" dxfId="6966" priority="1204" operator="between">
      <formula>0.19999</formula>
      <formula>0.49</formula>
    </cfRule>
  </conditionalFormatting>
  <conditionalFormatting sqref="Q1807 J1807">
    <cfRule type="cellIs" dxfId="6965" priority="1217" operator="between">
      <formula>0.05</formula>
      <formula>1</formula>
    </cfRule>
    <cfRule type="cellIs" dxfId="6964" priority="1218" operator="between">
      <formula>2.999</formula>
      <formula>4.999</formula>
    </cfRule>
  </conditionalFormatting>
  <conditionalFormatting sqref="J1807 N1807">
    <cfRule type="cellIs" dxfId="6963" priority="1215" operator="between">
      <formula>0.05</formula>
      <formula>1</formula>
    </cfRule>
    <cfRule type="cellIs" dxfId="6962" priority="1216" operator="between">
      <formula>0.0299</formula>
      <formula>0.0499</formula>
    </cfRule>
  </conditionalFormatting>
  <conditionalFormatting sqref="Y1807 U1807">
    <cfRule type="cellIs" dxfId="6961" priority="1209" operator="between">
      <formula>-0.8</formula>
      <formula>-10</formula>
    </cfRule>
    <cfRule type="cellIs" dxfId="6960" priority="1210" operator="between">
      <formula>-0.5</formula>
      <formula>-0.79</formula>
    </cfRule>
    <cfRule type="cellIs" dxfId="6959" priority="1211" operator="between">
      <formula>-0.199</formula>
      <formula>-0.49</formula>
    </cfRule>
    <cfRule type="cellIs" dxfId="6958" priority="1212" operator="between">
      <formula>0.8</formula>
      <formula>10</formula>
    </cfRule>
    <cfRule type="cellIs" dxfId="6957" priority="1213" operator="between">
      <formula>0.4999</formula>
      <formula>0.79</formula>
    </cfRule>
    <cfRule type="cellIs" dxfId="6956" priority="1214" operator="between">
      <formula>0.19999</formula>
      <formula>0.49</formula>
    </cfRule>
  </conditionalFormatting>
  <conditionalFormatting sqref="I1799">
    <cfRule type="cellIs" dxfId="6955" priority="1224" stopIfTrue="1" operator="between">
      <formula>-0.49</formula>
      <formula>-0.8</formula>
    </cfRule>
  </conditionalFormatting>
  <conditionalFormatting sqref="G1803">
    <cfRule type="cellIs" dxfId="6954" priority="1223" stopIfTrue="1" operator="between">
      <formula>-0.49</formula>
      <formula>-0.8</formula>
    </cfRule>
  </conditionalFormatting>
  <conditionalFormatting sqref="G1803 K1803">
    <cfRule type="cellIs" dxfId="6953" priority="1221" operator="between">
      <formula>0.05</formula>
      <formula>1</formula>
    </cfRule>
    <cfRule type="cellIs" dxfId="6952" priority="1222" operator="between">
      <formula>2.999</formula>
      <formula>4.999</formula>
    </cfRule>
  </conditionalFormatting>
  <conditionalFormatting sqref="G1801 K1801 Q1801 U1801 U1803:U1804 Q1803:Q1804 K1803:K1804 G1803:G1804">
    <cfRule type="cellIs" dxfId="6951" priority="1219" operator="between">
      <formula>0.05</formula>
      <formula>1</formula>
    </cfRule>
    <cfRule type="cellIs" dxfId="6950" priority="1220" operator="between">
      <formula>2.999%</formula>
      <formula>4.999%</formula>
    </cfRule>
  </conditionalFormatting>
  <conditionalFormatting sqref="G1811 T1811">
    <cfRule type="cellIs" dxfId="6949" priority="1189" operator="between">
      <formula>-0.2</formula>
      <formula>-0.49</formula>
    </cfRule>
  </conditionalFormatting>
  <conditionalFormatting sqref="M1812">
    <cfRule type="cellIs" dxfId="6948" priority="1188" stopIfTrue="1" operator="between">
      <formula>0.03</formula>
      <formula>0.05</formula>
    </cfRule>
  </conditionalFormatting>
  <conditionalFormatting sqref="G1812">
    <cfRule type="cellIs" dxfId="6947" priority="1187" stopIfTrue="1" operator="between">
      <formula>0.03</formula>
      <formula>0.05</formula>
    </cfRule>
  </conditionalFormatting>
  <conditionalFormatting sqref="T1811">
    <cfRule type="cellIs" dxfId="6946" priority="1184" operator="between">
      <formula>-0.5</formula>
      <formula>-0.79</formula>
    </cfRule>
    <cfRule type="cellIs" dxfId="6945" priority="1185" operator="between">
      <formula>0.5</formula>
      <formula>0.79</formula>
    </cfRule>
    <cfRule type="cellIs" dxfId="6944" priority="1186" operator="lessThan">
      <formula>-0.8</formula>
    </cfRule>
    <cfRule type="cellIs" dxfId="6943" priority="1190" operator="between">
      <formula>0.2</formula>
      <formula>0.49</formula>
    </cfRule>
    <cfRule type="cellIs" dxfId="6942" priority="1191" operator="greaterThan">
      <formula>0.8</formula>
    </cfRule>
  </conditionalFormatting>
  <conditionalFormatting sqref="O1815:O1821">
    <cfRule type="cellIs" dxfId="6941" priority="1193" operator="between">
      <formula>-0.2</formula>
      <formula>-0.5</formula>
    </cfRule>
    <cfRule type="cellIs" dxfId="6940" priority="1194" operator="between">
      <formula>0.2</formula>
      <formula>0.5</formula>
    </cfRule>
    <cfRule type="cellIs" dxfId="6939" priority="1195" operator="between">
      <formula>-0.5</formula>
      <formula>-0.8</formula>
    </cfRule>
    <cfRule type="cellIs" dxfId="6938" priority="1196" operator="between">
      <formula>0.5</formula>
      <formula>0.8</formula>
    </cfRule>
    <cfRule type="cellIs" dxfId="6937" priority="1197" operator="lessThan">
      <formula>-0.8</formula>
    </cfRule>
    <cfRule type="cellIs" dxfId="6936" priority="1198" operator="greaterThan">
      <formula>0.8</formula>
    </cfRule>
  </conditionalFormatting>
  <conditionalFormatting sqref="M1815:M1825 G1815:G1825">
    <cfRule type="cellIs" dxfId="6935" priority="1192" stopIfTrue="1" operator="between">
      <formula>0.03</formula>
      <formula>0.05</formula>
    </cfRule>
  </conditionalFormatting>
  <conditionalFormatting sqref="G1752:G1753 G1749:G1750">
    <cfRule type="cellIs" dxfId="6934" priority="1338" operator="between">
      <formula>-0.2</formula>
      <formula>-0.49</formula>
    </cfRule>
  </conditionalFormatting>
  <conditionalFormatting sqref="G1752:G1753 G1749:G1750">
    <cfRule type="cellIs" dxfId="6933" priority="1337" stopIfTrue="1" operator="between">
      <formula>-0.49</formula>
      <formula>-0.8</formula>
    </cfRule>
  </conditionalFormatting>
  <conditionalFormatting sqref="K1752:K1753 G1752:G1753 K1749:K1750 G1749:G1750">
    <cfRule type="cellIs" dxfId="6932" priority="1335" operator="between">
      <formula>0.05</formula>
      <formula>1</formula>
    </cfRule>
    <cfRule type="cellIs" dxfId="6931" priority="1336" operator="between">
      <formula>2.999</formula>
      <formula>4.999</formula>
    </cfRule>
  </conditionalFormatting>
  <conditionalFormatting sqref="G1749:G1753 K1749:K1753 Q1749:Q1753 U1749:U1753">
    <cfRule type="cellIs" dxfId="6930" priority="1333" operator="between">
      <formula>0.05</formula>
      <formula>1</formula>
    </cfRule>
    <cfRule type="cellIs" dxfId="6929" priority="1334" operator="between">
      <formula>2.999%</formula>
      <formula>4.999%</formula>
    </cfRule>
  </conditionalFormatting>
  <conditionalFormatting sqref="G1754 K1754 Q1754 U1754">
    <cfRule type="cellIs" dxfId="6928" priority="1331" operator="between">
      <formula>0.05</formula>
      <formula>1</formula>
    </cfRule>
    <cfRule type="cellIs" dxfId="6927" priority="1332" operator="between">
      <formula>2.999%</formula>
      <formula>4.999%</formula>
    </cfRule>
  </conditionalFormatting>
  <conditionalFormatting sqref="Q1754 J1754">
    <cfRule type="cellIs" dxfId="6926" priority="1313" operator="between">
      <formula>0.05</formula>
      <formula>1</formula>
    </cfRule>
    <cfRule type="cellIs" dxfId="6925" priority="1314" operator="between">
      <formula>2.999</formula>
      <formula>4.999</formula>
    </cfRule>
  </conditionalFormatting>
  <conditionalFormatting sqref="J1754 N1754">
    <cfRule type="cellIs" dxfId="6924" priority="1311" operator="between">
      <formula>0.05</formula>
      <formula>1</formula>
    </cfRule>
    <cfRule type="cellIs" dxfId="6923" priority="1312" operator="between">
      <formula>0.0299</formula>
      <formula>0.0499</formula>
    </cfRule>
  </conditionalFormatting>
  <conditionalFormatting sqref="Y1754 U1754">
    <cfRule type="cellIs" dxfId="6922" priority="1305" operator="between">
      <formula>-0.8</formula>
      <formula>-10</formula>
    </cfRule>
    <cfRule type="cellIs" dxfId="6921" priority="1306" operator="between">
      <formula>-0.5</formula>
      <formula>-0.79</formula>
    </cfRule>
    <cfRule type="cellIs" dxfId="6920" priority="1307" operator="between">
      <formula>-0.199</formula>
      <formula>-0.49</formula>
    </cfRule>
    <cfRule type="cellIs" dxfId="6919" priority="1308" operator="between">
      <formula>0.8</formula>
      <formula>10</formula>
    </cfRule>
    <cfRule type="cellIs" dxfId="6918" priority="1309" operator="between">
      <formula>0.4999</formula>
      <formula>0.79</formula>
    </cfRule>
    <cfRule type="cellIs" dxfId="6917" priority="1310" operator="between">
      <formula>0.19999</formula>
      <formula>0.49</formula>
    </cfRule>
  </conditionalFormatting>
  <conditionalFormatting sqref="Q1751 J1751">
    <cfRule type="cellIs" dxfId="6916" priority="1323" operator="between">
      <formula>0.05</formula>
      <formula>1</formula>
    </cfRule>
    <cfRule type="cellIs" dxfId="6915" priority="1324" operator="between">
      <formula>2.999</formula>
      <formula>4.999</formula>
    </cfRule>
  </conditionalFormatting>
  <conditionalFormatting sqref="J1751 N1751">
    <cfRule type="cellIs" dxfId="6914" priority="1321" operator="between">
      <formula>0.05</formula>
      <formula>1</formula>
    </cfRule>
    <cfRule type="cellIs" dxfId="6913" priority="1322" operator="between">
      <formula>0.0299</formula>
      <formula>0.0499</formula>
    </cfRule>
  </conditionalFormatting>
  <conditionalFormatting sqref="Y1751 U1751">
    <cfRule type="cellIs" dxfId="6912" priority="1315" operator="between">
      <formula>-0.8</formula>
      <formula>-10</formula>
    </cfRule>
    <cfRule type="cellIs" dxfId="6911" priority="1316" operator="between">
      <formula>-0.5</formula>
      <formula>-0.79</formula>
    </cfRule>
    <cfRule type="cellIs" dxfId="6910" priority="1317" operator="between">
      <formula>-0.199</formula>
      <formula>-0.49</formula>
    </cfRule>
    <cfRule type="cellIs" dxfId="6909" priority="1318" operator="between">
      <formula>0.8</formula>
      <formula>10</formula>
    </cfRule>
    <cfRule type="cellIs" dxfId="6908" priority="1319" operator="between">
      <formula>0.4999</formula>
      <formula>0.79</formula>
    </cfRule>
    <cfRule type="cellIs" dxfId="6907" priority="1320" operator="between">
      <formula>0.19999</formula>
      <formula>0.49</formula>
    </cfRule>
  </conditionalFormatting>
  <conditionalFormatting sqref="I1743">
    <cfRule type="cellIs" dxfId="6906" priority="1330" stopIfTrue="1" operator="between">
      <formula>-0.49</formula>
      <formula>-0.8</formula>
    </cfRule>
  </conditionalFormatting>
  <conditionalFormatting sqref="G1747">
    <cfRule type="cellIs" dxfId="6905" priority="1329" stopIfTrue="1" operator="between">
      <formula>-0.49</formula>
      <formula>-0.8</formula>
    </cfRule>
  </conditionalFormatting>
  <conditionalFormatting sqref="G1747 K1747">
    <cfRule type="cellIs" dxfId="6904" priority="1327" operator="between">
      <formula>0.05</formula>
      <formula>1</formula>
    </cfRule>
    <cfRule type="cellIs" dxfId="6903" priority="1328" operator="between">
      <formula>2.999</formula>
      <formula>4.999</formula>
    </cfRule>
  </conditionalFormatting>
  <conditionalFormatting sqref="G1745 K1745 Q1745 U1745 U1747:U1748 Q1747:Q1748 K1747:K1748 G1747:G1748">
    <cfRule type="cellIs" dxfId="6902" priority="1325" operator="between">
      <formula>0.05</formula>
      <formula>1</formula>
    </cfRule>
    <cfRule type="cellIs" dxfId="6901" priority="1326" operator="between">
      <formula>2.999%</formula>
      <formula>4.999%</formula>
    </cfRule>
  </conditionalFormatting>
  <conditionalFormatting sqref="G1755 T1755">
    <cfRule type="cellIs" dxfId="6900" priority="1295" operator="between">
      <formula>-0.2</formula>
      <formula>-0.49</formula>
    </cfRule>
  </conditionalFormatting>
  <conditionalFormatting sqref="M1756">
    <cfRule type="cellIs" dxfId="6899" priority="1294" stopIfTrue="1" operator="between">
      <formula>0.03</formula>
      <formula>0.05</formula>
    </cfRule>
  </conditionalFormatting>
  <conditionalFormatting sqref="G1756">
    <cfRule type="cellIs" dxfId="6898" priority="1293" stopIfTrue="1" operator="between">
      <formula>0.03</formula>
      <formula>0.05</formula>
    </cfRule>
  </conditionalFormatting>
  <conditionalFormatting sqref="T1755">
    <cfRule type="cellIs" dxfId="6897" priority="1290" operator="between">
      <formula>-0.5</formula>
      <formula>-0.79</formula>
    </cfRule>
    <cfRule type="cellIs" dxfId="6896" priority="1291" operator="between">
      <formula>0.5</formula>
      <formula>0.79</formula>
    </cfRule>
    <cfRule type="cellIs" dxfId="6895" priority="1292" operator="lessThan">
      <formula>-0.8</formula>
    </cfRule>
    <cfRule type="cellIs" dxfId="6894" priority="1296" operator="between">
      <formula>0.2</formula>
      <formula>0.49</formula>
    </cfRule>
    <cfRule type="cellIs" dxfId="6893" priority="1297" operator="greaterThan">
      <formula>0.8</formula>
    </cfRule>
  </conditionalFormatting>
  <conditionalFormatting sqref="O1759:O1765">
    <cfRule type="cellIs" dxfId="6892" priority="1299" operator="between">
      <formula>-0.2</formula>
      <formula>-0.5</formula>
    </cfRule>
    <cfRule type="cellIs" dxfId="6891" priority="1300" operator="between">
      <formula>0.2</formula>
      <formula>0.5</formula>
    </cfRule>
    <cfRule type="cellIs" dxfId="6890" priority="1301" operator="between">
      <formula>-0.5</formula>
      <formula>-0.8</formula>
    </cfRule>
    <cfRule type="cellIs" dxfId="6889" priority="1302" operator="between">
      <formula>0.5</formula>
      <formula>0.8</formula>
    </cfRule>
    <cfRule type="cellIs" dxfId="6888" priority="1303" operator="lessThan">
      <formula>-0.8</formula>
    </cfRule>
    <cfRule type="cellIs" dxfId="6887" priority="1304" operator="greaterThan">
      <formula>0.8</formula>
    </cfRule>
  </conditionalFormatting>
  <conditionalFormatting sqref="M1759:M1769 G1759:G1769">
    <cfRule type="cellIs" dxfId="6886" priority="1298" stopIfTrue="1" operator="between">
      <formula>0.03</formula>
      <formula>0.05</formula>
    </cfRule>
  </conditionalFormatting>
  <conditionalFormatting sqref="G1798 K1798">
    <cfRule type="cellIs" dxfId="6885" priority="1289" stopIfTrue="1" operator="between">
      <formula>0.03</formula>
      <formula>0.05</formula>
    </cfRule>
  </conditionalFormatting>
  <conditionalFormatting sqref="M1798">
    <cfRule type="cellIs" dxfId="6884" priority="1283" operator="lessThan">
      <formula>-0.8</formula>
    </cfRule>
    <cfRule type="cellIs" dxfId="6883" priority="1284" operator="greaterThan">
      <formula>0.8</formula>
    </cfRule>
    <cfRule type="cellIs" dxfId="6882" priority="1285" operator="between">
      <formula>-0.5</formula>
      <formula>-0.79</formula>
    </cfRule>
    <cfRule type="cellIs" dxfId="6881" priority="1286" operator="between">
      <formula>0.5</formula>
      <formula>0.79</formula>
    </cfRule>
    <cfRule type="cellIs" dxfId="6880" priority="1287" operator="between">
      <formula>-0.2</formula>
      <formula>-0.49</formula>
    </cfRule>
    <cfRule type="cellIs" dxfId="6879" priority="1288" operator="between">
      <formula>0.2</formula>
      <formula>0.49</formula>
    </cfRule>
  </conditionalFormatting>
  <conditionalFormatting sqref="G1798 K1798">
    <cfRule type="cellIs" dxfId="6878" priority="1282" operator="between">
      <formula>0.03</formula>
      <formula>0.0499</formula>
    </cfRule>
  </conditionalFormatting>
  <conditionalFormatting sqref="G1780:G1781 G1777:G1778">
    <cfRule type="cellIs" dxfId="6877" priority="1281" operator="between">
      <formula>-0.2</formula>
      <formula>-0.49</formula>
    </cfRule>
  </conditionalFormatting>
  <conditionalFormatting sqref="G1780:G1781 G1777:G1778">
    <cfRule type="cellIs" dxfId="6876" priority="1280" stopIfTrue="1" operator="between">
      <formula>-0.49</formula>
      <formula>-0.8</formula>
    </cfRule>
  </conditionalFormatting>
  <conditionalFormatting sqref="K1780:K1781 G1780:G1781 K1777:K1778 G1777:G1778">
    <cfRule type="cellIs" dxfId="6875" priority="1278" operator="between">
      <formula>0.05</formula>
      <formula>1</formula>
    </cfRule>
    <cfRule type="cellIs" dxfId="6874" priority="1279" operator="between">
      <formula>2.999</formula>
      <formula>4.999</formula>
    </cfRule>
  </conditionalFormatting>
  <conditionalFormatting sqref="G1777:G1781 K1777:K1781 Q1777:Q1781 U1777:U1781">
    <cfRule type="cellIs" dxfId="6873" priority="1276" operator="between">
      <formula>0.05</formula>
      <formula>1</formula>
    </cfRule>
    <cfRule type="cellIs" dxfId="6872" priority="1277" operator="between">
      <formula>2.999%</formula>
      <formula>4.999%</formula>
    </cfRule>
  </conditionalFormatting>
  <conditionalFormatting sqref="G1838:G1841">
    <cfRule type="cellIs" dxfId="6871" priority="1183" operator="between">
      <formula>-0.2</formula>
      <formula>-0.49</formula>
    </cfRule>
  </conditionalFormatting>
  <conditionalFormatting sqref="G1838:G1841">
    <cfRule type="cellIs" dxfId="6870" priority="1182" stopIfTrue="1" operator="between">
      <formula>-0.49</formula>
      <formula>-0.8</formula>
    </cfRule>
  </conditionalFormatting>
  <conditionalFormatting sqref="K1838:K1841 G1838:G1841">
    <cfRule type="cellIs" dxfId="6869" priority="1180" operator="between">
      <formula>0.05</formula>
      <formula>1</formula>
    </cfRule>
    <cfRule type="cellIs" dxfId="6868" priority="1181" operator="between">
      <formula>2.999</formula>
      <formula>4.999</formula>
    </cfRule>
  </conditionalFormatting>
  <conditionalFormatting sqref="G1842 K1842 Q1842 U1842">
    <cfRule type="cellIs" dxfId="6867" priority="1178" operator="between">
      <formula>0.05</formula>
      <formula>1</formula>
    </cfRule>
    <cfRule type="cellIs" dxfId="6866" priority="1179" operator="between">
      <formula>2.999%</formula>
      <formula>4.999%</formula>
    </cfRule>
  </conditionalFormatting>
  <conditionalFormatting sqref="Q1842 J1842">
    <cfRule type="cellIs" dxfId="6865" priority="1160" operator="between">
      <formula>0.05</formula>
      <formula>1</formula>
    </cfRule>
    <cfRule type="cellIs" dxfId="6864" priority="1161" operator="between">
      <formula>2.999</formula>
      <formula>4.999</formula>
    </cfRule>
  </conditionalFormatting>
  <conditionalFormatting sqref="J1842 N1842">
    <cfRule type="cellIs" dxfId="6863" priority="1158" operator="between">
      <formula>0.05</formula>
      <formula>1</formula>
    </cfRule>
    <cfRule type="cellIs" dxfId="6862" priority="1159" operator="between">
      <formula>0.0299</formula>
      <formula>0.0499</formula>
    </cfRule>
  </conditionalFormatting>
  <conditionalFormatting sqref="Y1842 U1842">
    <cfRule type="cellIs" dxfId="6861" priority="1152" operator="between">
      <formula>-0.8</formula>
      <formula>-10</formula>
    </cfRule>
    <cfRule type="cellIs" dxfId="6860" priority="1153" operator="between">
      <formula>-0.5</formula>
      <formula>-0.79</formula>
    </cfRule>
    <cfRule type="cellIs" dxfId="6859" priority="1154" operator="between">
      <formula>-0.199</formula>
      <formula>-0.49</formula>
    </cfRule>
    <cfRule type="cellIs" dxfId="6858" priority="1155" operator="between">
      <formula>0.8</formula>
      <formula>10</formula>
    </cfRule>
    <cfRule type="cellIs" dxfId="6857" priority="1156" operator="between">
      <formula>0.4999</formula>
      <formula>0.79</formula>
    </cfRule>
    <cfRule type="cellIs" dxfId="6856" priority="1157" operator="between">
      <formula>0.19999</formula>
      <formula>0.49</formula>
    </cfRule>
  </conditionalFormatting>
  <conditionalFormatting sqref="Q1837 J1837">
    <cfRule type="cellIs" dxfId="6855" priority="1170" operator="between">
      <formula>0.05</formula>
      <formula>1</formula>
    </cfRule>
    <cfRule type="cellIs" dxfId="6854" priority="1171" operator="between">
      <formula>2.999</formula>
      <formula>4.999</formula>
    </cfRule>
  </conditionalFormatting>
  <conditionalFormatting sqref="J1837 N1837">
    <cfRule type="cellIs" dxfId="6853" priority="1168" operator="between">
      <formula>0.05</formula>
      <formula>1</formula>
    </cfRule>
    <cfRule type="cellIs" dxfId="6852" priority="1169" operator="between">
      <formula>0.0299</formula>
      <formula>0.0499</formula>
    </cfRule>
  </conditionalFormatting>
  <conditionalFormatting sqref="Y1837 U1837">
    <cfRule type="cellIs" dxfId="6851" priority="1162" operator="between">
      <formula>-0.8</formula>
      <formula>-10</formula>
    </cfRule>
    <cfRule type="cellIs" dxfId="6850" priority="1163" operator="between">
      <formula>-0.5</formula>
      <formula>-0.79</formula>
    </cfRule>
    <cfRule type="cellIs" dxfId="6849" priority="1164" operator="between">
      <formula>-0.199</formula>
      <formula>-0.49</formula>
    </cfRule>
    <cfRule type="cellIs" dxfId="6848" priority="1165" operator="between">
      <formula>0.8</formula>
      <formula>10</formula>
    </cfRule>
    <cfRule type="cellIs" dxfId="6847" priority="1166" operator="between">
      <formula>0.4999</formula>
      <formula>0.79</formula>
    </cfRule>
    <cfRule type="cellIs" dxfId="6846" priority="1167" operator="between">
      <formula>0.19999</formula>
      <formula>0.49</formula>
    </cfRule>
  </conditionalFormatting>
  <conditionalFormatting sqref="I1827">
    <cfRule type="cellIs" dxfId="6845" priority="1177" stopIfTrue="1" operator="between">
      <formula>-0.49</formula>
      <formula>-0.8</formula>
    </cfRule>
  </conditionalFormatting>
  <conditionalFormatting sqref="G1831">
    <cfRule type="cellIs" dxfId="6844" priority="1176" stopIfTrue="1" operator="between">
      <formula>-0.49</formula>
      <formula>-0.8</formula>
    </cfRule>
  </conditionalFormatting>
  <conditionalFormatting sqref="G1831 K1831">
    <cfRule type="cellIs" dxfId="6843" priority="1174" operator="between">
      <formula>0.05</formula>
      <formula>1</formula>
    </cfRule>
    <cfRule type="cellIs" dxfId="6842" priority="1175" operator="between">
      <formula>2.999</formula>
      <formula>4.999</formula>
    </cfRule>
  </conditionalFormatting>
  <conditionalFormatting sqref="G1829 K1829 Q1829 U1829 U1831:U1832 Q1831:Q1832 K1831:K1832 G1831:G1832">
    <cfRule type="cellIs" dxfId="6841" priority="1172" operator="between">
      <formula>0.05</formula>
      <formula>1</formula>
    </cfRule>
    <cfRule type="cellIs" dxfId="6840" priority="1173" operator="between">
      <formula>2.999%</formula>
      <formula>4.999%</formula>
    </cfRule>
  </conditionalFormatting>
  <conditionalFormatting sqref="G1843 T1843">
    <cfRule type="cellIs" dxfId="6839" priority="1142" operator="between">
      <formula>-0.2</formula>
      <formula>-0.49</formula>
    </cfRule>
  </conditionalFormatting>
  <conditionalFormatting sqref="M1844">
    <cfRule type="cellIs" dxfId="6838" priority="1141" stopIfTrue="1" operator="between">
      <formula>0.03</formula>
      <formula>0.05</formula>
    </cfRule>
  </conditionalFormatting>
  <conditionalFormatting sqref="G1844">
    <cfRule type="cellIs" dxfId="6837" priority="1140" stopIfTrue="1" operator="between">
      <formula>0.03</formula>
      <formula>0.05</formula>
    </cfRule>
  </conditionalFormatting>
  <conditionalFormatting sqref="T1843">
    <cfRule type="cellIs" dxfId="6836" priority="1137" operator="between">
      <formula>-0.5</formula>
      <formula>-0.79</formula>
    </cfRule>
    <cfRule type="cellIs" dxfId="6835" priority="1138" operator="between">
      <formula>0.5</formula>
      <formula>0.79</formula>
    </cfRule>
    <cfRule type="cellIs" dxfId="6834" priority="1139" operator="lessThan">
      <formula>-0.8</formula>
    </cfRule>
    <cfRule type="cellIs" dxfId="6833" priority="1143" operator="between">
      <formula>0.2</formula>
      <formula>0.49</formula>
    </cfRule>
    <cfRule type="cellIs" dxfId="6832" priority="1144" operator="greaterThan">
      <formula>0.8</formula>
    </cfRule>
  </conditionalFormatting>
  <conditionalFormatting sqref="O1847:O1853">
    <cfRule type="cellIs" dxfId="6831" priority="1146" operator="between">
      <formula>-0.2</formula>
      <formula>-0.5</formula>
    </cfRule>
    <cfRule type="cellIs" dxfId="6830" priority="1147" operator="between">
      <formula>0.2</formula>
      <formula>0.5</formula>
    </cfRule>
    <cfRule type="cellIs" dxfId="6829" priority="1148" operator="between">
      <formula>-0.5</formula>
      <formula>-0.8</formula>
    </cfRule>
    <cfRule type="cellIs" dxfId="6828" priority="1149" operator="between">
      <formula>0.5</formula>
      <formula>0.8</formula>
    </cfRule>
    <cfRule type="cellIs" dxfId="6827" priority="1150" operator="lessThan">
      <formula>-0.8</formula>
    </cfRule>
    <cfRule type="cellIs" dxfId="6826" priority="1151" operator="greaterThan">
      <formula>0.8</formula>
    </cfRule>
  </conditionalFormatting>
  <conditionalFormatting sqref="M1847:M1857 G1847:G1857">
    <cfRule type="cellIs" dxfId="6825" priority="1145" stopIfTrue="1" operator="between">
      <formula>0.03</formula>
      <formula>0.05</formula>
    </cfRule>
  </conditionalFormatting>
  <conditionalFormatting sqref="M1922 G1922">
    <cfRule type="cellIs" dxfId="6824" priority="1136" stopIfTrue="1" operator="between">
      <formula>0.03</formula>
      <formula>0.05</formula>
    </cfRule>
  </conditionalFormatting>
  <conditionalFormatting sqref="G1897:G1900">
    <cfRule type="cellIs" dxfId="6823" priority="1135" operator="between">
      <formula>-0.2</formula>
      <formula>-0.49</formula>
    </cfRule>
  </conditionalFormatting>
  <conditionalFormatting sqref="G1897:G1900">
    <cfRule type="cellIs" dxfId="6822" priority="1134" stopIfTrue="1" operator="between">
      <formula>-0.49</formula>
      <formula>-0.8</formula>
    </cfRule>
  </conditionalFormatting>
  <conditionalFormatting sqref="K1897:K1900 G1897:G1900">
    <cfRule type="cellIs" dxfId="6821" priority="1132" operator="between">
      <formula>0.05</formula>
      <formula>1</formula>
    </cfRule>
    <cfRule type="cellIs" dxfId="6820" priority="1133" operator="between">
      <formula>2.999</formula>
      <formula>4.999</formula>
    </cfRule>
  </conditionalFormatting>
  <conditionalFormatting sqref="G1897:G1905 K1897:K1905 Q1897:Q1905 U1897:U1905">
    <cfRule type="cellIs" dxfId="6819" priority="1130" operator="between">
      <formula>0.05</formula>
      <formula>1</formula>
    </cfRule>
    <cfRule type="cellIs" dxfId="6818" priority="1131" operator="between">
      <formula>2.999%</formula>
      <formula>4.999%</formula>
    </cfRule>
  </conditionalFormatting>
  <conditionalFormatting sqref="G1902:G1905">
    <cfRule type="cellIs" dxfId="6817" priority="1129" operator="between">
      <formula>-0.2</formula>
      <formula>-0.49</formula>
    </cfRule>
  </conditionalFormatting>
  <conditionalFormatting sqref="G1902:G1905">
    <cfRule type="cellIs" dxfId="6816" priority="1128" stopIfTrue="1" operator="between">
      <formula>-0.49</formula>
      <formula>-0.8</formula>
    </cfRule>
  </conditionalFormatting>
  <conditionalFormatting sqref="K1902:K1905 G1902:G1905">
    <cfRule type="cellIs" dxfId="6815" priority="1126" operator="between">
      <formula>0.05</formula>
      <formula>1</formula>
    </cfRule>
    <cfRule type="cellIs" dxfId="6814" priority="1127" operator="between">
      <formula>2.999</formula>
      <formula>4.999</formula>
    </cfRule>
  </conditionalFormatting>
  <conditionalFormatting sqref="G1906 K1906 Q1906 U1906">
    <cfRule type="cellIs" dxfId="6813" priority="1124" operator="between">
      <formula>0.05</formula>
      <formula>1</formula>
    </cfRule>
    <cfRule type="cellIs" dxfId="6812" priority="1125" operator="between">
      <formula>2.999%</formula>
      <formula>4.999%</formula>
    </cfRule>
  </conditionalFormatting>
  <conditionalFormatting sqref="Q1906 J1906">
    <cfRule type="cellIs" dxfId="6811" priority="1106" operator="between">
      <formula>0.05</formula>
      <formula>1</formula>
    </cfRule>
    <cfRule type="cellIs" dxfId="6810" priority="1107" operator="between">
      <formula>2.999</formula>
      <formula>4.999</formula>
    </cfRule>
  </conditionalFormatting>
  <conditionalFormatting sqref="J1906 N1906">
    <cfRule type="cellIs" dxfId="6809" priority="1104" operator="between">
      <formula>0.05</formula>
      <formula>1</formula>
    </cfRule>
    <cfRule type="cellIs" dxfId="6808" priority="1105" operator="between">
      <formula>0.0299</formula>
      <formula>0.0499</formula>
    </cfRule>
  </conditionalFormatting>
  <conditionalFormatting sqref="Y1906 U1906">
    <cfRule type="cellIs" dxfId="6807" priority="1098" operator="between">
      <formula>-0.8</formula>
      <formula>-10</formula>
    </cfRule>
    <cfRule type="cellIs" dxfId="6806" priority="1099" operator="between">
      <formula>-0.5</formula>
      <formula>-0.79</formula>
    </cfRule>
    <cfRule type="cellIs" dxfId="6805" priority="1100" operator="between">
      <formula>-0.199</formula>
      <formula>-0.49</formula>
    </cfRule>
    <cfRule type="cellIs" dxfId="6804" priority="1101" operator="between">
      <formula>0.8</formula>
      <formula>10</formula>
    </cfRule>
    <cfRule type="cellIs" dxfId="6803" priority="1102" operator="between">
      <formula>0.4999</formula>
      <formula>0.79</formula>
    </cfRule>
    <cfRule type="cellIs" dxfId="6802" priority="1103" operator="between">
      <formula>0.19999</formula>
      <formula>0.49</formula>
    </cfRule>
  </conditionalFormatting>
  <conditionalFormatting sqref="Q1901 J1901">
    <cfRule type="cellIs" dxfId="6801" priority="1116" operator="between">
      <formula>0.05</formula>
      <formula>1</formula>
    </cfRule>
    <cfRule type="cellIs" dxfId="6800" priority="1117" operator="between">
      <formula>2.999</formula>
      <formula>4.999</formula>
    </cfRule>
  </conditionalFormatting>
  <conditionalFormatting sqref="J1901 N1901">
    <cfRule type="cellIs" dxfId="6799" priority="1114" operator="between">
      <formula>0.05</formula>
      <formula>1</formula>
    </cfRule>
    <cfRule type="cellIs" dxfId="6798" priority="1115" operator="between">
      <formula>0.0299</formula>
      <formula>0.0499</formula>
    </cfRule>
  </conditionalFormatting>
  <conditionalFormatting sqref="Y1901 U1901">
    <cfRule type="cellIs" dxfId="6797" priority="1108" operator="between">
      <formula>-0.8</formula>
      <formula>-10</formula>
    </cfRule>
    <cfRule type="cellIs" dxfId="6796" priority="1109" operator="between">
      <formula>-0.5</formula>
      <formula>-0.79</formula>
    </cfRule>
    <cfRule type="cellIs" dxfId="6795" priority="1110" operator="between">
      <formula>-0.199</formula>
      <formula>-0.49</formula>
    </cfRule>
    <cfRule type="cellIs" dxfId="6794" priority="1111" operator="between">
      <formula>0.8</formula>
      <formula>10</formula>
    </cfRule>
    <cfRule type="cellIs" dxfId="6793" priority="1112" operator="between">
      <formula>0.4999</formula>
      <formula>0.79</formula>
    </cfRule>
    <cfRule type="cellIs" dxfId="6792" priority="1113" operator="between">
      <formula>0.19999</formula>
      <formula>0.49</formula>
    </cfRule>
  </conditionalFormatting>
  <conditionalFormatting sqref="I1891">
    <cfRule type="cellIs" dxfId="6791" priority="1123" stopIfTrue="1" operator="between">
      <formula>-0.49</formula>
      <formula>-0.8</formula>
    </cfRule>
  </conditionalFormatting>
  <conditionalFormatting sqref="G1895">
    <cfRule type="cellIs" dxfId="6790" priority="1122" stopIfTrue="1" operator="between">
      <formula>-0.49</formula>
      <formula>-0.8</formula>
    </cfRule>
  </conditionalFormatting>
  <conditionalFormatting sqref="G1895 K1895">
    <cfRule type="cellIs" dxfId="6789" priority="1120" operator="between">
      <formula>0.05</formula>
      <formula>1</formula>
    </cfRule>
    <cfRule type="cellIs" dxfId="6788" priority="1121" operator="between">
      <formula>2.999</formula>
      <formula>4.999</formula>
    </cfRule>
  </conditionalFormatting>
  <conditionalFormatting sqref="G1893:G1896 K1893:K1896 Q1893:Q1896 U1893:U1896">
    <cfRule type="cellIs" dxfId="6787" priority="1118" operator="between">
      <formula>0.05</formula>
      <formula>1</formula>
    </cfRule>
    <cfRule type="cellIs" dxfId="6786" priority="1119" operator="between">
      <formula>2.999%</formula>
      <formula>4.999%</formula>
    </cfRule>
  </conditionalFormatting>
  <conditionalFormatting sqref="G1907 T1907">
    <cfRule type="cellIs" dxfId="6785" priority="1088" operator="between">
      <formula>-0.2</formula>
      <formula>-0.49</formula>
    </cfRule>
  </conditionalFormatting>
  <conditionalFormatting sqref="M1908">
    <cfRule type="cellIs" dxfId="6784" priority="1087" stopIfTrue="1" operator="between">
      <formula>0.03</formula>
      <formula>0.05</formula>
    </cfRule>
  </conditionalFormatting>
  <conditionalFormatting sqref="G1908">
    <cfRule type="cellIs" dxfId="6783" priority="1086" stopIfTrue="1" operator="between">
      <formula>0.03</formula>
      <formula>0.05</formula>
    </cfRule>
  </conditionalFormatting>
  <conditionalFormatting sqref="T1907">
    <cfRule type="cellIs" dxfId="6782" priority="1083" operator="between">
      <formula>-0.5</formula>
      <formula>-0.79</formula>
    </cfRule>
    <cfRule type="cellIs" dxfId="6781" priority="1084" operator="between">
      <formula>0.5</formula>
      <formula>0.79</formula>
    </cfRule>
    <cfRule type="cellIs" dxfId="6780" priority="1085" operator="lessThan">
      <formula>-0.8</formula>
    </cfRule>
    <cfRule type="cellIs" dxfId="6779" priority="1089" operator="between">
      <formula>0.2</formula>
      <formula>0.49</formula>
    </cfRule>
    <cfRule type="cellIs" dxfId="6778" priority="1090" operator="greaterThan">
      <formula>0.8</formula>
    </cfRule>
  </conditionalFormatting>
  <conditionalFormatting sqref="O1911:O1917">
    <cfRule type="cellIs" dxfId="6777" priority="1092" operator="between">
      <formula>-0.2</formula>
      <formula>-0.5</formula>
    </cfRule>
    <cfRule type="cellIs" dxfId="6776" priority="1093" operator="between">
      <formula>0.2</formula>
      <formula>0.5</formula>
    </cfRule>
    <cfRule type="cellIs" dxfId="6775" priority="1094" operator="between">
      <formula>-0.5</formula>
      <formula>-0.8</formula>
    </cfRule>
    <cfRule type="cellIs" dxfId="6774" priority="1095" operator="between">
      <formula>0.5</formula>
      <formula>0.8</formula>
    </cfRule>
    <cfRule type="cellIs" dxfId="6773" priority="1096" operator="lessThan">
      <formula>-0.8</formula>
    </cfRule>
    <cfRule type="cellIs" dxfId="6772" priority="1097" operator="greaterThan">
      <formula>0.8</formula>
    </cfRule>
  </conditionalFormatting>
  <conditionalFormatting sqref="M1911:M1921 G1911:G1921">
    <cfRule type="cellIs" dxfId="6771" priority="1091" stopIfTrue="1" operator="between">
      <formula>0.03</formula>
      <formula>0.05</formula>
    </cfRule>
  </conditionalFormatting>
  <conditionalFormatting sqref="G1830 K1830 Q1830 U1830">
    <cfRule type="cellIs" dxfId="6770" priority="1081" operator="between">
      <formula>0.05</formula>
      <formula>1</formula>
    </cfRule>
    <cfRule type="cellIs" dxfId="6769" priority="1082" operator="between">
      <formula>2.999%</formula>
      <formula>4.999%</formula>
    </cfRule>
  </conditionalFormatting>
  <conditionalFormatting sqref="G1802 K1802 Q1802 U1802">
    <cfRule type="cellIs" dxfId="6768" priority="1079" operator="between">
      <formula>0.05</formula>
      <formula>1</formula>
    </cfRule>
    <cfRule type="cellIs" dxfId="6767" priority="1080" operator="between">
      <formula>2.999%</formula>
      <formula>4.999%</formula>
    </cfRule>
  </conditionalFormatting>
  <conditionalFormatting sqref="G1774 K1774 Q1774 U1774">
    <cfRule type="cellIs" dxfId="6766" priority="1077" operator="between">
      <formula>0.05</formula>
      <formula>1</formula>
    </cfRule>
    <cfRule type="cellIs" dxfId="6765" priority="1078" operator="between">
      <formula>2.999%</formula>
      <formula>4.999%</formula>
    </cfRule>
  </conditionalFormatting>
  <conditionalFormatting sqref="G1746 K1746 Q1746 U1746">
    <cfRule type="cellIs" dxfId="6764" priority="1075" operator="between">
      <formula>0.05</formula>
      <formula>1</formula>
    </cfRule>
    <cfRule type="cellIs" dxfId="6763" priority="1076" operator="between">
      <formula>2.999%</formula>
      <formula>4.999%</formula>
    </cfRule>
  </conditionalFormatting>
  <conditionalFormatting sqref="G1718 K1718 Q1718 U1718">
    <cfRule type="cellIs" dxfId="6762" priority="1073" operator="between">
      <formula>0.05</formula>
      <formula>1</formula>
    </cfRule>
    <cfRule type="cellIs" dxfId="6761" priority="1074" operator="between">
      <formula>2.999%</formula>
      <formula>4.999%</formula>
    </cfRule>
  </conditionalFormatting>
  <conditionalFormatting sqref="G1658 K1658 Q1658 U1658">
    <cfRule type="cellIs" dxfId="6760" priority="1071" operator="between">
      <formula>0.05</formula>
      <formula>1</formula>
    </cfRule>
    <cfRule type="cellIs" dxfId="6759" priority="1072" operator="between">
      <formula>2.999%</formula>
      <formula>4.999%</formula>
    </cfRule>
  </conditionalFormatting>
  <conditionalFormatting sqref="G1598 K1598 Q1598 U1598">
    <cfRule type="cellIs" dxfId="6758" priority="1069" operator="between">
      <formula>0.05</formula>
      <formula>1</formula>
    </cfRule>
    <cfRule type="cellIs" dxfId="6757" priority="1070" operator="between">
      <formula>2.999%</formula>
      <formula>4.999%</formula>
    </cfRule>
  </conditionalFormatting>
  <conditionalFormatting sqref="G1482 K1482 Q1482 U1482">
    <cfRule type="cellIs" dxfId="6756" priority="1067" operator="between">
      <formula>0.05</formula>
      <formula>1</formula>
    </cfRule>
    <cfRule type="cellIs" dxfId="6755" priority="1068" operator="between">
      <formula>2.999%</formula>
      <formula>4.999%</formula>
    </cfRule>
  </conditionalFormatting>
  <conditionalFormatting sqref="G1366 K1366 Q1366 U1366">
    <cfRule type="cellIs" dxfId="6754" priority="1065" operator="between">
      <formula>0.05</formula>
      <formula>1</formula>
    </cfRule>
    <cfRule type="cellIs" dxfId="6753" priority="1066" operator="between">
      <formula>2.999%</formula>
      <formula>4.999%</formula>
    </cfRule>
  </conditionalFormatting>
  <conditionalFormatting sqref="G1961:G1965">
    <cfRule type="cellIs" dxfId="6752" priority="1064" operator="between">
      <formula>-0.2</formula>
      <formula>-0.49</formula>
    </cfRule>
  </conditionalFormatting>
  <conditionalFormatting sqref="G1961:G1965">
    <cfRule type="cellIs" dxfId="6751" priority="1063" stopIfTrue="1" operator="between">
      <formula>-0.49</formula>
      <formula>-0.8</formula>
    </cfRule>
  </conditionalFormatting>
  <conditionalFormatting sqref="K1961:K1965 G1961:G1965">
    <cfRule type="cellIs" dxfId="6750" priority="1061" operator="between">
      <formula>0.05</formula>
      <formula>1</formula>
    </cfRule>
    <cfRule type="cellIs" dxfId="6749" priority="1062" operator="between">
      <formula>2.999</formula>
      <formula>4.999</formula>
    </cfRule>
  </conditionalFormatting>
  <conditionalFormatting sqref="G1961:G1971 K1961:K1971 Q1961:Q1971 U1961:U1971">
    <cfRule type="cellIs" dxfId="6748" priority="1059" operator="between">
      <formula>0.05</formula>
      <formula>1</formula>
    </cfRule>
    <cfRule type="cellIs" dxfId="6747" priority="1060" operator="between">
      <formula>2.999%</formula>
      <formula>4.999%</formula>
    </cfRule>
  </conditionalFormatting>
  <conditionalFormatting sqref="G1967:G1971">
    <cfRule type="cellIs" dxfId="6746" priority="1058" operator="between">
      <formula>-0.2</formula>
      <formula>-0.49</formula>
    </cfRule>
  </conditionalFormatting>
  <conditionalFormatting sqref="G1967:G1971">
    <cfRule type="cellIs" dxfId="6745" priority="1057" stopIfTrue="1" operator="between">
      <formula>-0.49</formula>
      <formula>-0.8</formula>
    </cfRule>
  </conditionalFormatting>
  <conditionalFormatting sqref="K1967:K1971 G1967:G1971">
    <cfRule type="cellIs" dxfId="6744" priority="1055" operator="between">
      <formula>0.05</formula>
      <formula>1</formula>
    </cfRule>
    <cfRule type="cellIs" dxfId="6743" priority="1056" operator="between">
      <formula>2.999</formula>
      <formula>4.999</formula>
    </cfRule>
  </conditionalFormatting>
  <conditionalFormatting sqref="G1972 K1972 Q1972 U1972">
    <cfRule type="cellIs" dxfId="6742" priority="1053" operator="between">
      <formula>0.05</formula>
      <formula>1</formula>
    </cfRule>
    <cfRule type="cellIs" dxfId="6741" priority="1054" operator="between">
      <formula>2.999%</formula>
      <formula>4.999%</formula>
    </cfRule>
  </conditionalFormatting>
  <conditionalFormatting sqref="Q1972 J1972">
    <cfRule type="cellIs" dxfId="6740" priority="1035" operator="between">
      <formula>0.05</formula>
      <formula>1</formula>
    </cfRule>
    <cfRule type="cellIs" dxfId="6739" priority="1036" operator="between">
      <formula>2.999</formula>
      <formula>4.999</formula>
    </cfRule>
  </conditionalFormatting>
  <conditionalFormatting sqref="J1972 N1972">
    <cfRule type="cellIs" dxfId="6738" priority="1033" operator="between">
      <formula>0.05</formula>
      <formula>1</formula>
    </cfRule>
    <cfRule type="cellIs" dxfId="6737" priority="1034" operator="between">
      <formula>0.0299</formula>
      <formula>0.0499</formula>
    </cfRule>
  </conditionalFormatting>
  <conditionalFormatting sqref="Y1972 U1972">
    <cfRule type="cellIs" dxfId="6736" priority="1027" operator="between">
      <formula>-0.8</formula>
      <formula>-10</formula>
    </cfRule>
    <cfRule type="cellIs" dxfId="6735" priority="1028" operator="between">
      <formula>-0.5</formula>
      <formula>-0.79</formula>
    </cfRule>
    <cfRule type="cellIs" dxfId="6734" priority="1029" operator="between">
      <formula>-0.199</formula>
      <formula>-0.49</formula>
    </cfRule>
    <cfRule type="cellIs" dxfId="6733" priority="1030" operator="between">
      <formula>0.8</formula>
      <formula>10</formula>
    </cfRule>
    <cfRule type="cellIs" dxfId="6732" priority="1031" operator="between">
      <formula>0.4999</formula>
      <formula>0.79</formula>
    </cfRule>
    <cfRule type="cellIs" dxfId="6731" priority="1032" operator="between">
      <formula>0.19999</formula>
      <formula>0.49</formula>
    </cfRule>
  </conditionalFormatting>
  <conditionalFormatting sqref="Q1966 J1966">
    <cfRule type="cellIs" dxfId="6730" priority="1045" operator="between">
      <formula>0.05</formula>
      <formula>1</formula>
    </cfRule>
    <cfRule type="cellIs" dxfId="6729" priority="1046" operator="between">
      <formula>2.999</formula>
      <formula>4.999</formula>
    </cfRule>
  </conditionalFormatting>
  <conditionalFormatting sqref="J1966 N1966">
    <cfRule type="cellIs" dxfId="6728" priority="1043" operator="between">
      <formula>0.05</formula>
      <formula>1</formula>
    </cfRule>
    <cfRule type="cellIs" dxfId="6727" priority="1044" operator="between">
      <formula>0.0299</formula>
      <formula>0.0499</formula>
    </cfRule>
  </conditionalFormatting>
  <conditionalFormatting sqref="Y1966 U1966">
    <cfRule type="cellIs" dxfId="6726" priority="1037" operator="between">
      <formula>-0.8</formula>
      <formula>-10</formula>
    </cfRule>
    <cfRule type="cellIs" dxfId="6725" priority="1038" operator="between">
      <formula>-0.5</formula>
      <formula>-0.79</formula>
    </cfRule>
    <cfRule type="cellIs" dxfId="6724" priority="1039" operator="between">
      <formula>-0.199</formula>
      <formula>-0.49</formula>
    </cfRule>
    <cfRule type="cellIs" dxfId="6723" priority="1040" operator="between">
      <formula>0.8</formula>
      <formula>10</formula>
    </cfRule>
    <cfRule type="cellIs" dxfId="6722" priority="1041" operator="between">
      <formula>0.4999</formula>
      <formula>0.79</formula>
    </cfRule>
    <cfRule type="cellIs" dxfId="6721" priority="1042" operator="between">
      <formula>0.19999</formula>
      <formula>0.49</formula>
    </cfRule>
  </conditionalFormatting>
  <conditionalFormatting sqref="I1955">
    <cfRule type="cellIs" dxfId="6720" priority="1052" stopIfTrue="1" operator="between">
      <formula>-0.49</formula>
      <formula>-0.8</formula>
    </cfRule>
  </conditionalFormatting>
  <conditionalFormatting sqref="G1959">
    <cfRule type="cellIs" dxfId="6719" priority="1051" stopIfTrue="1" operator="between">
      <formula>-0.49</formula>
      <formula>-0.8</formula>
    </cfRule>
  </conditionalFormatting>
  <conditionalFormatting sqref="G1959 K1959">
    <cfRule type="cellIs" dxfId="6718" priority="1049" operator="between">
      <formula>0.05</formula>
      <formula>1</formula>
    </cfRule>
    <cfRule type="cellIs" dxfId="6717" priority="1050" operator="between">
      <formula>2.999</formula>
      <formula>4.999</formula>
    </cfRule>
  </conditionalFormatting>
  <conditionalFormatting sqref="G1957 K1957 Q1957 U1957 U1959:U1960 Q1959:Q1960 K1959:K1960 G1959:G1960">
    <cfRule type="cellIs" dxfId="6716" priority="1047" operator="between">
      <formula>0.05</formula>
      <formula>1</formula>
    </cfRule>
    <cfRule type="cellIs" dxfId="6715" priority="1048" operator="between">
      <formula>2.999%</formula>
      <formula>4.999%</formula>
    </cfRule>
  </conditionalFormatting>
  <conditionalFormatting sqref="G1973 T1973">
    <cfRule type="cellIs" dxfId="6714" priority="1017" operator="between">
      <formula>-0.2</formula>
      <formula>-0.49</formula>
    </cfRule>
  </conditionalFormatting>
  <conditionalFormatting sqref="M1974">
    <cfRule type="cellIs" dxfId="6713" priority="1016" stopIfTrue="1" operator="between">
      <formula>0.03</formula>
      <formula>0.05</formula>
    </cfRule>
  </conditionalFormatting>
  <conditionalFormatting sqref="G1974">
    <cfRule type="cellIs" dxfId="6712" priority="1015" stopIfTrue="1" operator="between">
      <formula>0.03</formula>
      <formula>0.05</formula>
    </cfRule>
  </conditionalFormatting>
  <conditionalFormatting sqref="T1973">
    <cfRule type="cellIs" dxfId="6711" priority="1012" operator="between">
      <formula>-0.5</formula>
      <formula>-0.79</formula>
    </cfRule>
    <cfRule type="cellIs" dxfId="6710" priority="1013" operator="between">
      <formula>0.5</formula>
      <formula>0.79</formula>
    </cfRule>
    <cfRule type="cellIs" dxfId="6709" priority="1014" operator="lessThan">
      <formula>-0.8</formula>
    </cfRule>
    <cfRule type="cellIs" dxfId="6708" priority="1018" operator="between">
      <formula>0.2</formula>
      <formula>0.49</formula>
    </cfRule>
    <cfRule type="cellIs" dxfId="6707" priority="1019" operator="greaterThan">
      <formula>0.8</formula>
    </cfRule>
  </conditionalFormatting>
  <conditionalFormatting sqref="O1977:O1983">
    <cfRule type="cellIs" dxfId="6706" priority="1021" operator="between">
      <formula>-0.2</formula>
      <formula>-0.5</formula>
    </cfRule>
    <cfRule type="cellIs" dxfId="6705" priority="1022" operator="between">
      <formula>0.2</formula>
      <formula>0.5</formula>
    </cfRule>
    <cfRule type="cellIs" dxfId="6704" priority="1023" operator="between">
      <formula>-0.5</formula>
      <formula>-0.8</formula>
    </cfRule>
    <cfRule type="cellIs" dxfId="6703" priority="1024" operator="between">
      <formula>0.5</formula>
      <formula>0.8</formula>
    </cfRule>
    <cfRule type="cellIs" dxfId="6702" priority="1025" operator="lessThan">
      <formula>-0.8</formula>
    </cfRule>
    <cfRule type="cellIs" dxfId="6701" priority="1026" operator="greaterThan">
      <formula>0.8</formula>
    </cfRule>
  </conditionalFormatting>
  <conditionalFormatting sqref="M1977:M1987 G1977:G1987">
    <cfRule type="cellIs" dxfId="6700" priority="1020" stopIfTrue="1" operator="between">
      <formula>0.03</formula>
      <formula>0.05</formula>
    </cfRule>
  </conditionalFormatting>
  <conditionalFormatting sqref="G1958 K1958 Q1958 U1958">
    <cfRule type="cellIs" dxfId="6699" priority="1010" operator="between">
      <formula>0.05</formula>
      <formula>1</formula>
    </cfRule>
    <cfRule type="cellIs" dxfId="6698" priority="1011" operator="between">
      <formula>2.999%</formula>
      <formula>4.999%</formula>
    </cfRule>
  </conditionalFormatting>
  <conditionalFormatting sqref="G2029:G2033">
    <cfRule type="cellIs" dxfId="6697" priority="1009" operator="between">
      <formula>-0.2</formula>
      <formula>-0.49</formula>
    </cfRule>
  </conditionalFormatting>
  <conditionalFormatting sqref="G2029:G2033">
    <cfRule type="cellIs" dxfId="6696" priority="1008" stopIfTrue="1" operator="between">
      <formula>-0.49</formula>
      <formula>-0.8</formula>
    </cfRule>
  </conditionalFormatting>
  <conditionalFormatting sqref="K2029:K2033 G2029:G2033">
    <cfRule type="cellIs" dxfId="6695" priority="1006" operator="between">
      <formula>0.05</formula>
      <formula>1</formula>
    </cfRule>
    <cfRule type="cellIs" dxfId="6694" priority="1007" operator="between">
      <formula>2.999</formula>
      <formula>4.999</formula>
    </cfRule>
  </conditionalFormatting>
  <conditionalFormatting sqref="G2029:G2039 K2029:K2039 Q2029:Q2039 U2029:U2039">
    <cfRule type="cellIs" dxfId="6693" priority="1004" operator="between">
      <formula>0.05</formula>
      <formula>1</formula>
    </cfRule>
    <cfRule type="cellIs" dxfId="6692" priority="1005" operator="between">
      <formula>2.999%</formula>
      <formula>4.999%</formula>
    </cfRule>
  </conditionalFormatting>
  <conditionalFormatting sqref="G2035:G2039">
    <cfRule type="cellIs" dxfId="6691" priority="1003" operator="between">
      <formula>-0.2</formula>
      <formula>-0.49</formula>
    </cfRule>
  </conditionalFormatting>
  <conditionalFormatting sqref="G2035:G2039">
    <cfRule type="cellIs" dxfId="6690" priority="1002" stopIfTrue="1" operator="between">
      <formula>-0.49</formula>
      <formula>-0.8</formula>
    </cfRule>
  </conditionalFormatting>
  <conditionalFormatting sqref="K2035:K2039 G2035:G2039">
    <cfRule type="cellIs" dxfId="6689" priority="1000" operator="between">
      <formula>0.05</formula>
      <formula>1</formula>
    </cfRule>
    <cfRule type="cellIs" dxfId="6688" priority="1001" operator="between">
      <formula>2.999</formula>
      <formula>4.999</formula>
    </cfRule>
  </conditionalFormatting>
  <conditionalFormatting sqref="G2040 K2040 Q2040 U2040">
    <cfRule type="cellIs" dxfId="6687" priority="998" operator="between">
      <formula>0.05</formula>
      <formula>1</formula>
    </cfRule>
    <cfRule type="cellIs" dxfId="6686" priority="999" operator="between">
      <formula>2.999%</formula>
      <formula>4.999%</formula>
    </cfRule>
  </conditionalFormatting>
  <conditionalFormatting sqref="Q2040 J2040">
    <cfRule type="cellIs" dxfId="6685" priority="980" operator="between">
      <formula>0.05</formula>
      <formula>1</formula>
    </cfRule>
    <cfRule type="cellIs" dxfId="6684" priority="981" operator="between">
      <formula>2.999</formula>
      <formula>4.999</formula>
    </cfRule>
  </conditionalFormatting>
  <conditionalFormatting sqref="J2040 N2040">
    <cfRule type="cellIs" dxfId="6683" priority="978" operator="between">
      <formula>0.05</formula>
      <formula>1</formula>
    </cfRule>
    <cfRule type="cellIs" dxfId="6682" priority="979" operator="between">
      <formula>0.0299</formula>
      <formula>0.0499</formula>
    </cfRule>
  </conditionalFormatting>
  <conditionalFormatting sqref="Y2040 U2040">
    <cfRule type="cellIs" dxfId="6681" priority="972" operator="between">
      <formula>-0.8</formula>
      <formula>-10</formula>
    </cfRule>
    <cfRule type="cellIs" dxfId="6680" priority="973" operator="between">
      <formula>-0.5</formula>
      <formula>-0.79</formula>
    </cfRule>
    <cfRule type="cellIs" dxfId="6679" priority="974" operator="between">
      <formula>-0.199</formula>
      <formula>-0.49</formula>
    </cfRule>
    <cfRule type="cellIs" dxfId="6678" priority="975" operator="between">
      <formula>0.8</formula>
      <formula>10</formula>
    </cfRule>
    <cfRule type="cellIs" dxfId="6677" priority="976" operator="between">
      <formula>0.4999</formula>
      <formula>0.79</formula>
    </cfRule>
    <cfRule type="cellIs" dxfId="6676" priority="977" operator="between">
      <formula>0.19999</formula>
      <formula>0.49</formula>
    </cfRule>
  </conditionalFormatting>
  <conditionalFormatting sqref="Q2034 J2034">
    <cfRule type="cellIs" dxfId="6675" priority="990" operator="between">
      <formula>0.05</formula>
      <formula>1</formula>
    </cfRule>
    <cfRule type="cellIs" dxfId="6674" priority="991" operator="between">
      <formula>2.999</formula>
      <formula>4.999</formula>
    </cfRule>
  </conditionalFormatting>
  <conditionalFormatting sqref="J2034 N2034">
    <cfRule type="cellIs" dxfId="6673" priority="988" operator="between">
      <formula>0.05</formula>
      <formula>1</formula>
    </cfRule>
    <cfRule type="cellIs" dxfId="6672" priority="989" operator="between">
      <formula>0.0299</formula>
      <formula>0.0499</formula>
    </cfRule>
  </conditionalFormatting>
  <conditionalFormatting sqref="Y2034 U2034">
    <cfRule type="cellIs" dxfId="6671" priority="982" operator="between">
      <formula>-0.8</formula>
      <formula>-10</formula>
    </cfRule>
    <cfRule type="cellIs" dxfId="6670" priority="983" operator="between">
      <formula>-0.5</formula>
      <formula>-0.79</formula>
    </cfRule>
    <cfRule type="cellIs" dxfId="6669" priority="984" operator="between">
      <formula>-0.199</formula>
      <formula>-0.49</formula>
    </cfRule>
    <cfRule type="cellIs" dxfId="6668" priority="985" operator="between">
      <formula>0.8</formula>
      <formula>10</formula>
    </cfRule>
    <cfRule type="cellIs" dxfId="6667" priority="986" operator="between">
      <formula>0.4999</formula>
      <formula>0.79</formula>
    </cfRule>
    <cfRule type="cellIs" dxfId="6666" priority="987" operator="between">
      <formula>0.19999</formula>
      <formula>0.49</formula>
    </cfRule>
  </conditionalFormatting>
  <conditionalFormatting sqref="I2023">
    <cfRule type="cellIs" dxfId="6665" priority="997" stopIfTrue="1" operator="between">
      <formula>-0.49</formula>
      <formula>-0.8</formula>
    </cfRule>
  </conditionalFormatting>
  <conditionalFormatting sqref="G2027">
    <cfRule type="cellIs" dxfId="6664" priority="996" stopIfTrue="1" operator="between">
      <formula>-0.49</formula>
      <formula>-0.8</formula>
    </cfRule>
  </conditionalFormatting>
  <conditionalFormatting sqref="G2027 K2027">
    <cfRule type="cellIs" dxfId="6663" priority="994" operator="between">
      <formula>0.05</formula>
      <formula>1</formula>
    </cfRule>
    <cfRule type="cellIs" dxfId="6662" priority="995" operator="between">
      <formula>2.999</formula>
      <formula>4.999</formula>
    </cfRule>
  </conditionalFormatting>
  <conditionalFormatting sqref="G2025 K2025 Q2025 U2025 U2027:U2028 Q2027:Q2028 K2027:K2028 G2027:G2028">
    <cfRule type="cellIs" dxfId="6661" priority="992" operator="between">
      <formula>0.05</formula>
      <formula>1</formula>
    </cfRule>
    <cfRule type="cellIs" dxfId="6660" priority="993" operator="between">
      <formula>2.999%</formula>
      <formula>4.999%</formula>
    </cfRule>
  </conditionalFormatting>
  <conditionalFormatting sqref="G2041 T2041">
    <cfRule type="cellIs" dxfId="6659" priority="962" operator="between">
      <formula>-0.2</formula>
      <formula>-0.49</formula>
    </cfRule>
  </conditionalFormatting>
  <conditionalFormatting sqref="M2042">
    <cfRule type="cellIs" dxfId="6658" priority="961" stopIfTrue="1" operator="between">
      <formula>0.03</formula>
      <formula>0.05</formula>
    </cfRule>
  </conditionalFormatting>
  <conditionalFormatting sqref="G2042">
    <cfRule type="cellIs" dxfId="6657" priority="960" stopIfTrue="1" operator="between">
      <formula>0.03</formula>
      <formula>0.05</formula>
    </cfRule>
  </conditionalFormatting>
  <conditionalFormatting sqref="T2041">
    <cfRule type="cellIs" dxfId="6656" priority="957" operator="between">
      <formula>-0.5</formula>
      <formula>-0.79</formula>
    </cfRule>
    <cfRule type="cellIs" dxfId="6655" priority="958" operator="between">
      <formula>0.5</formula>
      <formula>0.79</formula>
    </cfRule>
    <cfRule type="cellIs" dxfId="6654" priority="959" operator="lessThan">
      <formula>-0.8</formula>
    </cfRule>
    <cfRule type="cellIs" dxfId="6653" priority="963" operator="between">
      <formula>0.2</formula>
      <formula>0.49</formula>
    </cfRule>
    <cfRule type="cellIs" dxfId="6652" priority="964" operator="greaterThan">
      <formula>0.8</formula>
    </cfRule>
  </conditionalFormatting>
  <conditionalFormatting sqref="O2045:O2051">
    <cfRule type="cellIs" dxfId="6651" priority="966" operator="between">
      <formula>-0.2</formula>
      <formula>-0.5</formula>
    </cfRule>
    <cfRule type="cellIs" dxfId="6650" priority="967" operator="between">
      <formula>0.2</formula>
      <formula>0.5</formula>
    </cfRule>
    <cfRule type="cellIs" dxfId="6649" priority="968" operator="between">
      <formula>-0.5</formula>
      <formula>-0.8</formula>
    </cfRule>
    <cfRule type="cellIs" dxfId="6648" priority="969" operator="between">
      <formula>0.5</formula>
      <formula>0.8</formula>
    </cfRule>
    <cfRule type="cellIs" dxfId="6647" priority="970" operator="lessThan">
      <formula>-0.8</formula>
    </cfRule>
    <cfRule type="cellIs" dxfId="6646" priority="971" operator="greaterThan">
      <formula>0.8</formula>
    </cfRule>
  </conditionalFormatting>
  <conditionalFormatting sqref="M2045:M2055 G2045:G2055">
    <cfRule type="cellIs" dxfId="6645" priority="965" stopIfTrue="1" operator="between">
      <formula>0.03</formula>
      <formula>0.05</formula>
    </cfRule>
  </conditionalFormatting>
  <conditionalFormatting sqref="G2026 K2026 Q2026 U2026">
    <cfRule type="cellIs" dxfId="6644" priority="955" operator="between">
      <formula>0.05</formula>
      <formula>1</formula>
    </cfRule>
    <cfRule type="cellIs" dxfId="6643" priority="956" operator="between">
      <formula>2.999%</formula>
      <formula>4.999%</formula>
    </cfRule>
  </conditionalFormatting>
  <conditionalFormatting sqref="G694:G711 K694:K711 Q694:Q711 U694:U711 G729 K729 Q729 U729">
    <cfRule type="cellIs" dxfId="6642" priority="953" operator="between">
      <formula>0.05</formula>
      <formula>1</formula>
    </cfRule>
    <cfRule type="cellIs" dxfId="6641" priority="954" operator="between">
      <formula>2.999%</formula>
      <formula>4.999%</formula>
    </cfRule>
  </conditionalFormatting>
  <conditionalFormatting sqref="Q729 J729">
    <cfRule type="cellIs" dxfId="6640" priority="918" operator="between">
      <formula>0.05</formula>
      <formula>1</formula>
    </cfRule>
    <cfRule type="cellIs" dxfId="6639" priority="919" operator="between">
      <formula>2.999</formula>
      <formula>4.999</formula>
    </cfRule>
  </conditionalFormatting>
  <conditionalFormatting sqref="J729 N729">
    <cfRule type="cellIs" dxfId="6638" priority="916" operator="between">
      <formula>0.05</formula>
      <formula>1</formula>
    </cfRule>
    <cfRule type="cellIs" dxfId="6637" priority="917" operator="between">
      <formula>0.0299</formula>
      <formula>0.0499</formula>
    </cfRule>
  </conditionalFormatting>
  <conditionalFormatting sqref="Y729 U729">
    <cfRule type="cellIs" dxfId="6636" priority="910" operator="between">
      <formula>-0.8</formula>
      <formula>-10</formula>
    </cfRule>
    <cfRule type="cellIs" dxfId="6635" priority="911" operator="between">
      <formula>-0.5</formula>
      <formula>-0.79</formula>
    </cfRule>
    <cfRule type="cellIs" dxfId="6634" priority="912" operator="between">
      <formula>-0.199</formula>
      <formula>-0.49</formula>
    </cfRule>
    <cfRule type="cellIs" dxfId="6633" priority="913" operator="between">
      <formula>0.8</formula>
      <formula>10</formula>
    </cfRule>
    <cfRule type="cellIs" dxfId="6632" priority="914" operator="between">
      <formula>0.4999</formula>
      <formula>0.79</formula>
    </cfRule>
    <cfRule type="cellIs" dxfId="6631" priority="915" operator="between">
      <formula>0.19999</formula>
      <formula>0.49</formula>
    </cfRule>
  </conditionalFormatting>
  <conditionalFormatting sqref="G730 T730">
    <cfRule type="cellIs" dxfId="6630" priority="937" operator="between">
      <formula>-0.2</formula>
      <formula>-0.49</formula>
    </cfRule>
  </conditionalFormatting>
  <conditionalFormatting sqref="M731">
    <cfRule type="cellIs" dxfId="6629" priority="936" stopIfTrue="1" operator="between">
      <formula>0.03</formula>
      <formula>0.05</formula>
    </cfRule>
  </conditionalFormatting>
  <conditionalFormatting sqref="G731">
    <cfRule type="cellIs" dxfId="6628" priority="935" stopIfTrue="1" operator="between">
      <formula>0.03</formula>
      <formula>0.05</formula>
    </cfRule>
  </conditionalFormatting>
  <conditionalFormatting sqref="T730">
    <cfRule type="cellIs" dxfId="6627" priority="932" operator="between">
      <formula>-0.5</formula>
      <formula>-0.79</formula>
    </cfRule>
    <cfRule type="cellIs" dxfId="6626" priority="933" operator="between">
      <formula>0.5</formula>
      <formula>0.79</formula>
    </cfRule>
    <cfRule type="cellIs" dxfId="6625" priority="934" operator="lessThan">
      <formula>-0.8</formula>
    </cfRule>
    <cfRule type="cellIs" dxfId="6624" priority="938" operator="between">
      <formula>0.2</formula>
      <formula>0.49</formula>
    </cfRule>
    <cfRule type="cellIs" dxfId="6623" priority="939" operator="greaterThan">
      <formula>0.8</formula>
    </cfRule>
  </conditionalFormatting>
  <conditionalFormatting sqref="G694:G710">
    <cfRule type="cellIs" dxfId="6622" priority="931" stopIfTrue="1" operator="between">
      <formula>-0.49</formula>
      <formula>-0.8</formula>
    </cfRule>
  </conditionalFormatting>
  <conditionalFormatting sqref="Q711 J711 K694:K710 G694:G710">
    <cfRule type="cellIs" dxfId="6621" priority="929" operator="between">
      <formula>0.05</formula>
      <formula>1</formula>
    </cfRule>
    <cfRule type="cellIs" dxfId="6620" priority="930" operator="between">
      <formula>2.999</formula>
      <formula>4.999</formula>
    </cfRule>
  </conditionalFormatting>
  <conditionalFormatting sqref="J711 N711">
    <cfRule type="cellIs" dxfId="6619" priority="927" operator="between">
      <formula>0.05</formula>
      <formula>1</formula>
    </cfRule>
    <cfRule type="cellIs" dxfId="6618" priority="928" operator="between">
      <formula>0.0299</formula>
      <formula>0.0499</formula>
    </cfRule>
  </conditionalFormatting>
  <conditionalFormatting sqref="Y711 U711">
    <cfRule type="cellIs" dxfId="6617" priority="921" operator="between">
      <formula>-0.8</formula>
      <formula>-10</formula>
    </cfRule>
    <cfRule type="cellIs" dxfId="6616" priority="922" operator="between">
      <formula>-0.5</formula>
      <formula>-0.79</formula>
    </cfRule>
    <cfRule type="cellIs" dxfId="6615" priority="923" operator="between">
      <formula>-0.199</formula>
      <formula>-0.49</formula>
    </cfRule>
    <cfRule type="cellIs" dxfId="6614" priority="924" operator="between">
      <formula>0.8</formula>
      <formula>10</formula>
    </cfRule>
    <cfRule type="cellIs" dxfId="6613" priority="925" operator="between">
      <formula>0.4999</formula>
      <formula>0.79</formula>
    </cfRule>
    <cfRule type="cellIs" dxfId="6612" priority="926" operator="between">
      <formula>0.19999</formula>
      <formula>0.49</formula>
    </cfRule>
  </conditionalFormatting>
  <conditionalFormatting sqref="G694:G710">
    <cfRule type="cellIs" dxfId="6611" priority="920" operator="between">
      <formula>-0.2</formula>
      <formula>-0.49</formula>
    </cfRule>
  </conditionalFormatting>
  <conditionalFormatting sqref="I688">
    <cfRule type="cellIs" dxfId="6610" priority="952" stopIfTrue="1" operator="between">
      <formula>-0.49</formula>
      <formula>-0.8</formula>
    </cfRule>
  </conditionalFormatting>
  <conditionalFormatting sqref="G692">
    <cfRule type="cellIs" dxfId="6609" priority="951" stopIfTrue="1" operator="between">
      <formula>-0.49</formula>
      <formula>-0.8</formula>
    </cfRule>
  </conditionalFormatting>
  <conditionalFormatting sqref="G692 K692">
    <cfRule type="cellIs" dxfId="6608" priority="949" operator="between">
      <formula>0.05</formula>
      <formula>1</formula>
    </cfRule>
    <cfRule type="cellIs" dxfId="6607" priority="950" operator="between">
      <formula>2.999</formula>
      <formula>4.999</formula>
    </cfRule>
  </conditionalFormatting>
  <conditionalFormatting sqref="G690 K690 Q690 U690 U692:U693 Q692:Q693 K692:K693 G692:G693">
    <cfRule type="cellIs" dxfId="6606" priority="947" operator="between">
      <formula>0.05</formula>
      <formula>1</formula>
    </cfRule>
    <cfRule type="cellIs" dxfId="6605" priority="948" operator="between">
      <formula>2.999%</formula>
      <formula>4.999%</formula>
    </cfRule>
  </conditionalFormatting>
  <conditionalFormatting sqref="O734:O740">
    <cfRule type="cellIs" dxfId="6604" priority="941" operator="between">
      <formula>-0.2</formula>
      <formula>-0.5</formula>
    </cfRule>
    <cfRule type="cellIs" dxfId="6603" priority="942" operator="between">
      <formula>0.2</formula>
      <formula>0.5</formula>
    </cfRule>
    <cfRule type="cellIs" dxfId="6602" priority="943" operator="between">
      <formula>-0.5</formula>
      <formula>-0.8</formula>
    </cfRule>
    <cfRule type="cellIs" dxfId="6601" priority="944" operator="between">
      <formula>0.5</formula>
      <formula>0.8</formula>
    </cfRule>
    <cfRule type="cellIs" dxfId="6600" priority="945" operator="lessThan">
      <formula>-0.8</formula>
    </cfRule>
    <cfRule type="cellIs" dxfId="6599" priority="946" operator="greaterThan">
      <formula>0.8</formula>
    </cfRule>
  </conditionalFormatting>
  <conditionalFormatting sqref="M734:M745 G734:G745">
    <cfRule type="cellIs" dxfId="6598" priority="940" stopIfTrue="1" operator="between">
      <formula>0.03</formula>
      <formula>0.05</formula>
    </cfRule>
  </conditionalFormatting>
  <conditionalFormatting sqref="G712:G728 K712:K728 Q712:Q728 U712:U728">
    <cfRule type="cellIs" dxfId="6597" priority="908" operator="between">
      <formula>0.05</formula>
      <formula>1</formula>
    </cfRule>
    <cfRule type="cellIs" dxfId="6596" priority="909" operator="between">
      <formula>2.999%</formula>
      <formula>4.999%</formula>
    </cfRule>
  </conditionalFormatting>
  <conditionalFormatting sqref="G712:G728">
    <cfRule type="cellIs" dxfId="6595" priority="907" stopIfTrue="1" operator="between">
      <formula>-0.49</formula>
      <formula>-0.8</formula>
    </cfRule>
  </conditionalFormatting>
  <conditionalFormatting sqref="K712:K728 G712:G728">
    <cfRule type="cellIs" dxfId="6594" priority="905" operator="between">
      <formula>0.05</formula>
      <formula>1</formula>
    </cfRule>
    <cfRule type="cellIs" dxfId="6593" priority="906" operator="between">
      <formula>2.999</formula>
      <formula>4.999</formula>
    </cfRule>
  </conditionalFormatting>
  <conditionalFormatting sqref="G712:G728">
    <cfRule type="cellIs" dxfId="6592" priority="904" operator="between">
      <formula>-0.2</formula>
      <formula>-0.49</formula>
    </cfRule>
  </conditionalFormatting>
  <conditionalFormatting sqref="G691 K691 Q691 U691">
    <cfRule type="cellIs" dxfId="6591" priority="902" operator="between">
      <formula>0.05</formula>
      <formula>1</formula>
    </cfRule>
    <cfRule type="cellIs" dxfId="6590" priority="903" operator="between">
      <formula>2.999%</formula>
      <formula>4.999%</formula>
    </cfRule>
  </conditionalFormatting>
  <conditionalFormatting sqref="G810:G827 K810:K827 Q810:Q827 U810:U827 G845 K845 Q845 U845">
    <cfRule type="cellIs" dxfId="6589" priority="900" operator="between">
      <formula>0.05</formula>
      <formula>1</formula>
    </cfRule>
    <cfRule type="cellIs" dxfId="6588" priority="901" operator="between">
      <formula>2.999%</formula>
      <formula>4.999%</formula>
    </cfRule>
  </conditionalFormatting>
  <conditionalFormatting sqref="Q845 J845">
    <cfRule type="cellIs" dxfId="6587" priority="880" operator="between">
      <formula>0.05</formula>
      <formula>1</formula>
    </cfRule>
    <cfRule type="cellIs" dxfId="6586" priority="881" operator="between">
      <formula>2.999</formula>
      <formula>4.999</formula>
    </cfRule>
  </conditionalFormatting>
  <conditionalFormatting sqref="J845 N845">
    <cfRule type="cellIs" dxfId="6585" priority="878" operator="between">
      <formula>0.05</formula>
      <formula>1</formula>
    </cfRule>
    <cfRule type="cellIs" dxfId="6584" priority="879" operator="between">
      <formula>0.0299</formula>
      <formula>0.0499</formula>
    </cfRule>
  </conditionalFormatting>
  <conditionalFormatting sqref="Y845 U845">
    <cfRule type="cellIs" dxfId="6583" priority="872" operator="between">
      <formula>-0.8</formula>
      <formula>-10</formula>
    </cfRule>
    <cfRule type="cellIs" dxfId="6582" priority="873" operator="between">
      <formula>-0.5</formula>
      <formula>-0.79</formula>
    </cfRule>
    <cfRule type="cellIs" dxfId="6581" priority="874" operator="between">
      <formula>-0.199</formula>
      <formula>-0.49</formula>
    </cfRule>
    <cfRule type="cellIs" dxfId="6580" priority="875" operator="between">
      <formula>0.8</formula>
      <formula>10</formula>
    </cfRule>
    <cfRule type="cellIs" dxfId="6579" priority="876" operator="between">
      <formula>0.4999</formula>
      <formula>0.79</formula>
    </cfRule>
    <cfRule type="cellIs" dxfId="6578" priority="877" operator="between">
      <formula>0.19999</formula>
      <formula>0.49</formula>
    </cfRule>
  </conditionalFormatting>
  <conditionalFormatting sqref="G810:G826">
    <cfRule type="cellIs" dxfId="6577" priority="893" stopIfTrue="1" operator="between">
      <formula>-0.49</formula>
      <formula>-0.8</formula>
    </cfRule>
  </conditionalFormatting>
  <conditionalFormatting sqref="Q827 J827 K810:K826 G810:G826">
    <cfRule type="cellIs" dxfId="6576" priority="891" operator="between">
      <formula>0.05</formula>
      <formula>1</formula>
    </cfRule>
    <cfRule type="cellIs" dxfId="6575" priority="892" operator="between">
      <formula>2.999</formula>
      <formula>4.999</formula>
    </cfRule>
  </conditionalFormatting>
  <conditionalFormatting sqref="J827 N827">
    <cfRule type="cellIs" dxfId="6574" priority="889" operator="between">
      <formula>0.05</formula>
      <formula>1</formula>
    </cfRule>
    <cfRule type="cellIs" dxfId="6573" priority="890" operator="between">
      <formula>0.0299</formula>
      <formula>0.0499</formula>
    </cfRule>
  </conditionalFormatting>
  <conditionalFormatting sqref="Y827 U827">
    <cfRule type="cellIs" dxfId="6572" priority="883" operator="between">
      <formula>-0.8</formula>
      <formula>-10</formula>
    </cfRule>
    <cfRule type="cellIs" dxfId="6571" priority="884" operator="between">
      <formula>-0.5</formula>
      <formula>-0.79</formula>
    </cfRule>
    <cfRule type="cellIs" dxfId="6570" priority="885" operator="between">
      <formula>-0.199</formula>
      <formula>-0.49</formula>
    </cfRule>
    <cfRule type="cellIs" dxfId="6569" priority="886" operator="between">
      <formula>0.8</formula>
      <formula>10</formula>
    </cfRule>
    <cfRule type="cellIs" dxfId="6568" priority="887" operator="between">
      <formula>0.4999</formula>
      <formula>0.79</formula>
    </cfRule>
    <cfRule type="cellIs" dxfId="6567" priority="888" operator="between">
      <formula>0.19999</formula>
      <formula>0.49</formula>
    </cfRule>
  </conditionalFormatting>
  <conditionalFormatting sqref="G810:G826">
    <cfRule type="cellIs" dxfId="6566" priority="882" operator="between">
      <formula>-0.2</formula>
      <formula>-0.49</formula>
    </cfRule>
  </conditionalFormatting>
  <conditionalFormatting sqref="I804">
    <cfRule type="cellIs" dxfId="6565" priority="899" stopIfTrue="1" operator="between">
      <formula>-0.49</formula>
      <formula>-0.8</formula>
    </cfRule>
  </conditionalFormatting>
  <conditionalFormatting sqref="G808">
    <cfRule type="cellIs" dxfId="6564" priority="898" stopIfTrue="1" operator="between">
      <formula>-0.49</formula>
      <formula>-0.8</formula>
    </cfRule>
  </conditionalFormatting>
  <conditionalFormatting sqref="G808 K808">
    <cfRule type="cellIs" dxfId="6563" priority="896" operator="between">
      <formula>0.05</formula>
      <formula>1</formula>
    </cfRule>
    <cfRule type="cellIs" dxfId="6562" priority="897" operator="between">
      <formula>2.999</formula>
      <formula>4.999</formula>
    </cfRule>
  </conditionalFormatting>
  <conditionalFormatting sqref="G806 K806 Q806 U806 U808:U809 Q808:Q809 K808:K809 G808:G809">
    <cfRule type="cellIs" dxfId="6561" priority="894" operator="between">
      <formula>0.05</formula>
      <formula>1</formula>
    </cfRule>
    <cfRule type="cellIs" dxfId="6560" priority="895" operator="between">
      <formula>2.999%</formula>
      <formula>4.999%</formula>
    </cfRule>
  </conditionalFormatting>
  <conditionalFormatting sqref="G828:G844 K828:K844 Q828:Q844 U828:U844">
    <cfRule type="cellIs" dxfId="6559" priority="870" operator="between">
      <formula>0.05</formula>
      <formula>1</formula>
    </cfRule>
    <cfRule type="cellIs" dxfId="6558" priority="871" operator="between">
      <formula>2.999%</formula>
      <formula>4.999%</formula>
    </cfRule>
  </conditionalFormatting>
  <conditionalFormatting sqref="G828:G844">
    <cfRule type="cellIs" dxfId="6557" priority="869" stopIfTrue="1" operator="between">
      <formula>-0.49</formula>
      <formula>-0.8</formula>
    </cfRule>
  </conditionalFormatting>
  <conditionalFormatting sqref="K828:K844 G828:G844">
    <cfRule type="cellIs" dxfId="6556" priority="867" operator="between">
      <formula>0.05</formula>
      <formula>1</formula>
    </cfRule>
    <cfRule type="cellIs" dxfId="6555" priority="868" operator="between">
      <formula>2.999</formula>
      <formula>4.999</formula>
    </cfRule>
  </conditionalFormatting>
  <conditionalFormatting sqref="G828:G844">
    <cfRule type="cellIs" dxfId="6554" priority="866" operator="between">
      <formula>-0.2</formula>
      <formula>-0.49</formula>
    </cfRule>
  </conditionalFormatting>
  <conditionalFormatting sqref="G846 T846">
    <cfRule type="cellIs" dxfId="6553" priority="856" operator="between">
      <formula>-0.2</formula>
      <formula>-0.49</formula>
    </cfRule>
  </conditionalFormatting>
  <conditionalFormatting sqref="M847">
    <cfRule type="cellIs" dxfId="6552" priority="855" stopIfTrue="1" operator="between">
      <formula>0.03</formula>
      <formula>0.05</formula>
    </cfRule>
  </conditionalFormatting>
  <conditionalFormatting sqref="G847">
    <cfRule type="cellIs" dxfId="6551" priority="854" stopIfTrue="1" operator="between">
      <formula>0.03</formula>
      <formula>0.05</formula>
    </cfRule>
  </conditionalFormatting>
  <conditionalFormatting sqref="T846">
    <cfRule type="cellIs" dxfId="6550" priority="851" operator="between">
      <formula>-0.5</formula>
      <formula>-0.79</formula>
    </cfRule>
    <cfRule type="cellIs" dxfId="6549" priority="852" operator="between">
      <formula>0.5</formula>
      <formula>0.79</formula>
    </cfRule>
    <cfRule type="cellIs" dxfId="6548" priority="853" operator="lessThan">
      <formula>-0.8</formula>
    </cfRule>
    <cfRule type="cellIs" dxfId="6547" priority="857" operator="between">
      <formula>0.2</formula>
      <formula>0.49</formula>
    </cfRule>
    <cfRule type="cellIs" dxfId="6546" priority="858" operator="greaterThan">
      <formula>0.8</formula>
    </cfRule>
  </conditionalFormatting>
  <conditionalFormatting sqref="O850:O856">
    <cfRule type="cellIs" dxfId="6545" priority="860" operator="between">
      <formula>-0.2</formula>
      <formula>-0.5</formula>
    </cfRule>
    <cfRule type="cellIs" dxfId="6544" priority="861" operator="between">
      <formula>0.2</formula>
      <formula>0.5</formula>
    </cfRule>
    <cfRule type="cellIs" dxfId="6543" priority="862" operator="between">
      <formula>-0.5</formula>
      <formula>-0.8</formula>
    </cfRule>
    <cfRule type="cellIs" dxfId="6542" priority="863" operator="between">
      <formula>0.5</formula>
      <formula>0.8</formula>
    </cfRule>
    <cfRule type="cellIs" dxfId="6541" priority="864" operator="lessThan">
      <formula>-0.8</formula>
    </cfRule>
    <cfRule type="cellIs" dxfId="6540" priority="865" operator="greaterThan">
      <formula>0.8</formula>
    </cfRule>
  </conditionalFormatting>
  <conditionalFormatting sqref="M850:M861 G850:G861">
    <cfRule type="cellIs" dxfId="6539" priority="859" stopIfTrue="1" operator="between">
      <formula>0.03</formula>
      <formula>0.05</formula>
    </cfRule>
  </conditionalFormatting>
  <conditionalFormatting sqref="G807 K807 Q807 U807">
    <cfRule type="cellIs" dxfId="6538" priority="849" operator="between">
      <formula>0.05</formula>
      <formula>1</formula>
    </cfRule>
    <cfRule type="cellIs" dxfId="6537" priority="850" operator="between">
      <formula>2.999%</formula>
      <formula>4.999%</formula>
    </cfRule>
  </conditionalFormatting>
  <conditionalFormatting sqref="G898:G900 G902:G904">
    <cfRule type="cellIs" dxfId="6536" priority="848" operator="between">
      <formula>-0.2</formula>
      <formula>-0.49</formula>
    </cfRule>
  </conditionalFormatting>
  <conditionalFormatting sqref="G898:G900 G902:G904">
    <cfRule type="cellIs" dxfId="6535" priority="847" stopIfTrue="1" operator="between">
      <formula>-0.49</formula>
      <formula>-0.8</formula>
    </cfRule>
  </conditionalFormatting>
  <conditionalFormatting sqref="K898:K900 G898:G900 K902:K904 G902:G904">
    <cfRule type="cellIs" dxfId="6534" priority="845" operator="between">
      <formula>0.05</formula>
      <formula>1</formula>
    </cfRule>
    <cfRule type="cellIs" dxfId="6533" priority="846" operator="between">
      <formula>2.999</formula>
      <formula>4.999</formula>
    </cfRule>
  </conditionalFormatting>
  <conditionalFormatting sqref="G898:G904 K898:K904 Q898:Q904 U898:U904">
    <cfRule type="cellIs" dxfId="6532" priority="843" operator="between">
      <formula>0.05</formula>
      <formula>1</formula>
    </cfRule>
    <cfRule type="cellIs" dxfId="6531" priority="844" operator="between">
      <formula>2.999%</formula>
      <formula>4.999%</formula>
    </cfRule>
  </conditionalFormatting>
  <conditionalFormatting sqref="G905 K905 Q905 U905">
    <cfRule type="cellIs" dxfId="6530" priority="841" operator="between">
      <formula>0.05</formula>
      <formula>1</formula>
    </cfRule>
    <cfRule type="cellIs" dxfId="6529" priority="842" operator="between">
      <formula>2.999%</formula>
      <formula>4.999%</formula>
    </cfRule>
  </conditionalFormatting>
  <conditionalFormatting sqref="Q905 J905">
    <cfRule type="cellIs" dxfId="6528" priority="823" operator="between">
      <formula>0.05</formula>
      <formula>1</formula>
    </cfRule>
    <cfRule type="cellIs" dxfId="6527" priority="824" operator="between">
      <formula>2.999</formula>
      <formula>4.999</formula>
    </cfRule>
  </conditionalFormatting>
  <conditionalFormatting sqref="J905 N905">
    <cfRule type="cellIs" dxfId="6526" priority="821" operator="between">
      <formula>0.05</formula>
      <formula>1</formula>
    </cfRule>
    <cfRule type="cellIs" dxfId="6525" priority="822" operator="between">
      <formula>0.0299</formula>
      <formula>0.0499</formula>
    </cfRule>
  </conditionalFormatting>
  <conditionalFormatting sqref="Y905 U905">
    <cfRule type="cellIs" dxfId="6524" priority="815" operator="between">
      <formula>-0.8</formula>
      <formula>-10</formula>
    </cfRule>
    <cfRule type="cellIs" dxfId="6523" priority="816" operator="between">
      <formula>-0.5</formula>
      <formula>-0.79</formula>
    </cfRule>
    <cfRule type="cellIs" dxfId="6522" priority="817" operator="between">
      <formula>-0.199</formula>
      <formula>-0.49</formula>
    </cfRule>
    <cfRule type="cellIs" dxfId="6521" priority="818" operator="between">
      <formula>0.8</formula>
      <formula>10</formula>
    </cfRule>
    <cfRule type="cellIs" dxfId="6520" priority="819" operator="between">
      <formula>0.4999</formula>
      <formula>0.79</formula>
    </cfRule>
    <cfRule type="cellIs" dxfId="6519" priority="820" operator="between">
      <formula>0.19999</formula>
      <formula>0.49</formula>
    </cfRule>
  </conditionalFormatting>
  <conditionalFormatting sqref="Q901 J901">
    <cfRule type="cellIs" dxfId="6518" priority="833" operator="between">
      <formula>0.05</formula>
      <formula>1</formula>
    </cfRule>
    <cfRule type="cellIs" dxfId="6517" priority="834" operator="between">
      <formula>2.999</formula>
      <formula>4.999</formula>
    </cfRule>
  </conditionalFormatting>
  <conditionalFormatting sqref="J901 N901">
    <cfRule type="cellIs" dxfId="6516" priority="831" operator="between">
      <formula>0.05</formula>
      <formula>1</formula>
    </cfRule>
    <cfRule type="cellIs" dxfId="6515" priority="832" operator="between">
      <formula>0.0299</formula>
      <formula>0.0499</formula>
    </cfRule>
  </conditionalFormatting>
  <conditionalFormatting sqref="Y901 U901">
    <cfRule type="cellIs" dxfId="6514" priority="825" operator="between">
      <formula>-0.8</formula>
      <formula>-10</formula>
    </cfRule>
    <cfRule type="cellIs" dxfId="6513" priority="826" operator="between">
      <formula>-0.5</formula>
      <formula>-0.79</formula>
    </cfRule>
    <cfRule type="cellIs" dxfId="6512" priority="827" operator="between">
      <formula>-0.199</formula>
      <formula>-0.49</formula>
    </cfRule>
    <cfRule type="cellIs" dxfId="6511" priority="828" operator="between">
      <formula>0.8</formula>
      <formula>10</formula>
    </cfRule>
    <cfRule type="cellIs" dxfId="6510" priority="829" operator="between">
      <formula>0.4999</formula>
      <formula>0.79</formula>
    </cfRule>
    <cfRule type="cellIs" dxfId="6509" priority="830" operator="between">
      <formula>0.19999</formula>
      <formula>0.49</formula>
    </cfRule>
  </conditionalFormatting>
  <conditionalFormatting sqref="I892">
    <cfRule type="cellIs" dxfId="6508" priority="840" stopIfTrue="1" operator="between">
      <formula>-0.49</formula>
      <formula>-0.8</formula>
    </cfRule>
  </conditionalFormatting>
  <conditionalFormatting sqref="G896">
    <cfRule type="cellIs" dxfId="6507" priority="839" stopIfTrue="1" operator="between">
      <formula>-0.49</formula>
      <formula>-0.8</formula>
    </cfRule>
  </conditionalFormatting>
  <conditionalFormatting sqref="G896 K896">
    <cfRule type="cellIs" dxfId="6506" priority="837" operator="between">
      <formula>0.05</formula>
      <formula>1</formula>
    </cfRule>
    <cfRule type="cellIs" dxfId="6505" priority="838" operator="between">
      <formula>2.999</formula>
      <formula>4.999</formula>
    </cfRule>
  </conditionalFormatting>
  <conditionalFormatting sqref="G894 K894 Q894 U894 U896:U897 Q896:Q897 K896:K897 G896:G897">
    <cfRule type="cellIs" dxfId="6504" priority="835" operator="between">
      <formula>0.05</formula>
      <formula>1</formula>
    </cfRule>
    <cfRule type="cellIs" dxfId="6503" priority="836" operator="between">
      <formula>2.999%</formula>
      <formula>4.999%</formula>
    </cfRule>
  </conditionalFormatting>
  <conditionalFormatting sqref="G906 T906">
    <cfRule type="cellIs" dxfId="6502" priority="805" operator="between">
      <formula>-0.2</formula>
      <formula>-0.49</formula>
    </cfRule>
  </conditionalFormatting>
  <conditionalFormatting sqref="M907">
    <cfRule type="cellIs" dxfId="6501" priority="804" stopIfTrue="1" operator="between">
      <formula>0.03</formula>
      <formula>0.05</formula>
    </cfRule>
  </conditionalFormatting>
  <conditionalFormatting sqref="G907">
    <cfRule type="cellIs" dxfId="6500" priority="803" stopIfTrue="1" operator="between">
      <formula>0.03</formula>
      <formula>0.05</formula>
    </cfRule>
  </conditionalFormatting>
  <conditionalFormatting sqref="T906">
    <cfRule type="cellIs" dxfId="6499" priority="800" operator="between">
      <formula>-0.5</formula>
      <formula>-0.79</formula>
    </cfRule>
    <cfRule type="cellIs" dxfId="6498" priority="801" operator="between">
      <formula>0.5</formula>
      <formula>0.79</formula>
    </cfRule>
    <cfRule type="cellIs" dxfId="6497" priority="802" operator="lessThan">
      <formula>-0.8</formula>
    </cfRule>
    <cfRule type="cellIs" dxfId="6496" priority="806" operator="between">
      <formula>0.2</formula>
      <formula>0.49</formula>
    </cfRule>
    <cfRule type="cellIs" dxfId="6495" priority="807" operator="greaterThan">
      <formula>0.8</formula>
    </cfRule>
  </conditionalFormatting>
  <conditionalFormatting sqref="O910:O916">
    <cfRule type="cellIs" dxfId="6494" priority="809" operator="between">
      <formula>-0.2</formula>
      <formula>-0.5</formula>
    </cfRule>
    <cfRule type="cellIs" dxfId="6493" priority="810" operator="between">
      <formula>0.2</formula>
      <formula>0.5</formula>
    </cfRule>
    <cfRule type="cellIs" dxfId="6492" priority="811" operator="between">
      <formula>-0.5</formula>
      <formula>-0.8</formula>
    </cfRule>
    <cfRule type="cellIs" dxfId="6491" priority="812" operator="between">
      <formula>0.5</formula>
      <formula>0.8</formula>
    </cfRule>
    <cfRule type="cellIs" dxfId="6490" priority="813" operator="lessThan">
      <formula>-0.8</formula>
    </cfRule>
    <cfRule type="cellIs" dxfId="6489" priority="814" operator="greaterThan">
      <formula>0.8</formula>
    </cfRule>
  </conditionalFormatting>
  <conditionalFormatting sqref="M910:M921 G910:G921">
    <cfRule type="cellIs" dxfId="6488" priority="808" stopIfTrue="1" operator="between">
      <formula>0.03</formula>
      <formula>0.05</formula>
    </cfRule>
  </conditionalFormatting>
  <conditionalFormatting sqref="G895 K895 Q895 U895">
    <cfRule type="cellIs" dxfId="6487" priority="798" operator="between">
      <formula>0.05</formula>
      <formula>1</formula>
    </cfRule>
    <cfRule type="cellIs" dxfId="6486" priority="799" operator="between">
      <formula>2.999%</formula>
      <formula>4.999%</formula>
    </cfRule>
  </conditionalFormatting>
  <conditionalFormatting sqref="G958:G960 G962:G964">
    <cfRule type="cellIs" dxfId="6485" priority="797" operator="between">
      <formula>-0.2</formula>
      <formula>-0.49</formula>
    </cfRule>
  </conditionalFormatting>
  <conditionalFormatting sqref="G958:G960 G962:G964">
    <cfRule type="cellIs" dxfId="6484" priority="796" stopIfTrue="1" operator="between">
      <formula>-0.49</formula>
      <formula>-0.8</formula>
    </cfRule>
  </conditionalFormatting>
  <conditionalFormatting sqref="K958:K960 G958:G960 K962:K964 G962:G964">
    <cfRule type="cellIs" dxfId="6483" priority="794" operator="between">
      <formula>0.05</formula>
      <formula>1</formula>
    </cfRule>
    <cfRule type="cellIs" dxfId="6482" priority="795" operator="between">
      <formula>2.999</formula>
      <formula>4.999</formula>
    </cfRule>
  </conditionalFormatting>
  <conditionalFormatting sqref="G958:G964 K958:K964 Q958:Q964 U958:U964">
    <cfRule type="cellIs" dxfId="6481" priority="792" operator="between">
      <formula>0.05</formula>
      <formula>1</formula>
    </cfRule>
    <cfRule type="cellIs" dxfId="6480" priority="793" operator="between">
      <formula>2.999%</formula>
      <formula>4.999%</formula>
    </cfRule>
  </conditionalFormatting>
  <conditionalFormatting sqref="G965:G966 K965:K966 Q965:Q966 U965:U966">
    <cfRule type="cellIs" dxfId="6479" priority="790" operator="between">
      <formula>0.05</formula>
      <formula>1</formula>
    </cfRule>
    <cfRule type="cellIs" dxfId="6478" priority="791" operator="between">
      <formula>2.999%</formula>
      <formula>4.999%</formula>
    </cfRule>
  </conditionalFormatting>
  <conditionalFormatting sqref="Q965:Q966 J965:J966">
    <cfRule type="cellIs" dxfId="6477" priority="772" operator="between">
      <formula>0.05</formula>
      <formula>1</formula>
    </cfRule>
    <cfRule type="cellIs" dxfId="6476" priority="773" operator="between">
      <formula>2.999</formula>
      <formula>4.999</formula>
    </cfRule>
  </conditionalFormatting>
  <conditionalFormatting sqref="J965:J966 N965:N966">
    <cfRule type="cellIs" dxfId="6475" priority="770" operator="between">
      <formula>0.05</formula>
      <formula>1</formula>
    </cfRule>
    <cfRule type="cellIs" dxfId="6474" priority="771" operator="between">
      <formula>0.0299</formula>
      <formula>0.0499</formula>
    </cfRule>
  </conditionalFormatting>
  <conditionalFormatting sqref="Y965:Y966 U965:U966">
    <cfRule type="cellIs" dxfId="6473" priority="764" operator="between">
      <formula>-0.8</formula>
      <formula>-10</formula>
    </cfRule>
    <cfRule type="cellIs" dxfId="6472" priority="765" operator="between">
      <formula>-0.5</formula>
      <formula>-0.79</formula>
    </cfRule>
    <cfRule type="cellIs" dxfId="6471" priority="766" operator="between">
      <formula>-0.199</formula>
      <formula>-0.49</formula>
    </cfRule>
    <cfRule type="cellIs" dxfId="6470" priority="767" operator="between">
      <formula>0.8</formula>
      <formula>10</formula>
    </cfRule>
    <cfRule type="cellIs" dxfId="6469" priority="768" operator="between">
      <formula>0.4999</formula>
      <formula>0.79</formula>
    </cfRule>
    <cfRule type="cellIs" dxfId="6468" priority="769" operator="between">
      <formula>0.19999</formula>
      <formula>0.49</formula>
    </cfRule>
  </conditionalFormatting>
  <conditionalFormatting sqref="Q961 J961">
    <cfRule type="cellIs" dxfId="6467" priority="782" operator="between">
      <formula>0.05</formula>
      <formula>1</formula>
    </cfRule>
    <cfRule type="cellIs" dxfId="6466" priority="783" operator="between">
      <formula>2.999</formula>
      <formula>4.999</formula>
    </cfRule>
  </conditionalFormatting>
  <conditionalFormatting sqref="J961 N961">
    <cfRule type="cellIs" dxfId="6465" priority="780" operator="between">
      <formula>0.05</formula>
      <formula>1</formula>
    </cfRule>
    <cfRule type="cellIs" dxfId="6464" priority="781" operator="between">
      <formula>0.0299</formula>
      <formula>0.0499</formula>
    </cfRule>
  </conditionalFormatting>
  <conditionalFormatting sqref="Y961 U961">
    <cfRule type="cellIs" dxfId="6463" priority="774" operator="between">
      <formula>-0.8</formula>
      <formula>-10</formula>
    </cfRule>
    <cfRule type="cellIs" dxfId="6462" priority="775" operator="between">
      <formula>-0.5</formula>
      <formula>-0.79</formula>
    </cfRule>
    <cfRule type="cellIs" dxfId="6461" priority="776" operator="between">
      <formula>-0.199</formula>
      <formula>-0.49</formula>
    </cfRule>
    <cfRule type="cellIs" dxfId="6460" priority="777" operator="between">
      <formula>0.8</formula>
      <formula>10</formula>
    </cfRule>
    <cfRule type="cellIs" dxfId="6459" priority="778" operator="between">
      <formula>0.4999</formula>
      <formula>0.79</formula>
    </cfRule>
    <cfRule type="cellIs" dxfId="6458" priority="779" operator="between">
      <formula>0.19999</formula>
      <formula>0.49</formula>
    </cfRule>
  </conditionalFormatting>
  <conditionalFormatting sqref="I952">
    <cfRule type="cellIs" dxfId="6457" priority="789" stopIfTrue="1" operator="between">
      <formula>-0.49</formula>
      <formula>-0.8</formula>
    </cfRule>
  </conditionalFormatting>
  <conditionalFormatting sqref="G956">
    <cfRule type="cellIs" dxfId="6456" priority="788" stopIfTrue="1" operator="between">
      <formula>-0.49</formula>
      <formula>-0.8</formula>
    </cfRule>
  </conditionalFormatting>
  <conditionalFormatting sqref="G956 K956">
    <cfRule type="cellIs" dxfId="6455" priority="786" operator="between">
      <formula>0.05</formula>
      <formula>1</formula>
    </cfRule>
    <cfRule type="cellIs" dxfId="6454" priority="787" operator="between">
      <formula>2.999</formula>
      <formula>4.999</formula>
    </cfRule>
  </conditionalFormatting>
  <conditionalFormatting sqref="G954 K954 Q954 U954 U956:U957 Q956:Q957 K956:K957 G956:G957">
    <cfRule type="cellIs" dxfId="6453" priority="784" operator="between">
      <formula>0.05</formula>
      <formula>1</formula>
    </cfRule>
    <cfRule type="cellIs" dxfId="6452" priority="785" operator="between">
      <formula>2.999%</formula>
      <formula>4.999%</formula>
    </cfRule>
  </conditionalFormatting>
  <conditionalFormatting sqref="G967 T967">
    <cfRule type="cellIs" dxfId="6451" priority="754" operator="between">
      <formula>-0.2</formula>
      <formula>-0.49</formula>
    </cfRule>
  </conditionalFormatting>
  <conditionalFormatting sqref="M968">
    <cfRule type="cellIs" dxfId="6450" priority="753" stopIfTrue="1" operator="between">
      <formula>0.03</formula>
      <formula>0.05</formula>
    </cfRule>
  </conditionalFormatting>
  <conditionalFormatting sqref="G968">
    <cfRule type="cellIs" dxfId="6449" priority="752" stopIfTrue="1" operator="between">
      <formula>0.03</formula>
      <formula>0.05</formula>
    </cfRule>
  </conditionalFormatting>
  <conditionalFormatting sqref="T967">
    <cfRule type="cellIs" dxfId="6448" priority="749" operator="between">
      <formula>-0.5</formula>
      <formula>-0.79</formula>
    </cfRule>
    <cfRule type="cellIs" dxfId="6447" priority="750" operator="between">
      <formula>0.5</formula>
      <formula>0.79</formula>
    </cfRule>
    <cfRule type="cellIs" dxfId="6446" priority="751" operator="lessThan">
      <formula>-0.8</formula>
    </cfRule>
    <cfRule type="cellIs" dxfId="6445" priority="755" operator="between">
      <formula>0.2</formula>
      <formula>0.49</formula>
    </cfRule>
    <cfRule type="cellIs" dxfId="6444" priority="756" operator="greaterThan">
      <formula>0.8</formula>
    </cfRule>
  </conditionalFormatting>
  <conditionalFormatting sqref="O971:O977">
    <cfRule type="cellIs" dxfId="6443" priority="758" operator="between">
      <formula>-0.2</formula>
      <formula>-0.5</formula>
    </cfRule>
    <cfRule type="cellIs" dxfId="6442" priority="759" operator="between">
      <formula>0.2</formula>
      <formula>0.5</formula>
    </cfRule>
    <cfRule type="cellIs" dxfId="6441" priority="760" operator="between">
      <formula>-0.5</formula>
      <formula>-0.8</formula>
    </cfRule>
    <cfRule type="cellIs" dxfId="6440" priority="761" operator="between">
      <formula>0.5</formula>
      <formula>0.8</formula>
    </cfRule>
    <cfRule type="cellIs" dxfId="6439" priority="762" operator="lessThan">
      <formula>-0.8</formula>
    </cfRule>
    <cfRule type="cellIs" dxfId="6438" priority="763" operator="greaterThan">
      <formula>0.8</formula>
    </cfRule>
  </conditionalFormatting>
  <conditionalFormatting sqref="M971:M982 G971:G982">
    <cfRule type="cellIs" dxfId="6437" priority="757" stopIfTrue="1" operator="between">
      <formula>0.03</formula>
      <formula>0.05</formula>
    </cfRule>
  </conditionalFormatting>
  <conditionalFormatting sqref="G955 K955 Q955 U955">
    <cfRule type="cellIs" dxfId="6436" priority="747" operator="between">
      <formula>0.05</formula>
      <formula>1</formula>
    </cfRule>
    <cfRule type="cellIs" dxfId="6435" priority="748" operator="between">
      <formula>2.999%</formula>
      <formula>4.999%</formula>
    </cfRule>
  </conditionalFormatting>
  <conditionalFormatting sqref="G1631:G1633 G1635:G1637">
    <cfRule type="cellIs" dxfId="6434" priority="426" operator="between">
      <formula>-0.2</formula>
      <formula>-0.49</formula>
    </cfRule>
  </conditionalFormatting>
  <conditionalFormatting sqref="G1425">
    <cfRule type="cellIs" dxfId="6433" priority="529" stopIfTrue="1" operator="between">
      <formula>-0.49</formula>
      <formula>-0.8</formula>
    </cfRule>
  </conditionalFormatting>
  <conditionalFormatting sqref="G1425 K1425">
    <cfRule type="cellIs" dxfId="6432" priority="527" operator="between">
      <formula>0.05</formula>
      <formula>1</formula>
    </cfRule>
    <cfRule type="cellIs" dxfId="6431" priority="528" operator="between">
      <formula>2.999</formula>
      <formula>4.999</formula>
    </cfRule>
  </conditionalFormatting>
  <conditionalFormatting sqref="G1423 K1423 Q1423 U1423 U1425:U1426 Q1425:Q1426 K1425:K1426 G1425:G1426">
    <cfRule type="cellIs" dxfId="6430" priority="525" operator="between">
      <formula>0.05</formula>
      <formula>1</formula>
    </cfRule>
    <cfRule type="cellIs" dxfId="6429" priority="526" operator="between">
      <formula>2.999%</formula>
      <formula>4.999%</formula>
    </cfRule>
  </conditionalFormatting>
  <conditionalFormatting sqref="G1142 K1142 Q1142 U1142">
    <cfRule type="cellIs" dxfId="6428" priority="684" operator="between">
      <formula>0.05</formula>
      <formula>1</formula>
    </cfRule>
    <cfRule type="cellIs" dxfId="6427" priority="685" operator="between">
      <formula>2.999%</formula>
      <formula>4.999%</formula>
    </cfRule>
  </conditionalFormatting>
  <conditionalFormatting sqref="Q1142 J1142">
    <cfRule type="cellIs" dxfId="6426" priority="666" operator="between">
      <formula>0.05</formula>
      <formula>1</formula>
    </cfRule>
    <cfRule type="cellIs" dxfId="6425" priority="667" operator="between">
      <formula>2.999</formula>
      <formula>4.999</formula>
    </cfRule>
  </conditionalFormatting>
  <conditionalFormatting sqref="J1142 N1142">
    <cfRule type="cellIs" dxfId="6424" priority="664" operator="between">
      <formula>0.05</formula>
      <formula>1</formula>
    </cfRule>
    <cfRule type="cellIs" dxfId="6423" priority="665" operator="between">
      <formula>0.0299</formula>
      <formula>0.0499</formula>
    </cfRule>
  </conditionalFormatting>
  <conditionalFormatting sqref="Y1142 U1142">
    <cfRule type="cellIs" dxfId="6422" priority="658" operator="between">
      <formula>-0.8</formula>
      <formula>-10</formula>
    </cfRule>
    <cfRule type="cellIs" dxfId="6421" priority="659" operator="between">
      <formula>-0.5</formula>
      <formula>-0.79</formula>
    </cfRule>
    <cfRule type="cellIs" dxfId="6420" priority="660" operator="between">
      <formula>-0.199</formula>
      <formula>-0.49</formula>
    </cfRule>
    <cfRule type="cellIs" dxfId="6419" priority="661" operator="between">
      <formula>0.8</formula>
      <formula>10</formula>
    </cfRule>
    <cfRule type="cellIs" dxfId="6418" priority="662" operator="between">
      <formula>0.4999</formula>
      <formula>0.79</formula>
    </cfRule>
    <cfRule type="cellIs" dxfId="6417" priority="663" operator="between">
      <formula>0.19999</formula>
      <formula>0.49</formula>
    </cfRule>
  </conditionalFormatting>
  <conditionalFormatting sqref="Q1137 J1137">
    <cfRule type="cellIs" dxfId="6416" priority="676" operator="between">
      <formula>0.05</formula>
      <formula>1</formula>
    </cfRule>
    <cfRule type="cellIs" dxfId="6415" priority="677" operator="between">
      <formula>2.999</formula>
      <formula>4.999</formula>
    </cfRule>
  </conditionalFormatting>
  <conditionalFormatting sqref="J1137 N1137">
    <cfRule type="cellIs" dxfId="6414" priority="674" operator="between">
      <formula>0.05</formula>
      <formula>1</formula>
    </cfRule>
    <cfRule type="cellIs" dxfId="6413" priority="675" operator="between">
      <formula>0.0299</formula>
      <formula>0.0499</formula>
    </cfRule>
  </conditionalFormatting>
  <conditionalFormatting sqref="Y1137 U1137">
    <cfRule type="cellIs" dxfId="6412" priority="668" operator="between">
      <formula>-0.8</formula>
      <formula>-10</formula>
    </cfRule>
    <cfRule type="cellIs" dxfId="6411" priority="669" operator="between">
      <formula>-0.5</formula>
      <formula>-0.79</formula>
    </cfRule>
    <cfRule type="cellIs" dxfId="6410" priority="670" operator="between">
      <formula>-0.199</formula>
      <formula>-0.49</formula>
    </cfRule>
    <cfRule type="cellIs" dxfId="6409" priority="671" operator="between">
      <formula>0.8</formula>
      <formula>10</formula>
    </cfRule>
    <cfRule type="cellIs" dxfId="6408" priority="672" operator="between">
      <formula>0.4999</formula>
      <formula>0.79</formula>
    </cfRule>
    <cfRule type="cellIs" dxfId="6407" priority="673" operator="between">
      <formula>0.19999</formula>
      <formula>0.49</formula>
    </cfRule>
  </conditionalFormatting>
  <conditionalFormatting sqref="I1127">
    <cfRule type="cellIs" dxfId="6406" priority="683" stopIfTrue="1" operator="between">
      <formula>-0.49</formula>
      <formula>-0.8</formula>
    </cfRule>
  </conditionalFormatting>
  <conditionalFormatting sqref="G1131">
    <cfRule type="cellIs" dxfId="6405" priority="682" stopIfTrue="1" operator="between">
      <formula>-0.49</formula>
      <formula>-0.8</formula>
    </cfRule>
  </conditionalFormatting>
  <conditionalFormatting sqref="G1131 K1131">
    <cfRule type="cellIs" dxfId="6404" priority="680" operator="between">
      <formula>0.05</formula>
      <formula>1</formula>
    </cfRule>
    <cfRule type="cellIs" dxfId="6403" priority="681" operator="between">
      <formula>2.999</formula>
      <formula>4.999</formula>
    </cfRule>
  </conditionalFormatting>
  <conditionalFormatting sqref="G1129 K1129 Q1129 U1129 U1131:U1132 Q1131:Q1132 K1131:K1132 G1131:G1132">
    <cfRule type="cellIs" dxfId="6402" priority="678" operator="between">
      <formula>0.05</formula>
      <formula>1</formula>
    </cfRule>
    <cfRule type="cellIs" dxfId="6401" priority="679" operator="between">
      <formula>2.999%</formula>
      <formula>4.999%</formula>
    </cfRule>
  </conditionalFormatting>
  <conditionalFormatting sqref="G1143 T1143">
    <cfRule type="cellIs" dxfId="6400" priority="648" operator="between">
      <formula>-0.2</formula>
      <formula>-0.49</formula>
    </cfRule>
  </conditionalFormatting>
  <conditionalFormatting sqref="M1144">
    <cfRule type="cellIs" dxfId="6399" priority="647" stopIfTrue="1" operator="between">
      <formula>0.03</formula>
      <formula>0.05</formula>
    </cfRule>
  </conditionalFormatting>
  <conditionalFormatting sqref="G1144">
    <cfRule type="cellIs" dxfId="6398" priority="646" stopIfTrue="1" operator="between">
      <formula>0.03</formula>
      <formula>0.05</formula>
    </cfRule>
  </conditionalFormatting>
  <conditionalFormatting sqref="T1143">
    <cfRule type="cellIs" dxfId="6397" priority="643" operator="between">
      <formula>-0.5</formula>
      <formula>-0.79</formula>
    </cfRule>
    <cfRule type="cellIs" dxfId="6396" priority="644" operator="between">
      <formula>0.5</formula>
      <formula>0.79</formula>
    </cfRule>
    <cfRule type="cellIs" dxfId="6395" priority="645" operator="lessThan">
      <formula>-0.8</formula>
    </cfRule>
    <cfRule type="cellIs" dxfId="6394" priority="649" operator="between">
      <formula>0.2</formula>
      <formula>0.49</formula>
    </cfRule>
    <cfRule type="cellIs" dxfId="6393" priority="650" operator="greaterThan">
      <formula>0.8</formula>
    </cfRule>
  </conditionalFormatting>
  <conditionalFormatting sqref="O1147:O1153">
    <cfRule type="cellIs" dxfId="6392" priority="652" operator="between">
      <formula>-0.2</formula>
      <formula>-0.5</formula>
    </cfRule>
    <cfRule type="cellIs" dxfId="6391" priority="653" operator="between">
      <formula>0.2</formula>
      <formula>0.5</formula>
    </cfRule>
    <cfRule type="cellIs" dxfId="6390" priority="654" operator="between">
      <formula>-0.5</formula>
      <formula>-0.8</formula>
    </cfRule>
    <cfRule type="cellIs" dxfId="6389" priority="655" operator="between">
      <formula>0.5</formula>
      <formula>0.8</formula>
    </cfRule>
    <cfRule type="cellIs" dxfId="6388" priority="656" operator="lessThan">
      <formula>-0.8</formula>
    </cfRule>
    <cfRule type="cellIs" dxfId="6387" priority="657" operator="greaterThan">
      <formula>0.8</formula>
    </cfRule>
  </conditionalFormatting>
  <conditionalFormatting sqref="M1147:M1158 G1147:G1158">
    <cfRule type="cellIs" dxfId="6386" priority="651" stopIfTrue="1" operator="between">
      <formula>0.03</formula>
      <formula>0.05</formula>
    </cfRule>
  </conditionalFormatting>
  <conditionalFormatting sqref="G1130 K1130 Q1130 U1130">
    <cfRule type="cellIs" dxfId="6385" priority="641" operator="between">
      <formula>0.05</formula>
      <formula>1</formula>
    </cfRule>
    <cfRule type="cellIs" dxfId="6384" priority="642" operator="between">
      <formula>2.999%</formula>
      <formula>4.999%</formula>
    </cfRule>
  </conditionalFormatting>
  <conditionalFormatting sqref="G1133:G1136">
    <cfRule type="cellIs" dxfId="6383" priority="695" operator="between">
      <formula>-0.2</formula>
      <formula>-0.49</formula>
    </cfRule>
  </conditionalFormatting>
  <conditionalFormatting sqref="G1133:G1136">
    <cfRule type="cellIs" dxfId="6382" priority="694" stopIfTrue="1" operator="between">
      <formula>-0.49</formula>
      <formula>-0.8</formula>
    </cfRule>
  </conditionalFormatting>
  <conditionalFormatting sqref="K1133:K1136 G1133:G1136">
    <cfRule type="cellIs" dxfId="6381" priority="692" operator="between">
      <formula>0.05</formula>
      <formula>1</formula>
    </cfRule>
    <cfRule type="cellIs" dxfId="6380" priority="693" operator="between">
      <formula>2.999</formula>
      <formula>4.999</formula>
    </cfRule>
  </conditionalFormatting>
  <conditionalFormatting sqref="G1133:G1141 K1133:K1141 Q1133:Q1141 U1133:U1141">
    <cfRule type="cellIs" dxfId="6379" priority="690" operator="between">
      <formula>0.05</formula>
      <formula>1</formula>
    </cfRule>
    <cfRule type="cellIs" dxfId="6378" priority="691" operator="between">
      <formula>2.999%</formula>
      <formula>4.999%</formula>
    </cfRule>
  </conditionalFormatting>
  <conditionalFormatting sqref="G1138:G1141">
    <cfRule type="cellIs" dxfId="6377" priority="689" operator="between">
      <formula>-0.2</formula>
      <formula>-0.49</formula>
    </cfRule>
  </conditionalFormatting>
  <conditionalFormatting sqref="G1138:G1141">
    <cfRule type="cellIs" dxfId="6376" priority="688" stopIfTrue="1" operator="between">
      <formula>-0.49</formula>
      <formula>-0.8</formula>
    </cfRule>
  </conditionalFormatting>
  <conditionalFormatting sqref="K1138:K1141 G1138:G1141">
    <cfRule type="cellIs" dxfId="6375" priority="686" operator="between">
      <formula>0.05</formula>
      <formula>1</formula>
    </cfRule>
    <cfRule type="cellIs" dxfId="6374" priority="687" operator="between">
      <formula>2.999</formula>
      <formula>4.999</formula>
    </cfRule>
  </conditionalFormatting>
  <conditionalFormatting sqref="G1274 K1274 Q1274 U1274">
    <cfRule type="cellIs" dxfId="6373" priority="576" operator="between">
      <formula>0.05</formula>
      <formula>1</formula>
    </cfRule>
    <cfRule type="cellIs" dxfId="6372" priority="577" operator="between">
      <formula>2.999%</formula>
      <formula>4.999%</formula>
    </cfRule>
  </conditionalFormatting>
  <conditionalFormatting sqref="Q1274 J1274">
    <cfRule type="cellIs" dxfId="6371" priority="558" operator="between">
      <formula>0.05</formula>
      <formula>1</formula>
    </cfRule>
    <cfRule type="cellIs" dxfId="6370" priority="559" operator="between">
      <formula>2.999</formula>
      <formula>4.999</formula>
    </cfRule>
  </conditionalFormatting>
  <conditionalFormatting sqref="J1274 N1274">
    <cfRule type="cellIs" dxfId="6369" priority="556" operator="between">
      <formula>0.05</formula>
      <formula>1</formula>
    </cfRule>
    <cfRule type="cellIs" dxfId="6368" priority="557" operator="between">
      <formula>0.0299</formula>
      <formula>0.0499</formula>
    </cfRule>
  </conditionalFormatting>
  <conditionalFormatting sqref="Y1274 U1274">
    <cfRule type="cellIs" dxfId="6367" priority="550" operator="between">
      <formula>-0.8</formula>
      <formula>-10</formula>
    </cfRule>
    <cfRule type="cellIs" dxfId="6366" priority="551" operator="between">
      <formula>-0.5</formula>
      <formula>-0.79</formula>
    </cfRule>
    <cfRule type="cellIs" dxfId="6365" priority="552" operator="between">
      <formula>-0.199</formula>
      <formula>-0.49</formula>
    </cfRule>
    <cfRule type="cellIs" dxfId="6364" priority="553" operator="between">
      <formula>0.8</formula>
      <formula>10</formula>
    </cfRule>
    <cfRule type="cellIs" dxfId="6363" priority="554" operator="between">
      <formula>0.4999</formula>
      <formula>0.79</formula>
    </cfRule>
    <cfRule type="cellIs" dxfId="6362" priority="555" operator="between">
      <formula>0.19999</formula>
      <formula>0.49</formula>
    </cfRule>
  </conditionalFormatting>
  <conditionalFormatting sqref="Q1268 J1268">
    <cfRule type="cellIs" dxfId="6361" priority="568" operator="between">
      <formula>0.05</formula>
      <formula>1</formula>
    </cfRule>
    <cfRule type="cellIs" dxfId="6360" priority="569" operator="between">
      <formula>2.999</formula>
      <formula>4.999</formula>
    </cfRule>
  </conditionalFormatting>
  <conditionalFormatting sqref="J1268 N1268">
    <cfRule type="cellIs" dxfId="6359" priority="566" operator="between">
      <formula>0.05</formula>
      <formula>1</formula>
    </cfRule>
    <cfRule type="cellIs" dxfId="6358" priority="567" operator="between">
      <formula>0.0299</formula>
      <formula>0.0499</formula>
    </cfRule>
  </conditionalFormatting>
  <conditionalFormatting sqref="Y1268 U1268">
    <cfRule type="cellIs" dxfId="6357" priority="560" operator="between">
      <formula>-0.8</formula>
      <formula>-10</formula>
    </cfRule>
    <cfRule type="cellIs" dxfId="6356" priority="561" operator="between">
      <formula>-0.5</formula>
      <formula>-0.79</formula>
    </cfRule>
    <cfRule type="cellIs" dxfId="6355" priority="562" operator="between">
      <formula>-0.199</formula>
      <formula>-0.49</formula>
    </cfRule>
    <cfRule type="cellIs" dxfId="6354" priority="563" operator="between">
      <formula>0.8</formula>
      <formula>10</formula>
    </cfRule>
    <cfRule type="cellIs" dxfId="6353" priority="564" operator="between">
      <formula>0.4999</formula>
      <formula>0.79</formula>
    </cfRule>
    <cfRule type="cellIs" dxfId="6352" priority="565" operator="between">
      <formula>0.19999</formula>
      <formula>0.49</formula>
    </cfRule>
  </conditionalFormatting>
  <conditionalFormatting sqref="I1257">
    <cfRule type="cellIs" dxfId="6351" priority="575" stopIfTrue="1" operator="between">
      <formula>-0.49</formula>
      <formula>-0.8</formula>
    </cfRule>
  </conditionalFormatting>
  <conditionalFormatting sqref="G1261">
    <cfRule type="cellIs" dxfId="6350" priority="574" stopIfTrue="1" operator="between">
      <formula>-0.49</formula>
      <formula>-0.8</formula>
    </cfRule>
  </conditionalFormatting>
  <conditionalFormatting sqref="G1261 K1261">
    <cfRule type="cellIs" dxfId="6349" priority="572" operator="between">
      <formula>0.05</formula>
      <formula>1</formula>
    </cfRule>
    <cfRule type="cellIs" dxfId="6348" priority="573" operator="between">
      <formula>2.999</formula>
      <formula>4.999</formula>
    </cfRule>
  </conditionalFormatting>
  <conditionalFormatting sqref="G1259 K1259 Q1259 U1259 U1261:U1262 Q1261:Q1262 K1261:K1262 G1261:G1262">
    <cfRule type="cellIs" dxfId="6347" priority="570" operator="between">
      <formula>0.05</formula>
      <formula>1</formula>
    </cfRule>
    <cfRule type="cellIs" dxfId="6346" priority="571" operator="between">
      <formula>2.999%</formula>
      <formula>4.999%</formula>
    </cfRule>
  </conditionalFormatting>
  <conditionalFormatting sqref="G1275 T1275">
    <cfRule type="cellIs" dxfId="6345" priority="540" operator="between">
      <formula>-0.2</formula>
      <formula>-0.49</formula>
    </cfRule>
  </conditionalFormatting>
  <conditionalFormatting sqref="M1276">
    <cfRule type="cellIs" dxfId="6344" priority="539" stopIfTrue="1" operator="between">
      <formula>0.03</formula>
      <formula>0.05</formula>
    </cfRule>
  </conditionalFormatting>
  <conditionalFormatting sqref="G1276">
    <cfRule type="cellIs" dxfId="6343" priority="538" stopIfTrue="1" operator="between">
      <formula>0.03</formula>
      <formula>0.05</formula>
    </cfRule>
  </conditionalFormatting>
  <conditionalFormatting sqref="T1275">
    <cfRule type="cellIs" dxfId="6342" priority="535" operator="between">
      <formula>-0.5</formula>
      <formula>-0.79</formula>
    </cfRule>
    <cfRule type="cellIs" dxfId="6341" priority="536" operator="between">
      <formula>0.5</formula>
      <formula>0.79</formula>
    </cfRule>
    <cfRule type="cellIs" dxfId="6340" priority="537" operator="lessThan">
      <formula>-0.8</formula>
    </cfRule>
    <cfRule type="cellIs" dxfId="6339" priority="541" operator="between">
      <formula>0.2</formula>
      <formula>0.49</formula>
    </cfRule>
    <cfRule type="cellIs" dxfId="6338" priority="542" operator="greaterThan">
      <formula>0.8</formula>
    </cfRule>
  </conditionalFormatting>
  <conditionalFormatting sqref="O1279:O1285">
    <cfRule type="cellIs" dxfId="6337" priority="544" operator="between">
      <formula>-0.2</formula>
      <formula>-0.5</formula>
    </cfRule>
    <cfRule type="cellIs" dxfId="6336" priority="545" operator="between">
      <formula>0.2</formula>
      <formula>0.5</formula>
    </cfRule>
    <cfRule type="cellIs" dxfId="6335" priority="546" operator="between">
      <formula>-0.5</formula>
      <formula>-0.8</formula>
    </cfRule>
    <cfRule type="cellIs" dxfId="6334" priority="547" operator="between">
      <formula>0.5</formula>
      <formula>0.8</formula>
    </cfRule>
    <cfRule type="cellIs" dxfId="6333" priority="548" operator="lessThan">
      <formula>-0.8</formula>
    </cfRule>
    <cfRule type="cellIs" dxfId="6332" priority="549" operator="greaterThan">
      <formula>0.8</formula>
    </cfRule>
  </conditionalFormatting>
  <conditionalFormatting sqref="M1279:M1290 G1279:G1290">
    <cfRule type="cellIs" dxfId="6331" priority="543" stopIfTrue="1" operator="between">
      <formula>0.03</formula>
      <formula>0.05</formula>
    </cfRule>
  </conditionalFormatting>
  <conditionalFormatting sqref="G1260 K1260 Q1260 U1260">
    <cfRule type="cellIs" dxfId="6330" priority="533" operator="between">
      <formula>0.05</formula>
      <formula>1</formula>
    </cfRule>
    <cfRule type="cellIs" dxfId="6329" priority="534" operator="between">
      <formula>2.999%</formula>
      <formula>4.999%</formula>
    </cfRule>
  </conditionalFormatting>
  <conditionalFormatting sqref="G1929:G1932">
    <cfRule type="cellIs" dxfId="6328" priority="218" operator="between">
      <formula>-0.2</formula>
      <formula>-0.49</formula>
    </cfRule>
  </conditionalFormatting>
  <conditionalFormatting sqref="G1929:G1932">
    <cfRule type="cellIs" dxfId="6327" priority="217" stopIfTrue="1" operator="between">
      <formula>-0.49</formula>
      <formula>-0.8</formula>
    </cfRule>
  </conditionalFormatting>
  <conditionalFormatting sqref="K1929:K1932 G1929:G1932">
    <cfRule type="cellIs" dxfId="6326" priority="215" operator="between">
      <formula>0.05</formula>
      <formula>1</formula>
    </cfRule>
    <cfRule type="cellIs" dxfId="6325" priority="216" operator="between">
      <formula>2.999</formula>
      <formula>4.999</formula>
    </cfRule>
  </conditionalFormatting>
  <conditionalFormatting sqref="G1929:G1937 K1929:K1937 Q1929:Q1937 U1929:U1937">
    <cfRule type="cellIs" dxfId="6324" priority="213" operator="between">
      <formula>0.05</formula>
      <formula>1</formula>
    </cfRule>
    <cfRule type="cellIs" dxfId="6323" priority="214" operator="between">
      <formula>2.999%</formula>
      <formula>4.999%</formula>
    </cfRule>
  </conditionalFormatting>
  <conditionalFormatting sqref="G1934:G1937">
    <cfRule type="cellIs" dxfId="6322" priority="212" operator="between">
      <formula>-0.2</formula>
      <formula>-0.49</formula>
    </cfRule>
  </conditionalFormatting>
  <conditionalFormatting sqref="G1934:G1937">
    <cfRule type="cellIs" dxfId="6321" priority="211" stopIfTrue="1" operator="between">
      <formula>-0.49</formula>
      <formula>-0.8</formula>
    </cfRule>
  </conditionalFormatting>
  <conditionalFormatting sqref="K1934:K1937 G1934:G1937">
    <cfRule type="cellIs" dxfId="6320" priority="209" operator="between">
      <formula>0.05</formula>
      <formula>1</formula>
    </cfRule>
    <cfRule type="cellIs" dxfId="6319" priority="210" operator="between">
      <formula>2.999</formula>
      <formula>4.999</formula>
    </cfRule>
  </conditionalFormatting>
  <conditionalFormatting sqref="G1938 K1938 Q1938 U1938">
    <cfRule type="cellIs" dxfId="6318" priority="207" operator="between">
      <formula>0.05</formula>
      <formula>1</formula>
    </cfRule>
    <cfRule type="cellIs" dxfId="6317" priority="208" operator="between">
      <formula>2.999%</formula>
      <formula>4.999%</formula>
    </cfRule>
  </conditionalFormatting>
  <conditionalFormatting sqref="Q1938 J1938">
    <cfRule type="cellIs" dxfId="6316" priority="189" operator="between">
      <formula>0.05</formula>
      <formula>1</formula>
    </cfRule>
    <cfRule type="cellIs" dxfId="6315" priority="190" operator="between">
      <formula>2.999</formula>
      <formula>4.999</formula>
    </cfRule>
  </conditionalFormatting>
  <conditionalFormatting sqref="J1938 N1938">
    <cfRule type="cellIs" dxfId="6314" priority="187" operator="between">
      <formula>0.05</formula>
      <formula>1</formula>
    </cfRule>
    <cfRule type="cellIs" dxfId="6313" priority="188" operator="between">
      <formula>0.0299</formula>
      <formula>0.0499</formula>
    </cfRule>
  </conditionalFormatting>
  <conditionalFormatting sqref="Y1938 U1938">
    <cfRule type="cellIs" dxfId="6312" priority="181" operator="between">
      <formula>-0.8</formula>
      <formula>-10</formula>
    </cfRule>
    <cfRule type="cellIs" dxfId="6311" priority="182" operator="between">
      <formula>-0.5</formula>
      <formula>-0.79</formula>
    </cfRule>
    <cfRule type="cellIs" dxfId="6310" priority="183" operator="between">
      <formula>-0.199</formula>
      <formula>-0.49</formula>
    </cfRule>
    <cfRule type="cellIs" dxfId="6309" priority="184" operator="between">
      <formula>0.8</formula>
      <formula>10</formula>
    </cfRule>
    <cfRule type="cellIs" dxfId="6308" priority="185" operator="between">
      <formula>0.4999</formula>
      <formula>0.79</formula>
    </cfRule>
    <cfRule type="cellIs" dxfId="6307" priority="186" operator="between">
      <formula>0.19999</formula>
      <formula>0.49</formula>
    </cfRule>
  </conditionalFormatting>
  <conditionalFormatting sqref="Q1933 J1933">
    <cfRule type="cellIs" dxfId="6306" priority="199" operator="between">
      <formula>0.05</formula>
      <formula>1</formula>
    </cfRule>
    <cfRule type="cellIs" dxfId="6305" priority="200" operator="between">
      <formula>2.999</formula>
      <formula>4.999</formula>
    </cfRule>
  </conditionalFormatting>
  <conditionalFormatting sqref="J1933 N1933">
    <cfRule type="cellIs" dxfId="6304" priority="197" operator="between">
      <formula>0.05</formula>
      <formula>1</formula>
    </cfRule>
    <cfRule type="cellIs" dxfId="6303" priority="198" operator="between">
      <formula>0.0299</formula>
      <formula>0.0499</formula>
    </cfRule>
  </conditionalFormatting>
  <conditionalFormatting sqref="Y1933 U1933">
    <cfRule type="cellIs" dxfId="6302" priority="191" operator="between">
      <formula>-0.8</formula>
      <formula>-10</formula>
    </cfRule>
    <cfRule type="cellIs" dxfId="6301" priority="192" operator="between">
      <formula>-0.5</formula>
      <formula>-0.79</formula>
    </cfRule>
    <cfRule type="cellIs" dxfId="6300" priority="193" operator="between">
      <formula>-0.199</formula>
      <formula>-0.49</formula>
    </cfRule>
    <cfRule type="cellIs" dxfId="6299" priority="194" operator="between">
      <formula>0.8</formula>
      <formula>10</formula>
    </cfRule>
    <cfRule type="cellIs" dxfId="6298" priority="195" operator="between">
      <formula>0.4999</formula>
      <formula>0.79</formula>
    </cfRule>
    <cfRule type="cellIs" dxfId="6297" priority="196" operator="between">
      <formula>0.19999</formula>
      <formula>0.49</formula>
    </cfRule>
  </conditionalFormatting>
  <conditionalFormatting sqref="I1923">
    <cfRule type="cellIs" dxfId="6296" priority="206" stopIfTrue="1" operator="between">
      <formula>-0.49</formula>
      <formula>-0.8</formula>
    </cfRule>
  </conditionalFormatting>
  <conditionalFormatting sqref="G1927">
    <cfRule type="cellIs" dxfId="6295" priority="205" stopIfTrue="1" operator="between">
      <formula>-0.49</formula>
      <formula>-0.8</formula>
    </cfRule>
  </conditionalFormatting>
  <conditionalFormatting sqref="G1927 K1927">
    <cfRule type="cellIs" dxfId="6294" priority="203" operator="between">
      <formula>0.05</formula>
      <formula>1</formula>
    </cfRule>
    <cfRule type="cellIs" dxfId="6293" priority="204" operator="between">
      <formula>2.999</formula>
      <formula>4.999</formula>
    </cfRule>
  </conditionalFormatting>
  <conditionalFormatting sqref="G1925:G1928 K1925:K1928 Q1925:Q1928 U1925:U1928">
    <cfRule type="cellIs" dxfId="6292" priority="201" operator="between">
      <formula>0.05</formula>
      <formula>1</formula>
    </cfRule>
    <cfRule type="cellIs" dxfId="6291" priority="202" operator="between">
      <formula>2.999%</formula>
      <formula>4.999%</formula>
    </cfRule>
  </conditionalFormatting>
  <conditionalFormatting sqref="G1939 T1939">
    <cfRule type="cellIs" dxfId="6290" priority="171" operator="between">
      <formula>-0.2</formula>
      <formula>-0.49</formula>
    </cfRule>
  </conditionalFormatting>
  <conditionalFormatting sqref="M1940">
    <cfRule type="cellIs" dxfId="6289" priority="170" stopIfTrue="1" operator="between">
      <formula>0.03</formula>
      <formula>0.05</formula>
    </cfRule>
  </conditionalFormatting>
  <conditionalFormatting sqref="G1940">
    <cfRule type="cellIs" dxfId="6288" priority="169" stopIfTrue="1" operator="between">
      <formula>0.03</formula>
      <formula>0.05</formula>
    </cfRule>
  </conditionalFormatting>
  <conditionalFormatting sqref="T1939">
    <cfRule type="cellIs" dxfId="6287" priority="166" operator="between">
      <formula>-0.5</formula>
      <formula>-0.79</formula>
    </cfRule>
    <cfRule type="cellIs" dxfId="6286" priority="167" operator="between">
      <formula>0.5</formula>
      <formula>0.79</formula>
    </cfRule>
    <cfRule type="cellIs" dxfId="6285" priority="168" operator="lessThan">
      <formula>-0.8</formula>
    </cfRule>
    <cfRule type="cellIs" dxfId="6284" priority="172" operator="between">
      <formula>0.2</formula>
      <formula>0.49</formula>
    </cfRule>
    <cfRule type="cellIs" dxfId="6283" priority="173" operator="greaterThan">
      <formula>0.8</formula>
    </cfRule>
  </conditionalFormatting>
  <conditionalFormatting sqref="O1943:O1949">
    <cfRule type="cellIs" dxfId="6282" priority="175" operator="between">
      <formula>-0.2</formula>
      <formula>-0.5</formula>
    </cfRule>
    <cfRule type="cellIs" dxfId="6281" priority="176" operator="between">
      <formula>0.2</formula>
      <formula>0.5</formula>
    </cfRule>
    <cfRule type="cellIs" dxfId="6280" priority="177" operator="between">
      <formula>-0.5</formula>
      <formula>-0.8</formula>
    </cfRule>
    <cfRule type="cellIs" dxfId="6279" priority="178" operator="between">
      <formula>0.5</formula>
      <formula>0.8</formula>
    </cfRule>
    <cfRule type="cellIs" dxfId="6278" priority="179" operator="lessThan">
      <formula>-0.8</formula>
    </cfRule>
    <cfRule type="cellIs" dxfId="6277" priority="180" operator="greaterThan">
      <formula>0.8</formula>
    </cfRule>
  </conditionalFormatting>
  <conditionalFormatting sqref="M1943:M1954 G1943:G1954">
    <cfRule type="cellIs" dxfId="6276" priority="174" stopIfTrue="1" operator="between">
      <formula>0.03</formula>
      <formula>0.05</formula>
    </cfRule>
  </conditionalFormatting>
  <conditionalFormatting sqref="G1263:G1267">
    <cfRule type="cellIs" dxfId="6275" priority="587" operator="between">
      <formula>-0.2</formula>
      <formula>-0.49</formula>
    </cfRule>
  </conditionalFormatting>
  <conditionalFormatting sqref="G1263:G1267">
    <cfRule type="cellIs" dxfId="6274" priority="586" stopIfTrue="1" operator="between">
      <formula>-0.49</formula>
      <formula>-0.8</formula>
    </cfRule>
  </conditionalFormatting>
  <conditionalFormatting sqref="K1263:K1267 G1263:G1267">
    <cfRule type="cellIs" dxfId="6273" priority="584" operator="between">
      <formula>0.05</formula>
      <formula>1</formula>
    </cfRule>
    <cfRule type="cellIs" dxfId="6272" priority="585" operator="between">
      <formula>2.999</formula>
      <formula>4.999</formula>
    </cfRule>
  </conditionalFormatting>
  <conditionalFormatting sqref="G1263:G1273 K1263:K1273 Q1263:Q1273 U1263:U1273">
    <cfRule type="cellIs" dxfId="6271" priority="582" operator="between">
      <formula>0.05</formula>
      <formula>1</formula>
    </cfRule>
    <cfRule type="cellIs" dxfId="6270" priority="583" operator="between">
      <formula>2.999%</formula>
      <formula>4.999%</formula>
    </cfRule>
  </conditionalFormatting>
  <conditionalFormatting sqref="G1269:G1273">
    <cfRule type="cellIs" dxfId="6269" priority="581" operator="between">
      <formula>-0.2</formula>
      <formula>-0.49</formula>
    </cfRule>
  </conditionalFormatting>
  <conditionalFormatting sqref="G1269:G1273">
    <cfRule type="cellIs" dxfId="6268" priority="580" stopIfTrue="1" operator="between">
      <formula>-0.49</formula>
      <formula>-0.8</formula>
    </cfRule>
  </conditionalFormatting>
  <conditionalFormatting sqref="K1269:K1273 G1269:G1273">
    <cfRule type="cellIs" dxfId="6267" priority="578" operator="between">
      <formula>0.05</formula>
      <formula>1</formula>
    </cfRule>
    <cfRule type="cellIs" dxfId="6266" priority="579" operator="between">
      <formula>2.999</formula>
      <formula>4.999</formula>
    </cfRule>
  </conditionalFormatting>
  <conditionalFormatting sqref="G1638 K1638 Q1638 U1638">
    <cfRule type="cellIs" dxfId="6265" priority="419" operator="between">
      <formula>0.05</formula>
      <formula>1</formula>
    </cfRule>
    <cfRule type="cellIs" dxfId="6264" priority="420" operator="between">
      <formula>2.999%</formula>
      <formula>4.999%</formula>
    </cfRule>
  </conditionalFormatting>
  <conditionalFormatting sqref="Q1638 J1638">
    <cfRule type="cellIs" dxfId="6263" priority="401" operator="between">
      <formula>0.05</formula>
      <formula>1</formula>
    </cfRule>
    <cfRule type="cellIs" dxfId="6262" priority="402" operator="between">
      <formula>2.999</formula>
      <formula>4.999</formula>
    </cfRule>
  </conditionalFormatting>
  <conditionalFormatting sqref="J1638 N1638">
    <cfRule type="cellIs" dxfId="6261" priority="399" operator="between">
      <formula>0.05</formula>
      <formula>1</formula>
    </cfRule>
    <cfRule type="cellIs" dxfId="6260" priority="400" operator="between">
      <formula>0.0299</formula>
      <formula>0.0499</formula>
    </cfRule>
  </conditionalFormatting>
  <conditionalFormatting sqref="Y1638 U1638">
    <cfRule type="cellIs" dxfId="6259" priority="393" operator="between">
      <formula>-0.8</formula>
      <formula>-10</formula>
    </cfRule>
    <cfRule type="cellIs" dxfId="6258" priority="394" operator="between">
      <formula>-0.5</formula>
      <formula>-0.79</formula>
    </cfRule>
    <cfRule type="cellIs" dxfId="6257" priority="395" operator="between">
      <formula>-0.199</formula>
      <formula>-0.49</formula>
    </cfRule>
    <cfRule type="cellIs" dxfId="6256" priority="396" operator="between">
      <formula>0.8</formula>
      <formula>10</formula>
    </cfRule>
    <cfRule type="cellIs" dxfId="6255" priority="397" operator="between">
      <formula>0.4999</formula>
      <formula>0.79</formula>
    </cfRule>
    <cfRule type="cellIs" dxfId="6254" priority="398" operator="between">
      <formula>0.19999</formula>
      <formula>0.49</formula>
    </cfRule>
  </conditionalFormatting>
  <conditionalFormatting sqref="Q1634 J1634">
    <cfRule type="cellIs" dxfId="6253" priority="411" operator="between">
      <formula>0.05</formula>
      <formula>1</formula>
    </cfRule>
    <cfRule type="cellIs" dxfId="6252" priority="412" operator="between">
      <formula>2.999</formula>
      <formula>4.999</formula>
    </cfRule>
  </conditionalFormatting>
  <conditionalFormatting sqref="J1634 N1634">
    <cfRule type="cellIs" dxfId="6251" priority="409" operator="between">
      <formula>0.05</formula>
      <formula>1</formula>
    </cfRule>
    <cfRule type="cellIs" dxfId="6250" priority="410" operator="between">
      <formula>0.0299</formula>
      <formula>0.0499</formula>
    </cfRule>
  </conditionalFormatting>
  <conditionalFormatting sqref="Y1634 U1634">
    <cfRule type="cellIs" dxfId="6249" priority="403" operator="between">
      <formula>-0.8</formula>
      <formula>-10</formula>
    </cfRule>
    <cfRule type="cellIs" dxfId="6248" priority="404" operator="between">
      <formula>-0.5</formula>
      <formula>-0.79</formula>
    </cfRule>
    <cfRule type="cellIs" dxfId="6247" priority="405" operator="between">
      <formula>-0.199</formula>
      <formula>-0.49</formula>
    </cfRule>
    <cfRule type="cellIs" dxfId="6246" priority="406" operator="between">
      <formula>0.8</formula>
      <formula>10</formula>
    </cfRule>
    <cfRule type="cellIs" dxfId="6245" priority="407" operator="between">
      <formula>0.4999</formula>
      <formula>0.79</formula>
    </cfRule>
    <cfRule type="cellIs" dxfId="6244" priority="408" operator="between">
      <formula>0.19999</formula>
      <formula>0.49</formula>
    </cfRule>
  </conditionalFormatting>
  <conditionalFormatting sqref="I1625">
    <cfRule type="cellIs" dxfId="6243" priority="418" stopIfTrue="1" operator="between">
      <formula>-0.49</formula>
      <formula>-0.8</formula>
    </cfRule>
  </conditionalFormatting>
  <conditionalFormatting sqref="G1629">
    <cfRule type="cellIs" dxfId="6242" priority="417" stopIfTrue="1" operator="between">
      <formula>-0.49</formula>
      <formula>-0.8</formula>
    </cfRule>
  </conditionalFormatting>
  <conditionalFormatting sqref="G1629 K1629">
    <cfRule type="cellIs" dxfId="6241" priority="415" operator="between">
      <formula>0.05</formula>
      <formula>1</formula>
    </cfRule>
    <cfRule type="cellIs" dxfId="6240" priority="416" operator="between">
      <formula>2.999</formula>
      <formula>4.999</formula>
    </cfRule>
  </conditionalFormatting>
  <conditionalFormatting sqref="G1627 K1627 Q1627 U1627 U1629:U1630 Q1629:Q1630 K1629:K1630 G1629:G1630">
    <cfRule type="cellIs" dxfId="6239" priority="413" operator="between">
      <formula>0.05</formula>
      <formula>1</formula>
    </cfRule>
    <cfRule type="cellIs" dxfId="6238" priority="414" operator="between">
      <formula>2.999%</formula>
      <formula>4.999%</formula>
    </cfRule>
  </conditionalFormatting>
  <conditionalFormatting sqref="G1579 T1579">
    <cfRule type="cellIs" dxfId="6237" priority="434" operator="between">
      <formula>-0.2</formula>
      <formula>-0.49</formula>
    </cfRule>
  </conditionalFormatting>
  <conditionalFormatting sqref="M1580">
    <cfRule type="cellIs" dxfId="6236" priority="433" stopIfTrue="1" operator="between">
      <formula>0.03</formula>
      <formula>0.05</formula>
    </cfRule>
  </conditionalFormatting>
  <conditionalFormatting sqref="G1580">
    <cfRule type="cellIs" dxfId="6235" priority="432" stopIfTrue="1" operator="between">
      <formula>0.03</formula>
      <formula>0.05</formula>
    </cfRule>
  </conditionalFormatting>
  <conditionalFormatting sqref="T1579">
    <cfRule type="cellIs" dxfId="6234" priority="429" operator="between">
      <formula>-0.5</formula>
      <formula>-0.79</formula>
    </cfRule>
    <cfRule type="cellIs" dxfId="6233" priority="430" operator="between">
      <formula>0.5</formula>
      <formula>0.79</formula>
    </cfRule>
    <cfRule type="cellIs" dxfId="6232" priority="431" operator="lessThan">
      <formula>-0.8</formula>
    </cfRule>
    <cfRule type="cellIs" dxfId="6231" priority="435" operator="between">
      <formula>0.2</formula>
      <formula>0.49</formula>
    </cfRule>
    <cfRule type="cellIs" dxfId="6230" priority="436" operator="greaterThan">
      <formula>0.8</formula>
    </cfRule>
  </conditionalFormatting>
  <conditionalFormatting sqref="O1583:O1589">
    <cfRule type="cellIs" dxfId="6229" priority="438" operator="between">
      <formula>-0.2</formula>
      <formula>-0.5</formula>
    </cfRule>
    <cfRule type="cellIs" dxfId="6228" priority="439" operator="between">
      <formula>0.2</formula>
      <formula>0.5</formula>
    </cfRule>
    <cfRule type="cellIs" dxfId="6227" priority="440" operator="between">
      <formula>-0.5</formula>
      <formula>-0.8</formula>
    </cfRule>
    <cfRule type="cellIs" dxfId="6226" priority="441" operator="between">
      <formula>0.5</formula>
      <formula>0.8</formula>
    </cfRule>
    <cfRule type="cellIs" dxfId="6225" priority="442" operator="lessThan">
      <formula>-0.8</formula>
    </cfRule>
    <cfRule type="cellIs" dxfId="6224" priority="443" operator="greaterThan">
      <formula>0.8</formula>
    </cfRule>
  </conditionalFormatting>
  <conditionalFormatting sqref="M1583:M1594 G1583:G1594">
    <cfRule type="cellIs" dxfId="6223" priority="437" stopIfTrue="1" operator="between">
      <formula>0.03</formula>
      <formula>0.05</formula>
    </cfRule>
  </conditionalFormatting>
  <conditionalFormatting sqref="G1424 K1424 Q1424 U1424">
    <cfRule type="cellIs" dxfId="6222" priority="480" operator="between">
      <formula>0.05</formula>
      <formula>1</formula>
    </cfRule>
    <cfRule type="cellIs" dxfId="6221" priority="481" operator="between">
      <formula>2.999%</formula>
      <formula>4.999%</formula>
    </cfRule>
  </conditionalFormatting>
  <conditionalFormatting sqref="G1427:G1444 K1427:K1444 Q1427:Q1444 U1427:U1444 G1462 K1462 Q1462 U1462">
    <cfRule type="cellIs" dxfId="6220" priority="531" operator="between">
      <formula>0.05</formula>
      <formula>1</formula>
    </cfRule>
    <cfRule type="cellIs" dxfId="6219" priority="532" operator="between">
      <formula>2.999%</formula>
      <formula>4.999%</formula>
    </cfRule>
  </conditionalFormatting>
  <conditionalFormatting sqref="Q1462 J1462">
    <cfRule type="cellIs" dxfId="6218" priority="496" operator="between">
      <formula>0.05</formula>
      <formula>1</formula>
    </cfRule>
    <cfRule type="cellIs" dxfId="6217" priority="497" operator="between">
      <formula>2.999</formula>
      <formula>4.999</formula>
    </cfRule>
  </conditionalFormatting>
  <conditionalFormatting sqref="J1462 N1462">
    <cfRule type="cellIs" dxfId="6216" priority="494" operator="between">
      <formula>0.05</formula>
      <formula>1</formula>
    </cfRule>
    <cfRule type="cellIs" dxfId="6215" priority="495" operator="between">
      <formula>0.0299</formula>
      <formula>0.0499</formula>
    </cfRule>
  </conditionalFormatting>
  <conditionalFormatting sqref="Y1462 U1462">
    <cfRule type="cellIs" dxfId="6214" priority="488" operator="between">
      <formula>-0.8</formula>
      <formula>-10</formula>
    </cfRule>
    <cfRule type="cellIs" dxfId="6213" priority="489" operator="between">
      <formula>-0.5</formula>
      <formula>-0.79</formula>
    </cfRule>
    <cfRule type="cellIs" dxfId="6212" priority="490" operator="between">
      <formula>-0.199</formula>
      <formula>-0.49</formula>
    </cfRule>
    <cfRule type="cellIs" dxfId="6211" priority="491" operator="between">
      <formula>0.8</formula>
      <formula>10</formula>
    </cfRule>
    <cfRule type="cellIs" dxfId="6210" priority="492" operator="between">
      <formula>0.4999</formula>
      <formula>0.79</formula>
    </cfRule>
    <cfRule type="cellIs" dxfId="6209" priority="493" operator="between">
      <formula>0.19999</formula>
      <formula>0.49</formula>
    </cfRule>
  </conditionalFormatting>
  <conditionalFormatting sqref="G1463 T1463">
    <cfRule type="cellIs" dxfId="6208" priority="515" operator="between">
      <formula>-0.2</formula>
      <formula>-0.49</formula>
    </cfRule>
  </conditionalFormatting>
  <conditionalFormatting sqref="M1464">
    <cfRule type="cellIs" dxfId="6207" priority="514" stopIfTrue="1" operator="between">
      <formula>0.03</formula>
      <formula>0.05</formula>
    </cfRule>
  </conditionalFormatting>
  <conditionalFormatting sqref="G1464">
    <cfRule type="cellIs" dxfId="6206" priority="513" stopIfTrue="1" operator="between">
      <formula>0.03</formula>
      <formula>0.05</formula>
    </cfRule>
  </conditionalFormatting>
  <conditionalFormatting sqref="T1463">
    <cfRule type="cellIs" dxfId="6205" priority="510" operator="between">
      <formula>-0.5</formula>
      <formula>-0.79</formula>
    </cfRule>
    <cfRule type="cellIs" dxfId="6204" priority="511" operator="between">
      <formula>0.5</formula>
      <formula>0.79</formula>
    </cfRule>
    <cfRule type="cellIs" dxfId="6203" priority="512" operator="lessThan">
      <formula>-0.8</formula>
    </cfRule>
    <cfRule type="cellIs" dxfId="6202" priority="516" operator="between">
      <formula>0.2</formula>
      <formula>0.49</formula>
    </cfRule>
    <cfRule type="cellIs" dxfId="6201" priority="517" operator="greaterThan">
      <formula>0.8</formula>
    </cfRule>
  </conditionalFormatting>
  <conditionalFormatting sqref="G1427:G1443">
    <cfRule type="cellIs" dxfId="6200" priority="509" stopIfTrue="1" operator="between">
      <formula>-0.49</formula>
      <formula>-0.8</formula>
    </cfRule>
  </conditionalFormatting>
  <conditionalFormatting sqref="Q1444 J1444 K1427:K1443 G1427:G1443">
    <cfRule type="cellIs" dxfId="6199" priority="507" operator="between">
      <formula>0.05</formula>
      <formula>1</formula>
    </cfRule>
    <cfRule type="cellIs" dxfId="6198" priority="508" operator="between">
      <formula>2.999</formula>
      <formula>4.999</formula>
    </cfRule>
  </conditionalFormatting>
  <conditionalFormatting sqref="J1444 N1444">
    <cfRule type="cellIs" dxfId="6197" priority="505" operator="between">
      <formula>0.05</formula>
      <formula>1</formula>
    </cfRule>
    <cfRule type="cellIs" dxfId="6196" priority="506" operator="between">
      <formula>0.0299</formula>
      <formula>0.0499</formula>
    </cfRule>
  </conditionalFormatting>
  <conditionalFormatting sqref="Y1444 U1444">
    <cfRule type="cellIs" dxfId="6195" priority="499" operator="between">
      <formula>-0.8</formula>
      <formula>-10</formula>
    </cfRule>
    <cfRule type="cellIs" dxfId="6194" priority="500" operator="between">
      <formula>-0.5</formula>
      <formula>-0.79</formula>
    </cfRule>
    <cfRule type="cellIs" dxfId="6193" priority="501" operator="between">
      <formula>-0.199</formula>
      <formula>-0.49</formula>
    </cfRule>
    <cfRule type="cellIs" dxfId="6192" priority="502" operator="between">
      <formula>0.8</formula>
      <formula>10</formula>
    </cfRule>
    <cfRule type="cellIs" dxfId="6191" priority="503" operator="between">
      <formula>0.4999</formula>
      <formula>0.79</formula>
    </cfRule>
    <cfRule type="cellIs" dxfId="6190" priority="504" operator="between">
      <formula>0.19999</formula>
      <formula>0.49</formula>
    </cfRule>
  </conditionalFormatting>
  <conditionalFormatting sqref="G1427:G1443">
    <cfRule type="cellIs" dxfId="6189" priority="498" operator="between">
      <formula>-0.2</formula>
      <formula>-0.49</formula>
    </cfRule>
  </conditionalFormatting>
  <conditionalFormatting sqref="I1421">
    <cfRule type="cellIs" dxfId="6188" priority="530" stopIfTrue="1" operator="between">
      <formula>-0.49</formula>
      <formula>-0.8</formula>
    </cfRule>
  </conditionalFormatting>
  <conditionalFormatting sqref="G1541">
    <cfRule type="cellIs" dxfId="6187" priority="476" stopIfTrue="1" operator="between">
      <formula>-0.49</formula>
      <formula>-0.8</formula>
    </cfRule>
  </conditionalFormatting>
  <conditionalFormatting sqref="G1541 K1541">
    <cfRule type="cellIs" dxfId="6186" priority="474" operator="between">
      <formula>0.05</formula>
      <formula>1</formula>
    </cfRule>
    <cfRule type="cellIs" dxfId="6185" priority="475" operator="between">
      <formula>2.999</formula>
      <formula>4.999</formula>
    </cfRule>
  </conditionalFormatting>
  <conditionalFormatting sqref="G1539 K1539 Q1539 U1539 U1541:U1542 Q1541:Q1542 K1541:K1542 G1541:G1542">
    <cfRule type="cellIs" dxfId="6184" priority="472" operator="between">
      <formula>0.05</formula>
      <formula>1</formula>
    </cfRule>
    <cfRule type="cellIs" dxfId="6183" priority="473" operator="between">
      <formula>2.999%</formula>
      <formula>4.999%</formula>
    </cfRule>
  </conditionalFormatting>
  <conditionalFormatting sqref="O1467:O1473">
    <cfRule type="cellIs" dxfId="6182" priority="519" operator="between">
      <formula>-0.2</formula>
      <formula>-0.5</formula>
    </cfRule>
    <cfRule type="cellIs" dxfId="6181" priority="520" operator="between">
      <formula>0.2</formula>
      <formula>0.5</formula>
    </cfRule>
    <cfRule type="cellIs" dxfId="6180" priority="521" operator="between">
      <formula>-0.5</formula>
      <formula>-0.8</formula>
    </cfRule>
    <cfRule type="cellIs" dxfId="6179" priority="522" operator="between">
      <formula>0.5</formula>
      <formula>0.8</formula>
    </cfRule>
    <cfRule type="cellIs" dxfId="6178" priority="523" operator="lessThan">
      <formula>-0.8</formula>
    </cfRule>
    <cfRule type="cellIs" dxfId="6177" priority="524" operator="greaterThan">
      <formula>0.8</formula>
    </cfRule>
  </conditionalFormatting>
  <conditionalFormatting sqref="M1467:M1478 G1467:G1478">
    <cfRule type="cellIs" dxfId="6176" priority="518" stopIfTrue="1" operator="between">
      <formula>0.03</formula>
      <formula>0.05</formula>
    </cfRule>
  </conditionalFormatting>
  <conditionalFormatting sqref="G1445:G1461 K1445:K1461 Q1445:Q1461 U1445:U1461">
    <cfRule type="cellIs" dxfId="6175" priority="486" operator="between">
      <formula>0.05</formula>
      <formula>1</formula>
    </cfRule>
    <cfRule type="cellIs" dxfId="6174" priority="487" operator="between">
      <formula>2.999%</formula>
      <formula>4.999%</formula>
    </cfRule>
  </conditionalFormatting>
  <conditionalFormatting sqref="G1445:G1461">
    <cfRule type="cellIs" dxfId="6173" priority="485" stopIfTrue="1" operator="between">
      <formula>-0.49</formula>
      <formula>-0.8</formula>
    </cfRule>
  </conditionalFormatting>
  <conditionalFormatting sqref="K1445:K1461 G1445:G1461">
    <cfRule type="cellIs" dxfId="6172" priority="483" operator="between">
      <formula>0.05</formula>
      <formula>1</formula>
    </cfRule>
    <cfRule type="cellIs" dxfId="6171" priority="484" operator="between">
      <formula>2.999</formula>
      <formula>4.999</formula>
    </cfRule>
  </conditionalFormatting>
  <conditionalFormatting sqref="G1445:G1461">
    <cfRule type="cellIs" dxfId="6170" priority="482" operator="between">
      <formula>-0.2</formula>
      <formula>-0.49</formula>
    </cfRule>
  </conditionalFormatting>
  <conditionalFormatting sqref="G1540 K1540 Q1540 U1540">
    <cfRule type="cellIs" dxfId="6169" priority="427" operator="between">
      <formula>0.05</formula>
      <formula>1</formula>
    </cfRule>
    <cfRule type="cellIs" dxfId="6168" priority="428" operator="between">
      <formula>2.999%</formula>
      <formula>4.999%</formula>
    </cfRule>
  </conditionalFormatting>
  <conditionalFormatting sqref="G1543:G1560 K1543:K1560 Q1543:Q1560 U1543:U1560 G1578 K1578 Q1578 U1578">
    <cfRule type="cellIs" dxfId="6167" priority="478" operator="between">
      <formula>0.05</formula>
      <formula>1</formula>
    </cfRule>
    <cfRule type="cellIs" dxfId="6166" priority="479" operator="between">
      <formula>2.999%</formula>
      <formula>4.999%</formula>
    </cfRule>
  </conditionalFormatting>
  <conditionalFormatting sqref="Q1578 J1578">
    <cfRule type="cellIs" dxfId="6165" priority="458" operator="between">
      <formula>0.05</formula>
      <formula>1</formula>
    </cfRule>
    <cfRule type="cellIs" dxfId="6164" priority="459" operator="between">
      <formula>2.999</formula>
      <formula>4.999</formula>
    </cfRule>
  </conditionalFormatting>
  <conditionalFormatting sqref="J1578 N1578">
    <cfRule type="cellIs" dxfId="6163" priority="456" operator="between">
      <formula>0.05</formula>
      <formula>1</formula>
    </cfRule>
    <cfRule type="cellIs" dxfId="6162" priority="457" operator="between">
      <formula>0.0299</formula>
      <formula>0.0499</formula>
    </cfRule>
  </conditionalFormatting>
  <conditionalFormatting sqref="Y1578 U1578">
    <cfRule type="cellIs" dxfId="6161" priority="450" operator="between">
      <formula>-0.8</formula>
      <formula>-10</formula>
    </cfRule>
    <cfRule type="cellIs" dxfId="6160" priority="451" operator="between">
      <formula>-0.5</formula>
      <formula>-0.79</formula>
    </cfRule>
    <cfRule type="cellIs" dxfId="6159" priority="452" operator="between">
      <formula>-0.199</formula>
      <formula>-0.49</formula>
    </cfRule>
    <cfRule type="cellIs" dxfId="6158" priority="453" operator="between">
      <formula>0.8</formula>
      <formula>10</formula>
    </cfRule>
    <cfRule type="cellIs" dxfId="6157" priority="454" operator="between">
      <formula>0.4999</formula>
      <formula>0.79</formula>
    </cfRule>
    <cfRule type="cellIs" dxfId="6156" priority="455" operator="between">
      <formula>0.19999</formula>
      <formula>0.49</formula>
    </cfRule>
  </conditionalFormatting>
  <conditionalFormatting sqref="G1543:G1559">
    <cfRule type="cellIs" dxfId="6155" priority="471" stopIfTrue="1" operator="between">
      <formula>-0.49</formula>
      <formula>-0.8</formula>
    </cfRule>
  </conditionalFormatting>
  <conditionalFormatting sqref="Q1560 J1560 K1543:K1559 G1543:G1559">
    <cfRule type="cellIs" dxfId="6154" priority="469" operator="between">
      <formula>0.05</formula>
      <formula>1</formula>
    </cfRule>
    <cfRule type="cellIs" dxfId="6153" priority="470" operator="between">
      <formula>2.999</formula>
      <formula>4.999</formula>
    </cfRule>
  </conditionalFormatting>
  <conditionalFormatting sqref="J1560 N1560">
    <cfRule type="cellIs" dxfId="6152" priority="467" operator="between">
      <formula>0.05</formula>
      <formula>1</formula>
    </cfRule>
    <cfRule type="cellIs" dxfId="6151" priority="468" operator="between">
      <formula>0.0299</formula>
      <formula>0.0499</formula>
    </cfRule>
  </conditionalFormatting>
  <conditionalFormatting sqref="Y1560 U1560">
    <cfRule type="cellIs" dxfId="6150" priority="461" operator="between">
      <formula>-0.8</formula>
      <formula>-10</formula>
    </cfRule>
    <cfRule type="cellIs" dxfId="6149" priority="462" operator="between">
      <formula>-0.5</formula>
      <formula>-0.79</formula>
    </cfRule>
    <cfRule type="cellIs" dxfId="6148" priority="463" operator="between">
      <formula>-0.199</formula>
      <formula>-0.49</formula>
    </cfRule>
    <cfRule type="cellIs" dxfId="6147" priority="464" operator="between">
      <formula>0.8</formula>
      <formula>10</formula>
    </cfRule>
    <cfRule type="cellIs" dxfId="6146" priority="465" operator="between">
      <formula>0.4999</formula>
      <formula>0.79</formula>
    </cfRule>
    <cfRule type="cellIs" dxfId="6145" priority="466" operator="between">
      <formula>0.19999</formula>
      <formula>0.49</formula>
    </cfRule>
  </conditionalFormatting>
  <conditionalFormatting sqref="G1543:G1559">
    <cfRule type="cellIs" dxfId="6144" priority="460" operator="between">
      <formula>-0.2</formula>
      <formula>-0.49</formula>
    </cfRule>
  </conditionalFormatting>
  <conditionalFormatting sqref="I1537">
    <cfRule type="cellIs" dxfId="6143" priority="477" stopIfTrue="1" operator="between">
      <formula>-0.49</formula>
      <formula>-0.8</formula>
    </cfRule>
  </conditionalFormatting>
  <conditionalFormatting sqref="G1631:G1633 G1635:G1637">
    <cfRule type="cellIs" dxfId="6142" priority="425" stopIfTrue="1" operator="between">
      <formula>-0.49</formula>
      <formula>-0.8</formula>
    </cfRule>
  </conditionalFormatting>
  <conditionalFormatting sqref="K1631:K1633 G1631:G1633 K1635:K1637 G1635:G1637">
    <cfRule type="cellIs" dxfId="6141" priority="423" operator="between">
      <formula>0.05</formula>
      <formula>1</formula>
    </cfRule>
    <cfRule type="cellIs" dxfId="6140" priority="424" operator="between">
      <formula>2.999</formula>
      <formula>4.999</formula>
    </cfRule>
  </conditionalFormatting>
  <conditionalFormatting sqref="G1631:G1637 K1631:K1637 Q1631:Q1637 U1631:U1637">
    <cfRule type="cellIs" dxfId="6139" priority="421" operator="between">
      <formula>0.05</formula>
      <formula>1</formula>
    </cfRule>
    <cfRule type="cellIs" dxfId="6138" priority="422" operator="between">
      <formula>2.999%</formula>
      <formula>4.999%</formula>
    </cfRule>
  </conditionalFormatting>
  <conditionalFormatting sqref="G1561:G1577 K1561:K1577 Q1561:Q1577 U1561:U1577">
    <cfRule type="cellIs" dxfId="6137" priority="448" operator="between">
      <formula>0.05</formula>
      <formula>1</formula>
    </cfRule>
    <cfRule type="cellIs" dxfId="6136" priority="449" operator="between">
      <formula>2.999%</formula>
      <formula>4.999%</formula>
    </cfRule>
  </conditionalFormatting>
  <conditionalFormatting sqref="G1561:G1577">
    <cfRule type="cellIs" dxfId="6135" priority="447" stopIfTrue="1" operator="between">
      <formula>-0.49</formula>
      <formula>-0.8</formula>
    </cfRule>
  </conditionalFormatting>
  <conditionalFormatting sqref="K1561:K1577 G1561:G1577">
    <cfRule type="cellIs" dxfId="6134" priority="445" operator="between">
      <formula>0.05</formula>
      <formula>1</formula>
    </cfRule>
    <cfRule type="cellIs" dxfId="6133" priority="446" operator="between">
      <formula>2.999</formula>
      <formula>4.999</formula>
    </cfRule>
  </conditionalFormatting>
  <conditionalFormatting sqref="G1561:G1577">
    <cfRule type="cellIs" dxfId="6132" priority="444" operator="between">
      <formula>-0.2</formula>
      <formula>-0.49</formula>
    </cfRule>
  </conditionalFormatting>
  <conditionalFormatting sqref="G1639 T1639">
    <cfRule type="cellIs" dxfId="6131" priority="383" operator="between">
      <formula>-0.2</formula>
      <formula>-0.49</formula>
    </cfRule>
  </conditionalFormatting>
  <conditionalFormatting sqref="M1640">
    <cfRule type="cellIs" dxfId="6130" priority="382" stopIfTrue="1" operator="between">
      <formula>0.03</formula>
      <formula>0.05</formula>
    </cfRule>
  </conditionalFormatting>
  <conditionalFormatting sqref="G1640">
    <cfRule type="cellIs" dxfId="6129" priority="381" stopIfTrue="1" operator="between">
      <formula>0.03</formula>
      <formula>0.05</formula>
    </cfRule>
  </conditionalFormatting>
  <conditionalFormatting sqref="T1639">
    <cfRule type="cellIs" dxfId="6128" priority="378" operator="between">
      <formula>-0.5</formula>
      <formula>-0.79</formula>
    </cfRule>
    <cfRule type="cellIs" dxfId="6127" priority="379" operator="between">
      <formula>0.5</formula>
      <formula>0.79</formula>
    </cfRule>
    <cfRule type="cellIs" dxfId="6126" priority="380" operator="lessThan">
      <formula>-0.8</formula>
    </cfRule>
    <cfRule type="cellIs" dxfId="6125" priority="384" operator="between">
      <formula>0.2</formula>
      <formula>0.49</formula>
    </cfRule>
    <cfRule type="cellIs" dxfId="6124" priority="385" operator="greaterThan">
      <formula>0.8</formula>
    </cfRule>
  </conditionalFormatting>
  <conditionalFormatting sqref="O1643:O1649">
    <cfRule type="cellIs" dxfId="6123" priority="387" operator="between">
      <formula>-0.2</formula>
      <formula>-0.5</formula>
    </cfRule>
    <cfRule type="cellIs" dxfId="6122" priority="388" operator="between">
      <formula>0.2</formula>
      <formula>0.5</formula>
    </cfRule>
    <cfRule type="cellIs" dxfId="6121" priority="389" operator="between">
      <formula>-0.5</formula>
      <formula>-0.8</formula>
    </cfRule>
    <cfRule type="cellIs" dxfId="6120" priority="390" operator="between">
      <formula>0.5</formula>
      <formula>0.8</formula>
    </cfRule>
    <cfRule type="cellIs" dxfId="6119" priority="391" operator="lessThan">
      <formula>-0.8</formula>
    </cfRule>
    <cfRule type="cellIs" dxfId="6118" priority="392" operator="greaterThan">
      <formula>0.8</formula>
    </cfRule>
  </conditionalFormatting>
  <conditionalFormatting sqref="M1643:M1654 G1643:G1654">
    <cfRule type="cellIs" dxfId="6117" priority="386" stopIfTrue="1" operator="between">
      <formula>0.03</formula>
      <formula>0.05</formula>
    </cfRule>
  </conditionalFormatting>
  <conditionalFormatting sqref="G1628 K1628 Q1628 U1628">
    <cfRule type="cellIs" dxfId="6116" priority="376" operator="between">
      <formula>0.05</formula>
      <formula>1</formula>
    </cfRule>
    <cfRule type="cellIs" dxfId="6115" priority="377" operator="between">
      <formula>2.999%</formula>
      <formula>4.999%</formula>
    </cfRule>
  </conditionalFormatting>
  <conditionalFormatting sqref="G1691:G1693 G1695:G1697">
    <cfRule type="cellIs" dxfId="6114" priority="375" operator="between">
      <formula>-0.2</formula>
      <formula>-0.49</formula>
    </cfRule>
  </conditionalFormatting>
  <conditionalFormatting sqref="G1691:G1693 G1695:G1697">
    <cfRule type="cellIs" dxfId="6113" priority="374" stopIfTrue="1" operator="between">
      <formula>-0.49</formula>
      <formula>-0.8</formula>
    </cfRule>
  </conditionalFormatting>
  <conditionalFormatting sqref="K1691:K1693 G1691:G1693 K1695:K1697 G1695:G1697">
    <cfRule type="cellIs" dxfId="6112" priority="372" operator="between">
      <formula>0.05</formula>
      <formula>1</formula>
    </cfRule>
    <cfRule type="cellIs" dxfId="6111" priority="373" operator="between">
      <formula>2.999</formula>
      <formula>4.999</formula>
    </cfRule>
  </conditionalFormatting>
  <conditionalFormatting sqref="G1691:G1697 K1691:K1697 Q1691:Q1697 U1691:U1697">
    <cfRule type="cellIs" dxfId="6110" priority="370" operator="between">
      <formula>0.05</formula>
      <formula>1</formula>
    </cfRule>
    <cfRule type="cellIs" dxfId="6109" priority="371" operator="between">
      <formula>2.999%</formula>
      <formula>4.999%</formula>
    </cfRule>
  </conditionalFormatting>
  <conditionalFormatting sqref="G1698 K1698 Q1698 U1698">
    <cfRule type="cellIs" dxfId="6108" priority="368" operator="between">
      <formula>0.05</formula>
      <formula>1</formula>
    </cfRule>
    <cfRule type="cellIs" dxfId="6107" priority="369" operator="between">
      <formula>2.999%</formula>
      <formula>4.999%</formula>
    </cfRule>
  </conditionalFormatting>
  <conditionalFormatting sqref="Q1698 J1698">
    <cfRule type="cellIs" dxfId="6106" priority="350" operator="between">
      <formula>0.05</formula>
      <formula>1</formula>
    </cfRule>
    <cfRule type="cellIs" dxfId="6105" priority="351" operator="between">
      <formula>2.999</formula>
      <formula>4.999</formula>
    </cfRule>
  </conditionalFormatting>
  <conditionalFormatting sqref="J1698 N1698">
    <cfRule type="cellIs" dxfId="6104" priority="348" operator="between">
      <formula>0.05</formula>
      <formula>1</formula>
    </cfRule>
    <cfRule type="cellIs" dxfId="6103" priority="349" operator="between">
      <formula>0.0299</formula>
      <formula>0.0499</formula>
    </cfRule>
  </conditionalFormatting>
  <conditionalFormatting sqref="Y1698 U1698">
    <cfRule type="cellIs" dxfId="6102" priority="342" operator="between">
      <formula>-0.8</formula>
      <formula>-10</formula>
    </cfRule>
    <cfRule type="cellIs" dxfId="6101" priority="343" operator="between">
      <formula>-0.5</formula>
      <formula>-0.79</formula>
    </cfRule>
    <cfRule type="cellIs" dxfId="6100" priority="344" operator="between">
      <formula>-0.199</formula>
      <formula>-0.49</formula>
    </cfRule>
    <cfRule type="cellIs" dxfId="6099" priority="345" operator="between">
      <formula>0.8</formula>
      <formula>10</formula>
    </cfRule>
    <cfRule type="cellIs" dxfId="6098" priority="346" operator="between">
      <formula>0.4999</formula>
      <formula>0.79</formula>
    </cfRule>
    <cfRule type="cellIs" dxfId="6097" priority="347" operator="between">
      <formula>0.19999</formula>
      <formula>0.49</formula>
    </cfRule>
  </conditionalFormatting>
  <conditionalFormatting sqref="Q1694 J1694">
    <cfRule type="cellIs" dxfId="6096" priority="360" operator="between">
      <formula>0.05</formula>
      <formula>1</formula>
    </cfRule>
    <cfRule type="cellIs" dxfId="6095" priority="361" operator="between">
      <formula>2.999</formula>
      <formula>4.999</formula>
    </cfRule>
  </conditionalFormatting>
  <conditionalFormatting sqref="J1694 N1694">
    <cfRule type="cellIs" dxfId="6094" priority="358" operator="between">
      <formula>0.05</formula>
      <formula>1</formula>
    </cfRule>
    <cfRule type="cellIs" dxfId="6093" priority="359" operator="between">
      <formula>0.0299</formula>
      <formula>0.0499</formula>
    </cfRule>
  </conditionalFormatting>
  <conditionalFormatting sqref="Y1694 U1694">
    <cfRule type="cellIs" dxfId="6092" priority="352" operator="between">
      <formula>-0.8</formula>
      <formula>-10</formula>
    </cfRule>
    <cfRule type="cellIs" dxfId="6091" priority="353" operator="between">
      <formula>-0.5</formula>
      <formula>-0.79</formula>
    </cfRule>
    <cfRule type="cellIs" dxfId="6090" priority="354" operator="between">
      <formula>-0.199</formula>
      <formula>-0.49</formula>
    </cfRule>
    <cfRule type="cellIs" dxfId="6089" priority="355" operator="between">
      <formula>0.8</formula>
      <formula>10</formula>
    </cfRule>
    <cfRule type="cellIs" dxfId="6088" priority="356" operator="between">
      <formula>0.4999</formula>
      <formula>0.79</formula>
    </cfRule>
    <cfRule type="cellIs" dxfId="6087" priority="357" operator="between">
      <formula>0.19999</formula>
      <formula>0.49</formula>
    </cfRule>
  </conditionalFormatting>
  <conditionalFormatting sqref="I1685">
    <cfRule type="cellIs" dxfId="6086" priority="367" stopIfTrue="1" operator="between">
      <formula>-0.49</formula>
      <formula>-0.8</formula>
    </cfRule>
  </conditionalFormatting>
  <conditionalFormatting sqref="G1689">
    <cfRule type="cellIs" dxfId="6085" priority="366" stopIfTrue="1" operator="between">
      <formula>-0.49</formula>
      <formula>-0.8</formula>
    </cfRule>
  </conditionalFormatting>
  <conditionalFormatting sqref="G1689 K1689">
    <cfRule type="cellIs" dxfId="6084" priority="364" operator="between">
      <formula>0.05</formula>
      <formula>1</formula>
    </cfRule>
    <cfRule type="cellIs" dxfId="6083" priority="365" operator="between">
      <formula>2.999</formula>
      <formula>4.999</formula>
    </cfRule>
  </conditionalFormatting>
  <conditionalFormatting sqref="G1687 K1687 Q1687 U1687 U1689:U1690 Q1689:Q1690 K1689:K1690 G1689:G1690">
    <cfRule type="cellIs" dxfId="6082" priority="362" operator="between">
      <formula>0.05</formula>
      <formula>1</formula>
    </cfRule>
    <cfRule type="cellIs" dxfId="6081" priority="363" operator="between">
      <formula>2.999%</formula>
      <formula>4.999%</formula>
    </cfRule>
  </conditionalFormatting>
  <conditionalFormatting sqref="G1699 T1699">
    <cfRule type="cellIs" dxfId="6080" priority="332" operator="between">
      <formula>-0.2</formula>
      <formula>-0.49</formula>
    </cfRule>
  </conditionalFormatting>
  <conditionalFormatting sqref="M1700">
    <cfRule type="cellIs" dxfId="6079" priority="331" stopIfTrue="1" operator="between">
      <formula>0.03</formula>
      <formula>0.05</formula>
    </cfRule>
  </conditionalFormatting>
  <conditionalFormatting sqref="G1700">
    <cfRule type="cellIs" dxfId="6078" priority="330" stopIfTrue="1" operator="between">
      <formula>0.03</formula>
      <formula>0.05</formula>
    </cfRule>
  </conditionalFormatting>
  <conditionalFormatting sqref="T1699">
    <cfRule type="cellIs" dxfId="6077" priority="327" operator="between">
      <formula>-0.5</formula>
      <formula>-0.79</formula>
    </cfRule>
    <cfRule type="cellIs" dxfId="6076" priority="328" operator="between">
      <formula>0.5</formula>
      <formula>0.79</formula>
    </cfRule>
    <cfRule type="cellIs" dxfId="6075" priority="329" operator="lessThan">
      <formula>-0.8</formula>
    </cfRule>
    <cfRule type="cellIs" dxfId="6074" priority="333" operator="between">
      <formula>0.2</formula>
      <formula>0.49</formula>
    </cfRule>
    <cfRule type="cellIs" dxfId="6073" priority="334" operator="greaterThan">
      <formula>0.8</formula>
    </cfRule>
  </conditionalFormatting>
  <conditionalFormatting sqref="O1703:O1709">
    <cfRule type="cellIs" dxfId="6072" priority="336" operator="between">
      <formula>-0.2</formula>
      <formula>-0.5</formula>
    </cfRule>
    <cfRule type="cellIs" dxfId="6071" priority="337" operator="between">
      <formula>0.2</formula>
      <formula>0.5</formula>
    </cfRule>
    <cfRule type="cellIs" dxfId="6070" priority="338" operator="between">
      <formula>-0.5</formula>
      <formula>-0.8</formula>
    </cfRule>
    <cfRule type="cellIs" dxfId="6069" priority="339" operator="between">
      <formula>0.5</formula>
      <formula>0.8</formula>
    </cfRule>
    <cfRule type="cellIs" dxfId="6068" priority="340" operator="lessThan">
      <formula>-0.8</formula>
    </cfRule>
    <cfRule type="cellIs" dxfId="6067" priority="341" operator="greaterThan">
      <formula>0.8</formula>
    </cfRule>
  </conditionalFormatting>
  <conditionalFormatting sqref="M1703:M1714 G1703:G1714">
    <cfRule type="cellIs" dxfId="6066" priority="335" stopIfTrue="1" operator="between">
      <formula>0.03</formula>
      <formula>0.05</formula>
    </cfRule>
  </conditionalFormatting>
  <conditionalFormatting sqref="G1688 K1688 Q1688 U1688">
    <cfRule type="cellIs" dxfId="6065" priority="325" operator="between">
      <formula>0.05</formula>
      <formula>1</formula>
    </cfRule>
    <cfRule type="cellIs" dxfId="6064" priority="326" operator="between">
      <formula>2.999%</formula>
      <formula>4.999%</formula>
    </cfRule>
  </conditionalFormatting>
  <conditionalFormatting sqref="G1874 K1874 Q1874 U1874">
    <cfRule type="cellIs" dxfId="6063" priority="262" operator="between">
      <formula>0.05</formula>
      <formula>1</formula>
    </cfRule>
    <cfRule type="cellIs" dxfId="6062" priority="263" operator="between">
      <formula>2.999%</formula>
      <formula>4.999%</formula>
    </cfRule>
  </conditionalFormatting>
  <conditionalFormatting sqref="Q1874 J1874">
    <cfRule type="cellIs" dxfId="6061" priority="244" operator="between">
      <formula>0.05</formula>
      <formula>1</formula>
    </cfRule>
    <cfRule type="cellIs" dxfId="6060" priority="245" operator="between">
      <formula>2.999</formula>
      <formula>4.999</formula>
    </cfRule>
  </conditionalFormatting>
  <conditionalFormatting sqref="J1874 N1874">
    <cfRule type="cellIs" dxfId="6059" priority="242" operator="between">
      <formula>0.05</formula>
      <formula>1</formula>
    </cfRule>
    <cfRule type="cellIs" dxfId="6058" priority="243" operator="between">
      <formula>0.0299</formula>
      <formula>0.0499</formula>
    </cfRule>
  </conditionalFormatting>
  <conditionalFormatting sqref="Y1874 U1874">
    <cfRule type="cellIs" dxfId="6057" priority="236" operator="between">
      <formula>-0.8</formula>
      <formula>-10</formula>
    </cfRule>
    <cfRule type="cellIs" dxfId="6056" priority="237" operator="between">
      <formula>-0.5</formula>
      <formula>-0.79</formula>
    </cfRule>
    <cfRule type="cellIs" dxfId="6055" priority="238" operator="between">
      <formula>-0.199</formula>
      <formula>-0.49</formula>
    </cfRule>
    <cfRule type="cellIs" dxfId="6054" priority="239" operator="between">
      <formula>0.8</formula>
      <formula>10</formula>
    </cfRule>
    <cfRule type="cellIs" dxfId="6053" priority="240" operator="between">
      <formula>0.4999</formula>
      <formula>0.79</formula>
    </cfRule>
    <cfRule type="cellIs" dxfId="6052" priority="241" operator="between">
      <formula>0.19999</formula>
      <formula>0.49</formula>
    </cfRule>
  </conditionalFormatting>
  <conditionalFormatting sqref="Q1869 J1869">
    <cfRule type="cellIs" dxfId="6051" priority="254" operator="between">
      <formula>0.05</formula>
      <formula>1</formula>
    </cfRule>
    <cfRule type="cellIs" dxfId="6050" priority="255" operator="between">
      <formula>2.999</formula>
      <formula>4.999</formula>
    </cfRule>
  </conditionalFormatting>
  <conditionalFormatting sqref="J1869 N1869">
    <cfRule type="cellIs" dxfId="6049" priority="252" operator="between">
      <formula>0.05</formula>
      <formula>1</formula>
    </cfRule>
    <cfRule type="cellIs" dxfId="6048" priority="253" operator="between">
      <formula>0.0299</formula>
      <formula>0.0499</formula>
    </cfRule>
  </conditionalFormatting>
  <conditionalFormatting sqref="Y1869 U1869">
    <cfRule type="cellIs" dxfId="6047" priority="246" operator="between">
      <formula>-0.8</formula>
      <formula>-10</formula>
    </cfRule>
    <cfRule type="cellIs" dxfId="6046" priority="247" operator="between">
      <formula>-0.5</formula>
      <formula>-0.79</formula>
    </cfRule>
    <cfRule type="cellIs" dxfId="6045" priority="248" operator="between">
      <formula>-0.199</formula>
      <formula>-0.49</formula>
    </cfRule>
    <cfRule type="cellIs" dxfId="6044" priority="249" operator="between">
      <formula>0.8</formula>
      <formula>10</formula>
    </cfRule>
    <cfRule type="cellIs" dxfId="6043" priority="250" operator="between">
      <formula>0.4999</formula>
      <formula>0.79</formula>
    </cfRule>
    <cfRule type="cellIs" dxfId="6042" priority="251" operator="between">
      <formula>0.19999</formula>
      <formula>0.49</formula>
    </cfRule>
  </conditionalFormatting>
  <conditionalFormatting sqref="I1859">
    <cfRule type="cellIs" dxfId="6041" priority="261" stopIfTrue="1" operator="between">
      <formula>-0.49</formula>
      <formula>-0.8</formula>
    </cfRule>
  </conditionalFormatting>
  <conditionalFormatting sqref="G1863">
    <cfRule type="cellIs" dxfId="6040" priority="260" stopIfTrue="1" operator="between">
      <formula>-0.49</formula>
      <formula>-0.8</formula>
    </cfRule>
  </conditionalFormatting>
  <conditionalFormatting sqref="G1863 K1863">
    <cfRule type="cellIs" dxfId="6039" priority="258" operator="between">
      <formula>0.05</formula>
      <formula>1</formula>
    </cfRule>
    <cfRule type="cellIs" dxfId="6038" priority="259" operator="between">
      <formula>2.999</formula>
      <formula>4.999</formula>
    </cfRule>
  </conditionalFormatting>
  <conditionalFormatting sqref="G1861 K1861 Q1861 U1861 U1863:U1864 Q1863:Q1864 K1863:K1864 G1863:G1864">
    <cfRule type="cellIs" dxfId="6037" priority="256" operator="between">
      <formula>0.05</formula>
      <formula>1</formula>
    </cfRule>
    <cfRule type="cellIs" dxfId="6036" priority="257" operator="between">
      <formula>2.999%</formula>
      <formula>4.999%</formula>
    </cfRule>
  </conditionalFormatting>
  <conditionalFormatting sqref="G1875 T1875">
    <cfRule type="cellIs" dxfId="6035" priority="226" operator="between">
      <formula>-0.2</formula>
      <formula>-0.49</formula>
    </cfRule>
  </conditionalFormatting>
  <conditionalFormatting sqref="M1876">
    <cfRule type="cellIs" dxfId="6034" priority="225" stopIfTrue="1" operator="between">
      <formula>0.03</formula>
      <formula>0.05</formula>
    </cfRule>
  </conditionalFormatting>
  <conditionalFormatting sqref="G1876">
    <cfRule type="cellIs" dxfId="6033" priority="224" stopIfTrue="1" operator="between">
      <formula>0.03</formula>
      <formula>0.05</formula>
    </cfRule>
  </conditionalFormatting>
  <conditionalFormatting sqref="T1875">
    <cfRule type="cellIs" dxfId="6032" priority="221" operator="between">
      <formula>-0.5</formula>
      <formula>-0.79</formula>
    </cfRule>
    <cfRule type="cellIs" dxfId="6031" priority="222" operator="between">
      <formula>0.5</formula>
      <formula>0.79</formula>
    </cfRule>
    <cfRule type="cellIs" dxfId="6030" priority="223" operator="lessThan">
      <formula>-0.8</formula>
    </cfRule>
    <cfRule type="cellIs" dxfId="6029" priority="227" operator="between">
      <formula>0.2</formula>
      <formula>0.49</formula>
    </cfRule>
    <cfRule type="cellIs" dxfId="6028" priority="228" operator="greaterThan">
      <formula>0.8</formula>
    </cfRule>
  </conditionalFormatting>
  <conditionalFormatting sqref="O1879:O1885">
    <cfRule type="cellIs" dxfId="6027" priority="230" operator="between">
      <formula>-0.2</formula>
      <formula>-0.5</formula>
    </cfRule>
    <cfRule type="cellIs" dxfId="6026" priority="231" operator="between">
      <formula>0.2</formula>
      <formula>0.5</formula>
    </cfRule>
    <cfRule type="cellIs" dxfId="6025" priority="232" operator="between">
      <formula>-0.5</formula>
      <formula>-0.8</formula>
    </cfRule>
    <cfRule type="cellIs" dxfId="6024" priority="233" operator="between">
      <formula>0.5</formula>
      <formula>0.8</formula>
    </cfRule>
    <cfRule type="cellIs" dxfId="6023" priority="234" operator="lessThan">
      <formula>-0.8</formula>
    </cfRule>
    <cfRule type="cellIs" dxfId="6022" priority="235" operator="greaterThan">
      <formula>0.8</formula>
    </cfRule>
  </conditionalFormatting>
  <conditionalFormatting sqref="M1879:M1890 G1879:G1890">
    <cfRule type="cellIs" dxfId="6021" priority="229" stopIfTrue="1" operator="between">
      <formula>0.03</formula>
      <formula>0.05</formula>
    </cfRule>
  </conditionalFormatting>
  <conditionalFormatting sqref="G1862 K1862 Q1862 U1862">
    <cfRule type="cellIs" dxfId="6020" priority="219" operator="between">
      <formula>0.05</formula>
      <formula>1</formula>
    </cfRule>
    <cfRule type="cellIs" dxfId="6019" priority="220" operator="between">
      <formula>2.999%</formula>
      <formula>4.999%</formula>
    </cfRule>
  </conditionalFormatting>
  <conditionalFormatting sqref="G2006 K2006 Q2006 U2006">
    <cfRule type="cellIs" dxfId="6018" priority="154" operator="between">
      <formula>0.05</formula>
      <formula>1</formula>
    </cfRule>
    <cfRule type="cellIs" dxfId="6017" priority="155" operator="between">
      <formula>2.999%</formula>
      <formula>4.999%</formula>
    </cfRule>
  </conditionalFormatting>
  <conditionalFormatting sqref="Q2006 J2006">
    <cfRule type="cellIs" dxfId="6016" priority="136" operator="between">
      <formula>0.05</formula>
      <formula>1</formula>
    </cfRule>
    <cfRule type="cellIs" dxfId="6015" priority="137" operator="between">
      <formula>2.999</formula>
      <formula>4.999</formula>
    </cfRule>
  </conditionalFormatting>
  <conditionalFormatting sqref="J2006 N2006">
    <cfRule type="cellIs" dxfId="6014" priority="134" operator="between">
      <formula>0.05</formula>
      <formula>1</formula>
    </cfRule>
    <cfRule type="cellIs" dxfId="6013" priority="135" operator="between">
      <formula>0.0299</formula>
      <formula>0.0499</formula>
    </cfRule>
  </conditionalFormatting>
  <conditionalFormatting sqref="Y2006 U2006">
    <cfRule type="cellIs" dxfId="6012" priority="128" operator="between">
      <formula>-0.8</formula>
      <formula>-10</formula>
    </cfRule>
    <cfRule type="cellIs" dxfId="6011" priority="129" operator="between">
      <formula>-0.5</formula>
      <formula>-0.79</formula>
    </cfRule>
    <cfRule type="cellIs" dxfId="6010" priority="130" operator="between">
      <formula>-0.199</formula>
      <formula>-0.49</formula>
    </cfRule>
    <cfRule type="cellIs" dxfId="6009" priority="131" operator="between">
      <formula>0.8</formula>
      <formula>10</formula>
    </cfRule>
    <cfRule type="cellIs" dxfId="6008" priority="132" operator="between">
      <formula>0.4999</formula>
      <formula>0.79</formula>
    </cfRule>
    <cfRule type="cellIs" dxfId="6007" priority="133" operator="between">
      <formula>0.19999</formula>
      <formula>0.49</formula>
    </cfRule>
  </conditionalFormatting>
  <conditionalFormatting sqref="Q2000 J2000">
    <cfRule type="cellIs" dxfId="6006" priority="146" operator="between">
      <formula>0.05</formula>
      <formula>1</formula>
    </cfRule>
    <cfRule type="cellIs" dxfId="6005" priority="147" operator="between">
      <formula>2.999</formula>
      <formula>4.999</formula>
    </cfRule>
  </conditionalFormatting>
  <conditionalFormatting sqref="J2000 N2000">
    <cfRule type="cellIs" dxfId="6004" priority="144" operator="between">
      <formula>0.05</formula>
      <formula>1</formula>
    </cfRule>
    <cfRule type="cellIs" dxfId="6003" priority="145" operator="between">
      <formula>0.0299</formula>
      <formula>0.0499</formula>
    </cfRule>
  </conditionalFormatting>
  <conditionalFormatting sqref="Y2000 U2000">
    <cfRule type="cellIs" dxfId="6002" priority="138" operator="between">
      <formula>-0.8</formula>
      <formula>-10</formula>
    </cfRule>
    <cfRule type="cellIs" dxfId="6001" priority="139" operator="between">
      <formula>-0.5</formula>
      <formula>-0.79</formula>
    </cfRule>
    <cfRule type="cellIs" dxfId="6000" priority="140" operator="between">
      <formula>-0.199</formula>
      <formula>-0.49</formula>
    </cfRule>
    <cfRule type="cellIs" dxfId="5999" priority="141" operator="between">
      <formula>0.8</formula>
      <formula>10</formula>
    </cfRule>
    <cfRule type="cellIs" dxfId="5998" priority="142" operator="between">
      <formula>0.4999</formula>
      <formula>0.79</formula>
    </cfRule>
    <cfRule type="cellIs" dxfId="5997" priority="143" operator="between">
      <formula>0.19999</formula>
      <formula>0.49</formula>
    </cfRule>
  </conditionalFormatting>
  <conditionalFormatting sqref="I1989">
    <cfRule type="cellIs" dxfId="5996" priority="153" stopIfTrue="1" operator="between">
      <formula>-0.49</formula>
      <formula>-0.8</formula>
    </cfRule>
  </conditionalFormatting>
  <conditionalFormatting sqref="G1993">
    <cfRule type="cellIs" dxfId="5995" priority="152" stopIfTrue="1" operator="between">
      <formula>-0.49</formula>
      <formula>-0.8</formula>
    </cfRule>
  </conditionalFormatting>
  <conditionalFormatting sqref="G1993 K1993">
    <cfRule type="cellIs" dxfId="5994" priority="150" operator="between">
      <formula>0.05</formula>
      <formula>1</formula>
    </cfRule>
    <cfRule type="cellIs" dxfId="5993" priority="151" operator="between">
      <formula>2.999</formula>
      <formula>4.999</formula>
    </cfRule>
  </conditionalFormatting>
  <conditionalFormatting sqref="G1991 K1991 Q1991 U1991 U1993:U1994 Q1993:Q1994 K1993:K1994 G1993:G1994">
    <cfRule type="cellIs" dxfId="5992" priority="148" operator="between">
      <formula>0.05</formula>
      <formula>1</formula>
    </cfRule>
    <cfRule type="cellIs" dxfId="5991" priority="149" operator="between">
      <formula>2.999%</formula>
      <formula>4.999%</formula>
    </cfRule>
  </conditionalFormatting>
  <conditionalFormatting sqref="G2007 T2007">
    <cfRule type="cellIs" dxfId="5990" priority="118" operator="between">
      <formula>-0.2</formula>
      <formula>-0.49</formula>
    </cfRule>
  </conditionalFormatting>
  <conditionalFormatting sqref="M2008">
    <cfRule type="cellIs" dxfId="5989" priority="117" stopIfTrue="1" operator="between">
      <formula>0.03</formula>
      <formula>0.05</formula>
    </cfRule>
  </conditionalFormatting>
  <conditionalFormatting sqref="G2008">
    <cfRule type="cellIs" dxfId="5988" priority="116" stopIfTrue="1" operator="between">
      <formula>0.03</formula>
      <formula>0.05</formula>
    </cfRule>
  </conditionalFormatting>
  <conditionalFormatting sqref="T2007">
    <cfRule type="cellIs" dxfId="5987" priority="113" operator="between">
      <formula>-0.5</formula>
      <formula>-0.79</formula>
    </cfRule>
    <cfRule type="cellIs" dxfId="5986" priority="114" operator="between">
      <formula>0.5</formula>
      <formula>0.79</formula>
    </cfRule>
    <cfRule type="cellIs" dxfId="5985" priority="115" operator="lessThan">
      <formula>-0.8</formula>
    </cfRule>
    <cfRule type="cellIs" dxfId="5984" priority="119" operator="between">
      <formula>0.2</formula>
      <formula>0.49</formula>
    </cfRule>
    <cfRule type="cellIs" dxfId="5983" priority="120" operator="greaterThan">
      <formula>0.8</formula>
    </cfRule>
  </conditionalFormatting>
  <conditionalFormatting sqref="O2011:O2017">
    <cfRule type="cellIs" dxfId="5982" priority="122" operator="between">
      <formula>-0.2</formula>
      <formula>-0.5</formula>
    </cfRule>
    <cfRule type="cellIs" dxfId="5981" priority="123" operator="between">
      <formula>0.2</formula>
      <formula>0.5</formula>
    </cfRule>
    <cfRule type="cellIs" dxfId="5980" priority="124" operator="between">
      <formula>-0.5</formula>
      <formula>-0.8</formula>
    </cfRule>
    <cfRule type="cellIs" dxfId="5979" priority="125" operator="between">
      <formula>0.5</formula>
      <formula>0.8</formula>
    </cfRule>
    <cfRule type="cellIs" dxfId="5978" priority="126" operator="lessThan">
      <formula>-0.8</formula>
    </cfRule>
    <cfRule type="cellIs" dxfId="5977" priority="127" operator="greaterThan">
      <formula>0.8</formula>
    </cfRule>
  </conditionalFormatting>
  <conditionalFormatting sqref="M2011:M2022 G2011:G2022">
    <cfRule type="cellIs" dxfId="5976" priority="121" stopIfTrue="1" operator="between">
      <formula>0.03</formula>
      <formula>0.05</formula>
    </cfRule>
  </conditionalFormatting>
  <conditionalFormatting sqref="G1992 K1992 Q1992 U1992">
    <cfRule type="cellIs" dxfId="5975" priority="111" operator="between">
      <formula>0.05</formula>
      <formula>1</formula>
    </cfRule>
    <cfRule type="cellIs" dxfId="5974" priority="112" operator="between">
      <formula>2.999%</formula>
      <formula>4.999%</formula>
    </cfRule>
  </conditionalFormatting>
  <conditionalFormatting sqref="G1865:G1868">
    <cfRule type="cellIs" dxfId="5973" priority="273" operator="between">
      <formula>-0.2</formula>
      <formula>-0.49</formula>
    </cfRule>
  </conditionalFormatting>
  <conditionalFormatting sqref="G1865:G1868">
    <cfRule type="cellIs" dxfId="5972" priority="272" stopIfTrue="1" operator="between">
      <formula>-0.49</formula>
      <formula>-0.8</formula>
    </cfRule>
  </conditionalFormatting>
  <conditionalFormatting sqref="K1865:K1868 G1865:G1868">
    <cfRule type="cellIs" dxfId="5971" priority="270" operator="between">
      <formula>0.05</formula>
      <formula>1</formula>
    </cfRule>
    <cfRule type="cellIs" dxfId="5970" priority="271" operator="between">
      <formula>2.999</formula>
      <formula>4.999</formula>
    </cfRule>
  </conditionalFormatting>
  <conditionalFormatting sqref="G1865:G1873 K1865:K1873 Q1865:Q1873 U1865:U1873">
    <cfRule type="cellIs" dxfId="5969" priority="268" operator="between">
      <formula>0.05</formula>
      <formula>1</formula>
    </cfRule>
    <cfRule type="cellIs" dxfId="5968" priority="269" operator="between">
      <formula>2.999%</formula>
      <formula>4.999%</formula>
    </cfRule>
  </conditionalFormatting>
  <conditionalFormatting sqref="G1870:G1873">
    <cfRule type="cellIs" dxfId="5967" priority="267" operator="between">
      <formula>-0.2</formula>
      <formula>-0.49</formula>
    </cfRule>
  </conditionalFormatting>
  <conditionalFormatting sqref="G1870:G1873">
    <cfRule type="cellIs" dxfId="5966" priority="266" stopIfTrue="1" operator="between">
      <formula>-0.49</formula>
      <formula>-0.8</formula>
    </cfRule>
  </conditionalFormatting>
  <conditionalFormatting sqref="K1870:K1873 G1870:G1873">
    <cfRule type="cellIs" dxfId="5965" priority="264" operator="between">
      <formula>0.05</formula>
      <formula>1</formula>
    </cfRule>
    <cfRule type="cellIs" dxfId="5964" priority="265" operator="between">
      <formula>2.999</formula>
      <formula>4.999</formula>
    </cfRule>
  </conditionalFormatting>
  <conditionalFormatting sqref="G2074 K2074 Q2074 U2074">
    <cfRule type="cellIs" dxfId="5963" priority="99" operator="between">
      <formula>0.05</formula>
      <formula>1</formula>
    </cfRule>
    <cfRule type="cellIs" dxfId="5962" priority="100" operator="between">
      <formula>2.999%</formula>
      <formula>4.999%</formula>
    </cfRule>
  </conditionalFormatting>
  <conditionalFormatting sqref="Q2074 J2074">
    <cfRule type="cellIs" dxfId="5961" priority="81" operator="between">
      <formula>0.05</formula>
      <formula>1</formula>
    </cfRule>
    <cfRule type="cellIs" dxfId="5960" priority="82" operator="between">
      <formula>2.999</formula>
      <formula>4.999</formula>
    </cfRule>
  </conditionalFormatting>
  <conditionalFormatting sqref="J2074 N2074">
    <cfRule type="cellIs" dxfId="5959" priority="79" operator="between">
      <formula>0.05</formula>
      <formula>1</formula>
    </cfRule>
    <cfRule type="cellIs" dxfId="5958" priority="80" operator="between">
      <formula>0.0299</formula>
      <formula>0.0499</formula>
    </cfRule>
  </conditionalFormatting>
  <conditionalFormatting sqref="Y2074 U2074">
    <cfRule type="cellIs" dxfId="5957" priority="73" operator="between">
      <formula>-0.8</formula>
      <formula>-10</formula>
    </cfRule>
    <cfRule type="cellIs" dxfId="5956" priority="74" operator="between">
      <formula>-0.5</formula>
      <formula>-0.79</formula>
    </cfRule>
    <cfRule type="cellIs" dxfId="5955" priority="75" operator="between">
      <formula>-0.199</formula>
      <formula>-0.49</formula>
    </cfRule>
    <cfRule type="cellIs" dxfId="5954" priority="76" operator="between">
      <formula>0.8</formula>
      <formula>10</formula>
    </cfRule>
    <cfRule type="cellIs" dxfId="5953" priority="77" operator="between">
      <formula>0.4999</formula>
      <formula>0.79</formula>
    </cfRule>
    <cfRule type="cellIs" dxfId="5952" priority="78" operator="between">
      <formula>0.19999</formula>
      <formula>0.49</formula>
    </cfRule>
  </conditionalFormatting>
  <conditionalFormatting sqref="Q2068 J2068">
    <cfRule type="cellIs" dxfId="5951" priority="91" operator="between">
      <formula>0.05</formula>
      <formula>1</formula>
    </cfRule>
    <cfRule type="cellIs" dxfId="5950" priority="92" operator="between">
      <formula>2.999</formula>
      <formula>4.999</formula>
    </cfRule>
  </conditionalFormatting>
  <conditionalFormatting sqref="J2068 N2068">
    <cfRule type="cellIs" dxfId="5949" priority="89" operator="between">
      <formula>0.05</formula>
      <formula>1</formula>
    </cfRule>
    <cfRule type="cellIs" dxfId="5948" priority="90" operator="between">
      <formula>0.0299</formula>
      <formula>0.0499</formula>
    </cfRule>
  </conditionalFormatting>
  <conditionalFormatting sqref="Y2068 U2068">
    <cfRule type="cellIs" dxfId="5947" priority="83" operator="between">
      <formula>-0.8</formula>
      <formula>-10</formula>
    </cfRule>
    <cfRule type="cellIs" dxfId="5946" priority="84" operator="between">
      <formula>-0.5</formula>
      <formula>-0.79</formula>
    </cfRule>
    <cfRule type="cellIs" dxfId="5945" priority="85" operator="between">
      <formula>-0.199</formula>
      <formula>-0.49</formula>
    </cfRule>
    <cfRule type="cellIs" dxfId="5944" priority="86" operator="between">
      <formula>0.8</formula>
      <formula>10</formula>
    </cfRule>
    <cfRule type="cellIs" dxfId="5943" priority="87" operator="between">
      <formula>0.4999</formula>
      <formula>0.79</formula>
    </cfRule>
    <cfRule type="cellIs" dxfId="5942" priority="88" operator="between">
      <formula>0.19999</formula>
      <formula>0.49</formula>
    </cfRule>
  </conditionalFormatting>
  <conditionalFormatting sqref="I2057">
    <cfRule type="cellIs" dxfId="5941" priority="98" stopIfTrue="1" operator="between">
      <formula>-0.49</formula>
      <formula>-0.8</formula>
    </cfRule>
  </conditionalFormatting>
  <conditionalFormatting sqref="G2061">
    <cfRule type="cellIs" dxfId="5940" priority="97" stopIfTrue="1" operator="between">
      <formula>-0.49</formula>
      <formula>-0.8</formula>
    </cfRule>
  </conditionalFormatting>
  <conditionalFormatting sqref="G2061 K2061">
    <cfRule type="cellIs" dxfId="5939" priority="95" operator="between">
      <formula>0.05</formula>
      <formula>1</formula>
    </cfRule>
    <cfRule type="cellIs" dxfId="5938" priority="96" operator="between">
      <formula>2.999</formula>
      <formula>4.999</formula>
    </cfRule>
  </conditionalFormatting>
  <conditionalFormatting sqref="G2059 K2059 Q2059 U2059 U2061:U2062 Q2061:Q2062 K2061:K2062 G2061:G2062">
    <cfRule type="cellIs" dxfId="5937" priority="93" operator="between">
      <formula>0.05</formula>
      <formula>1</formula>
    </cfRule>
    <cfRule type="cellIs" dxfId="5936" priority="94" operator="between">
      <formula>2.999%</formula>
      <formula>4.999%</formula>
    </cfRule>
  </conditionalFormatting>
  <conditionalFormatting sqref="G2075 T2075">
    <cfRule type="cellIs" dxfId="5935" priority="63" operator="between">
      <formula>-0.2</formula>
      <formula>-0.49</formula>
    </cfRule>
  </conditionalFormatting>
  <conditionalFormatting sqref="M2076">
    <cfRule type="cellIs" dxfId="5934" priority="62" stopIfTrue="1" operator="between">
      <formula>0.03</formula>
      <formula>0.05</formula>
    </cfRule>
  </conditionalFormatting>
  <conditionalFormatting sqref="G2076">
    <cfRule type="cellIs" dxfId="5933" priority="61" stopIfTrue="1" operator="between">
      <formula>0.03</formula>
      <formula>0.05</formula>
    </cfRule>
  </conditionalFormatting>
  <conditionalFormatting sqref="T2075">
    <cfRule type="cellIs" dxfId="5932" priority="58" operator="between">
      <formula>-0.5</formula>
      <formula>-0.79</formula>
    </cfRule>
    <cfRule type="cellIs" dxfId="5931" priority="59" operator="between">
      <formula>0.5</formula>
      <formula>0.79</formula>
    </cfRule>
    <cfRule type="cellIs" dxfId="5930" priority="60" operator="lessThan">
      <formula>-0.8</formula>
    </cfRule>
    <cfRule type="cellIs" dxfId="5929" priority="64" operator="between">
      <formula>0.2</formula>
      <formula>0.49</formula>
    </cfRule>
    <cfRule type="cellIs" dxfId="5928" priority="65" operator="greaterThan">
      <formula>0.8</formula>
    </cfRule>
  </conditionalFormatting>
  <conditionalFormatting sqref="O2079:O2085">
    <cfRule type="cellIs" dxfId="5927" priority="67" operator="between">
      <formula>-0.2</formula>
      <formula>-0.5</formula>
    </cfRule>
    <cfRule type="cellIs" dxfId="5926" priority="68" operator="between">
      <formula>0.2</formula>
      <formula>0.5</formula>
    </cfRule>
    <cfRule type="cellIs" dxfId="5925" priority="69" operator="between">
      <formula>-0.5</formula>
      <formula>-0.8</formula>
    </cfRule>
    <cfRule type="cellIs" dxfId="5924" priority="70" operator="between">
      <formula>0.5</formula>
      <formula>0.8</formula>
    </cfRule>
    <cfRule type="cellIs" dxfId="5923" priority="71" operator="lessThan">
      <formula>-0.8</formula>
    </cfRule>
    <cfRule type="cellIs" dxfId="5922" priority="72" operator="greaterThan">
      <formula>0.8</formula>
    </cfRule>
  </conditionalFormatting>
  <conditionalFormatting sqref="M2079:M2089 G2079:G2089">
    <cfRule type="cellIs" dxfId="5921" priority="66" stopIfTrue="1" operator="between">
      <formula>0.03</formula>
      <formula>0.05</formula>
    </cfRule>
  </conditionalFormatting>
  <conditionalFormatting sqref="G2060 K2060 Q2060 U2060">
    <cfRule type="cellIs" dxfId="5920" priority="56" operator="between">
      <formula>0.05</formula>
      <formula>1</formula>
    </cfRule>
    <cfRule type="cellIs" dxfId="5919" priority="57" operator="between">
      <formula>2.999%</formula>
      <formula>4.999%</formula>
    </cfRule>
  </conditionalFormatting>
  <conditionalFormatting sqref="G1995:G1999">
    <cfRule type="cellIs" dxfId="5918" priority="165" operator="between">
      <formula>-0.2</formula>
      <formula>-0.49</formula>
    </cfRule>
  </conditionalFormatting>
  <conditionalFormatting sqref="G1995:G1999">
    <cfRule type="cellIs" dxfId="5917" priority="164" stopIfTrue="1" operator="between">
      <formula>-0.49</formula>
      <formula>-0.8</formula>
    </cfRule>
  </conditionalFormatting>
  <conditionalFormatting sqref="K1995:K1999 G1995:G1999">
    <cfRule type="cellIs" dxfId="5916" priority="162" operator="between">
      <formula>0.05</formula>
      <formula>1</formula>
    </cfRule>
    <cfRule type="cellIs" dxfId="5915" priority="163" operator="between">
      <formula>2.999</formula>
      <formula>4.999</formula>
    </cfRule>
  </conditionalFormatting>
  <conditionalFormatting sqref="G1995:G2005 K1995:K2005 Q1995:Q2005 U1995:U2005">
    <cfRule type="cellIs" dxfId="5914" priority="160" operator="between">
      <formula>0.05</formula>
      <formula>1</formula>
    </cfRule>
    <cfRule type="cellIs" dxfId="5913" priority="161" operator="between">
      <formula>2.999%</formula>
      <formula>4.999%</formula>
    </cfRule>
  </conditionalFormatting>
  <conditionalFormatting sqref="G2001:G2005">
    <cfRule type="cellIs" dxfId="5912" priority="159" operator="between">
      <formula>-0.2</formula>
      <formula>-0.49</formula>
    </cfRule>
  </conditionalFormatting>
  <conditionalFormatting sqref="G2001:G2005">
    <cfRule type="cellIs" dxfId="5911" priority="158" stopIfTrue="1" operator="between">
      <formula>-0.49</formula>
      <formula>-0.8</formula>
    </cfRule>
  </conditionalFormatting>
  <conditionalFormatting sqref="K2001:K2005 G2001:G2005">
    <cfRule type="cellIs" dxfId="5910" priority="156" operator="between">
      <formula>0.05</formula>
      <formula>1</formula>
    </cfRule>
    <cfRule type="cellIs" dxfId="5909" priority="157" operator="between">
      <formula>2.999</formula>
      <formula>4.999</formula>
    </cfRule>
  </conditionalFormatting>
  <conditionalFormatting sqref="G1308 K1308 Q1308 U1308">
    <cfRule type="cellIs" dxfId="5908" priority="44" operator="between">
      <formula>0.05</formula>
      <formula>1</formula>
    </cfRule>
    <cfRule type="cellIs" dxfId="5907" priority="45" operator="between">
      <formula>2.999%</formula>
      <formula>4.999%</formula>
    </cfRule>
  </conditionalFormatting>
  <conditionalFormatting sqref="Q1308 J1308">
    <cfRule type="cellIs" dxfId="5906" priority="26" operator="between">
      <formula>0.05</formula>
      <formula>1</formula>
    </cfRule>
    <cfRule type="cellIs" dxfId="5905" priority="27" operator="between">
      <formula>2.999</formula>
      <formula>4.999</formula>
    </cfRule>
  </conditionalFormatting>
  <conditionalFormatting sqref="J1308 N1308">
    <cfRule type="cellIs" dxfId="5904" priority="24" operator="between">
      <formula>0.05</formula>
      <formula>1</formula>
    </cfRule>
    <cfRule type="cellIs" dxfId="5903" priority="25" operator="between">
      <formula>0.0299</formula>
      <formula>0.0499</formula>
    </cfRule>
  </conditionalFormatting>
  <conditionalFormatting sqref="Y1308 U1308">
    <cfRule type="cellIs" dxfId="5902" priority="18" operator="between">
      <formula>-0.8</formula>
      <formula>-10</formula>
    </cfRule>
    <cfRule type="cellIs" dxfId="5901" priority="19" operator="between">
      <formula>-0.5</formula>
      <formula>-0.79</formula>
    </cfRule>
    <cfRule type="cellIs" dxfId="5900" priority="20" operator="between">
      <formula>-0.199</formula>
      <formula>-0.49</formula>
    </cfRule>
    <cfRule type="cellIs" dxfId="5899" priority="21" operator="between">
      <formula>0.8</formula>
      <formula>10</formula>
    </cfRule>
    <cfRule type="cellIs" dxfId="5898" priority="22" operator="between">
      <formula>0.4999</formula>
      <formula>0.79</formula>
    </cfRule>
    <cfRule type="cellIs" dxfId="5897" priority="23" operator="between">
      <formula>0.19999</formula>
      <formula>0.49</formula>
    </cfRule>
  </conditionalFormatting>
  <conditionalFormatting sqref="Q1302 J1302">
    <cfRule type="cellIs" dxfId="5896" priority="36" operator="between">
      <formula>0.05</formula>
      <formula>1</formula>
    </cfRule>
    <cfRule type="cellIs" dxfId="5895" priority="37" operator="between">
      <formula>2.999</formula>
      <formula>4.999</formula>
    </cfRule>
  </conditionalFormatting>
  <conditionalFormatting sqref="J1302 N1302">
    <cfRule type="cellIs" dxfId="5894" priority="34" operator="between">
      <formula>0.05</formula>
      <formula>1</formula>
    </cfRule>
    <cfRule type="cellIs" dxfId="5893" priority="35" operator="between">
      <formula>0.0299</formula>
      <formula>0.0499</formula>
    </cfRule>
  </conditionalFormatting>
  <conditionalFormatting sqref="Y1302 U1302">
    <cfRule type="cellIs" dxfId="5892" priority="28" operator="between">
      <formula>-0.8</formula>
      <formula>-10</formula>
    </cfRule>
    <cfRule type="cellIs" dxfId="5891" priority="29" operator="between">
      <formula>-0.5</formula>
      <formula>-0.79</formula>
    </cfRule>
    <cfRule type="cellIs" dxfId="5890" priority="30" operator="between">
      <formula>-0.199</formula>
      <formula>-0.49</formula>
    </cfRule>
    <cfRule type="cellIs" dxfId="5889" priority="31" operator="between">
      <formula>0.8</formula>
      <formula>10</formula>
    </cfRule>
    <cfRule type="cellIs" dxfId="5888" priority="32" operator="between">
      <formula>0.4999</formula>
      <formula>0.79</formula>
    </cfRule>
    <cfRule type="cellIs" dxfId="5887" priority="33" operator="between">
      <formula>0.19999</formula>
      <formula>0.49</formula>
    </cfRule>
  </conditionalFormatting>
  <conditionalFormatting sqref="I1291">
    <cfRule type="cellIs" dxfId="5886" priority="43" stopIfTrue="1" operator="between">
      <formula>-0.49</formula>
      <formula>-0.8</formula>
    </cfRule>
  </conditionalFormatting>
  <conditionalFormatting sqref="G1295">
    <cfRule type="cellIs" dxfId="5885" priority="42" stopIfTrue="1" operator="between">
      <formula>-0.49</formula>
      <formula>-0.8</formula>
    </cfRule>
  </conditionalFormatting>
  <conditionalFormatting sqref="G1295 K1295">
    <cfRule type="cellIs" dxfId="5884" priority="40" operator="between">
      <formula>0.05</formula>
      <formula>1</formula>
    </cfRule>
    <cfRule type="cellIs" dxfId="5883" priority="41" operator="between">
      <formula>2.999</formula>
      <formula>4.999</formula>
    </cfRule>
  </conditionalFormatting>
  <conditionalFormatting sqref="G1293 K1293 Q1293 U1293 U1295:U1296 Q1295:Q1296 K1295:K1296 G1295:G1296">
    <cfRule type="cellIs" dxfId="5882" priority="38" operator="between">
      <formula>0.05</formula>
      <formula>1</formula>
    </cfRule>
    <cfRule type="cellIs" dxfId="5881" priority="39" operator="between">
      <formula>2.999%</formula>
      <formula>4.999%</formula>
    </cfRule>
  </conditionalFormatting>
  <conditionalFormatting sqref="G1309 T1309">
    <cfRule type="cellIs" dxfId="5880" priority="8" operator="between">
      <formula>-0.2</formula>
      <formula>-0.49</formula>
    </cfRule>
  </conditionalFormatting>
  <conditionalFormatting sqref="M1310">
    <cfRule type="cellIs" dxfId="5879" priority="7" stopIfTrue="1" operator="between">
      <formula>0.03</formula>
      <formula>0.05</formula>
    </cfRule>
  </conditionalFormatting>
  <conditionalFormatting sqref="G1310">
    <cfRule type="cellIs" dxfId="5878" priority="6" stopIfTrue="1" operator="between">
      <formula>0.03</formula>
      <formula>0.05</formula>
    </cfRule>
  </conditionalFormatting>
  <conditionalFormatting sqref="T1309">
    <cfRule type="cellIs" dxfId="5877" priority="3" operator="between">
      <formula>-0.5</formula>
      <formula>-0.79</formula>
    </cfRule>
    <cfRule type="cellIs" dxfId="5876" priority="4" operator="between">
      <formula>0.5</formula>
      <formula>0.79</formula>
    </cfRule>
    <cfRule type="cellIs" dxfId="5875" priority="5" operator="lessThan">
      <formula>-0.8</formula>
    </cfRule>
    <cfRule type="cellIs" dxfId="5874" priority="9" operator="between">
      <formula>0.2</formula>
      <formula>0.49</formula>
    </cfRule>
    <cfRule type="cellIs" dxfId="5873" priority="10" operator="greaterThan">
      <formula>0.8</formula>
    </cfRule>
  </conditionalFormatting>
  <conditionalFormatting sqref="O1313:O1319">
    <cfRule type="cellIs" dxfId="5872" priority="12" operator="between">
      <formula>-0.2</formula>
      <formula>-0.5</formula>
    </cfRule>
    <cfRule type="cellIs" dxfId="5871" priority="13" operator="between">
      <formula>0.2</formula>
      <formula>0.5</formula>
    </cfRule>
    <cfRule type="cellIs" dxfId="5870" priority="14" operator="between">
      <formula>-0.5</formula>
      <formula>-0.8</formula>
    </cfRule>
    <cfRule type="cellIs" dxfId="5869" priority="15" operator="between">
      <formula>0.5</formula>
      <formula>0.8</formula>
    </cfRule>
    <cfRule type="cellIs" dxfId="5868" priority="16" operator="lessThan">
      <formula>-0.8</formula>
    </cfRule>
    <cfRule type="cellIs" dxfId="5867" priority="17" operator="greaterThan">
      <formula>0.8</formula>
    </cfRule>
  </conditionalFormatting>
  <conditionalFormatting sqref="M1313:M1324 G1313:G1324">
    <cfRule type="cellIs" dxfId="5866" priority="11" stopIfTrue="1" operator="between">
      <formula>0.03</formula>
      <formula>0.05</formula>
    </cfRule>
  </conditionalFormatting>
  <conditionalFormatting sqref="G1294 K1294 Q1294 U1294">
    <cfRule type="cellIs" dxfId="5865" priority="1" operator="between">
      <formula>0.05</formula>
      <formula>1</formula>
    </cfRule>
    <cfRule type="cellIs" dxfId="5864" priority="2" operator="between">
      <formula>2.999%</formula>
      <formula>4.999%</formula>
    </cfRule>
  </conditionalFormatting>
  <conditionalFormatting sqref="G2063:G2067">
    <cfRule type="cellIs" dxfId="5863" priority="110" operator="between">
      <formula>-0.2</formula>
      <formula>-0.49</formula>
    </cfRule>
  </conditionalFormatting>
  <conditionalFormatting sqref="G2063:G2067">
    <cfRule type="cellIs" dxfId="5862" priority="109" stopIfTrue="1" operator="between">
      <formula>-0.49</formula>
      <formula>-0.8</formula>
    </cfRule>
  </conditionalFormatting>
  <conditionalFormatting sqref="K2063:K2067 G2063:G2067">
    <cfRule type="cellIs" dxfId="5861" priority="107" operator="between">
      <formula>0.05</formula>
      <formula>1</formula>
    </cfRule>
    <cfRule type="cellIs" dxfId="5860" priority="108" operator="between">
      <formula>2.999</formula>
      <formula>4.999</formula>
    </cfRule>
  </conditionalFormatting>
  <conditionalFormatting sqref="G2063:G2073 K2063:K2073 Q2063:Q2073 U2063:U2073">
    <cfRule type="cellIs" dxfId="5859" priority="105" operator="between">
      <formula>0.05</formula>
      <formula>1</formula>
    </cfRule>
    <cfRule type="cellIs" dxfId="5858" priority="106" operator="between">
      <formula>2.999%</formula>
      <formula>4.999%</formula>
    </cfRule>
  </conditionalFormatting>
  <conditionalFormatting sqref="G2069:G2073">
    <cfRule type="cellIs" dxfId="5857" priority="104" operator="between">
      <formula>-0.2</formula>
      <formula>-0.49</formula>
    </cfRule>
  </conditionalFormatting>
  <conditionalFormatting sqref="G2069:G2073">
    <cfRule type="cellIs" dxfId="5856" priority="103" stopIfTrue="1" operator="between">
      <formula>-0.49</formula>
      <formula>-0.8</formula>
    </cfRule>
  </conditionalFormatting>
  <conditionalFormatting sqref="K2069:K2073 G2069:G2073">
    <cfRule type="cellIs" dxfId="5855" priority="101" operator="between">
      <formula>0.05</formula>
      <formula>1</formula>
    </cfRule>
    <cfRule type="cellIs" dxfId="5854" priority="102" operator="between">
      <formula>2.999</formula>
      <formula>4.999</formula>
    </cfRule>
  </conditionalFormatting>
  <conditionalFormatting sqref="G1297:G1301">
    <cfRule type="cellIs" dxfId="5853" priority="55" operator="between">
      <formula>-0.2</formula>
      <formula>-0.49</formula>
    </cfRule>
  </conditionalFormatting>
  <conditionalFormatting sqref="G1297:G1301">
    <cfRule type="cellIs" dxfId="5852" priority="54" stopIfTrue="1" operator="between">
      <formula>-0.49</formula>
      <formula>-0.8</formula>
    </cfRule>
  </conditionalFormatting>
  <conditionalFormatting sqref="K1297:K1301 G1297:G1301">
    <cfRule type="cellIs" dxfId="5851" priority="52" operator="between">
      <formula>0.05</formula>
      <formula>1</formula>
    </cfRule>
    <cfRule type="cellIs" dxfId="5850" priority="53" operator="between">
      <formula>2.999</formula>
      <formula>4.999</formula>
    </cfRule>
  </conditionalFormatting>
  <conditionalFormatting sqref="G1297:G1307 K1297:K1307 Q1297:Q1307 U1297:U1307">
    <cfRule type="cellIs" dxfId="5849" priority="50" operator="between">
      <formula>0.05</formula>
      <formula>1</formula>
    </cfRule>
    <cfRule type="cellIs" dxfId="5848" priority="51" operator="between">
      <formula>2.999%</formula>
      <formula>4.999%</formula>
    </cfRule>
  </conditionalFormatting>
  <conditionalFormatting sqref="G1303:G1307">
    <cfRule type="cellIs" dxfId="5847" priority="49" operator="between">
      <formula>-0.2</formula>
      <formula>-0.49</formula>
    </cfRule>
  </conditionalFormatting>
  <conditionalFormatting sqref="G1303:G1307">
    <cfRule type="cellIs" dxfId="5846" priority="48" stopIfTrue="1" operator="between">
      <formula>-0.49</formula>
      <formula>-0.8</formula>
    </cfRule>
  </conditionalFormatting>
  <conditionalFormatting sqref="K1303:K1307 G1303:G1307">
    <cfRule type="cellIs" dxfId="5845" priority="46" operator="between">
      <formula>0.05</formula>
      <formula>1</formula>
    </cfRule>
    <cfRule type="cellIs" dxfId="5844" priority="47" operator="between">
      <formula>2.999</formula>
      <formula>4.999</formula>
    </cfRule>
  </conditionalFormatting>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F213A"/>
  </sheetPr>
  <dimension ref="A1:AH1273"/>
  <sheetViews>
    <sheetView showGridLines="0" zoomScaleNormal="100" workbookViewId="0">
      <selection activeCell="W1161" sqref="W1161"/>
    </sheetView>
  </sheetViews>
  <sheetFormatPr defaultRowHeight="12" x14ac:dyDescent="0.2"/>
  <cols>
    <col min="1" max="1" width="2.5703125" style="48" customWidth="1"/>
    <col min="2" max="2" width="12.5703125" style="48" customWidth="1"/>
    <col min="3" max="3" width="23.28515625" style="48" customWidth="1"/>
    <col min="4" max="4" width="9" style="48" customWidth="1"/>
    <col min="5" max="5" width="1.140625" style="48" customWidth="1"/>
    <col min="6" max="7" width="9" style="48" customWidth="1"/>
    <col min="8" max="8" width="1.140625" style="48" customWidth="1"/>
    <col min="9" max="9" width="9" style="48" customWidth="1"/>
    <col min="10" max="10" width="1.42578125" style="48" customWidth="1"/>
    <col min="11" max="12" width="9" style="48" customWidth="1"/>
    <col min="13" max="13" width="1.140625" style="48" customWidth="1"/>
    <col min="14" max="14" width="9" style="48" customWidth="1"/>
    <col min="15" max="15" width="0.7109375" style="48" customWidth="1"/>
    <col min="16" max="17" width="9" style="48" customWidth="1"/>
    <col min="18" max="18" width="0.7109375" style="48" customWidth="1"/>
    <col min="19" max="19" width="9" style="48" customWidth="1"/>
    <col min="20" max="20" width="0.28515625" style="48" customWidth="1"/>
    <col min="21" max="22" width="9" style="48" customWidth="1"/>
    <col min="23" max="23" width="2" style="48" customWidth="1"/>
    <col min="24" max="24" width="11.42578125" style="48" customWidth="1"/>
    <col min="25" max="25" width="2" style="48" customWidth="1"/>
    <col min="26" max="26" width="12.42578125" style="48" customWidth="1"/>
    <col min="27" max="27" width="1.28515625" style="48" customWidth="1"/>
    <col min="28" max="28" width="5.140625" style="48" customWidth="1"/>
    <col min="29" max="29" width="2" style="48" customWidth="1"/>
    <col min="30" max="30" width="5.140625" style="48" customWidth="1"/>
    <col min="31" max="31" width="2" style="48" customWidth="1"/>
    <col min="32" max="32" width="5.140625" style="48" customWidth="1"/>
    <col min="33" max="33" width="2" style="48" customWidth="1"/>
    <col min="34" max="34" width="5.140625" style="48" customWidth="1"/>
    <col min="35" max="35" width="2" style="48" customWidth="1"/>
    <col min="36" max="36" width="5.140625" style="48" customWidth="1"/>
    <col min="37" max="37" width="2" style="48" customWidth="1"/>
    <col min="38" max="38" width="6.140625" style="48" customWidth="1"/>
    <col min="39" max="39" width="1.28515625" style="48" customWidth="1"/>
    <col min="40" max="40" width="5.140625" style="48" customWidth="1"/>
    <col min="41" max="41" width="2" style="48" customWidth="1"/>
    <col min="42" max="42" width="5.140625" style="48" customWidth="1"/>
    <col min="43" max="43" width="2" style="48" customWidth="1"/>
    <col min="44" max="44" width="5.140625" style="48" customWidth="1"/>
    <col min="45" max="45" width="2" style="48" customWidth="1"/>
    <col min="46" max="46" width="5.140625" style="48" customWidth="1"/>
    <col min="47" max="47" width="2" style="48" customWidth="1"/>
    <col min="48" max="48" width="5.140625" style="48" customWidth="1"/>
    <col min="49" max="49" width="2" style="48" customWidth="1"/>
    <col min="50" max="50" width="5.140625" style="48" customWidth="1"/>
    <col min="51" max="51" width="2" style="48" customWidth="1"/>
    <col min="52" max="52" width="5.140625" style="48" customWidth="1"/>
    <col min="53" max="53" width="2" style="48" customWidth="1"/>
    <col min="54" max="54" width="5.140625" style="48" customWidth="1"/>
    <col min="55" max="55" width="2" style="48" customWidth="1"/>
    <col min="56" max="56" width="5.140625" style="48" customWidth="1"/>
    <col min="57" max="57" width="2" style="48" customWidth="1"/>
    <col min="58" max="58" width="9.140625" style="48"/>
    <col min="59" max="60" width="2" style="48" customWidth="1"/>
    <col min="61" max="61" width="9.140625" style="48"/>
    <col min="62" max="62" width="2" style="48" customWidth="1"/>
    <col min="63" max="63" width="9.140625" style="48"/>
    <col min="64" max="64" width="2" style="48" customWidth="1"/>
    <col min="65" max="65" width="9.140625" style="48"/>
    <col min="66" max="66" width="2" style="48" customWidth="1"/>
    <col min="67" max="67" width="9.140625" style="48"/>
    <col min="68" max="68" width="2" style="48" customWidth="1"/>
    <col min="69" max="69" width="9.140625" style="48"/>
    <col min="70" max="70" width="2" style="48" customWidth="1"/>
    <col min="71" max="71" width="9.140625" style="48"/>
    <col min="72" max="72" width="2" style="48" customWidth="1"/>
    <col min="73" max="73" width="9.140625" style="48"/>
    <col min="74" max="74" width="2" style="48" customWidth="1"/>
    <col min="75" max="75" width="9.140625" style="48"/>
    <col min="76" max="76" width="2" style="48" customWidth="1"/>
    <col min="77" max="77" width="9.140625" style="48"/>
    <col min="78" max="78" width="2" style="48" customWidth="1"/>
    <col min="79" max="79" width="9.140625" style="48"/>
    <col min="80" max="80" width="2" style="48" customWidth="1"/>
    <col min="81" max="81" width="9.140625" style="48"/>
    <col min="82" max="82" width="2" style="48" customWidth="1"/>
    <col min="83" max="83" width="9.140625" style="48"/>
    <col min="84" max="84" width="2" style="48" customWidth="1"/>
    <col min="85" max="85" width="9.140625" style="48"/>
    <col min="86" max="86" width="2" style="48" customWidth="1"/>
    <col min="87" max="87" width="9.140625" style="48"/>
    <col min="88" max="88" width="2" style="48" customWidth="1"/>
    <col min="89" max="89" width="9.140625" style="48"/>
    <col min="90" max="90" width="2" style="48" customWidth="1"/>
    <col min="91" max="91" width="9.140625" style="48"/>
    <col min="92" max="92" width="2" style="48" customWidth="1"/>
    <col min="93" max="93" width="9.140625" style="48"/>
    <col min="94" max="94" width="2" style="48" customWidth="1"/>
    <col min="95" max="95" width="9.140625" style="48"/>
    <col min="96" max="96" width="2" style="48" customWidth="1"/>
    <col min="97" max="16384" width="9.140625" style="48"/>
  </cols>
  <sheetData>
    <row r="1" spans="1:32" ht="15" x14ac:dyDescent="0.2">
      <c r="A1" s="222"/>
    </row>
    <row r="2" spans="1:32" s="236" customFormat="1" ht="16.5" customHeight="1" x14ac:dyDescent="0.25">
      <c r="A2" s="994" t="s">
        <v>269</v>
      </c>
      <c r="B2" s="994"/>
      <c r="C2" s="994"/>
      <c r="D2" s="994"/>
      <c r="E2" s="994"/>
      <c r="F2" s="994"/>
      <c r="G2" s="994"/>
      <c r="H2" s="994"/>
      <c r="I2" s="994"/>
      <c r="J2" s="994"/>
      <c r="K2" s="994"/>
      <c r="L2" s="994"/>
      <c r="M2" s="994"/>
      <c r="N2" s="994"/>
      <c r="O2" s="994"/>
      <c r="P2" s="994"/>
      <c r="Q2" s="994"/>
      <c r="R2" s="994"/>
      <c r="S2" s="994"/>
      <c r="T2" s="994"/>
      <c r="U2" s="994"/>
      <c r="V2" s="994"/>
      <c r="W2" s="994"/>
      <c r="X2" s="994"/>
      <c r="Y2" s="994"/>
      <c r="Z2" s="994"/>
      <c r="AA2" s="994"/>
      <c r="AB2" s="994"/>
      <c r="AC2" s="994"/>
    </row>
    <row r="3" spans="1:32" s="149" customFormat="1" ht="12.75" x14ac:dyDescent="0.2"/>
    <row r="4" spans="1:32" ht="15" customHeight="1" thickBot="1" x14ac:dyDescent="0.25">
      <c r="B4" s="239" t="s">
        <v>410</v>
      </c>
      <c r="C4" s="239"/>
      <c r="D4" s="239"/>
      <c r="E4" s="239"/>
      <c r="F4" s="239"/>
      <c r="G4" s="239"/>
      <c r="H4" s="239"/>
      <c r="I4" s="239"/>
      <c r="J4" s="239"/>
      <c r="K4" s="239"/>
      <c r="L4" s="239"/>
      <c r="M4" s="239"/>
      <c r="N4" s="239"/>
      <c r="O4" s="239"/>
      <c r="P4" s="239"/>
      <c r="Q4" s="239"/>
      <c r="R4" s="239"/>
      <c r="S4" s="239"/>
      <c r="T4" s="239"/>
      <c r="U4" s="239"/>
      <c r="V4" s="239"/>
      <c r="W4" s="239"/>
      <c r="X4" s="239"/>
      <c r="Y4" s="239"/>
      <c r="Z4" s="239"/>
      <c r="AA4" s="239"/>
      <c r="AB4" s="239"/>
      <c r="AC4" s="239"/>
    </row>
    <row r="5" spans="1:32" ht="12" customHeight="1" thickTop="1" x14ac:dyDescent="0.2">
      <c r="B5" s="237" t="s">
        <v>65</v>
      </c>
    </row>
    <row r="6" spans="1:32" ht="6" customHeight="1" x14ac:dyDescent="0.2"/>
    <row r="7" spans="1:32" s="83" customFormat="1" ht="13.5" customHeight="1" x14ac:dyDescent="0.2">
      <c r="B7" s="83" t="s">
        <v>115</v>
      </c>
      <c r="C7" s="83" t="s">
        <v>412</v>
      </c>
      <c r="I7" s="132"/>
      <c r="O7" s="397"/>
      <c r="S7" s="474"/>
      <c r="U7" s="474"/>
      <c r="W7" s="474"/>
      <c r="AB7" s="474"/>
      <c r="AC7" s="474"/>
      <c r="AD7" s="474"/>
      <c r="AE7" s="474"/>
      <c r="AF7" s="474"/>
    </row>
    <row r="8" spans="1:32" s="149" customFormat="1" ht="15.75" x14ac:dyDescent="0.25">
      <c r="B8" s="150"/>
      <c r="H8" s="223"/>
      <c r="N8" s="923" t="s">
        <v>612</v>
      </c>
      <c r="O8" s="924"/>
      <c r="P8" s="924"/>
      <c r="Q8" s="924"/>
      <c r="R8" s="926"/>
      <c r="S8" s="924"/>
      <c r="T8" s="924"/>
      <c r="U8" s="924"/>
      <c r="V8" s="925"/>
    </row>
    <row r="9" spans="1:32" s="149" customFormat="1" ht="15" x14ac:dyDescent="0.25">
      <c r="D9" s="923">
        <v>2015</v>
      </c>
      <c r="E9" s="924"/>
      <c r="F9" s="924"/>
      <c r="G9" s="925"/>
      <c r="H9" s="240"/>
      <c r="I9" s="923">
        <v>2014</v>
      </c>
      <c r="J9" s="924"/>
      <c r="K9" s="924"/>
      <c r="L9" s="925"/>
      <c r="N9" s="995" t="s">
        <v>236</v>
      </c>
      <c r="O9" s="996"/>
      <c r="P9" s="996"/>
      <c r="Q9" s="996"/>
      <c r="R9" s="333"/>
      <c r="S9" s="996" t="s">
        <v>241</v>
      </c>
      <c r="T9" s="996"/>
      <c r="U9" s="996"/>
      <c r="V9" s="997"/>
    </row>
    <row r="10" spans="1:32" s="149" customFormat="1" ht="12.75" x14ac:dyDescent="0.2">
      <c r="B10" s="142"/>
      <c r="C10" s="88"/>
      <c r="D10" s="242" t="s">
        <v>68</v>
      </c>
      <c r="E10" s="243"/>
      <c r="F10" s="243" t="s">
        <v>69</v>
      </c>
      <c r="G10" s="244" t="s">
        <v>67</v>
      </c>
      <c r="H10" s="245"/>
      <c r="I10" s="246" t="s">
        <v>68</v>
      </c>
      <c r="J10" s="243"/>
      <c r="K10" s="247" t="s">
        <v>69</v>
      </c>
      <c r="L10" s="244" t="s">
        <v>67</v>
      </c>
      <c r="M10" s="248"/>
      <c r="N10" s="242" t="s">
        <v>68</v>
      </c>
      <c r="O10" s="243"/>
      <c r="P10" s="247" t="s">
        <v>69</v>
      </c>
      <c r="Q10" s="242" t="s">
        <v>67</v>
      </c>
      <c r="R10" s="249"/>
      <c r="S10" s="250" t="s">
        <v>68</v>
      </c>
      <c r="T10" s="251"/>
      <c r="U10" s="252" t="s">
        <v>69</v>
      </c>
      <c r="V10" s="244" t="s">
        <v>67</v>
      </c>
    </row>
    <row r="11" spans="1:32" s="149" customFormat="1" ht="12.75" x14ac:dyDescent="0.2">
      <c r="B11" s="919" t="s">
        <v>156</v>
      </c>
      <c r="C11" s="1002"/>
      <c r="D11" s="529">
        <v>6.8831055517152517E-2</v>
      </c>
      <c r="E11" s="87"/>
      <c r="F11" s="254">
        <v>0.11395887612404976</v>
      </c>
      <c r="G11" s="255">
        <v>0.18707174546337496</v>
      </c>
      <c r="H11" s="100"/>
      <c r="I11" s="253">
        <v>8.0331467873475948E-2</v>
      </c>
      <c r="J11" s="256"/>
      <c r="K11" s="257">
        <v>0.12443492962561259</v>
      </c>
      <c r="L11" s="285">
        <v>0.21080829675040461</v>
      </c>
      <c r="M11" s="142"/>
      <c r="N11" s="253">
        <v>-4.7906235602299618E-2</v>
      </c>
      <c r="O11" s="256"/>
      <c r="P11" s="257">
        <v>1.4495598693480879E-2</v>
      </c>
      <c r="Q11" s="285">
        <v>-3.5031487009624614E-2</v>
      </c>
      <c r="R11" s="260"/>
      <c r="S11" s="253">
        <v>-1.1126484443958765E-2</v>
      </c>
      <c r="T11" s="256"/>
      <c r="U11" s="257">
        <v>-3.0768660697370886E-4</v>
      </c>
      <c r="V11" s="261">
        <v>-1.1499659422123429E-2</v>
      </c>
    </row>
    <row r="12" spans="1:32" s="149" customFormat="1" ht="12.75" x14ac:dyDescent="0.2">
      <c r="B12" s="921" t="s">
        <v>157</v>
      </c>
      <c r="C12" s="1001"/>
      <c r="D12" s="530">
        <v>-0.1139588761240497</v>
      </c>
      <c r="E12" s="90"/>
      <c r="F12" s="272">
        <v>-6.8831055517152462E-2</v>
      </c>
      <c r="G12" s="273">
        <v>-0.18707174546337485</v>
      </c>
      <c r="H12" s="100"/>
      <c r="I12" s="271">
        <v>-0.12443492962561259</v>
      </c>
      <c r="J12" s="274"/>
      <c r="K12" s="275">
        <v>-8.0331467873475948E-2</v>
      </c>
      <c r="L12" s="286">
        <v>-0.21080829675040461</v>
      </c>
      <c r="M12" s="142"/>
      <c r="N12" s="271">
        <v>-1.4495598693480934E-2</v>
      </c>
      <c r="O12" s="274"/>
      <c r="P12" s="275">
        <v>4.7906235602299563E-2</v>
      </c>
      <c r="Q12" s="286">
        <v>3.5031487009624503E-2</v>
      </c>
      <c r="R12" s="260"/>
      <c r="S12" s="271">
        <v>3.0768660697359784E-4</v>
      </c>
      <c r="T12" s="274"/>
      <c r="U12" s="275">
        <v>1.1126484443958654E-2</v>
      </c>
      <c r="V12" s="278">
        <v>1.1499659422123205E-2</v>
      </c>
    </row>
    <row r="13" spans="1:32" s="149" customFormat="1" ht="9" customHeight="1" x14ac:dyDescent="0.2"/>
    <row r="14" spans="1:32" s="105" customFormat="1" ht="13.5" customHeight="1" x14ac:dyDescent="0.2">
      <c r="B14" s="279"/>
      <c r="C14" s="92" t="s">
        <v>189</v>
      </c>
      <c r="D14" s="108"/>
      <c r="E14" s="108"/>
      <c r="F14" s="108"/>
      <c r="G14" s="108"/>
      <c r="H14" s="108"/>
      <c r="I14" s="108"/>
      <c r="J14" s="108"/>
      <c r="K14" s="108"/>
      <c r="L14" s="108"/>
      <c r="M14" s="108"/>
      <c r="V14" s="108"/>
    </row>
    <row r="15" spans="1:32" s="105" customFormat="1" ht="13.5" customHeight="1" x14ac:dyDescent="0.2">
      <c r="B15" s="280"/>
      <c r="C15" s="92" t="s">
        <v>190</v>
      </c>
      <c r="D15" s="108"/>
      <c r="E15" s="108"/>
      <c r="F15" s="108"/>
      <c r="G15" s="108"/>
      <c r="H15" s="108"/>
      <c r="I15" s="108"/>
      <c r="J15" s="108"/>
      <c r="K15" s="108"/>
      <c r="L15" s="108"/>
      <c r="M15" s="108"/>
      <c r="N15" s="108"/>
      <c r="O15" s="108"/>
      <c r="P15" s="108"/>
      <c r="Q15" s="108"/>
      <c r="R15" s="108"/>
      <c r="S15" s="108"/>
      <c r="T15" s="108"/>
      <c r="U15" s="108"/>
      <c r="V15" s="108"/>
      <c r="W15" s="108"/>
      <c r="X15" s="108"/>
      <c r="Y15" s="108"/>
      <c r="Z15" s="108"/>
    </row>
    <row r="16" spans="1:32" s="105" customFormat="1" ht="13.5" customHeight="1" x14ac:dyDescent="0.2">
      <c r="B16" s="281"/>
      <c r="C16" s="92" t="s">
        <v>77</v>
      </c>
      <c r="D16" s="108"/>
      <c r="E16" s="108"/>
      <c r="F16" s="108"/>
      <c r="G16" s="108"/>
      <c r="H16" s="108"/>
      <c r="I16" s="108"/>
      <c r="J16" s="108"/>
      <c r="K16" s="108"/>
      <c r="L16" s="108"/>
      <c r="M16" s="108"/>
      <c r="N16" s="108"/>
      <c r="O16" s="108"/>
      <c r="P16" s="108"/>
      <c r="Q16" s="108"/>
      <c r="R16" s="108"/>
      <c r="S16" s="108"/>
      <c r="T16" s="108"/>
      <c r="U16" s="108"/>
      <c r="V16" s="108"/>
      <c r="W16" s="108"/>
      <c r="X16" s="108"/>
      <c r="Y16" s="108"/>
      <c r="Z16" s="108"/>
    </row>
    <row r="17" spans="2:34" s="105" customFormat="1" ht="13.5" customHeight="1" x14ac:dyDescent="0.2">
      <c r="B17" s="94" t="s">
        <v>246</v>
      </c>
      <c r="C17" s="94"/>
      <c r="D17" s="94"/>
      <c r="E17" s="94"/>
      <c r="F17" s="94"/>
      <c r="G17" s="94"/>
      <c r="H17" s="94"/>
      <c r="I17" s="94"/>
      <c r="J17" s="94"/>
      <c r="K17" s="94"/>
      <c r="L17" s="94"/>
      <c r="M17" s="94"/>
      <c r="N17" s="108"/>
      <c r="O17" s="108"/>
      <c r="P17" s="108"/>
      <c r="Q17" s="108"/>
      <c r="R17" s="108"/>
      <c r="S17" s="108"/>
      <c r="T17" s="108"/>
      <c r="U17" s="108"/>
      <c r="V17" s="108"/>
      <c r="W17" s="108"/>
      <c r="X17" s="108"/>
      <c r="Y17" s="108"/>
      <c r="Z17" s="108"/>
    </row>
    <row r="18" spans="2:34" s="92" customFormat="1" ht="13.5" customHeight="1" x14ac:dyDescent="0.2">
      <c r="AH18" s="609"/>
    </row>
    <row r="19" spans="2:34" s="83" customFormat="1" ht="13.5" customHeight="1" x14ac:dyDescent="0.2">
      <c r="B19" s="83" t="s">
        <v>116</v>
      </c>
      <c r="C19" s="83" t="s">
        <v>414</v>
      </c>
      <c r="I19" s="132"/>
      <c r="O19" s="397"/>
      <c r="S19" s="474"/>
      <c r="U19" s="474"/>
      <c r="W19" s="474"/>
      <c r="AB19" s="474"/>
      <c r="AC19" s="474"/>
      <c r="AD19" s="474"/>
      <c r="AE19" s="474"/>
      <c r="AF19" s="474"/>
    </row>
    <row r="20" spans="2:34" s="149" customFormat="1" ht="15.75" x14ac:dyDescent="0.25">
      <c r="B20" s="150"/>
      <c r="H20" s="223"/>
      <c r="N20" s="923" t="s">
        <v>612</v>
      </c>
      <c r="O20" s="924"/>
      <c r="P20" s="924"/>
      <c r="Q20" s="924"/>
      <c r="R20" s="926"/>
      <c r="S20" s="924"/>
      <c r="T20" s="924"/>
      <c r="U20" s="924"/>
      <c r="V20" s="925"/>
    </row>
    <row r="21" spans="2:34" s="149" customFormat="1" ht="15" x14ac:dyDescent="0.25">
      <c r="D21" s="923">
        <v>2015</v>
      </c>
      <c r="E21" s="924"/>
      <c r="F21" s="924"/>
      <c r="G21" s="925"/>
      <c r="H21" s="240"/>
      <c r="I21" s="923">
        <v>2014</v>
      </c>
      <c r="J21" s="924"/>
      <c r="K21" s="924"/>
      <c r="L21" s="925"/>
      <c r="N21" s="995" t="s">
        <v>236</v>
      </c>
      <c r="O21" s="996"/>
      <c r="P21" s="996"/>
      <c r="Q21" s="996"/>
      <c r="R21" s="333"/>
      <c r="S21" s="996" t="s">
        <v>241</v>
      </c>
      <c r="T21" s="996"/>
      <c r="U21" s="996"/>
      <c r="V21" s="997"/>
    </row>
    <row r="22" spans="2:34" s="149" customFormat="1" ht="12.75" x14ac:dyDescent="0.2">
      <c r="B22" s="142"/>
      <c r="C22" s="88"/>
      <c r="D22" s="242" t="s">
        <v>68</v>
      </c>
      <c r="E22" s="243"/>
      <c r="F22" s="243" t="s">
        <v>69</v>
      </c>
      <c r="G22" s="244" t="s">
        <v>67</v>
      </c>
      <c r="H22" s="245"/>
      <c r="I22" s="246" t="s">
        <v>68</v>
      </c>
      <c r="J22" s="243"/>
      <c r="K22" s="247" t="s">
        <v>69</v>
      </c>
      <c r="L22" s="244" t="s">
        <v>67</v>
      </c>
      <c r="M22" s="248"/>
      <c r="N22" s="242" t="s">
        <v>68</v>
      </c>
      <c r="O22" s="243"/>
      <c r="P22" s="247" t="s">
        <v>69</v>
      </c>
      <c r="Q22" s="242" t="s">
        <v>67</v>
      </c>
      <c r="R22" s="249"/>
      <c r="S22" s="250" t="s">
        <v>68</v>
      </c>
      <c r="T22" s="251"/>
      <c r="U22" s="252" t="s">
        <v>69</v>
      </c>
      <c r="V22" s="244" t="s">
        <v>67</v>
      </c>
    </row>
    <row r="23" spans="2:34" s="149" customFormat="1" ht="12.75" x14ac:dyDescent="0.2">
      <c r="B23" s="919" t="s">
        <v>156</v>
      </c>
      <c r="C23" s="1002"/>
      <c r="D23" s="529">
        <v>7.0241991013883329E-2</v>
      </c>
      <c r="E23" s="87"/>
      <c r="F23" s="254">
        <v>0.1059505158109529</v>
      </c>
      <c r="G23" s="255">
        <v>0.19581080529893605</v>
      </c>
      <c r="H23" s="100"/>
      <c r="I23" s="253">
        <v>7.6502300214699281E-2</v>
      </c>
      <c r="J23" s="256"/>
      <c r="K23" s="257">
        <v>9.1625235558343676E-2</v>
      </c>
      <c r="L23" s="285">
        <v>0.18687155162396296</v>
      </c>
      <c r="M23" s="142"/>
      <c r="N23" s="253">
        <v>-1.8837691759972672E-2</v>
      </c>
      <c r="O23" s="256"/>
      <c r="P23" s="257">
        <v>2.1818631013886411E-2</v>
      </c>
      <c r="Q23" s="285">
        <v>3.4749027793618639E-3</v>
      </c>
      <c r="R23" s="260"/>
      <c r="S23" s="253">
        <v>-1.1774317311269784E-2</v>
      </c>
      <c r="T23" s="256"/>
      <c r="U23" s="257">
        <v>6.6902855133902546E-3</v>
      </c>
      <c r="V23" s="261">
        <v>-5.4097486004461674E-3</v>
      </c>
    </row>
    <row r="24" spans="2:34" s="149" customFormat="1" ht="12.75" x14ac:dyDescent="0.2">
      <c r="B24" s="921" t="s">
        <v>157</v>
      </c>
      <c r="C24" s="1001"/>
      <c r="D24" s="530">
        <v>-0.10595051581095283</v>
      </c>
      <c r="E24" s="90"/>
      <c r="F24" s="272">
        <v>-7.0241991013883232E-2</v>
      </c>
      <c r="G24" s="273">
        <v>-0.19581080529893585</v>
      </c>
      <c r="H24" s="100"/>
      <c r="I24" s="271">
        <v>-9.1625235558343732E-2</v>
      </c>
      <c r="J24" s="274"/>
      <c r="K24" s="275">
        <v>-7.6502300214699337E-2</v>
      </c>
      <c r="L24" s="286">
        <v>-0.18687155162396307</v>
      </c>
      <c r="M24" s="142"/>
      <c r="N24" s="271">
        <v>-2.1818631013886272E-2</v>
      </c>
      <c r="O24" s="274"/>
      <c r="P24" s="275">
        <v>1.8837691759972811E-2</v>
      </c>
      <c r="Q24" s="286">
        <v>-3.4749027793615403E-3</v>
      </c>
      <c r="R24" s="260"/>
      <c r="S24" s="271">
        <v>-6.6902855133902546E-3</v>
      </c>
      <c r="T24" s="274"/>
      <c r="U24" s="275">
        <v>1.1774317311269784E-2</v>
      </c>
      <c r="V24" s="278">
        <v>5.4097486004461674E-3</v>
      </c>
    </row>
    <row r="25" spans="2:34" s="149" customFormat="1" ht="9" customHeight="1" x14ac:dyDescent="0.2"/>
    <row r="26" spans="2:34" s="105" customFormat="1" ht="13.5" customHeight="1" x14ac:dyDescent="0.2">
      <c r="B26" s="279"/>
      <c r="C26" s="92" t="s">
        <v>189</v>
      </c>
      <c r="D26" s="108"/>
      <c r="E26" s="108"/>
      <c r="F26" s="108"/>
      <c r="G26" s="108"/>
      <c r="H26" s="108"/>
      <c r="I26" s="108"/>
      <c r="J26" s="108"/>
      <c r="K26" s="108"/>
      <c r="L26" s="108"/>
      <c r="M26" s="108"/>
      <c r="V26" s="108"/>
    </row>
    <row r="27" spans="2:34" s="105" customFormat="1" ht="13.5" customHeight="1" x14ac:dyDescent="0.2">
      <c r="B27" s="280"/>
      <c r="C27" s="92" t="s">
        <v>190</v>
      </c>
      <c r="D27" s="108"/>
      <c r="E27" s="108"/>
      <c r="F27" s="108"/>
      <c r="G27" s="108"/>
      <c r="H27" s="108"/>
      <c r="I27" s="108"/>
      <c r="J27" s="108"/>
      <c r="K27" s="108"/>
      <c r="L27" s="108"/>
      <c r="M27" s="108"/>
      <c r="N27" s="108"/>
      <c r="O27" s="108"/>
      <c r="P27" s="108"/>
      <c r="Q27" s="108"/>
      <c r="R27" s="108"/>
      <c r="S27" s="108"/>
      <c r="T27" s="108"/>
      <c r="U27" s="108"/>
      <c r="V27" s="108"/>
      <c r="W27" s="108"/>
      <c r="X27" s="108"/>
      <c r="Y27" s="108"/>
      <c r="Z27" s="108"/>
    </row>
    <row r="28" spans="2:34" s="105" customFormat="1" ht="13.5" customHeight="1" x14ac:dyDescent="0.2">
      <c r="B28" s="281"/>
      <c r="C28" s="92" t="s">
        <v>77</v>
      </c>
      <c r="D28" s="108"/>
      <c r="E28" s="108"/>
      <c r="F28" s="108"/>
      <c r="G28" s="108"/>
      <c r="H28" s="108"/>
      <c r="I28" s="108"/>
      <c r="J28" s="108"/>
      <c r="K28" s="108"/>
      <c r="L28" s="108"/>
      <c r="M28" s="108"/>
      <c r="N28" s="108"/>
      <c r="O28" s="108"/>
      <c r="P28" s="108"/>
      <c r="Q28" s="108"/>
      <c r="R28" s="108"/>
      <c r="S28" s="108"/>
      <c r="T28" s="108"/>
      <c r="U28" s="108"/>
      <c r="V28" s="108"/>
      <c r="W28" s="108"/>
      <c r="X28" s="108"/>
      <c r="Y28" s="108"/>
      <c r="Z28" s="108"/>
    </row>
    <row r="29" spans="2:34" s="105" customFormat="1" ht="13.5" customHeight="1" x14ac:dyDescent="0.2">
      <c r="B29" s="94" t="s">
        <v>246</v>
      </c>
      <c r="C29" s="94"/>
      <c r="D29" s="94"/>
      <c r="E29" s="94"/>
      <c r="F29" s="94"/>
      <c r="G29" s="94"/>
      <c r="H29" s="94"/>
      <c r="I29" s="94"/>
      <c r="J29" s="94"/>
      <c r="K29" s="94"/>
      <c r="L29" s="94"/>
      <c r="M29" s="94"/>
      <c r="N29" s="108"/>
      <c r="O29" s="108"/>
      <c r="P29" s="108"/>
      <c r="Q29" s="108"/>
      <c r="R29" s="108"/>
      <c r="S29" s="108"/>
      <c r="T29" s="108"/>
      <c r="U29" s="108"/>
      <c r="V29" s="108"/>
      <c r="W29" s="108"/>
      <c r="X29" s="108"/>
      <c r="Y29" s="108"/>
      <c r="Z29" s="108"/>
    </row>
    <row r="30" spans="2:34" ht="13.5" customHeight="1" x14ac:dyDescent="0.2"/>
    <row r="31" spans="2:34" s="83" customFormat="1" ht="13.5" customHeight="1" x14ac:dyDescent="0.2">
      <c r="B31" s="83" t="s">
        <v>117</v>
      </c>
      <c r="C31" s="83" t="s">
        <v>413</v>
      </c>
      <c r="I31" s="132"/>
      <c r="O31" s="397"/>
      <c r="S31" s="474"/>
      <c r="U31" s="474"/>
      <c r="W31" s="474"/>
      <c r="AB31" s="474"/>
      <c r="AC31" s="474"/>
      <c r="AD31" s="474"/>
      <c r="AE31" s="474"/>
      <c r="AF31" s="474"/>
    </row>
    <row r="32" spans="2:34" ht="13.5" customHeight="1" x14ac:dyDescent="0.2"/>
    <row r="33" spans="2:26" s="149" customFormat="1" ht="15.75" x14ac:dyDescent="0.25">
      <c r="B33" s="150"/>
      <c r="H33" s="223"/>
      <c r="N33" s="923" t="s">
        <v>612</v>
      </c>
      <c r="O33" s="924"/>
      <c r="P33" s="924"/>
      <c r="Q33" s="924"/>
      <c r="R33" s="926"/>
      <c r="S33" s="924"/>
      <c r="T33" s="924"/>
      <c r="U33" s="924"/>
      <c r="V33" s="925"/>
    </row>
    <row r="34" spans="2:26" s="149" customFormat="1" ht="15" x14ac:dyDescent="0.25">
      <c r="D34" s="923">
        <v>2015</v>
      </c>
      <c r="E34" s="924"/>
      <c r="F34" s="924"/>
      <c r="G34" s="925"/>
      <c r="H34" s="240"/>
      <c r="I34" s="923">
        <v>2014</v>
      </c>
      <c r="J34" s="924"/>
      <c r="K34" s="924"/>
      <c r="L34" s="925"/>
      <c r="N34" s="995" t="s">
        <v>236</v>
      </c>
      <c r="O34" s="996"/>
      <c r="P34" s="996"/>
      <c r="Q34" s="996"/>
      <c r="R34" s="333"/>
      <c r="S34" s="996" t="s">
        <v>241</v>
      </c>
      <c r="T34" s="996"/>
      <c r="U34" s="996"/>
      <c r="V34" s="997"/>
    </row>
    <row r="35" spans="2:26" s="149" customFormat="1" ht="12.75" x14ac:dyDescent="0.2">
      <c r="B35" s="142"/>
      <c r="C35" s="88"/>
      <c r="D35" s="242" t="s">
        <v>68</v>
      </c>
      <c r="E35" s="243"/>
      <c r="F35" s="243" t="s">
        <v>69</v>
      </c>
      <c r="G35" s="244" t="s">
        <v>67</v>
      </c>
      <c r="H35" s="245"/>
      <c r="I35" s="246" t="s">
        <v>68</v>
      </c>
      <c r="J35" s="243"/>
      <c r="K35" s="247" t="s">
        <v>69</v>
      </c>
      <c r="L35" s="244" t="s">
        <v>67</v>
      </c>
      <c r="M35" s="248"/>
      <c r="N35" s="242" t="s">
        <v>68</v>
      </c>
      <c r="O35" s="243"/>
      <c r="P35" s="247" t="s">
        <v>69</v>
      </c>
      <c r="Q35" s="242" t="s">
        <v>67</v>
      </c>
      <c r="R35" s="249"/>
      <c r="S35" s="250" t="s">
        <v>68</v>
      </c>
      <c r="T35" s="251"/>
      <c r="U35" s="252" t="s">
        <v>69</v>
      </c>
      <c r="V35" s="244" t="s">
        <v>67</v>
      </c>
    </row>
    <row r="36" spans="2:26" s="149" customFormat="1" ht="12.75" x14ac:dyDescent="0.2">
      <c r="B36" s="369" t="s">
        <v>399</v>
      </c>
      <c r="C36" s="252" t="s">
        <v>156</v>
      </c>
      <c r="D36" s="529">
        <v>4.0964705601141724E-2</v>
      </c>
      <c r="E36" s="87"/>
      <c r="F36" s="254">
        <v>0.17882351268087904</v>
      </c>
      <c r="G36" s="255">
        <v>0.22251494893572876</v>
      </c>
      <c r="H36" s="100"/>
      <c r="I36" s="253">
        <v>0.10375211264228214</v>
      </c>
      <c r="J36" s="256"/>
      <c r="K36" s="257">
        <v>0.23325037503654233</v>
      </c>
      <c r="L36" s="285">
        <v>0.34798650951620924</v>
      </c>
      <c r="M36" s="142"/>
      <c r="N36" s="253">
        <v>-0.16018604401209044</v>
      </c>
      <c r="O36" s="256"/>
      <c r="P36" s="257">
        <v>2.8715870793678405E-2</v>
      </c>
      <c r="Q36" s="285">
        <v>-0.13754451516916688</v>
      </c>
      <c r="R36" s="260"/>
      <c r="S36" s="253">
        <v>-1.6826493628892415E-2</v>
      </c>
      <c r="T36" s="256"/>
      <c r="U36" s="257">
        <v>2.5705898072840641E-3</v>
      </c>
      <c r="V36" s="261">
        <v>-1.4256728574419666E-2</v>
      </c>
    </row>
    <row r="37" spans="2:26" s="149" customFormat="1" ht="12.75" x14ac:dyDescent="0.2">
      <c r="B37" s="615"/>
      <c r="C37" s="616" t="s">
        <v>157</v>
      </c>
      <c r="D37" s="530">
        <v>-0.17882351268087907</v>
      </c>
      <c r="E37" s="90"/>
      <c r="F37" s="272">
        <v>-4.096470560114171E-2</v>
      </c>
      <c r="G37" s="273">
        <v>-0.22251494893572876</v>
      </c>
      <c r="H37" s="100"/>
      <c r="I37" s="271">
        <v>-0.23325037503654228</v>
      </c>
      <c r="J37" s="274"/>
      <c r="K37" s="275">
        <v>-0.10375211264228208</v>
      </c>
      <c r="L37" s="286">
        <v>-0.34798650951620913</v>
      </c>
      <c r="M37" s="142"/>
      <c r="N37" s="271">
        <v>-2.8715870793678405E-2</v>
      </c>
      <c r="O37" s="274"/>
      <c r="P37" s="275">
        <v>0.16018604401209044</v>
      </c>
      <c r="Q37" s="286">
        <v>0.13754451516916688</v>
      </c>
      <c r="R37" s="260"/>
      <c r="S37" s="271">
        <v>-2.5705898072840086E-3</v>
      </c>
      <c r="T37" s="274"/>
      <c r="U37" s="275">
        <v>1.6826493628892471E-2</v>
      </c>
      <c r="V37" s="278">
        <v>1.4256728574419777E-2</v>
      </c>
    </row>
    <row r="38" spans="2:26" s="149" customFormat="1" ht="12.75" x14ac:dyDescent="0.2">
      <c r="B38" s="369" t="s">
        <v>400</v>
      </c>
      <c r="C38" s="252" t="s">
        <v>156</v>
      </c>
      <c r="D38" s="529">
        <v>2.6932811041141265E-2</v>
      </c>
      <c r="E38" s="87"/>
      <c r="F38" s="254">
        <v>0.10948981606587643</v>
      </c>
      <c r="G38" s="255">
        <v>0.13847166690709012</v>
      </c>
      <c r="H38" s="100"/>
      <c r="I38" s="253">
        <v>3.4307420608914521E-2</v>
      </c>
      <c r="J38" s="256"/>
      <c r="K38" s="257">
        <v>0.11448606218951644</v>
      </c>
      <c r="L38" s="285">
        <v>0.15118407232438799</v>
      </c>
      <c r="M38" s="142"/>
      <c r="N38" s="253">
        <v>-6.1851780350981593E-2</v>
      </c>
      <c r="O38" s="256"/>
      <c r="P38" s="257">
        <v>5.2154701676150654E-2</v>
      </c>
      <c r="Q38" s="285">
        <v>-9.9650543690890606E-3</v>
      </c>
      <c r="R38" s="260"/>
      <c r="S38" s="253">
        <v>-7.9621765663727036E-3</v>
      </c>
      <c r="T38" s="256"/>
      <c r="U38" s="257">
        <v>1.0635953582955038E-2</v>
      </c>
      <c r="V38" s="261">
        <v>2.684118758652267E-3</v>
      </c>
    </row>
    <row r="39" spans="2:26" s="149" customFormat="1" ht="12.75" x14ac:dyDescent="0.2">
      <c r="B39" s="615"/>
      <c r="C39" s="616" t="s">
        <v>157</v>
      </c>
      <c r="D39" s="530">
        <v>-0.1094898160658766</v>
      </c>
      <c r="E39" s="90"/>
      <c r="F39" s="272">
        <v>-2.6932811041141431E-2</v>
      </c>
      <c r="G39" s="273">
        <v>-0.13847166690709048</v>
      </c>
      <c r="H39" s="100"/>
      <c r="I39" s="271">
        <v>-0.11448606218951639</v>
      </c>
      <c r="J39" s="274"/>
      <c r="K39" s="275">
        <v>-3.4307420608914466E-2</v>
      </c>
      <c r="L39" s="286">
        <v>-0.15118407232438788</v>
      </c>
      <c r="M39" s="142"/>
      <c r="N39" s="271">
        <v>-5.2154701676150821E-2</v>
      </c>
      <c r="O39" s="274"/>
      <c r="P39" s="275">
        <v>6.1851780350981427E-2</v>
      </c>
      <c r="Q39" s="286">
        <v>9.9650543690887172E-3</v>
      </c>
      <c r="R39" s="260"/>
      <c r="S39" s="271">
        <v>-1.0635953582954983E-2</v>
      </c>
      <c r="T39" s="274"/>
      <c r="U39" s="275">
        <v>7.9621765663727591E-3</v>
      </c>
      <c r="V39" s="278">
        <v>-2.6841187586521555E-3</v>
      </c>
    </row>
    <row r="40" spans="2:26" s="149" customFormat="1" ht="12.75" x14ac:dyDescent="0.2">
      <c r="B40" s="369" t="s">
        <v>401</v>
      </c>
      <c r="C40" s="252" t="s">
        <v>156</v>
      </c>
      <c r="D40" s="529">
        <v>7.0111074027252668E-2</v>
      </c>
      <c r="E40" s="87"/>
      <c r="F40" s="254">
        <v>0.12882646515976251</v>
      </c>
      <c r="G40" s="255">
        <v>0.20558199363529292</v>
      </c>
      <c r="H40" s="100"/>
      <c r="I40" s="253">
        <v>7.40693868743562E-2</v>
      </c>
      <c r="J40" s="256"/>
      <c r="K40" s="257">
        <v>0.13205360547496464</v>
      </c>
      <c r="L40" s="285">
        <v>0.21438208265559444</v>
      </c>
      <c r="M40" s="142"/>
      <c r="N40" s="253">
        <v>-5.372792753725332E-2</v>
      </c>
      <c r="O40" s="256"/>
      <c r="P40" s="257">
        <v>2.7029900362576478E-2</v>
      </c>
      <c r="Q40" s="285">
        <v>-2.8442354514221217E-2</v>
      </c>
      <c r="R40" s="260"/>
      <c r="S40" s="253">
        <v>-1.8914685867162658E-2</v>
      </c>
      <c r="T40" s="256"/>
      <c r="U40" s="257">
        <v>-5.9788814520850622E-4</v>
      </c>
      <c r="V40" s="261">
        <v>-1.9713351885364636E-2</v>
      </c>
    </row>
    <row r="41" spans="2:26" s="149" customFormat="1" ht="12.75" x14ac:dyDescent="0.2">
      <c r="B41" s="615"/>
      <c r="C41" s="616" t="s">
        <v>157</v>
      </c>
      <c r="D41" s="530">
        <v>-0.12882646515976234</v>
      </c>
      <c r="E41" s="90"/>
      <c r="F41" s="272">
        <v>-7.0111074027252501E-2</v>
      </c>
      <c r="G41" s="273">
        <v>-0.20558199363529261</v>
      </c>
      <c r="H41" s="100"/>
      <c r="I41" s="271">
        <v>-0.13205360547496464</v>
      </c>
      <c r="J41" s="274"/>
      <c r="K41" s="275">
        <v>-7.40693868743562E-2</v>
      </c>
      <c r="L41" s="286">
        <v>-0.21438208265559444</v>
      </c>
      <c r="M41" s="142"/>
      <c r="N41" s="271">
        <v>-2.7029900362576423E-2</v>
      </c>
      <c r="O41" s="274"/>
      <c r="P41" s="275">
        <v>5.3727927537253375E-2</v>
      </c>
      <c r="Q41" s="286">
        <v>2.8442354514221335E-2</v>
      </c>
      <c r="R41" s="260"/>
      <c r="S41" s="271">
        <v>5.978881452083952E-4</v>
      </c>
      <c r="T41" s="274"/>
      <c r="U41" s="275">
        <v>1.8914685867162547E-2</v>
      </c>
      <c r="V41" s="278">
        <v>1.9713351885364411E-2</v>
      </c>
    </row>
    <row r="42" spans="2:26" s="149" customFormat="1" ht="12.75" x14ac:dyDescent="0.2">
      <c r="B42" s="369" t="s">
        <v>75</v>
      </c>
      <c r="C42" s="252" t="s">
        <v>156</v>
      </c>
      <c r="D42" s="529">
        <v>0.11998836986088904</v>
      </c>
      <c r="E42" s="87"/>
      <c r="F42" s="254">
        <v>0.20546217520460505</v>
      </c>
      <c r="G42" s="255">
        <v>0.37375759385080476</v>
      </c>
      <c r="H42" s="100"/>
      <c r="I42" s="253">
        <v>7.0464224027820904E-2</v>
      </c>
      <c r="J42" s="256"/>
      <c r="K42" s="257">
        <v>0.11058209545757017</v>
      </c>
      <c r="L42" s="285">
        <v>0.2018862439238702</v>
      </c>
      <c r="M42" s="142"/>
      <c r="N42" s="253">
        <v>-2.7284175449876144E-3</v>
      </c>
      <c r="O42" s="256"/>
      <c r="P42" s="257">
        <v>0.10581473465235888</v>
      </c>
      <c r="Q42" s="285">
        <v>0.12627099484312038</v>
      </c>
      <c r="R42" s="260"/>
      <c r="S42" s="253">
        <v>-3.5602320439859052E-2</v>
      </c>
      <c r="T42" s="256"/>
      <c r="U42" s="257">
        <v>-5.7155880328727034E-3</v>
      </c>
      <c r="V42" s="261">
        <v>-4.3651897897578042E-2</v>
      </c>
    </row>
    <row r="43" spans="2:26" s="149" customFormat="1" ht="12.75" x14ac:dyDescent="0.2">
      <c r="B43" s="615"/>
      <c r="C43" s="616" t="s">
        <v>157</v>
      </c>
      <c r="D43" s="530">
        <v>-0.20546217520460514</v>
      </c>
      <c r="E43" s="90"/>
      <c r="F43" s="272">
        <v>-0.11998836986088912</v>
      </c>
      <c r="G43" s="273">
        <v>-0.37375759385080498</v>
      </c>
      <c r="H43" s="100"/>
      <c r="I43" s="271">
        <v>-0.11058209545757017</v>
      </c>
      <c r="J43" s="274"/>
      <c r="K43" s="275">
        <v>-7.0464224027820904E-2</v>
      </c>
      <c r="L43" s="286">
        <v>-0.2018862439238702</v>
      </c>
      <c r="M43" s="142"/>
      <c r="N43" s="271">
        <v>-0.10581473465235891</v>
      </c>
      <c r="O43" s="274"/>
      <c r="P43" s="275">
        <v>2.7284175449875867E-3</v>
      </c>
      <c r="Q43" s="286">
        <v>-0.12627099484312043</v>
      </c>
      <c r="R43" s="260"/>
      <c r="S43" s="271">
        <v>5.7155880328727589E-3</v>
      </c>
      <c r="T43" s="274"/>
      <c r="U43" s="275">
        <v>3.5602320439859107E-2</v>
      </c>
      <c r="V43" s="278">
        <v>4.365189789757816E-2</v>
      </c>
    </row>
    <row r="44" spans="2:26" s="149" customFormat="1" ht="12.75" x14ac:dyDescent="0.2">
      <c r="B44" s="369" t="s">
        <v>416</v>
      </c>
      <c r="C44" s="252" t="s">
        <v>156</v>
      </c>
      <c r="D44" s="529">
        <v>5.9086344192308252E-2</v>
      </c>
      <c r="E44" s="87"/>
      <c r="F44" s="254">
        <v>9.8978800163245825E-2</v>
      </c>
      <c r="G44" s="255">
        <v>0.17509068358754287</v>
      </c>
      <c r="H44" s="100"/>
      <c r="I44" s="253">
        <v>7.4944324291254139E-2</v>
      </c>
      <c r="J44" s="256"/>
      <c r="K44" s="257">
        <v>9.1712061307455184E-2</v>
      </c>
      <c r="L44" s="285">
        <v>0.18516897791952722</v>
      </c>
      <c r="M44" s="142"/>
      <c r="N44" s="253">
        <v>-2.651119906773336E-2</v>
      </c>
      <c r="O44" s="256"/>
      <c r="P44" s="257">
        <v>1.723192235954385E-2</v>
      </c>
      <c r="Q44" s="285">
        <v>-1.0761912939670172E-2</v>
      </c>
      <c r="R44" s="260"/>
      <c r="S44" s="253">
        <v>-1.2127233068039225E-2</v>
      </c>
      <c r="T44" s="256"/>
      <c r="U44" s="257">
        <v>1.143919760300496E-2</v>
      </c>
      <c r="V44" s="261">
        <v>-7.327929784241772E-4</v>
      </c>
    </row>
    <row r="45" spans="2:26" s="149" customFormat="1" ht="12.75" x14ac:dyDescent="0.2">
      <c r="B45" s="615"/>
      <c r="C45" s="616" t="s">
        <v>157</v>
      </c>
      <c r="D45" s="530">
        <v>-9.8978800163245687E-2</v>
      </c>
      <c r="E45" s="90"/>
      <c r="F45" s="272">
        <v>-5.9086344192308113E-2</v>
      </c>
      <c r="G45" s="273">
        <v>-0.17509068358754254</v>
      </c>
      <c r="H45" s="100"/>
      <c r="I45" s="271">
        <v>-9.1712061307455267E-2</v>
      </c>
      <c r="J45" s="274"/>
      <c r="K45" s="275">
        <v>-7.4944324291254222E-2</v>
      </c>
      <c r="L45" s="286">
        <v>-0.18516897791952741</v>
      </c>
      <c r="M45" s="142"/>
      <c r="N45" s="271">
        <v>-1.7231922359543742E-2</v>
      </c>
      <c r="O45" s="274"/>
      <c r="P45" s="275">
        <v>2.6511199067733474E-2</v>
      </c>
      <c r="Q45" s="286">
        <v>1.0761912939670428E-2</v>
      </c>
      <c r="R45" s="260"/>
      <c r="S45" s="271">
        <v>-1.1439197603005071E-2</v>
      </c>
      <c r="T45" s="274"/>
      <c r="U45" s="275">
        <v>1.2127233068039114E-2</v>
      </c>
      <c r="V45" s="278">
        <v>7.3279297842394073E-4</v>
      </c>
    </row>
    <row r="46" spans="2:26" s="149" customFormat="1" ht="9" customHeight="1" x14ac:dyDescent="0.2"/>
    <row r="47" spans="2:26" s="105" customFormat="1" ht="13.5" customHeight="1" x14ac:dyDescent="0.2">
      <c r="B47" s="279"/>
      <c r="C47" s="92" t="s">
        <v>189</v>
      </c>
      <c r="D47" s="108"/>
      <c r="E47" s="108"/>
      <c r="F47" s="108"/>
      <c r="G47" s="108"/>
      <c r="H47" s="108"/>
      <c r="I47" s="108"/>
      <c r="J47" s="108"/>
      <c r="K47" s="108"/>
      <c r="L47" s="108"/>
      <c r="M47" s="108"/>
      <c r="V47" s="108"/>
    </row>
    <row r="48" spans="2:26" s="105" customFormat="1" ht="13.5" customHeight="1" x14ac:dyDescent="0.2">
      <c r="B48" s="280"/>
      <c r="C48" s="92" t="s">
        <v>190</v>
      </c>
      <c r="D48" s="108"/>
      <c r="E48" s="108"/>
      <c r="F48" s="108"/>
      <c r="G48" s="108"/>
      <c r="H48" s="108"/>
      <c r="I48" s="108"/>
      <c r="J48" s="108"/>
      <c r="K48" s="108"/>
      <c r="L48" s="108"/>
      <c r="M48" s="108"/>
      <c r="N48" s="108"/>
      <c r="O48" s="108"/>
      <c r="P48" s="108"/>
      <c r="Q48" s="108"/>
      <c r="R48" s="108"/>
      <c r="S48" s="108"/>
      <c r="T48" s="108"/>
      <c r="U48" s="108"/>
      <c r="V48" s="108"/>
      <c r="W48" s="108"/>
      <c r="X48" s="108"/>
      <c r="Y48" s="108"/>
      <c r="Z48" s="108"/>
    </row>
    <row r="49" spans="2:32" s="105" customFormat="1" ht="13.5" customHeight="1" x14ac:dyDescent="0.2">
      <c r="B49" s="281"/>
      <c r="C49" s="92" t="s">
        <v>77</v>
      </c>
      <c r="D49" s="108"/>
      <c r="E49" s="108"/>
      <c r="F49" s="108"/>
      <c r="G49" s="108"/>
      <c r="H49" s="108"/>
      <c r="I49" s="108"/>
      <c r="J49" s="108"/>
      <c r="K49" s="108"/>
      <c r="L49" s="108"/>
      <c r="M49" s="108"/>
      <c r="N49" s="108"/>
      <c r="O49" s="108"/>
      <c r="P49" s="108"/>
      <c r="Q49" s="108"/>
      <c r="R49" s="108"/>
      <c r="S49" s="108"/>
      <c r="T49" s="108"/>
      <c r="U49" s="108"/>
      <c r="V49" s="108"/>
      <c r="W49" s="108"/>
      <c r="X49" s="108"/>
      <c r="Y49" s="108"/>
      <c r="Z49" s="108"/>
    </row>
    <row r="50" spans="2:32" s="105" customFormat="1" ht="13.5" customHeight="1" x14ac:dyDescent="0.2">
      <c r="B50" s="94" t="s">
        <v>246</v>
      </c>
      <c r="C50" s="94"/>
      <c r="D50" s="94"/>
      <c r="E50" s="94"/>
      <c r="F50" s="94"/>
      <c r="G50" s="94"/>
      <c r="H50" s="94"/>
      <c r="I50" s="94"/>
      <c r="J50" s="94"/>
      <c r="K50" s="94"/>
      <c r="L50" s="94"/>
      <c r="M50" s="94"/>
      <c r="N50" s="108"/>
      <c r="O50" s="108"/>
      <c r="P50" s="108"/>
      <c r="Q50" s="108"/>
      <c r="R50" s="108"/>
      <c r="S50" s="108"/>
      <c r="T50" s="108"/>
      <c r="U50" s="108"/>
      <c r="V50" s="108"/>
      <c r="W50" s="108"/>
      <c r="X50" s="108"/>
      <c r="Y50" s="108"/>
      <c r="Z50" s="108"/>
    </row>
    <row r="51" spans="2:32" ht="13.5" customHeight="1" x14ac:dyDescent="0.2">
      <c r="B51" s="597"/>
      <c r="N51" s="43"/>
      <c r="O51" s="512"/>
      <c r="P51" s="43"/>
      <c r="Q51" s="46"/>
      <c r="R51" s="43"/>
      <c r="S51" s="46"/>
      <c r="T51" s="43"/>
      <c r="U51" s="608"/>
    </row>
    <row r="52" spans="2:32" s="83" customFormat="1" ht="13.5" customHeight="1" x14ac:dyDescent="0.2">
      <c r="B52" s="83" t="s">
        <v>250</v>
      </c>
      <c r="C52" s="83" t="s">
        <v>418</v>
      </c>
      <c r="I52" s="132"/>
      <c r="O52" s="397"/>
      <c r="S52" s="474"/>
      <c r="U52" s="474"/>
      <c r="W52" s="474"/>
      <c r="AB52" s="474"/>
      <c r="AC52" s="474"/>
      <c r="AD52" s="474"/>
      <c r="AE52" s="474"/>
      <c r="AF52" s="474"/>
    </row>
    <row r="53" spans="2:32" s="149" customFormat="1" ht="15.75" x14ac:dyDescent="0.25">
      <c r="B53" s="150"/>
      <c r="H53" s="223"/>
      <c r="N53" s="923" t="s">
        <v>612</v>
      </c>
      <c r="O53" s="924"/>
      <c r="P53" s="924"/>
      <c r="Q53" s="924"/>
      <c r="R53" s="926"/>
      <c r="S53" s="924"/>
      <c r="T53" s="924"/>
      <c r="U53" s="924"/>
      <c r="V53" s="925"/>
    </row>
    <row r="54" spans="2:32" s="149" customFormat="1" ht="15" x14ac:dyDescent="0.25">
      <c r="D54" s="923">
        <v>2015</v>
      </c>
      <c r="E54" s="924"/>
      <c r="F54" s="924"/>
      <c r="G54" s="925"/>
      <c r="H54" s="240"/>
      <c r="I54" s="923">
        <v>2014</v>
      </c>
      <c r="J54" s="924"/>
      <c r="K54" s="924"/>
      <c r="L54" s="925"/>
      <c r="N54" s="995" t="s">
        <v>236</v>
      </c>
      <c r="O54" s="996"/>
      <c r="P54" s="996"/>
      <c r="Q54" s="996"/>
      <c r="R54" s="333"/>
      <c r="S54" s="996" t="s">
        <v>241</v>
      </c>
      <c r="T54" s="996"/>
      <c r="U54" s="996"/>
      <c r="V54" s="997"/>
    </row>
    <row r="55" spans="2:32" s="149" customFormat="1" ht="12.75" x14ac:dyDescent="0.2">
      <c r="B55" s="142"/>
      <c r="C55" s="88"/>
      <c r="D55" s="242" t="s">
        <v>68</v>
      </c>
      <c r="E55" s="243"/>
      <c r="F55" s="243" t="s">
        <v>69</v>
      </c>
      <c r="G55" s="244" t="s">
        <v>67</v>
      </c>
      <c r="H55" s="245"/>
      <c r="I55" s="246" t="s">
        <v>68</v>
      </c>
      <c r="J55" s="243"/>
      <c r="K55" s="247" t="s">
        <v>69</v>
      </c>
      <c r="L55" s="244" t="s">
        <v>67</v>
      </c>
      <c r="M55" s="248"/>
      <c r="N55" s="242" t="s">
        <v>68</v>
      </c>
      <c r="O55" s="243"/>
      <c r="P55" s="247" t="s">
        <v>69</v>
      </c>
      <c r="Q55" s="242" t="s">
        <v>67</v>
      </c>
      <c r="R55" s="249"/>
      <c r="S55" s="250" t="s">
        <v>68</v>
      </c>
      <c r="T55" s="251"/>
      <c r="U55" s="252" t="s">
        <v>69</v>
      </c>
      <c r="V55" s="244" t="s">
        <v>67</v>
      </c>
    </row>
    <row r="56" spans="2:32" s="149" customFormat="1" ht="12.75" x14ac:dyDescent="0.2">
      <c r="B56" s="369" t="s">
        <v>38</v>
      </c>
      <c r="C56" s="252" t="s">
        <v>156</v>
      </c>
      <c r="D56" s="529">
        <v>6.9775767746993608E-2</v>
      </c>
      <c r="E56" s="87"/>
      <c r="F56" s="254">
        <v>0.11877756975467275</v>
      </c>
      <c r="G56" s="255">
        <v>0.19419361587477044</v>
      </c>
      <c r="H56" s="100"/>
      <c r="I56" s="253">
        <v>8.1307174827006168E-2</v>
      </c>
      <c r="J56" s="256"/>
      <c r="K56" s="257">
        <v>0.12905882310300548</v>
      </c>
      <c r="L56" s="285">
        <v>0.2180328127232842</v>
      </c>
      <c r="M56" s="142"/>
      <c r="N56" s="253">
        <v>-4.9346116688604204E-2</v>
      </c>
      <c r="O56" s="256"/>
      <c r="P56" s="257">
        <v>1.7454872276776646E-2</v>
      </c>
      <c r="Q56" s="285">
        <v>-3.3790175958193232E-2</v>
      </c>
      <c r="R56" s="260"/>
      <c r="S56" s="253">
        <v>-1.2975652862667266E-2</v>
      </c>
      <c r="T56" s="256"/>
      <c r="U56" s="257">
        <v>2.8970688791849965E-3</v>
      </c>
      <c r="V56" s="261">
        <v>-1.0165871992734202E-2</v>
      </c>
    </row>
    <row r="57" spans="2:32" s="149" customFormat="1" ht="12.75" x14ac:dyDescent="0.2">
      <c r="B57" s="615"/>
      <c r="C57" s="616" t="s">
        <v>157</v>
      </c>
      <c r="D57" s="530">
        <v>-0.11877756975467275</v>
      </c>
      <c r="E57" s="90"/>
      <c r="F57" s="272">
        <v>-6.9775767746993608E-2</v>
      </c>
      <c r="G57" s="273">
        <v>-0.19419361587477044</v>
      </c>
      <c r="H57" s="100"/>
      <c r="I57" s="271">
        <v>-0.12905882310300554</v>
      </c>
      <c r="J57" s="274"/>
      <c r="K57" s="275">
        <v>-8.1307174827006237E-2</v>
      </c>
      <c r="L57" s="286">
        <v>-0.21803281272328431</v>
      </c>
      <c r="M57" s="142"/>
      <c r="N57" s="271">
        <v>-1.7454872276776591E-2</v>
      </c>
      <c r="O57" s="274"/>
      <c r="P57" s="275">
        <v>4.9346116688604259E-2</v>
      </c>
      <c r="Q57" s="286">
        <v>3.379017595819335E-2</v>
      </c>
      <c r="R57" s="260"/>
      <c r="S57" s="271">
        <v>-2.8970688791849965E-3</v>
      </c>
      <c r="T57" s="274"/>
      <c r="U57" s="275">
        <v>1.2975652862667266E-2</v>
      </c>
      <c r="V57" s="278">
        <v>1.0165871992734202E-2</v>
      </c>
    </row>
    <row r="58" spans="2:32" s="149" customFormat="1" ht="12.75" x14ac:dyDescent="0.2">
      <c r="B58" s="369" t="s">
        <v>39</v>
      </c>
      <c r="C58" s="252" t="s">
        <v>156</v>
      </c>
      <c r="D58" s="529">
        <v>1.3802699614959925E-2</v>
      </c>
      <c r="E58" s="87"/>
      <c r="F58" s="254">
        <v>0.1344022743850907</v>
      </c>
      <c r="G58" s="255">
        <v>0.14864481202180094</v>
      </c>
      <c r="H58" s="100"/>
      <c r="I58" s="253">
        <v>2.510712496341598E-2</v>
      </c>
      <c r="J58" s="256"/>
      <c r="K58" s="257">
        <v>0.14547740422339911</v>
      </c>
      <c r="L58" s="285">
        <v>0.17144536806567001</v>
      </c>
      <c r="M58" s="142"/>
      <c r="N58" s="253">
        <v>-0.10675019467872308</v>
      </c>
      <c r="O58" s="256"/>
      <c r="P58" s="257">
        <v>6.3640836559515843E-2</v>
      </c>
      <c r="Q58" s="285">
        <v>-4.3413108910979638E-2</v>
      </c>
      <c r="R58" s="260"/>
      <c r="S58" s="253">
        <v>-1.7773737325514061E-2</v>
      </c>
      <c r="T58" s="256"/>
      <c r="U58" s="257">
        <v>-2.9560656069286921E-3</v>
      </c>
      <c r="V58" s="261">
        <v>-2.0750372512900083E-2</v>
      </c>
    </row>
    <row r="59" spans="2:32" s="149" customFormat="1" ht="12.75" x14ac:dyDescent="0.2">
      <c r="B59" s="615"/>
      <c r="C59" s="616" t="s">
        <v>157</v>
      </c>
      <c r="D59" s="530">
        <v>-0.13440227438509064</v>
      </c>
      <c r="E59" s="90"/>
      <c r="F59" s="272">
        <v>-1.3802699614959869E-2</v>
      </c>
      <c r="G59" s="273">
        <v>-0.14864481202180083</v>
      </c>
      <c r="H59" s="100"/>
      <c r="I59" s="271">
        <v>-0.145477404223399</v>
      </c>
      <c r="J59" s="274"/>
      <c r="K59" s="275">
        <v>-2.5107124963415869E-2</v>
      </c>
      <c r="L59" s="286">
        <v>-0.17144536806566979</v>
      </c>
      <c r="M59" s="142"/>
      <c r="N59" s="271">
        <v>-6.3640836559515898E-2</v>
      </c>
      <c r="O59" s="274"/>
      <c r="P59" s="275">
        <v>0.10675019467872303</v>
      </c>
      <c r="Q59" s="286">
        <v>4.3413108910979527E-2</v>
      </c>
      <c r="R59" s="260"/>
      <c r="S59" s="271">
        <v>2.9560656069286921E-3</v>
      </c>
      <c r="T59" s="274"/>
      <c r="U59" s="275">
        <v>1.7773737325514061E-2</v>
      </c>
      <c r="V59" s="278">
        <v>2.0750372512900083E-2</v>
      </c>
    </row>
    <row r="60" spans="2:32" s="149" customFormat="1" ht="9" customHeight="1" x14ac:dyDescent="0.2"/>
    <row r="61" spans="2:32" s="105" customFormat="1" ht="13.5" customHeight="1" x14ac:dyDescent="0.2">
      <c r="B61" s="279"/>
      <c r="C61" s="92" t="s">
        <v>189</v>
      </c>
      <c r="D61" s="108"/>
      <c r="E61" s="108"/>
      <c r="F61" s="108"/>
      <c r="G61" s="108"/>
      <c r="H61" s="108"/>
      <c r="I61" s="108"/>
      <c r="J61" s="108"/>
      <c r="K61" s="108"/>
      <c r="L61" s="108"/>
      <c r="M61" s="108"/>
      <c r="V61" s="108"/>
    </row>
    <row r="62" spans="2:32" s="105" customFormat="1" ht="13.5" customHeight="1" x14ac:dyDescent="0.2">
      <c r="B62" s="280"/>
      <c r="C62" s="92" t="s">
        <v>190</v>
      </c>
      <c r="D62" s="108"/>
      <c r="E62" s="108"/>
      <c r="F62" s="108"/>
      <c r="G62" s="108"/>
      <c r="H62" s="108"/>
      <c r="I62" s="108"/>
      <c r="J62" s="108"/>
      <c r="K62" s="108"/>
      <c r="L62" s="108"/>
      <c r="M62" s="108"/>
      <c r="N62" s="108"/>
      <c r="O62" s="108"/>
      <c r="P62" s="108"/>
      <c r="Q62" s="108"/>
      <c r="R62" s="108"/>
      <c r="S62" s="108"/>
      <c r="T62" s="108"/>
      <c r="U62" s="108"/>
      <c r="V62" s="108"/>
      <c r="W62" s="108"/>
      <c r="X62" s="108"/>
      <c r="Y62" s="108"/>
      <c r="Z62" s="108"/>
    </row>
    <row r="63" spans="2:32" s="105" customFormat="1" ht="13.5" customHeight="1" x14ac:dyDescent="0.2">
      <c r="B63" s="281"/>
      <c r="C63" s="92" t="s">
        <v>77</v>
      </c>
      <c r="D63" s="108"/>
      <c r="E63" s="108"/>
      <c r="F63" s="108"/>
      <c r="G63" s="108"/>
      <c r="H63" s="108"/>
      <c r="I63" s="108"/>
      <c r="J63" s="108"/>
      <c r="K63" s="108"/>
      <c r="L63" s="108"/>
      <c r="M63" s="108"/>
      <c r="N63" s="108"/>
      <c r="O63" s="108"/>
      <c r="P63" s="108"/>
      <c r="Q63" s="108"/>
      <c r="R63" s="108"/>
      <c r="S63" s="108"/>
      <c r="T63" s="108"/>
      <c r="U63" s="108"/>
      <c r="V63" s="108"/>
      <c r="W63" s="108"/>
      <c r="X63" s="108"/>
      <c r="Y63" s="108"/>
      <c r="Z63" s="108"/>
    </row>
    <row r="64" spans="2:32" s="105" customFormat="1" ht="13.5" customHeight="1" x14ac:dyDescent="0.2">
      <c r="B64" s="94" t="s">
        <v>246</v>
      </c>
      <c r="C64" s="94"/>
      <c r="D64" s="94"/>
      <c r="E64" s="94"/>
      <c r="F64" s="94"/>
      <c r="G64" s="94"/>
      <c r="H64" s="94"/>
      <c r="I64" s="94"/>
      <c r="J64" s="94"/>
      <c r="K64" s="94"/>
      <c r="L64" s="94"/>
      <c r="M64" s="94"/>
      <c r="N64" s="108"/>
      <c r="O64" s="108"/>
      <c r="P64" s="108"/>
      <c r="Q64" s="108"/>
      <c r="R64" s="108"/>
      <c r="S64" s="108"/>
      <c r="T64" s="108"/>
      <c r="U64" s="108"/>
      <c r="V64" s="108"/>
      <c r="W64" s="108"/>
      <c r="X64" s="108"/>
      <c r="Y64" s="108"/>
      <c r="Z64" s="108"/>
    </row>
    <row r="65" spans="2:32" ht="13.5" customHeight="1" x14ac:dyDescent="0.2">
      <c r="B65" s="58"/>
      <c r="C65" s="89"/>
      <c r="D65" s="89"/>
      <c r="E65" s="126"/>
      <c r="F65" s="89"/>
      <c r="G65" s="89"/>
      <c r="H65" s="89"/>
      <c r="I65" s="126"/>
      <c r="J65" s="89"/>
      <c r="K65" s="1142"/>
      <c r="L65" s="1142"/>
      <c r="M65" s="1142"/>
      <c r="N65" s="1142"/>
      <c r="O65" s="1142"/>
      <c r="P65" s="1142"/>
    </row>
    <row r="66" spans="2:32" s="83" customFormat="1" ht="13.5" customHeight="1" x14ac:dyDescent="0.2">
      <c r="B66" s="83" t="s">
        <v>220</v>
      </c>
      <c r="C66" s="83" t="s">
        <v>417</v>
      </c>
      <c r="I66" s="132"/>
      <c r="O66" s="397"/>
      <c r="S66" s="474"/>
      <c r="U66" s="474"/>
      <c r="W66" s="474"/>
      <c r="AB66" s="474"/>
      <c r="AC66" s="474"/>
      <c r="AD66" s="474"/>
      <c r="AE66" s="474"/>
      <c r="AF66" s="474"/>
    </row>
    <row r="67" spans="2:32" s="149" customFormat="1" ht="15.75" x14ac:dyDescent="0.25">
      <c r="B67" s="150"/>
      <c r="H67" s="223"/>
      <c r="N67" s="923" t="s">
        <v>612</v>
      </c>
      <c r="O67" s="924"/>
      <c r="P67" s="924"/>
      <c r="Q67" s="924"/>
      <c r="R67" s="926"/>
      <c r="S67" s="924"/>
      <c r="T67" s="924"/>
      <c r="U67" s="924"/>
      <c r="V67" s="925"/>
    </row>
    <row r="68" spans="2:32" s="149" customFormat="1" ht="15" x14ac:dyDescent="0.25">
      <c r="D68" s="923">
        <v>2015</v>
      </c>
      <c r="E68" s="924"/>
      <c r="F68" s="924"/>
      <c r="G68" s="925"/>
      <c r="H68" s="240"/>
      <c r="I68" s="923">
        <v>2014</v>
      </c>
      <c r="J68" s="924"/>
      <c r="K68" s="924"/>
      <c r="L68" s="925"/>
      <c r="N68" s="995" t="s">
        <v>236</v>
      </c>
      <c r="O68" s="996"/>
      <c r="P68" s="996"/>
      <c r="Q68" s="996"/>
      <c r="R68" s="333"/>
      <c r="S68" s="996" t="s">
        <v>241</v>
      </c>
      <c r="T68" s="996"/>
      <c r="U68" s="996"/>
      <c r="V68" s="997"/>
    </row>
    <row r="69" spans="2:32" s="149" customFormat="1" ht="12.75" x14ac:dyDescent="0.2">
      <c r="B69" s="142"/>
      <c r="C69" s="88"/>
      <c r="D69" s="242" t="s">
        <v>68</v>
      </c>
      <c r="E69" s="243"/>
      <c r="F69" s="243" t="s">
        <v>69</v>
      </c>
      <c r="G69" s="244" t="s">
        <v>67</v>
      </c>
      <c r="H69" s="245"/>
      <c r="I69" s="246" t="s">
        <v>68</v>
      </c>
      <c r="J69" s="243"/>
      <c r="K69" s="247" t="s">
        <v>69</v>
      </c>
      <c r="L69" s="244" t="s">
        <v>67</v>
      </c>
      <c r="M69" s="248"/>
      <c r="N69" s="242" t="s">
        <v>68</v>
      </c>
      <c r="O69" s="243"/>
      <c r="P69" s="247" t="s">
        <v>69</v>
      </c>
      <c r="Q69" s="242" t="s">
        <v>67</v>
      </c>
      <c r="R69" s="249"/>
      <c r="S69" s="250" t="s">
        <v>68</v>
      </c>
      <c r="T69" s="251"/>
      <c r="U69" s="252" t="s">
        <v>69</v>
      </c>
      <c r="V69" s="244" t="s">
        <v>67</v>
      </c>
    </row>
    <row r="70" spans="2:32" s="149" customFormat="1" ht="12.75" x14ac:dyDescent="0.2">
      <c r="B70" s="369" t="s">
        <v>38</v>
      </c>
      <c r="C70" s="252" t="s">
        <v>156</v>
      </c>
      <c r="D70" s="529">
        <v>6.0130863829882489E-2</v>
      </c>
      <c r="E70" s="87"/>
      <c r="F70" s="254">
        <v>0.10061429171060814</v>
      </c>
      <c r="G70" s="255">
        <v>0.18121852222693782</v>
      </c>
      <c r="H70" s="100"/>
      <c r="I70" s="253">
        <v>6.7285900357488715E-2</v>
      </c>
      <c r="J70" s="256"/>
      <c r="K70" s="257">
        <v>8.4642168438717635E-2</v>
      </c>
      <c r="L70" s="285">
        <v>0.17125257256071738</v>
      </c>
      <c r="M70" s="142"/>
      <c r="N70" s="253">
        <v>-1.8949668287513533E-2</v>
      </c>
      <c r="O70" s="256"/>
      <c r="P70" s="257">
        <v>2.2862007181173472E-2</v>
      </c>
      <c r="Q70" s="285">
        <v>4.6242095572841778E-3</v>
      </c>
      <c r="R70" s="260"/>
      <c r="S70" s="253">
        <v>-1.6930694853813183E-2</v>
      </c>
      <c r="T70" s="256"/>
      <c r="U70" s="257">
        <v>1.2025947003188845E-2</v>
      </c>
      <c r="V70" s="261">
        <v>-5.294931422152694E-3</v>
      </c>
    </row>
    <row r="71" spans="2:32" s="149" customFormat="1" ht="12.75" x14ac:dyDescent="0.2">
      <c r="B71" s="615"/>
      <c r="C71" s="616" t="s">
        <v>157</v>
      </c>
      <c r="D71" s="530">
        <v>-0.10061429171060797</v>
      </c>
      <c r="E71" s="90"/>
      <c r="F71" s="272">
        <v>-6.0130863829882322E-2</v>
      </c>
      <c r="G71" s="273">
        <v>-0.18121852222693743</v>
      </c>
      <c r="H71" s="100"/>
      <c r="I71" s="271">
        <v>-8.4642168438717663E-2</v>
      </c>
      <c r="J71" s="274"/>
      <c r="K71" s="275">
        <v>-6.7285900357488743E-2</v>
      </c>
      <c r="L71" s="286">
        <v>-0.17125257256071746</v>
      </c>
      <c r="M71" s="142"/>
      <c r="N71" s="271">
        <v>-2.2862007181173389E-2</v>
      </c>
      <c r="O71" s="274"/>
      <c r="P71" s="275">
        <v>1.8949668287513616E-2</v>
      </c>
      <c r="Q71" s="286">
        <v>-4.6242095572839809E-3</v>
      </c>
      <c r="R71" s="260"/>
      <c r="S71" s="271">
        <v>-1.2025947003188953E-2</v>
      </c>
      <c r="T71" s="274"/>
      <c r="U71" s="275">
        <v>1.6930694853813065E-2</v>
      </c>
      <c r="V71" s="278">
        <v>5.2949314221524546E-3</v>
      </c>
    </row>
    <row r="72" spans="2:32" s="149" customFormat="1" ht="12.75" x14ac:dyDescent="0.2">
      <c r="B72" s="369" t="s">
        <v>39</v>
      </c>
      <c r="C72" s="252" t="s">
        <v>156</v>
      </c>
      <c r="D72" s="529">
        <v>0.10585494184181239</v>
      </c>
      <c r="E72" s="87"/>
      <c r="F72" s="254">
        <v>0.23450214601970126</v>
      </c>
      <c r="G72" s="255">
        <v>0.34880484282589125</v>
      </c>
      <c r="H72" s="100"/>
      <c r="I72" s="253">
        <v>0.14128846817501572</v>
      </c>
      <c r="J72" s="256"/>
      <c r="K72" s="257">
        <v>0.19561374567023426</v>
      </c>
      <c r="L72" s="285">
        <v>0.34575338749233464</v>
      </c>
      <c r="M72" s="142"/>
      <c r="N72" s="253">
        <v>-8.4276742906248162E-2</v>
      </c>
      <c r="O72" s="256"/>
      <c r="P72" s="257">
        <v>7.4558678204641751E-2</v>
      </c>
      <c r="Q72" s="285">
        <v>-1.0230497704127641E-2</v>
      </c>
      <c r="R72" s="260"/>
      <c r="S72" s="253">
        <v>-1.92134093905088E-2</v>
      </c>
      <c r="T72" s="256"/>
      <c r="U72" s="257">
        <v>6.0404706726387355E-3</v>
      </c>
      <c r="V72" s="261">
        <v>-1.3177730208990527E-2</v>
      </c>
    </row>
    <row r="73" spans="2:32" s="149" customFormat="1" ht="12.75" x14ac:dyDescent="0.2">
      <c r="B73" s="615"/>
      <c r="C73" s="616" t="s">
        <v>157</v>
      </c>
      <c r="D73" s="530">
        <v>-0.23450214601970115</v>
      </c>
      <c r="E73" s="90"/>
      <c r="F73" s="272">
        <v>-0.10585494184181228</v>
      </c>
      <c r="G73" s="273">
        <v>-0.34880484282589103</v>
      </c>
      <c r="H73" s="100"/>
      <c r="I73" s="271">
        <v>-0.19561374567023432</v>
      </c>
      <c r="J73" s="274"/>
      <c r="K73" s="275">
        <v>-0.14128846817501578</v>
      </c>
      <c r="L73" s="286">
        <v>-0.34575338749233475</v>
      </c>
      <c r="M73" s="142"/>
      <c r="N73" s="271">
        <v>-7.4558678204641585E-2</v>
      </c>
      <c r="O73" s="274"/>
      <c r="P73" s="275">
        <v>8.4276742906248328E-2</v>
      </c>
      <c r="Q73" s="286">
        <v>1.023049770412799E-2</v>
      </c>
      <c r="R73" s="260"/>
      <c r="S73" s="271">
        <v>-6.0404706726387355E-3</v>
      </c>
      <c r="T73" s="274"/>
      <c r="U73" s="275">
        <v>1.92134093905088E-2</v>
      </c>
      <c r="V73" s="278">
        <v>1.3177730208990527E-2</v>
      </c>
    </row>
    <row r="74" spans="2:32" s="149" customFormat="1" ht="9" customHeight="1" x14ac:dyDescent="0.2"/>
    <row r="75" spans="2:32" s="105" customFormat="1" ht="13.5" customHeight="1" x14ac:dyDescent="0.2">
      <c r="B75" s="279"/>
      <c r="C75" s="92" t="s">
        <v>189</v>
      </c>
      <c r="D75" s="108"/>
      <c r="E75" s="108"/>
      <c r="F75" s="108"/>
      <c r="G75" s="108"/>
      <c r="H75" s="108"/>
      <c r="I75" s="108"/>
      <c r="J75" s="108"/>
      <c r="K75" s="108"/>
      <c r="L75" s="108"/>
      <c r="M75" s="108"/>
      <c r="V75" s="108"/>
    </row>
    <row r="76" spans="2:32" s="105" customFormat="1" ht="13.5" customHeight="1" x14ac:dyDescent="0.2">
      <c r="B76" s="280"/>
      <c r="C76" s="92" t="s">
        <v>190</v>
      </c>
      <c r="D76" s="108"/>
      <c r="E76" s="108"/>
      <c r="F76" s="108"/>
      <c r="G76" s="108"/>
      <c r="H76" s="108"/>
      <c r="I76" s="108"/>
      <c r="J76" s="108"/>
      <c r="K76" s="108"/>
      <c r="L76" s="108"/>
      <c r="M76" s="108"/>
      <c r="N76" s="108"/>
      <c r="O76" s="108"/>
      <c r="P76" s="108"/>
      <c r="Q76" s="108"/>
      <c r="R76" s="108"/>
      <c r="S76" s="108"/>
      <c r="T76" s="108"/>
      <c r="U76" s="108"/>
      <c r="V76" s="108"/>
      <c r="W76" s="108"/>
      <c r="X76" s="108"/>
      <c r="Y76" s="108"/>
      <c r="Z76" s="108"/>
    </row>
    <row r="77" spans="2:32" s="105" customFormat="1" ht="13.5" customHeight="1" x14ac:dyDescent="0.2">
      <c r="B77" s="281"/>
      <c r="C77" s="92" t="s">
        <v>77</v>
      </c>
      <c r="D77" s="108"/>
      <c r="E77" s="108"/>
      <c r="F77" s="108"/>
      <c r="G77" s="108"/>
      <c r="H77" s="108"/>
      <c r="I77" s="108"/>
      <c r="J77" s="108"/>
      <c r="K77" s="108"/>
      <c r="L77" s="108"/>
      <c r="M77" s="108"/>
      <c r="N77" s="108"/>
      <c r="O77" s="108"/>
      <c r="P77" s="108"/>
      <c r="Q77" s="108"/>
      <c r="R77" s="108"/>
      <c r="S77" s="108"/>
      <c r="T77" s="108"/>
      <c r="U77" s="108"/>
      <c r="V77" s="108"/>
      <c r="W77" s="108"/>
      <c r="X77" s="108"/>
      <c r="Y77" s="108"/>
      <c r="Z77" s="108"/>
    </row>
    <row r="78" spans="2:32" s="105" customFormat="1" ht="13.5" customHeight="1" x14ac:dyDescent="0.2">
      <c r="B78" s="94" t="s">
        <v>246</v>
      </c>
      <c r="C78" s="94"/>
      <c r="D78" s="94"/>
      <c r="E78" s="94"/>
      <c r="F78" s="94"/>
      <c r="G78" s="94"/>
      <c r="H78" s="94"/>
      <c r="I78" s="94"/>
      <c r="J78" s="94"/>
      <c r="K78" s="94"/>
      <c r="L78" s="94"/>
      <c r="M78" s="94"/>
      <c r="N78" s="108"/>
      <c r="O78" s="108"/>
      <c r="P78" s="108"/>
      <c r="Q78" s="108"/>
      <c r="R78" s="108"/>
      <c r="S78" s="108"/>
      <c r="T78" s="108"/>
      <c r="U78" s="108"/>
      <c r="V78" s="108"/>
      <c r="W78" s="108"/>
      <c r="X78" s="108"/>
      <c r="Y78" s="108"/>
      <c r="Z78" s="108"/>
    </row>
    <row r="79" spans="2:32" s="92" customFormat="1" ht="13.5" customHeight="1" x14ac:dyDescent="0.2">
      <c r="L79" s="88"/>
      <c r="M79" s="97"/>
      <c r="N79" s="88"/>
      <c r="O79" s="100"/>
      <c r="P79" s="88"/>
      <c r="Q79" s="98"/>
      <c r="R79" s="88"/>
      <c r="S79" s="98"/>
      <c r="T79" s="88"/>
      <c r="U79" s="107"/>
    </row>
    <row r="80" spans="2:32" s="83" customFormat="1" ht="13.5" customHeight="1" x14ac:dyDescent="0.2">
      <c r="B80" s="83" t="s">
        <v>222</v>
      </c>
      <c r="C80" s="83" t="s">
        <v>420</v>
      </c>
      <c r="I80" s="132"/>
      <c r="O80" s="397"/>
      <c r="S80" s="474"/>
      <c r="U80" s="474"/>
      <c r="W80" s="474"/>
      <c r="AB80" s="474"/>
      <c r="AC80" s="474"/>
      <c r="AD80" s="474"/>
      <c r="AE80" s="474"/>
      <c r="AF80" s="474"/>
    </row>
    <row r="81" spans="2:22" s="149" customFormat="1" ht="15.75" x14ac:dyDescent="0.25">
      <c r="B81" s="150"/>
      <c r="H81" s="223"/>
      <c r="N81" s="923" t="s">
        <v>612</v>
      </c>
      <c r="O81" s="924"/>
      <c r="P81" s="924"/>
      <c r="Q81" s="924"/>
      <c r="R81" s="926"/>
      <c r="S81" s="924"/>
      <c r="T81" s="924"/>
      <c r="U81" s="924"/>
      <c r="V81" s="925"/>
    </row>
    <row r="82" spans="2:22" s="149" customFormat="1" ht="15" x14ac:dyDescent="0.25">
      <c r="D82" s="923">
        <v>2015</v>
      </c>
      <c r="E82" s="924"/>
      <c r="F82" s="924"/>
      <c r="G82" s="925"/>
      <c r="H82" s="240"/>
      <c r="I82" s="923">
        <v>2014</v>
      </c>
      <c r="J82" s="924"/>
      <c r="K82" s="924"/>
      <c r="L82" s="925"/>
      <c r="N82" s="995" t="s">
        <v>236</v>
      </c>
      <c r="O82" s="996"/>
      <c r="P82" s="996"/>
      <c r="Q82" s="996"/>
      <c r="R82" s="333"/>
      <c r="S82" s="996" t="s">
        <v>241</v>
      </c>
      <c r="T82" s="996"/>
      <c r="U82" s="996"/>
      <c r="V82" s="997"/>
    </row>
    <row r="83" spans="2:22" s="149" customFormat="1" ht="12.75" x14ac:dyDescent="0.2">
      <c r="B83" s="142"/>
      <c r="C83" s="88"/>
      <c r="D83" s="242" t="s">
        <v>68</v>
      </c>
      <c r="E83" s="243"/>
      <c r="F83" s="243" t="s">
        <v>69</v>
      </c>
      <c r="G83" s="244" t="s">
        <v>67</v>
      </c>
      <c r="H83" s="245"/>
      <c r="I83" s="246" t="s">
        <v>68</v>
      </c>
      <c r="J83" s="243"/>
      <c r="K83" s="247" t="s">
        <v>69</v>
      </c>
      <c r="L83" s="244" t="s">
        <v>67</v>
      </c>
      <c r="M83" s="248"/>
      <c r="N83" s="242" t="s">
        <v>68</v>
      </c>
      <c r="O83" s="243"/>
      <c r="P83" s="247" t="s">
        <v>69</v>
      </c>
      <c r="Q83" s="242" t="s">
        <v>67</v>
      </c>
      <c r="R83" s="249"/>
      <c r="S83" s="250" t="s">
        <v>68</v>
      </c>
      <c r="T83" s="251"/>
      <c r="U83" s="252" t="s">
        <v>69</v>
      </c>
      <c r="V83" s="244" t="s">
        <v>67</v>
      </c>
    </row>
    <row r="84" spans="2:22" s="149" customFormat="1" ht="12.75" x14ac:dyDescent="0.2">
      <c r="B84" s="369" t="s">
        <v>81</v>
      </c>
      <c r="C84" s="252" t="s">
        <v>156</v>
      </c>
      <c r="D84" s="529">
        <v>2.1640527552890532E-2</v>
      </c>
      <c r="E84" s="87"/>
      <c r="F84" s="254">
        <v>0.17804480102156367</v>
      </c>
      <c r="G84" s="255">
        <v>0.20420792703670326</v>
      </c>
      <c r="H84" s="100"/>
      <c r="I84" s="253">
        <v>1.1517072704607403E-2</v>
      </c>
      <c r="J84" s="256"/>
      <c r="K84" s="257">
        <v>0.16553122291536077</v>
      </c>
      <c r="L84" s="285">
        <v>0.18111713500700097</v>
      </c>
      <c r="M84" s="142"/>
      <c r="N84" s="253">
        <v>-0.10616017536370323</v>
      </c>
      <c r="O84" s="256"/>
      <c r="P84" s="257">
        <v>0.110138432541354</v>
      </c>
      <c r="Q84" s="285">
        <v>4.1462977485197585E-3</v>
      </c>
      <c r="R84" s="260"/>
      <c r="S84" s="253">
        <v>-3.0219044216212881E-2</v>
      </c>
      <c r="T84" s="256"/>
      <c r="U84" s="257">
        <v>1.1560268439377602E-2</v>
      </c>
      <c r="V84" s="261">
        <v>-1.8741572830279201E-2</v>
      </c>
    </row>
    <row r="85" spans="2:22" s="149" customFormat="1" ht="12.75" x14ac:dyDescent="0.2">
      <c r="B85" s="615"/>
      <c r="C85" s="616" t="s">
        <v>157</v>
      </c>
      <c r="D85" s="530">
        <v>-0.17804480102156361</v>
      </c>
      <c r="E85" s="90"/>
      <c r="F85" s="272">
        <v>-2.1640527552890476E-2</v>
      </c>
      <c r="G85" s="273">
        <v>-0.20420792703670318</v>
      </c>
      <c r="H85" s="100"/>
      <c r="I85" s="271">
        <v>-0.16553122291536071</v>
      </c>
      <c r="J85" s="274"/>
      <c r="K85" s="275">
        <v>-1.1517072704607348E-2</v>
      </c>
      <c r="L85" s="286">
        <v>-0.18111713500700086</v>
      </c>
      <c r="M85" s="142"/>
      <c r="N85" s="271">
        <v>-0.11013843254135411</v>
      </c>
      <c r="O85" s="274"/>
      <c r="P85" s="275">
        <v>0.10616017536370312</v>
      </c>
      <c r="Q85" s="286">
        <v>-4.1462977485199901E-3</v>
      </c>
      <c r="R85" s="260"/>
      <c r="S85" s="271">
        <v>-1.1560268439377713E-2</v>
      </c>
      <c r="T85" s="274"/>
      <c r="U85" s="275">
        <v>3.021904421621277E-2</v>
      </c>
      <c r="V85" s="278">
        <v>1.8741572830278979E-2</v>
      </c>
    </row>
    <row r="86" spans="2:22" s="149" customFormat="1" ht="12.75" x14ac:dyDescent="0.2">
      <c r="B86" s="369" t="s">
        <v>82</v>
      </c>
      <c r="C86" s="252" t="s">
        <v>156</v>
      </c>
      <c r="D86" s="529">
        <v>2.5362034506014541E-2</v>
      </c>
      <c r="E86" s="87"/>
      <c r="F86" s="254">
        <v>0.15899921709043158</v>
      </c>
      <c r="G86" s="255">
        <v>0.18860818652825903</v>
      </c>
      <c r="H86" s="100"/>
      <c r="I86" s="253">
        <v>8.9216538361270234E-2</v>
      </c>
      <c r="J86" s="256"/>
      <c r="K86" s="257">
        <v>0.21578174795093802</v>
      </c>
      <c r="L86" s="285">
        <v>0.31849214148168314</v>
      </c>
      <c r="M86" s="142"/>
      <c r="N86" s="253">
        <v>-0.14850250241094798</v>
      </c>
      <c r="O86" s="256"/>
      <c r="P86" s="257">
        <v>3.3695333139750816E-2</v>
      </c>
      <c r="Q86" s="285">
        <v>-0.12227983449444045</v>
      </c>
      <c r="R86" s="260"/>
      <c r="S86" s="253">
        <v>-1.242069671749855E-2</v>
      </c>
      <c r="T86" s="256"/>
      <c r="U86" s="257">
        <v>1.8250562162063534E-2</v>
      </c>
      <c r="V86" s="261">
        <v>5.8562206151993512E-3</v>
      </c>
    </row>
    <row r="87" spans="2:22" s="149" customFormat="1" ht="12.75" x14ac:dyDescent="0.2">
      <c r="B87" s="615"/>
      <c r="C87" s="616" t="s">
        <v>157</v>
      </c>
      <c r="D87" s="530">
        <v>-0.15899921709043158</v>
      </c>
      <c r="E87" s="90"/>
      <c r="F87" s="272">
        <v>-2.5362034506014541E-2</v>
      </c>
      <c r="G87" s="273">
        <v>-0.18860818652825903</v>
      </c>
      <c r="H87" s="100"/>
      <c r="I87" s="271">
        <v>-0.21578174795093802</v>
      </c>
      <c r="J87" s="274"/>
      <c r="K87" s="275">
        <v>-8.9216538361270234E-2</v>
      </c>
      <c r="L87" s="286">
        <v>-0.31849214148168309</v>
      </c>
      <c r="M87" s="142"/>
      <c r="N87" s="271">
        <v>-3.3695333139750872E-2</v>
      </c>
      <c r="O87" s="274"/>
      <c r="P87" s="275">
        <v>0.14850250241094792</v>
      </c>
      <c r="Q87" s="286">
        <v>0.12227983449444033</v>
      </c>
      <c r="R87" s="260"/>
      <c r="S87" s="271">
        <v>-1.825056216206359E-2</v>
      </c>
      <c r="T87" s="274"/>
      <c r="U87" s="275">
        <v>1.2420696717498495E-2</v>
      </c>
      <c r="V87" s="278">
        <v>-5.8562206151994622E-3</v>
      </c>
    </row>
    <row r="88" spans="2:22" s="149" customFormat="1" ht="12.75" x14ac:dyDescent="0.2">
      <c r="B88" s="369" t="s">
        <v>83</v>
      </c>
      <c r="C88" s="252" t="s">
        <v>156</v>
      </c>
      <c r="D88" s="529">
        <v>3.7013625446052481E-2</v>
      </c>
      <c r="E88" s="87"/>
      <c r="F88" s="254">
        <v>0.18432059343274543</v>
      </c>
      <c r="G88" s="255">
        <v>0.22800310083290132</v>
      </c>
      <c r="H88" s="100"/>
      <c r="I88" s="253">
        <v>4.0619440995868034E-2</v>
      </c>
      <c r="J88" s="256"/>
      <c r="K88" s="257">
        <v>0.18148862668991936</v>
      </c>
      <c r="L88" s="285">
        <v>0.23047030066535795</v>
      </c>
      <c r="M88" s="142"/>
      <c r="N88" s="253">
        <v>-0.11553678371440468</v>
      </c>
      <c r="O88" s="256"/>
      <c r="P88" s="257">
        <v>8.5483272697887247E-2</v>
      </c>
      <c r="Q88" s="285">
        <v>-3.194618598379774E-2</v>
      </c>
      <c r="R88" s="260"/>
      <c r="S88" s="253">
        <v>-3.3644041435465663E-2</v>
      </c>
      <c r="T88" s="256"/>
      <c r="U88" s="257">
        <v>4.3643792259377284E-3</v>
      </c>
      <c r="V88" s="261">
        <v>-2.9485473641868633E-2</v>
      </c>
    </row>
    <row r="89" spans="2:22" s="149" customFormat="1" ht="12.75" x14ac:dyDescent="0.2">
      <c r="B89" s="615"/>
      <c r="C89" s="616" t="s">
        <v>157</v>
      </c>
      <c r="D89" s="530">
        <v>-0.18432059343274548</v>
      </c>
      <c r="E89" s="90"/>
      <c r="F89" s="272">
        <v>-3.7013625446052537E-2</v>
      </c>
      <c r="G89" s="273">
        <v>-0.22800310083290143</v>
      </c>
      <c r="H89" s="100"/>
      <c r="I89" s="271">
        <v>-0.18148862668991936</v>
      </c>
      <c r="J89" s="274"/>
      <c r="K89" s="275">
        <v>-4.0619440995868034E-2</v>
      </c>
      <c r="L89" s="286">
        <v>-0.23047030066535792</v>
      </c>
      <c r="M89" s="142"/>
      <c r="N89" s="271">
        <v>-8.5483272697887344E-2</v>
      </c>
      <c r="O89" s="274"/>
      <c r="P89" s="275">
        <v>0.11553678371440455</v>
      </c>
      <c r="Q89" s="286">
        <v>3.1946185983797504E-2</v>
      </c>
      <c r="R89" s="260"/>
      <c r="S89" s="271">
        <v>-4.3643792259377839E-3</v>
      </c>
      <c r="T89" s="274"/>
      <c r="U89" s="275">
        <v>3.3644041435465608E-2</v>
      </c>
      <c r="V89" s="278">
        <v>2.9485473641868522E-2</v>
      </c>
    </row>
    <row r="90" spans="2:22" s="149" customFormat="1" ht="12.75" x14ac:dyDescent="0.2">
      <c r="B90" s="369" t="s">
        <v>84</v>
      </c>
      <c r="C90" s="252" t="s">
        <v>156</v>
      </c>
      <c r="D90" s="529">
        <v>2.277390194298276E-2</v>
      </c>
      <c r="E90" s="87"/>
      <c r="F90" s="254">
        <v>0.22590413536955647</v>
      </c>
      <c r="G90" s="255">
        <v>0.25777491625468041</v>
      </c>
      <c r="H90" s="100"/>
      <c r="I90" s="253">
        <v>-1.8647153189080279E-3</v>
      </c>
      <c r="J90" s="256"/>
      <c r="K90" s="257">
        <v>0.19971654261191901</v>
      </c>
      <c r="L90" s="285">
        <v>0.20446581240292783</v>
      </c>
      <c r="M90" s="142"/>
      <c r="N90" s="253">
        <v>-0.12880817477446627</v>
      </c>
      <c r="O90" s="256"/>
      <c r="P90" s="257">
        <v>0.15424687200596376</v>
      </c>
      <c r="Q90" s="285">
        <v>2.709175539469506E-2</v>
      </c>
      <c r="R90" s="260"/>
      <c r="S90" s="253">
        <v>-3.704734972912662E-2</v>
      </c>
      <c r="T90" s="256"/>
      <c r="U90" s="257">
        <v>1.1659836941095868E-2</v>
      </c>
      <c r="V90" s="261">
        <v>-2.5575837740120604E-2</v>
      </c>
    </row>
    <row r="91" spans="2:22" s="149" customFormat="1" ht="12.75" x14ac:dyDescent="0.2">
      <c r="B91" s="615"/>
      <c r="C91" s="616" t="s">
        <v>157</v>
      </c>
      <c r="D91" s="530">
        <v>-0.22590413536955647</v>
      </c>
      <c r="E91" s="90"/>
      <c r="F91" s="272">
        <v>-2.277390194298276E-2</v>
      </c>
      <c r="G91" s="273">
        <v>-0.25777491625468041</v>
      </c>
      <c r="H91" s="100"/>
      <c r="I91" s="271">
        <v>-0.19971654261191901</v>
      </c>
      <c r="J91" s="274"/>
      <c r="K91" s="275">
        <v>1.8647153189080279E-3</v>
      </c>
      <c r="L91" s="286">
        <v>-0.20446581240292785</v>
      </c>
      <c r="M91" s="142"/>
      <c r="N91" s="271">
        <v>-0.15424687200596376</v>
      </c>
      <c r="O91" s="274"/>
      <c r="P91" s="275">
        <v>0.12880817477446627</v>
      </c>
      <c r="Q91" s="286">
        <v>-2.709175539469506E-2</v>
      </c>
      <c r="R91" s="260"/>
      <c r="S91" s="271">
        <v>-1.1659836941095868E-2</v>
      </c>
      <c r="T91" s="274"/>
      <c r="U91" s="275">
        <v>3.704734972912662E-2</v>
      </c>
      <c r="V91" s="278">
        <v>2.5575837740120608E-2</v>
      </c>
    </row>
    <row r="92" spans="2:22" s="149" customFormat="1" ht="12.75" x14ac:dyDescent="0.2">
      <c r="B92" s="369" t="s">
        <v>85</v>
      </c>
      <c r="C92" s="252" t="s">
        <v>156</v>
      </c>
      <c r="D92" s="529">
        <v>4.2562758526990208E-2</v>
      </c>
      <c r="E92" s="87"/>
      <c r="F92" s="254">
        <v>0.21884489840470411</v>
      </c>
      <c r="G92" s="255">
        <v>0.26633149584207222</v>
      </c>
      <c r="H92" s="100"/>
      <c r="I92" s="253">
        <v>2.8464559544544216E-2</v>
      </c>
      <c r="J92" s="256"/>
      <c r="K92" s="257">
        <v>0.20944206993477374</v>
      </c>
      <c r="L92" s="285">
        <v>0.24158553498217092</v>
      </c>
      <c r="M92" s="142"/>
      <c r="N92" s="253">
        <v>-0.11284296621524401</v>
      </c>
      <c r="O92" s="256"/>
      <c r="P92" s="257">
        <v>0.13762927876346995</v>
      </c>
      <c r="Q92" s="285">
        <v>2.5657906880158517E-2</v>
      </c>
      <c r="R92" s="260"/>
      <c r="S92" s="253">
        <v>-1.9005660163294049E-2</v>
      </c>
      <c r="T92" s="256"/>
      <c r="U92" s="257">
        <v>2.0290945259143624E-2</v>
      </c>
      <c r="V92" s="261">
        <v>1.2853315195798948E-3</v>
      </c>
    </row>
    <row r="93" spans="2:22" s="149" customFormat="1" ht="12.75" x14ac:dyDescent="0.2">
      <c r="B93" s="615"/>
      <c r="C93" s="616" t="s">
        <v>157</v>
      </c>
      <c r="D93" s="530">
        <v>-0.218844898404704</v>
      </c>
      <c r="E93" s="90"/>
      <c r="F93" s="272">
        <v>-4.2562758526990097E-2</v>
      </c>
      <c r="G93" s="273">
        <v>-0.26633149584207205</v>
      </c>
      <c r="H93" s="100"/>
      <c r="I93" s="271">
        <v>-0.20944206993477371</v>
      </c>
      <c r="J93" s="274"/>
      <c r="K93" s="275">
        <v>-2.846455954454423E-2</v>
      </c>
      <c r="L93" s="286">
        <v>-0.24158553498217092</v>
      </c>
      <c r="M93" s="142"/>
      <c r="N93" s="271">
        <v>-0.13762927876346981</v>
      </c>
      <c r="O93" s="274"/>
      <c r="P93" s="275">
        <v>0.11284296621524409</v>
      </c>
      <c r="Q93" s="286">
        <v>-2.5657906880158288E-2</v>
      </c>
      <c r="R93" s="260"/>
      <c r="S93" s="271">
        <v>-2.0290945259143624E-2</v>
      </c>
      <c r="T93" s="274"/>
      <c r="U93" s="275">
        <v>1.9005660163294049E-2</v>
      </c>
      <c r="V93" s="278">
        <v>-1.2853315195798948E-3</v>
      </c>
    </row>
    <row r="94" spans="2:22" s="149" customFormat="1" ht="12.75" x14ac:dyDescent="0.2">
      <c r="B94" s="369" t="s">
        <v>86</v>
      </c>
      <c r="C94" s="252" t="s">
        <v>156</v>
      </c>
      <c r="D94" s="529">
        <v>-4.5403031233942848E-2</v>
      </c>
      <c r="E94" s="87"/>
      <c r="F94" s="254">
        <v>0.17217230771534831</v>
      </c>
      <c r="G94" s="255">
        <v>0.12978469394372696</v>
      </c>
      <c r="H94" s="100"/>
      <c r="I94" s="253">
        <v>-6.7505909894939709E-2</v>
      </c>
      <c r="J94" s="256"/>
      <c r="K94" s="257">
        <v>0.14124947300780438</v>
      </c>
      <c r="L94" s="285">
        <v>7.5064273615663785E-2</v>
      </c>
      <c r="M94" s="142"/>
      <c r="N94" s="253">
        <v>-0.12576811260806342</v>
      </c>
      <c r="O94" s="256"/>
      <c r="P94" s="257">
        <v>0.17391781504375836</v>
      </c>
      <c r="Q94" s="285">
        <v>4.9666073238481878E-2</v>
      </c>
      <c r="R94" s="260"/>
      <c r="S94" s="253">
        <v>-2.3672584967569747E-2</v>
      </c>
      <c r="T94" s="256"/>
      <c r="U94" s="257">
        <v>1.8796574034723904E-2</v>
      </c>
      <c r="V94" s="261">
        <v>-4.9272168643697848E-3</v>
      </c>
    </row>
    <row r="95" spans="2:22" s="149" customFormat="1" ht="12.75" x14ac:dyDescent="0.2">
      <c r="B95" s="615"/>
      <c r="C95" s="616" t="s">
        <v>157</v>
      </c>
      <c r="D95" s="530">
        <v>-0.17217230771534831</v>
      </c>
      <c r="E95" s="90"/>
      <c r="F95" s="272">
        <v>4.5403031233942848E-2</v>
      </c>
      <c r="G95" s="273">
        <v>-0.12978469394372696</v>
      </c>
      <c r="H95" s="100"/>
      <c r="I95" s="271">
        <v>-0.14124947300780433</v>
      </c>
      <c r="J95" s="274"/>
      <c r="K95" s="275">
        <v>6.7505909894939764E-2</v>
      </c>
      <c r="L95" s="286">
        <v>-7.5064273615663674E-2</v>
      </c>
      <c r="M95" s="142"/>
      <c r="N95" s="271">
        <v>-0.17391781504375831</v>
      </c>
      <c r="O95" s="274"/>
      <c r="P95" s="275">
        <v>0.12576811260806348</v>
      </c>
      <c r="Q95" s="286">
        <v>-4.9666073238481767E-2</v>
      </c>
      <c r="R95" s="260"/>
      <c r="S95" s="271">
        <v>-1.87965740347238E-2</v>
      </c>
      <c r="T95" s="274"/>
      <c r="U95" s="275">
        <v>2.3672584967569864E-2</v>
      </c>
      <c r="V95" s="278">
        <v>4.9272168643700086E-3</v>
      </c>
    </row>
    <row r="96" spans="2:22" s="149" customFormat="1" ht="12.75" x14ac:dyDescent="0.2">
      <c r="B96" s="369" t="s">
        <v>87</v>
      </c>
      <c r="C96" s="252" t="s">
        <v>156</v>
      </c>
      <c r="D96" s="529">
        <v>-1.7681272338704257E-2</v>
      </c>
      <c r="E96" s="87"/>
      <c r="F96" s="254">
        <v>0.27382372003053174</v>
      </c>
      <c r="G96" s="255">
        <v>0.26224599532701437</v>
      </c>
      <c r="H96" s="100"/>
      <c r="I96" s="253">
        <v>3.0931902010991524E-2</v>
      </c>
      <c r="J96" s="256"/>
      <c r="K96" s="257">
        <v>0.29195446650052914</v>
      </c>
      <c r="L96" s="285">
        <v>0.33624930461373498</v>
      </c>
      <c r="M96" s="142"/>
      <c r="N96" s="253">
        <v>-0.24017393209709118</v>
      </c>
      <c r="O96" s="256"/>
      <c r="P96" s="257">
        <v>0.1511791772036454</v>
      </c>
      <c r="Q96" s="285">
        <v>-9.4909087411399473E-2</v>
      </c>
      <c r="R96" s="260"/>
      <c r="S96" s="253">
        <v>-2.8684761852352244E-2</v>
      </c>
      <c r="T96" s="256"/>
      <c r="U96" s="257">
        <v>6.4339277785996317E-3</v>
      </c>
      <c r="V96" s="261">
        <v>-2.2286087920872569E-2</v>
      </c>
    </row>
    <row r="97" spans="2:32" s="149" customFormat="1" ht="12.75" x14ac:dyDescent="0.2">
      <c r="B97" s="615"/>
      <c r="C97" s="616" t="s">
        <v>157</v>
      </c>
      <c r="D97" s="530">
        <v>-0.2738237200305319</v>
      </c>
      <c r="E97" s="90"/>
      <c r="F97" s="272">
        <v>1.7681272338704063E-2</v>
      </c>
      <c r="G97" s="273">
        <v>-0.2622459953270147</v>
      </c>
      <c r="H97" s="100"/>
      <c r="I97" s="271">
        <v>-0.29195446650052914</v>
      </c>
      <c r="J97" s="274"/>
      <c r="K97" s="275">
        <v>-3.093190201099158E-2</v>
      </c>
      <c r="L97" s="286">
        <v>-0.33624930461373509</v>
      </c>
      <c r="M97" s="142"/>
      <c r="N97" s="271">
        <v>-0.15117917720364563</v>
      </c>
      <c r="O97" s="274"/>
      <c r="P97" s="275">
        <v>0.24017393209709095</v>
      </c>
      <c r="Q97" s="286">
        <v>9.4909087411399001E-2</v>
      </c>
      <c r="R97" s="260"/>
      <c r="S97" s="271">
        <v>-6.4339277785997427E-3</v>
      </c>
      <c r="T97" s="274"/>
      <c r="U97" s="275">
        <v>2.8684761852352133E-2</v>
      </c>
      <c r="V97" s="278">
        <v>2.2286087920872347E-2</v>
      </c>
    </row>
    <row r="98" spans="2:32" s="149" customFormat="1" ht="12.75" x14ac:dyDescent="0.2">
      <c r="B98" s="369" t="s">
        <v>88</v>
      </c>
      <c r="C98" s="252" t="s">
        <v>156</v>
      </c>
      <c r="D98" s="529">
        <v>-1.006249295813777E-4</v>
      </c>
      <c r="E98" s="87"/>
      <c r="F98" s="254">
        <v>0.13475689710987246</v>
      </c>
      <c r="G98" s="255">
        <v>0.13811859229340404</v>
      </c>
      <c r="H98" s="100"/>
      <c r="I98" s="253">
        <v>-9.5083644879134233E-3</v>
      </c>
      <c r="J98" s="256"/>
      <c r="K98" s="257">
        <v>0.12471629414317381</v>
      </c>
      <c r="L98" s="285">
        <v>0.1180441338120093</v>
      </c>
      <c r="M98" s="142"/>
      <c r="N98" s="253">
        <v>-8.838613794485202E-2</v>
      </c>
      <c r="O98" s="256"/>
      <c r="P98" s="257">
        <v>0.10004350339606867</v>
      </c>
      <c r="Q98" s="285">
        <v>1.2119930087891998E-2</v>
      </c>
      <c r="R98" s="260"/>
      <c r="S98" s="253">
        <v>-1.9394829868050141E-2</v>
      </c>
      <c r="T98" s="256"/>
      <c r="U98" s="257">
        <v>1.16038527942361E-2</v>
      </c>
      <c r="V98" s="261">
        <v>-7.8785551834717471E-3</v>
      </c>
    </row>
    <row r="99" spans="2:32" s="149" customFormat="1" ht="12.75" x14ac:dyDescent="0.2">
      <c r="B99" s="615"/>
      <c r="C99" s="616" t="s">
        <v>157</v>
      </c>
      <c r="D99" s="530">
        <v>-0.13475689710987246</v>
      </c>
      <c r="E99" s="90"/>
      <c r="F99" s="272">
        <v>1.006249295813777E-4</v>
      </c>
      <c r="G99" s="273">
        <v>-0.13811859229340404</v>
      </c>
      <c r="H99" s="100"/>
      <c r="I99" s="271">
        <v>-0.12471629414317385</v>
      </c>
      <c r="J99" s="274"/>
      <c r="K99" s="275">
        <v>9.5083644879133539E-3</v>
      </c>
      <c r="L99" s="286">
        <v>-0.11804413381200943</v>
      </c>
      <c r="M99" s="142"/>
      <c r="N99" s="271">
        <v>-0.10004350339606861</v>
      </c>
      <c r="O99" s="274"/>
      <c r="P99" s="275">
        <v>8.8386137944852075E-2</v>
      </c>
      <c r="Q99" s="286">
        <v>-1.2119930087891884E-2</v>
      </c>
      <c r="R99" s="260"/>
      <c r="S99" s="271">
        <v>-1.16038527942361E-2</v>
      </c>
      <c r="T99" s="274"/>
      <c r="U99" s="275">
        <v>1.9394829868050141E-2</v>
      </c>
      <c r="V99" s="278">
        <v>7.8785551834717471E-3</v>
      </c>
    </row>
    <row r="100" spans="2:32" s="149" customFormat="1" ht="12.75" x14ac:dyDescent="0.2">
      <c r="B100" s="369" t="s">
        <v>208</v>
      </c>
      <c r="C100" s="252" t="s">
        <v>156</v>
      </c>
      <c r="D100" s="529">
        <v>-2.3717380340324584E-2</v>
      </c>
      <c r="E100" s="87"/>
      <c r="F100" s="254">
        <v>0.11212915507754409</v>
      </c>
      <c r="G100" s="255">
        <v>9.0347736222942329E-2</v>
      </c>
      <c r="H100" s="100"/>
      <c r="I100" s="253">
        <v>4.8692769684271775E-3</v>
      </c>
      <c r="J100" s="256"/>
      <c r="K100" s="257">
        <v>0.13599029932441856</v>
      </c>
      <c r="L100" s="285">
        <v>0.14601391603584973</v>
      </c>
      <c r="M100" s="142"/>
      <c r="N100" s="253">
        <v>-0.13222850784511736</v>
      </c>
      <c r="O100" s="256"/>
      <c r="P100" s="257">
        <v>5.3347619752168132E-2</v>
      </c>
      <c r="Q100" s="285">
        <v>-8.2357161843738078E-2</v>
      </c>
      <c r="R100" s="260"/>
      <c r="S100" s="253">
        <v>-3.2378133290520097E-2</v>
      </c>
      <c r="T100" s="256"/>
      <c r="U100" s="257">
        <v>5.9450467531970835E-3</v>
      </c>
      <c r="V100" s="261">
        <v>-2.6826475545596397E-2</v>
      </c>
    </row>
    <row r="101" spans="2:32" s="149" customFormat="1" ht="12.75" x14ac:dyDescent="0.2">
      <c r="B101" s="615"/>
      <c r="C101" s="616" t="s">
        <v>157</v>
      </c>
      <c r="D101" s="530">
        <v>-0.11212915507754409</v>
      </c>
      <c r="E101" s="90"/>
      <c r="F101" s="272">
        <v>2.3717380340324584E-2</v>
      </c>
      <c r="G101" s="273">
        <v>-9.0347736222942329E-2</v>
      </c>
      <c r="H101" s="100"/>
      <c r="I101" s="271">
        <v>-0.1359902993244185</v>
      </c>
      <c r="J101" s="274"/>
      <c r="K101" s="275">
        <v>-4.869276968427122E-3</v>
      </c>
      <c r="L101" s="286">
        <v>-0.14601391603584962</v>
      </c>
      <c r="M101" s="142"/>
      <c r="N101" s="271">
        <v>-5.3347619752168077E-2</v>
      </c>
      <c r="O101" s="274"/>
      <c r="P101" s="275">
        <v>0.13222850784511742</v>
      </c>
      <c r="Q101" s="286">
        <v>8.2357161843738202E-2</v>
      </c>
      <c r="R101" s="260"/>
      <c r="S101" s="271">
        <v>-5.9450467531969725E-3</v>
      </c>
      <c r="T101" s="274"/>
      <c r="U101" s="275">
        <v>3.2378133290520208E-2</v>
      </c>
      <c r="V101" s="278">
        <v>2.6826475545596622E-2</v>
      </c>
    </row>
    <row r="102" spans="2:32" s="149" customFormat="1" ht="12.75" x14ac:dyDescent="0.2">
      <c r="B102" s="369" t="s">
        <v>90</v>
      </c>
      <c r="C102" s="252" t="s">
        <v>156</v>
      </c>
      <c r="D102" s="529">
        <v>2.1389776523609898E-2</v>
      </c>
      <c r="E102" s="87"/>
      <c r="F102" s="254">
        <v>0.1320070493307926</v>
      </c>
      <c r="G102" s="255">
        <v>0.1569391839856874</v>
      </c>
      <c r="H102" s="100"/>
      <c r="I102" s="253">
        <v>4.0327451881264582E-2</v>
      </c>
      <c r="J102" s="256"/>
      <c r="K102" s="257">
        <v>0.1521021163737753</v>
      </c>
      <c r="L102" s="258">
        <v>0.19774966875463623</v>
      </c>
      <c r="M102" s="142"/>
      <c r="N102" s="253">
        <v>-9.3483621571555098E-2</v>
      </c>
      <c r="O102" s="256"/>
      <c r="P102" s="257">
        <v>6.1474805784942577E-2</v>
      </c>
      <c r="Q102" s="285">
        <v>-3.3446079543025767E-2</v>
      </c>
      <c r="R102" s="260"/>
      <c r="S102" s="253">
        <v>-1.1416245267647649E-2</v>
      </c>
      <c r="T102" s="256"/>
      <c r="U102" s="257">
        <v>1.8440171881672494E-2</v>
      </c>
      <c r="V102" s="261">
        <v>7.0722456891288777E-3</v>
      </c>
    </row>
    <row r="103" spans="2:32" s="149" customFormat="1" ht="12.75" x14ac:dyDescent="0.2">
      <c r="B103" s="615"/>
      <c r="C103" s="616" t="s">
        <v>157</v>
      </c>
      <c r="D103" s="530">
        <v>-0.13200704933079277</v>
      </c>
      <c r="E103" s="90"/>
      <c r="F103" s="272">
        <v>-2.1389776523610064E-2</v>
      </c>
      <c r="G103" s="273">
        <v>-0.15693918398568774</v>
      </c>
      <c r="H103" s="100"/>
      <c r="I103" s="271">
        <v>-0.15210211637377541</v>
      </c>
      <c r="J103" s="274"/>
      <c r="K103" s="275">
        <v>-4.0327451881264693E-2</v>
      </c>
      <c r="L103" s="276">
        <v>-0.19774966875463645</v>
      </c>
      <c r="M103" s="142"/>
      <c r="N103" s="271">
        <v>-6.1474805784942577E-2</v>
      </c>
      <c r="O103" s="274"/>
      <c r="P103" s="275">
        <v>9.3483621571555098E-2</v>
      </c>
      <c r="Q103" s="286">
        <v>3.3446079543025774E-2</v>
      </c>
      <c r="R103" s="260"/>
      <c r="S103" s="271">
        <v>-1.8440171881672438E-2</v>
      </c>
      <c r="T103" s="274"/>
      <c r="U103" s="275">
        <v>1.1416245267647705E-2</v>
      </c>
      <c r="V103" s="278">
        <v>-7.0722456891287658E-3</v>
      </c>
    </row>
    <row r="104" spans="2:32" s="149" customFormat="1" ht="12.75" x14ac:dyDescent="0.2">
      <c r="B104" s="369" t="s">
        <v>91</v>
      </c>
      <c r="C104" s="252" t="s">
        <v>156</v>
      </c>
      <c r="D104" s="529">
        <v>2.0505996958812223E-2</v>
      </c>
      <c r="E104" s="87"/>
      <c r="F104" s="254">
        <v>0.14370746835984199</v>
      </c>
      <c r="G104" s="255">
        <v>0.16748909469866302</v>
      </c>
      <c r="H104" s="100"/>
      <c r="I104" s="253">
        <v>7.6600924925435007E-2</v>
      </c>
      <c r="J104" s="256"/>
      <c r="K104" s="257">
        <v>0.19162330345914091</v>
      </c>
      <c r="L104" s="285">
        <v>0.27962357691123574</v>
      </c>
      <c r="M104" s="142"/>
      <c r="N104" s="253">
        <v>-0.14398758541397855</v>
      </c>
      <c r="O104" s="256"/>
      <c r="P104" s="257">
        <v>2.2073143529970196E-2</v>
      </c>
      <c r="Q104" s="285">
        <v>-0.12903709864562143</v>
      </c>
      <c r="R104" s="260"/>
      <c r="S104" s="253">
        <v>-2.5145986651534794E-2</v>
      </c>
      <c r="T104" s="256"/>
      <c r="U104" s="257">
        <v>7.2423078334481611E-3</v>
      </c>
      <c r="V104" s="261">
        <v>-1.800527656479611E-2</v>
      </c>
    </row>
    <row r="105" spans="2:32" s="149" customFormat="1" ht="12.75" x14ac:dyDescent="0.2">
      <c r="B105" s="615"/>
      <c r="C105" s="616" t="s">
        <v>157</v>
      </c>
      <c r="D105" s="530">
        <v>-0.14370746835984194</v>
      </c>
      <c r="E105" s="90"/>
      <c r="F105" s="272">
        <v>-2.0505996958812167E-2</v>
      </c>
      <c r="G105" s="273">
        <v>-0.16748909469866291</v>
      </c>
      <c r="H105" s="100"/>
      <c r="I105" s="271">
        <v>-0.19162330345914103</v>
      </c>
      <c r="J105" s="274"/>
      <c r="K105" s="275">
        <v>-7.6600924925435132E-2</v>
      </c>
      <c r="L105" s="286">
        <v>-0.27962357691123596</v>
      </c>
      <c r="M105" s="142"/>
      <c r="N105" s="271">
        <v>-2.2073143529970127E-2</v>
      </c>
      <c r="O105" s="274"/>
      <c r="P105" s="275">
        <v>0.1439875854139786</v>
      </c>
      <c r="Q105" s="286">
        <v>0.12903709864562155</v>
      </c>
      <c r="R105" s="260"/>
      <c r="S105" s="271">
        <v>-7.2423078334482721E-3</v>
      </c>
      <c r="T105" s="274"/>
      <c r="U105" s="275">
        <v>2.5145986651534682E-2</v>
      </c>
      <c r="V105" s="278">
        <v>1.8005276564795888E-2</v>
      </c>
    </row>
    <row r="106" spans="2:32" s="149" customFormat="1" ht="9" customHeight="1" x14ac:dyDescent="0.2"/>
    <row r="107" spans="2:32" s="105" customFormat="1" ht="13.5" customHeight="1" x14ac:dyDescent="0.2">
      <c r="B107" s="279"/>
      <c r="C107" s="92" t="s">
        <v>189</v>
      </c>
      <c r="D107" s="108"/>
      <c r="E107" s="108"/>
      <c r="F107" s="108"/>
      <c r="G107" s="108"/>
      <c r="H107" s="108"/>
      <c r="I107" s="108"/>
      <c r="J107" s="108"/>
      <c r="K107" s="108"/>
      <c r="L107" s="108"/>
      <c r="M107" s="108"/>
      <c r="V107" s="108"/>
    </row>
    <row r="108" spans="2:32" s="105" customFormat="1" ht="13.5" customHeight="1" x14ac:dyDescent="0.2">
      <c r="B108" s="280"/>
      <c r="C108" s="92" t="s">
        <v>190</v>
      </c>
      <c r="D108" s="108"/>
      <c r="E108" s="108"/>
      <c r="F108" s="108"/>
      <c r="G108" s="108"/>
      <c r="H108" s="108"/>
      <c r="I108" s="108"/>
      <c r="J108" s="108"/>
      <c r="K108" s="108"/>
      <c r="L108" s="108"/>
      <c r="M108" s="108"/>
      <c r="N108" s="108"/>
      <c r="O108" s="108"/>
      <c r="P108" s="108"/>
      <c r="Q108" s="108"/>
      <c r="R108" s="108"/>
      <c r="S108" s="108"/>
      <c r="T108" s="108"/>
      <c r="U108" s="108"/>
      <c r="V108" s="108"/>
      <c r="W108" s="108"/>
      <c r="X108" s="108"/>
      <c r="Y108" s="108"/>
      <c r="Z108" s="108"/>
    </row>
    <row r="109" spans="2:32" s="105" customFormat="1" ht="13.5" customHeight="1" x14ac:dyDescent="0.2">
      <c r="B109" s="281"/>
      <c r="C109" s="92" t="s">
        <v>77</v>
      </c>
      <c r="D109" s="108"/>
      <c r="E109" s="108"/>
      <c r="F109" s="108"/>
      <c r="G109" s="108"/>
      <c r="H109" s="108"/>
      <c r="I109" s="108"/>
      <c r="J109" s="108"/>
      <c r="K109" s="108"/>
      <c r="L109" s="108"/>
      <c r="M109" s="108"/>
      <c r="N109" s="108"/>
      <c r="O109" s="108"/>
      <c r="P109" s="108"/>
      <c r="Q109" s="108"/>
      <c r="R109" s="108"/>
      <c r="S109" s="108"/>
      <c r="T109" s="108"/>
      <c r="U109" s="108"/>
      <c r="V109" s="108"/>
      <c r="W109" s="108"/>
      <c r="X109" s="108"/>
      <c r="Y109" s="108"/>
      <c r="Z109" s="108"/>
    </row>
    <row r="110" spans="2:32" s="105" customFormat="1" ht="13.5" customHeight="1" x14ac:dyDescent="0.2">
      <c r="B110" s="94" t="s">
        <v>246</v>
      </c>
      <c r="C110" s="94"/>
      <c r="D110" s="94"/>
      <c r="E110" s="94"/>
      <c r="F110" s="94"/>
      <c r="G110" s="94"/>
      <c r="H110" s="94"/>
      <c r="I110" s="94"/>
      <c r="J110" s="94"/>
      <c r="K110" s="94"/>
      <c r="L110" s="94"/>
      <c r="M110" s="94"/>
      <c r="N110" s="108"/>
      <c r="O110" s="108"/>
      <c r="P110" s="108"/>
      <c r="Q110" s="108"/>
      <c r="R110" s="108"/>
      <c r="S110" s="108"/>
      <c r="T110" s="108"/>
      <c r="U110" s="108"/>
      <c r="V110" s="108"/>
      <c r="W110" s="108"/>
      <c r="X110" s="108"/>
      <c r="Y110" s="108"/>
      <c r="Z110" s="108"/>
    </row>
    <row r="111" spans="2:32" s="200" customFormat="1" ht="13.5" customHeight="1" x14ac:dyDescent="0.2">
      <c r="B111" s="1138"/>
      <c r="C111" s="1138"/>
      <c r="D111" s="1138"/>
      <c r="E111" s="601"/>
      <c r="F111" s="511"/>
      <c r="G111" s="82"/>
      <c r="H111" s="91"/>
      <c r="I111" s="601"/>
      <c r="J111" s="91"/>
      <c r="K111" s="82"/>
      <c r="L111" s="91"/>
      <c r="M111" s="610"/>
      <c r="N111" s="91"/>
      <c r="O111" s="599"/>
      <c r="P111" s="91"/>
      <c r="Q111" s="598"/>
      <c r="R111" s="91"/>
      <c r="T111" s="606"/>
      <c r="V111" s="611"/>
    </row>
    <row r="112" spans="2:32" s="83" customFormat="1" ht="13.5" customHeight="1" x14ac:dyDescent="0.2">
      <c r="B112" s="83" t="s">
        <v>226</v>
      </c>
      <c r="C112" s="83" t="s">
        <v>419</v>
      </c>
      <c r="I112" s="132"/>
      <c r="O112" s="397"/>
      <c r="S112" s="474"/>
      <c r="U112" s="474"/>
      <c r="W112" s="474"/>
      <c r="AB112" s="474"/>
      <c r="AC112" s="474"/>
      <c r="AD112" s="474"/>
      <c r="AE112" s="474"/>
      <c r="AF112" s="474"/>
    </row>
    <row r="113" spans="2:22" s="149" customFormat="1" ht="15.75" x14ac:dyDescent="0.25">
      <c r="B113" s="150"/>
      <c r="H113" s="223"/>
      <c r="N113" s="923" t="s">
        <v>612</v>
      </c>
      <c r="O113" s="924"/>
      <c r="P113" s="924"/>
      <c r="Q113" s="924"/>
      <c r="R113" s="926"/>
      <c r="S113" s="924"/>
      <c r="T113" s="924"/>
      <c r="U113" s="924"/>
      <c r="V113" s="925"/>
    </row>
    <row r="114" spans="2:22" s="149" customFormat="1" ht="15" x14ac:dyDescent="0.25">
      <c r="D114" s="923">
        <v>2015</v>
      </c>
      <c r="E114" s="924"/>
      <c r="F114" s="924"/>
      <c r="G114" s="925"/>
      <c r="H114" s="240"/>
      <c r="I114" s="923">
        <v>2014</v>
      </c>
      <c r="J114" s="924"/>
      <c r="K114" s="924"/>
      <c r="L114" s="925"/>
      <c r="N114" s="995" t="s">
        <v>236</v>
      </c>
      <c r="O114" s="996"/>
      <c r="P114" s="996"/>
      <c r="Q114" s="996"/>
      <c r="R114" s="333"/>
      <c r="S114" s="996" t="s">
        <v>241</v>
      </c>
      <c r="T114" s="996"/>
      <c r="U114" s="996"/>
      <c r="V114" s="997"/>
    </row>
    <row r="115" spans="2:22" s="149" customFormat="1" ht="12.75" x14ac:dyDescent="0.2">
      <c r="B115" s="142"/>
      <c r="C115" s="88"/>
      <c r="D115" s="242" t="s">
        <v>68</v>
      </c>
      <c r="E115" s="243"/>
      <c r="F115" s="243" t="s">
        <v>69</v>
      </c>
      <c r="G115" s="244" t="s">
        <v>67</v>
      </c>
      <c r="H115" s="245"/>
      <c r="I115" s="246" t="s">
        <v>68</v>
      </c>
      <c r="J115" s="243"/>
      <c r="K115" s="247" t="s">
        <v>69</v>
      </c>
      <c r="L115" s="244" t="s">
        <v>67</v>
      </c>
      <c r="M115" s="248"/>
      <c r="N115" s="242" t="s">
        <v>68</v>
      </c>
      <c r="O115" s="243"/>
      <c r="P115" s="247" t="s">
        <v>69</v>
      </c>
      <c r="Q115" s="242" t="s">
        <v>67</v>
      </c>
      <c r="R115" s="249"/>
      <c r="S115" s="250" t="s">
        <v>68</v>
      </c>
      <c r="T115" s="251"/>
      <c r="U115" s="252" t="s">
        <v>69</v>
      </c>
      <c r="V115" s="244" t="s">
        <v>67</v>
      </c>
    </row>
    <row r="116" spans="2:22" s="149" customFormat="1" ht="12.75" x14ac:dyDescent="0.2">
      <c r="B116" s="369" t="s">
        <v>81</v>
      </c>
      <c r="C116" s="252" t="s">
        <v>156</v>
      </c>
      <c r="D116" s="529">
        <v>1.4626848966970335E-2</v>
      </c>
      <c r="E116" s="87"/>
      <c r="F116" s="254">
        <v>0.14518559364753345</v>
      </c>
      <c r="G116" s="255">
        <v>0.18551820282674625</v>
      </c>
      <c r="H116" s="100"/>
      <c r="I116" s="253">
        <v>2.443005880079983E-2</v>
      </c>
      <c r="J116" s="256"/>
      <c r="K116" s="257">
        <v>8.3220294356083482E-2</v>
      </c>
      <c r="L116" s="285">
        <v>0.12121343746968626</v>
      </c>
      <c r="M116" s="142"/>
      <c r="N116" s="253">
        <v>-4.1049203678624274E-2</v>
      </c>
      <c r="O116" s="256"/>
      <c r="P116" s="257">
        <v>0.11219061659013982</v>
      </c>
      <c r="Q116" s="285">
        <v>8.4984261870570954E-2</v>
      </c>
      <c r="R116" s="260"/>
      <c r="S116" s="253">
        <v>-2.5204706494378601E-2</v>
      </c>
      <c r="T116" s="256"/>
      <c r="U116" s="257">
        <v>4.4184029948273681E-2</v>
      </c>
      <c r="V116" s="261">
        <v>2.0831891799330302E-2</v>
      </c>
    </row>
    <row r="117" spans="2:22" s="149" customFormat="1" ht="12.75" x14ac:dyDescent="0.2">
      <c r="B117" s="615"/>
      <c r="C117" s="616" t="s">
        <v>157</v>
      </c>
      <c r="D117" s="530">
        <v>-0.14518559364753342</v>
      </c>
      <c r="E117" s="90"/>
      <c r="F117" s="272">
        <v>-1.4626848966970266E-2</v>
      </c>
      <c r="G117" s="273">
        <v>-0.18551820282674608</v>
      </c>
      <c r="H117" s="100"/>
      <c r="I117" s="271">
        <v>-8.3220294356083344E-2</v>
      </c>
      <c r="J117" s="274"/>
      <c r="K117" s="275">
        <v>-2.4430058800799691E-2</v>
      </c>
      <c r="L117" s="286">
        <v>-0.12121343746968594</v>
      </c>
      <c r="M117" s="142"/>
      <c r="N117" s="271">
        <v>-0.11219061659013979</v>
      </c>
      <c r="O117" s="274"/>
      <c r="P117" s="275">
        <v>4.1049203678624302E-2</v>
      </c>
      <c r="Q117" s="286">
        <v>-8.4984261870570871E-2</v>
      </c>
      <c r="R117" s="260"/>
      <c r="S117" s="271">
        <v>-4.4184029948273577E-2</v>
      </c>
      <c r="T117" s="274"/>
      <c r="U117" s="275">
        <v>2.5204706494378719E-2</v>
      </c>
      <c r="V117" s="278">
        <v>-2.0831891799330059E-2</v>
      </c>
    </row>
    <row r="118" spans="2:22" s="149" customFormat="1" ht="12.75" x14ac:dyDescent="0.2">
      <c r="B118" s="369" t="s">
        <v>82</v>
      </c>
      <c r="C118" s="252" t="s">
        <v>156</v>
      </c>
      <c r="D118" s="529">
        <v>2.4128390045145512E-2</v>
      </c>
      <c r="E118" s="87"/>
      <c r="F118" s="254">
        <v>0.13323081075848092</v>
      </c>
      <c r="G118" s="255">
        <v>0.17233986869138787</v>
      </c>
      <c r="H118" s="100"/>
      <c r="I118" s="253">
        <v>3.3818424626332708E-2</v>
      </c>
      <c r="J118" s="256"/>
      <c r="K118" s="257">
        <v>7.9724778966583101E-2</v>
      </c>
      <c r="L118" s="285">
        <v>0.12555754435141081</v>
      </c>
      <c r="M118" s="142"/>
      <c r="N118" s="253">
        <v>-6.2971839596859133E-2</v>
      </c>
      <c r="O118" s="256"/>
      <c r="P118" s="257">
        <v>6.1929639563427327E-2</v>
      </c>
      <c r="Q118" s="285">
        <v>-1.1875105449998824E-3</v>
      </c>
      <c r="R118" s="260"/>
      <c r="S118" s="253">
        <v>-4.9370092513320869E-2</v>
      </c>
      <c r="T118" s="256"/>
      <c r="U118" s="257">
        <v>4.5118952691784522E-3</v>
      </c>
      <c r="V118" s="261">
        <v>-4.7785235690921316E-2</v>
      </c>
    </row>
    <row r="119" spans="2:22" s="149" customFormat="1" ht="12.75" x14ac:dyDescent="0.2">
      <c r="B119" s="615"/>
      <c r="C119" s="616" t="s">
        <v>157</v>
      </c>
      <c r="D119" s="530">
        <v>-0.13323081075848092</v>
      </c>
      <c r="E119" s="90"/>
      <c r="F119" s="272">
        <v>-2.4128390045145512E-2</v>
      </c>
      <c r="G119" s="273">
        <v>-0.17233986869138787</v>
      </c>
      <c r="H119" s="100"/>
      <c r="I119" s="271">
        <v>-7.9724778966583157E-2</v>
      </c>
      <c r="J119" s="274"/>
      <c r="K119" s="275">
        <v>-3.3818424626332763E-2</v>
      </c>
      <c r="L119" s="286">
        <v>-0.12555754435141092</v>
      </c>
      <c r="M119" s="142"/>
      <c r="N119" s="271">
        <v>-6.1929639563427258E-2</v>
      </c>
      <c r="O119" s="274"/>
      <c r="P119" s="275">
        <v>6.2971839596859175E-2</v>
      </c>
      <c r="Q119" s="286">
        <v>1.1875105450000088E-3</v>
      </c>
      <c r="R119" s="260"/>
      <c r="S119" s="271">
        <v>-4.5118952691784522E-3</v>
      </c>
      <c r="T119" s="274"/>
      <c r="U119" s="275">
        <v>4.9370092513320869E-2</v>
      </c>
      <c r="V119" s="278">
        <v>4.7785235690921316E-2</v>
      </c>
    </row>
    <row r="120" spans="2:22" s="149" customFormat="1" ht="12.75" x14ac:dyDescent="0.2">
      <c r="B120" s="369" t="s">
        <v>83</v>
      </c>
      <c r="C120" s="252" t="s">
        <v>156</v>
      </c>
      <c r="D120" s="529">
        <v>1.815056925159466E-2</v>
      </c>
      <c r="E120" s="87"/>
      <c r="F120" s="254">
        <v>0.14052333007346093</v>
      </c>
      <c r="G120" s="255">
        <v>0.18166929736909895</v>
      </c>
      <c r="H120" s="100"/>
      <c r="I120" s="253">
        <v>4.9788755542305607E-2</v>
      </c>
      <c r="J120" s="256"/>
      <c r="K120" s="257">
        <v>0.10287422349559699</v>
      </c>
      <c r="L120" s="285">
        <v>0.17183777487919638</v>
      </c>
      <c r="M120" s="142"/>
      <c r="N120" s="253">
        <v>-5.4668824063295304E-2</v>
      </c>
      <c r="O120" s="256"/>
      <c r="P120" s="257">
        <v>8.5479191690955622E-2</v>
      </c>
      <c r="Q120" s="285">
        <v>3.6736270529310618E-2</v>
      </c>
      <c r="R120" s="260"/>
      <c r="S120" s="253">
        <v>-2.0447441010274389E-2</v>
      </c>
      <c r="T120" s="256"/>
      <c r="U120" s="257">
        <v>4.5246888350781708E-2</v>
      </c>
      <c r="V120" s="261">
        <v>2.6918709552508337E-2</v>
      </c>
    </row>
    <row r="121" spans="2:22" s="149" customFormat="1" ht="12.75" x14ac:dyDescent="0.2">
      <c r="B121" s="615"/>
      <c r="C121" s="616" t="s">
        <v>157</v>
      </c>
      <c r="D121" s="530">
        <v>-0.14052333007346091</v>
      </c>
      <c r="E121" s="90"/>
      <c r="F121" s="272">
        <v>-1.8150569251594632E-2</v>
      </c>
      <c r="G121" s="273">
        <v>-0.1816692973690989</v>
      </c>
      <c r="H121" s="100"/>
      <c r="I121" s="271">
        <v>-0.10287422349559697</v>
      </c>
      <c r="J121" s="274"/>
      <c r="K121" s="275">
        <v>-4.9788755542305579E-2</v>
      </c>
      <c r="L121" s="286">
        <v>-0.17183777487919633</v>
      </c>
      <c r="M121" s="142"/>
      <c r="N121" s="271">
        <v>-8.5479191690955733E-2</v>
      </c>
      <c r="O121" s="274"/>
      <c r="P121" s="275">
        <v>5.4668824063295193E-2</v>
      </c>
      <c r="Q121" s="286">
        <v>-3.6736270529310881E-2</v>
      </c>
      <c r="R121" s="260"/>
      <c r="S121" s="271">
        <v>-4.5246888350781819E-2</v>
      </c>
      <c r="T121" s="274"/>
      <c r="U121" s="275">
        <v>2.0447441010274278E-2</v>
      </c>
      <c r="V121" s="278">
        <v>-2.691870955250858E-2</v>
      </c>
    </row>
    <row r="122" spans="2:22" s="149" customFormat="1" ht="12.75" x14ac:dyDescent="0.2">
      <c r="B122" s="369" t="s">
        <v>84</v>
      </c>
      <c r="C122" s="252" t="s">
        <v>156</v>
      </c>
      <c r="D122" s="529">
        <v>-1.6964675372792837E-2</v>
      </c>
      <c r="E122" s="87"/>
      <c r="F122" s="254">
        <v>0.16270711146608369</v>
      </c>
      <c r="G122" s="255">
        <v>0.16539550337549949</v>
      </c>
      <c r="H122" s="100"/>
      <c r="I122" s="253">
        <v>2.2880803748355535E-2</v>
      </c>
      <c r="J122" s="256"/>
      <c r="K122" s="257">
        <v>9.8630685038488722E-2</v>
      </c>
      <c r="L122" s="285">
        <v>0.13383582475980463</v>
      </c>
      <c r="M122" s="142"/>
      <c r="N122" s="253">
        <v>-7.1294934934959808E-2</v>
      </c>
      <c r="O122" s="256"/>
      <c r="P122" s="257">
        <v>0.13582168842683723</v>
      </c>
      <c r="Q122" s="285">
        <v>7.4952551903025216E-2</v>
      </c>
      <c r="R122" s="260"/>
      <c r="S122" s="253">
        <v>-2.2823696574998664E-2</v>
      </c>
      <c r="T122" s="256"/>
      <c r="U122" s="257">
        <v>6.3119502760429491E-2</v>
      </c>
      <c r="V122" s="261">
        <v>4.3461496613849591E-2</v>
      </c>
    </row>
    <row r="123" spans="2:22" s="149" customFormat="1" ht="12.75" x14ac:dyDescent="0.2">
      <c r="B123" s="615"/>
      <c r="C123" s="616" t="s">
        <v>157</v>
      </c>
      <c r="D123" s="530">
        <v>-0.1627071114660838</v>
      </c>
      <c r="E123" s="90"/>
      <c r="F123" s="272">
        <v>1.6964675372792726E-2</v>
      </c>
      <c r="G123" s="273">
        <v>-0.16539550337549974</v>
      </c>
      <c r="H123" s="100"/>
      <c r="I123" s="271">
        <v>-9.8630685038488777E-2</v>
      </c>
      <c r="J123" s="274"/>
      <c r="K123" s="275">
        <v>-2.2880803748355591E-2</v>
      </c>
      <c r="L123" s="286">
        <v>-0.13383582475980474</v>
      </c>
      <c r="M123" s="142"/>
      <c r="N123" s="271">
        <v>-0.13582168842683723</v>
      </c>
      <c r="O123" s="274"/>
      <c r="P123" s="275">
        <v>7.1294934934959808E-2</v>
      </c>
      <c r="Q123" s="286">
        <v>-7.4952551903025216E-2</v>
      </c>
      <c r="R123" s="260"/>
      <c r="S123" s="271">
        <v>-6.3119502760429436E-2</v>
      </c>
      <c r="T123" s="274"/>
      <c r="U123" s="275">
        <v>2.282369657499872E-2</v>
      </c>
      <c r="V123" s="278">
        <v>-4.3461496613849467E-2</v>
      </c>
    </row>
    <row r="124" spans="2:22" s="149" customFormat="1" ht="12.75" x14ac:dyDescent="0.2">
      <c r="B124" s="369" t="s">
        <v>85</v>
      </c>
      <c r="C124" s="252" t="s">
        <v>156</v>
      </c>
      <c r="D124" s="529">
        <v>2.0168537684547558E-2</v>
      </c>
      <c r="E124" s="87"/>
      <c r="F124" s="254">
        <v>0.15838821756272775</v>
      </c>
      <c r="G124" s="255">
        <v>0.19019361581551356</v>
      </c>
      <c r="H124" s="100"/>
      <c r="I124" s="253">
        <v>7.6330833770879417E-2</v>
      </c>
      <c r="J124" s="256"/>
      <c r="K124" s="257">
        <v>0.13241332718458271</v>
      </c>
      <c r="L124" s="285">
        <v>0.23243626987130572</v>
      </c>
      <c r="M124" s="142"/>
      <c r="N124" s="253">
        <v>-0.13316336823667194</v>
      </c>
      <c r="O124" s="256"/>
      <c r="P124" s="257">
        <v>2.3428352060227836E-2</v>
      </c>
      <c r="Q124" s="285">
        <v>-0.12508247651196552</v>
      </c>
      <c r="R124" s="260"/>
      <c r="S124" s="253">
        <v>-7.2198349777638837E-2</v>
      </c>
      <c r="T124" s="256"/>
      <c r="U124" s="257">
        <v>-7.3492606906184824E-3</v>
      </c>
      <c r="V124" s="261">
        <v>-8.301319443984842E-2</v>
      </c>
    </row>
    <row r="125" spans="2:22" s="149" customFormat="1" ht="12.75" x14ac:dyDescent="0.2">
      <c r="B125" s="615"/>
      <c r="C125" s="616" t="s">
        <v>157</v>
      </c>
      <c r="D125" s="530">
        <v>-0.15838821756272775</v>
      </c>
      <c r="E125" s="90"/>
      <c r="F125" s="272">
        <v>-2.0168537684547558E-2</v>
      </c>
      <c r="G125" s="273">
        <v>-0.19019361581551356</v>
      </c>
      <c r="H125" s="100"/>
      <c r="I125" s="271">
        <v>-0.13241332718458276</v>
      </c>
      <c r="J125" s="274"/>
      <c r="K125" s="275">
        <v>-7.63308337708795E-2</v>
      </c>
      <c r="L125" s="286">
        <v>-0.23243626987130592</v>
      </c>
      <c r="M125" s="142"/>
      <c r="N125" s="271">
        <v>-2.3428352060227683E-2</v>
      </c>
      <c r="O125" s="274"/>
      <c r="P125" s="275">
        <v>0.13316336823667208</v>
      </c>
      <c r="Q125" s="286">
        <v>0.12508247651196583</v>
      </c>
      <c r="R125" s="260"/>
      <c r="S125" s="271">
        <v>7.3492606906185448E-3</v>
      </c>
      <c r="T125" s="274"/>
      <c r="U125" s="275">
        <v>7.2198349777638879E-2</v>
      </c>
      <c r="V125" s="278">
        <v>8.3013194439848545E-2</v>
      </c>
    </row>
    <row r="126" spans="2:22" s="149" customFormat="1" ht="12.75" x14ac:dyDescent="0.2">
      <c r="B126" s="369" t="s">
        <v>86</v>
      </c>
      <c r="C126" s="252" t="s">
        <v>156</v>
      </c>
      <c r="D126" s="529">
        <v>-1.9419379152635335E-2</v>
      </c>
      <c r="E126" s="87"/>
      <c r="F126" s="254">
        <v>0.12250419331116566</v>
      </c>
      <c r="G126" s="255">
        <v>0.11728517969843021</v>
      </c>
      <c r="H126" s="100"/>
      <c r="I126" s="253">
        <v>6.9288388762890771E-2</v>
      </c>
      <c r="J126" s="256"/>
      <c r="K126" s="257">
        <v>0.12767336872315926</v>
      </c>
      <c r="L126" s="285">
        <v>0.22936740951892251</v>
      </c>
      <c r="M126" s="142"/>
      <c r="N126" s="253">
        <v>-0.20982843673556326</v>
      </c>
      <c r="O126" s="256"/>
      <c r="P126" s="257">
        <v>0.13416006907417763</v>
      </c>
      <c r="Q126" s="285">
        <v>-9.1694904298371849E-2</v>
      </c>
      <c r="R126" s="260"/>
      <c r="S126" s="253">
        <v>-4.7864861548316602E-2</v>
      </c>
      <c r="T126" s="256"/>
      <c r="U126" s="257">
        <v>6.6073437214450692E-2</v>
      </c>
      <c r="V126" s="261">
        <v>1.9999556187077765E-2</v>
      </c>
    </row>
    <row r="127" spans="2:22" s="149" customFormat="1" ht="12.75" x14ac:dyDescent="0.2">
      <c r="B127" s="615"/>
      <c r="C127" s="616" t="s">
        <v>157</v>
      </c>
      <c r="D127" s="530">
        <v>-0.12250419331116565</v>
      </c>
      <c r="E127" s="90"/>
      <c r="F127" s="272">
        <v>1.9419379152635377E-2</v>
      </c>
      <c r="G127" s="273">
        <v>-0.11728517969843014</v>
      </c>
      <c r="H127" s="100"/>
      <c r="I127" s="271">
        <v>-0.12767336872315932</v>
      </c>
      <c r="J127" s="274"/>
      <c r="K127" s="275">
        <v>-6.9288388762890799E-2</v>
      </c>
      <c r="L127" s="286">
        <v>-0.22936740951892259</v>
      </c>
      <c r="M127" s="142"/>
      <c r="N127" s="271">
        <v>-0.13416006907417743</v>
      </c>
      <c r="O127" s="274"/>
      <c r="P127" s="275">
        <v>0.2098284367355634</v>
      </c>
      <c r="Q127" s="286">
        <v>9.1694904298372265E-2</v>
      </c>
      <c r="R127" s="260"/>
      <c r="S127" s="271">
        <v>-6.6073437214450595E-2</v>
      </c>
      <c r="T127" s="274"/>
      <c r="U127" s="275">
        <v>4.786486154831672E-2</v>
      </c>
      <c r="V127" s="278">
        <v>-1.9999556187077522E-2</v>
      </c>
    </row>
    <row r="128" spans="2:22" s="149" customFormat="1" ht="12.75" x14ac:dyDescent="0.2">
      <c r="B128" s="369" t="s">
        <v>87</v>
      </c>
      <c r="C128" s="252" t="s">
        <v>156</v>
      </c>
      <c r="D128" s="529">
        <v>5.0900258357485892E-2</v>
      </c>
      <c r="E128" s="87"/>
      <c r="F128" s="254">
        <v>0.22699652273180371</v>
      </c>
      <c r="G128" s="255">
        <v>0.30240321080705501</v>
      </c>
      <c r="H128" s="100"/>
      <c r="I128" s="253">
        <v>0.15380648871670358</v>
      </c>
      <c r="J128" s="256"/>
      <c r="K128" s="257">
        <v>0.21912532665175685</v>
      </c>
      <c r="L128" s="285">
        <v>0.425728488065585</v>
      </c>
      <c r="M128" s="142"/>
      <c r="N128" s="253">
        <v>-0.15854974463927643</v>
      </c>
      <c r="O128" s="256"/>
      <c r="P128" s="257">
        <v>3.525264974972267E-2</v>
      </c>
      <c r="Q128" s="285">
        <v>-0.15044146805727671</v>
      </c>
      <c r="R128" s="260"/>
      <c r="S128" s="253">
        <v>-5.1629411159818887E-2</v>
      </c>
      <c r="T128" s="256"/>
      <c r="U128" s="257">
        <v>2.3367350549435943E-2</v>
      </c>
      <c r="V128" s="261">
        <v>-2.9147814218888662E-2</v>
      </c>
    </row>
    <row r="129" spans="2:32" s="149" customFormat="1" ht="12.75" x14ac:dyDescent="0.2">
      <c r="B129" s="615"/>
      <c r="C129" s="616" t="s">
        <v>157</v>
      </c>
      <c r="D129" s="530">
        <v>-0.2269965227318036</v>
      </c>
      <c r="E129" s="90"/>
      <c r="F129" s="272">
        <v>-5.0900258357485781E-2</v>
      </c>
      <c r="G129" s="273">
        <v>-0.30240321080705479</v>
      </c>
      <c r="H129" s="100"/>
      <c r="I129" s="271">
        <v>-0.21912532665175691</v>
      </c>
      <c r="J129" s="274"/>
      <c r="K129" s="275">
        <v>-0.15380648871670363</v>
      </c>
      <c r="L129" s="286">
        <v>-0.42572848806558505</v>
      </c>
      <c r="M129" s="142"/>
      <c r="N129" s="271">
        <v>-3.525264974972267E-2</v>
      </c>
      <c r="O129" s="274"/>
      <c r="P129" s="275">
        <v>0.15854974463927643</v>
      </c>
      <c r="Q129" s="286">
        <v>0.15044146805727671</v>
      </c>
      <c r="R129" s="260"/>
      <c r="S129" s="271">
        <v>-2.3367350549436124E-2</v>
      </c>
      <c r="T129" s="274"/>
      <c r="U129" s="275">
        <v>5.1629411159818735E-2</v>
      </c>
      <c r="V129" s="278">
        <v>2.9147814218888318E-2</v>
      </c>
    </row>
    <row r="130" spans="2:32" s="149" customFormat="1" ht="12.75" x14ac:dyDescent="0.2">
      <c r="B130" s="369" t="s">
        <v>88</v>
      </c>
      <c r="C130" s="252" t="s">
        <v>156</v>
      </c>
      <c r="D130" s="529">
        <v>1.4771093678527823E-2</v>
      </c>
      <c r="E130" s="87"/>
      <c r="F130" s="254">
        <v>0.11854908427761165</v>
      </c>
      <c r="G130" s="255">
        <v>0.14638973008971851</v>
      </c>
      <c r="H130" s="100"/>
      <c r="I130" s="253">
        <v>4.0914844528688259E-2</v>
      </c>
      <c r="J130" s="256"/>
      <c r="K130" s="257">
        <v>8.5015858427642088E-2</v>
      </c>
      <c r="L130" s="285">
        <v>0.13681944773438576</v>
      </c>
      <c r="M130" s="142"/>
      <c r="N130" s="253">
        <v>-4.6086151497547898E-2</v>
      </c>
      <c r="O130" s="256"/>
      <c r="P130" s="257">
        <v>7.1550247504920325E-2</v>
      </c>
      <c r="Q130" s="285">
        <v>2.8707132809443325E-2</v>
      </c>
      <c r="R130" s="260"/>
      <c r="S130" s="253">
        <v>-1.8596011388509293E-2</v>
      </c>
      <c r="T130" s="256"/>
      <c r="U130" s="257">
        <v>3.6670632396072586E-2</v>
      </c>
      <c r="V130" s="261">
        <v>1.9161709157780673E-2</v>
      </c>
    </row>
    <row r="131" spans="2:32" s="149" customFormat="1" ht="12.75" x14ac:dyDescent="0.2">
      <c r="B131" s="615"/>
      <c r="C131" s="616" t="s">
        <v>157</v>
      </c>
      <c r="D131" s="530">
        <v>-0.11854908427761177</v>
      </c>
      <c r="E131" s="90"/>
      <c r="F131" s="272">
        <v>-1.4771093678527934E-2</v>
      </c>
      <c r="G131" s="273">
        <v>-0.14638973008971876</v>
      </c>
      <c r="H131" s="100"/>
      <c r="I131" s="271">
        <v>-8.5015858427641991E-2</v>
      </c>
      <c r="J131" s="274"/>
      <c r="K131" s="275">
        <v>-4.0914844528688141E-2</v>
      </c>
      <c r="L131" s="286">
        <v>-0.13681944773438551</v>
      </c>
      <c r="M131" s="142"/>
      <c r="N131" s="271">
        <v>-7.1550247504920506E-2</v>
      </c>
      <c r="O131" s="274"/>
      <c r="P131" s="275">
        <v>4.6086151497547752E-2</v>
      </c>
      <c r="Q131" s="286">
        <v>-2.8707132809443699E-2</v>
      </c>
      <c r="R131" s="260"/>
      <c r="S131" s="271">
        <v>-3.6670632396072531E-2</v>
      </c>
      <c r="T131" s="274"/>
      <c r="U131" s="275">
        <v>1.8596011388509349E-2</v>
      </c>
      <c r="V131" s="278">
        <v>-1.9161709157780555E-2</v>
      </c>
    </row>
    <row r="132" spans="2:32" s="149" customFormat="1" ht="12.75" x14ac:dyDescent="0.2">
      <c r="B132" s="369" t="s">
        <v>208</v>
      </c>
      <c r="C132" s="252" t="s">
        <v>156</v>
      </c>
      <c r="D132" s="529">
        <v>5.3815100268660286E-2</v>
      </c>
      <c r="E132" s="87"/>
      <c r="F132" s="254">
        <v>0.15752690566703956</v>
      </c>
      <c r="G132" s="255">
        <v>0.24096240332293298</v>
      </c>
      <c r="H132" s="100"/>
      <c r="I132" s="253">
        <v>3.8137885640471075E-2</v>
      </c>
      <c r="J132" s="256"/>
      <c r="K132" s="257">
        <v>8.5225615052342912E-2</v>
      </c>
      <c r="L132" s="285">
        <v>0.13621344641875777</v>
      </c>
      <c r="M132" s="142"/>
      <c r="N132" s="253">
        <v>-7.785063421248177E-2</v>
      </c>
      <c r="O132" s="256"/>
      <c r="P132" s="257">
        <v>0.17093957424275169</v>
      </c>
      <c r="Q132" s="285">
        <v>0.10975576534037086</v>
      </c>
      <c r="R132" s="260"/>
      <c r="S132" s="253">
        <v>-4.4748831082269853E-2</v>
      </c>
      <c r="T132" s="256"/>
      <c r="U132" s="257">
        <v>4.9859265869653897E-2</v>
      </c>
      <c r="V132" s="261">
        <v>5.4785406020371246E-3</v>
      </c>
    </row>
    <row r="133" spans="2:32" s="149" customFormat="1" ht="12.75" x14ac:dyDescent="0.2">
      <c r="B133" s="615"/>
      <c r="C133" s="616" t="s">
        <v>157</v>
      </c>
      <c r="D133" s="530">
        <v>-0.15752690566703956</v>
      </c>
      <c r="E133" s="90"/>
      <c r="F133" s="272">
        <v>-5.3815100268660293E-2</v>
      </c>
      <c r="G133" s="273">
        <v>-0.24096240332293301</v>
      </c>
      <c r="H133" s="100"/>
      <c r="I133" s="271">
        <v>-8.5225615052342912E-2</v>
      </c>
      <c r="J133" s="274"/>
      <c r="K133" s="275">
        <v>-3.8137885640471075E-2</v>
      </c>
      <c r="L133" s="286">
        <v>-0.13621344641875777</v>
      </c>
      <c r="M133" s="142"/>
      <c r="N133" s="271">
        <v>-0.17093957424275175</v>
      </c>
      <c r="O133" s="274"/>
      <c r="P133" s="275">
        <v>7.7850634212481715E-2</v>
      </c>
      <c r="Q133" s="286">
        <v>-0.10975576534037099</v>
      </c>
      <c r="R133" s="260"/>
      <c r="S133" s="271">
        <v>-4.9859265869653953E-2</v>
      </c>
      <c r="T133" s="274"/>
      <c r="U133" s="275">
        <v>4.4748831082269798E-2</v>
      </c>
      <c r="V133" s="278">
        <v>-5.4785406020372435E-3</v>
      </c>
    </row>
    <row r="134" spans="2:32" s="149" customFormat="1" ht="12.75" x14ac:dyDescent="0.2">
      <c r="B134" s="369" t="s">
        <v>90</v>
      </c>
      <c r="C134" s="252" t="s">
        <v>156</v>
      </c>
      <c r="D134" s="529">
        <v>5.8840984697114865E-2</v>
      </c>
      <c r="E134" s="87"/>
      <c r="F134" s="254">
        <v>0.15252449346997399</v>
      </c>
      <c r="G134" s="255">
        <v>0.2347349399899272</v>
      </c>
      <c r="H134" s="100"/>
      <c r="I134" s="253">
        <v>6.6186040732690105E-2</v>
      </c>
      <c r="J134" s="256"/>
      <c r="K134" s="257">
        <v>0.10591007800304694</v>
      </c>
      <c r="L134" s="285">
        <v>0.19097252516562488</v>
      </c>
      <c r="M134" s="142"/>
      <c r="N134" s="253">
        <v>-4.5022323402970223E-2</v>
      </c>
      <c r="O134" s="256"/>
      <c r="P134" s="257">
        <v>6.1728827044846314E-2</v>
      </c>
      <c r="Q134" s="285">
        <v>1.95496061292845E-2</v>
      </c>
      <c r="R134" s="260"/>
      <c r="S134" s="253">
        <v>-3.5488896836339628E-2</v>
      </c>
      <c r="T134" s="256"/>
      <c r="U134" s="257">
        <v>1.2926041046863925E-2</v>
      </c>
      <c r="V134" s="261">
        <v>-2.3881838411967202E-2</v>
      </c>
    </row>
    <row r="135" spans="2:32" s="149" customFormat="1" ht="12.75" x14ac:dyDescent="0.2">
      <c r="B135" s="615"/>
      <c r="C135" s="616" t="s">
        <v>157</v>
      </c>
      <c r="D135" s="530">
        <v>-0.15252449346997393</v>
      </c>
      <c r="E135" s="90"/>
      <c r="F135" s="272">
        <v>-5.8840984697114837E-2</v>
      </c>
      <c r="G135" s="273">
        <v>-0.23473493998992712</v>
      </c>
      <c r="H135" s="100"/>
      <c r="I135" s="271">
        <v>-0.10591007800304705</v>
      </c>
      <c r="J135" s="274"/>
      <c r="K135" s="275">
        <v>-6.6186040732690216E-2</v>
      </c>
      <c r="L135" s="286">
        <v>-0.1909725251656251</v>
      </c>
      <c r="M135" s="142"/>
      <c r="N135" s="271">
        <v>-6.1728827044846335E-2</v>
      </c>
      <c r="O135" s="274"/>
      <c r="P135" s="275">
        <v>4.5022323402970188E-2</v>
      </c>
      <c r="Q135" s="286">
        <v>-1.9549606129284563E-2</v>
      </c>
      <c r="R135" s="260"/>
      <c r="S135" s="271">
        <v>-1.2926041046864092E-2</v>
      </c>
      <c r="T135" s="274"/>
      <c r="U135" s="275">
        <v>3.5488896836339462E-2</v>
      </c>
      <c r="V135" s="278">
        <v>2.3881838411966849E-2</v>
      </c>
    </row>
    <row r="136" spans="2:32" s="149" customFormat="1" ht="12.75" x14ac:dyDescent="0.2">
      <c r="B136" s="369" t="s">
        <v>91</v>
      </c>
      <c r="C136" s="252" t="s">
        <v>156</v>
      </c>
      <c r="D136" s="529">
        <v>4.3691433274924224E-2</v>
      </c>
      <c r="E136" s="87"/>
      <c r="F136" s="254">
        <v>0.13680327547821389</v>
      </c>
      <c r="G136" s="255">
        <v>0.20179738805097619</v>
      </c>
      <c r="H136" s="100"/>
      <c r="I136" s="253">
        <v>8.4528769639665879E-2</v>
      </c>
      <c r="J136" s="256"/>
      <c r="K136" s="257">
        <v>0.12396340644689002</v>
      </c>
      <c r="L136" s="285">
        <v>0.23160349967870586</v>
      </c>
      <c r="M136" s="142"/>
      <c r="N136" s="253">
        <v>-5.2027875822707105E-2</v>
      </c>
      <c r="O136" s="256"/>
      <c r="P136" s="257">
        <v>5.3235249250948281E-2</v>
      </c>
      <c r="Q136" s="285">
        <v>1.4213292554773737E-3</v>
      </c>
      <c r="R136" s="260"/>
      <c r="S136" s="253">
        <v>-1.0270103351544851E-2</v>
      </c>
      <c r="T136" s="256"/>
      <c r="U136" s="257">
        <v>3.9474944113203819E-2</v>
      </c>
      <c r="V136" s="261">
        <v>3.0977959356289143E-2</v>
      </c>
    </row>
    <row r="137" spans="2:32" s="149" customFormat="1" ht="12.75" x14ac:dyDescent="0.2">
      <c r="B137" s="615"/>
      <c r="C137" s="616" t="s">
        <v>157</v>
      </c>
      <c r="D137" s="530">
        <v>-0.13680327547821386</v>
      </c>
      <c r="E137" s="90"/>
      <c r="F137" s="272">
        <v>-4.3691433274924196E-2</v>
      </c>
      <c r="G137" s="273">
        <v>-0.20179738805097611</v>
      </c>
      <c r="H137" s="100"/>
      <c r="I137" s="271">
        <v>-0.12396340644689005</v>
      </c>
      <c r="J137" s="274"/>
      <c r="K137" s="275">
        <v>-8.4528769639665907E-2</v>
      </c>
      <c r="L137" s="286">
        <v>-0.23160349967870592</v>
      </c>
      <c r="M137" s="142"/>
      <c r="N137" s="271">
        <v>-5.3235249250948226E-2</v>
      </c>
      <c r="O137" s="274"/>
      <c r="P137" s="275">
        <v>5.2027875822707161E-2</v>
      </c>
      <c r="Q137" s="286">
        <v>-1.4213292554772431E-3</v>
      </c>
      <c r="R137" s="260"/>
      <c r="S137" s="271">
        <v>-3.9474944113203819E-2</v>
      </c>
      <c r="T137" s="274"/>
      <c r="U137" s="275">
        <v>1.0270103351544851E-2</v>
      </c>
      <c r="V137" s="278">
        <v>-3.0977959356289143E-2</v>
      </c>
    </row>
    <row r="138" spans="2:32" s="149" customFormat="1" ht="9" customHeight="1" x14ac:dyDescent="0.2"/>
    <row r="139" spans="2:32" s="105" customFormat="1" ht="13.5" customHeight="1" x14ac:dyDescent="0.2">
      <c r="B139" s="279"/>
      <c r="C139" s="92" t="s">
        <v>189</v>
      </c>
      <c r="D139" s="108"/>
      <c r="E139" s="108"/>
      <c r="F139" s="108"/>
      <c r="G139" s="108"/>
      <c r="H139" s="108"/>
      <c r="I139" s="108"/>
      <c r="J139" s="108"/>
      <c r="K139" s="108"/>
      <c r="L139" s="108"/>
      <c r="M139" s="108"/>
      <c r="V139" s="108"/>
    </row>
    <row r="140" spans="2:32" s="105" customFormat="1" ht="13.5" customHeight="1" x14ac:dyDescent="0.2">
      <c r="B140" s="280"/>
      <c r="C140" s="92" t="s">
        <v>190</v>
      </c>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8"/>
    </row>
    <row r="141" spans="2:32" s="105" customFormat="1" ht="13.5" customHeight="1" x14ac:dyDescent="0.2">
      <c r="B141" s="281"/>
      <c r="C141" s="92" t="s">
        <v>77</v>
      </c>
      <c r="D141" s="108"/>
      <c r="E141" s="108"/>
      <c r="F141" s="108"/>
      <c r="G141" s="108"/>
      <c r="H141" s="108"/>
      <c r="I141" s="108"/>
      <c r="J141" s="108"/>
      <c r="K141" s="108"/>
      <c r="L141" s="108"/>
      <c r="M141" s="108"/>
      <c r="N141" s="108"/>
      <c r="O141" s="108"/>
      <c r="P141" s="108"/>
      <c r="Q141" s="108"/>
      <c r="R141" s="108"/>
      <c r="S141" s="108"/>
      <c r="T141" s="108"/>
      <c r="U141" s="108"/>
      <c r="V141" s="108"/>
      <c r="W141" s="108"/>
      <c r="X141" s="108"/>
      <c r="Y141" s="108"/>
      <c r="Z141" s="108"/>
    </row>
    <row r="142" spans="2:32" s="105" customFormat="1" ht="13.5" customHeight="1" x14ac:dyDescent="0.2">
      <c r="B142" s="94" t="s">
        <v>246</v>
      </c>
      <c r="C142" s="94"/>
      <c r="D142" s="94"/>
      <c r="E142" s="94"/>
      <c r="F142" s="94"/>
      <c r="G142" s="94"/>
      <c r="H142" s="94"/>
      <c r="I142" s="94"/>
      <c r="J142" s="94"/>
      <c r="K142" s="94"/>
      <c r="L142" s="94"/>
      <c r="M142" s="94"/>
      <c r="N142" s="108"/>
      <c r="O142" s="108"/>
      <c r="P142" s="108"/>
      <c r="Q142" s="108"/>
      <c r="R142" s="108"/>
      <c r="S142" s="108"/>
      <c r="T142" s="108"/>
      <c r="U142" s="108"/>
      <c r="V142" s="108"/>
      <c r="W142" s="108"/>
      <c r="X142" s="108"/>
      <c r="Y142" s="108"/>
      <c r="Z142" s="108"/>
    </row>
    <row r="143" spans="2:32" ht="13.5" customHeight="1" x14ac:dyDescent="0.2">
      <c r="B143" s="1138"/>
      <c r="C143" s="1138"/>
      <c r="D143" s="1138"/>
      <c r="E143" s="601"/>
      <c r="F143" s="511"/>
      <c r="G143" s="145"/>
      <c r="H143" s="91"/>
      <c r="I143" s="601"/>
      <c r="J143" s="91"/>
      <c r="K143" s="82"/>
      <c r="L143" s="91"/>
      <c r="M143" s="601"/>
      <c r="N143" s="511"/>
      <c r="O143" s="145"/>
      <c r="P143" s="91"/>
      <c r="Q143" s="601"/>
      <c r="R143" s="511"/>
      <c r="S143" s="145"/>
      <c r="AA143" s="200"/>
    </row>
    <row r="144" spans="2:32" s="83" customFormat="1" ht="13.5" customHeight="1" x14ac:dyDescent="0.2">
      <c r="B144" s="83" t="s">
        <v>421</v>
      </c>
      <c r="C144" s="83" t="s">
        <v>425</v>
      </c>
      <c r="I144" s="132"/>
      <c r="O144" s="397"/>
      <c r="S144" s="474"/>
      <c r="U144" s="474"/>
      <c r="W144" s="474"/>
      <c r="AB144" s="474"/>
      <c r="AC144" s="474"/>
      <c r="AD144" s="474"/>
      <c r="AE144" s="474"/>
      <c r="AF144" s="474"/>
    </row>
    <row r="145" spans="2:34" s="149" customFormat="1" ht="15.75" x14ac:dyDescent="0.25">
      <c r="B145" s="150"/>
      <c r="H145" s="223"/>
      <c r="N145" s="923" t="s">
        <v>612</v>
      </c>
      <c r="O145" s="924"/>
      <c r="P145" s="924"/>
      <c r="Q145" s="924"/>
      <c r="R145" s="926"/>
      <c r="S145" s="924"/>
      <c r="T145" s="924"/>
      <c r="U145" s="924"/>
      <c r="V145" s="925"/>
    </row>
    <row r="146" spans="2:34" s="149" customFormat="1" ht="15" x14ac:dyDescent="0.25">
      <c r="D146" s="923">
        <v>2015</v>
      </c>
      <c r="E146" s="924"/>
      <c r="F146" s="924"/>
      <c r="G146" s="925"/>
      <c r="H146" s="240"/>
      <c r="I146" s="923">
        <v>2014</v>
      </c>
      <c r="J146" s="924"/>
      <c r="K146" s="924"/>
      <c r="L146" s="925"/>
      <c r="N146" s="995" t="s">
        <v>236</v>
      </c>
      <c r="O146" s="996"/>
      <c r="P146" s="996"/>
      <c r="Q146" s="996"/>
      <c r="R146" s="333"/>
      <c r="S146" s="996" t="s">
        <v>241</v>
      </c>
      <c r="T146" s="996"/>
      <c r="U146" s="996"/>
      <c r="V146" s="997"/>
    </row>
    <row r="147" spans="2:34" s="149" customFormat="1" ht="12.75" x14ac:dyDescent="0.2">
      <c r="B147" s="142"/>
      <c r="C147" s="88"/>
      <c r="D147" s="242" t="s">
        <v>68</v>
      </c>
      <c r="E147" s="243"/>
      <c r="F147" s="243" t="s">
        <v>69</v>
      </c>
      <c r="G147" s="244" t="s">
        <v>67</v>
      </c>
      <c r="H147" s="245"/>
      <c r="I147" s="246" t="s">
        <v>68</v>
      </c>
      <c r="J147" s="243"/>
      <c r="K147" s="247" t="s">
        <v>69</v>
      </c>
      <c r="L147" s="244" t="s">
        <v>67</v>
      </c>
      <c r="M147" s="248"/>
      <c r="N147" s="242" t="s">
        <v>68</v>
      </c>
      <c r="O147" s="243"/>
      <c r="P147" s="247" t="s">
        <v>69</v>
      </c>
      <c r="Q147" s="242" t="s">
        <v>67</v>
      </c>
      <c r="R147" s="249"/>
      <c r="S147" s="250" t="s">
        <v>68</v>
      </c>
      <c r="T147" s="251"/>
      <c r="U147" s="252" t="s">
        <v>69</v>
      </c>
      <c r="V147" s="244" t="s">
        <v>67</v>
      </c>
    </row>
    <row r="148" spans="2:34" s="149" customFormat="1" ht="12.75" x14ac:dyDescent="0.2">
      <c r="B148" s="919" t="s">
        <v>156</v>
      </c>
      <c r="C148" s="1002"/>
      <c r="D148" s="529">
        <v>-4.5290797597277541E-2</v>
      </c>
      <c r="E148" s="87"/>
      <c r="F148" s="254">
        <v>1.1877363989837669E-2</v>
      </c>
      <c r="G148" s="255">
        <v>-3.434579075835454E-2</v>
      </c>
      <c r="H148" s="100"/>
      <c r="I148" s="253">
        <v>-5.9310897548081803E-2</v>
      </c>
      <c r="J148" s="256"/>
      <c r="K148" s="257">
        <v>-4.0362736523507359E-3</v>
      </c>
      <c r="L148" s="285">
        <v>-6.4991024165030095E-2</v>
      </c>
      <c r="M148" s="142"/>
      <c r="N148" s="253">
        <v>-3.8201536365264986E-2</v>
      </c>
      <c r="O148" s="256"/>
      <c r="P148" s="257">
        <v>3.9853663204266941E-2</v>
      </c>
      <c r="Q148" s="285">
        <v>1.7135649809580883E-3</v>
      </c>
      <c r="R148" s="260"/>
      <c r="S148" s="253">
        <v>-1.7620106282274766E-2</v>
      </c>
      <c r="T148" s="256"/>
      <c r="U148" s="257">
        <v>-2.8559729272687627E-3</v>
      </c>
      <c r="V148" s="261">
        <v>-2.1291278784440263E-2</v>
      </c>
    </row>
    <row r="149" spans="2:34" s="149" customFormat="1" ht="12.75" x14ac:dyDescent="0.2">
      <c r="B149" s="921" t="s">
        <v>157</v>
      </c>
      <c r="C149" s="1001"/>
      <c r="D149" s="530">
        <v>-1.1877363989837558E-2</v>
      </c>
      <c r="E149" s="90"/>
      <c r="F149" s="272">
        <v>4.5290797597277652E-2</v>
      </c>
      <c r="G149" s="273">
        <v>3.4345790758354762E-2</v>
      </c>
      <c r="H149" s="100"/>
      <c r="I149" s="271">
        <v>4.0362736523507359E-3</v>
      </c>
      <c r="J149" s="274"/>
      <c r="K149" s="275">
        <v>5.9310897548081803E-2</v>
      </c>
      <c r="L149" s="286">
        <v>6.4991024165030095E-2</v>
      </c>
      <c r="M149" s="142"/>
      <c r="N149" s="271">
        <v>-3.9853663204266941E-2</v>
      </c>
      <c r="O149" s="274"/>
      <c r="P149" s="275">
        <v>3.8201536365264986E-2</v>
      </c>
      <c r="Q149" s="286">
        <v>-1.7135649809580883E-3</v>
      </c>
      <c r="R149" s="260"/>
      <c r="S149" s="271">
        <v>2.8559729272687635E-3</v>
      </c>
      <c r="T149" s="274"/>
      <c r="U149" s="275">
        <v>1.7620106282274766E-2</v>
      </c>
      <c r="V149" s="278">
        <v>2.1291278784440263E-2</v>
      </c>
    </row>
    <row r="150" spans="2:34" s="149" customFormat="1" ht="9" customHeight="1" x14ac:dyDescent="0.2"/>
    <row r="151" spans="2:34" s="105" customFormat="1" ht="13.5" customHeight="1" x14ac:dyDescent="0.2">
      <c r="B151" s="279"/>
      <c r="C151" s="92" t="s">
        <v>189</v>
      </c>
      <c r="D151" s="108"/>
      <c r="E151" s="108"/>
      <c r="F151" s="108"/>
      <c r="G151" s="108"/>
      <c r="H151" s="108"/>
      <c r="I151" s="108"/>
      <c r="J151" s="108"/>
      <c r="K151" s="108"/>
      <c r="L151" s="108"/>
      <c r="M151" s="108"/>
      <c r="V151" s="108"/>
    </row>
    <row r="152" spans="2:34" s="105" customFormat="1" ht="13.5" customHeight="1" x14ac:dyDescent="0.2">
      <c r="B152" s="280"/>
      <c r="C152" s="92" t="s">
        <v>190</v>
      </c>
      <c r="D152" s="108"/>
      <c r="E152" s="108"/>
      <c r="F152" s="108"/>
      <c r="G152" s="108"/>
      <c r="H152" s="108"/>
      <c r="I152" s="108"/>
      <c r="J152" s="108"/>
      <c r="K152" s="108"/>
      <c r="L152" s="108"/>
      <c r="M152" s="108"/>
      <c r="N152" s="108"/>
      <c r="O152" s="108"/>
      <c r="P152" s="108"/>
      <c r="Q152" s="108"/>
      <c r="R152" s="108"/>
      <c r="S152" s="108"/>
      <c r="T152" s="108"/>
      <c r="U152" s="108"/>
      <c r="V152" s="108"/>
      <c r="W152" s="108"/>
      <c r="X152" s="108"/>
      <c r="Y152" s="108"/>
      <c r="Z152" s="108"/>
    </row>
    <row r="153" spans="2:34" s="105" customFormat="1" ht="13.5" customHeight="1" x14ac:dyDescent="0.2">
      <c r="B153" s="281"/>
      <c r="C153" s="92" t="s">
        <v>77</v>
      </c>
      <c r="D153" s="108"/>
      <c r="E153" s="108"/>
      <c r="F153" s="108"/>
      <c r="G153" s="108"/>
      <c r="H153" s="108"/>
      <c r="I153" s="108"/>
      <c r="J153" s="108"/>
      <c r="K153" s="108"/>
      <c r="L153" s="108"/>
      <c r="M153" s="108"/>
      <c r="N153" s="108"/>
      <c r="O153" s="108"/>
      <c r="P153" s="108"/>
      <c r="Q153" s="108"/>
      <c r="R153" s="108"/>
      <c r="S153" s="108"/>
      <c r="T153" s="108"/>
      <c r="U153" s="108"/>
      <c r="V153" s="108"/>
      <c r="W153" s="108"/>
      <c r="X153" s="108"/>
      <c r="Y153" s="108"/>
      <c r="Z153" s="108"/>
    </row>
    <row r="154" spans="2:34" s="105" customFormat="1" ht="13.5" customHeight="1" x14ac:dyDescent="0.2">
      <c r="B154" s="94" t="s">
        <v>246</v>
      </c>
      <c r="C154" s="94"/>
      <c r="D154" s="94"/>
      <c r="E154" s="94"/>
      <c r="F154" s="94"/>
      <c r="G154" s="94"/>
      <c r="H154" s="94"/>
      <c r="I154" s="94"/>
      <c r="J154" s="94"/>
      <c r="K154" s="94"/>
      <c r="L154" s="94"/>
      <c r="M154" s="94"/>
      <c r="N154" s="108"/>
      <c r="O154" s="108"/>
      <c r="P154" s="108"/>
      <c r="Q154" s="108"/>
      <c r="R154" s="108"/>
      <c r="S154" s="108"/>
      <c r="T154" s="108"/>
      <c r="U154" s="108"/>
      <c r="V154" s="108"/>
      <c r="W154" s="108"/>
      <c r="X154" s="108"/>
      <c r="Y154" s="108"/>
      <c r="Z154" s="108"/>
    </row>
    <row r="155" spans="2:34" s="92" customFormat="1" ht="13.5" customHeight="1" x14ac:dyDescent="0.2">
      <c r="AH155" s="609"/>
    </row>
    <row r="156" spans="2:34" s="83" customFormat="1" ht="13.5" customHeight="1" x14ac:dyDescent="0.2">
      <c r="B156" s="83" t="s">
        <v>424</v>
      </c>
      <c r="C156" s="83" t="s">
        <v>426</v>
      </c>
      <c r="I156" s="132"/>
      <c r="O156" s="397"/>
      <c r="S156" s="474"/>
      <c r="U156" s="474"/>
      <c r="W156" s="474"/>
      <c r="AB156" s="474"/>
      <c r="AC156" s="474"/>
      <c r="AD156" s="474"/>
      <c r="AE156" s="474"/>
      <c r="AF156" s="474"/>
    </row>
    <row r="157" spans="2:34" s="149" customFormat="1" ht="15.75" x14ac:dyDescent="0.25">
      <c r="B157" s="150"/>
      <c r="H157" s="223"/>
      <c r="N157" s="923" t="s">
        <v>612</v>
      </c>
      <c r="O157" s="924"/>
      <c r="P157" s="924"/>
      <c r="Q157" s="924"/>
      <c r="R157" s="926"/>
      <c r="S157" s="924"/>
      <c r="T157" s="924"/>
      <c r="U157" s="924"/>
      <c r="V157" s="925"/>
    </row>
    <row r="158" spans="2:34" s="149" customFormat="1" ht="15" x14ac:dyDescent="0.25">
      <c r="D158" s="923">
        <v>2015</v>
      </c>
      <c r="E158" s="924"/>
      <c r="F158" s="924"/>
      <c r="G158" s="925"/>
      <c r="H158" s="240"/>
      <c r="I158" s="923">
        <v>2014</v>
      </c>
      <c r="J158" s="924"/>
      <c r="K158" s="924"/>
      <c r="L158" s="925"/>
      <c r="N158" s="995" t="s">
        <v>236</v>
      </c>
      <c r="O158" s="996"/>
      <c r="P158" s="996"/>
      <c r="Q158" s="996"/>
      <c r="R158" s="333"/>
      <c r="S158" s="996" t="s">
        <v>241</v>
      </c>
      <c r="T158" s="996"/>
      <c r="U158" s="996"/>
      <c r="V158" s="997"/>
    </row>
    <row r="159" spans="2:34" s="149" customFormat="1" ht="12.75" x14ac:dyDescent="0.2">
      <c r="B159" s="142"/>
      <c r="C159" s="88"/>
      <c r="D159" s="242" t="s">
        <v>68</v>
      </c>
      <c r="E159" s="243"/>
      <c r="F159" s="243" t="s">
        <v>69</v>
      </c>
      <c r="G159" s="244" t="s">
        <v>67</v>
      </c>
      <c r="H159" s="245"/>
      <c r="I159" s="246" t="s">
        <v>68</v>
      </c>
      <c r="J159" s="243"/>
      <c r="K159" s="247" t="s">
        <v>69</v>
      </c>
      <c r="L159" s="244" t="s">
        <v>67</v>
      </c>
      <c r="M159" s="248"/>
      <c r="N159" s="242" t="s">
        <v>68</v>
      </c>
      <c r="O159" s="243"/>
      <c r="P159" s="247" t="s">
        <v>69</v>
      </c>
      <c r="Q159" s="242" t="s">
        <v>67</v>
      </c>
      <c r="R159" s="249"/>
      <c r="S159" s="250" t="s">
        <v>68</v>
      </c>
      <c r="T159" s="251"/>
      <c r="U159" s="252" t="s">
        <v>69</v>
      </c>
      <c r="V159" s="244" t="s">
        <v>67</v>
      </c>
    </row>
    <row r="160" spans="2:34" s="149" customFormat="1" ht="12.75" x14ac:dyDescent="0.2">
      <c r="B160" s="919" t="s">
        <v>156</v>
      </c>
      <c r="C160" s="1002"/>
      <c r="D160" s="529">
        <v>-3.8677383294467335E-2</v>
      </c>
      <c r="E160" s="87"/>
      <c r="F160" s="254">
        <v>-8.8248206267217515E-3</v>
      </c>
      <c r="G160" s="255">
        <v>-7.441564054511457E-2</v>
      </c>
      <c r="H160" s="100"/>
      <c r="I160" s="253">
        <v>-3.4924596720509092E-2</v>
      </c>
      <c r="J160" s="256"/>
      <c r="K160" s="257">
        <v>-2.1977105706812529E-2</v>
      </c>
      <c r="L160" s="285">
        <v>-8.6807847042748132E-2</v>
      </c>
      <c r="M160" s="142"/>
      <c r="N160" s="253">
        <v>-2.1737671425083642E-2</v>
      </c>
      <c r="O160" s="256"/>
      <c r="P160" s="257">
        <v>1.1713799604369572E-2</v>
      </c>
      <c r="Q160" s="285">
        <v>-1.6286053821965223E-2</v>
      </c>
      <c r="R160" s="260"/>
      <c r="S160" s="253">
        <v>-1.845353808099847E-2</v>
      </c>
      <c r="T160" s="256"/>
      <c r="U160" s="257">
        <v>-9.6983224584813212E-4</v>
      </c>
      <c r="V160" s="261">
        <v>-2.8690786904583855E-2</v>
      </c>
    </row>
    <row r="161" spans="2:32" s="149" customFormat="1" ht="12.75" x14ac:dyDescent="0.2">
      <c r="B161" s="921" t="s">
        <v>157</v>
      </c>
      <c r="C161" s="1001"/>
      <c r="D161" s="530">
        <v>8.8248206267215815E-3</v>
      </c>
      <c r="E161" s="90"/>
      <c r="F161" s="272">
        <v>3.8677383294467176E-2</v>
      </c>
      <c r="G161" s="273">
        <v>7.4415640545114056E-2</v>
      </c>
      <c r="H161" s="100"/>
      <c r="I161" s="271">
        <v>2.197710570681247E-2</v>
      </c>
      <c r="J161" s="274"/>
      <c r="K161" s="275">
        <v>3.4924596720509044E-2</v>
      </c>
      <c r="L161" s="286">
        <v>8.680784704274791E-2</v>
      </c>
      <c r="M161" s="142"/>
      <c r="N161" s="271">
        <v>-1.1713799604369524E-2</v>
      </c>
      <c r="O161" s="274"/>
      <c r="P161" s="275">
        <v>2.1737671425083704E-2</v>
      </c>
      <c r="Q161" s="286">
        <v>1.6286053821965393E-2</v>
      </c>
      <c r="R161" s="260"/>
      <c r="S161" s="271">
        <v>9.6983224584829865E-4</v>
      </c>
      <c r="T161" s="274"/>
      <c r="U161" s="275">
        <v>1.8453538080998637E-2</v>
      </c>
      <c r="V161" s="278">
        <v>2.8690786904584348E-2</v>
      </c>
    </row>
    <row r="162" spans="2:32" s="149" customFormat="1" ht="9" customHeight="1" x14ac:dyDescent="0.2"/>
    <row r="163" spans="2:32" s="105" customFormat="1" ht="13.5" customHeight="1" x14ac:dyDescent="0.2">
      <c r="B163" s="279"/>
      <c r="C163" s="92" t="s">
        <v>189</v>
      </c>
      <c r="D163" s="108"/>
      <c r="E163" s="108"/>
      <c r="F163" s="108"/>
      <c r="G163" s="108"/>
      <c r="H163" s="108"/>
      <c r="I163" s="108"/>
      <c r="J163" s="108"/>
      <c r="K163" s="108"/>
      <c r="L163" s="108"/>
      <c r="M163" s="108"/>
      <c r="V163" s="108"/>
    </row>
    <row r="164" spans="2:32" s="105" customFormat="1" ht="13.5" customHeight="1" x14ac:dyDescent="0.2">
      <c r="B164" s="280"/>
      <c r="C164" s="92" t="s">
        <v>190</v>
      </c>
      <c r="D164" s="108"/>
      <c r="E164" s="108"/>
      <c r="F164" s="108"/>
      <c r="G164" s="108"/>
      <c r="H164" s="108"/>
      <c r="I164" s="108"/>
      <c r="J164" s="108"/>
      <c r="K164" s="108"/>
      <c r="L164" s="108"/>
      <c r="M164" s="108"/>
      <c r="N164" s="108"/>
      <c r="O164" s="108"/>
      <c r="P164" s="108"/>
      <c r="Q164" s="108"/>
      <c r="R164" s="108"/>
      <c r="S164" s="108"/>
      <c r="T164" s="108"/>
      <c r="U164" s="108"/>
      <c r="V164" s="108"/>
      <c r="W164" s="108"/>
      <c r="X164" s="108"/>
      <c r="Y164" s="108"/>
      <c r="Z164" s="108"/>
    </row>
    <row r="165" spans="2:32" s="105" customFormat="1" ht="13.5" customHeight="1" x14ac:dyDescent="0.2">
      <c r="B165" s="281"/>
      <c r="C165" s="92" t="s">
        <v>77</v>
      </c>
      <c r="D165" s="108"/>
      <c r="E165" s="108"/>
      <c r="F165" s="108"/>
      <c r="G165" s="108"/>
      <c r="H165" s="108"/>
      <c r="I165" s="108"/>
      <c r="J165" s="108"/>
      <c r="K165" s="108"/>
      <c r="L165" s="108"/>
      <c r="M165" s="108"/>
      <c r="N165" s="108"/>
      <c r="O165" s="108"/>
      <c r="P165" s="108"/>
      <c r="Q165" s="108"/>
      <c r="R165" s="108"/>
      <c r="S165" s="108"/>
      <c r="T165" s="108"/>
      <c r="U165" s="108"/>
      <c r="V165" s="108"/>
      <c r="W165" s="108"/>
      <c r="X165" s="108"/>
      <c r="Y165" s="108"/>
      <c r="Z165" s="108"/>
    </row>
    <row r="166" spans="2:32" s="105" customFormat="1" ht="13.5" customHeight="1" x14ac:dyDescent="0.2">
      <c r="B166" s="94" t="s">
        <v>246</v>
      </c>
      <c r="C166" s="94"/>
      <c r="D166" s="94"/>
      <c r="E166" s="94"/>
      <c r="F166" s="94"/>
      <c r="G166" s="94"/>
      <c r="H166" s="94"/>
      <c r="I166" s="94"/>
      <c r="J166" s="94"/>
      <c r="K166" s="94"/>
      <c r="L166" s="94"/>
      <c r="M166" s="94"/>
      <c r="N166" s="108"/>
      <c r="O166" s="108"/>
      <c r="P166" s="108"/>
      <c r="Q166" s="108"/>
      <c r="R166" s="108"/>
      <c r="S166" s="108"/>
      <c r="T166" s="108"/>
      <c r="U166" s="108"/>
      <c r="V166" s="108"/>
      <c r="W166" s="108"/>
      <c r="X166" s="108"/>
      <c r="Y166" s="108"/>
      <c r="Z166" s="108"/>
    </row>
    <row r="167" spans="2:32" ht="13.5" customHeight="1" x14ac:dyDescent="0.2"/>
    <row r="168" spans="2:32" s="83" customFormat="1" ht="13.5" customHeight="1" x14ac:dyDescent="0.2">
      <c r="B168" s="83" t="s">
        <v>433</v>
      </c>
      <c r="C168" s="83" t="s">
        <v>427</v>
      </c>
      <c r="I168" s="132"/>
      <c r="O168" s="397"/>
      <c r="S168" s="474"/>
      <c r="U168" s="474"/>
      <c r="W168" s="474"/>
      <c r="AB168" s="474"/>
      <c r="AC168" s="474"/>
      <c r="AD168" s="474"/>
      <c r="AE168" s="474"/>
      <c r="AF168" s="474"/>
    </row>
    <row r="169" spans="2:32" ht="13.5" customHeight="1" x14ac:dyDescent="0.2"/>
    <row r="170" spans="2:32" s="149" customFormat="1" ht="15.75" x14ac:dyDescent="0.25">
      <c r="B170" s="150"/>
      <c r="H170" s="223"/>
      <c r="N170" s="923" t="s">
        <v>612</v>
      </c>
      <c r="O170" s="924"/>
      <c r="P170" s="924"/>
      <c r="Q170" s="924"/>
      <c r="R170" s="926"/>
      <c r="S170" s="924"/>
      <c r="T170" s="924"/>
      <c r="U170" s="924"/>
      <c r="V170" s="925"/>
    </row>
    <row r="171" spans="2:32" s="149" customFormat="1" ht="15" x14ac:dyDescent="0.25">
      <c r="D171" s="923">
        <v>2015</v>
      </c>
      <c r="E171" s="924"/>
      <c r="F171" s="924"/>
      <c r="G171" s="925"/>
      <c r="H171" s="240"/>
      <c r="I171" s="923">
        <v>2014</v>
      </c>
      <c r="J171" s="924"/>
      <c r="K171" s="924"/>
      <c r="L171" s="925"/>
      <c r="N171" s="995" t="s">
        <v>236</v>
      </c>
      <c r="O171" s="996"/>
      <c r="P171" s="996"/>
      <c r="Q171" s="996"/>
      <c r="R171" s="333"/>
      <c r="S171" s="996" t="s">
        <v>241</v>
      </c>
      <c r="T171" s="996"/>
      <c r="U171" s="996"/>
      <c r="V171" s="997"/>
    </row>
    <row r="172" spans="2:32" s="149" customFormat="1" ht="12.75" x14ac:dyDescent="0.2">
      <c r="B172" s="142"/>
      <c r="C172" s="88"/>
      <c r="D172" s="242" t="s">
        <v>68</v>
      </c>
      <c r="E172" s="243"/>
      <c r="F172" s="243" t="s">
        <v>69</v>
      </c>
      <c r="G172" s="244" t="s">
        <v>67</v>
      </c>
      <c r="H172" s="245"/>
      <c r="I172" s="246" t="s">
        <v>68</v>
      </c>
      <c r="J172" s="243"/>
      <c r="K172" s="247" t="s">
        <v>69</v>
      </c>
      <c r="L172" s="244" t="s">
        <v>67</v>
      </c>
      <c r="M172" s="248"/>
      <c r="N172" s="242" t="s">
        <v>68</v>
      </c>
      <c r="O172" s="243"/>
      <c r="P172" s="247" t="s">
        <v>69</v>
      </c>
      <c r="Q172" s="242" t="s">
        <v>67</v>
      </c>
      <c r="R172" s="249"/>
      <c r="S172" s="250" t="s">
        <v>68</v>
      </c>
      <c r="T172" s="251"/>
      <c r="U172" s="252" t="s">
        <v>69</v>
      </c>
      <c r="V172" s="244" t="s">
        <v>67</v>
      </c>
    </row>
    <row r="173" spans="2:32" s="149" customFormat="1" ht="12.75" x14ac:dyDescent="0.2">
      <c r="B173" s="369" t="s">
        <v>399</v>
      </c>
      <c r="C173" s="252" t="s">
        <v>156</v>
      </c>
      <c r="D173" s="529">
        <v>-5.0571715874389092E-2</v>
      </c>
      <c r="E173" s="87"/>
      <c r="F173" s="254">
        <v>0.13126811438028557</v>
      </c>
      <c r="G173" s="255">
        <v>8.0790735429714794E-2</v>
      </c>
      <c r="H173" s="100"/>
      <c r="I173" s="253">
        <v>-0.16578379349323974</v>
      </c>
      <c r="J173" s="256"/>
      <c r="K173" s="257">
        <v>1.4914599217941832E-3</v>
      </c>
      <c r="L173" s="285">
        <v>-0.16496345777814714</v>
      </c>
      <c r="M173" s="142"/>
      <c r="N173" s="253">
        <v>-3.0131415333765177E-2</v>
      </c>
      <c r="O173" s="256"/>
      <c r="P173" s="257">
        <v>0.21623825931102703</v>
      </c>
      <c r="Q173" s="285">
        <v>0.18698228340851702</v>
      </c>
      <c r="R173" s="260"/>
      <c r="S173" s="253">
        <v>-4.3951895631412649E-2</v>
      </c>
      <c r="T173" s="256"/>
      <c r="U173" s="257">
        <v>-1.4929992468667564E-2</v>
      </c>
      <c r="V173" s="261">
        <v>-5.8914657037126665E-2</v>
      </c>
    </row>
    <row r="174" spans="2:32" s="149" customFormat="1" ht="12.75" x14ac:dyDescent="0.2">
      <c r="B174" s="615"/>
      <c r="C174" s="616" t="s">
        <v>157</v>
      </c>
      <c r="D174" s="530">
        <v>-0.1312681143802856</v>
      </c>
      <c r="E174" s="90"/>
      <c r="F174" s="272">
        <v>5.0571715874389106E-2</v>
      </c>
      <c r="G174" s="273">
        <v>-8.0790735429714794E-2</v>
      </c>
      <c r="H174" s="100"/>
      <c r="I174" s="271">
        <v>-1.4914599217941832E-3</v>
      </c>
      <c r="J174" s="274"/>
      <c r="K174" s="275">
        <v>0.16578379349323974</v>
      </c>
      <c r="L174" s="286">
        <v>0.16496345777814714</v>
      </c>
      <c r="M174" s="142"/>
      <c r="N174" s="271">
        <v>-0.21623825931102703</v>
      </c>
      <c r="O174" s="274"/>
      <c r="P174" s="275">
        <v>3.0131415333765177E-2</v>
      </c>
      <c r="Q174" s="286">
        <v>-0.186982283408517</v>
      </c>
      <c r="R174" s="260"/>
      <c r="S174" s="271">
        <v>1.4929992468667564E-2</v>
      </c>
      <c r="T174" s="274"/>
      <c r="U174" s="275">
        <v>4.3951895631412649E-2</v>
      </c>
      <c r="V174" s="278">
        <v>5.8914657037126665E-2</v>
      </c>
    </row>
    <row r="175" spans="2:32" s="149" customFormat="1" ht="12.75" x14ac:dyDescent="0.2">
      <c r="B175" s="369" t="s">
        <v>400</v>
      </c>
      <c r="C175" s="252" t="s">
        <v>156</v>
      </c>
      <c r="D175" s="529">
        <v>-6.6809326422775039E-2</v>
      </c>
      <c r="E175" s="87"/>
      <c r="F175" s="254">
        <v>3.8732402034421069E-2</v>
      </c>
      <c r="G175" s="255">
        <v>-2.8977086534047829E-2</v>
      </c>
      <c r="H175" s="100"/>
      <c r="I175" s="253">
        <v>-7.5374826257085525E-2</v>
      </c>
      <c r="J175" s="256"/>
      <c r="K175" s="257">
        <v>2.6440701757212741E-2</v>
      </c>
      <c r="L175" s="285">
        <v>-5.026890099687216E-2</v>
      </c>
      <c r="M175" s="142"/>
      <c r="N175" s="253">
        <v>-7.694276943704377E-2</v>
      </c>
      <c r="O175" s="256"/>
      <c r="P175" s="257">
        <v>6.8056132411444106E-2</v>
      </c>
      <c r="Q175" s="285">
        <v>-9.1943607416697659E-3</v>
      </c>
      <c r="R175" s="260"/>
      <c r="S175" s="253">
        <v>-2.7536459488577331E-2</v>
      </c>
      <c r="T175" s="256"/>
      <c r="U175" s="257">
        <v>-2.2073776485411478E-3</v>
      </c>
      <c r="V175" s="261">
        <v>-3.0480415927804955E-2</v>
      </c>
    </row>
    <row r="176" spans="2:32" s="149" customFormat="1" ht="12.75" x14ac:dyDescent="0.2">
      <c r="B176" s="615"/>
      <c r="C176" s="616" t="s">
        <v>157</v>
      </c>
      <c r="D176" s="530">
        <v>-3.8732402034421014E-2</v>
      </c>
      <c r="E176" s="90"/>
      <c r="F176" s="272">
        <v>6.6809326422775095E-2</v>
      </c>
      <c r="G176" s="273">
        <v>2.8977086534047944E-2</v>
      </c>
      <c r="H176" s="100"/>
      <c r="I176" s="271">
        <v>-2.6440701757212796E-2</v>
      </c>
      <c r="J176" s="274"/>
      <c r="K176" s="275">
        <v>7.537482625708547E-2</v>
      </c>
      <c r="L176" s="286">
        <v>5.0268900996872048E-2</v>
      </c>
      <c r="M176" s="142"/>
      <c r="N176" s="271">
        <v>-6.8056132411444051E-2</v>
      </c>
      <c r="O176" s="274"/>
      <c r="P176" s="275">
        <v>7.6942769437043826E-2</v>
      </c>
      <c r="Q176" s="286">
        <v>9.1943607416698821E-3</v>
      </c>
      <c r="R176" s="260"/>
      <c r="S176" s="271">
        <v>2.2073776485410923E-3</v>
      </c>
      <c r="T176" s="274"/>
      <c r="U176" s="275">
        <v>2.7536459488577275E-2</v>
      </c>
      <c r="V176" s="278">
        <v>3.0480415927804844E-2</v>
      </c>
    </row>
    <row r="177" spans="2:32" s="149" customFormat="1" ht="12.75" x14ac:dyDescent="0.2">
      <c r="B177" s="369" t="s">
        <v>401</v>
      </c>
      <c r="C177" s="252" t="s">
        <v>156</v>
      </c>
      <c r="D177" s="529">
        <v>-2.2433904225082256E-2</v>
      </c>
      <c r="E177" s="87"/>
      <c r="F177" s="254">
        <v>4.9328502604254996E-2</v>
      </c>
      <c r="G177" s="255">
        <v>2.8804534334913052E-2</v>
      </c>
      <c r="H177" s="100"/>
      <c r="I177" s="253">
        <v>-8.0489382762179984E-3</v>
      </c>
      <c r="J177" s="256"/>
      <c r="K177" s="257">
        <v>6.3019199700303008E-2</v>
      </c>
      <c r="L177" s="285">
        <v>5.8433741969482964E-2</v>
      </c>
      <c r="M177" s="142"/>
      <c r="N177" s="253">
        <v>-6.6204801935115479E-2</v>
      </c>
      <c r="O177" s="256"/>
      <c r="P177" s="257">
        <v>3.2391828303390838E-2</v>
      </c>
      <c r="Q177" s="285">
        <v>-3.579186495721725E-2</v>
      </c>
      <c r="R177" s="260"/>
      <c r="S177" s="253">
        <v>-1.4591351790888094E-2</v>
      </c>
      <c r="T177" s="256"/>
      <c r="U177" s="257">
        <v>8.8540412040757216E-3</v>
      </c>
      <c r="V177" s="261">
        <v>-6.1713878376270645E-3</v>
      </c>
    </row>
    <row r="178" spans="2:32" s="149" customFormat="1" ht="12.75" x14ac:dyDescent="0.2">
      <c r="B178" s="615"/>
      <c r="C178" s="616" t="s">
        <v>157</v>
      </c>
      <c r="D178" s="530">
        <v>-4.9328502604254941E-2</v>
      </c>
      <c r="E178" s="90"/>
      <c r="F178" s="272">
        <v>2.2433904225082311E-2</v>
      </c>
      <c r="G178" s="273">
        <v>-2.8804534334912934E-2</v>
      </c>
      <c r="H178" s="100"/>
      <c r="I178" s="271">
        <v>-6.3019199700302897E-2</v>
      </c>
      <c r="J178" s="274"/>
      <c r="K178" s="275">
        <v>8.0489382762181094E-3</v>
      </c>
      <c r="L178" s="286">
        <v>-5.8433741969482728E-2</v>
      </c>
      <c r="M178" s="142"/>
      <c r="N178" s="271">
        <v>-3.2391828303390893E-2</v>
      </c>
      <c r="O178" s="274"/>
      <c r="P178" s="275">
        <v>6.6204801935115423E-2</v>
      </c>
      <c r="Q178" s="286">
        <v>3.5791864957217132E-2</v>
      </c>
      <c r="R178" s="260"/>
      <c r="S178" s="271">
        <v>-8.8540412040757216E-3</v>
      </c>
      <c r="T178" s="274"/>
      <c r="U178" s="275">
        <v>1.4591351790888094E-2</v>
      </c>
      <c r="V178" s="278">
        <v>6.1713878376270645E-3</v>
      </c>
    </row>
    <row r="179" spans="2:32" s="149" customFormat="1" ht="12.75" x14ac:dyDescent="0.2">
      <c r="B179" s="369" t="s">
        <v>75</v>
      </c>
      <c r="C179" s="252" t="s">
        <v>156</v>
      </c>
      <c r="D179" s="529">
        <v>1.4638980029750698E-3</v>
      </c>
      <c r="E179" s="87"/>
      <c r="F179" s="254">
        <v>0.10383906888751877</v>
      </c>
      <c r="G179" s="255">
        <v>0.13022779386643657</v>
      </c>
      <c r="H179" s="100"/>
      <c r="I179" s="253">
        <v>2.9407855605066317E-2</v>
      </c>
      <c r="J179" s="256"/>
      <c r="K179" s="257">
        <v>7.4917676581964632E-2</v>
      </c>
      <c r="L179" s="285">
        <v>0.12706495007759408</v>
      </c>
      <c r="M179" s="142"/>
      <c r="N179" s="253">
        <v>-7.2170707430018077E-2</v>
      </c>
      <c r="O179" s="256"/>
      <c r="P179" s="257">
        <v>5.5150520540482195E-2</v>
      </c>
      <c r="Q179" s="285">
        <v>-1.9996330646801709E-2</v>
      </c>
      <c r="R179" s="260"/>
      <c r="S179" s="253">
        <v>-2.4773755033247271E-2</v>
      </c>
      <c r="T179" s="256"/>
      <c r="U179" s="257">
        <v>6.7761334402484906E-3</v>
      </c>
      <c r="V179" s="261">
        <v>-2.3167948670776074E-2</v>
      </c>
    </row>
    <row r="180" spans="2:32" s="149" customFormat="1" ht="12.75" x14ac:dyDescent="0.2">
      <c r="B180" s="615"/>
      <c r="C180" s="616" t="s">
        <v>157</v>
      </c>
      <c r="D180" s="530">
        <v>-0.1038390688875188</v>
      </c>
      <c r="E180" s="90"/>
      <c r="F180" s="272">
        <v>-1.4638980029750975E-3</v>
      </c>
      <c r="G180" s="273">
        <v>-0.13022779386643663</v>
      </c>
      <c r="H180" s="100"/>
      <c r="I180" s="271">
        <v>-7.4917676581964826E-2</v>
      </c>
      <c r="J180" s="274"/>
      <c r="K180" s="275">
        <v>-2.9407855605066507E-2</v>
      </c>
      <c r="L180" s="286">
        <v>-0.12706495007759455</v>
      </c>
      <c r="M180" s="142"/>
      <c r="N180" s="271">
        <v>-5.5150520540482112E-2</v>
      </c>
      <c r="O180" s="274"/>
      <c r="P180" s="275">
        <v>7.2170707430018216E-2</v>
      </c>
      <c r="Q180" s="286">
        <v>1.9996330646801966E-2</v>
      </c>
      <c r="R180" s="260"/>
      <c r="S180" s="271">
        <v>-6.7761334402485426E-3</v>
      </c>
      <c r="T180" s="274"/>
      <c r="U180" s="275">
        <v>2.4773755033247212E-2</v>
      </c>
      <c r="V180" s="278">
        <v>2.3167948670775932E-2</v>
      </c>
    </row>
    <row r="181" spans="2:32" s="149" customFormat="1" ht="12.75" x14ac:dyDescent="0.2">
      <c r="B181" s="369" t="s">
        <v>416</v>
      </c>
      <c r="C181" s="252" t="s">
        <v>156</v>
      </c>
      <c r="D181" s="529">
        <v>-5.0358566793865744E-2</v>
      </c>
      <c r="E181" s="87"/>
      <c r="F181" s="254">
        <v>-1.8831309636559015E-2</v>
      </c>
      <c r="G181" s="255">
        <v>-0.11369941693797334</v>
      </c>
      <c r="H181" s="100"/>
      <c r="I181" s="253">
        <v>-4.4675587876003141E-2</v>
      </c>
      <c r="J181" s="256"/>
      <c r="K181" s="257">
        <v>-3.085093931986075E-2</v>
      </c>
      <c r="L181" s="285">
        <v>-0.11995623798561188</v>
      </c>
      <c r="M181" s="142"/>
      <c r="N181" s="253">
        <v>-2.3474654019043587E-2</v>
      </c>
      <c r="O181" s="256"/>
      <c r="P181" s="257">
        <v>9.8561505326182665E-3</v>
      </c>
      <c r="Q181" s="285">
        <v>-2.3828551068840721E-2</v>
      </c>
      <c r="R181" s="260"/>
      <c r="S181" s="253">
        <v>-2.1077804914536348E-2</v>
      </c>
      <c r="T181" s="256"/>
      <c r="U181" s="257">
        <v>1.1226506626718993E-3</v>
      </c>
      <c r="V181" s="261">
        <v>-3.0080275487409835E-2</v>
      </c>
    </row>
    <row r="182" spans="2:32" s="149" customFormat="1" ht="12.75" x14ac:dyDescent="0.2">
      <c r="B182" s="615"/>
      <c r="C182" s="616" t="s">
        <v>157</v>
      </c>
      <c r="D182" s="530">
        <v>1.8831309636559174E-2</v>
      </c>
      <c r="E182" s="90"/>
      <c r="F182" s="272">
        <v>5.0358566793865897E-2</v>
      </c>
      <c r="G182" s="273">
        <v>0.11369941693797386</v>
      </c>
      <c r="H182" s="100"/>
      <c r="I182" s="271">
        <v>3.0850939319860611E-2</v>
      </c>
      <c r="J182" s="274"/>
      <c r="K182" s="275">
        <v>4.4675587876003002E-2</v>
      </c>
      <c r="L182" s="286">
        <v>0.11995623798561141</v>
      </c>
      <c r="M182" s="142"/>
      <c r="N182" s="271">
        <v>-9.8561505326180306E-3</v>
      </c>
      <c r="O182" s="274"/>
      <c r="P182" s="275">
        <v>2.3474654019043823E-2</v>
      </c>
      <c r="Q182" s="286">
        <v>2.3828551068841547E-2</v>
      </c>
      <c r="R182" s="260"/>
      <c r="S182" s="271">
        <v>-1.1226506626719548E-3</v>
      </c>
      <c r="T182" s="274"/>
      <c r="U182" s="275">
        <v>2.1077804914536293E-2</v>
      </c>
      <c r="V182" s="278">
        <v>3.0080275487409668E-2</v>
      </c>
    </row>
    <row r="183" spans="2:32" s="149" customFormat="1" ht="9" customHeight="1" x14ac:dyDescent="0.2"/>
    <row r="184" spans="2:32" s="105" customFormat="1" ht="13.5" customHeight="1" x14ac:dyDescent="0.2">
      <c r="B184" s="279"/>
      <c r="C184" s="92" t="s">
        <v>189</v>
      </c>
      <c r="D184" s="108"/>
      <c r="E184" s="108"/>
      <c r="F184" s="108"/>
      <c r="G184" s="108"/>
      <c r="H184" s="108"/>
      <c r="I184" s="108"/>
      <c r="J184" s="108"/>
      <c r="K184" s="108"/>
      <c r="L184" s="108"/>
      <c r="M184" s="108"/>
      <c r="V184" s="108"/>
    </row>
    <row r="185" spans="2:32" s="105" customFormat="1" ht="13.5" customHeight="1" x14ac:dyDescent="0.2">
      <c r="B185" s="280"/>
      <c r="C185" s="92" t="s">
        <v>190</v>
      </c>
      <c r="D185" s="108"/>
      <c r="E185" s="108"/>
      <c r="F185" s="108"/>
      <c r="G185" s="108"/>
      <c r="H185" s="108"/>
      <c r="I185" s="108"/>
      <c r="J185" s="108"/>
      <c r="K185" s="108"/>
      <c r="L185" s="108"/>
      <c r="M185" s="108"/>
      <c r="N185" s="108"/>
      <c r="O185" s="108"/>
      <c r="P185" s="108"/>
      <c r="Q185" s="108"/>
      <c r="R185" s="108"/>
      <c r="S185" s="108"/>
      <c r="T185" s="108"/>
      <c r="U185" s="108"/>
      <c r="V185" s="108"/>
      <c r="W185" s="108"/>
      <c r="X185" s="108"/>
      <c r="Y185" s="108"/>
      <c r="Z185" s="108"/>
    </row>
    <row r="186" spans="2:32" s="105" customFormat="1" ht="13.5" customHeight="1" x14ac:dyDescent="0.2">
      <c r="B186" s="281"/>
      <c r="C186" s="92" t="s">
        <v>77</v>
      </c>
      <c r="D186" s="108"/>
      <c r="E186" s="108"/>
      <c r="F186" s="108"/>
      <c r="G186" s="108"/>
      <c r="H186" s="108"/>
      <c r="I186" s="108"/>
      <c r="J186" s="108"/>
      <c r="K186" s="108"/>
      <c r="L186" s="108"/>
      <c r="M186" s="108"/>
      <c r="N186" s="108"/>
      <c r="O186" s="108"/>
      <c r="P186" s="108"/>
      <c r="Q186" s="108"/>
      <c r="R186" s="108"/>
      <c r="S186" s="108"/>
      <c r="T186" s="108"/>
      <c r="U186" s="108"/>
      <c r="V186" s="108"/>
      <c r="W186" s="108"/>
      <c r="X186" s="108"/>
      <c r="Y186" s="108"/>
      <c r="Z186" s="108"/>
    </row>
    <row r="187" spans="2:32" s="105" customFormat="1" ht="13.5" customHeight="1" x14ac:dyDescent="0.2">
      <c r="B187" s="94" t="s">
        <v>246</v>
      </c>
      <c r="C187" s="94"/>
      <c r="D187" s="94"/>
      <c r="E187" s="94"/>
      <c r="F187" s="94"/>
      <c r="G187" s="94"/>
      <c r="H187" s="94"/>
      <c r="I187" s="94"/>
      <c r="J187" s="94"/>
      <c r="K187" s="94"/>
      <c r="L187" s="94"/>
      <c r="M187" s="94"/>
      <c r="N187" s="108"/>
      <c r="O187" s="108"/>
      <c r="P187" s="108"/>
      <c r="Q187" s="108"/>
      <c r="R187" s="108"/>
      <c r="S187" s="108"/>
      <c r="T187" s="108"/>
      <c r="U187" s="108"/>
      <c r="V187" s="108"/>
      <c r="W187" s="108"/>
      <c r="X187" s="108"/>
      <c r="Y187" s="108"/>
      <c r="Z187" s="108"/>
    </row>
    <row r="188" spans="2:32" ht="13.5" customHeight="1" x14ac:dyDescent="0.2">
      <c r="B188" s="597"/>
      <c r="N188" s="43"/>
      <c r="O188" s="590"/>
      <c r="P188" s="43"/>
      <c r="Q188" s="46"/>
      <c r="R188" s="43"/>
      <c r="S188" s="46"/>
      <c r="T188" s="43"/>
      <c r="U188" s="608"/>
    </row>
    <row r="189" spans="2:32" s="83" customFormat="1" ht="13.5" customHeight="1" x14ac:dyDescent="0.2">
      <c r="B189" s="83" t="s">
        <v>434</v>
      </c>
      <c r="C189" s="83" t="s">
        <v>428</v>
      </c>
      <c r="I189" s="132"/>
      <c r="O189" s="397"/>
      <c r="S189" s="474"/>
      <c r="U189" s="474"/>
      <c r="W189" s="474"/>
      <c r="AB189" s="474"/>
      <c r="AC189" s="474"/>
      <c r="AD189" s="474"/>
      <c r="AE189" s="474"/>
      <c r="AF189" s="474"/>
    </row>
    <row r="190" spans="2:32" s="149" customFormat="1" ht="15.75" x14ac:dyDescent="0.25">
      <c r="B190" s="150"/>
      <c r="H190" s="223"/>
      <c r="N190" s="923" t="s">
        <v>612</v>
      </c>
      <c r="O190" s="924"/>
      <c r="P190" s="924"/>
      <c r="Q190" s="924"/>
      <c r="R190" s="926"/>
      <c r="S190" s="924"/>
      <c r="T190" s="924"/>
      <c r="U190" s="924"/>
      <c r="V190" s="925"/>
    </row>
    <row r="191" spans="2:32" s="149" customFormat="1" ht="15" x14ac:dyDescent="0.25">
      <c r="D191" s="923">
        <v>2015</v>
      </c>
      <c r="E191" s="924"/>
      <c r="F191" s="924"/>
      <c r="G191" s="925"/>
      <c r="H191" s="240"/>
      <c r="I191" s="923">
        <v>2014</v>
      </c>
      <c r="J191" s="924"/>
      <c r="K191" s="924"/>
      <c r="L191" s="925"/>
      <c r="N191" s="995" t="s">
        <v>236</v>
      </c>
      <c r="O191" s="996"/>
      <c r="P191" s="996"/>
      <c r="Q191" s="996"/>
      <c r="R191" s="333"/>
      <c r="S191" s="996" t="s">
        <v>241</v>
      </c>
      <c r="T191" s="996"/>
      <c r="U191" s="996"/>
      <c r="V191" s="997"/>
    </row>
    <row r="192" spans="2:32" s="149" customFormat="1" ht="12.75" x14ac:dyDescent="0.2">
      <c r="B192" s="142"/>
      <c r="C192" s="88"/>
      <c r="D192" s="242" t="s">
        <v>68</v>
      </c>
      <c r="E192" s="243"/>
      <c r="F192" s="243" t="s">
        <v>69</v>
      </c>
      <c r="G192" s="244" t="s">
        <v>67</v>
      </c>
      <c r="H192" s="245"/>
      <c r="I192" s="246" t="s">
        <v>68</v>
      </c>
      <c r="J192" s="243"/>
      <c r="K192" s="247" t="s">
        <v>69</v>
      </c>
      <c r="L192" s="244" t="s">
        <v>67</v>
      </c>
      <c r="M192" s="248"/>
      <c r="N192" s="242" t="s">
        <v>68</v>
      </c>
      <c r="O192" s="243"/>
      <c r="P192" s="247" t="s">
        <v>69</v>
      </c>
      <c r="Q192" s="242" t="s">
        <v>67</v>
      </c>
      <c r="R192" s="249"/>
      <c r="S192" s="250" t="s">
        <v>68</v>
      </c>
      <c r="T192" s="251"/>
      <c r="U192" s="252" t="s">
        <v>69</v>
      </c>
      <c r="V192" s="244" t="s">
        <v>67</v>
      </c>
    </row>
    <row r="193" spans="2:32" s="149" customFormat="1" ht="12.75" x14ac:dyDescent="0.2">
      <c r="B193" s="369" t="s">
        <v>38</v>
      </c>
      <c r="C193" s="252" t="s">
        <v>156</v>
      </c>
      <c r="D193" s="529">
        <v>-2.3270440964806956E-2</v>
      </c>
      <c r="E193" s="87"/>
      <c r="F193" s="254">
        <v>3.844993940771696E-2</v>
      </c>
      <c r="G193" s="255">
        <v>1.5779486264056709E-2</v>
      </c>
      <c r="H193" s="100"/>
      <c r="I193" s="253">
        <v>-2.2872149305773058E-2</v>
      </c>
      <c r="J193" s="256"/>
      <c r="K193" s="257">
        <v>3.7159485049816116E-2</v>
      </c>
      <c r="L193" s="285">
        <v>1.4771691247640094E-2</v>
      </c>
      <c r="M193" s="142"/>
      <c r="N193" s="253">
        <v>-5.1259032184745493E-2</v>
      </c>
      <c r="O193" s="256"/>
      <c r="P193" s="257">
        <v>3.2554503498708046E-2</v>
      </c>
      <c r="Q193" s="285">
        <v>-1.9350660808936909E-2</v>
      </c>
      <c r="R193" s="260"/>
      <c r="S193" s="253">
        <v>-2.0287625421861608E-2</v>
      </c>
      <c r="T193" s="256"/>
      <c r="U193" s="257">
        <v>6.9093403695722269E-4</v>
      </c>
      <c r="V193" s="261">
        <v>-2.0358488237471307E-2</v>
      </c>
    </row>
    <row r="194" spans="2:32" s="149" customFormat="1" ht="12.75" x14ac:dyDescent="0.2">
      <c r="B194" s="615"/>
      <c r="C194" s="616" t="s">
        <v>157</v>
      </c>
      <c r="D194" s="530">
        <v>-3.8449939407716904E-2</v>
      </c>
      <c r="E194" s="90"/>
      <c r="F194" s="272">
        <v>2.3270440964807012E-2</v>
      </c>
      <c r="G194" s="273">
        <v>-1.5779486264056595E-2</v>
      </c>
      <c r="H194" s="100"/>
      <c r="I194" s="271">
        <v>-3.7159485049816171E-2</v>
      </c>
      <c r="J194" s="274"/>
      <c r="K194" s="275">
        <v>2.2872149305773002E-2</v>
      </c>
      <c r="L194" s="286">
        <v>-1.4771691247640209E-2</v>
      </c>
      <c r="M194" s="142"/>
      <c r="N194" s="271">
        <v>-3.2554503498707935E-2</v>
      </c>
      <c r="O194" s="274"/>
      <c r="P194" s="275">
        <v>5.1259032184745604E-2</v>
      </c>
      <c r="Q194" s="286">
        <v>1.9350660808937142E-2</v>
      </c>
      <c r="R194" s="260"/>
      <c r="S194" s="271">
        <v>-6.9093403695722096E-4</v>
      </c>
      <c r="T194" s="274"/>
      <c r="U194" s="275">
        <v>2.0287625421861605E-2</v>
      </c>
      <c r="V194" s="278">
        <v>2.0358488237471307E-2</v>
      </c>
    </row>
    <row r="195" spans="2:32" s="149" customFormat="1" ht="12.75" x14ac:dyDescent="0.2">
      <c r="B195" s="369" t="s">
        <v>39</v>
      </c>
      <c r="C195" s="252" t="s">
        <v>156</v>
      </c>
      <c r="D195" s="529">
        <v>-5.2270727539484321E-2</v>
      </c>
      <c r="E195" s="87"/>
      <c r="F195" s="254">
        <v>0.10414642431844041</v>
      </c>
      <c r="G195" s="255">
        <v>5.4121496206644436E-2</v>
      </c>
      <c r="H195" s="100"/>
      <c r="I195" s="253">
        <v>-0.13464786957190489</v>
      </c>
      <c r="J195" s="256"/>
      <c r="K195" s="257">
        <v>9.4527580703241826E-3</v>
      </c>
      <c r="L195" s="285">
        <v>-0.13368826367198361</v>
      </c>
      <c r="M195" s="142"/>
      <c r="N195" s="253">
        <v>-3.1391687147826336E-2</v>
      </c>
      <c r="O195" s="256"/>
      <c r="P195" s="257">
        <v>0.181147412841663</v>
      </c>
      <c r="Q195" s="285">
        <v>0.15931332662641956</v>
      </c>
      <c r="R195" s="260"/>
      <c r="S195" s="253">
        <v>-2.3985330077000759E-2</v>
      </c>
      <c r="T195" s="256"/>
      <c r="U195" s="257">
        <v>-3.3297525096993661E-3</v>
      </c>
      <c r="V195" s="261">
        <v>-2.8601104357243529E-2</v>
      </c>
    </row>
    <row r="196" spans="2:32" s="149" customFormat="1" ht="12.75" x14ac:dyDescent="0.2">
      <c r="B196" s="615"/>
      <c r="C196" s="616" t="s">
        <v>157</v>
      </c>
      <c r="D196" s="530">
        <v>-0.10414642431844034</v>
      </c>
      <c r="E196" s="90"/>
      <c r="F196" s="272">
        <v>5.2270727539484363E-2</v>
      </c>
      <c r="G196" s="273">
        <v>-5.4121496206644325E-2</v>
      </c>
      <c r="H196" s="100"/>
      <c r="I196" s="271">
        <v>-9.4527580703242381E-3</v>
      </c>
      <c r="J196" s="274"/>
      <c r="K196" s="275">
        <v>0.13464786957190483</v>
      </c>
      <c r="L196" s="286">
        <v>0.1336882636719835</v>
      </c>
      <c r="M196" s="142"/>
      <c r="N196" s="271">
        <v>-0.18114741284166297</v>
      </c>
      <c r="O196" s="274"/>
      <c r="P196" s="275">
        <v>3.1391687147826308E-2</v>
      </c>
      <c r="Q196" s="286">
        <v>-0.15931332662641959</v>
      </c>
      <c r="R196" s="260"/>
      <c r="S196" s="271">
        <v>3.3297525096992568E-3</v>
      </c>
      <c r="T196" s="274"/>
      <c r="U196" s="275">
        <v>2.3985330077000645E-2</v>
      </c>
      <c r="V196" s="278">
        <v>2.86011043572433E-2</v>
      </c>
    </row>
    <row r="197" spans="2:32" s="149" customFormat="1" ht="9" customHeight="1" x14ac:dyDescent="0.2"/>
    <row r="198" spans="2:32" s="105" customFormat="1" ht="13.5" customHeight="1" x14ac:dyDescent="0.2">
      <c r="B198" s="279"/>
      <c r="C198" s="92" t="s">
        <v>189</v>
      </c>
      <c r="D198" s="108"/>
      <c r="E198" s="108"/>
      <c r="F198" s="108"/>
      <c r="G198" s="108"/>
      <c r="H198" s="108"/>
      <c r="I198" s="108"/>
      <c r="J198" s="108"/>
      <c r="K198" s="108"/>
      <c r="L198" s="108"/>
      <c r="M198" s="108"/>
      <c r="V198" s="108"/>
    </row>
    <row r="199" spans="2:32" s="105" customFormat="1" ht="13.5" customHeight="1" x14ac:dyDescent="0.2">
      <c r="B199" s="280"/>
      <c r="C199" s="92" t="s">
        <v>190</v>
      </c>
      <c r="D199" s="108"/>
      <c r="E199" s="108"/>
      <c r="F199" s="108"/>
      <c r="G199" s="108"/>
      <c r="H199" s="108"/>
      <c r="I199" s="108"/>
      <c r="J199" s="108"/>
      <c r="K199" s="108"/>
      <c r="L199" s="108"/>
      <c r="M199" s="108"/>
      <c r="N199" s="108"/>
      <c r="O199" s="108"/>
      <c r="P199" s="108"/>
      <c r="Q199" s="108"/>
      <c r="R199" s="108"/>
      <c r="S199" s="108"/>
      <c r="T199" s="108"/>
      <c r="U199" s="108"/>
      <c r="V199" s="108"/>
      <c r="W199" s="108"/>
      <c r="X199" s="108"/>
      <c r="Y199" s="108"/>
      <c r="Z199" s="108"/>
    </row>
    <row r="200" spans="2:32" s="105" customFormat="1" ht="13.5" customHeight="1" x14ac:dyDescent="0.2">
      <c r="B200" s="281"/>
      <c r="C200" s="92" t="s">
        <v>77</v>
      </c>
      <c r="D200" s="108"/>
      <c r="E200" s="108"/>
      <c r="F200" s="108"/>
      <c r="G200" s="108"/>
      <c r="H200" s="108"/>
      <c r="I200" s="108"/>
      <c r="J200" s="108"/>
      <c r="K200" s="108"/>
      <c r="L200" s="108"/>
      <c r="M200" s="108"/>
      <c r="N200" s="108"/>
      <c r="O200" s="108"/>
      <c r="P200" s="108"/>
      <c r="Q200" s="108"/>
      <c r="R200" s="108"/>
      <c r="S200" s="108"/>
      <c r="T200" s="108"/>
      <c r="U200" s="108"/>
      <c r="V200" s="108"/>
      <c r="W200" s="108"/>
      <c r="X200" s="108"/>
      <c r="Y200" s="108"/>
      <c r="Z200" s="108"/>
    </row>
    <row r="201" spans="2:32" s="105" customFormat="1" ht="13.5" customHeight="1" x14ac:dyDescent="0.2">
      <c r="B201" s="94" t="s">
        <v>246</v>
      </c>
      <c r="C201" s="94"/>
      <c r="D201" s="94"/>
      <c r="E201" s="94"/>
      <c r="F201" s="94"/>
      <c r="G201" s="94"/>
      <c r="H201" s="94"/>
      <c r="I201" s="94"/>
      <c r="J201" s="94"/>
      <c r="K201" s="94"/>
      <c r="L201" s="94"/>
      <c r="M201" s="94"/>
      <c r="N201" s="108"/>
      <c r="O201" s="108"/>
      <c r="P201" s="108"/>
      <c r="Q201" s="108"/>
      <c r="R201" s="108"/>
      <c r="S201" s="108"/>
      <c r="T201" s="108"/>
      <c r="U201" s="108"/>
      <c r="V201" s="108"/>
      <c r="W201" s="108"/>
      <c r="X201" s="108"/>
      <c r="Y201" s="108"/>
      <c r="Z201" s="108"/>
    </row>
    <row r="202" spans="2:32" ht="13.5" customHeight="1" x14ac:dyDescent="0.2">
      <c r="B202" s="58"/>
      <c r="C202" s="89"/>
      <c r="D202" s="89"/>
      <c r="E202" s="126"/>
      <c r="F202" s="89"/>
      <c r="G202" s="89"/>
      <c r="H202" s="89"/>
      <c r="I202" s="126"/>
      <c r="J202" s="89"/>
      <c r="K202" s="1142"/>
      <c r="L202" s="1142"/>
      <c r="M202" s="1142"/>
      <c r="N202" s="1142"/>
      <c r="O202" s="1142"/>
      <c r="P202" s="1142"/>
    </row>
    <row r="203" spans="2:32" s="83" customFormat="1" ht="13.5" customHeight="1" x14ac:dyDescent="0.2">
      <c r="B203" s="83" t="s">
        <v>435</v>
      </c>
      <c r="C203" s="83" t="s">
        <v>429</v>
      </c>
      <c r="I203" s="132"/>
      <c r="O203" s="397"/>
      <c r="S203" s="474"/>
      <c r="U203" s="474"/>
      <c r="W203" s="474"/>
      <c r="AB203" s="474"/>
      <c r="AC203" s="474"/>
      <c r="AD203" s="474"/>
      <c r="AE203" s="474"/>
      <c r="AF203" s="474"/>
    </row>
    <row r="204" spans="2:32" s="149" customFormat="1" ht="15.75" x14ac:dyDescent="0.25">
      <c r="B204" s="150"/>
      <c r="H204" s="223"/>
      <c r="N204" s="923" t="s">
        <v>612</v>
      </c>
      <c r="O204" s="924"/>
      <c r="P204" s="924"/>
      <c r="Q204" s="924"/>
      <c r="R204" s="926"/>
      <c r="S204" s="924"/>
      <c r="T204" s="924"/>
      <c r="U204" s="924"/>
      <c r="V204" s="925"/>
    </row>
    <row r="205" spans="2:32" s="149" customFormat="1" ht="15" x14ac:dyDescent="0.25">
      <c r="D205" s="923">
        <v>2015</v>
      </c>
      <c r="E205" s="924"/>
      <c r="F205" s="924"/>
      <c r="G205" s="925"/>
      <c r="H205" s="240"/>
      <c r="I205" s="923">
        <v>2014</v>
      </c>
      <c r="J205" s="924"/>
      <c r="K205" s="924"/>
      <c r="L205" s="925"/>
      <c r="N205" s="995" t="s">
        <v>236</v>
      </c>
      <c r="O205" s="996"/>
      <c r="P205" s="996"/>
      <c r="Q205" s="996"/>
      <c r="R205" s="333"/>
      <c r="S205" s="996" t="s">
        <v>241</v>
      </c>
      <c r="T205" s="996"/>
      <c r="U205" s="996"/>
      <c r="V205" s="997"/>
    </row>
    <row r="206" spans="2:32" s="149" customFormat="1" ht="12.75" x14ac:dyDescent="0.2">
      <c r="B206" s="142"/>
      <c r="C206" s="88"/>
      <c r="D206" s="242" t="s">
        <v>68</v>
      </c>
      <c r="E206" s="243"/>
      <c r="F206" s="243" t="s">
        <v>69</v>
      </c>
      <c r="G206" s="244" t="s">
        <v>67</v>
      </c>
      <c r="H206" s="245"/>
      <c r="I206" s="246" t="s">
        <v>68</v>
      </c>
      <c r="J206" s="243"/>
      <c r="K206" s="247" t="s">
        <v>69</v>
      </c>
      <c r="L206" s="244" t="s">
        <v>67</v>
      </c>
      <c r="M206" s="248"/>
      <c r="N206" s="242" t="s">
        <v>68</v>
      </c>
      <c r="O206" s="243"/>
      <c r="P206" s="247" t="s">
        <v>69</v>
      </c>
      <c r="Q206" s="242" t="s">
        <v>67</v>
      </c>
      <c r="R206" s="249"/>
      <c r="S206" s="250" t="s">
        <v>68</v>
      </c>
      <c r="T206" s="251"/>
      <c r="U206" s="252" t="s">
        <v>69</v>
      </c>
      <c r="V206" s="244" t="s">
        <v>67</v>
      </c>
    </row>
    <row r="207" spans="2:32" s="149" customFormat="1" ht="12.75" x14ac:dyDescent="0.2">
      <c r="B207" s="369" t="s">
        <v>38</v>
      </c>
      <c r="C207" s="252" t="s">
        <v>156</v>
      </c>
      <c r="D207" s="529">
        <v>-4.3179608089476365E-2</v>
      </c>
      <c r="E207" s="87"/>
      <c r="F207" s="254">
        <v>-9.8838375335854149E-3</v>
      </c>
      <c r="G207" s="255">
        <v>-8.4315639218282834E-2</v>
      </c>
      <c r="H207" s="100"/>
      <c r="I207" s="253">
        <v>-3.7404145210780011E-2</v>
      </c>
      <c r="J207" s="256"/>
      <c r="K207" s="257">
        <v>-2.2716808466402665E-2</v>
      </c>
      <c r="L207" s="285">
        <v>-9.2638047243185501E-2</v>
      </c>
      <c r="M207" s="142"/>
      <c r="N207" s="253">
        <v>-2.3484893078834543E-2</v>
      </c>
      <c r="O207" s="256"/>
      <c r="P207" s="257">
        <v>1.054371302832792E-2</v>
      </c>
      <c r="Q207" s="285">
        <v>-2.1415404072460301E-2</v>
      </c>
      <c r="R207" s="260"/>
      <c r="S207" s="253">
        <v>-2.264837504211548E-2</v>
      </c>
      <c r="T207" s="256"/>
      <c r="U207" s="257">
        <v>2.6496869374879641E-3</v>
      </c>
      <c r="V207" s="261">
        <v>-2.9743379829741453E-2</v>
      </c>
    </row>
    <row r="208" spans="2:32" s="149" customFormat="1" ht="12.75" x14ac:dyDescent="0.2">
      <c r="B208" s="615"/>
      <c r="C208" s="616" t="s">
        <v>157</v>
      </c>
      <c r="D208" s="530">
        <v>9.8838375335853421E-3</v>
      </c>
      <c r="E208" s="90"/>
      <c r="F208" s="272">
        <v>4.3179608089476303E-2</v>
      </c>
      <c r="G208" s="273">
        <v>8.4315639218282598E-2</v>
      </c>
      <c r="H208" s="100"/>
      <c r="I208" s="271">
        <v>2.2716808466402692E-2</v>
      </c>
      <c r="J208" s="274"/>
      <c r="K208" s="275">
        <v>3.7404145210780039E-2</v>
      </c>
      <c r="L208" s="286">
        <v>9.263804724318557E-2</v>
      </c>
      <c r="M208" s="142"/>
      <c r="N208" s="271">
        <v>-1.0543713028327937E-2</v>
      </c>
      <c r="O208" s="274"/>
      <c r="P208" s="275">
        <v>2.3484893078834532E-2</v>
      </c>
      <c r="Q208" s="286">
        <v>2.1415404072460252E-2</v>
      </c>
      <c r="R208" s="260"/>
      <c r="S208" s="271">
        <v>-2.6496869374878843E-3</v>
      </c>
      <c r="T208" s="274"/>
      <c r="U208" s="275">
        <v>2.2648375042115566E-2</v>
      </c>
      <c r="V208" s="278">
        <v>2.9743379829741696E-2</v>
      </c>
    </row>
    <row r="209" spans="2:32" s="149" customFormat="1" ht="12.75" x14ac:dyDescent="0.2">
      <c r="B209" s="369" t="s">
        <v>39</v>
      </c>
      <c r="C209" s="252" t="s">
        <v>156</v>
      </c>
      <c r="D209" s="529">
        <v>-5.7539938569304172E-2</v>
      </c>
      <c r="E209" s="87"/>
      <c r="F209" s="254">
        <v>6.7117556319395255E-2</v>
      </c>
      <c r="G209" s="255">
        <v>1.2950323914860664E-2</v>
      </c>
      <c r="H209" s="100"/>
      <c r="I209" s="253">
        <v>-3.9552112528798367E-2</v>
      </c>
      <c r="J209" s="256"/>
      <c r="K209" s="257">
        <v>1.1614866064683812E-2</v>
      </c>
      <c r="L209" s="285">
        <v>-3.8236151152393372E-2</v>
      </c>
      <c r="M209" s="142"/>
      <c r="N209" s="253">
        <v>-6.1619741945538112E-2</v>
      </c>
      <c r="O209" s="256"/>
      <c r="P209" s="257">
        <v>8.9919262500226485E-2</v>
      </c>
      <c r="Q209" s="285">
        <v>3.8723193657811378E-2</v>
      </c>
      <c r="R209" s="260"/>
      <c r="S209" s="253">
        <v>-1.7742293322780229E-2</v>
      </c>
      <c r="T209" s="256"/>
      <c r="U209" s="257">
        <v>8.5269496632629678E-3</v>
      </c>
      <c r="V209" s="261">
        <v>-1.2463236322076595E-2</v>
      </c>
    </row>
    <row r="210" spans="2:32" s="149" customFormat="1" ht="12.75" x14ac:dyDescent="0.2">
      <c r="B210" s="615"/>
      <c r="C210" s="616" t="s">
        <v>157</v>
      </c>
      <c r="D210" s="530">
        <v>-6.7117556319395227E-2</v>
      </c>
      <c r="E210" s="90"/>
      <c r="F210" s="272">
        <v>5.75399385693042E-2</v>
      </c>
      <c r="G210" s="273">
        <v>-1.2950323914860591E-2</v>
      </c>
      <c r="H210" s="100"/>
      <c r="I210" s="271">
        <v>-1.1614866064683694E-2</v>
      </c>
      <c r="J210" s="274"/>
      <c r="K210" s="275">
        <v>3.9552112528798464E-2</v>
      </c>
      <c r="L210" s="286">
        <v>3.8236151152393677E-2</v>
      </c>
      <c r="M210" s="142"/>
      <c r="N210" s="271">
        <v>-8.9919262500226443E-2</v>
      </c>
      <c r="O210" s="274"/>
      <c r="P210" s="275">
        <v>6.1619741945538126E-2</v>
      </c>
      <c r="Q210" s="286">
        <v>-3.8723193657811308E-2</v>
      </c>
      <c r="R210" s="260"/>
      <c r="S210" s="271">
        <v>-8.5269496632628568E-3</v>
      </c>
      <c r="T210" s="274"/>
      <c r="U210" s="275">
        <v>1.774229332278034E-2</v>
      </c>
      <c r="V210" s="278">
        <v>1.2463236322076895E-2</v>
      </c>
    </row>
    <row r="211" spans="2:32" s="149" customFormat="1" ht="9" customHeight="1" x14ac:dyDescent="0.2"/>
    <row r="212" spans="2:32" s="105" customFormat="1" ht="13.5" customHeight="1" x14ac:dyDescent="0.2">
      <c r="B212" s="279"/>
      <c r="C212" s="92" t="s">
        <v>189</v>
      </c>
      <c r="D212" s="108"/>
      <c r="E212" s="108"/>
      <c r="F212" s="108"/>
      <c r="G212" s="108"/>
      <c r="H212" s="108"/>
      <c r="I212" s="108"/>
      <c r="J212" s="108"/>
      <c r="K212" s="108"/>
      <c r="L212" s="108"/>
      <c r="M212" s="108"/>
      <c r="V212" s="108"/>
    </row>
    <row r="213" spans="2:32" s="105" customFormat="1" ht="13.5" customHeight="1" x14ac:dyDescent="0.2">
      <c r="B213" s="280"/>
      <c r="C213" s="92" t="s">
        <v>190</v>
      </c>
      <c r="D213" s="108"/>
      <c r="E213" s="108"/>
      <c r="F213" s="108"/>
      <c r="G213" s="108"/>
      <c r="H213" s="108"/>
      <c r="I213" s="108"/>
      <c r="J213" s="108"/>
      <c r="K213" s="108"/>
      <c r="L213" s="108"/>
      <c r="M213" s="108"/>
      <c r="N213" s="108"/>
      <c r="O213" s="108"/>
      <c r="P213" s="108"/>
      <c r="Q213" s="108"/>
      <c r="R213" s="108"/>
      <c r="S213" s="108"/>
      <c r="T213" s="108"/>
      <c r="U213" s="108"/>
      <c r="V213" s="108"/>
      <c r="W213" s="108"/>
      <c r="X213" s="108"/>
      <c r="Y213" s="108"/>
      <c r="Z213" s="108"/>
    </row>
    <row r="214" spans="2:32" s="105" customFormat="1" ht="13.5" customHeight="1" x14ac:dyDescent="0.2">
      <c r="B214" s="281"/>
      <c r="C214" s="92" t="s">
        <v>77</v>
      </c>
      <c r="D214" s="108"/>
      <c r="E214" s="108"/>
      <c r="F214" s="108"/>
      <c r="G214" s="108"/>
      <c r="H214" s="108"/>
      <c r="I214" s="108"/>
      <c r="J214" s="108"/>
      <c r="K214" s="108"/>
      <c r="L214" s="108"/>
      <c r="M214" s="108"/>
      <c r="N214" s="108"/>
      <c r="O214" s="108"/>
      <c r="P214" s="108"/>
      <c r="Q214" s="108"/>
      <c r="R214" s="108"/>
      <c r="S214" s="108"/>
      <c r="T214" s="108"/>
      <c r="U214" s="108"/>
      <c r="V214" s="108"/>
      <c r="W214" s="108"/>
      <c r="X214" s="108"/>
      <c r="Y214" s="108"/>
      <c r="Z214" s="108"/>
    </row>
    <row r="215" spans="2:32" s="105" customFormat="1" ht="13.5" customHeight="1" x14ac:dyDescent="0.2">
      <c r="B215" s="94" t="s">
        <v>246</v>
      </c>
      <c r="C215" s="94"/>
      <c r="D215" s="94"/>
      <c r="E215" s="94"/>
      <c r="F215" s="94"/>
      <c r="G215" s="94"/>
      <c r="H215" s="94"/>
      <c r="I215" s="94"/>
      <c r="J215" s="94"/>
      <c r="K215" s="94"/>
      <c r="L215" s="94"/>
      <c r="M215" s="94"/>
      <c r="N215" s="108"/>
      <c r="O215" s="108"/>
      <c r="P215" s="108"/>
      <c r="Q215" s="108"/>
      <c r="R215" s="108"/>
      <c r="S215" s="108"/>
      <c r="T215" s="108"/>
      <c r="U215" s="108"/>
      <c r="V215" s="108"/>
      <c r="W215" s="108"/>
      <c r="X215" s="108"/>
      <c r="Y215" s="108"/>
      <c r="Z215" s="108"/>
    </row>
    <row r="216" spans="2:32" s="92" customFormat="1" ht="13.5" customHeight="1" x14ac:dyDescent="0.2">
      <c r="L216" s="88"/>
      <c r="M216" s="97"/>
      <c r="N216" s="88"/>
      <c r="O216" s="100"/>
      <c r="P216" s="88"/>
      <c r="Q216" s="98"/>
      <c r="R216" s="88"/>
      <c r="S216" s="98"/>
      <c r="T216" s="88"/>
      <c r="U216" s="107"/>
    </row>
    <row r="217" spans="2:32" s="83" customFormat="1" ht="13.5" customHeight="1" x14ac:dyDescent="0.2">
      <c r="B217" s="83" t="s">
        <v>436</v>
      </c>
      <c r="C217" s="83" t="s">
        <v>430</v>
      </c>
      <c r="I217" s="132"/>
      <c r="O217" s="397"/>
      <c r="S217" s="474"/>
      <c r="U217" s="474"/>
      <c r="W217" s="474"/>
      <c r="AB217" s="474"/>
      <c r="AC217" s="474"/>
      <c r="AD217" s="474"/>
      <c r="AE217" s="474"/>
      <c r="AF217" s="474"/>
    </row>
    <row r="218" spans="2:32" s="149" customFormat="1" ht="15.75" x14ac:dyDescent="0.25">
      <c r="B218" s="150"/>
      <c r="H218" s="223"/>
      <c r="N218" s="923" t="s">
        <v>612</v>
      </c>
      <c r="O218" s="924"/>
      <c r="P218" s="924"/>
      <c r="Q218" s="924"/>
      <c r="R218" s="926"/>
      <c r="S218" s="924"/>
      <c r="T218" s="924"/>
      <c r="U218" s="924"/>
      <c r="V218" s="925"/>
    </row>
    <row r="219" spans="2:32" s="149" customFormat="1" ht="15" x14ac:dyDescent="0.25">
      <c r="D219" s="923">
        <v>2015</v>
      </c>
      <c r="E219" s="924"/>
      <c r="F219" s="924"/>
      <c r="G219" s="925"/>
      <c r="H219" s="240"/>
      <c r="I219" s="923">
        <v>2014</v>
      </c>
      <c r="J219" s="924"/>
      <c r="K219" s="924"/>
      <c r="L219" s="925"/>
      <c r="N219" s="995" t="s">
        <v>236</v>
      </c>
      <c r="O219" s="996"/>
      <c r="P219" s="996"/>
      <c r="Q219" s="996"/>
      <c r="R219" s="333"/>
      <c r="S219" s="996" t="s">
        <v>241</v>
      </c>
      <c r="T219" s="996"/>
      <c r="U219" s="996"/>
      <c r="V219" s="997"/>
    </row>
    <row r="220" spans="2:32" s="149" customFormat="1" ht="12.75" x14ac:dyDescent="0.2">
      <c r="B220" s="142"/>
      <c r="C220" s="88"/>
      <c r="D220" s="242" t="s">
        <v>68</v>
      </c>
      <c r="E220" s="243"/>
      <c r="F220" s="243" t="s">
        <v>69</v>
      </c>
      <c r="G220" s="244" t="s">
        <v>67</v>
      </c>
      <c r="H220" s="245"/>
      <c r="I220" s="246" t="s">
        <v>68</v>
      </c>
      <c r="J220" s="243"/>
      <c r="K220" s="247" t="s">
        <v>69</v>
      </c>
      <c r="L220" s="244" t="s">
        <v>67</v>
      </c>
      <c r="M220" s="248"/>
      <c r="N220" s="242" t="s">
        <v>68</v>
      </c>
      <c r="O220" s="243"/>
      <c r="P220" s="247" t="s">
        <v>69</v>
      </c>
      <c r="Q220" s="242" t="s">
        <v>67</v>
      </c>
      <c r="R220" s="249"/>
      <c r="S220" s="250" t="s">
        <v>68</v>
      </c>
      <c r="T220" s="251"/>
      <c r="U220" s="252" t="s">
        <v>69</v>
      </c>
      <c r="V220" s="244" t="s">
        <v>67</v>
      </c>
    </row>
    <row r="221" spans="2:32" s="149" customFormat="1" ht="12.75" x14ac:dyDescent="0.2">
      <c r="B221" s="369" t="s">
        <v>81</v>
      </c>
      <c r="C221" s="252" t="s">
        <v>156</v>
      </c>
      <c r="D221" s="529">
        <v>-8.1519391585761658E-2</v>
      </c>
      <c r="E221" s="87"/>
      <c r="F221" s="254">
        <v>0.11810722784869726</v>
      </c>
      <c r="G221" s="255">
        <v>3.7552515208565243E-2</v>
      </c>
      <c r="H221" s="100"/>
      <c r="I221" s="253">
        <v>-4.8305121391651412E-2</v>
      </c>
      <c r="J221" s="256"/>
      <c r="K221" s="257">
        <v>0.14774343002328513</v>
      </c>
      <c r="L221" s="285">
        <v>0.10133851220003519</v>
      </c>
      <c r="M221" s="142"/>
      <c r="N221" s="253">
        <v>-0.17230002948861145</v>
      </c>
      <c r="O221" s="256"/>
      <c r="P221" s="257">
        <v>0.10263484279215063</v>
      </c>
      <c r="Q221" s="285">
        <v>-7.0755036460684095E-2</v>
      </c>
      <c r="R221" s="260"/>
      <c r="S221" s="253">
        <v>-3.194298186925941E-2</v>
      </c>
      <c r="T221" s="256"/>
      <c r="U221" s="257">
        <v>2.5128267541496701E-2</v>
      </c>
      <c r="V221" s="261">
        <v>-7.0187650817165577E-3</v>
      </c>
    </row>
    <row r="222" spans="2:32" s="149" customFormat="1" ht="12.75" x14ac:dyDescent="0.2">
      <c r="B222" s="615"/>
      <c r="C222" s="616" t="s">
        <v>157</v>
      </c>
      <c r="D222" s="530">
        <v>-0.11810722784869743</v>
      </c>
      <c r="E222" s="90"/>
      <c r="F222" s="272">
        <v>8.1519391585761491E-2</v>
      </c>
      <c r="G222" s="273">
        <v>-3.7552515208565583E-2</v>
      </c>
      <c r="H222" s="100"/>
      <c r="I222" s="271">
        <v>-0.14774343002328516</v>
      </c>
      <c r="J222" s="274"/>
      <c r="K222" s="275">
        <v>4.8305121391651426E-2</v>
      </c>
      <c r="L222" s="286">
        <v>-0.10133851220003519</v>
      </c>
      <c r="M222" s="142"/>
      <c r="N222" s="271">
        <v>-0.10263484279215074</v>
      </c>
      <c r="O222" s="274"/>
      <c r="P222" s="275">
        <v>0.17230002948861134</v>
      </c>
      <c r="Q222" s="286">
        <v>7.0755036460683859E-2</v>
      </c>
      <c r="R222" s="260"/>
      <c r="S222" s="271">
        <v>-2.5128267541496645E-2</v>
      </c>
      <c r="T222" s="274"/>
      <c r="U222" s="275">
        <v>3.1942981869259465E-2</v>
      </c>
      <c r="V222" s="278">
        <v>7.0187650817166731E-3</v>
      </c>
    </row>
    <row r="223" spans="2:32" s="149" customFormat="1" ht="12.75" x14ac:dyDescent="0.2">
      <c r="B223" s="369" t="s">
        <v>82</v>
      </c>
      <c r="C223" s="252" t="s">
        <v>156</v>
      </c>
      <c r="D223" s="529">
        <v>-7.2626891304902325E-2</v>
      </c>
      <c r="E223" s="87"/>
      <c r="F223" s="254">
        <v>9.7257297137062576E-2</v>
      </c>
      <c r="G223" s="255">
        <v>2.5225673141506064E-2</v>
      </c>
      <c r="H223" s="100"/>
      <c r="I223" s="253">
        <v>-2.3022079514167806E-2</v>
      </c>
      <c r="J223" s="256"/>
      <c r="K223" s="257">
        <v>0.14204191461371385</v>
      </c>
      <c r="L223" s="285">
        <v>0.12051495102798832</v>
      </c>
      <c r="M223" s="142"/>
      <c r="N223" s="253">
        <v>-0.17567814934079318</v>
      </c>
      <c r="O223" s="256"/>
      <c r="P223" s="257">
        <v>5.8191509831112001E-2</v>
      </c>
      <c r="Q223" s="285">
        <v>-0.118943420204956</v>
      </c>
      <c r="R223" s="260"/>
      <c r="S223" s="253">
        <v>-3.2913430903070452E-2</v>
      </c>
      <c r="T223" s="256"/>
      <c r="U223" s="257">
        <v>9.8162206607750671E-3</v>
      </c>
      <c r="V223" s="261">
        <v>-2.3659305738022347E-2</v>
      </c>
    </row>
    <row r="224" spans="2:32" s="149" customFormat="1" ht="12.75" x14ac:dyDescent="0.2">
      <c r="B224" s="615"/>
      <c r="C224" s="616" t="s">
        <v>157</v>
      </c>
      <c r="D224" s="530">
        <v>-9.7257297137062687E-2</v>
      </c>
      <c r="E224" s="90"/>
      <c r="F224" s="272">
        <v>7.2626891304902214E-2</v>
      </c>
      <c r="G224" s="273">
        <v>-2.522567314150629E-2</v>
      </c>
      <c r="H224" s="100"/>
      <c r="I224" s="271">
        <v>-0.1420419146137139</v>
      </c>
      <c r="J224" s="274"/>
      <c r="K224" s="275">
        <v>2.3022079514167751E-2</v>
      </c>
      <c r="L224" s="286">
        <v>-0.12051495102798843</v>
      </c>
      <c r="M224" s="142"/>
      <c r="N224" s="271">
        <v>-5.8191509831112001E-2</v>
      </c>
      <c r="O224" s="274"/>
      <c r="P224" s="275">
        <v>0.17567814934079318</v>
      </c>
      <c r="Q224" s="286">
        <v>0.118943420204956</v>
      </c>
      <c r="R224" s="260"/>
      <c r="S224" s="271">
        <v>-9.8162206607750081E-3</v>
      </c>
      <c r="T224" s="274"/>
      <c r="U224" s="275">
        <v>3.2913430903070501E-2</v>
      </c>
      <c r="V224" s="278">
        <v>2.3659305738022461E-2</v>
      </c>
    </row>
    <row r="225" spans="2:22" s="149" customFormat="1" ht="12.75" x14ac:dyDescent="0.2">
      <c r="B225" s="369" t="s">
        <v>83</v>
      </c>
      <c r="C225" s="252" t="s">
        <v>156</v>
      </c>
      <c r="D225" s="529">
        <v>-2.0169096243118551E-2</v>
      </c>
      <c r="E225" s="87"/>
      <c r="F225" s="254">
        <v>0.17037351115501495</v>
      </c>
      <c r="G225" s="255">
        <v>0.15327759990851941</v>
      </c>
      <c r="H225" s="100"/>
      <c r="I225" s="253">
        <v>-7.9052268641860018E-2</v>
      </c>
      <c r="J225" s="256"/>
      <c r="K225" s="257">
        <v>9.8255808563990105E-2</v>
      </c>
      <c r="L225" s="285">
        <v>1.9698005565555662E-2</v>
      </c>
      <c r="M225" s="142"/>
      <c r="N225" s="253">
        <v>-7.6394921634294816E-2</v>
      </c>
      <c r="O225" s="256"/>
      <c r="P225" s="257">
        <v>0.17979548260383835</v>
      </c>
      <c r="Q225" s="285">
        <v>0.10491386050547673</v>
      </c>
      <c r="R225" s="260"/>
      <c r="S225" s="253">
        <v>-3.9427151106745092E-2</v>
      </c>
      <c r="T225" s="256"/>
      <c r="U225" s="257">
        <v>1.1826837086522313E-2</v>
      </c>
      <c r="V225" s="261">
        <v>-2.8477121338065202E-2</v>
      </c>
    </row>
    <row r="226" spans="2:22" s="149" customFormat="1" ht="12.75" x14ac:dyDescent="0.2">
      <c r="B226" s="615"/>
      <c r="C226" s="616" t="s">
        <v>157</v>
      </c>
      <c r="D226" s="530">
        <v>-0.17037351115501484</v>
      </c>
      <c r="E226" s="90"/>
      <c r="F226" s="272">
        <v>2.0169096243118662E-2</v>
      </c>
      <c r="G226" s="273">
        <v>-0.15327759990851919</v>
      </c>
      <c r="H226" s="100"/>
      <c r="I226" s="271">
        <v>-9.8255808563990146E-2</v>
      </c>
      <c r="J226" s="274"/>
      <c r="K226" s="275">
        <v>7.9052268641859949E-2</v>
      </c>
      <c r="L226" s="286">
        <v>-1.9698005565555777E-2</v>
      </c>
      <c r="M226" s="142"/>
      <c r="N226" s="271">
        <v>-0.1797954826038384</v>
      </c>
      <c r="O226" s="274"/>
      <c r="P226" s="275">
        <v>7.639492163429476E-2</v>
      </c>
      <c r="Q226" s="286">
        <v>-0.10491386050547684</v>
      </c>
      <c r="R226" s="260"/>
      <c r="S226" s="271">
        <v>-1.1826837086522528E-2</v>
      </c>
      <c r="T226" s="274"/>
      <c r="U226" s="275">
        <v>3.942715110674487E-2</v>
      </c>
      <c r="V226" s="278">
        <v>2.8477121338064744E-2</v>
      </c>
    </row>
    <row r="227" spans="2:22" s="149" customFormat="1" ht="12.75" x14ac:dyDescent="0.2">
      <c r="B227" s="369" t="s">
        <v>84</v>
      </c>
      <c r="C227" s="252" t="s">
        <v>156</v>
      </c>
      <c r="D227" s="529">
        <v>-0.15708524650245936</v>
      </c>
      <c r="E227" s="87"/>
      <c r="F227" s="254">
        <v>9.4888483013181868E-2</v>
      </c>
      <c r="G227" s="255">
        <v>-6.4768967769378516E-2</v>
      </c>
      <c r="H227" s="100"/>
      <c r="I227" s="253">
        <v>-0.14721643478029606</v>
      </c>
      <c r="J227" s="256"/>
      <c r="K227" s="257">
        <v>0.10366418938431171</v>
      </c>
      <c r="L227" s="285">
        <v>-4.5552426086112777E-2</v>
      </c>
      <c r="M227" s="142"/>
      <c r="N227" s="253">
        <v>-0.17241612448900173</v>
      </c>
      <c r="O227" s="256"/>
      <c r="P227" s="257">
        <v>0.17807761150234042</v>
      </c>
      <c r="Q227" s="285">
        <v>5.9573399927168539E-3</v>
      </c>
      <c r="R227" s="260"/>
      <c r="S227" s="253">
        <v>-2.1349548965474113E-2</v>
      </c>
      <c r="T227" s="256"/>
      <c r="U227" s="257">
        <v>4.5655554072105947E-2</v>
      </c>
      <c r="V227" s="261">
        <v>2.5162023861603818E-2</v>
      </c>
    </row>
    <row r="228" spans="2:22" s="149" customFormat="1" ht="12.75" x14ac:dyDescent="0.2">
      <c r="B228" s="615"/>
      <c r="C228" s="616" t="s">
        <v>157</v>
      </c>
      <c r="D228" s="530">
        <v>-9.4888483013181868E-2</v>
      </c>
      <c r="E228" s="90"/>
      <c r="F228" s="272">
        <v>0.15708524650245936</v>
      </c>
      <c r="G228" s="273">
        <v>6.4768967769378516E-2</v>
      </c>
      <c r="H228" s="100"/>
      <c r="I228" s="271">
        <v>-0.10366418938431166</v>
      </c>
      <c r="J228" s="274"/>
      <c r="K228" s="275">
        <v>0.14721643478029611</v>
      </c>
      <c r="L228" s="286">
        <v>4.5552426086112895E-2</v>
      </c>
      <c r="M228" s="142"/>
      <c r="N228" s="271">
        <v>-0.17807761150234042</v>
      </c>
      <c r="O228" s="274"/>
      <c r="P228" s="275">
        <v>0.17241612448900173</v>
      </c>
      <c r="Q228" s="286">
        <v>-5.9573399927168539E-3</v>
      </c>
      <c r="R228" s="260"/>
      <c r="S228" s="271">
        <v>-4.5655554072105892E-2</v>
      </c>
      <c r="T228" s="274"/>
      <c r="U228" s="275">
        <v>2.1349548965474169E-2</v>
      </c>
      <c r="V228" s="278">
        <v>-2.5162023861603704E-2</v>
      </c>
    </row>
    <row r="229" spans="2:22" s="149" customFormat="1" ht="12.75" x14ac:dyDescent="0.2">
      <c r="B229" s="369" t="s">
        <v>85</v>
      </c>
      <c r="C229" s="252" t="s">
        <v>156</v>
      </c>
      <c r="D229" s="529">
        <v>-0.14570763391227751</v>
      </c>
      <c r="E229" s="87"/>
      <c r="F229" s="254">
        <v>7.0939870748780748E-2</v>
      </c>
      <c r="G229" s="255">
        <v>-7.90731598039707E-2</v>
      </c>
      <c r="H229" s="100"/>
      <c r="I229" s="253">
        <v>-0.17516217940118828</v>
      </c>
      <c r="J229" s="256"/>
      <c r="K229" s="257">
        <v>4.1116514084501551E-2</v>
      </c>
      <c r="L229" s="285">
        <v>-0.14096650713774397</v>
      </c>
      <c r="M229" s="142"/>
      <c r="N229" s="253">
        <v>-0.14673295316180432</v>
      </c>
      <c r="O229" s="256"/>
      <c r="P229" s="257">
        <v>0.15519460108705349</v>
      </c>
      <c r="Q229" s="285">
        <v>9.0885352516422852E-3</v>
      </c>
      <c r="R229" s="260"/>
      <c r="S229" s="253">
        <v>-5.3789102290430782E-2</v>
      </c>
      <c r="T229" s="256"/>
      <c r="U229" s="257">
        <v>2.9728480624900029E-3</v>
      </c>
      <c r="V229" s="261">
        <v>-5.2652100757639986E-2</v>
      </c>
    </row>
    <row r="230" spans="2:22" s="149" customFormat="1" ht="12.75" x14ac:dyDescent="0.2">
      <c r="B230" s="615"/>
      <c r="C230" s="616" t="s">
        <v>157</v>
      </c>
      <c r="D230" s="530">
        <v>-7.0939870748780554E-2</v>
      </c>
      <c r="E230" s="90"/>
      <c r="F230" s="272">
        <v>0.14570763391227765</v>
      </c>
      <c r="G230" s="273">
        <v>7.9073159803971046E-2</v>
      </c>
      <c r="H230" s="100"/>
      <c r="I230" s="271">
        <v>-4.1116514084501607E-2</v>
      </c>
      <c r="J230" s="274"/>
      <c r="K230" s="275">
        <v>0.17516217940118822</v>
      </c>
      <c r="L230" s="286">
        <v>0.14096650713774386</v>
      </c>
      <c r="M230" s="142"/>
      <c r="N230" s="271">
        <v>-0.15519460108705344</v>
      </c>
      <c r="O230" s="274"/>
      <c r="P230" s="275">
        <v>0.14673295316180437</v>
      </c>
      <c r="Q230" s="286">
        <v>-9.0885352516421655E-3</v>
      </c>
      <c r="R230" s="260"/>
      <c r="S230" s="271">
        <v>-2.9728480624901694E-3</v>
      </c>
      <c r="T230" s="274"/>
      <c r="U230" s="275">
        <v>5.3789102290430615E-2</v>
      </c>
      <c r="V230" s="278">
        <v>5.2652100757639639E-2</v>
      </c>
    </row>
    <row r="231" spans="2:22" s="149" customFormat="1" ht="12.75" x14ac:dyDescent="0.2">
      <c r="B231" s="369" t="s">
        <v>86</v>
      </c>
      <c r="C231" s="252" t="s">
        <v>156</v>
      </c>
      <c r="D231" s="529">
        <v>-0.13601980979477196</v>
      </c>
      <c r="E231" s="87"/>
      <c r="F231" s="254">
        <v>0.13097877297910471</v>
      </c>
      <c r="G231" s="255">
        <v>-5.340270501602718E-3</v>
      </c>
      <c r="H231" s="100"/>
      <c r="I231" s="253">
        <v>-0.14937874713265836</v>
      </c>
      <c r="J231" s="256"/>
      <c r="K231" s="257">
        <v>0.10556212211717247</v>
      </c>
      <c r="L231" s="285">
        <v>-4.6187052808424049E-2</v>
      </c>
      <c r="M231" s="142"/>
      <c r="N231" s="253">
        <v>-0.18064780341338052</v>
      </c>
      <c r="O231" s="256"/>
      <c r="P231" s="257">
        <v>0.18548904767039145</v>
      </c>
      <c r="Q231" s="285">
        <v>5.1380991768519629E-3</v>
      </c>
      <c r="R231" s="260"/>
      <c r="S231" s="253">
        <v>-4.5553544986283737E-2</v>
      </c>
      <c r="T231" s="256"/>
      <c r="U231" s="257">
        <v>1.1619201043476041E-2</v>
      </c>
      <c r="V231" s="261">
        <v>-3.5705041228015703E-2</v>
      </c>
    </row>
    <row r="232" spans="2:22" s="149" customFormat="1" ht="12.75" x14ac:dyDescent="0.2">
      <c r="B232" s="615"/>
      <c r="C232" s="616" t="s">
        <v>157</v>
      </c>
      <c r="D232" s="530">
        <v>-0.13097877297910471</v>
      </c>
      <c r="E232" s="90"/>
      <c r="F232" s="272">
        <v>0.13601980979477196</v>
      </c>
      <c r="G232" s="273">
        <v>5.340270501602718E-3</v>
      </c>
      <c r="H232" s="100"/>
      <c r="I232" s="271">
        <v>-0.10556212211717247</v>
      </c>
      <c r="J232" s="274"/>
      <c r="K232" s="275">
        <v>0.14937874713265836</v>
      </c>
      <c r="L232" s="286">
        <v>4.6187052808424049E-2</v>
      </c>
      <c r="M232" s="142"/>
      <c r="N232" s="271">
        <v>-0.18548904767039145</v>
      </c>
      <c r="O232" s="274"/>
      <c r="P232" s="275">
        <v>0.18064780341338052</v>
      </c>
      <c r="Q232" s="286">
        <v>-5.1380991768519629E-3</v>
      </c>
      <c r="R232" s="260"/>
      <c r="S232" s="271">
        <v>-1.1619201043476041E-2</v>
      </c>
      <c r="T232" s="274"/>
      <c r="U232" s="275">
        <v>4.5553544986283737E-2</v>
      </c>
      <c r="V232" s="278">
        <v>3.5705041228015703E-2</v>
      </c>
    </row>
    <row r="233" spans="2:22" s="149" customFormat="1" ht="12.75" x14ac:dyDescent="0.2">
      <c r="B233" s="369" t="s">
        <v>87</v>
      </c>
      <c r="C233" s="252" t="s">
        <v>156</v>
      </c>
      <c r="D233" s="529">
        <v>-0.18862631884452788</v>
      </c>
      <c r="E233" s="87"/>
      <c r="F233" s="254">
        <v>0.18128746504383922</v>
      </c>
      <c r="G233" s="255">
        <v>-7.5685907132099148E-3</v>
      </c>
      <c r="H233" s="100"/>
      <c r="I233" s="253">
        <v>-0.23489551033608888</v>
      </c>
      <c r="J233" s="256"/>
      <c r="K233" s="257">
        <v>8.0159794093111109E-2</v>
      </c>
      <c r="L233" s="285">
        <v>-0.16353595472085627</v>
      </c>
      <c r="M233" s="142"/>
      <c r="N233" s="253">
        <v>-0.17096437917258109</v>
      </c>
      <c r="O233" s="256"/>
      <c r="P233" s="257">
        <v>0.3144112709098793</v>
      </c>
      <c r="Q233" s="285">
        <v>0.15183743455315038</v>
      </c>
      <c r="R233" s="260"/>
      <c r="S233" s="253">
        <v>-2.7288693360290342E-2</v>
      </c>
      <c r="T233" s="256"/>
      <c r="U233" s="257">
        <v>2.3338722655299418E-2</v>
      </c>
      <c r="V233" s="261">
        <v>-4.0677036131843858E-3</v>
      </c>
    </row>
    <row r="234" spans="2:22" s="149" customFormat="1" ht="12.75" x14ac:dyDescent="0.2">
      <c r="B234" s="615"/>
      <c r="C234" s="616" t="s">
        <v>157</v>
      </c>
      <c r="D234" s="530">
        <v>-0.18128746504383933</v>
      </c>
      <c r="E234" s="90"/>
      <c r="F234" s="272">
        <v>0.18862631884452777</v>
      </c>
      <c r="G234" s="273">
        <v>7.5685907132096858E-3</v>
      </c>
      <c r="H234" s="100"/>
      <c r="I234" s="271">
        <v>-8.0159794093110942E-2</v>
      </c>
      <c r="J234" s="274"/>
      <c r="K234" s="275">
        <v>0.23489551033608905</v>
      </c>
      <c r="L234" s="286">
        <v>0.16353595472085661</v>
      </c>
      <c r="M234" s="142"/>
      <c r="N234" s="271">
        <v>-0.31441127090987941</v>
      </c>
      <c r="O234" s="274"/>
      <c r="P234" s="275">
        <v>0.17096437917258098</v>
      </c>
      <c r="Q234" s="286">
        <v>-0.1518374345531506</v>
      </c>
      <c r="R234" s="260"/>
      <c r="S234" s="271">
        <v>-2.3338722655299255E-2</v>
      </c>
      <c r="T234" s="274"/>
      <c r="U234" s="275">
        <v>2.7288693360290512E-2</v>
      </c>
      <c r="V234" s="278">
        <v>4.0677036131847285E-3</v>
      </c>
    </row>
    <row r="235" spans="2:22" s="149" customFormat="1" ht="12.75" x14ac:dyDescent="0.2">
      <c r="B235" s="369" t="s">
        <v>88</v>
      </c>
      <c r="C235" s="252" t="s">
        <v>156</v>
      </c>
      <c r="D235" s="529">
        <v>-7.9847636025707838E-2</v>
      </c>
      <c r="E235" s="87"/>
      <c r="F235" s="254">
        <v>8.3464879523154248E-2</v>
      </c>
      <c r="G235" s="255">
        <v>3.8910392317607436E-3</v>
      </c>
      <c r="H235" s="100"/>
      <c r="I235" s="253">
        <v>-6.5509682579218673E-2</v>
      </c>
      <c r="J235" s="256"/>
      <c r="K235" s="257">
        <v>9.9009043022723106E-2</v>
      </c>
      <c r="L235" s="285">
        <v>3.5596491776563148E-2</v>
      </c>
      <c r="M235" s="142"/>
      <c r="N235" s="253">
        <v>-0.13737916799502209</v>
      </c>
      <c r="O235" s="256"/>
      <c r="P235" s="257">
        <v>9.1711284139758986E-2</v>
      </c>
      <c r="Q235" s="285">
        <v>-4.864744900734827E-2</v>
      </c>
      <c r="R235" s="260"/>
      <c r="S235" s="253">
        <v>-2.8131260286931019E-2</v>
      </c>
      <c r="T235" s="256"/>
      <c r="U235" s="257">
        <v>1.234549337772594E-2</v>
      </c>
      <c r="V235" s="261">
        <v>-1.6937676905525823E-2</v>
      </c>
    </row>
    <row r="236" spans="2:22" s="149" customFormat="1" ht="12.75" x14ac:dyDescent="0.2">
      <c r="B236" s="615"/>
      <c r="C236" s="616" t="s">
        <v>157</v>
      </c>
      <c r="D236" s="530">
        <v>-8.3464879523154359E-2</v>
      </c>
      <c r="E236" s="90"/>
      <c r="F236" s="272">
        <v>7.9847636025707727E-2</v>
      </c>
      <c r="G236" s="273">
        <v>-3.8910392317609821E-3</v>
      </c>
      <c r="H236" s="100"/>
      <c r="I236" s="271">
        <v>-9.9009043022723286E-2</v>
      </c>
      <c r="J236" s="274"/>
      <c r="K236" s="275">
        <v>6.550968257921852E-2</v>
      </c>
      <c r="L236" s="286">
        <v>-3.5596491776563502E-2</v>
      </c>
      <c r="M236" s="142"/>
      <c r="N236" s="271">
        <v>-9.1711284139759E-2</v>
      </c>
      <c r="O236" s="274"/>
      <c r="P236" s="275">
        <v>0.13737916799502209</v>
      </c>
      <c r="Q236" s="286">
        <v>4.8647449007348263E-2</v>
      </c>
      <c r="R236" s="260"/>
      <c r="S236" s="271">
        <v>-1.2345493377725995E-2</v>
      </c>
      <c r="T236" s="274"/>
      <c r="U236" s="275">
        <v>2.8131260286930963E-2</v>
      </c>
      <c r="V236" s="278">
        <v>1.6937676905525705E-2</v>
      </c>
    </row>
    <row r="237" spans="2:22" s="149" customFormat="1" ht="12.75" x14ac:dyDescent="0.2">
      <c r="B237" s="369" t="s">
        <v>208</v>
      </c>
      <c r="C237" s="252" t="s">
        <v>156</v>
      </c>
      <c r="D237" s="529">
        <v>-9.0984724057009636E-2</v>
      </c>
      <c r="E237" s="87"/>
      <c r="F237" s="254">
        <v>7.3562051318365129E-2</v>
      </c>
      <c r="G237" s="255">
        <v>-1.8802240748599642E-2</v>
      </c>
      <c r="H237" s="100"/>
      <c r="I237" s="253">
        <v>-7.121757091622978E-2</v>
      </c>
      <c r="J237" s="256"/>
      <c r="K237" s="257">
        <v>8.9206975393971003E-2</v>
      </c>
      <c r="L237" s="285">
        <v>1.920211632134864E-2</v>
      </c>
      <c r="M237" s="142"/>
      <c r="N237" s="253">
        <v>-0.13461818553563493</v>
      </c>
      <c r="O237" s="256"/>
      <c r="P237" s="257">
        <v>9.0661768461216721E-2</v>
      </c>
      <c r="Q237" s="285">
        <v>-4.7179704688600374E-2</v>
      </c>
      <c r="R237" s="260"/>
      <c r="S237" s="253">
        <v>-2.8960139629112421E-2</v>
      </c>
      <c r="T237" s="256"/>
      <c r="U237" s="257">
        <v>2.0415799771079931E-2</v>
      </c>
      <c r="V237" s="261">
        <v>-9.1695202427580173E-3</v>
      </c>
    </row>
    <row r="238" spans="2:22" s="149" customFormat="1" ht="12.75" x14ac:dyDescent="0.2">
      <c r="B238" s="615"/>
      <c r="C238" s="616" t="s">
        <v>157</v>
      </c>
      <c r="D238" s="530">
        <v>-7.3562051318365185E-2</v>
      </c>
      <c r="E238" s="90"/>
      <c r="F238" s="272">
        <v>9.0984724057009581E-2</v>
      </c>
      <c r="G238" s="273">
        <v>1.880224074859952E-2</v>
      </c>
      <c r="H238" s="100"/>
      <c r="I238" s="271">
        <v>-8.9206975393970836E-2</v>
      </c>
      <c r="J238" s="274"/>
      <c r="K238" s="275">
        <v>7.1217570916229947E-2</v>
      </c>
      <c r="L238" s="286">
        <v>-1.9202116321348286E-2</v>
      </c>
      <c r="M238" s="142"/>
      <c r="N238" s="271">
        <v>-9.0661768461216832E-2</v>
      </c>
      <c r="O238" s="274"/>
      <c r="P238" s="275">
        <v>0.13461818553563482</v>
      </c>
      <c r="Q238" s="286">
        <v>4.7179704688600138E-2</v>
      </c>
      <c r="R238" s="260"/>
      <c r="S238" s="271">
        <v>-2.041579977107982E-2</v>
      </c>
      <c r="T238" s="274"/>
      <c r="U238" s="275">
        <v>2.8960139629112532E-2</v>
      </c>
      <c r="V238" s="278">
        <v>9.1695202427582549E-3</v>
      </c>
    </row>
    <row r="239" spans="2:22" s="149" customFormat="1" ht="12.75" x14ac:dyDescent="0.2">
      <c r="B239" s="369" t="s">
        <v>90</v>
      </c>
      <c r="C239" s="252" t="s">
        <v>156</v>
      </c>
      <c r="D239" s="529">
        <v>-5.8742485478936596E-3</v>
      </c>
      <c r="E239" s="87"/>
      <c r="F239" s="254">
        <v>0.13787949986047943</v>
      </c>
      <c r="G239" s="255">
        <v>0.13419460983637599</v>
      </c>
      <c r="H239" s="100"/>
      <c r="I239" s="253">
        <v>-0.10142501332443082</v>
      </c>
      <c r="J239" s="256"/>
      <c r="K239" s="257">
        <v>3.9935012319100183E-2</v>
      </c>
      <c r="L239" s="285">
        <v>-6.2977238006207928E-2</v>
      </c>
      <c r="M239" s="142"/>
      <c r="N239" s="253">
        <v>-2.7437779846184757E-2</v>
      </c>
      <c r="O239" s="256"/>
      <c r="P239" s="257">
        <v>0.17067327539524732</v>
      </c>
      <c r="Q239" s="285">
        <v>0.14581345637769641</v>
      </c>
      <c r="R239" s="260"/>
      <c r="S239" s="253">
        <v>-4.5687325134837684E-2</v>
      </c>
      <c r="T239" s="256"/>
      <c r="U239" s="257">
        <v>-4.5724316340161747E-3</v>
      </c>
      <c r="V239" s="261">
        <v>-5.1403070487299175E-2</v>
      </c>
    </row>
    <row r="240" spans="2:22" s="149" customFormat="1" ht="12.75" x14ac:dyDescent="0.2">
      <c r="B240" s="615"/>
      <c r="C240" s="616" t="s">
        <v>157</v>
      </c>
      <c r="D240" s="530">
        <v>-0.13787949986047943</v>
      </c>
      <c r="E240" s="90"/>
      <c r="F240" s="272">
        <v>5.8742485478936596E-3</v>
      </c>
      <c r="G240" s="273">
        <v>-0.13419460983637599</v>
      </c>
      <c r="H240" s="100"/>
      <c r="I240" s="271">
        <v>-3.9935012319100141E-2</v>
      </c>
      <c r="J240" s="274"/>
      <c r="K240" s="275">
        <v>0.10142501332443089</v>
      </c>
      <c r="L240" s="286">
        <v>6.2977238006208039E-2</v>
      </c>
      <c r="M240" s="142"/>
      <c r="N240" s="271">
        <v>-0.17067327539524729</v>
      </c>
      <c r="O240" s="274"/>
      <c r="P240" s="275">
        <v>2.7437779846184826E-2</v>
      </c>
      <c r="Q240" s="286">
        <v>-0.14581345637769627</v>
      </c>
      <c r="R240" s="260"/>
      <c r="S240" s="271">
        <v>4.5724316340162857E-3</v>
      </c>
      <c r="T240" s="274"/>
      <c r="U240" s="275">
        <v>4.5687325134837795E-2</v>
      </c>
      <c r="V240" s="278">
        <v>5.1403070487299397E-2</v>
      </c>
    </row>
    <row r="241" spans="2:32" s="149" customFormat="1" ht="12.75" x14ac:dyDescent="0.2">
      <c r="B241" s="369" t="s">
        <v>91</v>
      </c>
      <c r="C241" s="252" t="s">
        <v>156</v>
      </c>
      <c r="D241" s="529">
        <v>-5.8050213615268409E-2</v>
      </c>
      <c r="E241" s="87"/>
      <c r="F241" s="254">
        <v>9.9652034815157275E-2</v>
      </c>
      <c r="G241" s="255">
        <v>4.2830134188303046E-2</v>
      </c>
      <c r="H241" s="100"/>
      <c r="I241" s="253">
        <v>-8.3719631938327155E-2</v>
      </c>
      <c r="J241" s="256"/>
      <c r="K241" s="257">
        <v>6.2364203111352434E-2</v>
      </c>
      <c r="L241" s="285">
        <v>-2.1980076298830854E-2</v>
      </c>
      <c r="M241" s="142"/>
      <c r="N241" s="253">
        <v>-9.0054301286833602E-2</v>
      </c>
      <c r="O241" s="256"/>
      <c r="P241" s="257">
        <v>0.1211393106314647</v>
      </c>
      <c r="Q241" s="285">
        <v>3.1957883055135472E-2</v>
      </c>
      <c r="R241" s="260"/>
      <c r="S241" s="253">
        <v>-3.8064538761467065E-2</v>
      </c>
      <c r="T241" s="256"/>
      <c r="U241" s="257">
        <v>6.1922980792345726E-3</v>
      </c>
      <c r="V241" s="261">
        <v>-3.2850726421442343E-2</v>
      </c>
    </row>
    <row r="242" spans="2:32" s="149" customFormat="1" ht="12.75" x14ac:dyDescent="0.2">
      <c r="B242" s="615"/>
      <c r="C242" s="616" t="s">
        <v>157</v>
      </c>
      <c r="D242" s="530">
        <v>-9.9652034815157206E-2</v>
      </c>
      <c r="E242" s="90"/>
      <c r="F242" s="272">
        <v>5.8050213615268451E-2</v>
      </c>
      <c r="G242" s="273">
        <v>-4.2830134188302935E-2</v>
      </c>
      <c r="H242" s="100"/>
      <c r="I242" s="271">
        <v>-6.2364203111352615E-2</v>
      </c>
      <c r="J242" s="274"/>
      <c r="K242" s="275">
        <v>8.3719631938327002E-2</v>
      </c>
      <c r="L242" s="286">
        <v>2.1980076298830507E-2</v>
      </c>
      <c r="M242" s="142"/>
      <c r="N242" s="271">
        <v>-0.12113931063146448</v>
      </c>
      <c r="O242" s="274"/>
      <c r="P242" s="275">
        <v>9.0054301286833824E-2</v>
      </c>
      <c r="Q242" s="286">
        <v>-3.1957883055135014E-2</v>
      </c>
      <c r="R242" s="260"/>
      <c r="S242" s="271">
        <v>-6.1922980792345726E-3</v>
      </c>
      <c r="T242" s="274"/>
      <c r="U242" s="275">
        <v>3.8064538761467065E-2</v>
      </c>
      <c r="V242" s="278">
        <v>3.2850726421442343E-2</v>
      </c>
    </row>
    <row r="243" spans="2:32" s="149" customFormat="1" ht="9" customHeight="1" x14ac:dyDescent="0.2"/>
    <row r="244" spans="2:32" s="105" customFormat="1" ht="13.5" customHeight="1" x14ac:dyDescent="0.2">
      <c r="B244" s="279"/>
      <c r="C244" s="92" t="s">
        <v>189</v>
      </c>
      <c r="D244" s="108"/>
      <c r="E244" s="108"/>
      <c r="F244" s="108"/>
      <c r="G244" s="108"/>
      <c r="H244" s="108"/>
      <c r="I244" s="108"/>
      <c r="J244" s="108"/>
      <c r="K244" s="108"/>
      <c r="L244" s="108"/>
      <c r="M244" s="108"/>
      <c r="V244" s="108"/>
    </row>
    <row r="245" spans="2:32" s="105" customFormat="1" ht="13.5" customHeight="1" x14ac:dyDescent="0.2">
      <c r="B245" s="280"/>
      <c r="C245" s="92" t="s">
        <v>190</v>
      </c>
      <c r="D245" s="108"/>
      <c r="E245" s="108"/>
      <c r="F245" s="108"/>
      <c r="G245" s="108"/>
      <c r="H245" s="108"/>
      <c r="I245" s="108"/>
      <c r="J245" s="108"/>
      <c r="K245" s="108"/>
      <c r="L245" s="108"/>
      <c r="M245" s="108"/>
      <c r="N245" s="108"/>
      <c r="O245" s="108"/>
      <c r="P245" s="108"/>
      <c r="Q245" s="108"/>
      <c r="R245" s="108"/>
      <c r="S245" s="108"/>
      <c r="T245" s="108"/>
      <c r="U245" s="108"/>
      <c r="V245" s="108"/>
      <c r="W245" s="108"/>
      <c r="X245" s="108"/>
      <c r="Y245" s="108"/>
      <c r="Z245" s="108"/>
    </row>
    <row r="246" spans="2:32" s="105" customFormat="1" ht="13.5" customHeight="1" x14ac:dyDescent="0.2">
      <c r="B246" s="281"/>
      <c r="C246" s="92" t="s">
        <v>77</v>
      </c>
      <c r="D246" s="108"/>
      <c r="E246" s="108"/>
      <c r="F246" s="108"/>
      <c r="G246" s="108"/>
      <c r="H246" s="108"/>
      <c r="I246" s="108"/>
      <c r="J246" s="108"/>
      <c r="K246" s="108"/>
      <c r="L246" s="108"/>
      <c r="M246" s="108"/>
      <c r="N246" s="108"/>
      <c r="O246" s="108"/>
      <c r="P246" s="108"/>
      <c r="Q246" s="108"/>
      <c r="R246" s="108"/>
      <c r="S246" s="108"/>
      <c r="T246" s="108"/>
      <c r="U246" s="108"/>
      <c r="V246" s="108"/>
      <c r="W246" s="108"/>
      <c r="X246" s="108"/>
      <c r="Y246" s="108"/>
      <c r="Z246" s="108"/>
    </row>
    <row r="247" spans="2:32" s="105" customFormat="1" ht="13.5" customHeight="1" x14ac:dyDescent="0.2">
      <c r="B247" s="94" t="s">
        <v>246</v>
      </c>
      <c r="C247" s="94"/>
      <c r="D247" s="94"/>
      <c r="E247" s="94"/>
      <c r="F247" s="94"/>
      <c r="G247" s="94"/>
      <c r="H247" s="94"/>
      <c r="I247" s="94"/>
      <c r="J247" s="94"/>
      <c r="K247" s="94"/>
      <c r="L247" s="94"/>
      <c r="M247" s="94"/>
      <c r="N247" s="108"/>
      <c r="O247" s="108"/>
      <c r="P247" s="108"/>
      <c r="Q247" s="108"/>
      <c r="R247" s="108"/>
      <c r="S247" s="108"/>
      <c r="T247" s="108"/>
      <c r="U247" s="108"/>
      <c r="V247" s="108"/>
      <c r="W247" s="108"/>
      <c r="X247" s="108"/>
      <c r="Y247" s="108"/>
      <c r="Z247" s="108"/>
    </row>
    <row r="248" spans="2:32" s="200" customFormat="1" ht="13.5" customHeight="1" x14ac:dyDescent="0.2">
      <c r="B248" s="1138"/>
      <c r="C248" s="1138"/>
      <c r="D248" s="1138"/>
      <c r="E248" s="601"/>
      <c r="F248" s="589"/>
      <c r="G248" s="82"/>
      <c r="H248" s="91"/>
      <c r="I248" s="601"/>
      <c r="J248" s="91"/>
      <c r="K248" s="82"/>
      <c r="L248" s="91"/>
      <c r="M248" s="610"/>
      <c r="N248" s="91"/>
      <c r="O248" s="599"/>
      <c r="P248" s="91"/>
      <c r="Q248" s="598"/>
      <c r="R248" s="91"/>
      <c r="T248" s="606"/>
      <c r="V248" s="611"/>
    </row>
    <row r="249" spans="2:32" s="83" customFormat="1" ht="13.5" customHeight="1" x14ac:dyDescent="0.2">
      <c r="B249" s="83" t="s">
        <v>437</v>
      </c>
      <c r="C249" s="83" t="s">
        <v>431</v>
      </c>
      <c r="I249" s="132"/>
      <c r="O249" s="397"/>
      <c r="S249" s="474"/>
      <c r="U249" s="474"/>
      <c r="W249" s="474"/>
      <c r="AB249" s="474"/>
      <c r="AC249" s="474"/>
      <c r="AD249" s="474"/>
      <c r="AE249" s="474"/>
      <c r="AF249" s="474"/>
    </row>
    <row r="250" spans="2:32" s="149" customFormat="1" ht="15.75" x14ac:dyDescent="0.25">
      <c r="B250" s="150"/>
      <c r="H250" s="223"/>
      <c r="N250" s="923" t="s">
        <v>612</v>
      </c>
      <c r="O250" s="924"/>
      <c r="P250" s="924"/>
      <c r="Q250" s="924"/>
      <c r="R250" s="926"/>
      <c r="S250" s="924"/>
      <c r="T250" s="924"/>
      <c r="U250" s="924"/>
      <c r="V250" s="925"/>
    </row>
    <row r="251" spans="2:32" s="149" customFormat="1" ht="15" x14ac:dyDescent="0.25">
      <c r="D251" s="923">
        <v>2015</v>
      </c>
      <c r="E251" s="924"/>
      <c r="F251" s="924"/>
      <c r="G251" s="925"/>
      <c r="H251" s="240"/>
      <c r="I251" s="923">
        <v>2014</v>
      </c>
      <c r="J251" s="924"/>
      <c r="K251" s="924"/>
      <c r="L251" s="925"/>
      <c r="N251" s="995" t="s">
        <v>236</v>
      </c>
      <c r="O251" s="996"/>
      <c r="P251" s="996"/>
      <c r="Q251" s="996"/>
      <c r="R251" s="333"/>
      <c r="S251" s="996" t="s">
        <v>241</v>
      </c>
      <c r="T251" s="996"/>
      <c r="U251" s="996"/>
      <c r="V251" s="997"/>
    </row>
    <row r="252" spans="2:32" s="149" customFormat="1" ht="12.75" x14ac:dyDescent="0.2">
      <c r="B252" s="142"/>
      <c r="C252" s="88"/>
      <c r="D252" s="242" t="s">
        <v>68</v>
      </c>
      <c r="E252" s="243"/>
      <c r="F252" s="243" t="s">
        <v>69</v>
      </c>
      <c r="G252" s="244" t="s">
        <v>67</v>
      </c>
      <c r="H252" s="245"/>
      <c r="I252" s="246" t="s">
        <v>68</v>
      </c>
      <c r="J252" s="243"/>
      <c r="K252" s="247" t="s">
        <v>69</v>
      </c>
      <c r="L252" s="244" t="s">
        <v>67</v>
      </c>
      <c r="M252" s="248"/>
      <c r="N252" s="242" t="s">
        <v>68</v>
      </c>
      <c r="O252" s="243"/>
      <c r="P252" s="247" t="s">
        <v>69</v>
      </c>
      <c r="Q252" s="242" t="s">
        <v>67</v>
      </c>
      <c r="R252" s="249"/>
      <c r="S252" s="250" t="s">
        <v>68</v>
      </c>
      <c r="T252" s="251"/>
      <c r="U252" s="252" t="s">
        <v>69</v>
      </c>
      <c r="V252" s="244" t="s">
        <v>67</v>
      </c>
    </row>
    <row r="253" spans="2:32" s="149" customFormat="1" ht="12.75" x14ac:dyDescent="0.2">
      <c r="B253" s="369" t="s">
        <v>81</v>
      </c>
      <c r="C253" s="252" t="s">
        <v>156</v>
      </c>
      <c r="D253" s="529">
        <v>-7.807261132745355E-2</v>
      </c>
      <c r="E253" s="87"/>
      <c r="F253" s="254">
        <v>3.7005851896242697E-2</v>
      </c>
      <c r="G253" s="255">
        <v>-6.339379611504424E-2</v>
      </c>
      <c r="H253" s="100"/>
      <c r="I253" s="253">
        <v>-7.5559191745924043E-2</v>
      </c>
      <c r="J253" s="256"/>
      <c r="K253" s="257">
        <v>-2.3368584789138978E-2</v>
      </c>
      <c r="L253" s="285">
        <v>-0.14215549225675256</v>
      </c>
      <c r="M253" s="142"/>
      <c r="N253" s="253">
        <v>-7.407438656305608E-2</v>
      </c>
      <c r="O253" s="256"/>
      <c r="P253" s="257">
        <v>5.7895782536659765E-2</v>
      </c>
      <c r="Q253" s="285">
        <v>-2.5551941431897617E-2</v>
      </c>
      <c r="R253" s="260"/>
      <c r="S253" s="253">
        <v>-7.1345434262493568E-2</v>
      </c>
      <c r="T253" s="256"/>
      <c r="U253" s="257">
        <v>-2.6941868677549177E-3</v>
      </c>
      <c r="V253" s="261">
        <v>-0.10439035768861106</v>
      </c>
    </row>
    <row r="254" spans="2:32" s="149" customFormat="1" ht="12.75" x14ac:dyDescent="0.2">
      <c r="B254" s="615"/>
      <c r="C254" s="616" t="s">
        <v>157</v>
      </c>
      <c r="D254" s="530">
        <v>-3.7005851896242684E-2</v>
      </c>
      <c r="E254" s="90"/>
      <c r="F254" s="272">
        <v>7.8072611327453537E-2</v>
      </c>
      <c r="G254" s="273">
        <v>6.3393796115044254E-2</v>
      </c>
      <c r="H254" s="100"/>
      <c r="I254" s="271">
        <v>2.336858478913904E-2</v>
      </c>
      <c r="J254" s="274"/>
      <c r="K254" s="275">
        <v>7.5559191745924084E-2</v>
      </c>
      <c r="L254" s="286">
        <v>0.14215549225675272</v>
      </c>
      <c r="M254" s="142"/>
      <c r="N254" s="271">
        <v>-5.7895782536659779E-2</v>
      </c>
      <c r="O254" s="274"/>
      <c r="P254" s="275">
        <v>7.4074386563056038E-2</v>
      </c>
      <c r="Q254" s="286">
        <v>2.5551941431897537E-2</v>
      </c>
      <c r="R254" s="260"/>
      <c r="S254" s="271">
        <v>2.6941868677549524E-3</v>
      </c>
      <c r="T254" s="274"/>
      <c r="U254" s="275">
        <v>7.1345434262493582E-2</v>
      </c>
      <c r="V254" s="278">
        <v>0.10439035768861114</v>
      </c>
    </row>
    <row r="255" spans="2:32" s="149" customFormat="1" ht="12.75" x14ac:dyDescent="0.2">
      <c r="B255" s="369" t="s">
        <v>82</v>
      </c>
      <c r="C255" s="252" t="s">
        <v>156</v>
      </c>
      <c r="D255" s="529">
        <v>-1.8789743065187159E-2</v>
      </c>
      <c r="E255" s="87"/>
      <c r="F255" s="254">
        <v>8.7035926573872546E-2</v>
      </c>
      <c r="G255" s="255">
        <v>9.6659806714753937E-2</v>
      </c>
      <c r="H255" s="100"/>
      <c r="I255" s="253">
        <v>-3.5723397725087799E-2</v>
      </c>
      <c r="J255" s="256"/>
      <c r="K255" s="257">
        <v>6.7542552859850974E-3</v>
      </c>
      <c r="L255" s="285">
        <v>-4.1149658852717486E-2</v>
      </c>
      <c r="M255" s="142"/>
      <c r="N255" s="253">
        <v>-3.8171910930810904E-2</v>
      </c>
      <c r="O255" s="256"/>
      <c r="P255" s="257">
        <v>8.9492787101477067E-2</v>
      </c>
      <c r="Q255" s="285">
        <v>7.1799852371239911E-2</v>
      </c>
      <c r="R255" s="260"/>
      <c r="S255" s="253">
        <v>-5.1596759797854705E-2</v>
      </c>
      <c r="T255" s="256"/>
      <c r="U255" s="257">
        <v>5.7023100207327787E-3</v>
      </c>
      <c r="V255" s="261">
        <v>-6.6023068053718117E-2</v>
      </c>
    </row>
    <row r="256" spans="2:32" s="149" customFormat="1" ht="12.75" x14ac:dyDescent="0.2">
      <c r="B256" s="615"/>
      <c r="C256" s="616" t="s">
        <v>157</v>
      </c>
      <c r="D256" s="530">
        <v>-8.7035926573872546E-2</v>
      </c>
      <c r="E256" s="90"/>
      <c r="F256" s="272">
        <v>1.8789743065187152E-2</v>
      </c>
      <c r="G256" s="273">
        <v>-9.6659806714753951E-2</v>
      </c>
      <c r="H256" s="100"/>
      <c r="I256" s="271">
        <v>-6.7542552859851807E-3</v>
      </c>
      <c r="J256" s="274"/>
      <c r="K256" s="275">
        <v>3.5723397725087716E-2</v>
      </c>
      <c r="L256" s="286">
        <v>4.114965885271725E-2</v>
      </c>
      <c r="M256" s="142"/>
      <c r="N256" s="271">
        <v>-8.9492787101477012E-2</v>
      </c>
      <c r="O256" s="274"/>
      <c r="P256" s="275">
        <v>3.8171910930810959E-2</v>
      </c>
      <c r="Q256" s="286">
        <v>-7.1799852371239758E-2</v>
      </c>
      <c r="R256" s="260"/>
      <c r="S256" s="271">
        <v>-5.7023100207327995E-3</v>
      </c>
      <c r="T256" s="274"/>
      <c r="U256" s="275">
        <v>5.159675979785467E-2</v>
      </c>
      <c r="V256" s="278">
        <v>6.6023068053718048E-2</v>
      </c>
    </row>
    <row r="257" spans="2:22" s="149" customFormat="1" ht="12.75" x14ac:dyDescent="0.2">
      <c r="B257" s="369" t="s">
        <v>83</v>
      </c>
      <c r="C257" s="252" t="s">
        <v>156</v>
      </c>
      <c r="D257" s="529">
        <v>-3.9914378301882186E-2</v>
      </c>
      <c r="E257" s="87"/>
      <c r="F257" s="254">
        <v>7.4085926477368086E-2</v>
      </c>
      <c r="G257" s="255">
        <v>5.1642035388291735E-2</v>
      </c>
      <c r="H257" s="100"/>
      <c r="I257" s="253">
        <v>-2.5350500753312855E-2</v>
      </c>
      <c r="J257" s="256"/>
      <c r="K257" s="257">
        <v>2.3929615668133508E-2</v>
      </c>
      <c r="L257" s="285">
        <v>-2.0663226064971891E-3</v>
      </c>
      <c r="M257" s="142"/>
      <c r="N257" s="253">
        <v>-6.8023831741507376E-2</v>
      </c>
      <c r="O257" s="256"/>
      <c r="P257" s="257">
        <v>6.2298190294072117E-2</v>
      </c>
      <c r="Q257" s="285">
        <v>-8.3727636608982581E-3</v>
      </c>
      <c r="R257" s="260"/>
      <c r="S257" s="253">
        <v>-5.1223751095119355E-2</v>
      </c>
      <c r="T257" s="256"/>
      <c r="U257" s="257">
        <v>9.9056763870188497E-3</v>
      </c>
      <c r="V257" s="261">
        <v>-6.2074116842070079E-2</v>
      </c>
    </row>
    <row r="258" spans="2:22" s="149" customFormat="1" ht="12.75" x14ac:dyDescent="0.2">
      <c r="B258" s="615"/>
      <c r="C258" s="616" t="s">
        <v>157</v>
      </c>
      <c r="D258" s="530">
        <v>-7.4085926477368183E-2</v>
      </c>
      <c r="E258" s="90"/>
      <c r="F258" s="272">
        <v>3.9914378301882117E-2</v>
      </c>
      <c r="G258" s="273">
        <v>-5.1642035388291985E-2</v>
      </c>
      <c r="H258" s="100"/>
      <c r="I258" s="271">
        <v>-2.3929615668133508E-2</v>
      </c>
      <c r="J258" s="274"/>
      <c r="K258" s="275">
        <v>2.5350500753312855E-2</v>
      </c>
      <c r="L258" s="286">
        <v>2.0663226064971891E-3</v>
      </c>
      <c r="M258" s="142"/>
      <c r="N258" s="271">
        <v>-6.2298190294072187E-2</v>
      </c>
      <c r="O258" s="274"/>
      <c r="P258" s="275">
        <v>6.8023831741507335E-2</v>
      </c>
      <c r="Q258" s="286">
        <v>8.3727636608980967E-3</v>
      </c>
      <c r="R258" s="260"/>
      <c r="S258" s="271">
        <v>-9.905676387018815E-3</v>
      </c>
      <c r="T258" s="274"/>
      <c r="U258" s="275">
        <v>5.1223751095119376E-2</v>
      </c>
      <c r="V258" s="278">
        <v>6.2074116842070169E-2</v>
      </c>
    </row>
    <row r="259" spans="2:22" s="149" customFormat="1" ht="12.75" x14ac:dyDescent="0.2">
      <c r="B259" s="369" t="s">
        <v>84</v>
      </c>
      <c r="C259" s="252" t="s">
        <v>156</v>
      </c>
      <c r="D259" s="529">
        <v>-0.17650872479636259</v>
      </c>
      <c r="E259" s="87"/>
      <c r="F259" s="254">
        <v>-4.1051975061822413E-2</v>
      </c>
      <c r="G259" s="255">
        <v>-0.33715081544452691</v>
      </c>
      <c r="H259" s="100"/>
      <c r="I259" s="253">
        <v>-5.1153076831084991E-2</v>
      </c>
      <c r="J259" s="256"/>
      <c r="K259" s="257">
        <v>1.4524345442984081E-2</v>
      </c>
      <c r="L259" s="285">
        <v>-5.465990745399818E-2</v>
      </c>
      <c r="M259" s="142"/>
      <c r="N259" s="253">
        <v>-0.13147372555495768</v>
      </c>
      <c r="O259" s="256"/>
      <c r="P259" s="257">
        <v>2.6882427238061835E-2</v>
      </c>
      <c r="Q259" s="285">
        <v>-0.18019930425706029</v>
      </c>
      <c r="R259" s="260"/>
      <c r="S259" s="253">
        <v>-5.9646409015150295E-3</v>
      </c>
      <c r="T259" s="256"/>
      <c r="U259" s="257">
        <v>8.2305311054703262E-2</v>
      </c>
      <c r="V259" s="261">
        <v>0.10500314735041548</v>
      </c>
    </row>
    <row r="260" spans="2:22" s="149" customFormat="1" ht="12.75" x14ac:dyDescent="0.2">
      <c r="B260" s="615"/>
      <c r="C260" s="616" t="s">
        <v>157</v>
      </c>
      <c r="D260" s="530">
        <v>4.1051975061822538E-2</v>
      </c>
      <c r="E260" s="90"/>
      <c r="F260" s="272">
        <v>0.17650872479636262</v>
      </c>
      <c r="G260" s="273">
        <v>0.3371508154445273</v>
      </c>
      <c r="H260" s="100"/>
      <c r="I260" s="271">
        <v>-1.4524345442983991E-2</v>
      </c>
      <c r="J260" s="274"/>
      <c r="K260" s="275">
        <v>5.1153076831085068E-2</v>
      </c>
      <c r="L260" s="286">
        <v>5.4659907453998423E-2</v>
      </c>
      <c r="M260" s="142"/>
      <c r="N260" s="271">
        <v>-2.6882427238061751E-2</v>
      </c>
      <c r="O260" s="274"/>
      <c r="P260" s="275">
        <v>0.1314737255549577</v>
      </c>
      <c r="Q260" s="286">
        <v>0.18019930425706057</v>
      </c>
      <c r="R260" s="260"/>
      <c r="S260" s="271">
        <v>-8.2305311054703206E-2</v>
      </c>
      <c r="T260" s="274"/>
      <c r="U260" s="275">
        <v>5.964640901515085E-3</v>
      </c>
      <c r="V260" s="278">
        <v>-0.10500314735041533</v>
      </c>
    </row>
    <row r="261" spans="2:22" s="149" customFormat="1" ht="12.75" x14ac:dyDescent="0.2">
      <c r="B261" s="369" t="s">
        <v>85</v>
      </c>
      <c r="C261" s="252" t="s">
        <v>156</v>
      </c>
      <c r="D261" s="529">
        <v>-7.5762646138163775E-2</v>
      </c>
      <c r="E261" s="87"/>
      <c r="F261" s="254">
        <v>4.0677353196919432E-2</v>
      </c>
      <c r="G261" s="255">
        <v>-5.3405842481375226E-2</v>
      </c>
      <c r="H261" s="100"/>
      <c r="I261" s="253">
        <v>-6.7551513420256129E-2</v>
      </c>
      <c r="J261" s="256"/>
      <c r="K261" s="257">
        <v>-1.8084389657415368E-2</v>
      </c>
      <c r="L261" s="285">
        <v>-0.12674827818523135</v>
      </c>
      <c r="M261" s="142"/>
      <c r="N261" s="253">
        <v>-6.6007295631348828E-2</v>
      </c>
      <c r="O261" s="256"/>
      <c r="P261" s="257">
        <v>7.3547309805873817E-2</v>
      </c>
      <c r="Q261" s="285">
        <v>1.1932211965734008E-2</v>
      </c>
      <c r="R261" s="260"/>
      <c r="S261" s="253">
        <v>-5.6470468215581458E-2</v>
      </c>
      <c r="T261" s="256"/>
      <c r="U261" s="257">
        <v>1.3459872253679304E-2</v>
      </c>
      <c r="V261" s="261">
        <v>-6.1520681463907524E-2</v>
      </c>
    </row>
    <row r="262" spans="2:22" s="149" customFormat="1" ht="12.75" x14ac:dyDescent="0.2">
      <c r="B262" s="615"/>
      <c r="C262" s="616" t="s">
        <v>157</v>
      </c>
      <c r="D262" s="530">
        <v>-4.0677353196919404E-2</v>
      </c>
      <c r="E262" s="90"/>
      <c r="F262" s="272">
        <v>7.5762646138163803E-2</v>
      </c>
      <c r="G262" s="273">
        <v>5.3405842481375303E-2</v>
      </c>
      <c r="H262" s="100"/>
      <c r="I262" s="271">
        <v>1.8084389657415229E-2</v>
      </c>
      <c r="J262" s="274"/>
      <c r="K262" s="275">
        <v>6.755151342025599E-2</v>
      </c>
      <c r="L262" s="286">
        <v>0.12674827818523093</v>
      </c>
      <c r="M262" s="142"/>
      <c r="N262" s="271">
        <v>-7.3547309805873831E-2</v>
      </c>
      <c r="O262" s="274"/>
      <c r="P262" s="275">
        <v>6.6007295631348842E-2</v>
      </c>
      <c r="Q262" s="286">
        <v>-1.1932211965734005E-2</v>
      </c>
      <c r="R262" s="260"/>
      <c r="S262" s="271">
        <v>-1.3459872253679471E-2</v>
      </c>
      <c r="T262" s="274"/>
      <c r="U262" s="275">
        <v>5.6470468215581292E-2</v>
      </c>
      <c r="V262" s="278">
        <v>6.1520681463907052E-2</v>
      </c>
    </row>
    <row r="263" spans="2:22" s="149" customFormat="1" ht="12.75" x14ac:dyDescent="0.2">
      <c r="B263" s="369" t="s">
        <v>86</v>
      </c>
      <c r="C263" s="252" t="s">
        <v>156</v>
      </c>
      <c r="D263" s="529">
        <v>-9.6329224137123359E-2</v>
      </c>
      <c r="E263" s="87"/>
      <c r="F263" s="254">
        <v>1.9570861975646218E-2</v>
      </c>
      <c r="G263" s="255">
        <v>-0.1213917368284135</v>
      </c>
      <c r="H263" s="100"/>
      <c r="I263" s="253">
        <v>-4.7407378429017523E-2</v>
      </c>
      <c r="J263" s="256"/>
      <c r="K263" s="257">
        <v>-1.5452269002663027E-4</v>
      </c>
      <c r="L263" s="285">
        <v>-7.9782567089873635E-2</v>
      </c>
      <c r="M263" s="142"/>
      <c r="N263" s="253">
        <v>-5.8293833605938566E-2</v>
      </c>
      <c r="O263" s="256"/>
      <c r="P263" s="257">
        <v>7.2464363366362666E-2</v>
      </c>
      <c r="Q263" s="285">
        <v>2.4711689292073111E-2</v>
      </c>
      <c r="R263" s="260"/>
      <c r="S263" s="253">
        <v>-1.5868213156697682E-2</v>
      </c>
      <c r="T263" s="256"/>
      <c r="U263" s="257">
        <v>5.9235203959554762E-2</v>
      </c>
      <c r="V263" s="261">
        <v>6.6413505453374905E-2</v>
      </c>
    </row>
    <row r="264" spans="2:22" s="149" customFormat="1" ht="12.75" x14ac:dyDescent="0.2">
      <c r="B264" s="615"/>
      <c r="C264" s="616" t="s">
        <v>157</v>
      </c>
      <c r="D264" s="530">
        <v>-1.957086197564633E-2</v>
      </c>
      <c r="E264" s="90"/>
      <c r="F264" s="272">
        <v>9.6329224137123248E-2</v>
      </c>
      <c r="G264" s="273">
        <v>0.12139173682841319</v>
      </c>
      <c r="H264" s="100"/>
      <c r="I264" s="271">
        <v>1.5452269002679334E-4</v>
      </c>
      <c r="J264" s="274"/>
      <c r="K264" s="275">
        <v>4.7407378429017669E-2</v>
      </c>
      <c r="L264" s="286">
        <v>7.9782567089874162E-2</v>
      </c>
      <c r="M264" s="142"/>
      <c r="N264" s="271">
        <v>-7.2464363366362805E-2</v>
      </c>
      <c r="O264" s="274"/>
      <c r="P264" s="275">
        <v>5.8293833605938372E-2</v>
      </c>
      <c r="Q264" s="286">
        <v>-2.4711689292073701E-2</v>
      </c>
      <c r="R264" s="260"/>
      <c r="S264" s="271">
        <v>-5.9235203959554665E-2</v>
      </c>
      <c r="T264" s="274"/>
      <c r="U264" s="275">
        <v>1.5868213156697779E-2</v>
      </c>
      <c r="V264" s="278">
        <v>-6.6413505453374627E-2</v>
      </c>
    </row>
    <row r="265" spans="2:22" s="149" customFormat="1" ht="12.75" x14ac:dyDescent="0.2">
      <c r="B265" s="369" t="s">
        <v>87</v>
      </c>
      <c r="C265" s="252" t="s">
        <v>156</v>
      </c>
      <c r="D265" s="529">
        <v>-0.1155674300542618</v>
      </c>
      <c r="E265" s="87"/>
      <c r="F265" s="254">
        <v>1.6053086502734557E-2</v>
      </c>
      <c r="G265" s="255">
        <v>-0.16465273551270959</v>
      </c>
      <c r="H265" s="100"/>
      <c r="I265" s="253">
        <v>-7.104995860712382E-2</v>
      </c>
      <c r="J265" s="256"/>
      <c r="K265" s="257">
        <v>-1.6471427498826161E-2</v>
      </c>
      <c r="L265" s="285">
        <v>-0.14033478993149642</v>
      </c>
      <c r="M265" s="142"/>
      <c r="N265" s="253">
        <v>-8.3597374303692795E-2</v>
      </c>
      <c r="O265" s="256"/>
      <c r="P265" s="257">
        <v>6.2935809458507963E-2</v>
      </c>
      <c r="Q265" s="285">
        <v>-3.7510569608316516E-2</v>
      </c>
      <c r="R265" s="260"/>
      <c r="S265" s="253">
        <v>-3.9973407361193591E-2</v>
      </c>
      <c r="T265" s="256"/>
      <c r="U265" s="257">
        <v>3.1304799961586027E-2</v>
      </c>
      <c r="V265" s="261">
        <v>-1.2910390171157572E-2</v>
      </c>
    </row>
    <row r="266" spans="2:22" s="149" customFormat="1" ht="12.75" x14ac:dyDescent="0.2">
      <c r="B266" s="615"/>
      <c r="C266" s="616" t="s">
        <v>157</v>
      </c>
      <c r="D266" s="530">
        <v>-1.6053086502734668E-2</v>
      </c>
      <c r="E266" s="90"/>
      <c r="F266" s="272">
        <v>0.11556743005426177</v>
      </c>
      <c r="G266" s="273">
        <v>0.16465273551270929</v>
      </c>
      <c r="H266" s="100"/>
      <c r="I266" s="271">
        <v>1.6471427498826321E-2</v>
      </c>
      <c r="J266" s="274"/>
      <c r="K266" s="275">
        <v>7.1049958607123959E-2</v>
      </c>
      <c r="L266" s="286">
        <v>0.14033478993149689</v>
      </c>
      <c r="M266" s="142"/>
      <c r="N266" s="271">
        <v>-6.2935809458508171E-2</v>
      </c>
      <c r="O266" s="274"/>
      <c r="P266" s="275">
        <v>8.3597374303692615E-2</v>
      </c>
      <c r="Q266" s="286">
        <v>3.7510569608315801E-2</v>
      </c>
      <c r="R266" s="260"/>
      <c r="S266" s="271">
        <v>-3.1304799961586006E-2</v>
      </c>
      <c r="T266" s="274"/>
      <c r="U266" s="275">
        <v>3.9973407361193626E-2</v>
      </c>
      <c r="V266" s="278">
        <v>1.2910390171157653E-2</v>
      </c>
    </row>
    <row r="267" spans="2:22" s="149" customFormat="1" ht="12.75" x14ac:dyDescent="0.2">
      <c r="B267" s="369" t="s">
        <v>88</v>
      </c>
      <c r="C267" s="252" t="s">
        <v>156</v>
      </c>
      <c r="D267" s="529">
        <v>-5.3574558446309796E-2</v>
      </c>
      <c r="E267" s="87"/>
      <c r="F267" s="254">
        <v>2.095444708767983E-2</v>
      </c>
      <c r="G267" s="255">
        <v>-5.8768052588114614E-2</v>
      </c>
      <c r="H267" s="100"/>
      <c r="I267" s="253">
        <v>-2.899200308548977E-2</v>
      </c>
      <c r="J267" s="256"/>
      <c r="K267" s="257">
        <v>5.6699213816134852E-3</v>
      </c>
      <c r="L267" s="285">
        <v>-3.851857223606589E-2</v>
      </c>
      <c r="M267" s="142"/>
      <c r="N267" s="253">
        <v>-6.3144185604296188E-2</v>
      </c>
      <c r="O267" s="256"/>
      <c r="P267" s="257">
        <v>2.2626286466797534E-2</v>
      </c>
      <c r="Q267" s="285">
        <v>-7.2249131104931183E-2</v>
      </c>
      <c r="R267" s="260"/>
      <c r="S267" s="253">
        <v>-3.8878180086329657E-2</v>
      </c>
      <c r="T267" s="256"/>
      <c r="U267" s="257">
        <v>7.6583106035846907E-3</v>
      </c>
      <c r="V267" s="261">
        <v>-5.201914818013037E-2</v>
      </c>
    </row>
    <row r="268" spans="2:22" s="149" customFormat="1" ht="12.75" x14ac:dyDescent="0.2">
      <c r="B268" s="615"/>
      <c r="C268" s="616" t="s">
        <v>157</v>
      </c>
      <c r="D268" s="530">
        <v>-2.0954447087679837E-2</v>
      </c>
      <c r="E268" s="90"/>
      <c r="F268" s="272">
        <v>5.3574558446309803E-2</v>
      </c>
      <c r="G268" s="273">
        <v>5.8768052588114614E-2</v>
      </c>
      <c r="H268" s="100"/>
      <c r="I268" s="271">
        <v>-5.6699213816134297E-3</v>
      </c>
      <c r="J268" s="274"/>
      <c r="K268" s="275">
        <v>2.8992003085489826E-2</v>
      </c>
      <c r="L268" s="286">
        <v>3.851857223606607E-2</v>
      </c>
      <c r="M268" s="142"/>
      <c r="N268" s="271">
        <v>-2.2626286466797561E-2</v>
      </c>
      <c r="O268" s="274"/>
      <c r="P268" s="275">
        <v>6.314418560429616E-2</v>
      </c>
      <c r="Q268" s="286">
        <v>7.2249131104931086E-2</v>
      </c>
      <c r="R268" s="260"/>
      <c r="S268" s="271">
        <v>-7.6583106035846629E-3</v>
      </c>
      <c r="T268" s="274"/>
      <c r="U268" s="275">
        <v>3.8878180086329685E-2</v>
      </c>
      <c r="V268" s="278">
        <v>5.201914818013046E-2</v>
      </c>
    </row>
    <row r="269" spans="2:22" s="149" customFormat="1" ht="12.75" x14ac:dyDescent="0.2">
      <c r="B269" s="369" t="s">
        <v>208</v>
      </c>
      <c r="C269" s="252" t="s">
        <v>156</v>
      </c>
      <c r="D269" s="529">
        <v>-5.8265215981671017E-2</v>
      </c>
      <c r="E269" s="87"/>
      <c r="F269" s="254">
        <v>1.7498606527372326E-2</v>
      </c>
      <c r="G269" s="255">
        <v>-7.4768324331253147E-2</v>
      </c>
      <c r="H269" s="100"/>
      <c r="I269" s="253">
        <v>-4.6157209073052832E-2</v>
      </c>
      <c r="J269" s="256"/>
      <c r="K269" s="257">
        <v>-1.2456710037979754E-2</v>
      </c>
      <c r="L269" s="285">
        <v>-0.10477381862121822</v>
      </c>
      <c r="M269" s="142"/>
      <c r="N269" s="253">
        <v>-4.1594792470161852E-2</v>
      </c>
      <c r="O269" s="256"/>
      <c r="P269" s="257">
        <v>4.0843069447282949E-2</v>
      </c>
      <c r="Q269" s="285">
        <v>-1.4636853695829412E-3</v>
      </c>
      <c r="R269" s="260"/>
      <c r="S269" s="253">
        <v>-3.4803390521226135E-2</v>
      </c>
      <c r="T269" s="256"/>
      <c r="U269" s="257">
        <v>1.6204357841613341E-2</v>
      </c>
      <c r="V269" s="261">
        <v>-3.1597216963818633E-2</v>
      </c>
    </row>
    <row r="270" spans="2:22" s="149" customFormat="1" ht="12.75" x14ac:dyDescent="0.2">
      <c r="B270" s="615"/>
      <c r="C270" s="616" t="s">
        <v>157</v>
      </c>
      <c r="D270" s="530">
        <v>-1.7498606527372222E-2</v>
      </c>
      <c r="E270" s="90"/>
      <c r="F270" s="272">
        <v>5.8265215981671108E-2</v>
      </c>
      <c r="G270" s="273">
        <v>7.4768324331253494E-2</v>
      </c>
      <c r="H270" s="100"/>
      <c r="I270" s="271">
        <v>1.2456710037979785E-2</v>
      </c>
      <c r="J270" s="274"/>
      <c r="K270" s="275">
        <v>4.615720907305286E-2</v>
      </c>
      <c r="L270" s="286">
        <v>0.10477381862121833</v>
      </c>
      <c r="M270" s="142"/>
      <c r="N270" s="271">
        <v>-4.0843069447282963E-2</v>
      </c>
      <c r="O270" s="274"/>
      <c r="P270" s="275">
        <v>4.1594792470161811E-2</v>
      </c>
      <c r="Q270" s="286">
        <v>1.4636853695828337E-3</v>
      </c>
      <c r="R270" s="260"/>
      <c r="S270" s="271">
        <v>-1.6204357841613438E-2</v>
      </c>
      <c r="T270" s="274"/>
      <c r="U270" s="275">
        <v>3.4803390521226038E-2</v>
      </c>
      <c r="V270" s="278">
        <v>3.1597216963818307E-2</v>
      </c>
    </row>
    <row r="271" spans="2:22" s="149" customFormat="1" ht="12.75" x14ac:dyDescent="0.2">
      <c r="B271" s="369" t="s">
        <v>90</v>
      </c>
      <c r="C271" s="252" t="s">
        <v>156</v>
      </c>
      <c r="D271" s="529">
        <v>-6.8588635614477728E-2</v>
      </c>
      <c r="E271" s="87"/>
      <c r="F271" s="254">
        <v>2.2683376973714885E-2</v>
      </c>
      <c r="G271" s="255">
        <v>-6.2717674095974049E-2</v>
      </c>
      <c r="H271" s="100"/>
      <c r="I271" s="253">
        <v>-8.8321271963295256E-2</v>
      </c>
      <c r="J271" s="256"/>
      <c r="K271" s="257">
        <v>-5.0006715578703891E-2</v>
      </c>
      <c r="L271" s="285">
        <v>-0.18424826429695099</v>
      </c>
      <c r="M271" s="142"/>
      <c r="N271" s="253">
        <v>-3.9292089915170803E-2</v>
      </c>
      <c r="O271" s="256"/>
      <c r="P271" s="257">
        <v>6.1448997284335061E-2</v>
      </c>
      <c r="Q271" s="285">
        <v>3.169722058572462E-2</v>
      </c>
      <c r="R271" s="260"/>
      <c r="S271" s="253">
        <v>-6.1408215028220886E-2</v>
      </c>
      <c r="T271" s="256"/>
      <c r="U271" s="257">
        <v>-8.8576065038511696E-3</v>
      </c>
      <c r="V271" s="261">
        <v>-8.9910287153564458E-2</v>
      </c>
    </row>
    <row r="272" spans="2:22" s="149" customFormat="1" ht="12.75" x14ac:dyDescent="0.2">
      <c r="B272" s="615"/>
      <c r="C272" s="616" t="s">
        <v>157</v>
      </c>
      <c r="D272" s="530">
        <v>-2.2683376973714843E-2</v>
      </c>
      <c r="E272" s="90"/>
      <c r="F272" s="272">
        <v>6.8588635614477728E-2</v>
      </c>
      <c r="G272" s="273">
        <v>6.2717674095974132E-2</v>
      </c>
      <c r="H272" s="100"/>
      <c r="I272" s="271">
        <v>5.0006715578703662E-2</v>
      </c>
      <c r="J272" s="274"/>
      <c r="K272" s="275">
        <v>8.8321271963295048E-2</v>
      </c>
      <c r="L272" s="286">
        <v>0.18424826429695038</v>
      </c>
      <c r="M272" s="142"/>
      <c r="N272" s="271">
        <v>-6.1448997284334866E-2</v>
      </c>
      <c r="O272" s="274"/>
      <c r="P272" s="275">
        <v>3.9292089915170997E-2</v>
      </c>
      <c r="Q272" s="286">
        <v>-3.1697220585724065E-2</v>
      </c>
      <c r="R272" s="260"/>
      <c r="S272" s="271">
        <v>8.8576065038511245E-3</v>
      </c>
      <c r="T272" s="274"/>
      <c r="U272" s="275">
        <v>6.1408215028220824E-2</v>
      </c>
      <c r="V272" s="278">
        <v>8.9910287153564347E-2</v>
      </c>
    </row>
    <row r="273" spans="2:32" s="149" customFormat="1" ht="12.75" x14ac:dyDescent="0.2">
      <c r="B273" s="369" t="s">
        <v>91</v>
      </c>
      <c r="C273" s="252" t="s">
        <v>156</v>
      </c>
      <c r="D273" s="529">
        <v>-6.3087084269635774E-2</v>
      </c>
      <c r="E273" s="87"/>
      <c r="F273" s="254">
        <v>1.5751196789997646E-2</v>
      </c>
      <c r="G273" s="255">
        <v>-7.3847659951889494E-2</v>
      </c>
      <c r="H273" s="100"/>
      <c r="I273" s="253">
        <v>-1.6823494374301487E-2</v>
      </c>
      <c r="J273" s="256"/>
      <c r="K273" s="257">
        <v>1.9091480560059396E-2</v>
      </c>
      <c r="L273" s="285">
        <v>3.3838379917768471E-3</v>
      </c>
      <c r="M273" s="142"/>
      <c r="N273" s="253">
        <v>-7.0356830617537752E-2</v>
      </c>
      <c r="O273" s="256"/>
      <c r="P273" s="257">
        <v>2.0516640525692208E-2</v>
      </c>
      <c r="Q273" s="285">
        <v>-7.7579274825232983E-2</v>
      </c>
      <c r="R273" s="260"/>
      <c r="S273" s="253">
        <v>-2.3441814058900029E-2</v>
      </c>
      <c r="T273" s="256"/>
      <c r="U273" s="257">
        <v>2.3205497632450528E-2</v>
      </c>
      <c r="V273" s="261">
        <v>-3.5331613363090615E-4</v>
      </c>
    </row>
    <row r="274" spans="2:32" s="149" customFormat="1" ht="12.75" x14ac:dyDescent="0.2">
      <c r="B274" s="615"/>
      <c r="C274" s="616" t="s">
        <v>157</v>
      </c>
      <c r="D274" s="530">
        <v>-1.5751196789997764E-2</v>
      </c>
      <c r="E274" s="90"/>
      <c r="F274" s="272">
        <v>6.3087084269635663E-2</v>
      </c>
      <c r="G274" s="273">
        <v>7.3847659951889147E-2</v>
      </c>
      <c r="H274" s="100"/>
      <c r="I274" s="271">
        <v>-1.9091480560059198E-2</v>
      </c>
      <c r="J274" s="274"/>
      <c r="K274" s="275">
        <v>1.6823494374301678E-2</v>
      </c>
      <c r="L274" s="286">
        <v>-3.3838379917762668E-3</v>
      </c>
      <c r="M274" s="142"/>
      <c r="N274" s="271">
        <v>-2.0516640525692346E-2</v>
      </c>
      <c r="O274" s="274"/>
      <c r="P274" s="275">
        <v>7.0356830617537613E-2</v>
      </c>
      <c r="Q274" s="286">
        <v>7.7579274825232553E-2</v>
      </c>
      <c r="R274" s="260"/>
      <c r="S274" s="271">
        <v>-2.3205497632450361E-2</v>
      </c>
      <c r="T274" s="274"/>
      <c r="U274" s="275">
        <v>2.3441814058900196E-2</v>
      </c>
      <c r="V274" s="278">
        <v>3.5331613363140407E-4</v>
      </c>
    </row>
    <row r="275" spans="2:32" s="149" customFormat="1" ht="9" customHeight="1" x14ac:dyDescent="0.2"/>
    <row r="276" spans="2:32" s="105" customFormat="1" ht="13.5" customHeight="1" x14ac:dyDescent="0.2">
      <c r="B276" s="279"/>
      <c r="C276" s="92" t="s">
        <v>189</v>
      </c>
      <c r="D276" s="108"/>
      <c r="E276" s="108"/>
      <c r="F276" s="108"/>
      <c r="G276" s="108"/>
      <c r="H276" s="108"/>
      <c r="I276" s="108"/>
      <c r="J276" s="108"/>
      <c r="K276" s="108"/>
      <c r="L276" s="108"/>
      <c r="M276" s="108"/>
      <c r="V276" s="108"/>
    </row>
    <row r="277" spans="2:32" s="105" customFormat="1" ht="13.5" customHeight="1" x14ac:dyDescent="0.2">
      <c r="B277" s="280"/>
      <c r="C277" s="92" t="s">
        <v>190</v>
      </c>
      <c r="D277" s="108"/>
      <c r="E277" s="108"/>
      <c r="F277" s="108"/>
      <c r="G277" s="108"/>
      <c r="H277" s="108"/>
      <c r="I277" s="108"/>
      <c r="J277" s="108"/>
      <c r="K277" s="108"/>
      <c r="L277" s="108"/>
      <c r="M277" s="108"/>
      <c r="N277" s="108"/>
      <c r="O277" s="108"/>
      <c r="P277" s="108"/>
      <c r="Q277" s="108"/>
      <c r="R277" s="108"/>
      <c r="S277" s="108"/>
      <c r="T277" s="108"/>
      <c r="U277" s="108"/>
      <c r="V277" s="108"/>
      <c r="W277" s="108"/>
      <c r="X277" s="108"/>
      <c r="Y277" s="108"/>
      <c r="Z277" s="108"/>
    </row>
    <row r="278" spans="2:32" s="105" customFormat="1" ht="13.5" customHeight="1" x14ac:dyDescent="0.2">
      <c r="B278" s="281"/>
      <c r="C278" s="92" t="s">
        <v>77</v>
      </c>
      <c r="D278" s="108"/>
      <c r="E278" s="108"/>
      <c r="F278" s="108"/>
      <c r="G278" s="108"/>
      <c r="H278" s="108"/>
      <c r="I278" s="108"/>
      <c r="J278" s="108"/>
      <c r="K278" s="108"/>
      <c r="L278" s="108"/>
      <c r="M278" s="108"/>
      <c r="N278" s="108"/>
      <c r="O278" s="108"/>
      <c r="P278" s="108"/>
      <c r="Q278" s="108"/>
      <c r="R278" s="108"/>
      <c r="S278" s="108"/>
      <c r="T278" s="108"/>
      <c r="U278" s="108"/>
      <c r="V278" s="108"/>
      <c r="W278" s="108"/>
      <c r="X278" s="108"/>
      <c r="Y278" s="108"/>
      <c r="Z278" s="108"/>
    </row>
    <row r="279" spans="2:32" s="105" customFormat="1" ht="13.5" customHeight="1" x14ac:dyDescent="0.2">
      <c r="B279" s="94" t="s">
        <v>246</v>
      </c>
      <c r="C279" s="94"/>
      <c r="D279" s="94"/>
      <c r="E279" s="94"/>
      <c r="F279" s="94"/>
      <c r="G279" s="94"/>
      <c r="H279" s="94"/>
      <c r="I279" s="94"/>
      <c r="J279" s="94"/>
      <c r="K279" s="94"/>
      <c r="L279" s="94"/>
      <c r="M279" s="94"/>
      <c r="N279" s="108"/>
      <c r="O279" s="108"/>
      <c r="P279" s="108"/>
      <c r="Q279" s="108"/>
      <c r="R279" s="108"/>
      <c r="S279" s="108"/>
      <c r="T279" s="108"/>
      <c r="U279" s="108"/>
      <c r="V279" s="108"/>
      <c r="W279" s="108"/>
      <c r="X279" s="108"/>
      <c r="Y279" s="108"/>
      <c r="Z279" s="108"/>
    </row>
    <row r="280" spans="2:32" ht="13.5" customHeight="1" x14ac:dyDescent="0.2">
      <c r="B280" s="1138"/>
      <c r="C280" s="1138"/>
      <c r="D280" s="1138"/>
      <c r="E280" s="601"/>
      <c r="F280" s="589"/>
      <c r="G280" s="145"/>
      <c r="H280" s="91"/>
      <c r="I280" s="601"/>
      <c r="J280" s="91"/>
      <c r="K280" s="82"/>
      <c r="L280" s="91"/>
      <c r="M280" s="601"/>
      <c r="N280" s="589"/>
      <c r="O280" s="145"/>
      <c r="P280" s="91"/>
      <c r="Q280" s="601"/>
      <c r="R280" s="589"/>
      <c r="S280" s="145"/>
      <c r="AA280" s="200"/>
    </row>
    <row r="281" spans="2:32" ht="13.5" customHeight="1" x14ac:dyDescent="0.2">
      <c r="B281" s="600"/>
      <c r="C281" s="1141"/>
      <c r="D281" s="1141"/>
      <c r="E281" s="1141"/>
      <c r="F281" s="1141"/>
      <c r="G281" s="60"/>
      <c r="H281" s="88"/>
      <c r="I281" s="57"/>
      <c r="J281" s="43"/>
      <c r="K281" s="60"/>
      <c r="L281" s="43"/>
      <c r="M281" s="57"/>
      <c r="N281" s="43"/>
      <c r="O281" s="46"/>
      <c r="P281" s="43"/>
      <c r="Q281" s="46"/>
      <c r="R281" s="43"/>
      <c r="S281" s="1139"/>
      <c r="T281" s="1139"/>
    </row>
    <row r="282" spans="2:32" s="149" customFormat="1" ht="15.75" x14ac:dyDescent="0.25">
      <c r="B282" s="525" t="s">
        <v>382</v>
      </c>
      <c r="S282" s="479"/>
      <c r="U282" s="479"/>
      <c r="W282" s="479"/>
      <c r="AB282" s="479"/>
      <c r="AC282" s="479"/>
      <c r="AD282" s="479"/>
      <c r="AE282" s="479"/>
      <c r="AF282" s="479"/>
    </row>
    <row r="283" spans="2:32" ht="13.5" customHeight="1" x14ac:dyDescent="0.2">
      <c r="N283" s="43"/>
      <c r="O283" s="590"/>
      <c r="P283" s="43"/>
      <c r="Q283" s="46"/>
      <c r="R283" s="43"/>
      <c r="S283" s="46"/>
      <c r="T283" s="43"/>
      <c r="U283" s="608"/>
    </row>
    <row r="284" spans="2:32" s="83" customFormat="1" ht="13.5" customHeight="1" x14ac:dyDescent="0.2">
      <c r="B284" s="83" t="s">
        <v>438</v>
      </c>
      <c r="C284" s="83" t="s">
        <v>418</v>
      </c>
      <c r="I284" s="132"/>
      <c r="O284" s="397"/>
      <c r="S284" s="474"/>
      <c r="U284" s="474"/>
      <c r="W284" s="474"/>
      <c r="AB284" s="474"/>
      <c r="AC284" s="474"/>
      <c r="AD284" s="474"/>
      <c r="AE284" s="474"/>
      <c r="AF284" s="474"/>
    </row>
    <row r="285" spans="2:32" s="149" customFormat="1" ht="15.75" x14ac:dyDescent="0.25">
      <c r="B285" s="150"/>
      <c r="H285" s="223"/>
      <c r="N285" s="923" t="s">
        <v>612</v>
      </c>
      <c r="O285" s="924"/>
      <c r="P285" s="924"/>
      <c r="Q285" s="924"/>
      <c r="R285" s="926"/>
      <c r="S285" s="924"/>
      <c r="T285" s="924"/>
      <c r="U285" s="924"/>
      <c r="V285" s="925"/>
    </row>
    <row r="286" spans="2:32" s="149" customFormat="1" ht="15" x14ac:dyDescent="0.25">
      <c r="D286" s="923">
        <v>2015</v>
      </c>
      <c r="E286" s="924"/>
      <c r="F286" s="924"/>
      <c r="G286" s="925"/>
      <c r="H286" s="240"/>
      <c r="I286" s="923">
        <v>2014</v>
      </c>
      <c r="J286" s="924"/>
      <c r="K286" s="924"/>
      <c r="L286" s="925"/>
      <c r="N286" s="995" t="s">
        <v>236</v>
      </c>
      <c r="O286" s="996"/>
      <c r="P286" s="996"/>
      <c r="Q286" s="996"/>
      <c r="R286" s="333"/>
      <c r="S286" s="996" t="s">
        <v>241</v>
      </c>
      <c r="T286" s="996"/>
      <c r="U286" s="996"/>
      <c r="V286" s="997"/>
    </row>
    <row r="287" spans="2:32" s="149" customFormat="1" ht="12.75" x14ac:dyDescent="0.2">
      <c r="B287" s="142"/>
      <c r="C287" s="88"/>
      <c r="D287" s="242" t="s">
        <v>68</v>
      </c>
      <c r="E287" s="243"/>
      <c r="F287" s="243" t="s">
        <v>69</v>
      </c>
      <c r="G287" s="244" t="s">
        <v>67</v>
      </c>
      <c r="H287" s="245"/>
      <c r="I287" s="246" t="s">
        <v>68</v>
      </c>
      <c r="J287" s="243"/>
      <c r="K287" s="247" t="s">
        <v>69</v>
      </c>
      <c r="L287" s="244" t="s">
        <v>67</v>
      </c>
      <c r="M287" s="248"/>
      <c r="N287" s="242" t="s">
        <v>68</v>
      </c>
      <c r="O287" s="243"/>
      <c r="P287" s="247" t="s">
        <v>69</v>
      </c>
      <c r="Q287" s="242" t="s">
        <v>67</v>
      </c>
      <c r="R287" s="249"/>
      <c r="S287" s="250" t="s">
        <v>68</v>
      </c>
      <c r="T287" s="251"/>
      <c r="U287" s="252" t="s">
        <v>69</v>
      </c>
      <c r="V287" s="244" t="s">
        <v>67</v>
      </c>
    </row>
    <row r="288" spans="2:32" s="149" customFormat="1" ht="12.75" x14ac:dyDescent="0.2">
      <c r="B288" s="369" t="s">
        <v>422</v>
      </c>
      <c r="C288" s="252" t="s">
        <v>156</v>
      </c>
      <c r="D288" s="529">
        <v>4.5190601756186319E-2</v>
      </c>
      <c r="E288" s="87"/>
      <c r="F288" s="254">
        <v>0.17444106444109247</v>
      </c>
      <c r="G288" s="255">
        <v>0.22579226501568453</v>
      </c>
      <c r="H288" s="100"/>
      <c r="I288" s="253">
        <v>3.9914631329878617E-2</v>
      </c>
      <c r="J288" s="256"/>
      <c r="K288" s="257">
        <v>0.16849892116002052</v>
      </c>
      <c r="L288" s="285">
        <v>0.22579226501568453</v>
      </c>
      <c r="M288" s="142"/>
      <c r="N288" s="253">
        <v>-4.9346116688604204E-2</v>
      </c>
      <c r="O288" s="256"/>
      <c r="P288" s="257">
        <v>1.7454872276776646E-2</v>
      </c>
      <c r="Q288" s="285">
        <v>-3.3790175958193232E-2</v>
      </c>
      <c r="R288" s="260"/>
      <c r="S288" s="253">
        <v>-0.10610514320965302</v>
      </c>
      <c r="T288" s="256"/>
      <c r="U288" s="257">
        <v>6.2995785090445774E-2</v>
      </c>
      <c r="V288" s="261">
        <v>-4.3413108910979638E-2</v>
      </c>
    </row>
    <row r="289" spans="2:32" s="149" customFormat="1" ht="12.75" x14ac:dyDescent="0.2">
      <c r="B289" s="615"/>
      <c r="C289" s="616" t="s">
        <v>157</v>
      </c>
      <c r="D289" s="530">
        <v>-0.17444106444109242</v>
      </c>
      <c r="E289" s="90"/>
      <c r="F289" s="272">
        <v>-4.5190601756186263E-2</v>
      </c>
      <c r="G289" s="273">
        <v>-0.22579226501568442</v>
      </c>
      <c r="H289" s="100"/>
      <c r="I289" s="271">
        <v>-0.16849892116002058</v>
      </c>
      <c r="J289" s="274"/>
      <c r="K289" s="275">
        <v>-3.9914631329878672E-2</v>
      </c>
      <c r="L289" s="286">
        <v>-0.22579226501568442</v>
      </c>
      <c r="M289" s="142"/>
      <c r="N289" s="271">
        <v>-1.7454872276776591E-2</v>
      </c>
      <c r="O289" s="274"/>
      <c r="P289" s="275">
        <v>4.9346116688604259E-2</v>
      </c>
      <c r="Q289" s="286">
        <v>3.379017595819335E-2</v>
      </c>
      <c r="R289" s="260"/>
      <c r="S289" s="271">
        <v>-6.299578509044583E-2</v>
      </c>
      <c r="T289" s="274"/>
      <c r="U289" s="275">
        <v>0.10610514320965296</v>
      </c>
      <c r="V289" s="278">
        <v>4.3413108910979527E-2</v>
      </c>
    </row>
    <row r="290" spans="2:32" s="149" customFormat="1" ht="12.75" x14ac:dyDescent="0.2">
      <c r="B290" s="369" t="s">
        <v>423</v>
      </c>
      <c r="C290" s="252" t="s">
        <v>156</v>
      </c>
      <c r="D290" s="529">
        <v>3.6918367940909518E-2</v>
      </c>
      <c r="E290" s="87"/>
      <c r="F290" s="254">
        <v>0.14236493475475354</v>
      </c>
      <c r="G290" s="255">
        <v>0.18012560833534427</v>
      </c>
      <c r="H290" s="100"/>
      <c r="I290" s="253">
        <v>3.0256696191025126E-2</v>
      </c>
      <c r="J290" s="256"/>
      <c r="K290" s="257">
        <v>0.13837538755567746</v>
      </c>
      <c r="L290" s="285">
        <v>0.18012560833534427</v>
      </c>
      <c r="M290" s="142"/>
      <c r="N290" s="253">
        <v>-1.3036200859539004E-2</v>
      </c>
      <c r="O290" s="256"/>
      <c r="P290" s="257">
        <v>2.9576168760567338E-3</v>
      </c>
      <c r="Q290" s="285">
        <v>-1.0165871992734202E-2</v>
      </c>
      <c r="R290" s="260"/>
      <c r="S290" s="253">
        <v>-1.7773737325514061E-2</v>
      </c>
      <c r="T290" s="256"/>
      <c r="U290" s="257">
        <v>-2.9560656069286921E-3</v>
      </c>
      <c r="V290" s="261">
        <v>-2.0750372512900083E-2</v>
      </c>
    </row>
    <row r="291" spans="2:32" s="149" customFormat="1" ht="12.75" x14ac:dyDescent="0.2">
      <c r="B291" s="615"/>
      <c r="C291" s="616" t="s">
        <v>157</v>
      </c>
      <c r="D291" s="530">
        <v>-0.14236493475475342</v>
      </c>
      <c r="E291" s="90"/>
      <c r="F291" s="272">
        <v>-3.6918367940909406E-2</v>
      </c>
      <c r="G291" s="273">
        <v>-0.18012560833534405</v>
      </c>
      <c r="H291" s="100"/>
      <c r="I291" s="271">
        <v>-0.13837538755567735</v>
      </c>
      <c r="J291" s="274"/>
      <c r="K291" s="275">
        <v>-3.0256696191025015E-2</v>
      </c>
      <c r="L291" s="286">
        <v>-0.18012560833534405</v>
      </c>
      <c r="M291" s="142"/>
      <c r="N291" s="271">
        <v>-2.9576168760567338E-3</v>
      </c>
      <c r="O291" s="274"/>
      <c r="P291" s="275">
        <v>1.3036200859539004E-2</v>
      </c>
      <c r="Q291" s="286">
        <v>1.0165871992734202E-2</v>
      </c>
      <c r="R291" s="260"/>
      <c r="S291" s="271">
        <v>2.9560656069286921E-3</v>
      </c>
      <c r="T291" s="274"/>
      <c r="U291" s="275">
        <v>1.7773737325514061E-2</v>
      </c>
      <c r="V291" s="278">
        <v>2.0750372512900083E-2</v>
      </c>
    </row>
    <row r="292" spans="2:32" s="149" customFormat="1" ht="9" customHeight="1" x14ac:dyDescent="0.2"/>
    <row r="293" spans="2:32" s="105" customFormat="1" ht="13.5" customHeight="1" x14ac:dyDescent="0.2">
      <c r="B293" s="279"/>
      <c r="C293" s="92" t="s">
        <v>189</v>
      </c>
      <c r="D293" s="108"/>
      <c r="E293" s="108"/>
      <c r="F293" s="108"/>
      <c r="G293" s="108"/>
      <c r="H293" s="108"/>
      <c r="I293" s="108"/>
      <c r="J293" s="108"/>
      <c r="K293" s="108"/>
      <c r="L293" s="108"/>
      <c r="M293" s="108"/>
      <c r="V293" s="108"/>
    </row>
    <row r="294" spans="2:32" s="105" customFormat="1" ht="13.5" customHeight="1" x14ac:dyDescent="0.2">
      <c r="B294" s="280"/>
      <c r="C294" s="92" t="s">
        <v>190</v>
      </c>
      <c r="D294" s="108"/>
      <c r="E294" s="108"/>
      <c r="F294" s="108"/>
      <c r="G294" s="108"/>
      <c r="H294" s="108"/>
      <c r="I294" s="108"/>
      <c r="J294" s="108"/>
      <c r="K294" s="108"/>
      <c r="L294" s="108"/>
      <c r="M294" s="108"/>
      <c r="N294" s="108"/>
      <c r="O294" s="108"/>
      <c r="P294" s="108"/>
      <c r="Q294" s="108"/>
      <c r="R294" s="108"/>
      <c r="S294" s="108"/>
      <c r="T294" s="108"/>
      <c r="U294" s="108"/>
      <c r="V294" s="108"/>
      <c r="W294" s="108"/>
      <c r="X294" s="108"/>
      <c r="Y294" s="108"/>
      <c r="Z294" s="108"/>
    </row>
    <row r="295" spans="2:32" s="105" customFormat="1" ht="13.5" customHeight="1" x14ac:dyDescent="0.2">
      <c r="B295" s="281"/>
      <c r="C295" s="92" t="s">
        <v>77</v>
      </c>
      <c r="D295" s="108"/>
      <c r="E295" s="108"/>
      <c r="F295" s="108"/>
      <c r="G295" s="108"/>
      <c r="H295" s="108"/>
      <c r="I295" s="108"/>
      <c r="J295" s="108"/>
      <c r="K295" s="108"/>
      <c r="L295" s="108"/>
      <c r="M295" s="108"/>
      <c r="N295" s="108"/>
      <c r="O295" s="108"/>
      <c r="P295" s="108"/>
      <c r="Q295" s="108"/>
      <c r="R295" s="108"/>
      <c r="S295" s="108"/>
      <c r="T295" s="108"/>
      <c r="U295" s="108"/>
      <c r="V295" s="108"/>
      <c r="W295" s="108"/>
      <c r="X295" s="108"/>
      <c r="Y295" s="108"/>
      <c r="Z295" s="108"/>
    </row>
    <row r="296" spans="2:32" s="105" customFormat="1" ht="13.5" customHeight="1" x14ac:dyDescent="0.2">
      <c r="B296" s="94" t="s">
        <v>246</v>
      </c>
      <c r="C296" s="94"/>
      <c r="D296" s="94"/>
      <c r="E296" s="94"/>
      <c r="F296" s="94"/>
      <c r="G296" s="94"/>
      <c r="H296" s="94"/>
      <c r="I296" s="94"/>
      <c r="J296" s="94"/>
      <c r="K296" s="94"/>
      <c r="L296" s="94"/>
      <c r="M296" s="94"/>
      <c r="N296" s="108"/>
      <c r="O296" s="108"/>
      <c r="P296" s="108"/>
      <c r="Q296" s="108"/>
      <c r="R296" s="108"/>
      <c r="S296" s="108"/>
      <c r="T296" s="108"/>
      <c r="U296" s="108"/>
      <c r="V296" s="108"/>
      <c r="W296" s="108"/>
      <c r="X296" s="108"/>
      <c r="Y296" s="108"/>
      <c r="Z296" s="108"/>
    </row>
    <row r="297" spans="2:32" s="105" customFormat="1" ht="13.5" customHeight="1" x14ac:dyDescent="0.2">
      <c r="B297" s="94"/>
      <c r="C297" s="94"/>
      <c r="D297" s="94"/>
      <c r="E297" s="94"/>
      <c r="F297" s="94"/>
      <c r="G297" s="94"/>
      <c r="H297" s="94"/>
      <c r="I297" s="94"/>
      <c r="J297" s="94"/>
      <c r="K297" s="94"/>
      <c r="L297" s="94"/>
      <c r="M297" s="94"/>
      <c r="N297" s="108"/>
      <c r="O297" s="108"/>
      <c r="P297" s="108"/>
      <c r="Q297" s="108"/>
      <c r="R297" s="108"/>
      <c r="S297" s="108"/>
      <c r="T297" s="108"/>
      <c r="U297" s="108"/>
      <c r="V297" s="108"/>
      <c r="W297" s="108"/>
      <c r="X297" s="108"/>
      <c r="Y297" s="108"/>
      <c r="Z297" s="108"/>
    </row>
    <row r="298" spans="2:32" s="83" customFormat="1" ht="13.5" customHeight="1" x14ac:dyDescent="0.2">
      <c r="B298" s="83" t="s">
        <v>439</v>
      </c>
      <c r="C298" s="83" t="s">
        <v>441</v>
      </c>
      <c r="I298" s="132"/>
      <c r="O298" s="397"/>
      <c r="S298" s="474"/>
      <c r="U298" s="474"/>
      <c r="W298" s="474"/>
      <c r="AB298" s="474"/>
      <c r="AC298" s="474"/>
      <c r="AD298" s="474"/>
      <c r="AE298" s="474"/>
      <c r="AF298" s="474"/>
    </row>
    <row r="299" spans="2:32" s="149" customFormat="1" ht="15.75" x14ac:dyDescent="0.25">
      <c r="B299" s="150"/>
      <c r="H299" s="223"/>
      <c r="N299" s="923" t="s">
        <v>612</v>
      </c>
      <c r="O299" s="924"/>
      <c r="P299" s="924"/>
      <c r="Q299" s="924"/>
      <c r="R299" s="926"/>
      <c r="S299" s="924"/>
      <c r="T299" s="924"/>
      <c r="U299" s="924"/>
      <c r="V299" s="925"/>
    </row>
    <row r="300" spans="2:32" s="149" customFormat="1" ht="15" x14ac:dyDescent="0.25">
      <c r="D300" s="923">
        <v>2015</v>
      </c>
      <c r="E300" s="924"/>
      <c r="F300" s="924"/>
      <c r="G300" s="925"/>
      <c r="H300" s="240"/>
      <c r="I300" s="923">
        <v>2014</v>
      </c>
      <c r="J300" s="924"/>
      <c r="K300" s="924"/>
      <c r="L300" s="925"/>
      <c r="N300" s="995" t="s">
        <v>236</v>
      </c>
      <c r="O300" s="996"/>
      <c r="P300" s="996"/>
      <c r="Q300" s="996"/>
      <c r="R300" s="333"/>
      <c r="S300" s="996" t="s">
        <v>241</v>
      </c>
      <c r="T300" s="996"/>
      <c r="U300" s="996"/>
      <c r="V300" s="997"/>
    </row>
    <row r="301" spans="2:32" s="149" customFormat="1" ht="12.75" x14ac:dyDescent="0.2">
      <c r="B301" s="142"/>
      <c r="C301" s="88"/>
      <c r="D301" s="242" t="s">
        <v>68</v>
      </c>
      <c r="E301" s="243"/>
      <c r="F301" s="243" t="s">
        <v>69</v>
      </c>
      <c r="G301" s="244" t="s">
        <v>67</v>
      </c>
      <c r="H301" s="245"/>
      <c r="I301" s="246" t="s">
        <v>68</v>
      </c>
      <c r="J301" s="243"/>
      <c r="K301" s="247" t="s">
        <v>69</v>
      </c>
      <c r="L301" s="244" t="s">
        <v>67</v>
      </c>
      <c r="M301" s="248"/>
      <c r="N301" s="242" t="s">
        <v>68</v>
      </c>
      <c r="O301" s="243"/>
      <c r="P301" s="247" t="s">
        <v>69</v>
      </c>
      <c r="Q301" s="242" t="s">
        <v>67</v>
      </c>
      <c r="R301" s="249"/>
      <c r="S301" s="250" t="s">
        <v>68</v>
      </c>
      <c r="T301" s="251"/>
      <c r="U301" s="252" t="s">
        <v>69</v>
      </c>
      <c r="V301" s="244" t="s">
        <v>67</v>
      </c>
    </row>
    <row r="302" spans="2:32" s="149" customFormat="1" ht="12.75" x14ac:dyDescent="0.2">
      <c r="B302" s="369" t="s">
        <v>422</v>
      </c>
      <c r="C302" s="252" t="s">
        <v>156</v>
      </c>
      <c r="D302" s="529">
        <v>4.7998683639931788E-2</v>
      </c>
      <c r="E302" s="87"/>
      <c r="F302" s="254">
        <v>0.17942536332670375</v>
      </c>
      <c r="G302" s="255">
        <v>0.25276417691640318</v>
      </c>
      <c r="H302" s="100"/>
      <c r="I302" s="253">
        <v>7.9179558089683619E-2</v>
      </c>
      <c r="J302" s="256"/>
      <c r="K302" s="257">
        <v>0.13461408528168556</v>
      </c>
      <c r="L302" s="285">
        <v>0.2377547443352048</v>
      </c>
      <c r="M302" s="142"/>
      <c r="N302" s="253">
        <v>-1.8949668287513533E-2</v>
      </c>
      <c r="O302" s="256"/>
      <c r="P302" s="257">
        <v>2.2862007181173472E-2</v>
      </c>
      <c r="Q302" s="285">
        <v>4.6242095572841778E-3</v>
      </c>
      <c r="R302" s="260"/>
      <c r="S302" s="253">
        <v>-8.367543765571131E-2</v>
      </c>
      <c r="T302" s="256"/>
      <c r="U302" s="257">
        <v>7.39573729541049E-2</v>
      </c>
      <c r="V302" s="261">
        <v>-1.0230497704127641E-2</v>
      </c>
    </row>
    <row r="303" spans="2:32" s="149" customFormat="1" ht="12.75" x14ac:dyDescent="0.2">
      <c r="B303" s="615"/>
      <c r="C303" s="616" t="s">
        <v>157</v>
      </c>
      <c r="D303" s="530">
        <v>-0.17942536332670384</v>
      </c>
      <c r="E303" s="90"/>
      <c r="F303" s="272">
        <v>-4.799868363993183E-2</v>
      </c>
      <c r="G303" s="273">
        <v>-0.25276417691640329</v>
      </c>
      <c r="H303" s="100"/>
      <c r="I303" s="271">
        <v>-0.13461408528168556</v>
      </c>
      <c r="J303" s="274"/>
      <c r="K303" s="275">
        <v>-7.9179558089683591E-2</v>
      </c>
      <c r="L303" s="286">
        <v>-0.23775474433520477</v>
      </c>
      <c r="M303" s="142"/>
      <c r="N303" s="271">
        <v>-2.2862007181173389E-2</v>
      </c>
      <c r="O303" s="274"/>
      <c r="P303" s="275">
        <v>1.8949668287513616E-2</v>
      </c>
      <c r="Q303" s="286">
        <v>-4.6242095572839809E-3</v>
      </c>
      <c r="R303" s="260"/>
      <c r="S303" s="271">
        <v>-7.3957372954104733E-2</v>
      </c>
      <c r="T303" s="274"/>
      <c r="U303" s="275">
        <v>8.3675437655711477E-2</v>
      </c>
      <c r="V303" s="278">
        <v>1.023049770412799E-2</v>
      </c>
    </row>
    <row r="304" spans="2:32" s="149" customFormat="1" ht="12.75" x14ac:dyDescent="0.2">
      <c r="B304" s="369" t="s">
        <v>423</v>
      </c>
      <c r="C304" s="252" t="s">
        <v>156</v>
      </c>
      <c r="D304" s="529">
        <v>0.18838492202460569</v>
      </c>
      <c r="E304" s="87"/>
      <c r="F304" s="254">
        <v>0.21865105726305287</v>
      </c>
      <c r="G304" s="255">
        <v>0.42220985226214403</v>
      </c>
      <c r="H304" s="100"/>
      <c r="I304" s="253">
        <v>0.1518320038294966</v>
      </c>
      <c r="J304" s="256"/>
      <c r="K304" s="257">
        <v>0.24693578459091622</v>
      </c>
      <c r="L304" s="285">
        <v>0.41396839071179925</v>
      </c>
      <c r="M304" s="142"/>
      <c r="N304" s="253">
        <v>-1.7041152700242305E-2</v>
      </c>
      <c r="O304" s="256"/>
      <c r="P304" s="257">
        <v>1.2136404849617971E-2</v>
      </c>
      <c r="Q304" s="285">
        <v>-5.294931422152694E-3</v>
      </c>
      <c r="R304" s="260"/>
      <c r="S304" s="253">
        <v>-1.92134093905088E-2</v>
      </c>
      <c r="T304" s="256"/>
      <c r="U304" s="257">
        <v>6.0404706726387355E-3</v>
      </c>
      <c r="V304" s="261">
        <v>-1.3177730208990527E-2</v>
      </c>
    </row>
    <row r="305" spans="2:32" s="149" customFormat="1" ht="12.75" x14ac:dyDescent="0.2">
      <c r="B305" s="615"/>
      <c r="C305" s="616" t="s">
        <v>157</v>
      </c>
      <c r="D305" s="530">
        <v>-0.21865105726305298</v>
      </c>
      <c r="E305" s="90"/>
      <c r="F305" s="272">
        <v>-0.1883849220246058</v>
      </c>
      <c r="G305" s="273">
        <v>-0.42220985226214425</v>
      </c>
      <c r="H305" s="100"/>
      <c r="I305" s="271">
        <v>-0.24693578459091622</v>
      </c>
      <c r="J305" s="274"/>
      <c r="K305" s="275">
        <v>-0.1518320038294966</v>
      </c>
      <c r="L305" s="286">
        <v>-0.41396839071179925</v>
      </c>
      <c r="M305" s="142"/>
      <c r="N305" s="271">
        <v>-1.2136404849618079E-2</v>
      </c>
      <c r="O305" s="274"/>
      <c r="P305" s="275">
        <v>1.7041152700242194E-2</v>
      </c>
      <c r="Q305" s="286">
        <v>5.2949314221524546E-3</v>
      </c>
      <c r="R305" s="260"/>
      <c r="S305" s="271">
        <v>-6.0404706726387355E-3</v>
      </c>
      <c r="T305" s="274"/>
      <c r="U305" s="275">
        <v>1.92134093905088E-2</v>
      </c>
      <c r="V305" s="278">
        <v>1.3177730208990527E-2</v>
      </c>
    </row>
    <row r="306" spans="2:32" s="149" customFormat="1" ht="9" customHeight="1" x14ac:dyDescent="0.2"/>
    <row r="307" spans="2:32" s="105" customFormat="1" ht="13.5" customHeight="1" x14ac:dyDescent="0.2">
      <c r="B307" s="279"/>
      <c r="C307" s="92" t="s">
        <v>189</v>
      </c>
      <c r="D307" s="108"/>
      <c r="E307" s="108"/>
      <c r="F307" s="108"/>
      <c r="G307" s="108"/>
      <c r="H307" s="108"/>
      <c r="I307" s="108"/>
      <c r="J307" s="108"/>
      <c r="K307" s="108"/>
      <c r="L307" s="108"/>
      <c r="M307" s="108"/>
      <c r="V307" s="108"/>
    </row>
    <row r="308" spans="2:32" s="105" customFormat="1" ht="13.5" customHeight="1" x14ac:dyDescent="0.2">
      <c r="B308" s="280"/>
      <c r="C308" s="92" t="s">
        <v>190</v>
      </c>
      <c r="D308" s="108"/>
      <c r="E308" s="108"/>
      <c r="F308" s="108"/>
      <c r="G308" s="108"/>
      <c r="H308" s="108"/>
      <c r="I308" s="108"/>
      <c r="J308" s="108"/>
      <c r="K308" s="108"/>
      <c r="L308" s="108"/>
      <c r="M308" s="108"/>
      <c r="N308" s="108"/>
      <c r="O308" s="108"/>
      <c r="P308" s="108"/>
      <c r="Q308" s="108"/>
      <c r="R308" s="108"/>
      <c r="S308" s="108"/>
      <c r="T308" s="108"/>
      <c r="U308" s="108"/>
      <c r="V308" s="108"/>
      <c r="W308" s="108"/>
      <c r="X308" s="108"/>
      <c r="Y308" s="108"/>
      <c r="Z308" s="108"/>
    </row>
    <row r="309" spans="2:32" s="105" customFormat="1" ht="13.5" customHeight="1" x14ac:dyDescent="0.2">
      <c r="B309" s="281"/>
      <c r="C309" s="92" t="s">
        <v>77</v>
      </c>
      <c r="D309" s="108"/>
      <c r="E309" s="108"/>
      <c r="F309" s="108"/>
      <c r="G309" s="108"/>
      <c r="H309" s="108"/>
      <c r="I309" s="108"/>
      <c r="J309" s="108"/>
      <c r="K309" s="108"/>
      <c r="L309" s="108"/>
      <c r="M309" s="108"/>
      <c r="N309" s="108"/>
      <c r="O309" s="108"/>
      <c r="P309" s="108"/>
      <c r="Q309" s="108"/>
      <c r="R309" s="108"/>
      <c r="S309" s="108"/>
      <c r="T309" s="108"/>
      <c r="U309" s="108"/>
      <c r="V309" s="108"/>
      <c r="W309" s="108"/>
      <c r="X309" s="108"/>
      <c r="Y309" s="108"/>
      <c r="Z309" s="108"/>
    </row>
    <row r="310" spans="2:32" s="105" customFormat="1" ht="13.5" customHeight="1" x14ac:dyDescent="0.2">
      <c r="B310" s="94" t="s">
        <v>246</v>
      </c>
      <c r="C310" s="94"/>
      <c r="D310" s="94"/>
      <c r="E310" s="94"/>
      <c r="F310" s="94"/>
      <c r="G310" s="94"/>
      <c r="H310" s="94"/>
      <c r="I310" s="94"/>
      <c r="J310" s="94"/>
      <c r="K310" s="94"/>
      <c r="L310" s="94"/>
      <c r="M310" s="94"/>
      <c r="N310" s="108"/>
      <c r="O310" s="108"/>
      <c r="P310" s="108"/>
      <c r="Q310" s="108"/>
      <c r="R310" s="108"/>
      <c r="S310" s="108"/>
      <c r="T310" s="108"/>
      <c r="U310" s="108"/>
      <c r="V310" s="108"/>
      <c r="W310" s="108"/>
      <c r="X310" s="108"/>
      <c r="Y310" s="108"/>
      <c r="Z310" s="108"/>
    </row>
    <row r="311" spans="2:32" s="105" customFormat="1" ht="13.5" customHeight="1" x14ac:dyDescent="0.2">
      <c r="B311" s="94"/>
      <c r="C311" s="94"/>
      <c r="D311" s="94"/>
      <c r="E311" s="94"/>
      <c r="F311" s="94"/>
      <c r="G311" s="94"/>
      <c r="H311" s="94"/>
      <c r="I311" s="94"/>
      <c r="J311" s="94"/>
      <c r="K311" s="94"/>
      <c r="L311" s="94"/>
      <c r="M311" s="94"/>
      <c r="N311" s="108"/>
      <c r="O311" s="108"/>
      <c r="P311" s="108"/>
      <c r="Q311" s="108"/>
      <c r="R311" s="108"/>
      <c r="S311" s="108"/>
      <c r="T311" s="108"/>
      <c r="U311" s="108"/>
      <c r="V311" s="108"/>
      <c r="W311" s="108"/>
      <c r="X311" s="108"/>
      <c r="Y311" s="108"/>
      <c r="Z311" s="108"/>
    </row>
    <row r="312" spans="2:32" s="83" customFormat="1" ht="13.5" customHeight="1" x14ac:dyDescent="0.2">
      <c r="B312" s="83" t="s">
        <v>440</v>
      </c>
      <c r="C312" s="83" t="s">
        <v>428</v>
      </c>
      <c r="I312" s="132"/>
      <c r="O312" s="397"/>
      <c r="S312" s="474"/>
      <c r="U312" s="474"/>
      <c r="W312" s="474"/>
      <c r="AB312" s="474"/>
      <c r="AC312" s="474"/>
      <c r="AD312" s="474"/>
      <c r="AE312" s="474"/>
      <c r="AF312" s="474"/>
    </row>
    <row r="313" spans="2:32" s="149" customFormat="1" ht="15.75" x14ac:dyDescent="0.25">
      <c r="B313" s="150"/>
      <c r="H313" s="223"/>
      <c r="N313" s="923" t="s">
        <v>612</v>
      </c>
      <c r="O313" s="924"/>
      <c r="P313" s="924"/>
      <c r="Q313" s="924"/>
      <c r="R313" s="926"/>
      <c r="S313" s="924"/>
      <c r="T313" s="924"/>
      <c r="U313" s="924"/>
      <c r="V313" s="925"/>
    </row>
    <row r="314" spans="2:32" s="149" customFormat="1" ht="15" x14ac:dyDescent="0.25">
      <c r="D314" s="923">
        <v>2015</v>
      </c>
      <c r="E314" s="924"/>
      <c r="F314" s="924"/>
      <c r="G314" s="925"/>
      <c r="H314" s="240"/>
      <c r="I314" s="923">
        <v>2014</v>
      </c>
      <c r="J314" s="924"/>
      <c r="K314" s="924"/>
      <c r="L314" s="925"/>
      <c r="N314" s="995" t="s">
        <v>236</v>
      </c>
      <c r="O314" s="996"/>
      <c r="P314" s="996"/>
      <c r="Q314" s="996"/>
      <c r="R314" s="333"/>
      <c r="S314" s="996" t="s">
        <v>241</v>
      </c>
      <c r="T314" s="996"/>
      <c r="U314" s="996"/>
      <c r="V314" s="997"/>
    </row>
    <row r="315" spans="2:32" s="149" customFormat="1" ht="12.75" x14ac:dyDescent="0.2">
      <c r="B315" s="142"/>
      <c r="C315" s="88"/>
      <c r="D315" s="242" t="s">
        <v>68</v>
      </c>
      <c r="E315" s="243"/>
      <c r="F315" s="243" t="s">
        <v>69</v>
      </c>
      <c r="G315" s="244" t="s">
        <v>67</v>
      </c>
      <c r="H315" s="245"/>
      <c r="I315" s="246" t="s">
        <v>68</v>
      </c>
      <c r="J315" s="243"/>
      <c r="K315" s="247" t="s">
        <v>69</v>
      </c>
      <c r="L315" s="244" t="s">
        <v>67</v>
      </c>
      <c r="M315" s="248"/>
      <c r="N315" s="242" t="s">
        <v>68</v>
      </c>
      <c r="O315" s="243"/>
      <c r="P315" s="247" t="s">
        <v>69</v>
      </c>
      <c r="Q315" s="242" t="s">
        <v>67</v>
      </c>
      <c r="R315" s="249"/>
      <c r="S315" s="250" t="s">
        <v>68</v>
      </c>
      <c r="T315" s="251"/>
      <c r="U315" s="252" t="s">
        <v>69</v>
      </c>
      <c r="V315" s="244" t="s">
        <v>67</v>
      </c>
    </row>
    <row r="316" spans="2:32" s="149" customFormat="1" ht="12.75" x14ac:dyDescent="0.2">
      <c r="B316" s="369" t="s">
        <v>422</v>
      </c>
      <c r="C316" s="252" t="s">
        <v>156</v>
      </c>
      <c r="D316" s="529">
        <v>-0.13037976229171608</v>
      </c>
      <c r="E316" s="87"/>
      <c r="F316" s="254">
        <v>-4.5483588624521953E-3</v>
      </c>
      <c r="G316" s="255">
        <v>-0.20022188497658264</v>
      </c>
      <c r="H316" s="100"/>
      <c r="I316" s="253">
        <v>-7.2679258754529089E-2</v>
      </c>
      <c r="J316" s="256"/>
      <c r="K316" s="257">
        <v>-2.1008161794444185E-2</v>
      </c>
      <c r="L316" s="285">
        <v>-0.20022188497658264</v>
      </c>
      <c r="M316" s="142"/>
      <c r="N316" s="253">
        <v>-2.3484893078834543E-2</v>
      </c>
      <c r="O316" s="256"/>
      <c r="P316" s="257">
        <v>1.054371302832792E-2</v>
      </c>
      <c r="Q316" s="285">
        <v>-2.1415404072460301E-2</v>
      </c>
      <c r="R316" s="260"/>
      <c r="S316" s="253">
        <v>-6.1046058831299072E-2</v>
      </c>
      <c r="T316" s="256"/>
      <c r="U316" s="257">
        <v>8.9345579385987445E-2</v>
      </c>
      <c r="V316" s="261">
        <v>3.8723193657811378E-2</v>
      </c>
    </row>
    <row r="317" spans="2:32" s="149" customFormat="1" ht="12.75" x14ac:dyDescent="0.2">
      <c r="B317" s="615"/>
      <c r="C317" s="616" t="s">
        <v>157</v>
      </c>
      <c r="D317" s="530">
        <v>4.5483588624520427E-3</v>
      </c>
      <c r="E317" s="90"/>
      <c r="F317" s="272">
        <v>0.13037976229171594</v>
      </c>
      <c r="G317" s="273">
        <v>0.20022188497658219</v>
      </c>
      <c r="H317" s="100"/>
      <c r="I317" s="271">
        <v>2.1008161794444074E-2</v>
      </c>
      <c r="J317" s="274"/>
      <c r="K317" s="275">
        <v>7.2679258754528978E-2</v>
      </c>
      <c r="L317" s="286">
        <v>0.20022188497658219</v>
      </c>
      <c r="M317" s="142"/>
      <c r="N317" s="271">
        <v>-1.0543713028327937E-2</v>
      </c>
      <c r="O317" s="274"/>
      <c r="P317" s="275">
        <v>2.3484893078834532E-2</v>
      </c>
      <c r="Q317" s="286">
        <v>2.1415404072460252E-2</v>
      </c>
      <c r="R317" s="260"/>
      <c r="S317" s="271">
        <v>-8.9345579385987403E-2</v>
      </c>
      <c r="T317" s="274"/>
      <c r="U317" s="275">
        <v>6.1046058831299085E-2</v>
      </c>
      <c r="V317" s="278">
        <v>-3.8723193657811308E-2</v>
      </c>
    </row>
    <row r="318" spans="2:32" s="149" customFormat="1" ht="12.75" x14ac:dyDescent="0.2">
      <c r="B318" s="369" t="s">
        <v>423</v>
      </c>
      <c r="C318" s="252" t="s">
        <v>156</v>
      </c>
      <c r="D318" s="529">
        <v>-5.0413753834937465E-2</v>
      </c>
      <c r="E318" s="87"/>
      <c r="F318" s="254">
        <v>-2.1873303946077942E-2</v>
      </c>
      <c r="G318" s="255">
        <v>-0.1033835027880136</v>
      </c>
      <c r="H318" s="100"/>
      <c r="I318" s="253">
        <v>-7.6188433112334808E-2</v>
      </c>
      <c r="J318" s="256"/>
      <c r="K318" s="257">
        <v>1.4684719776429649E-2</v>
      </c>
      <c r="L318" s="285">
        <v>-0.1033835027880136</v>
      </c>
      <c r="M318" s="142"/>
      <c r="N318" s="253">
        <v>-2.2744876889909057E-2</v>
      </c>
      <c r="O318" s="256"/>
      <c r="P318" s="257">
        <v>2.7461887852815413E-3</v>
      </c>
      <c r="Q318" s="285">
        <v>-2.9743379829741453E-2</v>
      </c>
      <c r="R318" s="260"/>
      <c r="S318" s="253">
        <v>-1.7742293322780229E-2</v>
      </c>
      <c r="T318" s="256"/>
      <c r="U318" s="257">
        <v>8.5269496632629678E-3</v>
      </c>
      <c r="V318" s="261">
        <v>-1.2463236322076595E-2</v>
      </c>
    </row>
    <row r="319" spans="2:32" s="149" customFormat="1" ht="12.75" x14ac:dyDescent="0.2">
      <c r="B319" s="615"/>
      <c r="C319" s="616" t="s">
        <v>157</v>
      </c>
      <c r="D319" s="530">
        <v>2.1873303946077886E-2</v>
      </c>
      <c r="E319" s="90"/>
      <c r="F319" s="272">
        <v>5.041375383493741E-2</v>
      </c>
      <c r="G319" s="273">
        <v>0.10338350278801343</v>
      </c>
      <c r="H319" s="100"/>
      <c r="I319" s="271">
        <v>-1.4684719776429683E-2</v>
      </c>
      <c r="J319" s="274"/>
      <c r="K319" s="275">
        <v>7.618843311233478E-2</v>
      </c>
      <c r="L319" s="286">
        <v>0.10338350278801343</v>
      </c>
      <c r="M319" s="142"/>
      <c r="N319" s="271">
        <v>-2.7461887852814632E-3</v>
      </c>
      <c r="O319" s="274"/>
      <c r="P319" s="275">
        <v>2.2744876889909144E-2</v>
      </c>
      <c r="Q319" s="286">
        <v>2.9743379829741696E-2</v>
      </c>
      <c r="R319" s="260"/>
      <c r="S319" s="271">
        <v>-8.5269496632628568E-3</v>
      </c>
      <c r="T319" s="274"/>
      <c r="U319" s="275">
        <v>1.774229332278034E-2</v>
      </c>
      <c r="V319" s="278">
        <v>1.2463236322076895E-2</v>
      </c>
    </row>
    <row r="320" spans="2:32" s="149" customFormat="1" ht="9" customHeight="1" x14ac:dyDescent="0.2"/>
    <row r="321" spans="2:32" s="105" customFormat="1" ht="13.5" customHeight="1" x14ac:dyDescent="0.2">
      <c r="B321" s="279"/>
      <c r="C321" s="92" t="s">
        <v>189</v>
      </c>
      <c r="D321" s="108"/>
      <c r="E321" s="108"/>
      <c r="F321" s="108"/>
      <c r="G321" s="108"/>
      <c r="H321" s="108"/>
      <c r="I321" s="108"/>
      <c r="J321" s="108"/>
      <c r="K321" s="108"/>
      <c r="L321" s="108"/>
      <c r="M321" s="108"/>
      <c r="V321" s="108"/>
    </row>
    <row r="322" spans="2:32" s="105" customFormat="1" ht="13.5" customHeight="1" x14ac:dyDescent="0.2">
      <c r="B322" s="280"/>
      <c r="C322" s="92" t="s">
        <v>190</v>
      </c>
      <c r="D322" s="108"/>
      <c r="E322" s="108"/>
      <c r="F322" s="108"/>
      <c r="G322" s="108"/>
      <c r="H322" s="108"/>
      <c r="I322" s="108"/>
      <c r="J322" s="108"/>
      <c r="K322" s="108"/>
      <c r="L322" s="108"/>
      <c r="M322" s="108"/>
      <c r="N322" s="108"/>
      <c r="O322" s="108"/>
      <c r="P322" s="108"/>
      <c r="Q322" s="108"/>
      <c r="R322" s="108"/>
      <c r="S322" s="108"/>
      <c r="T322" s="108"/>
      <c r="U322" s="108"/>
      <c r="V322" s="108"/>
      <c r="W322" s="108"/>
      <c r="X322" s="108"/>
      <c r="Y322" s="108"/>
      <c r="Z322" s="108"/>
    </row>
    <row r="323" spans="2:32" s="105" customFormat="1" ht="13.5" customHeight="1" x14ac:dyDescent="0.2">
      <c r="B323" s="281"/>
      <c r="C323" s="92" t="s">
        <v>77</v>
      </c>
      <c r="D323" s="108"/>
      <c r="E323" s="108"/>
      <c r="F323" s="108"/>
      <c r="G323" s="108"/>
      <c r="H323" s="108"/>
      <c r="I323" s="108"/>
      <c r="J323" s="108"/>
      <c r="K323" s="108"/>
      <c r="L323" s="108"/>
      <c r="M323" s="108"/>
      <c r="N323" s="108"/>
      <c r="O323" s="108"/>
      <c r="P323" s="108"/>
      <c r="Q323" s="108"/>
      <c r="R323" s="108"/>
      <c r="S323" s="108"/>
      <c r="T323" s="108"/>
      <c r="U323" s="108"/>
      <c r="V323" s="108"/>
      <c r="W323" s="108"/>
      <c r="X323" s="108"/>
      <c r="Y323" s="108"/>
      <c r="Z323" s="108"/>
    </row>
    <row r="324" spans="2:32" s="105" customFormat="1" ht="13.5" customHeight="1" x14ac:dyDescent="0.2">
      <c r="B324" s="94" t="s">
        <v>246</v>
      </c>
      <c r="C324" s="94"/>
      <c r="D324" s="94"/>
      <c r="E324" s="94"/>
      <c r="F324" s="94"/>
      <c r="G324" s="94"/>
      <c r="H324" s="94"/>
      <c r="I324" s="94"/>
      <c r="J324" s="94"/>
      <c r="K324" s="94"/>
      <c r="L324" s="94"/>
      <c r="M324" s="94"/>
      <c r="N324" s="108"/>
      <c r="O324" s="108"/>
      <c r="P324" s="108"/>
      <c r="Q324" s="108"/>
      <c r="R324" s="108"/>
      <c r="S324" s="108"/>
      <c r="T324" s="108"/>
      <c r="U324" s="108"/>
      <c r="V324" s="108"/>
      <c r="W324" s="108"/>
      <c r="X324" s="108"/>
      <c r="Y324" s="108"/>
      <c r="Z324" s="108"/>
    </row>
    <row r="325" spans="2:32" s="605" customFormat="1" ht="13.5" customHeight="1" x14ac:dyDescent="0.2">
      <c r="B325" s="603"/>
      <c r="C325" s="604"/>
      <c r="D325" s="604"/>
      <c r="E325" s="604"/>
      <c r="F325" s="604"/>
      <c r="G325" s="127"/>
      <c r="H325" s="129"/>
      <c r="I325" s="130"/>
      <c r="J325" s="133"/>
      <c r="K325" s="127"/>
      <c r="L325" s="133"/>
      <c r="M325" s="130"/>
      <c r="N325" s="133"/>
      <c r="O325" s="134"/>
      <c r="P325" s="133"/>
      <c r="Q325" s="134"/>
      <c r="R325" s="133"/>
      <c r="S325" s="134"/>
      <c r="T325" s="134"/>
    </row>
    <row r="326" spans="2:32" s="83" customFormat="1" ht="13.5" customHeight="1" x14ac:dyDescent="0.2">
      <c r="B326" s="83" t="s">
        <v>443</v>
      </c>
      <c r="C326" s="83" t="s">
        <v>446</v>
      </c>
      <c r="I326" s="132"/>
      <c r="O326" s="397"/>
      <c r="S326" s="474"/>
      <c r="U326" s="474"/>
      <c r="W326" s="474"/>
      <c r="AB326" s="474"/>
      <c r="AC326" s="474"/>
      <c r="AD326" s="474"/>
      <c r="AE326" s="474"/>
      <c r="AF326" s="474"/>
    </row>
    <row r="327" spans="2:32" s="149" customFormat="1" ht="15.75" x14ac:dyDescent="0.25">
      <c r="B327" s="150"/>
      <c r="H327" s="223"/>
      <c r="N327" s="923" t="s">
        <v>612</v>
      </c>
      <c r="O327" s="924"/>
      <c r="P327" s="924"/>
      <c r="Q327" s="924"/>
      <c r="R327" s="926"/>
      <c r="S327" s="924"/>
      <c r="T327" s="924"/>
      <c r="U327" s="924"/>
      <c r="V327" s="925"/>
    </row>
    <row r="328" spans="2:32" s="149" customFormat="1" ht="15" x14ac:dyDescent="0.25">
      <c r="D328" s="923">
        <v>2015</v>
      </c>
      <c r="E328" s="924"/>
      <c r="F328" s="924"/>
      <c r="G328" s="925"/>
      <c r="H328" s="240"/>
      <c r="I328" s="923">
        <v>2014</v>
      </c>
      <c r="J328" s="924"/>
      <c r="K328" s="924"/>
      <c r="L328" s="925"/>
      <c r="N328" s="995" t="s">
        <v>236</v>
      </c>
      <c r="O328" s="996"/>
      <c r="P328" s="996"/>
      <c r="Q328" s="996"/>
      <c r="R328" s="333"/>
      <c r="S328" s="996" t="s">
        <v>241</v>
      </c>
      <c r="T328" s="996"/>
      <c r="U328" s="996"/>
      <c r="V328" s="997"/>
    </row>
    <row r="329" spans="2:32" s="149" customFormat="1" ht="12.75" x14ac:dyDescent="0.2">
      <c r="B329" s="142"/>
      <c r="C329" s="88"/>
      <c r="D329" s="242" t="s">
        <v>68</v>
      </c>
      <c r="E329" s="243"/>
      <c r="F329" s="243" t="s">
        <v>69</v>
      </c>
      <c r="G329" s="244" t="s">
        <v>67</v>
      </c>
      <c r="H329" s="245"/>
      <c r="I329" s="246" t="s">
        <v>68</v>
      </c>
      <c r="J329" s="243"/>
      <c r="K329" s="247" t="s">
        <v>69</v>
      </c>
      <c r="L329" s="244" t="s">
        <v>67</v>
      </c>
      <c r="M329" s="248"/>
      <c r="N329" s="242" t="s">
        <v>68</v>
      </c>
      <c r="O329" s="243"/>
      <c r="P329" s="247" t="s">
        <v>69</v>
      </c>
      <c r="Q329" s="242" t="s">
        <v>67</v>
      </c>
      <c r="R329" s="249"/>
      <c r="S329" s="250" t="s">
        <v>68</v>
      </c>
      <c r="T329" s="251"/>
      <c r="U329" s="252" t="s">
        <v>69</v>
      </c>
      <c r="V329" s="244" t="s">
        <v>67</v>
      </c>
    </row>
    <row r="330" spans="2:32" s="149" customFormat="1" ht="12.75" x14ac:dyDescent="0.2">
      <c r="B330" s="369" t="s">
        <v>422</v>
      </c>
      <c r="C330" s="252" t="s">
        <v>156</v>
      </c>
      <c r="D330" s="529">
        <v>-0.13037976229171608</v>
      </c>
      <c r="E330" s="87"/>
      <c r="F330" s="254">
        <v>-4.5483588624521953E-3</v>
      </c>
      <c r="G330" s="255">
        <v>-0.20022188497658264</v>
      </c>
      <c r="H330" s="100"/>
      <c r="I330" s="253">
        <v>-7.2679258754529089E-2</v>
      </c>
      <c r="J330" s="256"/>
      <c r="K330" s="257">
        <v>-2.1008161794444185E-2</v>
      </c>
      <c r="L330" s="285">
        <v>-0.14042286315173702</v>
      </c>
      <c r="M330" s="142"/>
      <c r="N330" s="253">
        <v>-2.3484893078834543E-2</v>
      </c>
      <c r="O330" s="256"/>
      <c r="P330" s="257">
        <v>1.054371302832792E-2</v>
      </c>
      <c r="Q330" s="285">
        <v>-2.1415404072460301E-2</v>
      </c>
      <c r="R330" s="260"/>
      <c r="S330" s="253">
        <v>-6.1046058831299072E-2</v>
      </c>
      <c r="T330" s="256"/>
      <c r="U330" s="257">
        <v>8.9345579385987445E-2</v>
      </c>
      <c r="V330" s="261">
        <v>3.8723193657811378E-2</v>
      </c>
    </row>
    <row r="331" spans="2:32" s="149" customFormat="1" ht="12.75" x14ac:dyDescent="0.2">
      <c r="B331" s="615"/>
      <c r="C331" s="616" t="s">
        <v>157</v>
      </c>
      <c r="D331" s="530">
        <v>4.5483588624520427E-3</v>
      </c>
      <c r="E331" s="90"/>
      <c r="F331" s="272">
        <v>0.13037976229171594</v>
      </c>
      <c r="G331" s="273">
        <v>0.20022188497658219</v>
      </c>
      <c r="H331" s="100"/>
      <c r="I331" s="271">
        <v>2.1008161794444074E-2</v>
      </c>
      <c r="J331" s="274"/>
      <c r="K331" s="275">
        <v>7.2679258754528978E-2</v>
      </c>
      <c r="L331" s="286">
        <v>0.14042286315173669</v>
      </c>
      <c r="M331" s="142"/>
      <c r="N331" s="271">
        <v>-1.0543713028327937E-2</v>
      </c>
      <c r="O331" s="274"/>
      <c r="P331" s="275">
        <v>2.3484893078834532E-2</v>
      </c>
      <c r="Q331" s="286">
        <v>2.1415404072460252E-2</v>
      </c>
      <c r="R331" s="260"/>
      <c r="S331" s="271">
        <v>-8.9345579385987403E-2</v>
      </c>
      <c r="T331" s="274"/>
      <c r="U331" s="275">
        <v>6.1046058831299085E-2</v>
      </c>
      <c r="V331" s="278">
        <v>-3.8723193657811308E-2</v>
      </c>
    </row>
    <row r="332" spans="2:32" s="149" customFormat="1" ht="12.75" x14ac:dyDescent="0.2">
      <c r="B332" s="369" t="s">
        <v>423</v>
      </c>
      <c r="C332" s="252" t="s">
        <v>156</v>
      </c>
      <c r="D332" s="529">
        <v>-5.0413753834937465E-2</v>
      </c>
      <c r="E332" s="87"/>
      <c r="F332" s="254">
        <v>-2.1873303946077942E-2</v>
      </c>
      <c r="G332" s="255">
        <v>-0.1033835027880136</v>
      </c>
      <c r="H332" s="100"/>
      <c r="I332" s="253">
        <v>-7.6188433112334808E-2</v>
      </c>
      <c r="J332" s="256"/>
      <c r="K332" s="257">
        <v>1.4684719776429649E-2</v>
      </c>
      <c r="L332" s="285">
        <v>-8.6130488447779166E-2</v>
      </c>
      <c r="M332" s="142"/>
      <c r="N332" s="253">
        <v>-2.2744876889909057E-2</v>
      </c>
      <c r="O332" s="256"/>
      <c r="P332" s="257">
        <v>2.7461887852815413E-3</v>
      </c>
      <c r="Q332" s="285">
        <v>-2.9743379829741453E-2</v>
      </c>
      <c r="R332" s="260"/>
      <c r="S332" s="253">
        <v>-1.7742293322780229E-2</v>
      </c>
      <c r="T332" s="256"/>
      <c r="U332" s="257">
        <v>8.5269496632629678E-3</v>
      </c>
      <c r="V332" s="261">
        <v>-1.2463236322076595E-2</v>
      </c>
    </row>
    <row r="333" spans="2:32" s="149" customFormat="1" ht="12.75" x14ac:dyDescent="0.2">
      <c r="B333" s="615"/>
      <c r="C333" s="616" t="s">
        <v>157</v>
      </c>
      <c r="D333" s="530">
        <v>2.1873303946077886E-2</v>
      </c>
      <c r="E333" s="90"/>
      <c r="F333" s="272">
        <v>5.041375383493741E-2</v>
      </c>
      <c r="G333" s="273">
        <v>0.10338350278801343</v>
      </c>
      <c r="H333" s="100"/>
      <c r="I333" s="271">
        <v>-1.4684719776429683E-2</v>
      </c>
      <c r="J333" s="274"/>
      <c r="K333" s="275">
        <v>7.618843311233478E-2</v>
      </c>
      <c r="L333" s="286">
        <v>8.6130488447779069E-2</v>
      </c>
      <c r="M333" s="142"/>
      <c r="N333" s="271">
        <v>-2.7461887852814632E-3</v>
      </c>
      <c r="O333" s="274"/>
      <c r="P333" s="275">
        <v>2.2744876889909144E-2</v>
      </c>
      <c r="Q333" s="286">
        <v>2.9743379829741696E-2</v>
      </c>
      <c r="R333" s="260"/>
      <c r="S333" s="271">
        <v>-8.5269496632628568E-3</v>
      </c>
      <c r="T333" s="274"/>
      <c r="U333" s="275">
        <v>1.774229332278034E-2</v>
      </c>
      <c r="V333" s="278">
        <v>1.2463236322076895E-2</v>
      </c>
    </row>
    <row r="334" spans="2:32" s="149" customFormat="1" ht="9" customHeight="1" x14ac:dyDescent="0.2"/>
    <row r="335" spans="2:32" s="105" customFormat="1" ht="13.5" customHeight="1" x14ac:dyDescent="0.2">
      <c r="B335" s="279"/>
      <c r="C335" s="92" t="s">
        <v>189</v>
      </c>
      <c r="D335" s="108"/>
      <c r="E335" s="108"/>
      <c r="F335" s="108"/>
      <c r="G335" s="108"/>
      <c r="H335" s="108"/>
      <c r="I335" s="108"/>
      <c r="J335" s="108"/>
      <c r="K335" s="108"/>
      <c r="L335" s="108"/>
      <c r="M335" s="108"/>
      <c r="V335" s="108"/>
    </row>
    <row r="336" spans="2:32" s="105" customFormat="1" ht="13.5" customHeight="1" x14ac:dyDescent="0.2">
      <c r="B336" s="280"/>
      <c r="C336" s="92" t="s">
        <v>190</v>
      </c>
      <c r="D336" s="108"/>
      <c r="E336" s="108"/>
      <c r="F336" s="108"/>
      <c r="G336" s="108"/>
      <c r="H336" s="108"/>
      <c r="I336" s="108"/>
      <c r="J336" s="108"/>
      <c r="K336" s="108"/>
      <c r="L336" s="108"/>
      <c r="M336" s="108"/>
      <c r="N336" s="108"/>
      <c r="O336" s="108"/>
      <c r="P336" s="108"/>
      <c r="Q336" s="108"/>
      <c r="R336" s="108"/>
      <c r="S336" s="108"/>
      <c r="T336" s="108"/>
      <c r="U336" s="108"/>
      <c r="V336" s="108"/>
      <c r="W336" s="108"/>
      <c r="X336" s="108"/>
      <c r="Y336" s="108"/>
      <c r="Z336" s="108"/>
    </row>
    <row r="337" spans="2:32" s="105" customFormat="1" ht="13.5" customHeight="1" x14ac:dyDescent="0.2">
      <c r="B337" s="281"/>
      <c r="C337" s="92" t="s">
        <v>77</v>
      </c>
      <c r="D337" s="108"/>
      <c r="E337" s="108"/>
      <c r="F337" s="108"/>
      <c r="G337" s="108"/>
      <c r="H337" s="108"/>
      <c r="I337" s="108"/>
      <c r="J337" s="108"/>
      <c r="K337" s="108"/>
      <c r="L337" s="108"/>
      <c r="M337" s="108"/>
      <c r="N337" s="108"/>
      <c r="O337" s="108"/>
      <c r="P337" s="108"/>
      <c r="Q337" s="108"/>
      <c r="R337" s="108"/>
      <c r="S337" s="108"/>
      <c r="T337" s="108"/>
      <c r="U337" s="108"/>
      <c r="V337" s="108"/>
      <c r="W337" s="108"/>
      <c r="X337" s="108"/>
      <c r="Y337" s="108"/>
      <c r="Z337" s="108"/>
    </row>
    <row r="338" spans="2:32" s="105" customFormat="1" ht="13.5" customHeight="1" x14ac:dyDescent="0.2">
      <c r="B338" s="94" t="s">
        <v>246</v>
      </c>
      <c r="C338" s="94"/>
      <c r="D338" s="94"/>
      <c r="E338" s="94"/>
      <c r="F338" s="94"/>
      <c r="G338" s="94"/>
      <c r="H338" s="94"/>
      <c r="I338" s="94"/>
      <c r="J338" s="94"/>
      <c r="K338" s="94"/>
      <c r="L338" s="94"/>
      <c r="M338" s="94"/>
      <c r="N338" s="108"/>
      <c r="O338" s="108"/>
      <c r="P338" s="108"/>
      <c r="Q338" s="108"/>
      <c r="R338" s="108"/>
      <c r="S338" s="108"/>
      <c r="T338" s="108"/>
      <c r="U338" s="108"/>
      <c r="V338" s="108"/>
      <c r="W338" s="108"/>
      <c r="X338" s="108"/>
      <c r="Y338" s="108"/>
      <c r="Z338" s="108"/>
    </row>
    <row r="339" spans="2:32" ht="13.5" customHeight="1" x14ac:dyDescent="0.2">
      <c r="B339" s="600"/>
      <c r="C339" s="1141"/>
      <c r="D339" s="1141"/>
      <c r="E339" s="1141"/>
      <c r="F339" s="1141"/>
      <c r="G339" s="44"/>
      <c r="H339" s="81"/>
      <c r="I339" s="45"/>
      <c r="J339" s="43"/>
      <c r="K339" s="60"/>
      <c r="L339" s="43"/>
      <c r="M339" s="57"/>
      <c r="N339" s="43"/>
      <c r="O339" s="46"/>
      <c r="P339" s="81"/>
      <c r="Q339" s="46"/>
      <c r="R339" s="144"/>
      <c r="S339" s="512"/>
      <c r="T339" s="43"/>
    </row>
    <row r="340" spans="2:32" ht="13.5" customHeight="1" x14ac:dyDescent="0.2">
      <c r="B340" s="600"/>
      <c r="C340" s="690"/>
      <c r="D340" s="690"/>
      <c r="E340" s="690"/>
      <c r="F340" s="690"/>
      <c r="G340" s="44"/>
      <c r="H340" s="81"/>
      <c r="I340" s="45"/>
      <c r="J340" s="43"/>
      <c r="K340" s="60"/>
      <c r="L340" s="43"/>
      <c r="M340" s="57"/>
      <c r="N340" s="43"/>
      <c r="O340" s="46"/>
      <c r="P340" s="81"/>
      <c r="Q340" s="46"/>
      <c r="R340" s="144"/>
      <c r="S340" s="689"/>
      <c r="T340" s="43"/>
    </row>
    <row r="341" spans="2:32" s="149" customFormat="1" ht="15.75" x14ac:dyDescent="0.25">
      <c r="B341" s="724" t="s">
        <v>606</v>
      </c>
      <c r="C341" s="725"/>
      <c r="S341" s="479"/>
      <c r="U341" s="479"/>
      <c r="W341" s="479"/>
      <c r="AB341" s="479"/>
      <c r="AC341" s="479"/>
      <c r="AD341" s="479"/>
      <c r="AE341" s="479"/>
      <c r="AF341" s="479"/>
    </row>
    <row r="342" spans="2:32" ht="13.5" customHeight="1" x14ac:dyDescent="0.2">
      <c r="B342" s="600"/>
      <c r="C342" s="690"/>
      <c r="D342" s="690"/>
      <c r="E342" s="690"/>
      <c r="F342" s="690"/>
      <c r="G342" s="44"/>
      <c r="H342" s="81"/>
      <c r="I342" s="45"/>
      <c r="J342" s="43"/>
      <c r="K342" s="60"/>
      <c r="L342" s="43"/>
      <c r="M342" s="57"/>
      <c r="N342" s="43"/>
      <c r="O342" s="46"/>
      <c r="P342" s="81"/>
      <c r="Q342" s="46"/>
      <c r="R342" s="144"/>
      <c r="S342" s="689"/>
      <c r="T342" s="43"/>
    </row>
    <row r="343" spans="2:32" ht="13.5" customHeight="1" x14ac:dyDescent="0.2">
      <c r="B343" s="600"/>
      <c r="C343" s="690"/>
      <c r="D343" s="690"/>
      <c r="E343" s="690"/>
      <c r="F343" s="690"/>
      <c r="G343" s="44"/>
      <c r="H343" s="81"/>
      <c r="I343" s="45"/>
      <c r="J343" s="43"/>
      <c r="K343" s="60"/>
      <c r="L343" s="43"/>
      <c r="M343" s="57"/>
      <c r="N343" s="43"/>
      <c r="O343" s="46"/>
      <c r="P343" s="81"/>
      <c r="Q343" s="46"/>
      <c r="R343" s="144"/>
      <c r="S343" s="689"/>
      <c r="T343" s="43"/>
    </row>
    <row r="344" spans="2:32" s="83" customFormat="1" ht="13.5" customHeight="1" x14ac:dyDescent="0.2">
      <c r="B344" s="83" t="s">
        <v>607</v>
      </c>
      <c r="C344" s="83" t="s">
        <v>616</v>
      </c>
      <c r="I344" s="132"/>
      <c r="O344" s="397"/>
      <c r="S344" s="474"/>
      <c r="U344" s="474"/>
      <c r="W344" s="474"/>
      <c r="AB344" s="474"/>
      <c r="AC344" s="474"/>
      <c r="AD344" s="474"/>
      <c r="AE344" s="474"/>
      <c r="AF344" s="474"/>
    </row>
    <row r="345" spans="2:32" s="149" customFormat="1" ht="15.75" x14ac:dyDescent="0.25">
      <c r="B345" s="150"/>
      <c r="H345" s="223"/>
      <c r="N345" s="923" t="s">
        <v>612</v>
      </c>
      <c r="O345" s="924"/>
      <c r="P345" s="924"/>
      <c r="Q345" s="924"/>
      <c r="R345" s="926"/>
      <c r="S345" s="924"/>
      <c r="T345" s="924"/>
      <c r="U345" s="924"/>
      <c r="V345" s="925"/>
    </row>
    <row r="346" spans="2:32" s="149" customFormat="1" ht="15" x14ac:dyDescent="0.25">
      <c r="D346" s="923">
        <v>2015</v>
      </c>
      <c r="E346" s="924"/>
      <c r="F346" s="924"/>
      <c r="G346" s="925"/>
      <c r="H346" s="240"/>
      <c r="I346" s="923">
        <v>2014</v>
      </c>
      <c r="J346" s="924"/>
      <c r="K346" s="924"/>
      <c r="L346" s="925"/>
      <c r="N346" s="995" t="s">
        <v>236</v>
      </c>
      <c r="O346" s="996"/>
      <c r="P346" s="996"/>
      <c r="Q346" s="996"/>
      <c r="R346" s="333"/>
      <c r="S346" s="996" t="s">
        <v>241</v>
      </c>
      <c r="T346" s="996"/>
      <c r="U346" s="996"/>
      <c r="V346" s="997"/>
    </row>
    <row r="347" spans="2:32" s="149" customFormat="1" ht="12.75" x14ac:dyDescent="0.2">
      <c r="B347" s="142"/>
      <c r="C347" s="88"/>
      <c r="D347" s="242" t="s">
        <v>68</v>
      </c>
      <c r="E347" s="243"/>
      <c r="F347" s="243" t="s">
        <v>69</v>
      </c>
      <c r="G347" s="244" t="s">
        <v>67</v>
      </c>
      <c r="H347" s="245"/>
      <c r="I347" s="246" t="s">
        <v>68</v>
      </c>
      <c r="J347" s="243"/>
      <c r="K347" s="247" t="s">
        <v>69</v>
      </c>
      <c r="L347" s="244" t="s">
        <v>67</v>
      </c>
      <c r="M347" s="248"/>
      <c r="N347" s="242" t="s">
        <v>68</v>
      </c>
      <c r="O347" s="243"/>
      <c r="P347" s="247" t="s">
        <v>69</v>
      </c>
      <c r="Q347" s="242" t="s">
        <v>67</v>
      </c>
      <c r="R347" s="249"/>
      <c r="S347" s="250" t="s">
        <v>68</v>
      </c>
      <c r="T347" s="251"/>
      <c r="U347" s="252" t="s">
        <v>69</v>
      </c>
      <c r="V347" s="244" t="s">
        <v>67</v>
      </c>
    </row>
    <row r="348" spans="2:32" s="149" customFormat="1" ht="12.75" x14ac:dyDescent="0.2">
      <c r="B348" s="369" t="s">
        <v>156</v>
      </c>
      <c r="C348" s="252" t="s">
        <v>207</v>
      </c>
      <c r="D348" s="529">
        <v>3.2184561804227844E-2</v>
      </c>
      <c r="E348" s="87"/>
      <c r="F348" s="534">
        <v>7.3183954724463762E-2</v>
      </c>
      <c r="G348" s="255">
        <v>0.12620840230575445</v>
      </c>
      <c r="H348" s="100"/>
      <c r="I348" s="253">
        <v>1.3388102413140895E-3</v>
      </c>
      <c r="J348" s="256"/>
      <c r="K348" s="257">
        <v>7.3183954724463762E-2</v>
      </c>
      <c r="L348" s="591">
        <v>9.2274934350691923E-2</v>
      </c>
      <c r="M348" s="142"/>
      <c r="N348" s="253">
        <v>-1.3771325882631791E-2</v>
      </c>
      <c r="O348" s="256"/>
      <c r="P348" s="257">
        <v>3.7260122396911941E-2</v>
      </c>
      <c r="Q348" s="285">
        <v>2.7252848161298998E-2</v>
      </c>
      <c r="R348" s="289"/>
      <c r="S348" s="253">
        <v>-1.4066998524555454E-2</v>
      </c>
      <c r="T348" s="256"/>
      <c r="U348" s="257">
        <v>8.7418850726598291E-3</v>
      </c>
      <c r="V348" s="285">
        <v>-6.6435758441127316E-3</v>
      </c>
    </row>
    <row r="349" spans="2:32" s="149" customFormat="1" ht="12.75" x14ac:dyDescent="0.2">
      <c r="B349" s="370"/>
      <c r="C349" s="371" t="s">
        <v>92</v>
      </c>
      <c r="D349" s="287">
        <v>3.590170932071908E-2</v>
      </c>
      <c r="E349" s="88"/>
      <c r="F349" s="535">
        <v>8.0928083433757722E-2</v>
      </c>
      <c r="G349" s="264">
        <v>0.1255716258306907</v>
      </c>
      <c r="H349" s="100"/>
      <c r="I349" s="262">
        <v>2.1453539412393474E-2</v>
      </c>
      <c r="J349" s="265"/>
      <c r="K349" s="266">
        <v>8.0928083433757722E-2</v>
      </c>
      <c r="L349" s="566">
        <v>0.13448255086551292</v>
      </c>
      <c r="M349" s="142"/>
      <c r="N349" s="262">
        <v>-3.7001842302518059E-2</v>
      </c>
      <c r="O349" s="265"/>
      <c r="P349" s="266">
        <v>1.9559718668215081E-2</v>
      </c>
      <c r="Q349" s="269">
        <v>-1.8253886705988126E-2</v>
      </c>
      <c r="R349" s="289"/>
      <c r="S349" s="262">
        <v>-1.7200691644521666E-2</v>
      </c>
      <c r="T349" s="265"/>
      <c r="U349" s="266">
        <v>8.6755069293734839E-3</v>
      </c>
      <c r="V349" s="269">
        <v>-9.3752451861497856E-3</v>
      </c>
    </row>
    <row r="350" spans="2:32" s="149" customFormat="1" ht="12.75" x14ac:dyDescent="0.2">
      <c r="B350" s="370"/>
      <c r="C350" s="371" t="s">
        <v>93</v>
      </c>
      <c r="D350" s="287">
        <v>4.3754435322446446E-2</v>
      </c>
      <c r="E350" s="88"/>
      <c r="F350" s="535">
        <v>8.8425886761063277E-2</v>
      </c>
      <c r="G350" s="264">
        <v>0.14397597348117563</v>
      </c>
      <c r="H350" s="100"/>
      <c r="I350" s="262">
        <v>1.142907345197279E-2</v>
      </c>
      <c r="J350" s="265"/>
      <c r="K350" s="266">
        <v>8.8425886761063277E-2</v>
      </c>
      <c r="L350" s="566">
        <v>0.113308318303603</v>
      </c>
      <c r="M350" s="142"/>
      <c r="N350" s="262">
        <v>-2.3441905055288027E-2</v>
      </c>
      <c r="O350" s="265"/>
      <c r="P350" s="266">
        <v>3.2456202486839156E-2</v>
      </c>
      <c r="Q350" s="269">
        <v>9.5468114707205586E-3</v>
      </c>
      <c r="R350" s="289"/>
      <c r="S350" s="262">
        <v>-2.2124915830158288E-2</v>
      </c>
      <c r="T350" s="265"/>
      <c r="U350" s="266">
        <v>3.3197528070835099E-3</v>
      </c>
      <c r="V350" s="269">
        <v>-2.1029965083083649E-2</v>
      </c>
    </row>
    <row r="351" spans="2:32" s="149" customFormat="1" ht="12.75" x14ac:dyDescent="0.2">
      <c r="B351" s="370"/>
      <c r="C351" s="371" t="s">
        <v>94</v>
      </c>
      <c r="D351" s="287">
        <v>-2.0108845972710034E-2</v>
      </c>
      <c r="E351" s="88"/>
      <c r="F351" s="535">
        <v>-1.4392705279084213E-3</v>
      </c>
      <c r="G351" s="264">
        <v>-5.1759049535246966E-2</v>
      </c>
      <c r="H351" s="100"/>
      <c r="I351" s="262">
        <v>-1.3729977835773885E-2</v>
      </c>
      <c r="J351" s="265"/>
      <c r="K351" s="266">
        <v>-1.4392705279084213E-3</v>
      </c>
      <c r="L351" s="566">
        <v>2.7719198714324805E-2</v>
      </c>
      <c r="M351" s="142"/>
      <c r="N351" s="262">
        <v>-2.9158216063376916E-2</v>
      </c>
      <c r="O351" s="265"/>
      <c r="P351" s="266">
        <v>-3.8455148194657535E-3</v>
      </c>
      <c r="Q351" s="269">
        <v>-7.7035682297982633E-2</v>
      </c>
      <c r="R351" s="289"/>
      <c r="S351" s="262">
        <v>-5.7301242987828991E-3</v>
      </c>
      <c r="T351" s="265"/>
      <c r="U351" s="266">
        <v>6.7397661234399556E-3</v>
      </c>
      <c r="V351" s="269">
        <v>2.3041696899071362E-3</v>
      </c>
    </row>
    <row r="352" spans="2:32" s="149" customFormat="1" ht="12.75" x14ac:dyDescent="0.2">
      <c r="B352" s="370"/>
      <c r="C352" s="371" t="s">
        <v>95</v>
      </c>
      <c r="D352" s="287">
        <v>1.8307383917148035E-2</v>
      </c>
      <c r="E352" s="88"/>
      <c r="F352" s="535">
        <v>4.8105028764341334E-2</v>
      </c>
      <c r="G352" s="264">
        <v>0.11272811217752017</v>
      </c>
      <c r="H352" s="100"/>
      <c r="I352" s="262">
        <v>-6.9168532452040903E-3</v>
      </c>
      <c r="J352" s="265"/>
      <c r="K352" s="266">
        <v>4.8105028764341334E-2</v>
      </c>
      <c r="L352" s="566">
        <v>6.6088503976482638E-2</v>
      </c>
      <c r="M352" s="142"/>
      <c r="N352" s="262">
        <v>-4.4709132408808257E-3</v>
      </c>
      <c r="O352" s="265"/>
      <c r="P352" s="266">
        <v>3.1998430656519097E-2</v>
      </c>
      <c r="Q352" s="269">
        <v>4.4713667260674293E-2</v>
      </c>
      <c r="R352" s="289"/>
      <c r="S352" s="262">
        <v>-8.2856875475380044E-3</v>
      </c>
      <c r="T352" s="265"/>
      <c r="U352" s="266">
        <v>7.1548761796215478E-3</v>
      </c>
      <c r="V352" s="269">
        <v>-2.0840585545523669E-3</v>
      </c>
    </row>
    <row r="353" spans="2:22" s="149" customFormat="1" ht="12.75" x14ac:dyDescent="0.2">
      <c r="B353" s="343"/>
      <c r="C353" s="371" t="s">
        <v>96</v>
      </c>
      <c r="D353" s="287">
        <v>8.8526324762014386E-5</v>
      </c>
      <c r="E353" s="88"/>
      <c r="F353" s="535">
        <v>1.2269232106228919E-2</v>
      </c>
      <c r="G353" s="264">
        <v>5.2591165179696801E-2</v>
      </c>
      <c r="H353" s="100"/>
      <c r="I353" s="262">
        <v>-4.1738022192526602E-3</v>
      </c>
      <c r="J353" s="265"/>
      <c r="K353" s="266">
        <v>1.2269232106228919E-2</v>
      </c>
      <c r="L353" s="566">
        <v>6.2151282586742788E-2</v>
      </c>
      <c r="M353" s="142"/>
      <c r="N353" s="262">
        <v>-1.04363652941691E-2</v>
      </c>
      <c r="O353" s="265"/>
      <c r="P353" s="266">
        <v>5.4398284748121192E-3</v>
      </c>
      <c r="Q353" s="269">
        <v>-1.8615916412165274E-2</v>
      </c>
      <c r="R353" s="289"/>
      <c r="S353" s="262">
        <v>-3.9661522676980223E-3</v>
      </c>
      <c r="T353" s="265"/>
      <c r="U353" s="266">
        <v>2.0722344004682151E-3</v>
      </c>
      <c r="V353" s="269">
        <v>-8.9226783682840507E-3</v>
      </c>
    </row>
    <row r="354" spans="2:22" s="149" customFormat="1" ht="12.75" x14ac:dyDescent="0.2">
      <c r="B354" s="343"/>
      <c r="C354" s="371" t="s">
        <v>97</v>
      </c>
      <c r="D354" s="287">
        <v>-4.5408680990966233E-3</v>
      </c>
      <c r="E354" s="88"/>
      <c r="F354" s="535">
        <v>2.2157143298679016E-2</v>
      </c>
      <c r="G354" s="264">
        <v>3.1924676735699445E-2</v>
      </c>
      <c r="H354" s="100"/>
      <c r="I354" s="262">
        <v>-2.1366656308642373E-2</v>
      </c>
      <c r="J354" s="265"/>
      <c r="K354" s="266">
        <v>2.2157143298679016E-2</v>
      </c>
      <c r="L354" s="566">
        <v>1.0242823550403379E-2</v>
      </c>
      <c r="M354" s="142"/>
      <c r="N354" s="262">
        <v>-1.4694953423858421E-2</v>
      </c>
      <c r="O354" s="265"/>
      <c r="P354" s="266">
        <v>1.8584673053954493E-2</v>
      </c>
      <c r="Q354" s="269">
        <v>6.9198828143527246E-3</v>
      </c>
      <c r="R354" s="289"/>
      <c r="S354" s="262">
        <v>-1.176790618272981E-2</v>
      </c>
      <c r="T354" s="265"/>
      <c r="U354" s="266">
        <v>3.7260645321430374E-3</v>
      </c>
      <c r="V354" s="269">
        <v>-1.4767594413980022E-2</v>
      </c>
    </row>
    <row r="355" spans="2:22" s="149" customFormat="1" ht="12.75" x14ac:dyDescent="0.2">
      <c r="B355" s="343"/>
      <c r="C355" s="371" t="s">
        <v>98</v>
      </c>
      <c r="D355" s="287">
        <v>9.6467538052738694E-3</v>
      </c>
      <c r="E355" s="88"/>
      <c r="F355" s="535">
        <v>5.0060322825797185E-2</v>
      </c>
      <c r="G355" s="264">
        <v>7.1437540016455622E-2</v>
      </c>
      <c r="H355" s="100"/>
      <c r="I355" s="262">
        <v>-5.7078710615574089E-2</v>
      </c>
      <c r="J355" s="265"/>
      <c r="K355" s="266">
        <v>5.0060322825797185E-2</v>
      </c>
      <c r="L355" s="566">
        <v>-5.9482569999589362E-2</v>
      </c>
      <c r="M355" s="142"/>
      <c r="N355" s="262">
        <v>3.3989263944747494E-2</v>
      </c>
      <c r="O355" s="265"/>
      <c r="P355" s="266">
        <v>8.2294072798832718E-2</v>
      </c>
      <c r="Q355" s="269">
        <v>0.14267673419905771</v>
      </c>
      <c r="R355" s="289"/>
      <c r="S355" s="262">
        <v>-6.8051541159787621E-3</v>
      </c>
      <c r="T355" s="265"/>
      <c r="U355" s="266">
        <v>1.6319961707237318E-2</v>
      </c>
      <c r="V355" s="269">
        <v>1.1709497507533105E-2</v>
      </c>
    </row>
    <row r="356" spans="2:22" s="149" customFormat="1" ht="12.75" x14ac:dyDescent="0.2">
      <c r="B356" s="343"/>
      <c r="C356" s="371" t="s">
        <v>99</v>
      </c>
      <c r="D356" s="287">
        <v>-9.794883240879234E-3</v>
      </c>
      <c r="E356" s="88"/>
      <c r="F356" s="535">
        <v>3.5525884817744047E-2</v>
      </c>
      <c r="G356" s="264">
        <v>2.69887390675385E-2</v>
      </c>
      <c r="H356" s="100"/>
      <c r="I356" s="262">
        <v>-6.2423770858189787E-2</v>
      </c>
      <c r="J356" s="265"/>
      <c r="K356" s="266">
        <v>3.5525884817744047E-2</v>
      </c>
      <c r="L356" s="566">
        <v>-4.5546375736899472E-2</v>
      </c>
      <c r="M356" s="142"/>
      <c r="N356" s="262">
        <v>-4.030376673340906E-3</v>
      </c>
      <c r="O356" s="265"/>
      <c r="P356" s="266">
        <v>5.2192768630257645E-2</v>
      </c>
      <c r="Q356" s="269">
        <v>5.07207174625839E-2</v>
      </c>
      <c r="R356" s="289"/>
      <c r="S356" s="262">
        <v>-2.3945631244281118E-2</v>
      </c>
      <c r="T356" s="265"/>
      <c r="U356" s="266">
        <v>3.1625316800881226E-3</v>
      </c>
      <c r="V356" s="269">
        <v>-2.181627118759542E-2</v>
      </c>
    </row>
    <row r="357" spans="2:22" s="149" customFormat="1" ht="12.75" x14ac:dyDescent="0.2">
      <c r="B357" s="343"/>
      <c r="C357" s="371" t="s">
        <v>100</v>
      </c>
      <c r="D357" s="287">
        <v>6.1946890479154977E-3</v>
      </c>
      <c r="E357" s="88"/>
      <c r="F357" s="535">
        <v>4.2334508868139151E-2</v>
      </c>
      <c r="G357" s="264">
        <v>6.5263871348642408E-2</v>
      </c>
      <c r="H357" s="100"/>
      <c r="I357" s="262">
        <v>-1.9841277852242573E-2</v>
      </c>
      <c r="J357" s="265"/>
      <c r="K357" s="266">
        <v>4.2334508868139151E-2</v>
      </c>
      <c r="L357" s="566">
        <v>3.3604310607957294E-2</v>
      </c>
      <c r="M357" s="142"/>
      <c r="N357" s="262">
        <v>-9.4862098640842857E-3</v>
      </c>
      <c r="O357" s="265"/>
      <c r="P357" s="266">
        <v>3.5163355203329041E-2</v>
      </c>
      <c r="Q357" s="269">
        <v>3.4055619034710695E-2</v>
      </c>
      <c r="R357" s="289"/>
      <c r="S357" s="262">
        <v>-9.3915919551433007E-3</v>
      </c>
      <c r="T357" s="265"/>
      <c r="U357" s="266">
        <v>1.1115717863815348E-2</v>
      </c>
      <c r="V357" s="269">
        <v>2.3925546126529443E-3</v>
      </c>
    </row>
    <row r="358" spans="2:22" s="149" customFormat="1" ht="12.75" x14ac:dyDescent="0.2">
      <c r="B358" s="343"/>
      <c r="C358" s="371" t="s">
        <v>101</v>
      </c>
      <c r="D358" s="287">
        <v>-4.7538470817284663E-3</v>
      </c>
      <c r="E358" s="88"/>
      <c r="F358" s="535">
        <v>2.9890049638926362E-2</v>
      </c>
      <c r="G358" s="264">
        <v>3.4878459914964577E-2</v>
      </c>
      <c r="H358" s="100"/>
      <c r="I358" s="262">
        <v>-2.7766189809065509E-2</v>
      </c>
      <c r="J358" s="265"/>
      <c r="K358" s="266">
        <v>2.9890049638926362E-2</v>
      </c>
      <c r="L358" s="566">
        <v>7.9074379906260879E-3</v>
      </c>
      <c r="M358" s="142"/>
      <c r="N358" s="262">
        <v>-7.1588102333162325E-3</v>
      </c>
      <c r="O358" s="265"/>
      <c r="P358" s="266">
        <v>3.5431898787810015E-2</v>
      </c>
      <c r="Q358" s="269">
        <v>3.9315199592164028E-2</v>
      </c>
      <c r="R358" s="289"/>
      <c r="S358" s="262">
        <v>-5.6735435335402897E-3</v>
      </c>
      <c r="T358" s="265"/>
      <c r="U358" s="266">
        <v>1.4365737683661136E-2</v>
      </c>
      <c r="V358" s="269">
        <v>1.2344773314330171E-2</v>
      </c>
    </row>
    <row r="359" spans="2:22" s="149" customFormat="1" ht="12.75" x14ac:dyDescent="0.2">
      <c r="B359" s="343"/>
      <c r="C359" s="371" t="s">
        <v>102</v>
      </c>
      <c r="D359" s="287">
        <v>2.3670206032101078E-2</v>
      </c>
      <c r="E359" s="88"/>
      <c r="F359" s="535">
        <v>6.525072113474345E-2</v>
      </c>
      <c r="G359" s="264">
        <v>0.1041443864192448</v>
      </c>
      <c r="H359" s="100"/>
      <c r="I359" s="262">
        <v>-2.3863801117779346E-3</v>
      </c>
      <c r="J359" s="265"/>
      <c r="K359" s="266">
        <v>6.525072113474345E-2</v>
      </c>
      <c r="L359" s="566">
        <v>8.3037837984368132E-2</v>
      </c>
      <c r="M359" s="142"/>
      <c r="N359" s="262">
        <v>-1.1512917229225251E-2</v>
      </c>
      <c r="O359" s="265"/>
      <c r="P359" s="266">
        <v>4.0144828493007642E-2</v>
      </c>
      <c r="Q359" s="269">
        <v>3.2818294079999984E-2</v>
      </c>
      <c r="R359" s="289"/>
      <c r="S359" s="262">
        <v>-6.8829354087027589E-3</v>
      </c>
      <c r="T359" s="265"/>
      <c r="U359" s="266">
        <v>1.6540302489092537E-2</v>
      </c>
      <c r="V359" s="269">
        <v>1.1733645269570641E-2</v>
      </c>
    </row>
    <row r="360" spans="2:22" s="149" customFormat="1" ht="12.75" x14ac:dyDescent="0.2">
      <c r="B360" s="343"/>
      <c r="C360" s="371" t="s">
        <v>103</v>
      </c>
      <c r="D360" s="287">
        <v>-2.9131267860555482E-3</v>
      </c>
      <c r="E360" s="88"/>
      <c r="F360" s="535">
        <v>1.1669278137175713E-2</v>
      </c>
      <c r="G360" s="264">
        <v>2.9650917399973175E-2</v>
      </c>
      <c r="H360" s="100"/>
      <c r="I360" s="262">
        <v>-1.2856099705455353E-2</v>
      </c>
      <c r="J360" s="265"/>
      <c r="K360" s="266">
        <v>1.1669278137175713E-2</v>
      </c>
      <c r="L360" s="566">
        <v>-3.3657558897540836E-3</v>
      </c>
      <c r="M360" s="142"/>
      <c r="N360" s="262">
        <v>-5.1306033574900524E-3</v>
      </c>
      <c r="O360" s="265"/>
      <c r="P360" s="266">
        <v>1.2500384286421858E-2</v>
      </c>
      <c r="Q360" s="269">
        <v>2.4768152351747078E-2</v>
      </c>
      <c r="R360" s="289"/>
      <c r="S360" s="262">
        <v>-5.2274191143934032E-3</v>
      </c>
      <c r="T360" s="265"/>
      <c r="U360" s="266">
        <v>2.8747418773376211E-3</v>
      </c>
      <c r="V360" s="269">
        <v>-8.2615462462528183E-3</v>
      </c>
    </row>
    <row r="361" spans="2:22" s="149" customFormat="1" ht="12.75" x14ac:dyDescent="0.2">
      <c r="B361" s="343"/>
      <c r="C361" s="371" t="s">
        <v>104</v>
      </c>
      <c r="D361" s="287">
        <v>-9.1531884182176719E-3</v>
      </c>
      <c r="E361" s="88"/>
      <c r="F361" s="535">
        <v>5.4516406524806301E-3</v>
      </c>
      <c r="G361" s="264">
        <v>-1.1803990113392513E-2</v>
      </c>
      <c r="H361" s="100"/>
      <c r="I361" s="262">
        <v>-1.1206338818369074E-2</v>
      </c>
      <c r="J361" s="265"/>
      <c r="K361" s="266">
        <v>5.4516406524806301E-3</v>
      </c>
      <c r="L361" s="566">
        <v>7.2270693192150641E-3</v>
      </c>
      <c r="M361" s="142"/>
      <c r="N361" s="262">
        <v>-4.7875206085581171E-3</v>
      </c>
      <c r="O361" s="265"/>
      <c r="P361" s="266">
        <v>1.2716004682249031E-2</v>
      </c>
      <c r="Q361" s="269">
        <v>2.6842200857537662E-2</v>
      </c>
      <c r="R361" s="289"/>
      <c r="S361" s="262">
        <v>2.5770277520533059E-3</v>
      </c>
      <c r="T361" s="265"/>
      <c r="U361" s="266">
        <v>1.1067995479236826E-2</v>
      </c>
      <c r="V361" s="269">
        <v>4.5783137785472064E-2</v>
      </c>
    </row>
    <row r="362" spans="2:22" s="149" customFormat="1" ht="12.75" x14ac:dyDescent="0.2">
      <c r="B362" s="343"/>
      <c r="C362" s="371" t="s">
        <v>105</v>
      </c>
      <c r="D362" s="287">
        <v>1.3639265556542608E-2</v>
      </c>
      <c r="E362" s="88"/>
      <c r="F362" s="535">
        <v>4.5766046416321114E-2</v>
      </c>
      <c r="G362" s="264">
        <v>9.1768664143498865E-2</v>
      </c>
      <c r="H362" s="100"/>
      <c r="I362" s="262">
        <v>-1.7390718157328903E-2</v>
      </c>
      <c r="J362" s="265"/>
      <c r="K362" s="266">
        <v>4.5766046416321114E-2</v>
      </c>
      <c r="L362" s="566">
        <v>3.2890519767940933E-2</v>
      </c>
      <c r="M362" s="142"/>
      <c r="N362" s="262">
        <v>-1.8691719466792725E-3</v>
      </c>
      <c r="O362" s="265"/>
      <c r="P362" s="266">
        <v>3.7324258005539103E-2</v>
      </c>
      <c r="Q362" s="269">
        <v>5.359008773396963E-2</v>
      </c>
      <c r="R362" s="289"/>
      <c r="S362" s="262">
        <v>-1.0367601814172154E-2</v>
      </c>
      <c r="T362" s="265"/>
      <c r="U362" s="266">
        <v>7.0901937917963766E-3</v>
      </c>
      <c r="V362" s="269">
        <v>-5.342095937745029E-3</v>
      </c>
    </row>
    <row r="363" spans="2:22" s="149" customFormat="1" ht="12.75" x14ac:dyDescent="0.2">
      <c r="B363" s="343"/>
      <c r="C363" s="371" t="s">
        <v>106</v>
      </c>
      <c r="D363" s="287">
        <v>-3.3408146580287072E-3</v>
      </c>
      <c r="E363" s="88"/>
      <c r="F363" s="535">
        <v>2.0908281523224499E-2</v>
      </c>
      <c r="G363" s="264">
        <v>3.5251009819596835E-2</v>
      </c>
      <c r="H363" s="100"/>
      <c r="I363" s="262">
        <v>-2.312824144657279E-2</v>
      </c>
      <c r="J363" s="265"/>
      <c r="K363" s="266">
        <v>2.0908281523224499E-2</v>
      </c>
      <c r="L363" s="566">
        <v>-1.1431463931946551E-2</v>
      </c>
      <c r="M363" s="142"/>
      <c r="N363" s="262">
        <v>-2.5152333799228106E-3</v>
      </c>
      <c r="O363" s="265"/>
      <c r="P363" s="266">
        <v>2.6670284431923503E-2</v>
      </c>
      <c r="Q363" s="269">
        <v>4.9044827841094263E-2</v>
      </c>
      <c r="R363" s="289"/>
      <c r="S363" s="262">
        <v>-6.2808365298542401E-3</v>
      </c>
      <c r="T363" s="265"/>
      <c r="U363" s="266">
        <v>7.4300106773306212E-3</v>
      </c>
      <c r="V363" s="269">
        <v>2.385228598258828E-3</v>
      </c>
    </row>
    <row r="364" spans="2:22" s="149" customFormat="1" ht="12.75" x14ac:dyDescent="0.2">
      <c r="B364" s="556"/>
      <c r="C364" s="616" t="s">
        <v>614</v>
      </c>
      <c r="D364" s="530">
        <v>-7.1947677380372124E-3</v>
      </c>
      <c r="E364" s="90"/>
      <c r="F364" s="536">
        <v>2.6506386453350385E-2</v>
      </c>
      <c r="G364" s="273">
        <v>2.7475903669206745E-2</v>
      </c>
      <c r="H364" s="100"/>
      <c r="I364" s="271">
        <v>-2.245955141142612E-2</v>
      </c>
      <c r="J364" s="274"/>
      <c r="K364" s="275">
        <v>2.6506386453350385E-2</v>
      </c>
      <c r="L364" s="592">
        <v>2.3288586449342584E-2</v>
      </c>
      <c r="M364" s="142"/>
      <c r="N364" s="262">
        <v>-1.8231002735793939E-2</v>
      </c>
      <c r="O364" s="265"/>
      <c r="P364" s="266">
        <v>2.3791966708543017E-2</v>
      </c>
      <c r="Q364" s="269">
        <v>7.8344736417862351E-3</v>
      </c>
      <c r="R364" s="289"/>
      <c r="S364" s="262">
        <v>-8.5809977352417841E-3</v>
      </c>
      <c r="T364" s="265"/>
      <c r="U364" s="266">
        <v>1.1103525093124005E-2</v>
      </c>
      <c r="V364" s="269">
        <v>3.6468479186617998E-3</v>
      </c>
    </row>
    <row r="365" spans="2:22" ht="13.5" customHeight="1" x14ac:dyDescent="0.2">
      <c r="B365" s="369" t="s">
        <v>157</v>
      </c>
      <c r="C365" s="252" t="s">
        <v>207</v>
      </c>
      <c r="D365" s="529">
        <v>-2.02327210301078E-3</v>
      </c>
      <c r="E365" s="87"/>
      <c r="F365" s="534">
        <v>5.5517489593043416E-2</v>
      </c>
      <c r="G365" s="255">
        <v>7.1235792365309483E-2</v>
      </c>
      <c r="H365" s="100"/>
      <c r="I365" s="253">
        <v>-3.1967537586726928E-2</v>
      </c>
      <c r="J365" s="256"/>
      <c r="K365" s="257">
        <v>5.5517489593043416E-2</v>
      </c>
      <c r="L365" s="591">
        <v>5.9568975085657207E-2</v>
      </c>
      <c r="M365" s="142"/>
      <c r="N365" s="253">
        <v>-4.0429433151983607E-2</v>
      </c>
      <c r="O365" s="256"/>
      <c r="P365" s="257">
        <v>3.3736292018999858E-2</v>
      </c>
      <c r="Q365" s="285">
        <v>-8.6162074110416268E-3</v>
      </c>
      <c r="R365" s="289"/>
      <c r="S365" s="253">
        <v>-1.9482859255650797E-2</v>
      </c>
      <c r="T365" s="256"/>
      <c r="U365" s="257">
        <v>4.5932439834167633E-3</v>
      </c>
      <c r="V365" s="285">
        <v>-2.0285978518564098E-2</v>
      </c>
    </row>
    <row r="366" spans="2:22" ht="13.5" customHeight="1" x14ac:dyDescent="0.2">
      <c r="B366" s="370"/>
      <c r="C366" s="371" t="s">
        <v>92</v>
      </c>
      <c r="D366" s="287">
        <v>2.2180525745917806E-2</v>
      </c>
      <c r="E366" s="88"/>
      <c r="F366" s="535">
        <v>8.9515531424822575E-2</v>
      </c>
      <c r="G366" s="264">
        <v>0.1275141840527359</v>
      </c>
      <c r="H366" s="100"/>
      <c r="I366" s="262">
        <v>1.8587064520967339E-2</v>
      </c>
      <c r="J366" s="265"/>
      <c r="K366" s="266">
        <v>8.9515531424822575E-2</v>
      </c>
      <c r="L366" s="566">
        <v>0.18745507849236764</v>
      </c>
      <c r="M366" s="142"/>
      <c r="N366" s="262">
        <v>-8.3694617387620546E-2</v>
      </c>
      <c r="O366" s="265"/>
      <c r="P366" s="266">
        <v>4.4007529553302949E-3</v>
      </c>
      <c r="Q366" s="269">
        <v>-8.5944075004655562E-2</v>
      </c>
      <c r="R366" s="289"/>
      <c r="S366" s="262">
        <v>-2.5140153184365733E-2</v>
      </c>
      <c r="T366" s="265"/>
      <c r="U366" s="266">
        <v>2.7987495371020084E-3</v>
      </c>
      <c r="V366" s="269">
        <v>-2.623011717562956E-2</v>
      </c>
    </row>
    <row r="367" spans="2:22" ht="13.5" customHeight="1" x14ac:dyDescent="0.2">
      <c r="B367" s="370"/>
      <c r="C367" s="371" t="s">
        <v>93</v>
      </c>
      <c r="D367" s="287">
        <v>3.9302112229808894E-2</v>
      </c>
      <c r="E367" s="88"/>
      <c r="F367" s="535">
        <v>0.10602736966418513</v>
      </c>
      <c r="G367" s="264">
        <v>0.16979020035392833</v>
      </c>
      <c r="H367" s="100"/>
      <c r="I367" s="262">
        <v>2.6697588687263046E-2</v>
      </c>
      <c r="J367" s="265"/>
      <c r="K367" s="266">
        <v>0.10602736966418513</v>
      </c>
      <c r="L367" s="566">
        <v>0.20922242026310439</v>
      </c>
      <c r="M367" s="142"/>
      <c r="N367" s="262">
        <v>-6.6519683482512415E-2</v>
      </c>
      <c r="O367" s="265"/>
      <c r="P367" s="266">
        <v>2.0271224179476403E-2</v>
      </c>
      <c r="Q367" s="269">
        <v>-5.0878600403047154E-2</v>
      </c>
      <c r="R367" s="289"/>
      <c r="S367" s="262">
        <v>-1.8110239112082965E-2</v>
      </c>
      <c r="T367" s="265"/>
      <c r="U367" s="266">
        <v>8.6134555466524758E-3</v>
      </c>
      <c r="V367" s="269">
        <v>-1.1656830060325632E-2</v>
      </c>
    </row>
    <row r="368" spans="2:22" ht="13.5" customHeight="1" x14ac:dyDescent="0.2">
      <c r="B368" s="370"/>
      <c r="C368" s="371" t="s">
        <v>94</v>
      </c>
      <c r="D368" s="287">
        <v>-1.6488266962530685E-2</v>
      </c>
      <c r="E368" s="88"/>
      <c r="F368" s="535">
        <v>1.63979378710957E-2</v>
      </c>
      <c r="G368" s="264">
        <v>-2.0441280498601581E-4</v>
      </c>
      <c r="H368" s="100"/>
      <c r="I368" s="262">
        <v>-4.3974847719569499E-2</v>
      </c>
      <c r="J368" s="265"/>
      <c r="K368" s="266">
        <v>1.63979378710957E-2</v>
      </c>
      <c r="L368" s="566">
        <v>-9.892950424830603E-2</v>
      </c>
      <c r="M368" s="142"/>
      <c r="N368" s="262">
        <v>1.5823307978092283E-3</v>
      </c>
      <c r="O368" s="265"/>
      <c r="P368" s="266">
        <v>3.9447724066230094E-2</v>
      </c>
      <c r="Q368" s="269">
        <v>0.10337279780701722</v>
      </c>
      <c r="R368" s="289"/>
      <c r="S368" s="262">
        <v>-6.1759362873628374E-3</v>
      </c>
      <c r="T368" s="265"/>
      <c r="U368" s="266">
        <v>8.2528500189495181E-3</v>
      </c>
      <c r="V368" s="269">
        <v>4.7216312698165402E-3</v>
      </c>
    </row>
    <row r="369" spans="2:26" ht="13.5" customHeight="1" x14ac:dyDescent="0.2">
      <c r="B369" s="370"/>
      <c r="C369" s="371" t="s">
        <v>95</v>
      </c>
      <c r="D369" s="287">
        <v>-5.3407908630317864E-3</v>
      </c>
      <c r="E369" s="88"/>
      <c r="F369" s="535">
        <v>3.3999931040036374E-2</v>
      </c>
      <c r="G369" s="264">
        <v>5.6668649253542036E-2</v>
      </c>
      <c r="H369" s="100"/>
      <c r="I369" s="262">
        <v>1.8417692703161098E-3</v>
      </c>
      <c r="J369" s="265"/>
      <c r="K369" s="266">
        <v>3.3999931040036374E-2</v>
      </c>
      <c r="L369" s="566">
        <v>0.16251967826529953</v>
      </c>
      <c r="M369" s="142"/>
      <c r="N369" s="262">
        <v>-5.7527349460030679E-2</v>
      </c>
      <c r="O369" s="265"/>
      <c r="P369" s="266">
        <v>-2.6776447675129836E-3</v>
      </c>
      <c r="Q369" s="269">
        <v>-0.10484453880834849</v>
      </c>
      <c r="R369" s="289"/>
      <c r="S369" s="262">
        <v>-7.4760783881212874E-3</v>
      </c>
      <c r="T369" s="265"/>
      <c r="U369" s="266">
        <v>8.2672463717029156E-3</v>
      </c>
      <c r="V369" s="269">
        <v>1.6484453684614529E-3</v>
      </c>
    </row>
    <row r="370" spans="2:26" ht="13.5" customHeight="1" x14ac:dyDescent="0.2">
      <c r="B370" s="343"/>
      <c r="C370" s="371" t="s">
        <v>96</v>
      </c>
      <c r="D370" s="287" t="s">
        <v>30</v>
      </c>
      <c r="E370" s="88"/>
      <c r="F370" s="535" t="s">
        <v>30</v>
      </c>
      <c r="G370" s="264" t="s">
        <v>30</v>
      </c>
      <c r="H370" s="100"/>
      <c r="I370" s="262" t="s">
        <v>30</v>
      </c>
      <c r="J370" s="265"/>
      <c r="K370" s="266" t="s">
        <v>30</v>
      </c>
      <c r="L370" s="566" t="s">
        <v>30</v>
      </c>
      <c r="M370" s="142"/>
      <c r="N370" s="262" t="s">
        <v>30</v>
      </c>
      <c r="O370" s="265"/>
      <c r="P370" s="266" t="s">
        <v>30</v>
      </c>
      <c r="Q370" s="566" t="s">
        <v>30</v>
      </c>
      <c r="R370" s="289"/>
      <c r="S370" s="262">
        <v>-2.950072583512031E-3</v>
      </c>
      <c r="T370" s="265"/>
      <c r="U370" s="266">
        <v>4.712423617762254E-3</v>
      </c>
      <c r="V370" s="269">
        <v>7.5444777362600121E-3</v>
      </c>
    </row>
    <row r="371" spans="2:26" ht="13.5" customHeight="1" x14ac:dyDescent="0.2">
      <c r="B371" s="343"/>
      <c r="C371" s="371" t="s">
        <v>97</v>
      </c>
      <c r="D371" s="287">
        <v>-2.2059528239021499E-2</v>
      </c>
      <c r="E371" s="88"/>
      <c r="F371" s="535">
        <v>1.5913205962227985E-2</v>
      </c>
      <c r="G371" s="264">
        <v>-1.1933622514000701E-2</v>
      </c>
      <c r="H371" s="100"/>
      <c r="I371" s="262">
        <v>-5.4659753560851843E-2</v>
      </c>
      <c r="J371" s="265"/>
      <c r="K371" s="266">
        <v>1.5913205962227985E-2</v>
      </c>
      <c r="L371" s="566">
        <v>-0.1161812295281365</v>
      </c>
      <c r="M371" s="142"/>
      <c r="N371" s="262">
        <v>6.3189662379072552E-3</v>
      </c>
      <c r="O371" s="265"/>
      <c r="P371" s="266">
        <v>5.0030316462471913E-2</v>
      </c>
      <c r="Q371" s="269">
        <v>0.12298200195606442</v>
      </c>
      <c r="R371" s="289"/>
      <c r="S371" s="262">
        <v>-3.5760459295550301E-3</v>
      </c>
      <c r="T371" s="265"/>
      <c r="U371" s="266">
        <v>1.3222293636142843E-2</v>
      </c>
      <c r="V371" s="269">
        <v>1.8836452783097871E-2</v>
      </c>
    </row>
    <row r="372" spans="2:26" ht="13.5" customHeight="1" x14ac:dyDescent="0.2">
      <c r="B372" s="343"/>
      <c r="C372" s="371" t="s">
        <v>98</v>
      </c>
      <c r="D372" s="287">
        <v>-6.730359027309267E-2</v>
      </c>
      <c r="E372" s="88"/>
      <c r="F372" s="535">
        <v>-1.4745092366634308E-2</v>
      </c>
      <c r="G372" s="264">
        <v>-0.11054438905524806</v>
      </c>
      <c r="H372" s="100"/>
      <c r="I372" s="262">
        <v>-7.029689569245412E-2</v>
      </c>
      <c r="J372" s="265"/>
      <c r="K372" s="266">
        <v>-1.4745092366634308E-2</v>
      </c>
      <c r="L372" s="566">
        <v>-5.0359994132213939E-2</v>
      </c>
      <c r="M372" s="142"/>
      <c r="N372" s="262">
        <v>-4.884440564471737E-2</v>
      </c>
      <c r="O372" s="265"/>
      <c r="P372" s="266">
        <v>1.9761147516328348E-2</v>
      </c>
      <c r="Q372" s="269">
        <v>-4.0477903893012708E-2</v>
      </c>
      <c r="R372" s="289"/>
      <c r="S372" s="262">
        <v>-5.0474172627848219E-3</v>
      </c>
      <c r="T372" s="265"/>
      <c r="U372" s="266">
        <v>2.0278416603921462E-2</v>
      </c>
      <c r="V372" s="269">
        <v>1.9727368462690704E-2</v>
      </c>
    </row>
    <row r="373" spans="2:26" ht="13.5" customHeight="1" x14ac:dyDescent="0.2">
      <c r="B373" s="343"/>
      <c r="C373" s="371" t="s">
        <v>99</v>
      </c>
      <c r="D373" s="287">
        <v>-5.0074555711806738E-2</v>
      </c>
      <c r="E373" s="88"/>
      <c r="F373" s="535">
        <v>1.9246321564905682E-2</v>
      </c>
      <c r="G373" s="264">
        <v>-3.2908447517969557E-2</v>
      </c>
      <c r="H373" s="100"/>
      <c r="I373" s="262">
        <v>-6.0721877603369667E-2</v>
      </c>
      <c r="J373" s="265"/>
      <c r="K373" s="266">
        <v>1.9246321564905682E-2</v>
      </c>
      <c r="L373" s="566">
        <v>1.1292340957125389E-2</v>
      </c>
      <c r="M373" s="142"/>
      <c r="N373" s="262">
        <v>-5.8542855225052627E-2</v>
      </c>
      <c r="O373" s="265"/>
      <c r="P373" s="266">
        <v>3.0844530527572279E-2</v>
      </c>
      <c r="Q373" s="269">
        <v>-2.9585056258333107E-2</v>
      </c>
      <c r="R373" s="289"/>
      <c r="S373" s="262">
        <v>-8.5481838909076627E-3</v>
      </c>
      <c r="T373" s="265"/>
      <c r="U373" s="266">
        <v>2.228695716396905E-2</v>
      </c>
      <c r="V373" s="269">
        <v>1.4615198121571476E-2</v>
      </c>
    </row>
    <row r="374" spans="2:26" ht="13.5" customHeight="1" x14ac:dyDescent="0.2">
      <c r="B374" s="343"/>
      <c r="C374" s="371" t="s">
        <v>100</v>
      </c>
      <c r="D374" s="287">
        <v>-1.7591520622348738E-2</v>
      </c>
      <c r="E374" s="88"/>
      <c r="F374" s="535">
        <v>3.4765431404436706E-2</v>
      </c>
      <c r="G374" s="264">
        <v>2.4711814398565603E-2</v>
      </c>
      <c r="H374" s="100"/>
      <c r="I374" s="262">
        <v>-5.6148023664773949E-2</v>
      </c>
      <c r="J374" s="265"/>
      <c r="K374" s="266">
        <v>3.4765431404436706E-2</v>
      </c>
      <c r="L374" s="566">
        <v>-3.5044645835129715E-2</v>
      </c>
      <c r="M374" s="142"/>
      <c r="N374" s="262">
        <v>-1.9323591808860646E-3</v>
      </c>
      <c r="O374" s="265"/>
      <c r="P374" s="266">
        <v>6.2145037108024673E-2</v>
      </c>
      <c r="Q374" s="269">
        <v>8.9686067257891453E-2</v>
      </c>
      <c r="R374" s="289"/>
      <c r="S374" s="262">
        <v>-9.549685097156816E-4</v>
      </c>
      <c r="T374" s="265"/>
      <c r="U374" s="266">
        <v>2.1188699071378735E-2</v>
      </c>
      <c r="V374" s="269">
        <v>2.9973238532037615E-2</v>
      </c>
    </row>
    <row r="375" spans="2:26" ht="13.5" customHeight="1" x14ac:dyDescent="0.2">
      <c r="B375" s="343"/>
      <c r="C375" s="371" t="s">
        <v>101</v>
      </c>
      <c r="D375" s="287">
        <v>-6.8299785862184936E-2</v>
      </c>
      <c r="E375" s="88"/>
      <c r="F375" s="535">
        <v>-2.1280201580454593E-2</v>
      </c>
      <c r="G375" s="264">
        <v>-0.13185270355798492</v>
      </c>
      <c r="H375" s="100"/>
      <c r="I375" s="262">
        <v>-9.2459196654051418E-2</v>
      </c>
      <c r="J375" s="265"/>
      <c r="K375" s="266">
        <v>-2.1280201580454593E-2</v>
      </c>
      <c r="L375" s="566">
        <v>-0.15431163097458728</v>
      </c>
      <c r="M375" s="142"/>
      <c r="N375" s="262">
        <v>-1.570937443979243E-2</v>
      </c>
      <c r="O375" s="265"/>
      <c r="P375" s="266">
        <v>4.2714821183721031E-2</v>
      </c>
      <c r="Q375" s="269">
        <v>4.4122379158974101E-2</v>
      </c>
      <c r="R375" s="289"/>
      <c r="S375" s="262">
        <v>-4.0572942238907526E-3</v>
      </c>
      <c r="T375" s="265"/>
      <c r="U375" s="266">
        <v>1.9515649495722012E-2</v>
      </c>
      <c r="V375" s="269">
        <v>2.1510709611544908E-2</v>
      </c>
    </row>
    <row r="376" spans="2:26" ht="13.5" customHeight="1" x14ac:dyDescent="0.2">
      <c r="B376" s="343"/>
      <c r="C376" s="371" t="s">
        <v>102</v>
      </c>
      <c r="D376" s="287">
        <v>-8.6329785498507235E-3</v>
      </c>
      <c r="E376" s="88"/>
      <c r="F376" s="535">
        <v>4.6394561127164599E-2</v>
      </c>
      <c r="G376" s="264">
        <v>5.2284530186276976E-2</v>
      </c>
      <c r="H376" s="100"/>
      <c r="I376" s="262">
        <v>-3.9708349063036497E-2</v>
      </c>
      <c r="J376" s="265"/>
      <c r="K376" s="266">
        <v>4.6394561127164599E-2</v>
      </c>
      <c r="L376" s="566">
        <v>2.9557028322593923E-2</v>
      </c>
      <c r="M376" s="142"/>
      <c r="N376" s="262">
        <v>-2.1450707140101735E-2</v>
      </c>
      <c r="O376" s="265"/>
      <c r="P376" s="266">
        <v>4.8014761303906486E-2</v>
      </c>
      <c r="Q376" s="269">
        <v>3.6505404053614507E-2</v>
      </c>
      <c r="R376" s="289"/>
      <c r="S376" s="262">
        <v>-6.6499344945114038E-3</v>
      </c>
      <c r="T376" s="265"/>
      <c r="U376" s="266">
        <v>1.6279443630802418E-2</v>
      </c>
      <c r="V376" s="269">
        <v>1.3775774554221795E-2</v>
      </c>
    </row>
    <row r="377" spans="2:26" ht="13.5" customHeight="1" x14ac:dyDescent="0.2">
      <c r="B377" s="343"/>
      <c r="C377" s="371" t="s">
        <v>103</v>
      </c>
      <c r="D377" s="287">
        <v>-1.2499917757619442E-2</v>
      </c>
      <c r="E377" s="88"/>
      <c r="F377" s="535">
        <v>8.6539358335399989E-3</v>
      </c>
      <c r="G377" s="264">
        <v>-1.3248373627365717E-2</v>
      </c>
      <c r="H377" s="100"/>
      <c r="I377" s="262">
        <v>-2.7631816792268983E-2</v>
      </c>
      <c r="J377" s="265"/>
      <c r="K377" s="266">
        <v>8.6539358335399989E-3</v>
      </c>
      <c r="L377" s="566">
        <v>-6.4272729237220882E-2</v>
      </c>
      <c r="M377" s="142"/>
      <c r="N377" s="262">
        <v>-9.4332689027212344E-3</v>
      </c>
      <c r="O377" s="265"/>
      <c r="P377" s="266">
        <v>1.6494813520415971E-2</v>
      </c>
      <c r="Q377" s="269">
        <v>2.5994455356238958E-2</v>
      </c>
      <c r="R377" s="289"/>
      <c r="S377" s="262">
        <v>-8.9763532080904609E-3</v>
      </c>
      <c r="T377" s="265"/>
      <c r="U377" s="266">
        <v>1.1545178790550994E-3</v>
      </c>
      <c r="V377" s="269">
        <v>-2.5325072737721114E-2</v>
      </c>
    </row>
    <row r="378" spans="2:26" ht="13.5" customHeight="1" x14ac:dyDescent="0.2">
      <c r="B378" s="343"/>
      <c r="C378" s="371" t="s">
        <v>104</v>
      </c>
      <c r="D378" s="287">
        <v>-2.2521591358863946E-2</v>
      </c>
      <c r="E378" s="88"/>
      <c r="F378" s="535">
        <v>5.1730381574475494E-4</v>
      </c>
      <c r="G378" s="264">
        <v>-6.4738410742446448E-2</v>
      </c>
      <c r="H378" s="100"/>
      <c r="I378" s="262">
        <v>-3.6981657727363795E-2</v>
      </c>
      <c r="J378" s="265"/>
      <c r="K378" s="266">
        <v>5.1730381574475494E-4</v>
      </c>
      <c r="L378" s="566">
        <v>-0.15668993266825054</v>
      </c>
      <c r="M378" s="142"/>
      <c r="N378" s="262">
        <v>1.8192165942699547E-3</v>
      </c>
      <c r="O378" s="265"/>
      <c r="P378" s="266">
        <v>2.6576257856200908E-2</v>
      </c>
      <c r="Q378" s="269">
        <v>0.1093611369561254</v>
      </c>
      <c r="R378" s="289"/>
      <c r="S378" s="262">
        <v>-3.3544500266454915E-3</v>
      </c>
      <c r="T378" s="265"/>
      <c r="U378" s="266">
        <v>8.5358686040354539E-3</v>
      </c>
      <c r="V378" s="269">
        <v>1.4294307204126581E-2</v>
      </c>
    </row>
    <row r="379" spans="2:26" ht="13.5" customHeight="1" x14ac:dyDescent="0.2">
      <c r="B379" s="343"/>
      <c r="C379" s="371" t="s">
        <v>105</v>
      </c>
      <c r="D379" s="287">
        <v>-1.0223448884740555E-2</v>
      </c>
      <c r="E379" s="88"/>
      <c r="F379" s="535">
        <v>2.7460030610776565E-2</v>
      </c>
      <c r="G379" s="264">
        <v>3.5039170677046039E-2</v>
      </c>
      <c r="H379" s="100"/>
      <c r="I379" s="262">
        <v>-4.0235974466715708E-2</v>
      </c>
      <c r="J379" s="265"/>
      <c r="K379" s="266">
        <v>2.7460030610776565E-2</v>
      </c>
      <c r="L379" s="566">
        <v>-4.2061198299142913E-2</v>
      </c>
      <c r="M379" s="142"/>
      <c r="N379" s="262">
        <v>-3.6311936645812108E-3</v>
      </c>
      <c r="O379" s="265"/>
      <c r="P379" s="266">
        <v>4.1496705196472444E-2</v>
      </c>
      <c r="Q379" s="269">
        <v>8.0070143994904086E-2</v>
      </c>
      <c r="R379" s="289"/>
      <c r="S379" s="262">
        <v>-7.0530840159738727E-3</v>
      </c>
      <c r="T379" s="265"/>
      <c r="U379" s="266">
        <v>8.5299487627127461E-3</v>
      </c>
      <c r="V379" s="269">
        <v>3.1087908535855991E-3</v>
      </c>
    </row>
    <row r="380" spans="2:26" s="605" customFormat="1" ht="13.5" customHeight="1" x14ac:dyDescent="0.2">
      <c r="B380" s="343"/>
      <c r="C380" s="371" t="s">
        <v>106</v>
      </c>
      <c r="D380" s="287">
        <v>-1.1625769659255235E-2</v>
      </c>
      <c r="E380" s="88"/>
      <c r="F380" s="535">
        <v>2.4718838308278805E-2</v>
      </c>
      <c r="G380" s="264">
        <v>2.7454439647750316E-2</v>
      </c>
      <c r="H380" s="100"/>
      <c r="I380" s="262">
        <v>-2.630754511765878E-2</v>
      </c>
      <c r="J380" s="265"/>
      <c r="K380" s="266">
        <v>2.4718838308278805E-2</v>
      </c>
      <c r="L380" s="566">
        <v>3.1419965409916907E-2</v>
      </c>
      <c r="M380" s="142"/>
      <c r="N380" s="262">
        <v>-2.0727710650596868E-2</v>
      </c>
      <c r="O380" s="265"/>
      <c r="P380" s="266">
        <v>2.5526685892783455E-2</v>
      </c>
      <c r="Q380" s="269">
        <v>9.9049039870856646E-3</v>
      </c>
      <c r="R380" s="289"/>
      <c r="S380" s="262">
        <v>-4.339873258983812E-3</v>
      </c>
      <c r="T380" s="265"/>
      <c r="U380" s="266">
        <v>1.0701888092113029E-2</v>
      </c>
      <c r="V380" s="269">
        <v>1.3874018431714652E-2</v>
      </c>
    </row>
    <row r="381" spans="2:26" ht="13.5" customHeight="1" x14ac:dyDescent="0.2">
      <c r="B381" s="556"/>
      <c r="C381" s="616" t="s">
        <v>614</v>
      </c>
      <c r="D381" s="530">
        <v>-6.5901091027685647E-3</v>
      </c>
      <c r="E381" s="90"/>
      <c r="F381" s="536">
        <v>4.6663068475280553E-2</v>
      </c>
      <c r="G381" s="273">
        <v>5.7576325484628106E-2</v>
      </c>
      <c r="H381" s="100"/>
      <c r="I381" s="271">
        <v>-4.5288837706537952E-2</v>
      </c>
      <c r="J381" s="274"/>
      <c r="K381" s="275">
        <v>4.6663068475280553E-2</v>
      </c>
      <c r="L381" s="592">
        <v>1.2637226827844432E-2</v>
      </c>
      <c r="M381" s="142"/>
      <c r="N381" s="271">
        <v>-3.0477257649613045E-2</v>
      </c>
      <c r="O381" s="274"/>
      <c r="P381" s="275">
        <v>3.7580951571152245E-2</v>
      </c>
      <c r="Q381" s="286">
        <v>9.9648268402520012E-3</v>
      </c>
      <c r="R381" s="289"/>
      <c r="S381" s="271">
        <v>-2.3311601875904725E-2</v>
      </c>
      <c r="T381" s="274"/>
      <c r="U381" s="275">
        <v>-7.495991830938336E-4</v>
      </c>
      <c r="V381" s="286">
        <v>-3.4981249395238265E-2</v>
      </c>
    </row>
    <row r="382" spans="2:26" ht="9" customHeight="1" x14ac:dyDescent="0.2">
      <c r="B382" s="600"/>
      <c r="C382" s="1141"/>
      <c r="D382" s="1141"/>
      <c r="E382" s="1141"/>
      <c r="F382" s="1141"/>
      <c r="G382" s="60"/>
      <c r="H382" s="92"/>
      <c r="I382" s="57"/>
      <c r="J382" s="43"/>
      <c r="K382" s="60"/>
      <c r="L382" s="43"/>
      <c r="M382" s="57"/>
      <c r="N382" s="43"/>
      <c r="O382" s="46"/>
      <c r="P382" s="43"/>
      <c r="Q382" s="46"/>
      <c r="R382" s="43"/>
      <c r="S382" s="1139"/>
      <c r="T382" s="1139"/>
    </row>
    <row r="383" spans="2:26" s="105" customFormat="1" ht="13.5" customHeight="1" x14ac:dyDescent="0.2">
      <c r="B383" s="279"/>
      <c r="C383" s="92" t="s">
        <v>189</v>
      </c>
      <c r="D383" s="108"/>
      <c r="E383" s="108"/>
      <c r="F383" s="108"/>
      <c r="G383" s="108"/>
      <c r="H383" s="108"/>
      <c r="I383" s="108"/>
      <c r="J383" s="108"/>
      <c r="K383" s="108"/>
      <c r="L383" s="108"/>
      <c r="M383" s="108"/>
      <c r="V383" s="108"/>
    </row>
    <row r="384" spans="2:26" s="105" customFormat="1" ht="13.5" customHeight="1" x14ac:dyDescent="0.2">
      <c r="B384" s="280"/>
      <c r="C384" s="92" t="s">
        <v>190</v>
      </c>
      <c r="D384" s="108"/>
      <c r="E384" s="108"/>
      <c r="F384" s="108"/>
      <c r="G384" s="108"/>
      <c r="H384" s="108"/>
      <c r="I384" s="108"/>
      <c r="J384" s="108"/>
      <c r="K384" s="108"/>
      <c r="L384" s="108"/>
      <c r="M384" s="108"/>
      <c r="N384" s="108"/>
      <c r="O384" s="108"/>
      <c r="P384" s="108"/>
      <c r="Q384" s="108"/>
      <c r="R384" s="108"/>
      <c r="S384" s="108"/>
      <c r="T384" s="108"/>
      <c r="U384" s="108"/>
      <c r="V384" s="108"/>
      <c r="W384" s="108"/>
      <c r="X384" s="108"/>
      <c r="Y384" s="108"/>
      <c r="Z384" s="108"/>
    </row>
    <row r="385" spans="2:32" s="105" customFormat="1" ht="13.5" customHeight="1" x14ac:dyDescent="0.2">
      <c r="B385" s="281"/>
      <c r="C385" s="92" t="s">
        <v>77</v>
      </c>
      <c r="D385" s="108"/>
      <c r="E385" s="108"/>
      <c r="F385" s="108"/>
      <c r="G385" s="108"/>
      <c r="H385" s="108"/>
      <c r="I385" s="108"/>
      <c r="J385" s="108"/>
      <c r="K385" s="108"/>
      <c r="L385" s="108"/>
      <c r="M385" s="108"/>
      <c r="N385" s="108"/>
      <c r="O385" s="108"/>
      <c r="P385" s="108"/>
      <c r="Q385" s="108"/>
      <c r="R385" s="108"/>
      <c r="S385" s="108"/>
      <c r="T385" s="108"/>
      <c r="U385" s="108"/>
      <c r="V385" s="108"/>
      <c r="W385" s="108"/>
      <c r="X385" s="108"/>
      <c r="Y385" s="108"/>
      <c r="Z385" s="108"/>
    </row>
    <row r="386" spans="2:32" s="105" customFormat="1" ht="13.5" customHeight="1" x14ac:dyDescent="0.2">
      <c r="B386" s="94" t="s">
        <v>246</v>
      </c>
      <c r="C386" s="94"/>
      <c r="D386" s="94"/>
      <c r="E386" s="94"/>
      <c r="F386" s="94"/>
      <c r="G386" s="94"/>
      <c r="H386" s="94"/>
      <c r="I386" s="94"/>
      <c r="J386" s="94"/>
      <c r="K386" s="94"/>
      <c r="L386" s="94"/>
      <c r="M386" s="94"/>
      <c r="N386" s="108"/>
      <c r="O386" s="108"/>
      <c r="P386" s="108"/>
      <c r="Q386" s="108"/>
      <c r="R386" s="108"/>
      <c r="S386" s="108"/>
      <c r="T386" s="108"/>
      <c r="U386" s="108"/>
      <c r="V386" s="108"/>
      <c r="W386" s="108"/>
      <c r="X386" s="108"/>
      <c r="Y386" s="108"/>
      <c r="Z386" s="108"/>
    </row>
    <row r="387" spans="2:32" ht="13.5" customHeight="1" x14ac:dyDescent="0.2">
      <c r="B387" s="600"/>
      <c r="C387" s="1141"/>
      <c r="D387" s="1141"/>
      <c r="E387" s="1141"/>
      <c r="F387" s="1141"/>
      <c r="G387" s="60"/>
      <c r="H387" s="88"/>
      <c r="I387" s="57"/>
      <c r="J387" s="43"/>
      <c r="K387" s="60"/>
      <c r="L387" s="43"/>
      <c r="M387" s="57"/>
      <c r="N387" s="43"/>
      <c r="O387" s="46"/>
      <c r="P387" s="43"/>
      <c r="Q387" s="46"/>
      <c r="R387" s="43"/>
      <c r="S387" s="1139"/>
      <c r="T387" s="1139"/>
    </row>
    <row r="388" spans="2:32" s="83" customFormat="1" ht="13.5" customHeight="1" x14ac:dyDescent="0.2">
      <c r="B388" s="83" t="s">
        <v>617</v>
      </c>
      <c r="C388" s="83" t="s">
        <v>615</v>
      </c>
      <c r="I388" s="132"/>
      <c r="O388" s="397"/>
      <c r="S388" s="474"/>
      <c r="U388" s="474"/>
      <c r="W388" s="474"/>
      <c r="AB388" s="474"/>
      <c r="AC388" s="474"/>
      <c r="AD388" s="474"/>
      <c r="AE388" s="474"/>
      <c r="AF388" s="474"/>
    </row>
    <row r="389" spans="2:32" s="149" customFormat="1" ht="15.75" x14ac:dyDescent="0.25">
      <c r="B389" s="150"/>
      <c r="H389" s="223"/>
      <c r="N389" s="923" t="s">
        <v>612</v>
      </c>
      <c r="O389" s="924"/>
      <c r="P389" s="924"/>
      <c r="Q389" s="924"/>
      <c r="R389" s="926"/>
      <c r="S389" s="924"/>
      <c r="T389" s="924"/>
      <c r="U389" s="924"/>
      <c r="V389" s="925"/>
    </row>
    <row r="390" spans="2:32" s="149" customFormat="1" ht="15" x14ac:dyDescent="0.25">
      <c r="D390" s="923">
        <v>2015</v>
      </c>
      <c r="E390" s="924"/>
      <c r="F390" s="924"/>
      <c r="G390" s="925"/>
      <c r="H390" s="240"/>
      <c r="I390" s="923">
        <v>2014</v>
      </c>
      <c r="J390" s="924"/>
      <c r="K390" s="924"/>
      <c r="L390" s="925"/>
      <c r="N390" s="995" t="s">
        <v>236</v>
      </c>
      <c r="O390" s="996"/>
      <c r="P390" s="996"/>
      <c r="Q390" s="996"/>
      <c r="R390" s="333"/>
      <c r="S390" s="996" t="s">
        <v>241</v>
      </c>
      <c r="T390" s="996"/>
      <c r="U390" s="996"/>
      <c r="V390" s="997"/>
    </row>
    <row r="391" spans="2:32" s="149" customFormat="1" ht="12.75" x14ac:dyDescent="0.2">
      <c r="B391" s="142"/>
      <c r="C391" s="88"/>
      <c r="D391" s="242" t="s">
        <v>68</v>
      </c>
      <c r="E391" s="243"/>
      <c r="F391" s="243" t="s">
        <v>69</v>
      </c>
      <c r="G391" s="244" t="s">
        <v>67</v>
      </c>
      <c r="H391" s="245"/>
      <c r="I391" s="246" t="s">
        <v>68</v>
      </c>
      <c r="J391" s="243"/>
      <c r="K391" s="247" t="s">
        <v>69</v>
      </c>
      <c r="L391" s="244" t="s">
        <v>67</v>
      </c>
      <c r="M391" s="248"/>
      <c r="N391" s="242" t="s">
        <v>68</v>
      </c>
      <c r="O391" s="243"/>
      <c r="P391" s="247" t="s">
        <v>69</v>
      </c>
      <c r="Q391" s="242" t="s">
        <v>67</v>
      </c>
      <c r="R391" s="249"/>
      <c r="S391" s="250" t="s">
        <v>68</v>
      </c>
      <c r="T391" s="251"/>
      <c r="U391" s="252" t="s">
        <v>69</v>
      </c>
      <c r="V391" s="244" t="s">
        <v>67</v>
      </c>
    </row>
    <row r="392" spans="2:32" s="149" customFormat="1" ht="12.75" x14ac:dyDescent="0.2">
      <c r="B392" s="369" t="s">
        <v>156</v>
      </c>
      <c r="C392" s="252" t="s">
        <v>207</v>
      </c>
      <c r="D392" s="529">
        <v>1.4940146890789763E-2</v>
      </c>
      <c r="E392" s="87"/>
      <c r="F392" s="534">
        <v>4.6655541185297966E-2</v>
      </c>
      <c r="G392" s="255">
        <v>7.1305954884655978E-2</v>
      </c>
      <c r="H392" s="100"/>
      <c r="I392" s="253">
        <v>2.3276110326706238E-2</v>
      </c>
      <c r="J392" s="256"/>
      <c r="K392" s="257">
        <v>4.6655541185297966E-2</v>
      </c>
      <c r="L392" s="591">
        <v>0.1208311505946684</v>
      </c>
      <c r="M392" s="142"/>
      <c r="N392" s="253">
        <v>-2.34069469698166E-2</v>
      </c>
      <c r="O392" s="256"/>
      <c r="P392" s="257">
        <v>1.3051559628293519E-2</v>
      </c>
      <c r="Q392" s="285">
        <v>-1.1710181394318573E-2</v>
      </c>
      <c r="R392" s="289"/>
      <c r="S392" s="253">
        <v>-3.1136117543142106E-3</v>
      </c>
      <c r="T392" s="256"/>
      <c r="U392" s="257">
        <v>3.466137254964094E-2</v>
      </c>
      <c r="V392" s="285">
        <v>3.7763947086537915E-2</v>
      </c>
    </row>
    <row r="393" spans="2:32" s="149" customFormat="1" ht="12.75" x14ac:dyDescent="0.2">
      <c r="B393" s="370"/>
      <c r="C393" s="371" t="s">
        <v>92</v>
      </c>
      <c r="D393" s="287">
        <v>3.0496624711926143E-2</v>
      </c>
      <c r="E393" s="88"/>
      <c r="F393" s="535">
        <v>6.588933091362971E-2</v>
      </c>
      <c r="G393" s="264">
        <v>9.9485230422269907E-2</v>
      </c>
      <c r="H393" s="100"/>
      <c r="I393" s="262">
        <v>7.1752371684230279E-2</v>
      </c>
      <c r="J393" s="265"/>
      <c r="K393" s="266">
        <v>6.588933091362971E-2</v>
      </c>
      <c r="L393" s="566">
        <v>0.21333033542919413</v>
      </c>
      <c r="M393" s="142"/>
      <c r="N393" s="262">
        <v>-6.8187919687520471E-2</v>
      </c>
      <c r="O393" s="265"/>
      <c r="P393" s="266">
        <v>-2.7462611156740972E-2</v>
      </c>
      <c r="Q393" s="269">
        <v>-9.6812933286756789E-2</v>
      </c>
      <c r="R393" s="289"/>
      <c r="S393" s="262">
        <v>-1.3732209685930526E-2</v>
      </c>
      <c r="T393" s="265"/>
      <c r="U393" s="266">
        <v>2.9408660439712183E-2</v>
      </c>
      <c r="V393" s="269">
        <v>1.6428304285260806E-2</v>
      </c>
    </row>
    <row r="394" spans="2:32" s="149" customFormat="1" ht="12.75" x14ac:dyDescent="0.2">
      <c r="B394" s="370"/>
      <c r="C394" s="371" t="s">
        <v>93</v>
      </c>
      <c r="D394" s="287">
        <v>-8.7022792375157417E-3</v>
      </c>
      <c r="E394" s="88"/>
      <c r="F394" s="535">
        <v>2.2098434848325611E-2</v>
      </c>
      <c r="G394" s="264">
        <v>1.5815231701996488E-2</v>
      </c>
      <c r="H394" s="100"/>
      <c r="I394" s="262">
        <v>7.0751227646883297E-3</v>
      </c>
      <c r="J394" s="265"/>
      <c r="K394" s="266">
        <v>2.2098434848325611E-2</v>
      </c>
      <c r="L394" s="566">
        <v>8.212961954543295E-2</v>
      </c>
      <c r="M394" s="142"/>
      <c r="N394" s="262">
        <v>-5.7078282778660963E-2</v>
      </c>
      <c r="O394" s="265"/>
      <c r="P394" s="266">
        <v>-2.111314366755861E-2</v>
      </c>
      <c r="Q394" s="269">
        <v>-8.9540109837862106E-2</v>
      </c>
      <c r="R394" s="289"/>
      <c r="S394" s="262">
        <v>-2.9044090238992317E-2</v>
      </c>
      <c r="T394" s="265"/>
      <c r="U394" s="266">
        <v>9.3314539071233348E-3</v>
      </c>
      <c r="V394" s="269">
        <v>-2.3219088649438505E-2</v>
      </c>
    </row>
    <row r="395" spans="2:32" s="149" customFormat="1" ht="12.75" x14ac:dyDescent="0.2">
      <c r="B395" s="370"/>
      <c r="C395" s="371" t="s">
        <v>94</v>
      </c>
      <c r="D395" s="287">
        <v>1.4789247558283824E-2</v>
      </c>
      <c r="E395" s="88"/>
      <c r="F395" s="535">
        <v>3.7464992910257108E-2</v>
      </c>
      <c r="G395" s="264">
        <v>8.6438080653167326E-2</v>
      </c>
      <c r="H395" s="100"/>
      <c r="I395" s="262">
        <v>1.4538175446561441E-2</v>
      </c>
      <c r="J395" s="265"/>
      <c r="K395" s="266">
        <v>3.7464992910257108E-2</v>
      </c>
      <c r="L395" s="566">
        <v>0.11632657918715161</v>
      </c>
      <c r="M395" s="142"/>
      <c r="N395" s="262">
        <v>-1.6921468912254774E-2</v>
      </c>
      <c r="O395" s="265"/>
      <c r="P395" s="266">
        <v>9.5595287494516564E-3</v>
      </c>
      <c r="Q395" s="269">
        <v>-1.1459769690730591E-2</v>
      </c>
      <c r="R395" s="289"/>
      <c r="S395" s="262">
        <v>-7.4846488482674268E-3</v>
      </c>
      <c r="T395" s="265"/>
      <c r="U395" s="266">
        <v>1.7903842529473538E-2</v>
      </c>
      <c r="V395" s="269">
        <v>1.8557542547900808E-2</v>
      </c>
    </row>
    <row r="396" spans="2:32" s="149" customFormat="1" ht="12.75" x14ac:dyDescent="0.2">
      <c r="B396" s="370"/>
      <c r="C396" s="371" t="s">
        <v>95</v>
      </c>
      <c r="D396" s="287">
        <v>3.7371758813420003E-2</v>
      </c>
      <c r="E396" s="88"/>
      <c r="F396" s="535">
        <v>6.7115484713878099E-2</v>
      </c>
      <c r="G396" s="264">
        <v>0.13121240197802328</v>
      </c>
      <c r="H396" s="100"/>
      <c r="I396" s="262">
        <v>2.627716346633022E-2</v>
      </c>
      <c r="J396" s="265"/>
      <c r="K396" s="266">
        <v>6.7115484713878099E-2</v>
      </c>
      <c r="L396" s="566">
        <v>0.1308087759675593</v>
      </c>
      <c r="M396" s="142"/>
      <c r="N396" s="262">
        <v>-3.5576663315651388E-2</v>
      </c>
      <c r="O396" s="265"/>
      <c r="P396" s="266">
        <v>-6.9823198726283453E-4</v>
      </c>
      <c r="Q396" s="269">
        <v>-4.2857657068549881E-2</v>
      </c>
      <c r="R396" s="289"/>
      <c r="S396" s="262">
        <v>-3.4050184898379229E-2</v>
      </c>
      <c r="T396" s="265"/>
      <c r="U396" s="266">
        <v>7.3426835629273809E-4</v>
      </c>
      <c r="V396" s="269">
        <v>-4.3284782762352439E-2</v>
      </c>
    </row>
    <row r="397" spans="2:32" s="149" customFormat="1" ht="12.75" x14ac:dyDescent="0.2">
      <c r="B397" s="343"/>
      <c r="C397" s="371" t="s">
        <v>96</v>
      </c>
      <c r="D397" s="287">
        <v>-4.0167136226815486E-3</v>
      </c>
      <c r="E397" s="88"/>
      <c r="F397" s="535">
        <v>4.5776443202972892E-3</v>
      </c>
      <c r="G397" s="264">
        <v>2.3731735004792489E-3</v>
      </c>
      <c r="H397" s="100"/>
      <c r="I397" s="262">
        <v>-7.6427091319677823E-3</v>
      </c>
      <c r="J397" s="265"/>
      <c r="K397" s="266">
        <v>4.5776443202972892E-3</v>
      </c>
      <c r="L397" s="566">
        <v>-6.3991258694547238E-3</v>
      </c>
      <c r="M397" s="142"/>
      <c r="N397" s="262">
        <v>-1.7606219986245862E-3</v>
      </c>
      <c r="O397" s="265"/>
      <c r="P397" s="266">
        <v>7.554963187514821E-3</v>
      </c>
      <c r="Q397" s="269">
        <v>2.5716524538557335E-2</v>
      </c>
      <c r="R397" s="289"/>
      <c r="S397" s="262">
        <v>-3.2095597188747478E-3</v>
      </c>
      <c r="T397" s="265"/>
      <c r="U397" s="266">
        <v>7.0635328503731469E-3</v>
      </c>
      <c r="V397" s="269">
        <v>1.6971234600158553E-2</v>
      </c>
    </row>
    <row r="398" spans="2:32" s="149" customFormat="1" ht="12.75" x14ac:dyDescent="0.2">
      <c r="B398" s="343"/>
      <c r="C398" s="371" t="s">
        <v>97</v>
      </c>
      <c r="D398" s="287">
        <v>-3.286606766476477E-3</v>
      </c>
      <c r="E398" s="88"/>
      <c r="F398" s="535">
        <v>1.363044472874754E-2</v>
      </c>
      <c r="G398" s="264">
        <v>2.2461408513587602E-2</v>
      </c>
      <c r="H398" s="100"/>
      <c r="I398" s="262">
        <v>4.0896202883314303E-4</v>
      </c>
      <c r="J398" s="265"/>
      <c r="K398" s="266">
        <v>1.363044472874754E-2</v>
      </c>
      <c r="L398" s="566">
        <v>6.9272683864218504E-2</v>
      </c>
      <c r="M398" s="142"/>
      <c r="N398" s="262">
        <v>-1.9450314497664017E-2</v>
      </c>
      <c r="O398" s="265"/>
      <c r="P398" s="266">
        <v>6.197594505232551E-4</v>
      </c>
      <c r="Q398" s="269">
        <v>-3.8623504902836232E-2</v>
      </c>
      <c r="R398" s="289"/>
      <c r="S398" s="262">
        <v>-8.2500380082399134E-3</v>
      </c>
      <c r="T398" s="265"/>
      <c r="U398" s="266">
        <v>1.1949543765882826E-2</v>
      </c>
      <c r="V398" s="269">
        <v>8.280970807081383E-3</v>
      </c>
    </row>
    <row r="399" spans="2:32" s="149" customFormat="1" ht="12.75" x14ac:dyDescent="0.2">
      <c r="B399" s="343"/>
      <c r="C399" s="371" t="s">
        <v>98</v>
      </c>
      <c r="D399" s="287">
        <v>-9.3187031905263527E-3</v>
      </c>
      <c r="E399" s="88"/>
      <c r="F399" s="535">
        <v>2.1539001719551084E-2</v>
      </c>
      <c r="G399" s="264">
        <v>1.4396134090801873E-2</v>
      </c>
      <c r="H399" s="100"/>
      <c r="I399" s="262">
        <v>6.2726253382703358E-3</v>
      </c>
      <c r="J399" s="265"/>
      <c r="K399" s="266">
        <v>2.1539001719551084E-2</v>
      </c>
      <c r="L399" s="566">
        <v>8.0823872537665251E-2</v>
      </c>
      <c r="M399" s="142"/>
      <c r="N399" s="262">
        <v>-3.2814671986317545E-2</v>
      </c>
      <c r="O399" s="265"/>
      <c r="P399" s="266">
        <v>2.6942175297925419E-3</v>
      </c>
      <c r="Q399" s="269">
        <v>-3.495989337021814E-2</v>
      </c>
      <c r="R399" s="289"/>
      <c r="S399" s="262">
        <v>-5.7567967642044651E-3</v>
      </c>
      <c r="T399" s="265"/>
      <c r="U399" s="266">
        <v>3.2065594155764078E-2</v>
      </c>
      <c r="V399" s="269">
        <v>3.1451987991740121E-2</v>
      </c>
    </row>
    <row r="400" spans="2:32" s="149" customFormat="1" ht="12.75" x14ac:dyDescent="0.2">
      <c r="B400" s="343"/>
      <c r="C400" s="371" t="s">
        <v>99</v>
      </c>
      <c r="D400" s="287">
        <v>-2.4961924050848301E-2</v>
      </c>
      <c r="E400" s="88"/>
      <c r="F400" s="535">
        <v>1.1110768892887764E-2</v>
      </c>
      <c r="G400" s="264">
        <v>-1.392596429714135E-2</v>
      </c>
      <c r="H400" s="100"/>
      <c r="I400" s="262">
        <v>8.0730263710438316E-3</v>
      </c>
      <c r="J400" s="265"/>
      <c r="K400" s="266">
        <v>1.1110768892887764E-2</v>
      </c>
      <c r="L400" s="566">
        <v>8.1179631652498363E-2</v>
      </c>
      <c r="M400" s="142"/>
      <c r="N400" s="262">
        <v>-6.6032989806599107E-2</v>
      </c>
      <c r="O400" s="265"/>
      <c r="P400" s="266">
        <v>-2.5246729608032644E-2</v>
      </c>
      <c r="Q400" s="269">
        <v>-9.2312270905964028E-2</v>
      </c>
      <c r="R400" s="289"/>
      <c r="S400" s="262">
        <v>-2.1071201078387173E-2</v>
      </c>
      <c r="T400" s="265"/>
      <c r="U400" s="266">
        <v>2.3867995518011723E-2</v>
      </c>
      <c r="V400" s="269">
        <v>2.8135017036052417E-3</v>
      </c>
    </row>
    <row r="401" spans="2:22" s="149" customFormat="1" ht="12.75" x14ac:dyDescent="0.2">
      <c r="B401" s="343"/>
      <c r="C401" s="371" t="s">
        <v>100</v>
      </c>
      <c r="D401" s="287">
        <v>5.9820580545114216E-3</v>
      </c>
      <c r="E401" s="88"/>
      <c r="F401" s="535">
        <v>3.2244450034432756E-2</v>
      </c>
      <c r="G401" s="264">
        <v>5.3622244701935252E-2</v>
      </c>
      <c r="H401" s="100"/>
      <c r="I401" s="262">
        <v>-8.1561911563248664E-3</v>
      </c>
      <c r="J401" s="265"/>
      <c r="K401" s="266">
        <v>3.2244450034432756E-2</v>
      </c>
      <c r="L401" s="566">
        <v>4.3435935741394545E-2</v>
      </c>
      <c r="M401" s="142"/>
      <c r="N401" s="262">
        <v>-2.0724254280665343E-2</v>
      </c>
      <c r="O401" s="265"/>
      <c r="P401" s="266">
        <v>9.6368149256504613E-3</v>
      </c>
      <c r="Q401" s="269">
        <v>-1.5053259548238326E-2</v>
      </c>
      <c r="R401" s="289"/>
      <c r="S401" s="262">
        <v>-2.4754924574189964E-2</v>
      </c>
      <c r="T401" s="265"/>
      <c r="U401" s="266">
        <v>7.0127735917167935E-3</v>
      </c>
      <c r="V401" s="269">
        <v>-2.5242412127844043E-2</v>
      </c>
    </row>
    <row r="402" spans="2:22" s="149" customFormat="1" ht="12.75" x14ac:dyDescent="0.2">
      <c r="B402" s="343"/>
      <c r="C402" s="371" t="s">
        <v>101</v>
      </c>
      <c r="D402" s="287">
        <v>-7.11996273966891E-3</v>
      </c>
      <c r="E402" s="88"/>
      <c r="F402" s="535">
        <v>2.1932542027836781E-2</v>
      </c>
      <c r="G402" s="264">
        <v>1.8563130635198054E-2</v>
      </c>
      <c r="H402" s="100"/>
      <c r="I402" s="262">
        <v>-3.4438698291354833E-2</v>
      </c>
      <c r="J402" s="265"/>
      <c r="K402" s="266">
        <v>2.1932542027836781E-2</v>
      </c>
      <c r="L402" s="566">
        <v>-2.0562547323402691E-2</v>
      </c>
      <c r="M402" s="142"/>
      <c r="N402" s="262">
        <v>-1.4799348424241791E-2</v>
      </c>
      <c r="O402" s="265"/>
      <c r="P402" s="266">
        <v>1.8283018883189166E-2</v>
      </c>
      <c r="Q402" s="269">
        <v>4.3424508403112575E-3</v>
      </c>
      <c r="R402" s="289"/>
      <c r="S402" s="262">
        <v>-3.2103353695194417E-2</v>
      </c>
      <c r="T402" s="265"/>
      <c r="U402" s="266">
        <v>4.179804844659421E-3</v>
      </c>
      <c r="V402" s="269">
        <v>-3.4783614373766293E-2</v>
      </c>
    </row>
    <row r="403" spans="2:22" s="149" customFormat="1" ht="12.75" x14ac:dyDescent="0.2">
      <c r="B403" s="343"/>
      <c r="C403" s="371" t="s">
        <v>102</v>
      </c>
      <c r="D403" s="287">
        <v>6.2858046885424894E-4</v>
      </c>
      <c r="E403" s="88"/>
      <c r="F403" s="535">
        <v>1.8884937793627141E-2</v>
      </c>
      <c r="G403" s="264">
        <v>3.9578252644425514E-2</v>
      </c>
      <c r="H403" s="100"/>
      <c r="I403" s="262">
        <v>-3.83285486602555E-3</v>
      </c>
      <c r="J403" s="265"/>
      <c r="K403" s="266">
        <v>1.8884937793627141E-2</v>
      </c>
      <c r="L403" s="566">
        <v>5.1798594594981047E-2</v>
      </c>
      <c r="M403" s="142"/>
      <c r="N403" s="262">
        <v>-1.8177806120589186E-2</v>
      </c>
      <c r="O403" s="265"/>
      <c r="P403" s="266">
        <v>3.331916701953281E-3</v>
      </c>
      <c r="Q403" s="269">
        <v>-2.8428044822148297E-2</v>
      </c>
      <c r="R403" s="289"/>
      <c r="S403" s="262">
        <v>-1.4814851561473679E-2</v>
      </c>
      <c r="T403" s="265"/>
      <c r="U403" s="266">
        <v>6.9988906625676212E-3</v>
      </c>
      <c r="V403" s="269">
        <v>-1.6193736311400444E-2</v>
      </c>
    </row>
    <row r="404" spans="2:22" s="149" customFormat="1" ht="12.75" x14ac:dyDescent="0.2">
      <c r="B404" s="343"/>
      <c r="C404" s="371" t="s">
        <v>103</v>
      </c>
      <c r="D404" s="287">
        <v>-5.5641146794358923E-3</v>
      </c>
      <c r="E404" s="88"/>
      <c r="F404" s="535">
        <v>1.4219664524788792E-4</v>
      </c>
      <c r="G404" s="264">
        <v>-3.2347412573885161E-2</v>
      </c>
      <c r="H404" s="100"/>
      <c r="I404" s="262">
        <v>-9.2474794350999312E-3</v>
      </c>
      <c r="J404" s="265"/>
      <c r="K404" s="266">
        <v>1.4219664524788792E-4</v>
      </c>
      <c r="L404" s="566">
        <v>-2.9369433978384409E-2</v>
      </c>
      <c r="M404" s="142"/>
      <c r="N404" s="262">
        <v>-6.5829467133710091E-3</v>
      </c>
      <c r="O404" s="265"/>
      <c r="P404" s="266">
        <v>3.8592970929771228E-4</v>
      </c>
      <c r="Q404" s="269">
        <v>-3.6480453464475669E-2</v>
      </c>
      <c r="R404" s="289"/>
      <c r="S404" s="262">
        <v>-7.8671330767797094E-3</v>
      </c>
      <c r="T404" s="265"/>
      <c r="U404" s="266">
        <v>1.161764604289052E-3</v>
      </c>
      <c r="V404" s="269">
        <v>-3.3522708074747429E-2</v>
      </c>
    </row>
    <row r="405" spans="2:22" s="149" customFormat="1" ht="12.75" x14ac:dyDescent="0.2">
      <c r="B405" s="343"/>
      <c r="C405" s="371" t="s">
        <v>104</v>
      </c>
      <c r="D405" s="287">
        <v>1.1543654607524458E-3</v>
      </c>
      <c r="E405" s="88"/>
      <c r="F405" s="535">
        <v>6.503123267529819E-3</v>
      </c>
      <c r="G405" s="264">
        <v>5.8628648863610959E-2</v>
      </c>
      <c r="H405" s="100"/>
      <c r="I405" s="262">
        <v>-4.6275668575168748E-3</v>
      </c>
      <c r="J405" s="265"/>
      <c r="K405" s="266">
        <v>6.503123267529819E-3</v>
      </c>
      <c r="L405" s="566">
        <v>-1.0747973623919455E-2</v>
      </c>
      <c r="M405" s="142"/>
      <c r="N405" s="262">
        <v>-2.6945914138361239E-4</v>
      </c>
      <c r="O405" s="265"/>
      <c r="P405" s="266">
        <v>5.5185105460227434E-3</v>
      </c>
      <c r="Q405" s="269">
        <v>3.7634537021313981E-2</v>
      </c>
      <c r="R405" s="289"/>
      <c r="S405" s="262">
        <v>-4.4646000821709246E-3</v>
      </c>
      <c r="T405" s="265"/>
      <c r="U405" s="266">
        <v>7.1431327451634222E-4</v>
      </c>
      <c r="V405" s="269">
        <v>-3.2651211058147098E-2</v>
      </c>
    </row>
    <row r="406" spans="2:22" s="149" customFormat="1" ht="12.75" x14ac:dyDescent="0.2">
      <c r="B406" s="343"/>
      <c r="C406" s="371" t="s">
        <v>105</v>
      </c>
      <c r="D406" s="287">
        <v>-2.8493048208576748E-3</v>
      </c>
      <c r="E406" s="88"/>
      <c r="F406" s="535">
        <v>8.5247733528237037E-3</v>
      </c>
      <c r="G406" s="264">
        <v>1.8404637264538483E-2</v>
      </c>
      <c r="H406" s="100"/>
      <c r="I406" s="262">
        <v>-8.1311140392803898E-3</v>
      </c>
      <c r="J406" s="265"/>
      <c r="K406" s="266">
        <v>8.5247733528237037E-3</v>
      </c>
      <c r="L406" s="566">
        <v>1.2490963956704784E-2</v>
      </c>
      <c r="M406" s="142"/>
      <c r="N406" s="262">
        <v>-5.4359303054709023E-3</v>
      </c>
      <c r="O406" s="265"/>
      <c r="P406" s="266">
        <v>7.5129293576575908E-3</v>
      </c>
      <c r="Q406" s="269">
        <v>6.6172007357857311E-3</v>
      </c>
      <c r="R406" s="289"/>
      <c r="S406" s="262">
        <v>-6.6576647622705633E-3</v>
      </c>
      <c r="T406" s="265"/>
      <c r="U406" s="266">
        <v>6.8668187569003412E-3</v>
      </c>
      <c r="V406" s="269">
        <v>6.9914560158830855E-4</v>
      </c>
    </row>
    <row r="407" spans="2:22" s="149" customFormat="1" ht="12.75" x14ac:dyDescent="0.2">
      <c r="B407" s="343"/>
      <c r="C407" s="371" t="s">
        <v>106</v>
      </c>
      <c r="D407" s="287">
        <v>2.1602439197807473E-2</v>
      </c>
      <c r="E407" s="88"/>
      <c r="F407" s="535">
        <v>4.6504911288728627E-2</v>
      </c>
      <c r="G407" s="264">
        <v>0.10264049952663701</v>
      </c>
      <c r="H407" s="100"/>
      <c r="I407" s="262">
        <v>-6.2044447560723436E-3</v>
      </c>
      <c r="J407" s="265"/>
      <c r="K407" s="266">
        <v>4.6504911288728627E-2</v>
      </c>
      <c r="L407" s="566">
        <v>4.757801534676262E-2</v>
      </c>
      <c r="M407" s="142"/>
      <c r="N407" s="262">
        <v>-7.748040048180407E-3</v>
      </c>
      <c r="O407" s="265"/>
      <c r="P407" s="266">
        <v>2.0885436686686625E-2</v>
      </c>
      <c r="Q407" s="269">
        <v>1.8927826379542899E-2</v>
      </c>
      <c r="R407" s="289"/>
      <c r="S407" s="262">
        <v>-2.5969107777552909E-2</v>
      </c>
      <c r="T407" s="265"/>
      <c r="U407" s="266">
        <v>2.8668371962501712E-3</v>
      </c>
      <c r="V407" s="269">
        <v>-3.6204100383000475E-2</v>
      </c>
    </row>
    <row r="408" spans="2:22" s="149" customFormat="1" ht="12.75" x14ac:dyDescent="0.2">
      <c r="B408" s="556"/>
      <c r="C408" s="616" t="s">
        <v>614</v>
      </c>
      <c r="D408" s="530">
        <v>-6.831766187504168E-3</v>
      </c>
      <c r="E408" s="90"/>
      <c r="F408" s="536">
        <v>1.7524081775359052E-2</v>
      </c>
      <c r="G408" s="273">
        <v>1.6002186913070881E-2</v>
      </c>
      <c r="H408" s="100"/>
      <c r="I408" s="271">
        <v>-1.2703324873295212E-2</v>
      </c>
      <c r="J408" s="274"/>
      <c r="K408" s="275">
        <v>1.7524081775359052E-2</v>
      </c>
      <c r="L408" s="592">
        <v>2.7944266308812308E-2</v>
      </c>
      <c r="M408" s="142"/>
      <c r="N408" s="262">
        <v>-1.836746002590299E-2</v>
      </c>
      <c r="O408" s="265"/>
      <c r="P408" s="266">
        <v>9.6153835856259019E-3</v>
      </c>
      <c r="Q408" s="269">
        <v>-1.2892416963033053E-2</v>
      </c>
      <c r="R408" s="289"/>
      <c r="S408" s="262">
        <v>-1.5290641843123119E-2</v>
      </c>
      <c r="T408" s="265"/>
      <c r="U408" s="266">
        <v>1.4661682026996524E-2</v>
      </c>
      <c r="V408" s="269">
        <v>-9.4929509110547317E-4</v>
      </c>
    </row>
    <row r="409" spans="2:22" ht="13.5" customHeight="1" x14ac:dyDescent="0.2">
      <c r="B409" s="369" t="s">
        <v>157</v>
      </c>
      <c r="C409" s="252" t="s">
        <v>207</v>
      </c>
      <c r="D409" s="529">
        <v>-2.7990498012611525E-2</v>
      </c>
      <c r="E409" s="87"/>
      <c r="F409" s="534">
        <v>2.5343712294019355E-2</v>
      </c>
      <c r="G409" s="255">
        <v>-3.2639763716143647E-3</v>
      </c>
      <c r="H409" s="100"/>
      <c r="I409" s="253">
        <v>-2.0443072768543562E-2</v>
      </c>
      <c r="J409" s="256"/>
      <c r="K409" s="257">
        <v>2.5343712294019355E-2</v>
      </c>
      <c r="L409" s="591">
        <v>6.4625618861554421E-2</v>
      </c>
      <c r="M409" s="142"/>
      <c r="N409" s="253">
        <v>-5.053890255984006E-2</v>
      </c>
      <c r="O409" s="256"/>
      <c r="P409" s="257">
        <v>1.3373710775681447E-2</v>
      </c>
      <c r="Q409" s="285">
        <v>-4.5164823071280912E-2</v>
      </c>
      <c r="R409" s="289"/>
      <c r="S409" s="253">
        <v>-1.2898509582445396E-2</v>
      </c>
      <c r="T409" s="256"/>
      <c r="U409" s="257">
        <v>3.1192740709520186E-2</v>
      </c>
      <c r="V409" s="285">
        <v>2.272140923060836E-2</v>
      </c>
    </row>
    <row r="410" spans="2:22" ht="13.5" customHeight="1" x14ac:dyDescent="0.2">
      <c r="B410" s="370"/>
      <c r="C410" s="371" t="s">
        <v>92</v>
      </c>
      <c r="D410" s="287">
        <v>4.383656411414831E-2</v>
      </c>
      <c r="E410" s="88"/>
      <c r="F410" s="535">
        <v>0.10782561999797831</v>
      </c>
      <c r="G410" s="264">
        <v>0.15922052180005225</v>
      </c>
      <c r="H410" s="100"/>
      <c r="I410" s="262">
        <v>1.3758785232010864E-2</v>
      </c>
      <c r="J410" s="265"/>
      <c r="K410" s="266">
        <v>0.10782561999797831</v>
      </c>
      <c r="L410" s="566">
        <v>0.14340290401609426</v>
      </c>
      <c r="M410" s="142"/>
      <c r="N410" s="262">
        <v>-3.6494473281177234E-2</v>
      </c>
      <c r="O410" s="265"/>
      <c r="P410" s="266">
        <v>3.9385031269796381E-2</v>
      </c>
      <c r="Q410" s="269">
        <v>2.9634789344498784E-3</v>
      </c>
      <c r="R410" s="289"/>
      <c r="S410" s="262">
        <v>-3.1445371058960024E-2</v>
      </c>
      <c r="T410" s="265"/>
      <c r="U410" s="266">
        <v>1.954759068338504E-2</v>
      </c>
      <c r="V410" s="269">
        <v>-1.277830066993719E-2</v>
      </c>
    </row>
    <row r="411" spans="2:22" ht="13.5" customHeight="1" x14ac:dyDescent="0.2">
      <c r="B411" s="370"/>
      <c r="C411" s="371" t="s">
        <v>93</v>
      </c>
      <c r="D411" s="287">
        <v>2.8582789428250079E-3</v>
      </c>
      <c r="E411" s="88"/>
      <c r="F411" s="535">
        <v>5.8788257881723177E-2</v>
      </c>
      <c r="G411" s="264">
        <v>7.4041072547737036E-2</v>
      </c>
      <c r="H411" s="100"/>
      <c r="I411" s="262">
        <v>-4.4614658717178568E-2</v>
      </c>
      <c r="J411" s="265"/>
      <c r="K411" s="266">
        <v>5.8788257881723177E-2</v>
      </c>
      <c r="L411" s="566">
        <v>5.9567961563832409E-3</v>
      </c>
      <c r="M411" s="142"/>
      <c r="N411" s="262">
        <v>-2.0205896301850976E-2</v>
      </c>
      <c r="O411" s="265"/>
      <c r="P411" s="266">
        <v>4.5577196910261839E-2</v>
      </c>
      <c r="Q411" s="269">
        <v>3.003115076466362E-2</v>
      </c>
      <c r="R411" s="289"/>
      <c r="S411" s="262">
        <v>-3.8182148875169811E-2</v>
      </c>
      <c r="T411" s="265"/>
      <c r="U411" s="266">
        <v>6.8815881990409618E-3</v>
      </c>
      <c r="V411" s="269">
        <v>-3.8043916368887445E-2</v>
      </c>
    </row>
    <row r="412" spans="2:22" ht="13.5" customHeight="1" x14ac:dyDescent="0.2">
      <c r="B412" s="370"/>
      <c r="C412" s="371" t="s">
        <v>94</v>
      </c>
      <c r="D412" s="287">
        <v>3.8100295932531544E-4</v>
      </c>
      <c r="E412" s="88"/>
      <c r="F412" s="535">
        <v>4.1677316450996968E-2</v>
      </c>
      <c r="G412" s="264">
        <v>6.9570907841410234E-2</v>
      </c>
      <c r="H412" s="100"/>
      <c r="I412" s="262">
        <v>-2.7596044380998087E-2</v>
      </c>
      <c r="J412" s="265"/>
      <c r="K412" s="266">
        <v>4.1677316450996968E-2</v>
      </c>
      <c r="L412" s="566">
        <v>2.1485923596147281E-2</v>
      </c>
      <c r="M412" s="142"/>
      <c r="N412" s="262">
        <v>-1.3894257270567232E-2</v>
      </c>
      <c r="O412" s="265"/>
      <c r="P412" s="266">
        <v>3.4342894539295926E-2</v>
      </c>
      <c r="Q412" s="269">
        <v>3.3046386568968009E-2</v>
      </c>
      <c r="R412" s="289"/>
      <c r="S412" s="262">
        <v>-2.0337591414342243E-2</v>
      </c>
      <c r="T412" s="265"/>
      <c r="U412" s="266">
        <v>1.1557412042061344E-2</v>
      </c>
      <c r="V412" s="269">
        <v>-1.507754030894054E-2</v>
      </c>
    </row>
    <row r="413" spans="2:22" ht="13.5" customHeight="1" x14ac:dyDescent="0.2">
      <c r="B413" s="370"/>
      <c r="C413" s="371" t="s">
        <v>95</v>
      </c>
      <c r="D413" s="287">
        <v>1.8320029741546461E-2</v>
      </c>
      <c r="E413" s="88"/>
      <c r="F413" s="535">
        <v>7.2347833195976916E-2</v>
      </c>
      <c r="G413" s="264">
        <v>0.11447399452447553</v>
      </c>
      <c r="H413" s="100"/>
      <c r="I413" s="262">
        <v>1.2570508202465275E-2</v>
      </c>
      <c r="J413" s="265"/>
      <c r="K413" s="266">
        <v>7.2347833195976916E-2</v>
      </c>
      <c r="L413" s="566">
        <v>0.14967723433969185</v>
      </c>
      <c r="M413" s="142"/>
      <c r="N413" s="262">
        <v>-3.6760426315838035E-2</v>
      </c>
      <c r="O413" s="265"/>
      <c r="P413" s="266">
        <v>2.7720357865200218E-2</v>
      </c>
      <c r="Q413" s="269">
        <v>-1.0902132489456512E-2</v>
      </c>
      <c r="R413" s="289"/>
      <c r="S413" s="262">
        <v>-1.1401324269017014E-2</v>
      </c>
      <c r="T413" s="265"/>
      <c r="U413" s="266">
        <v>2.9579988447748166E-2</v>
      </c>
      <c r="V413" s="269">
        <v>2.4290695246585916E-2</v>
      </c>
    </row>
    <row r="414" spans="2:22" ht="13.5" customHeight="1" x14ac:dyDescent="0.2">
      <c r="B414" s="343"/>
      <c r="C414" s="371" t="s">
        <v>96</v>
      </c>
      <c r="D414" s="287">
        <v>-5.0017239702102572E-3</v>
      </c>
      <c r="E414" s="88"/>
      <c r="F414" s="535">
        <v>1.1840289629516847E-2</v>
      </c>
      <c r="G414" s="264">
        <v>2.7941275850268354E-2</v>
      </c>
      <c r="H414" s="100"/>
      <c r="I414" s="262">
        <v>-3.2188002858866086E-3</v>
      </c>
      <c r="J414" s="265"/>
      <c r="K414" s="266">
        <v>1.1840289629516847E-2</v>
      </c>
      <c r="L414" s="566">
        <v>0.10239729639374938</v>
      </c>
      <c r="M414" s="142"/>
      <c r="N414" s="262">
        <v>-1.1720575000675446E-2</v>
      </c>
      <c r="O414" s="265"/>
      <c r="P414" s="266">
        <v>8.7321179019640115E-3</v>
      </c>
      <c r="Q414" s="269">
        <v>-1.1342811139489515E-2</v>
      </c>
      <c r="R414" s="289"/>
      <c r="S414" s="262">
        <v>1.0325151571740987E-3</v>
      </c>
      <c r="T414" s="265"/>
      <c r="U414" s="266">
        <v>1.2033852481622934E-2</v>
      </c>
      <c r="V414" s="269">
        <v>6.4949757994847063E-2</v>
      </c>
    </row>
    <row r="415" spans="2:22" ht="13.5" customHeight="1" x14ac:dyDescent="0.2">
      <c r="B415" s="343"/>
      <c r="C415" s="371" t="s">
        <v>97</v>
      </c>
      <c r="D415" s="287">
        <v>-2.0206793019776032E-2</v>
      </c>
      <c r="E415" s="88"/>
      <c r="F415" s="535">
        <v>6.6510548524172965E-3</v>
      </c>
      <c r="G415" s="264">
        <v>-3.2247735362963777E-2</v>
      </c>
      <c r="H415" s="100"/>
      <c r="I415" s="262">
        <v>-1.2009112906473569E-2</v>
      </c>
      <c r="J415" s="265"/>
      <c r="K415" s="266">
        <v>6.6510548524172965E-3</v>
      </c>
      <c r="L415" s="566">
        <v>6.0877348059289627E-2</v>
      </c>
      <c r="M415" s="142"/>
      <c r="N415" s="262">
        <v>-2.5508273590015482E-2</v>
      </c>
      <c r="O415" s="265"/>
      <c r="P415" s="266">
        <v>7.416571834379871E-3</v>
      </c>
      <c r="Q415" s="269">
        <v>-4.2550550294896398E-2</v>
      </c>
      <c r="R415" s="289"/>
      <c r="S415" s="262">
        <v>-8.5262562399671463E-4</v>
      </c>
      <c r="T415" s="265"/>
      <c r="U415" s="266">
        <v>2.1715915137953835E-2</v>
      </c>
      <c r="V415" s="269">
        <v>5.0601204094030849E-2</v>
      </c>
    </row>
    <row r="416" spans="2:22" ht="13.5" customHeight="1" x14ac:dyDescent="0.2">
      <c r="B416" s="343"/>
      <c r="C416" s="371" t="s">
        <v>98</v>
      </c>
      <c r="D416" s="287">
        <v>-4.0560652824808009E-2</v>
      </c>
      <c r="E416" s="88"/>
      <c r="F416" s="535">
        <v>3.634763821481958E-3</v>
      </c>
      <c r="G416" s="264">
        <v>-5.3688775480845365E-2</v>
      </c>
      <c r="H416" s="100"/>
      <c r="I416" s="262">
        <v>-4.1627343351045988E-2</v>
      </c>
      <c r="J416" s="265"/>
      <c r="K416" s="266">
        <v>3.634763821481958E-3</v>
      </c>
      <c r="L416" s="566">
        <v>-9.3582705590671521E-3</v>
      </c>
      <c r="M416" s="142"/>
      <c r="N416" s="262">
        <v>-3.2439039493574379E-2</v>
      </c>
      <c r="O416" s="265"/>
      <c r="P416" s="266">
        <v>2.0004872117141994E-2</v>
      </c>
      <c r="Q416" s="269">
        <v>-1.8425220678324347E-2</v>
      </c>
      <c r="R416" s="289"/>
      <c r="S416" s="262">
        <v>-1.0063974675611969E-2</v>
      </c>
      <c r="T416" s="265"/>
      <c r="U416" s="266">
        <v>2.814503129956895E-2</v>
      </c>
      <c r="V416" s="269">
        <v>2.5912640525942932E-2</v>
      </c>
    </row>
    <row r="417" spans="2:32" ht="13.5" customHeight="1" x14ac:dyDescent="0.2">
      <c r="B417" s="343"/>
      <c r="C417" s="371" t="s">
        <v>99</v>
      </c>
      <c r="D417" s="287">
        <v>-5.0345663927323356E-2</v>
      </c>
      <c r="E417" s="88"/>
      <c r="F417" s="535">
        <v>1.547846833518933E-2</v>
      </c>
      <c r="G417" s="264">
        <v>-3.4889012099474072E-2</v>
      </c>
      <c r="H417" s="100"/>
      <c r="I417" s="262">
        <v>-4.7514927927952463E-2</v>
      </c>
      <c r="J417" s="265"/>
      <c r="K417" s="266">
        <v>1.547846833518933E-2</v>
      </c>
      <c r="L417" s="566">
        <v>1.7087300021537476E-2</v>
      </c>
      <c r="M417" s="142"/>
      <c r="N417" s="262">
        <v>-8.3878268571629291E-2</v>
      </c>
      <c r="O417" s="265"/>
      <c r="P417" s="266">
        <v>-6.2785709954677887E-3</v>
      </c>
      <c r="Q417" s="269">
        <v>-9.040322684453049E-2</v>
      </c>
      <c r="R417" s="289"/>
      <c r="S417" s="262">
        <v>-4.6455366780460222E-2</v>
      </c>
      <c r="T417" s="265"/>
      <c r="U417" s="266">
        <v>8.1751525570731044E-3</v>
      </c>
      <c r="V417" s="269">
        <v>-3.837435538675503E-2</v>
      </c>
    </row>
    <row r="418" spans="2:32" ht="13.5" customHeight="1" x14ac:dyDescent="0.2">
      <c r="B418" s="343"/>
      <c r="C418" s="371" t="s">
        <v>100</v>
      </c>
      <c r="D418" s="287">
        <v>-4.4203164156512459E-2</v>
      </c>
      <c r="E418" s="88"/>
      <c r="F418" s="535">
        <v>-4.3599951434885355E-3</v>
      </c>
      <c r="G418" s="264">
        <v>-7.7003109139727355E-2</v>
      </c>
      <c r="H418" s="100"/>
      <c r="I418" s="262">
        <v>-4.1323606861832007E-2</v>
      </c>
      <c r="J418" s="265"/>
      <c r="K418" s="266">
        <v>-4.3599951434885355E-3</v>
      </c>
      <c r="L418" s="566">
        <v>-1.5191304412213159E-2</v>
      </c>
      <c r="M418" s="142"/>
      <c r="N418" s="262">
        <v>-4.1980477472434129E-2</v>
      </c>
      <c r="O418" s="265"/>
      <c r="P418" s="266">
        <v>6.2988500507138376E-3</v>
      </c>
      <c r="Q418" s="269">
        <v>-5.7285160005025697E-2</v>
      </c>
      <c r="R418" s="289"/>
      <c r="S418" s="262">
        <v>-1.6522918316860213E-2</v>
      </c>
      <c r="T418" s="265"/>
      <c r="U418" s="266">
        <v>1.951971760414432E-2</v>
      </c>
      <c r="V418" s="269">
        <v>4.5534218774777547E-3</v>
      </c>
    </row>
    <row r="419" spans="2:32" ht="13.5" customHeight="1" x14ac:dyDescent="0.2">
      <c r="B419" s="343"/>
      <c r="C419" s="371" t="s">
        <v>101</v>
      </c>
      <c r="D419" s="287">
        <v>-3.5821734482804304E-2</v>
      </c>
      <c r="E419" s="88"/>
      <c r="F419" s="535">
        <v>1.363772843404638E-2</v>
      </c>
      <c r="G419" s="264">
        <v>-2.9218609453261518E-2</v>
      </c>
      <c r="H419" s="100"/>
      <c r="I419" s="262">
        <v>-4.7943758760701102E-2</v>
      </c>
      <c r="J419" s="265"/>
      <c r="K419" s="266">
        <v>1.363772843404638E-2</v>
      </c>
      <c r="L419" s="566">
        <v>-1.2964913386464593E-2</v>
      </c>
      <c r="M419" s="142"/>
      <c r="N419" s="262">
        <v>-3.667770276044327E-2</v>
      </c>
      <c r="O419" s="265"/>
      <c r="P419" s="266">
        <v>2.2084595343398322E-2</v>
      </c>
      <c r="Q419" s="269">
        <v>-1.9302564943858222E-2</v>
      </c>
      <c r="R419" s="289"/>
      <c r="S419" s="262">
        <v>-2.2249026037951706E-2</v>
      </c>
      <c r="T419" s="265"/>
      <c r="U419" s="266">
        <v>1.9902520222517598E-2</v>
      </c>
      <c r="V419" s="269">
        <v>-3.0487409090603893E-3</v>
      </c>
    </row>
    <row r="420" spans="2:32" ht="13.5" customHeight="1" x14ac:dyDescent="0.2">
      <c r="B420" s="343"/>
      <c r="C420" s="371" t="s">
        <v>102</v>
      </c>
      <c r="D420" s="287">
        <v>-1.359050419913431E-2</v>
      </c>
      <c r="E420" s="88"/>
      <c r="F420" s="535">
        <v>1.8208711156395774E-2</v>
      </c>
      <c r="G420" s="264">
        <v>9.6315180979806049E-3</v>
      </c>
      <c r="H420" s="100"/>
      <c r="I420" s="262">
        <v>-2.4258778501175946E-2</v>
      </c>
      <c r="J420" s="265"/>
      <c r="K420" s="266">
        <v>1.8208711156395774E-2</v>
      </c>
      <c r="L420" s="566">
        <v>8.6914211160255411E-3</v>
      </c>
      <c r="M420" s="142"/>
      <c r="N420" s="262">
        <v>-1.4103604206244187E-2</v>
      </c>
      <c r="O420" s="265"/>
      <c r="P420" s="266">
        <v>2.2955998594476591E-2</v>
      </c>
      <c r="Q420" s="269">
        <v>1.8613935187929635E-2</v>
      </c>
      <c r="R420" s="289"/>
      <c r="S420" s="262">
        <v>-8.6680941707888044E-3</v>
      </c>
      <c r="T420" s="265"/>
      <c r="U420" s="266">
        <v>1.6930627558052514E-2</v>
      </c>
      <c r="V420" s="269">
        <v>1.7673997290051702E-2</v>
      </c>
    </row>
    <row r="421" spans="2:32" ht="13.5" customHeight="1" x14ac:dyDescent="0.2">
      <c r="B421" s="343"/>
      <c r="C421" s="371" t="s">
        <v>103</v>
      </c>
      <c r="D421" s="287">
        <v>-8.1287213586794665E-3</v>
      </c>
      <c r="E421" s="88"/>
      <c r="F421" s="535">
        <v>2.1207204782478645E-3</v>
      </c>
      <c r="G421" s="264">
        <v>-3.516857879097697E-2</v>
      </c>
      <c r="H421" s="100"/>
      <c r="I421" s="262">
        <v>-1.0566879419486475E-2</v>
      </c>
      <c r="J421" s="265"/>
      <c r="K421" s="266">
        <v>2.1207204782478645E-3</v>
      </c>
      <c r="L421" s="566">
        <v>-1.9153563396934505E-2</v>
      </c>
      <c r="M421" s="142"/>
      <c r="N421" s="262">
        <v>-6.3862919671146953E-3</v>
      </c>
      <c r="O421" s="265"/>
      <c r="P421" s="266">
        <v>5.6457136199660014E-3</v>
      </c>
      <c r="Q421" s="269">
        <v>-4.7807756809734392E-3</v>
      </c>
      <c r="R421" s="289"/>
      <c r="S421" s="262">
        <v>-3.9435135366885313E-3</v>
      </c>
      <c r="T421" s="265"/>
      <c r="U421" s="266">
        <v>6.0127329802396965E-3</v>
      </c>
      <c r="V421" s="269">
        <v>1.1378735264470469E-2</v>
      </c>
    </row>
    <row r="422" spans="2:32" ht="13.5" customHeight="1" x14ac:dyDescent="0.2">
      <c r="B422" s="343"/>
      <c r="C422" s="371" t="s">
        <v>104</v>
      </c>
      <c r="D422" s="287">
        <v>-2.5813999153982397E-3</v>
      </c>
      <c r="E422" s="88"/>
      <c r="F422" s="535">
        <v>1.0371832616518934E-2</v>
      </c>
      <c r="G422" s="264">
        <v>4.3343202778346808E-2</v>
      </c>
      <c r="H422" s="100"/>
      <c r="I422" s="262">
        <v>-7.6854643945802395E-3</v>
      </c>
      <c r="J422" s="265"/>
      <c r="K422" s="266">
        <v>1.0371832616518934E-2</v>
      </c>
      <c r="L422" s="566">
        <v>1.1359130277492682E-4</v>
      </c>
      <c r="M422" s="142"/>
      <c r="N422" s="262">
        <v>-1.3745870625321496E-3</v>
      </c>
      <c r="O422" s="265"/>
      <c r="P422" s="266">
        <v>1.218560033910418E-2</v>
      </c>
      <c r="Q422" s="269">
        <v>6.3139054758038882E-2</v>
      </c>
      <c r="R422" s="289"/>
      <c r="S422" s="262">
        <v>-2.5074409051953749E-3</v>
      </c>
      <c r="T422" s="265"/>
      <c r="U422" s="266">
        <v>5.5435347399060263E-3</v>
      </c>
      <c r="V422" s="269">
        <v>2.0639240860800823E-2</v>
      </c>
    </row>
    <row r="423" spans="2:32" ht="13.5" customHeight="1" x14ac:dyDescent="0.2">
      <c r="B423" s="343"/>
      <c r="C423" s="371" t="s">
        <v>105</v>
      </c>
      <c r="D423" s="287">
        <v>-1.8943291739940901E-3</v>
      </c>
      <c r="E423" s="88"/>
      <c r="F423" s="535">
        <v>2.1290612566461649E-2</v>
      </c>
      <c r="G423" s="264">
        <v>5.8826510713911026E-2</v>
      </c>
      <c r="H423" s="100"/>
      <c r="I423" s="262">
        <v>-1.7615354652739973E-2</v>
      </c>
      <c r="J423" s="265"/>
      <c r="K423" s="266">
        <v>2.1290612566461649E-2</v>
      </c>
      <c r="L423" s="566">
        <v>-1.3323589547438053E-2</v>
      </c>
      <c r="M423" s="142"/>
      <c r="N423" s="262">
        <v>5.6361295586289904E-4</v>
      </c>
      <c r="O423" s="265"/>
      <c r="P423" s="266">
        <v>2.5724601856444637E-2</v>
      </c>
      <c r="Q423" s="269">
        <v>8.2263790294372599E-2</v>
      </c>
      <c r="R423" s="289"/>
      <c r="S423" s="262">
        <v>-6.5440474147963577E-3</v>
      </c>
      <c r="T423" s="265"/>
      <c r="U423" s="266">
        <v>9.6476936558737743E-3</v>
      </c>
      <c r="V423" s="269">
        <v>1.0495847576143816E-2</v>
      </c>
    </row>
    <row r="424" spans="2:32" s="605" customFormat="1" ht="13.5" customHeight="1" x14ac:dyDescent="0.2">
      <c r="B424" s="343"/>
      <c r="C424" s="371" t="s">
        <v>106</v>
      </c>
      <c r="D424" s="287">
        <v>-1.1884871127345258E-2</v>
      </c>
      <c r="E424" s="88"/>
      <c r="F424" s="535">
        <v>3.3305862728036699E-2</v>
      </c>
      <c r="G424" s="264">
        <v>3.1652835570137906E-2</v>
      </c>
      <c r="H424" s="100"/>
      <c r="I424" s="262">
        <v>2.0638083497480975E-2</v>
      </c>
      <c r="J424" s="265"/>
      <c r="K424" s="266">
        <v>3.3305862728036699E-2</v>
      </c>
      <c r="L424" s="566">
        <v>0.17754083296901688</v>
      </c>
      <c r="M424" s="142"/>
      <c r="N424" s="262">
        <v>-7.663588219268376E-2</v>
      </c>
      <c r="O424" s="265"/>
      <c r="P424" s="266">
        <v>-1.9866739879511416E-2</v>
      </c>
      <c r="Q424" s="269">
        <v>-0.13143230844649059</v>
      </c>
      <c r="R424" s="289"/>
      <c r="S424" s="262">
        <v>-1.3247284511487618E-2</v>
      </c>
      <c r="T424" s="265"/>
      <c r="U424" s="266">
        <v>2.2869700501128982E-2</v>
      </c>
      <c r="V424" s="269">
        <v>1.4589700306004944E-2</v>
      </c>
    </row>
    <row r="425" spans="2:32" ht="13.5" customHeight="1" x14ac:dyDescent="0.2">
      <c r="B425" s="556"/>
      <c r="C425" s="616" t="s">
        <v>614</v>
      </c>
      <c r="D425" s="530">
        <v>-2.1183734735325938E-2</v>
      </c>
      <c r="E425" s="90"/>
      <c r="F425" s="536">
        <v>2.46794803783086E-2</v>
      </c>
      <c r="G425" s="273">
        <v>5.0289713620218189E-3</v>
      </c>
      <c r="H425" s="100"/>
      <c r="I425" s="271">
        <v>-3.1589026102961826E-2</v>
      </c>
      <c r="J425" s="274"/>
      <c r="K425" s="275">
        <v>2.46794803783086E-2</v>
      </c>
      <c r="L425" s="592">
        <v>1.9241395902729202E-2</v>
      </c>
      <c r="M425" s="142"/>
      <c r="N425" s="271">
        <v>-1.7239042860932967E-2</v>
      </c>
      <c r="O425" s="274"/>
      <c r="P425" s="275">
        <v>3.6276490206303295E-2</v>
      </c>
      <c r="Q425" s="286">
        <v>2.7713803042229705E-2</v>
      </c>
      <c r="R425" s="289"/>
      <c r="S425" s="271">
        <v>-4.35012063005457E-3</v>
      </c>
      <c r="T425" s="274"/>
      <c r="U425" s="275">
        <v>3.2777384107517286E-2</v>
      </c>
      <c r="V425" s="286">
        <v>4.1923243440140409E-2</v>
      </c>
    </row>
    <row r="426" spans="2:32" ht="9" customHeight="1" x14ac:dyDescent="0.2">
      <c r="B426" s="600"/>
      <c r="C426" s="1141"/>
      <c r="D426" s="1141"/>
      <c r="E426" s="1141"/>
      <c r="F426" s="1141"/>
      <c r="G426" s="60"/>
      <c r="H426" s="92"/>
      <c r="I426" s="57"/>
      <c r="J426" s="43"/>
      <c r="K426" s="60"/>
      <c r="L426" s="43"/>
      <c r="M426" s="57"/>
      <c r="N426" s="43"/>
      <c r="O426" s="46"/>
      <c r="P426" s="43"/>
      <c r="Q426" s="46"/>
      <c r="R426" s="43"/>
      <c r="S426" s="1139"/>
      <c r="T426" s="1139"/>
    </row>
    <row r="427" spans="2:32" s="105" customFormat="1" ht="13.5" customHeight="1" x14ac:dyDescent="0.2">
      <c r="B427" s="279"/>
      <c r="C427" s="92" t="s">
        <v>189</v>
      </c>
      <c r="D427" s="108"/>
      <c r="E427" s="108"/>
      <c r="F427" s="108"/>
      <c r="G427" s="108"/>
      <c r="H427" s="108"/>
      <c r="I427" s="108"/>
      <c r="J427" s="108"/>
      <c r="K427" s="108"/>
      <c r="L427" s="108"/>
      <c r="M427" s="108"/>
      <c r="V427" s="108"/>
    </row>
    <row r="428" spans="2:32" s="105" customFormat="1" ht="13.5" customHeight="1" x14ac:dyDescent="0.2">
      <c r="B428" s="280"/>
      <c r="C428" s="92" t="s">
        <v>190</v>
      </c>
      <c r="D428" s="108"/>
      <c r="E428" s="108"/>
      <c r="F428" s="108"/>
      <c r="G428" s="108"/>
      <c r="H428" s="108"/>
      <c r="I428" s="108"/>
      <c r="J428" s="108"/>
      <c r="K428" s="108"/>
      <c r="L428" s="108"/>
      <c r="M428" s="108"/>
      <c r="N428" s="108"/>
      <c r="O428" s="108"/>
      <c r="P428" s="108"/>
      <c r="Q428" s="108"/>
      <c r="R428" s="108"/>
      <c r="S428" s="108"/>
      <c r="T428" s="108"/>
      <c r="U428" s="108"/>
      <c r="V428" s="108"/>
      <c r="W428" s="108"/>
      <c r="X428" s="108"/>
      <c r="Y428" s="108"/>
      <c r="Z428" s="108"/>
    </row>
    <row r="429" spans="2:32" s="105" customFormat="1" ht="13.5" customHeight="1" x14ac:dyDescent="0.2">
      <c r="B429" s="281"/>
      <c r="C429" s="92" t="s">
        <v>77</v>
      </c>
      <c r="D429" s="108"/>
      <c r="E429" s="108"/>
      <c r="F429" s="108"/>
      <c r="G429" s="108"/>
      <c r="H429" s="108"/>
      <c r="I429" s="108"/>
      <c r="J429" s="108"/>
      <c r="K429" s="108"/>
      <c r="L429" s="108"/>
      <c r="M429" s="108"/>
      <c r="N429" s="108"/>
      <c r="O429" s="108"/>
      <c r="P429" s="108"/>
      <c r="Q429" s="108"/>
      <c r="R429" s="108"/>
      <c r="S429" s="108"/>
      <c r="T429" s="108"/>
      <c r="U429" s="108"/>
      <c r="V429" s="108"/>
      <c r="W429" s="108"/>
      <c r="X429" s="108"/>
      <c r="Y429" s="108"/>
      <c r="Z429" s="108"/>
    </row>
    <row r="430" spans="2:32" s="105" customFormat="1" ht="13.5" customHeight="1" x14ac:dyDescent="0.2">
      <c r="B430" s="94" t="s">
        <v>246</v>
      </c>
      <c r="C430" s="94"/>
      <c r="D430" s="94"/>
      <c r="E430" s="94"/>
      <c r="F430" s="94"/>
      <c r="G430" s="94"/>
      <c r="H430" s="94"/>
      <c r="I430" s="94"/>
      <c r="J430" s="94"/>
      <c r="K430" s="94"/>
      <c r="L430" s="94"/>
      <c r="M430" s="94"/>
      <c r="N430" s="108"/>
      <c r="O430" s="108"/>
      <c r="P430" s="108"/>
      <c r="Q430" s="108"/>
      <c r="R430" s="108"/>
      <c r="S430" s="108"/>
      <c r="T430" s="108"/>
      <c r="U430" s="108"/>
      <c r="V430" s="108"/>
      <c r="W430" s="108"/>
      <c r="X430" s="108"/>
      <c r="Y430" s="108"/>
      <c r="Z430" s="108"/>
    </row>
    <row r="431" spans="2:32" s="105" customFormat="1" ht="13.5" customHeight="1" x14ac:dyDescent="0.2">
      <c r="B431" s="94"/>
      <c r="C431" s="94"/>
      <c r="D431" s="94"/>
      <c r="E431" s="94"/>
      <c r="F431" s="94"/>
      <c r="G431" s="94"/>
      <c r="H431" s="94"/>
      <c r="I431" s="94"/>
      <c r="J431" s="94"/>
      <c r="K431" s="94"/>
      <c r="L431" s="94"/>
      <c r="M431" s="94"/>
      <c r="N431" s="108"/>
      <c r="O431" s="108"/>
      <c r="P431" s="108"/>
      <c r="Q431" s="108"/>
      <c r="R431" s="108"/>
      <c r="S431" s="108"/>
      <c r="T431" s="108"/>
      <c r="U431" s="108"/>
      <c r="V431" s="108"/>
      <c r="W431" s="108"/>
      <c r="X431" s="108"/>
      <c r="Y431" s="108"/>
      <c r="Z431" s="108"/>
    </row>
    <row r="432" spans="2:32" s="83" customFormat="1" ht="13.5" customHeight="1" x14ac:dyDescent="0.2">
      <c r="B432" s="83" t="s">
        <v>619</v>
      </c>
      <c r="C432" s="83" t="s">
        <v>618</v>
      </c>
      <c r="I432" s="132"/>
      <c r="O432" s="397"/>
      <c r="S432" s="474"/>
      <c r="U432" s="474"/>
      <c r="W432" s="474"/>
      <c r="AB432" s="474"/>
      <c r="AC432" s="474"/>
      <c r="AD432" s="474"/>
      <c r="AE432" s="474"/>
      <c r="AF432" s="474"/>
    </row>
    <row r="433" spans="2:22" s="149" customFormat="1" ht="15.75" x14ac:dyDescent="0.25">
      <c r="B433" s="150"/>
      <c r="H433" s="223"/>
      <c r="N433" s="923" t="s">
        <v>612</v>
      </c>
      <c r="O433" s="924"/>
      <c r="P433" s="924"/>
      <c r="Q433" s="924"/>
      <c r="R433" s="926"/>
      <c r="S433" s="924"/>
      <c r="T433" s="924"/>
      <c r="U433" s="924"/>
      <c r="V433" s="925"/>
    </row>
    <row r="434" spans="2:22" s="149" customFormat="1" ht="15" x14ac:dyDescent="0.25">
      <c r="D434" s="923">
        <v>2015</v>
      </c>
      <c r="E434" s="924"/>
      <c r="F434" s="924"/>
      <c r="G434" s="925"/>
      <c r="H434" s="240"/>
      <c r="I434" s="923">
        <v>2014</v>
      </c>
      <c r="J434" s="924"/>
      <c r="K434" s="924"/>
      <c r="L434" s="925"/>
      <c r="N434" s="995" t="s">
        <v>236</v>
      </c>
      <c r="O434" s="996"/>
      <c r="P434" s="996"/>
      <c r="Q434" s="996"/>
      <c r="R434" s="333"/>
      <c r="S434" s="996" t="s">
        <v>241</v>
      </c>
      <c r="T434" s="996"/>
      <c r="U434" s="996"/>
      <c r="V434" s="997"/>
    </row>
    <row r="435" spans="2:22" s="149" customFormat="1" ht="12.75" x14ac:dyDescent="0.2">
      <c r="B435" s="142"/>
      <c r="C435" s="88"/>
      <c r="D435" s="242" t="s">
        <v>68</v>
      </c>
      <c r="E435" s="243"/>
      <c r="F435" s="243" t="s">
        <v>69</v>
      </c>
      <c r="G435" s="244" t="s">
        <v>67</v>
      </c>
      <c r="H435" s="245"/>
      <c r="I435" s="246" t="s">
        <v>68</v>
      </c>
      <c r="J435" s="243"/>
      <c r="K435" s="247" t="s">
        <v>69</v>
      </c>
      <c r="L435" s="244" t="s">
        <v>67</v>
      </c>
      <c r="M435" s="248"/>
      <c r="N435" s="242" t="s">
        <v>68</v>
      </c>
      <c r="O435" s="243"/>
      <c r="P435" s="247" t="s">
        <v>69</v>
      </c>
      <c r="Q435" s="242" t="s">
        <v>67</v>
      </c>
      <c r="R435" s="249"/>
      <c r="S435" s="250" t="s">
        <v>68</v>
      </c>
      <c r="T435" s="251"/>
      <c r="U435" s="252" t="s">
        <v>69</v>
      </c>
      <c r="V435" s="244" t="s">
        <v>67</v>
      </c>
    </row>
    <row r="436" spans="2:22" s="149" customFormat="1" ht="12.75" x14ac:dyDescent="0.2">
      <c r="B436" s="369" t="s">
        <v>156</v>
      </c>
      <c r="C436" s="252" t="s">
        <v>207</v>
      </c>
      <c r="D436" s="529">
        <v>1.5620349780666461E-2</v>
      </c>
      <c r="E436" s="87"/>
      <c r="F436" s="534">
        <v>8.2300332809768895E-2</v>
      </c>
      <c r="G436" s="255">
        <v>0.11389572058290605</v>
      </c>
      <c r="H436" s="100"/>
      <c r="I436" s="253">
        <v>-2.9483220849757977E-2</v>
      </c>
      <c r="J436" s="256"/>
      <c r="K436" s="257">
        <v>8.2300332809768895E-2</v>
      </c>
      <c r="L436" s="591">
        <v>7.2012658406436794E-2</v>
      </c>
      <c r="M436" s="142"/>
      <c r="N436" s="253">
        <v>-2.2063542251309874E-2</v>
      </c>
      <c r="O436" s="256"/>
      <c r="P436" s="257">
        <v>6.0950408372477637E-2</v>
      </c>
      <c r="Q436" s="285">
        <v>4.43067229266196E-2</v>
      </c>
      <c r="R436" s="289"/>
      <c r="S436" s="253">
        <v>-1.7217671945948185E-2</v>
      </c>
      <c r="T436" s="256"/>
      <c r="U436" s="257">
        <v>1.9262695951441297E-2</v>
      </c>
      <c r="V436" s="285">
        <v>2.4650838920856804E-3</v>
      </c>
    </row>
    <row r="437" spans="2:22" s="149" customFormat="1" ht="12.75" x14ac:dyDescent="0.2">
      <c r="B437" s="370"/>
      <c r="C437" s="371" t="s">
        <v>92</v>
      </c>
      <c r="D437" s="287">
        <v>-7.819973116392806E-3</v>
      </c>
      <c r="E437" s="88"/>
      <c r="F437" s="535">
        <v>6.374695525154693E-2</v>
      </c>
      <c r="G437" s="264">
        <v>5.9388291761036778E-2</v>
      </c>
      <c r="H437" s="100"/>
      <c r="I437" s="262">
        <v>1.9127532168050493E-3</v>
      </c>
      <c r="J437" s="265"/>
      <c r="K437" s="266">
        <v>6.374695525154693E-2</v>
      </c>
      <c r="L437" s="566">
        <v>0.14565007826473131</v>
      </c>
      <c r="M437" s="142"/>
      <c r="N437" s="262">
        <v>-8.2443264806962901E-2</v>
      </c>
      <c r="O437" s="265"/>
      <c r="P437" s="266">
        <v>8.5193652306502707E-3</v>
      </c>
      <c r="Q437" s="269">
        <v>-7.6839018398605519E-2</v>
      </c>
      <c r="R437" s="289"/>
      <c r="S437" s="262">
        <v>-1.6145994727365262E-2</v>
      </c>
      <c r="T437" s="265"/>
      <c r="U437" s="266">
        <v>2.4750960192903279E-2</v>
      </c>
      <c r="V437" s="269">
        <v>9.2525436349779402E-3</v>
      </c>
    </row>
    <row r="438" spans="2:22" s="149" customFormat="1" ht="12.75" x14ac:dyDescent="0.2">
      <c r="B438" s="370"/>
      <c r="C438" s="371" t="s">
        <v>93</v>
      </c>
      <c r="D438" s="287">
        <v>2.9701388987740995E-2</v>
      </c>
      <c r="E438" s="88"/>
      <c r="F438" s="535">
        <v>0.10279889749323079</v>
      </c>
      <c r="G438" s="264">
        <v>0.1391321747127654</v>
      </c>
      <c r="H438" s="100"/>
      <c r="I438" s="262">
        <v>-4.2245264171625801E-2</v>
      </c>
      <c r="J438" s="265"/>
      <c r="K438" s="266">
        <v>0.10279889749323079</v>
      </c>
      <c r="L438" s="566">
        <v>5.0391749813510335E-2</v>
      </c>
      <c r="M438" s="142"/>
      <c r="N438" s="262">
        <v>-9.9499248385549466E-3</v>
      </c>
      <c r="O438" s="265"/>
      <c r="P438" s="266">
        <v>8.1132433462584586E-2</v>
      </c>
      <c r="Q438" s="269">
        <v>7.3916966303055984E-2</v>
      </c>
      <c r="R438" s="289"/>
      <c r="S438" s="262">
        <v>-2.7385676123775286E-2</v>
      </c>
      <c r="T438" s="265"/>
      <c r="U438" s="266">
        <v>1.3682638882881341E-2</v>
      </c>
      <c r="V438" s="269">
        <v>-1.4671154991623947E-2</v>
      </c>
    </row>
    <row r="439" spans="2:22" s="149" customFormat="1" ht="12.75" x14ac:dyDescent="0.2">
      <c r="B439" s="370"/>
      <c r="C439" s="371" t="s">
        <v>94</v>
      </c>
      <c r="D439" s="287">
        <v>-1.9344038790093623E-2</v>
      </c>
      <c r="E439" s="88"/>
      <c r="F439" s="535">
        <v>1.4218381329503163E-2</v>
      </c>
      <c r="G439" s="264">
        <v>-1.1376018023399619E-2</v>
      </c>
      <c r="H439" s="100"/>
      <c r="I439" s="262">
        <v>-2.4775625447952636E-2</v>
      </c>
      <c r="J439" s="265"/>
      <c r="K439" s="266">
        <v>1.4218381329503163E-2</v>
      </c>
      <c r="L439" s="566">
        <v>3.8594106410278377E-2</v>
      </c>
      <c r="M439" s="142"/>
      <c r="N439" s="262">
        <v>-3.4034902953985563E-2</v>
      </c>
      <c r="O439" s="265"/>
      <c r="P439" s="266">
        <v>1.0232416431790223E-2</v>
      </c>
      <c r="Q439" s="269">
        <v>-5.0809257666383646E-2</v>
      </c>
      <c r="R439" s="289"/>
      <c r="S439" s="262">
        <v>-1.0223083941222301E-2</v>
      </c>
      <c r="T439" s="265"/>
      <c r="U439" s="266">
        <v>9.8281792354227692E-3</v>
      </c>
      <c r="V439" s="269">
        <v>-8.6601516644012355E-4</v>
      </c>
    </row>
    <row r="440" spans="2:22" s="149" customFormat="1" ht="12.75" x14ac:dyDescent="0.2">
      <c r="B440" s="370"/>
      <c r="C440" s="371" t="s">
        <v>95</v>
      </c>
      <c r="D440" s="287">
        <v>8.1057440758159453E-3</v>
      </c>
      <c r="E440" s="88"/>
      <c r="F440" s="535">
        <v>5.4195947039007E-2</v>
      </c>
      <c r="G440" s="264">
        <v>0.10875227942905136</v>
      </c>
      <c r="H440" s="100"/>
      <c r="I440" s="262">
        <v>-2.9401816084648841E-2</v>
      </c>
      <c r="J440" s="265"/>
      <c r="K440" s="266">
        <v>5.4195947039007E-2</v>
      </c>
      <c r="L440" s="566">
        <v>3.0751480186092424E-2</v>
      </c>
      <c r="M440" s="142"/>
      <c r="N440" s="262">
        <v>-1.3479727984331107E-3</v>
      </c>
      <c r="O440" s="265"/>
      <c r="P440" s="266">
        <v>5.357959907449282E-2</v>
      </c>
      <c r="Q440" s="269">
        <v>9.0014527551032092E-2</v>
      </c>
      <c r="R440" s="289"/>
      <c r="S440" s="262">
        <v>-8.3600042722472845E-3</v>
      </c>
      <c r="T440" s="265"/>
      <c r="U440" s="266">
        <v>1.4572825245960513E-2</v>
      </c>
      <c r="V440" s="269">
        <v>1.1915638141210246E-2</v>
      </c>
    </row>
    <row r="441" spans="2:22" s="149" customFormat="1" ht="12.75" x14ac:dyDescent="0.2">
      <c r="B441" s="343"/>
      <c r="C441" s="371" t="s">
        <v>96</v>
      </c>
      <c r="D441" s="287">
        <v>-3.0127029338540019E-3</v>
      </c>
      <c r="E441" s="88"/>
      <c r="F441" s="535">
        <v>1.9171054389331102E-2</v>
      </c>
      <c r="G441" s="264">
        <v>5.9968223867873975E-2</v>
      </c>
      <c r="H441" s="100"/>
      <c r="I441" s="262">
        <v>-1.1783655391281379E-2</v>
      </c>
      <c r="J441" s="265"/>
      <c r="K441" s="266">
        <v>1.9171054389331102E-2</v>
      </c>
      <c r="L441" s="566">
        <v>6.1706511497595033E-2</v>
      </c>
      <c r="M441" s="142"/>
      <c r="N441" s="262">
        <v>-1.2370215467380232E-2</v>
      </c>
      <c r="O441" s="265"/>
      <c r="P441" s="266">
        <v>1.5270396975177892E-2</v>
      </c>
      <c r="Q441" s="269">
        <v>9.9248493178971248E-3</v>
      </c>
      <c r="R441" s="289"/>
      <c r="S441" s="262">
        <v>-3.7631016190622533E-3</v>
      </c>
      <c r="T441" s="265"/>
      <c r="U441" s="266">
        <v>6.4975073125625822E-3</v>
      </c>
      <c r="V441" s="269">
        <v>1.1725464250492798E-2</v>
      </c>
    </row>
    <row r="442" spans="2:22" s="149" customFormat="1" ht="12.75" x14ac:dyDescent="0.2">
      <c r="B442" s="343"/>
      <c r="C442" s="371" t="s">
        <v>97</v>
      </c>
      <c r="D442" s="287">
        <v>-2.3811397062149024E-2</v>
      </c>
      <c r="E442" s="88"/>
      <c r="F442" s="535">
        <v>1.5895843782968492E-2</v>
      </c>
      <c r="G442" s="264">
        <v>-1.4842321715334582E-2</v>
      </c>
      <c r="H442" s="100"/>
      <c r="I442" s="262">
        <v>-2.9128741548967788E-2</v>
      </c>
      <c r="J442" s="265"/>
      <c r="K442" s="266">
        <v>1.5895843782968492E-2</v>
      </c>
      <c r="L442" s="566">
        <v>3.5831597357080115E-2</v>
      </c>
      <c r="M442" s="142"/>
      <c r="N442" s="262">
        <v>-3.7391297161885093E-2</v>
      </c>
      <c r="O442" s="265"/>
      <c r="P442" s="266">
        <v>1.4136828615089869E-2</v>
      </c>
      <c r="Q442" s="269">
        <v>-4.2655024405871655E-2</v>
      </c>
      <c r="R442" s="289"/>
      <c r="S442" s="262">
        <v>-9.6423484979638371E-3</v>
      </c>
      <c r="T442" s="265"/>
      <c r="U442" s="266">
        <v>1.3938547211116847E-2</v>
      </c>
      <c r="V442" s="269">
        <v>8.0126107721254763E-3</v>
      </c>
    </row>
    <row r="443" spans="2:22" s="149" customFormat="1" ht="12.75" x14ac:dyDescent="0.2">
      <c r="B443" s="343"/>
      <c r="C443" s="371" t="s">
        <v>98</v>
      </c>
      <c r="D443" s="287">
        <v>-1.2298531428520339E-2</v>
      </c>
      <c r="E443" s="88"/>
      <c r="F443" s="535">
        <v>5.3004909092192305E-2</v>
      </c>
      <c r="G443" s="264">
        <v>4.7530797485977452E-2</v>
      </c>
      <c r="H443" s="100"/>
      <c r="I443" s="262">
        <v>-5.213633161229566E-2</v>
      </c>
      <c r="J443" s="265"/>
      <c r="K443" s="266">
        <v>5.3004909092192305E-2</v>
      </c>
      <c r="L443" s="566">
        <v>1.484099463910819E-2</v>
      </c>
      <c r="M443" s="142"/>
      <c r="N443" s="262">
        <v>-1.8247093282971028E-2</v>
      </c>
      <c r="O443" s="265"/>
      <c r="P443" s="266">
        <v>6.2651364721843961E-2</v>
      </c>
      <c r="Q443" s="269">
        <v>5.1919114927212844E-2</v>
      </c>
      <c r="R443" s="289"/>
      <c r="S443" s="262">
        <v>-1.0381311976989317E-2</v>
      </c>
      <c r="T443" s="265"/>
      <c r="U443" s="266">
        <v>2.6511039715771002E-2</v>
      </c>
      <c r="V443" s="269">
        <v>1.9228258721990823E-2</v>
      </c>
    </row>
    <row r="444" spans="2:22" s="149" customFormat="1" ht="12.75" x14ac:dyDescent="0.2">
      <c r="B444" s="343"/>
      <c r="C444" s="371" t="s">
        <v>99</v>
      </c>
      <c r="D444" s="287">
        <v>1.7003675691642864E-3</v>
      </c>
      <c r="E444" s="88"/>
      <c r="F444" s="535">
        <v>7.2416976590758048E-2</v>
      </c>
      <c r="G444" s="264">
        <v>8.0057470730079142E-2</v>
      </c>
      <c r="H444" s="100"/>
      <c r="I444" s="262">
        <v>-6.2509659527335004E-2</v>
      </c>
      <c r="J444" s="265"/>
      <c r="K444" s="266">
        <v>7.2416976590758048E-2</v>
      </c>
      <c r="L444" s="566">
        <v>1.1433640540394379E-3</v>
      </c>
      <c r="M444" s="142"/>
      <c r="N444" s="262">
        <v>-4.7308635890735834E-3</v>
      </c>
      <c r="O444" s="265"/>
      <c r="P444" s="266">
        <v>8.2759355367877138E-2</v>
      </c>
      <c r="Q444" s="269">
        <v>8.4362032918628413E-2</v>
      </c>
      <c r="R444" s="289"/>
      <c r="S444" s="262">
        <v>-1.7521957687737701E-2</v>
      </c>
      <c r="T444" s="265"/>
      <c r="U444" s="266">
        <v>2.2471960238500756E-2</v>
      </c>
      <c r="V444" s="269">
        <v>5.4426238835644427E-3</v>
      </c>
    </row>
    <row r="445" spans="2:22" s="149" customFormat="1" ht="12.75" x14ac:dyDescent="0.2">
      <c r="B445" s="343"/>
      <c r="C445" s="371" t="s">
        <v>100</v>
      </c>
      <c r="D445" s="287">
        <v>1.7314833617483073E-3</v>
      </c>
      <c r="E445" s="88"/>
      <c r="F445" s="535">
        <v>6.0469174661513719E-2</v>
      </c>
      <c r="G445" s="264">
        <v>8.2264588486028342E-2</v>
      </c>
      <c r="H445" s="100"/>
      <c r="I445" s="262">
        <v>-5.8475187618024643E-3</v>
      </c>
      <c r="J445" s="265"/>
      <c r="K445" s="266">
        <v>6.0469174661513719E-2</v>
      </c>
      <c r="L445" s="566">
        <v>0.13021403519095207</v>
      </c>
      <c r="M445" s="142"/>
      <c r="N445" s="262">
        <v>-4.8165276342395993E-2</v>
      </c>
      <c r="O445" s="265"/>
      <c r="P445" s="266">
        <v>2.661542772063509E-2</v>
      </c>
      <c r="Q445" s="269">
        <v>-2.724685555848811E-2</v>
      </c>
      <c r="R445" s="289"/>
      <c r="S445" s="262">
        <v>-8.3944121435577841E-3</v>
      </c>
      <c r="T445" s="265"/>
      <c r="U445" s="266">
        <v>2.334328299753179E-2</v>
      </c>
      <c r="V445" s="269">
        <v>2.0716724040316596E-2</v>
      </c>
    </row>
    <row r="446" spans="2:22" s="149" customFormat="1" ht="12.75" x14ac:dyDescent="0.2">
      <c r="B446" s="343"/>
      <c r="C446" s="371" t="s">
        <v>101</v>
      </c>
      <c r="D446" s="287">
        <v>-2.9959720521302486E-2</v>
      </c>
      <c r="E446" s="88"/>
      <c r="F446" s="535">
        <v>1.8801360544699375E-2</v>
      </c>
      <c r="G446" s="264">
        <v>-1.7068131876096536E-2</v>
      </c>
      <c r="H446" s="100"/>
      <c r="I446" s="262">
        <v>-6.0146099359336173E-2</v>
      </c>
      <c r="J446" s="265"/>
      <c r="K446" s="266">
        <v>1.8801360544699375E-2</v>
      </c>
      <c r="L446" s="566">
        <v>-6.302963191702346E-2</v>
      </c>
      <c r="M446" s="142"/>
      <c r="N446" s="262">
        <v>-5.5259024519136134E-3</v>
      </c>
      <c r="O446" s="265"/>
      <c r="P446" s="266">
        <v>5.2942615959151978E-2</v>
      </c>
      <c r="Q446" s="269">
        <v>7.675032889317307E-2</v>
      </c>
      <c r="R446" s="289"/>
      <c r="S446" s="262">
        <v>-4.2748684921329327E-3</v>
      </c>
      <c r="T446" s="265"/>
      <c r="U446" s="266">
        <v>2.4256553140448334E-2</v>
      </c>
      <c r="V446" s="269">
        <v>3.0809321949622756E-2</v>
      </c>
    </row>
    <row r="447" spans="2:22" s="149" customFormat="1" ht="12.75" x14ac:dyDescent="0.2">
      <c r="B447" s="343"/>
      <c r="C447" s="371" t="s">
        <v>102</v>
      </c>
      <c r="D447" s="287">
        <v>7.3614419883751003E-4</v>
      </c>
      <c r="E447" s="88"/>
      <c r="F447" s="535">
        <v>7.2183962374848906E-2</v>
      </c>
      <c r="G447" s="264">
        <v>7.7831669827500824E-2</v>
      </c>
      <c r="H447" s="100"/>
      <c r="I447" s="262">
        <v>-2.4542250559739076E-2</v>
      </c>
      <c r="J447" s="265"/>
      <c r="K447" s="266">
        <v>7.2183962374848906E-2</v>
      </c>
      <c r="L447" s="566">
        <v>8.7858321945055093E-2</v>
      </c>
      <c r="M447" s="142"/>
      <c r="N447" s="262">
        <v>-3.0256166034029842E-2</v>
      </c>
      <c r="O447" s="265"/>
      <c r="P447" s="266">
        <v>5.9150636920917855E-2</v>
      </c>
      <c r="Q447" s="269">
        <v>3.0564331907440991E-2</v>
      </c>
      <c r="R447" s="289"/>
      <c r="S447" s="262">
        <v>-1.5558112914041446E-3</v>
      </c>
      <c r="T447" s="265"/>
      <c r="U447" s="266">
        <v>3.8693626069131515E-2</v>
      </c>
      <c r="V447" s="269">
        <v>4.0582054722139098E-2</v>
      </c>
    </row>
    <row r="448" spans="2:22" s="149" customFormat="1" ht="12.75" x14ac:dyDescent="0.2">
      <c r="B448" s="343"/>
      <c r="C448" s="371" t="s">
        <v>103</v>
      </c>
      <c r="D448" s="287">
        <v>2.2659785364982123E-3</v>
      </c>
      <c r="E448" s="88"/>
      <c r="F448" s="535">
        <v>3.2952826030851937E-2</v>
      </c>
      <c r="G448" s="264">
        <v>9.5422399441087061E-2</v>
      </c>
      <c r="H448" s="100"/>
      <c r="I448" s="262">
        <v>-2.2507029486502603E-2</v>
      </c>
      <c r="J448" s="265"/>
      <c r="K448" s="266">
        <v>3.2952826030851937E-2</v>
      </c>
      <c r="L448" s="566">
        <v>2.1807962683796042E-3</v>
      </c>
      <c r="M448" s="142"/>
      <c r="N448" s="262">
        <v>-1.430693020187241E-3</v>
      </c>
      <c r="O448" s="265"/>
      <c r="P448" s="266">
        <v>3.3867879203687418E-2</v>
      </c>
      <c r="Q448" s="269">
        <v>8.7049575716507246E-2</v>
      </c>
      <c r="R448" s="289"/>
      <c r="S448" s="262">
        <v>-8.1703528802596209E-3</v>
      </c>
      <c r="T448" s="265"/>
      <c r="U448" s="266">
        <v>6.1056784072465462E-3</v>
      </c>
      <c r="V448" s="269">
        <v>-6.3581488054808878E-3</v>
      </c>
    </row>
    <row r="449" spans="2:22" s="149" customFormat="1" ht="12.75" x14ac:dyDescent="0.2">
      <c r="B449" s="343"/>
      <c r="C449" s="371" t="s">
        <v>104</v>
      </c>
      <c r="D449" s="287">
        <v>-2.4773885286600676E-2</v>
      </c>
      <c r="E449" s="88"/>
      <c r="F449" s="535">
        <v>-7.0740344074510242E-4</v>
      </c>
      <c r="G449" s="264">
        <v>-7.2339183506558824E-2</v>
      </c>
      <c r="H449" s="100"/>
      <c r="I449" s="262">
        <v>-2.0338216970787245E-2</v>
      </c>
      <c r="J449" s="265"/>
      <c r="K449" s="266">
        <v>-7.0740344074510242E-4</v>
      </c>
      <c r="L449" s="566">
        <v>1.6411786844683668E-2</v>
      </c>
      <c r="M449" s="142"/>
      <c r="N449" s="262">
        <v>-1.8031104681399152E-2</v>
      </c>
      <c r="O449" s="265"/>
      <c r="P449" s="266">
        <v>1.2647296623176506E-2</v>
      </c>
      <c r="Q449" s="269">
        <v>-1.6589162392813321E-2</v>
      </c>
      <c r="R449" s="289"/>
      <c r="S449" s="262">
        <v>4.9483051491206525E-3</v>
      </c>
      <c r="T449" s="265"/>
      <c r="U449" s="266">
        <v>2.0476766641599808E-2</v>
      </c>
      <c r="V449" s="269">
        <v>7.2164083587530098E-2</v>
      </c>
    </row>
    <row r="450" spans="2:22" s="149" customFormat="1" ht="12.75" x14ac:dyDescent="0.2">
      <c r="B450" s="343"/>
      <c r="C450" s="371" t="s">
        <v>105</v>
      </c>
      <c r="D450" s="287">
        <v>-1.7586409311040694E-2</v>
      </c>
      <c r="E450" s="88"/>
      <c r="F450" s="535">
        <v>3.9376570366815494E-2</v>
      </c>
      <c r="G450" s="264">
        <v>2.91323986941672E-2</v>
      </c>
      <c r="H450" s="100"/>
      <c r="I450" s="262">
        <v>-5.4282281829886835E-2</v>
      </c>
      <c r="J450" s="265"/>
      <c r="K450" s="266">
        <v>3.9376570366815494E-2</v>
      </c>
      <c r="L450" s="566">
        <v>-1.1688891355727494E-2</v>
      </c>
      <c r="M450" s="142"/>
      <c r="N450" s="262">
        <v>-1.5017605848435346E-2</v>
      </c>
      <c r="O450" s="265"/>
      <c r="P450" s="266">
        <v>5.4953543916450943E-2</v>
      </c>
      <c r="Q450" s="269">
        <v>5.3994383813014871E-2</v>
      </c>
      <c r="R450" s="289"/>
      <c r="S450" s="262">
        <v>-1.1301448793105281E-2</v>
      </c>
      <c r="T450" s="265"/>
      <c r="U450" s="266">
        <v>2.0969552618170281E-2</v>
      </c>
      <c r="V450" s="269">
        <v>1.3175790113134979E-2</v>
      </c>
    </row>
    <row r="451" spans="2:22" s="149" customFormat="1" ht="12.75" x14ac:dyDescent="0.2">
      <c r="B451" s="343"/>
      <c r="C451" s="371" t="s">
        <v>106</v>
      </c>
      <c r="D451" s="287">
        <v>8.4978472225558793E-3</v>
      </c>
      <c r="E451" s="88"/>
      <c r="F451" s="535">
        <v>5.205461220070097E-2</v>
      </c>
      <c r="G451" s="264">
        <v>0.1128183458097595</v>
      </c>
      <c r="H451" s="100"/>
      <c r="I451" s="262">
        <v>-2.833227198700089E-2</v>
      </c>
      <c r="J451" s="265"/>
      <c r="K451" s="266">
        <v>5.205461220070097E-2</v>
      </c>
      <c r="L451" s="566">
        <v>1.906247539342271E-2</v>
      </c>
      <c r="M451" s="142"/>
      <c r="N451" s="262">
        <v>8.9176500280538952E-3</v>
      </c>
      <c r="O451" s="265"/>
      <c r="P451" s="266">
        <v>5.9169430659232247E-2</v>
      </c>
      <c r="Q451" s="269">
        <v>0.12833736068480553</v>
      </c>
      <c r="R451" s="289"/>
      <c r="S451" s="262">
        <v>-2.1839958494254807E-3</v>
      </c>
      <c r="T451" s="265"/>
      <c r="U451" s="266">
        <v>1.8577071095715408E-2</v>
      </c>
      <c r="V451" s="269">
        <v>3.4748422827828938E-2</v>
      </c>
    </row>
    <row r="452" spans="2:22" s="149" customFormat="1" ht="12.75" x14ac:dyDescent="0.2">
      <c r="B452" s="556"/>
      <c r="C452" s="616" t="s">
        <v>614</v>
      </c>
      <c r="D452" s="530">
        <v>-1.702724204806539E-3</v>
      </c>
      <c r="E452" s="90"/>
      <c r="F452" s="536">
        <v>5.325991693320957E-2</v>
      </c>
      <c r="G452" s="273">
        <v>7.2927162552416006E-2</v>
      </c>
      <c r="H452" s="100"/>
      <c r="I452" s="271">
        <v>-3.3228082731508422E-2</v>
      </c>
      <c r="J452" s="274"/>
      <c r="K452" s="275">
        <v>5.325991693320957E-2</v>
      </c>
      <c r="L452" s="592">
        <v>4.794147818118312E-2</v>
      </c>
      <c r="M452" s="142"/>
      <c r="N452" s="262">
        <v>-3.0819630729897095E-2</v>
      </c>
      <c r="O452" s="265"/>
      <c r="P452" s="266">
        <v>3.8111710753076254E-2</v>
      </c>
      <c r="Q452" s="269">
        <v>1.0004641198531346E-2</v>
      </c>
      <c r="R452" s="289"/>
      <c r="S452" s="262">
        <v>-2.0227629897134058E-2</v>
      </c>
      <c r="T452" s="265"/>
      <c r="U452" s="266">
        <v>9.9399744897734604E-3</v>
      </c>
      <c r="V452" s="269">
        <v>-1.4992565641064451E-2</v>
      </c>
    </row>
    <row r="453" spans="2:22" ht="13.5" customHeight="1" x14ac:dyDescent="0.2">
      <c r="B453" s="369" t="s">
        <v>157</v>
      </c>
      <c r="C453" s="252" t="s">
        <v>207</v>
      </c>
      <c r="D453" s="529">
        <v>2.8662660536677896E-2</v>
      </c>
      <c r="E453" s="87"/>
      <c r="F453" s="534">
        <v>8.0603410817126936E-2</v>
      </c>
      <c r="G453" s="255">
        <v>0.13347692086689467</v>
      </c>
      <c r="H453" s="100"/>
      <c r="I453" s="253">
        <v>-3.7748741790113033E-3</v>
      </c>
      <c r="J453" s="256"/>
      <c r="K453" s="257">
        <v>8.0603410817126936E-2</v>
      </c>
      <c r="L453" s="591">
        <v>0.10538410322439452</v>
      </c>
      <c r="M453" s="142"/>
      <c r="N453" s="253">
        <v>-2.5086087335465239E-2</v>
      </c>
      <c r="O453" s="256"/>
      <c r="P453" s="257">
        <v>3.9562709778105047E-2</v>
      </c>
      <c r="Q453" s="285">
        <v>1.7001815443309632E-2</v>
      </c>
      <c r="R453" s="289"/>
      <c r="S453" s="253">
        <v>-1.8947909194368822E-2</v>
      </c>
      <c r="T453" s="256"/>
      <c r="U453" s="257">
        <v>1.0285482246760663E-2</v>
      </c>
      <c r="V453" s="285">
        <v>-1.1063518038755332E-2</v>
      </c>
    </row>
    <row r="454" spans="2:22" ht="13.5" customHeight="1" x14ac:dyDescent="0.2">
      <c r="B454" s="370"/>
      <c r="C454" s="371" t="s">
        <v>92</v>
      </c>
      <c r="D454" s="287">
        <v>4.7620282510848731E-2</v>
      </c>
      <c r="E454" s="88"/>
      <c r="F454" s="535">
        <v>0.10554404638773648</v>
      </c>
      <c r="G454" s="264">
        <v>0.16598982633523876</v>
      </c>
      <c r="H454" s="100"/>
      <c r="I454" s="262">
        <v>6.2866642673487377E-3</v>
      </c>
      <c r="J454" s="265"/>
      <c r="K454" s="266">
        <v>0.10554404638773648</v>
      </c>
      <c r="L454" s="566">
        <v>0.12715141636919661</v>
      </c>
      <c r="M454" s="142"/>
      <c r="N454" s="262">
        <v>-2.7033905656055034E-2</v>
      </c>
      <c r="O454" s="265"/>
      <c r="P454" s="266">
        <v>4.513812700010391E-2</v>
      </c>
      <c r="Q454" s="269">
        <v>1.9044641834454513E-2</v>
      </c>
      <c r="R454" s="289"/>
      <c r="S454" s="262">
        <v>-2.5502328055885776E-2</v>
      </c>
      <c r="T454" s="265"/>
      <c r="U454" s="266">
        <v>7.9216822544884886E-3</v>
      </c>
      <c r="V454" s="269">
        <v>-1.9638447563214149E-2</v>
      </c>
    </row>
    <row r="455" spans="2:22" ht="13.5" customHeight="1" x14ac:dyDescent="0.2">
      <c r="B455" s="370"/>
      <c r="C455" s="371" t="s">
        <v>93</v>
      </c>
      <c r="D455" s="287">
        <v>3.7097700487807625E-2</v>
      </c>
      <c r="E455" s="88"/>
      <c r="F455" s="535">
        <v>9.3229409951527023E-2</v>
      </c>
      <c r="G455" s="264">
        <v>0.14607483331463611</v>
      </c>
      <c r="H455" s="100"/>
      <c r="I455" s="262">
        <v>1.8001759152953739E-2</v>
      </c>
      <c r="J455" s="265"/>
      <c r="K455" s="266">
        <v>9.3229409951527023E-2</v>
      </c>
      <c r="L455" s="566">
        <v>0.15438908026076739</v>
      </c>
      <c r="M455" s="142"/>
      <c r="N455" s="262">
        <v>-4.9475942570151511E-2</v>
      </c>
      <c r="O455" s="265"/>
      <c r="P455" s="266">
        <v>2.1103275745969242E-2</v>
      </c>
      <c r="Q455" s="269">
        <v>-3.0512016087804104E-2</v>
      </c>
      <c r="R455" s="289"/>
      <c r="S455" s="262">
        <v>-2.5752720732754204E-2</v>
      </c>
      <c r="T455" s="265"/>
      <c r="U455" s="266">
        <v>6.5254089491996806E-3</v>
      </c>
      <c r="V455" s="269">
        <v>-2.2239998569111658E-2</v>
      </c>
    </row>
    <row r="456" spans="2:22" ht="13.5" customHeight="1" x14ac:dyDescent="0.2">
      <c r="B456" s="370"/>
      <c r="C456" s="371" t="s">
        <v>94</v>
      </c>
      <c r="D456" s="287">
        <v>-2.6808015000907379E-2</v>
      </c>
      <c r="E456" s="88"/>
      <c r="F456" s="535">
        <v>-4.9731541308668213E-3</v>
      </c>
      <c r="G456" s="264">
        <v>-8.0719271842993087E-2</v>
      </c>
      <c r="H456" s="100"/>
      <c r="I456" s="262">
        <v>-2.0168417004936445E-2</v>
      </c>
      <c r="J456" s="265"/>
      <c r="K456" s="266">
        <v>-4.9731541308668213E-3</v>
      </c>
      <c r="L456" s="566">
        <v>2.0044736048761943E-2</v>
      </c>
      <c r="M456" s="142"/>
      <c r="N456" s="262">
        <v>-3.4340980138625243E-2</v>
      </c>
      <c r="O456" s="265"/>
      <c r="P456" s="266">
        <v>-3.9849711764470309E-3</v>
      </c>
      <c r="Q456" s="269">
        <v>-9.5543872194059076E-2</v>
      </c>
      <c r="R456" s="289"/>
      <c r="S456" s="262">
        <v>-6.8958539577143093E-3</v>
      </c>
      <c r="T456" s="265"/>
      <c r="U456" s="266">
        <v>9.0462869164819517E-3</v>
      </c>
      <c r="V456" s="269">
        <v>5.0367598713838002E-3</v>
      </c>
    </row>
    <row r="457" spans="2:22" ht="13.5" customHeight="1" x14ac:dyDescent="0.2">
      <c r="B457" s="370"/>
      <c r="C457" s="371" t="s">
        <v>95</v>
      </c>
      <c r="D457" s="287">
        <v>1.5051228873871392E-2</v>
      </c>
      <c r="E457" s="88"/>
      <c r="F457" s="535">
        <v>5.3993988872988397E-2</v>
      </c>
      <c r="G457" s="264">
        <v>0.11533327959040947</v>
      </c>
      <c r="H457" s="100"/>
      <c r="I457" s="262">
        <v>-9.0131321980225568E-3</v>
      </c>
      <c r="J457" s="265"/>
      <c r="K457" s="266">
        <v>5.3993988872988397E-2</v>
      </c>
      <c r="L457" s="566">
        <v>8.6385324535315541E-2</v>
      </c>
      <c r="M457" s="142"/>
      <c r="N457" s="262">
        <v>-1.8312848486821957E-2</v>
      </c>
      <c r="O457" s="265"/>
      <c r="P457" s="266">
        <v>2.9992316210899143E-2</v>
      </c>
      <c r="Q457" s="269">
        <v>1.8360806306143694E-2</v>
      </c>
      <c r="R457" s="289"/>
      <c r="S457" s="262">
        <v>-1.3333834719251177E-2</v>
      </c>
      <c r="T457" s="265"/>
      <c r="U457" s="266">
        <v>7.3891220177886314E-3</v>
      </c>
      <c r="V457" s="269">
        <v>-1.0710195951396943E-2</v>
      </c>
    </row>
    <row r="458" spans="2:22" ht="13.5" customHeight="1" x14ac:dyDescent="0.2">
      <c r="B458" s="343"/>
      <c r="C458" s="371" t="s">
        <v>96</v>
      </c>
      <c r="D458" s="287">
        <v>-2.0956874335216064E-3</v>
      </c>
      <c r="E458" s="88"/>
      <c r="F458" s="535">
        <v>1.1986802037825511E-2</v>
      </c>
      <c r="G458" s="264">
        <v>4.6811519067910694E-2</v>
      </c>
      <c r="H458" s="100"/>
      <c r="I458" s="262">
        <v>-7.2189390620691282E-3</v>
      </c>
      <c r="J458" s="265"/>
      <c r="K458" s="266">
        <v>1.1986802037825511E-2</v>
      </c>
      <c r="L458" s="566">
        <v>6.3314112217935134E-2</v>
      </c>
      <c r="M458" s="142"/>
      <c r="N458" s="262">
        <v>-1.44460358340647E-2</v>
      </c>
      <c r="O458" s="265"/>
      <c r="P458" s="266">
        <v>4.6821180083305106E-3</v>
      </c>
      <c r="Q458" s="269">
        <v>-3.8667446744870604E-2</v>
      </c>
      <c r="R458" s="289"/>
      <c r="S458" s="262">
        <v>-5.8762732175410629E-3</v>
      </c>
      <c r="T458" s="265"/>
      <c r="U458" s="266">
        <v>1.5173524057795107E-3</v>
      </c>
      <c r="V458" s="269">
        <v>-2.2001541996508486E-2</v>
      </c>
    </row>
    <row r="459" spans="2:22" ht="13.5" customHeight="1" x14ac:dyDescent="0.2">
      <c r="B459" s="343"/>
      <c r="C459" s="371" t="s">
        <v>97</v>
      </c>
      <c r="D459" s="287">
        <v>-1.2271758960601051E-3</v>
      </c>
      <c r="E459" s="88"/>
      <c r="F459" s="535">
        <v>3.4369745728557825E-2</v>
      </c>
      <c r="G459" s="264">
        <v>5.8909384186468065E-2</v>
      </c>
      <c r="H459" s="100"/>
      <c r="I459" s="262">
        <v>-3.2431953868880883E-2</v>
      </c>
      <c r="J459" s="265"/>
      <c r="K459" s="266">
        <v>3.4369745728557825E-2</v>
      </c>
      <c r="L459" s="566">
        <v>-5.4298196441509763E-3</v>
      </c>
      <c r="M459" s="142"/>
      <c r="N459" s="262">
        <v>-1.146146442003446E-2</v>
      </c>
      <c r="O459" s="265"/>
      <c r="P459" s="266">
        <v>3.1986731995628459E-2</v>
      </c>
      <c r="Q459" s="269">
        <v>3.5889034217691372E-2</v>
      </c>
      <c r="R459" s="289"/>
      <c r="S459" s="262">
        <v>-1.8087808408246586E-2</v>
      </c>
      <c r="T459" s="265"/>
      <c r="U459" s="266">
        <v>2.4338747520130932E-3</v>
      </c>
      <c r="V459" s="269">
        <v>-2.8475676104335424E-2</v>
      </c>
    </row>
    <row r="460" spans="2:22" ht="13.5" customHeight="1" x14ac:dyDescent="0.2">
      <c r="B460" s="343"/>
      <c r="C460" s="371" t="s">
        <v>98</v>
      </c>
      <c r="D460" s="287">
        <v>9.4609718431576985E-3</v>
      </c>
      <c r="E460" s="88"/>
      <c r="F460" s="535">
        <v>6.0901152629444566E-2</v>
      </c>
      <c r="G460" s="264">
        <v>8.5535826937888554E-2</v>
      </c>
      <c r="H460" s="100"/>
      <c r="I460" s="262">
        <v>-8.2583859439282925E-2</v>
      </c>
      <c r="J460" s="265"/>
      <c r="K460" s="266">
        <v>6.0901152629444566E-2</v>
      </c>
      <c r="L460" s="566">
        <v>-0.11217057479570343</v>
      </c>
      <c r="M460" s="142"/>
      <c r="N460" s="262">
        <v>5.1140807307238745E-2</v>
      </c>
      <c r="O460" s="265"/>
      <c r="P460" s="266">
        <v>0.11091905140737773</v>
      </c>
      <c r="Q460" s="269">
        <v>0.20628146198857078</v>
      </c>
      <c r="R460" s="289"/>
      <c r="S460" s="262">
        <v>-1.1461568761942034E-2</v>
      </c>
      <c r="T460" s="265"/>
      <c r="U460" s="266">
        <v>1.823740149828728E-2</v>
      </c>
      <c r="V460" s="269">
        <v>8.5189264977086256E-3</v>
      </c>
    </row>
    <row r="461" spans="2:22" ht="13.5" customHeight="1" x14ac:dyDescent="0.2">
      <c r="B461" s="343"/>
      <c r="C461" s="371" t="s">
        <v>99</v>
      </c>
      <c r="D461" s="287">
        <v>-3.054543481441498E-2</v>
      </c>
      <c r="E461" s="88"/>
      <c r="F461" s="535">
        <v>2.8319326194726453E-2</v>
      </c>
      <c r="G461" s="264">
        <v>-2.3032074949220541E-3</v>
      </c>
      <c r="H461" s="100"/>
      <c r="I461" s="262">
        <v>-8.8173638180182423E-2</v>
      </c>
      <c r="J461" s="265"/>
      <c r="K461" s="266">
        <v>2.8319326194726453E-2</v>
      </c>
      <c r="L461" s="566">
        <v>-7.2289046334415741E-2</v>
      </c>
      <c r="M461" s="142"/>
      <c r="N461" s="262">
        <v>-2.2357564008171023E-2</v>
      </c>
      <c r="O461" s="265"/>
      <c r="P461" s="266">
        <v>5.0698472264149815E-2</v>
      </c>
      <c r="Q461" s="269">
        <v>2.9453216052903696E-2</v>
      </c>
      <c r="R461" s="289"/>
      <c r="S461" s="262">
        <v>-3.7818655581988672E-2</v>
      </c>
      <c r="T461" s="265"/>
      <c r="U461" s="266">
        <v>-1.5424345092789754E-3</v>
      </c>
      <c r="V461" s="269">
        <v>-4.0511269193405988E-2</v>
      </c>
    </row>
    <row r="462" spans="2:22" ht="13.5" customHeight="1" x14ac:dyDescent="0.2">
      <c r="B462" s="343"/>
      <c r="C462" s="371" t="s">
        <v>100</v>
      </c>
      <c r="D462" s="287">
        <v>-2.9616953249156988E-3</v>
      </c>
      <c r="E462" s="88"/>
      <c r="F462" s="535">
        <v>4.2867973147095957E-2</v>
      </c>
      <c r="G462" s="264">
        <v>5.4236487347100369E-2</v>
      </c>
      <c r="H462" s="100"/>
      <c r="I462" s="262">
        <v>-5.00493080832407E-2</v>
      </c>
      <c r="J462" s="265"/>
      <c r="K462" s="266">
        <v>4.2867973147095957E-2</v>
      </c>
      <c r="L462" s="566">
        <v>-3.1116638126016869E-2</v>
      </c>
      <c r="M462" s="142"/>
      <c r="N462" s="262">
        <v>2.7349590898489637E-4</v>
      </c>
      <c r="O462" s="265"/>
      <c r="P462" s="266">
        <v>5.5603516216786164E-2</v>
      </c>
      <c r="Q462" s="269">
        <v>7.6744345420397292E-2</v>
      </c>
      <c r="R462" s="289"/>
      <c r="S462" s="262">
        <v>-1.6541697015277506E-2</v>
      </c>
      <c r="T462" s="265"/>
      <c r="U462" s="266">
        <v>1.034735156453918E-2</v>
      </c>
      <c r="V462" s="269">
        <v>-8.6010973634970539E-3</v>
      </c>
    </row>
    <row r="463" spans="2:22" ht="13.5" customHeight="1" x14ac:dyDescent="0.2">
      <c r="B463" s="343"/>
      <c r="C463" s="371" t="s">
        <v>101</v>
      </c>
      <c r="D463" s="287">
        <v>6.1887945293095936E-4</v>
      </c>
      <c r="E463" s="88"/>
      <c r="F463" s="535">
        <v>4.7783190286394966E-2</v>
      </c>
      <c r="G463" s="264">
        <v>6.4078616783009315E-2</v>
      </c>
      <c r="H463" s="100"/>
      <c r="I463" s="262">
        <v>-2.5341944752872422E-2</v>
      </c>
      <c r="J463" s="265"/>
      <c r="K463" s="266">
        <v>4.7783190286394966E-2</v>
      </c>
      <c r="L463" s="566">
        <v>4.5293379080595469E-2</v>
      </c>
      <c r="M463" s="142"/>
      <c r="N463" s="262">
        <v>-2.1931340416737014E-2</v>
      </c>
      <c r="O463" s="265"/>
      <c r="P463" s="266">
        <v>3.6537742244490481E-2</v>
      </c>
      <c r="Q463" s="269">
        <v>1.8968730070372655E-2</v>
      </c>
      <c r="R463" s="289"/>
      <c r="S463" s="262">
        <v>-1.363644497018269E-2</v>
      </c>
      <c r="T463" s="265"/>
      <c r="U463" s="266">
        <v>1.3770058134767291E-2</v>
      </c>
      <c r="V463" s="269">
        <v>1.8203147948546924E-4</v>
      </c>
    </row>
    <row r="464" spans="2:22" ht="13.5" customHeight="1" x14ac:dyDescent="0.2">
      <c r="B464" s="343"/>
      <c r="C464" s="371" t="s">
        <v>102</v>
      </c>
      <c r="D464" s="287">
        <v>2.2771170484750365E-2</v>
      </c>
      <c r="E464" s="88"/>
      <c r="F464" s="535">
        <v>7.2464904577031475E-2</v>
      </c>
      <c r="G464" s="264">
        <v>0.12177904706228887</v>
      </c>
      <c r="H464" s="100"/>
      <c r="I464" s="262">
        <v>-1.3299056017079938E-2</v>
      </c>
      <c r="J464" s="265"/>
      <c r="K464" s="266">
        <v>7.2464904577031475E-2</v>
      </c>
      <c r="L464" s="566">
        <v>7.9715731656485281E-2</v>
      </c>
      <c r="M464" s="142"/>
      <c r="N464" s="262">
        <v>-1.4841233156337192E-2</v>
      </c>
      <c r="O464" s="265"/>
      <c r="P464" s="266">
        <v>4.6487167775415519E-2</v>
      </c>
      <c r="Q464" s="269">
        <v>3.9188458780566149E-2</v>
      </c>
      <c r="R464" s="289"/>
      <c r="S464" s="262">
        <v>-1.4960191883023562E-2</v>
      </c>
      <c r="T464" s="265"/>
      <c r="U464" s="266">
        <v>1.2826328297044449E-2</v>
      </c>
      <c r="V464" s="269">
        <v>-2.8673311490433639E-3</v>
      </c>
    </row>
    <row r="465" spans="2:32" ht="13.5" customHeight="1" x14ac:dyDescent="0.2">
      <c r="B465" s="343"/>
      <c r="C465" s="371" t="s">
        <v>103</v>
      </c>
      <c r="D465" s="287">
        <v>-1.064210964632958E-2</v>
      </c>
      <c r="E465" s="88"/>
      <c r="F465" s="535">
        <v>2.9635403915298291E-3</v>
      </c>
      <c r="G465" s="264">
        <v>-3.2258641734841428E-2</v>
      </c>
      <c r="H465" s="100"/>
      <c r="I465" s="262">
        <v>-1.5141449120274868E-2</v>
      </c>
      <c r="J465" s="265"/>
      <c r="K465" s="266">
        <v>2.9635403915298291E-3</v>
      </c>
      <c r="L465" s="566">
        <v>-8.3473398326337819E-3</v>
      </c>
      <c r="M465" s="142"/>
      <c r="N465" s="262">
        <v>-1.2852394235890475E-2</v>
      </c>
      <c r="O465" s="265"/>
      <c r="P465" s="266">
        <v>5.1820513212140155E-3</v>
      </c>
      <c r="Q465" s="269">
        <v>-3.2226345164774128E-2</v>
      </c>
      <c r="R465" s="289"/>
      <c r="S465" s="262">
        <v>-5.8716781608682397E-3</v>
      </c>
      <c r="T465" s="265"/>
      <c r="U465" s="266">
        <v>3.73257842364516E-3</v>
      </c>
      <c r="V465" s="269">
        <v>-8.3148614749280324E-3</v>
      </c>
    </row>
    <row r="466" spans="2:32" ht="13.5" customHeight="1" x14ac:dyDescent="0.2">
      <c r="B466" s="343"/>
      <c r="C466" s="371" t="s">
        <v>104</v>
      </c>
      <c r="D466" s="287">
        <v>-4.6147016114417867E-3</v>
      </c>
      <c r="E466" s="88"/>
      <c r="F466" s="535">
        <v>1.3733550473745049E-2</v>
      </c>
      <c r="G466" s="264">
        <v>3.1695603016696147E-2</v>
      </c>
      <c r="H466" s="100"/>
      <c r="I466" s="262">
        <v>-1.3686984933747108E-2</v>
      </c>
      <c r="J466" s="265"/>
      <c r="K466" s="266">
        <v>1.3733550473745049E-2</v>
      </c>
      <c r="L466" s="566">
        <v>-7.6619556860638084E-4</v>
      </c>
      <c r="M466" s="142"/>
      <c r="N466" s="262">
        <v>-2.2889115545465903E-3</v>
      </c>
      <c r="O466" s="265"/>
      <c r="P466" s="266">
        <v>1.8668383516027103E-2</v>
      </c>
      <c r="Q466" s="269">
        <v>5.9509138053332966E-2</v>
      </c>
      <c r="R466" s="289"/>
      <c r="S466" s="262">
        <v>-1.3057867359249561E-3</v>
      </c>
      <c r="T466" s="265"/>
      <c r="U466" s="266">
        <v>8.3784267666075982E-3</v>
      </c>
      <c r="V466" s="269">
        <v>2.7281733731167979E-2</v>
      </c>
    </row>
    <row r="467" spans="2:32" ht="13.5" customHeight="1" x14ac:dyDescent="0.2">
      <c r="B467" s="343"/>
      <c r="C467" s="371" t="s">
        <v>105</v>
      </c>
      <c r="D467" s="287">
        <v>2.1138743409167857E-2</v>
      </c>
      <c r="E467" s="88"/>
      <c r="F467" s="535">
        <v>5.8946374573864951E-2</v>
      </c>
      <c r="G467" s="264">
        <v>0.14038752769685198</v>
      </c>
      <c r="H467" s="100"/>
      <c r="I467" s="262">
        <v>-1.2995928246070425E-2</v>
      </c>
      <c r="J467" s="265"/>
      <c r="K467" s="266">
        <v>5.8946374573864951E-2</v>
      </c>
      <c r="L467" s="566">
        <v>6.9000805997202125E-2</v>
      </c>
      <c r="M467" s="142"/>
      <c r="N467" s="262">
        <v>-5.8339648396278435E-3</v>
      </c>
      <c r="O467" s="265"/>
      <c r="P467" s="266">
        <v>4.0008043161368502E-2</v>
      </c>
      <c r="Q467" s="269">
        <v>5.6653148776839746E-2</v>
      </c>
      <c r="R467" s="289"/>
      <c r="S467" s="262">
        <v>-1.3541284553898797E-2</v>
      </c>
      <c r="T467" s="265"/>
      <c r="U467" s="266">
        <v>5.7286237505360053E-3</v>
      </c>
      <c r="V467" s="269">
        <v>-1.5136287143919893E-2</v>
      </c>
    </row>
    <row r="468" spans="2:32" s="605" customFormat="1" ht="13.5" customHeight="1" x14ac:dyDescent="0.2">
      <c r="B468" s="343"/>
      <c r="C468" s="371" t="s">
        <v>106</v>
      </c>
      <c r="D468" s="287">
        <v>-1.855714444819162E-2</v>
      </c>
      <c r="E468" s="88"/>
      <c r="F468" s="535">
        <v>9.7631891278807687E-3</v>
      </c>
      <c r="G468" s="264">
        <v>-1.8615768536455416E-2</v>
      </c>
      <c r="H468" s="100"/>
      <c r="I468" s="262">
        <v>-3.3278782137243779E-2</v>
      </c>
      <c r="J468" s="265"/>
      <c r="K468" s="266">
        <v>9.7631891278807687E-3</v>
      </c>
      <c r="L468" s="566">
        <v>-2.9765160325448639E-2</v>
      </c>
      <c r="M468" s="142"/>
      <c r="N468" s="262">
        <v>-1.9044313426586822E-2</v>
      </c>
      <c r="O468" s="265"/>
      <c r="P468" s="266">
        <v>1.6375697637222138E-2</v>
      </c>
      <c r="Q468" s="269">
        <v>-5.718637903726822E-3</v>
      </c>
      <c r="R468" s="289"/>
      <c r="S468" s="262">
        <v>-1.3224757573230479E-2</v>
      </c>
      <c r="T468" s="265"/>
      <c r="U468" s="266">
        <v>4.9916356568726044E-3</v>
      </c>
      <c r="V468" s="269">
        <v>-1.6872988176322021E-2</v>
      </c>
    </row>
    <row r="469" spans="2:32" ht="13.5" customHeight="1" x14ac:dyDescent="0.2">
      <c r="B469" s="556"/>
      <c r="C469" s="616" t="s">
        <v>614</v>
      </c>
      <c r="D469" s="530">
        <v>-2.1462443034515926E-2</v>
      </c>
      <c r="E469" s="90"/>
      <c r="F469" s="536">
        <v>2.1178594005907086E-2</v>
      </c>
      <c r="G469" s="273">
        <v>-4.0545329147863318E-4</v>
      </c>
      <c r="H469" s="100"/>
      <c r="I469" s="271">
        <v>-3.591162645295063E-2</v>
      </c>
      <c r="J469" s="274"/>
      <c r="K469" s="275">
        <v>2.1178594005907086E-2</v>
      </c>
      <c r="L469" s="592">
        <v>7.5941786194403576E-3</v>
      </c>
      <c r="M469" s="142"/>
      <c r="N469" s="271">
        <v>-2.4039627354532571E-2</v>
      </c>
      <c r="O469" s="274"/>
      <c r="P469" s="275">
        <v>2.8911076125601058E-2</v>
      </c>
      <c r="Q469" s="286">
        <v>6.9848055005305009E-3</v>
      </c>
      <c r="R469" s="289"/>
      <c r="S469" s="271">
        <v>-7.7672133876275258E-3</v>
      </c>
      <c r="T469" s="274"/>
      <c r="U469" s="275">
        <v>1.8179147208479397E-2</v>
      </c>
      <c r="V469" s="286">
        <v>1.4984306898464561E-2</v>
      </c>
    </row>
    <row r="470" spans="2:32" ht="9" customHeight="1" x14ac:dyDescent="0.2">
      <c r="B470" s="600"/>
      <c r="C470" s="690"/>
      <c r="D470" s="690"/>
      <c r="E470" s="690"/>
      <c r="F470" s="690"/>
      <c r="G470" s="60"/>
      <c r="H470" s="92"/>
      <c r="I470" s="57"/>
      <c r="J470" s="43"/>
      <c r="K470" s="60"/>
      <c r="L470" s="43"/>
      <c r="M470" s="57"/>
      <c r="N470" s="43"/>
      <c r="O470" s="46"/>
      <c r="P470" s="43"/>
      <c r="Q470" s="46"/>
      <c r="R470" s="43"/>
      <c r="S470" s="689"/>
      <c r="T470" s="689"/>
    </row>
    <row r="471" spans="2:32" s="105" customFormat="1" ht="13.5" customHeight="1" x14ac:dyDescent="0.2">
      <c r="B471" s="279"/>
      <c r="C471" s="92" t="s">
        <v>189</v>
      </c>
      <c r="D471" s="108"/>
      <c r="E471" s="108"/>
      <c r="F471" s="108"/>
      <c r="G471" s="108"/>
      <c r="H471" s="108"/>
      <c r="I471" s="108"/>
      <c r="J471" s="108"/>
      <c r="K471" s="108"/>
      <c r="L471" s="108"/>
      <c r="M471" s="108"/>
      <c r="V471" s="108"/>
    </row>
    <row r="472" spans="2:32" s="105" customFormat="1" ht="13.5" customHeight="1" x14ac:dyDescent="0.2">
      <c r="B472" s="280"/>
      <c r="C472" s="92" t="s">
        <v>190</v>
      </c>
      <c r="D472" s="108"/>
      <c r="E472" s="108"/>
      <c r="F472" s="108"/>
      <c r="G472" s="108"/>
      <c r="H472" s="108"/>
      <c r="I472" s="108"/>
      <c r="J472" s="108"/>
      <c r="K472" s="108"/>
      <c r="L472" s="108"/>
      <c r="M472" s="108"/>
      <c r="N472" s="108"/>
      <c r="O472" s="108"/>
      <c r="P472" s="108"/>
      <c r="Q472" s="108"/>
      <c r="R472" s="108"/>
      <c r="S472" s="108"/>
      <c r="T472" s="108"/>
      <c r="U472" s="108"/>
      <c r="V472" s="108"/>
      <c r="W472" s="108"/>
      <c r="X472" s="108"/>
      <c r="Y472" s="108"/>
      <c r="Z472" s="108"/>
    </row>
    <row r="473" spans="2:32" s="105" customFormat="1" ht="13.5" customHeight="1" x14ac:dyDescent="0.2">
      <c r="B473" s="281"/>
      <c r="C473" s="92" t="s">
        <v>77</v>
      </c>
      <c r="D473" s="108"/>
      <c r="E473" s="108"/>
      <c r="F473" s="108"/>
      <c r="G473" s="108"/>
      <c r="H473" s="108"/>
      <c r="I473" s="108"/>
      <c r="J473" s="108"/>
      <c r="K473" s="108"/>
      <c r="L473" s="108"/>
      <c r="M473" s="108"/>
      <c r="N473" s="108"/>
      <c r="O473" s="108"/>
      <c r="P473" s="108"/>
      <c r="Q473" s="108"/>
      <c r="R473" s="108"/>
      <c r="S473" s="108"/>
      <c r="T473" s="108"/>
      <c r="U473" s="108"/>
      <c r="V473" s="108"/>
      <c r="W473" s="108"/>
      <c r="X473" s="108"/>
      <c r="Y473" s="108"/>
      <c r="Z473" s="108"/>
    </row>
    <row r="474" spans="2:32" s="105" customFormat="1" ht="13.5" customHeight="1" x14ac:dyDescent="0.2">
      <c r="B474" s="94" t="s">
        <v>246</v>
      </c>
      <c r="C474" s="94"/>
      <c r="D474" s="94"/>
      <c r="E474" s="94"/>
      <c r="F474" s="94"/>
      <c r="G474" s="94"/>
      <c r="H474" s="94"/>
      <c r="I474" s="94"/>
      <c r="J474" s="94"/>
      <c r="K474" s="94"/>
      <c r="L474" s="94"/>
      <c r="M474" s="94"/>
      <c r="N474" s="108"/>
      <c r="O474" s="108"/>
      <c r="P474" s="108"/>
      <c r="Q474" s="108"/>
      <c r="R474" s="108"/>
      <c r="S474" s="108"/>
      <c r="T474" s="108"/>
      <c r="U474" s="108"/>
      <c r="V474" s="108"/>
      <c r="W474" s="108"/>
      <c r="X474" s="108"/>
      <c r="Y474" s="108"/>
      <c r="Z474" s="108"/>
    </row>
    <row r="475" spans="2:32" ht="13.5" customHeight="1" x14ac:dyDescent="0.2">
      <c r="B475" s="600"/>
      <c r="C475" s="1141"/>
      <c r="D475" s="1141"/>
      <c r="E475" s="1141"/>
      <c r="F475" s="1141"/>
      <c r="G475" s="60"/>
      <c r="H475" s="88"/>
      <c r="I475" s="57"/>
      <c r="J475" s="43"/>
      <c r="K475" s="60"/>
      <c r="L475" s="43"/>
      <c r="M475" s="57"/>
      <c r="N475" s="43"/>
      <c r="O475" s="46"/>
      <c r="P475" s="43"/>
      <c r="Q475" s="46"/>
      <c r="R475" s="43"/>
      <c r="S475" s="1139"/>
      <c r="T475" s="1139"/>
    </row>
    <row r="476" spans="2:32" s="83" customFormat="1" ht="13.5" customHeight="1" x14ac:dyDescent="0.2">
      <c r="B476" s="83" t="s">
        <v>662</v>
      </c>
      <c r="C476" s="83" t="s">
        <v>655</v>
      </c>
      <c r="I476" s="132"/>
      <c r="O476" s="397"/>
      <c r="S476" s="474"/>
      <c r="U476" s="474"/>
      <c r="W476" s="474"/>
      <c r="AB476" s="474"/>
      <c r="AC476" s="474"/>
      <c r="AD476" s="474"/>
      <c r="AE476" s="474"/>
      <c r="AF476" s="474"/>
    </row>
    <row r="477" spans="2:32" s="149" customFormat="1" ht="15.75" x14ac:dyDescent="0.25">
      <c r="B477" s="150"/>
      <c r="H477" s="223"/>
      <c r="N477" s="923" t="s">
        <v>612</v>
      </c>
      <c r="O477" s="924"/>
      <c r="P477" s="924"/>
      <c r="Q477" s="924"/>
      <c r="R477" s="926"/>
      <c r="S477" s="924"/>
      <c r="T477" s="924"/>
      <c r="U477" s="924"/>
      <c r="V477" s="925"/>
    </row>
    <row r="478" spans="2:32" s="149" customFormat="1" ht="15" x14ac:dyDescent="0.25">
      <c r="D478" s="923">
        <v>2015</v>
      </c>
      <c r="E478" s="924"/>
      <c r="F478" s="924"/>
      <c r="G478" s="925"/>
      <c r="H478" s="240"/>
      <c r="I478" s="923">
        <v>2014</v>
      </c>
      <c r="J478" s="924"/>
      <c r="K478" s="924"/>
      <c r="L478" s="925"/>
      <c r="N478" s="995" t="s">
        <v>236</v>
      </c>
      <c r="O478" s="996"/>
      <c r="P478" s="996"/>
      <c r="Q478" s="996"/>
      <c r="R478" s="333"/>
      <c r="S478" s="996" t="s">
        <v>241</v>
      </c>
      <c r="T478" s="996"/>
      <c r="U478" s="996"/>
      <c r="V478" s="997"/>
    </row>
    <row r="479" spans="2:32" s="149" customFormat="1" ht="12.75" x14ac:dyDescent="0.2">
      <c r="B479" s="142"/>
      <c r="C479" s="88"/>
      <c r="D479" s="242" t="s">
        <v>68</v>
      </c>
      <c r="E479" s="243"/>
      <c r="F479" s="243" t="s">
        <v>69</v>
      </c>
      <c r="G479" s="244" t="s">
        <v>67</v>
      </c>
      <c r="H479" s="245"/>
      <c r="I479" s="246" t="s">
        <v>68</v>
      </c>
      <c r="J479" s="243"/>
      <c r="K479" s="247" t="s">
        <v>69</v>
      </c>
      <c r="L479" s="244" t="s">
        <v>67</v>
      </c>
      <c r="M479" s="248"/>
      <c r="N479" s="242" t="s">
        <v>68</v>
      </c>
      <c r="O479" s="243"/>
      <c r="P479" s="247" t="s">
        <v>69</v>
      </c>
      <c r="Q479" s="242" t="s">
        <v>67</v>
      </c>
      <c r="R479" s="249"/>
      <c r="S479" s="250" t="s">
        <v>68</v>
      </c>
      <c r="T479" s="251"/>
      <c r="U479" s="252" t="s">
        <v>69</v>
      </c>
      <c r="V479" s="244" t="s">
        <v>67</v>
      </c>
    </row>
    <row r="480" spans="2:32" s="149" customFormat="1" ht="12.75" x14ac:dyDescent="0.2">
      <c r="B480" s="369" t="s">
        <v>156</v>
      </c>
      <c r="C480" s="252" t="s">
        <v>207</v>
      </c>
      <c r="D480" s="529">
        <v>-3.0189727391036578E-2</v>
      </c>
      <c r="E480" s="87"/>
      <c r="F480" s="534">
        <v>6.1698626182544944E-2</v>
      </c>
      <c r="G480" s="255">
        <v>3.6209750870764099E-2</v>
      </c>
      <c r="H480" s="100"/>
      <c r="I480" s="253">
        <v>-2.616986407032787E-2</v>
      </c>
      <c r="J480" s="256"/>
      <c r="K480" s="257">
        <v>6.1698626182544944E-2</v>
      </c>
      <c r="L480" s="591">
        <v>0.12591825867954476</v>
      </c>
      <c r="M480" s="142"/>
      <c r="N480" s="253">
        <v>-9.3621871002374984E-2</v>
      </c>
      <c r="O480" s="256"/>
      <c r="P480" s="257">
        <v>1.4867493418411128E-2</v>
      </c>
      <c r="Q480" s="285">
        <v>-8.7658145689146844E-2</v>
      </c>
      <c r="R480" s="289"/>
      <c r="S480" s="253">
        <v>-4.5671893948344387E-2</v>
      </c>
      <c r="T480" s="256"/>
      <c r="U480" s="257">
        <v>4.7382528633561759E-2</v>
      </c>
      <c r="V480" s="285">
        <v>1.9874719474749403E-3</v>
      </c>
    </row>
    <row r="481" spans="2:22" s="149" customFormat="1" ht="12.75" x14ac:dyDescent="0.2">
      <c r="B481" s="370"/>
      <c r="C481" s="371" t="s">
        <v>92</v>
      </c>
      <c r="D481" s="287">
        <v>1.7343997025422449E-2</v>
      </c>
      <c r="E481" s="88"/>
      <c r="F481" s="535">
        <v>0.12153337167046019</v>
      </c>
      <c r="G481" s="264">
        <v>0.14079380276245171</v>
      </c>
      <c r="H481" s="100"/>
      <c r="I481" s="262">
        <v>-1.0365063261548679E-2</v>
      </c>
      <c r="J481" s="265"/>
      <c r="K481" s="266">
        <v>0.12153337167046019</v>
      </c>
      <c r="L481" s="566">
        <v>0.16115356871954914</v>
      </c>
      <c r="M481" s="142"/>
      <c r="N481" s="262">
        <v>-6.9431080773332238E-2</v>
      </c>
      <c r="O481" s="265"/>
      <c r="P481" s="266">
        <v>5.1240485677211491E-2</v>
      </c>
      <c r="Q481" s="269">
        <v>-1.8236750583575483E-2</v>
      </c>
      <c r="R481" s="289"/>
      <c r="S481" s="262">
        <v>-5.1757212550821635E-2</v>
      </c>
      <c r="T481" s="265"/>
      <c r="U481" s="266">
        <v>5.3718855775373137E-2</v>
      </c>
      <c r="V481" s="269">
        <v>2.0106660924363532E-3</v>
      </c>
    </row>
    <row r="482" spans="2:22" s="149" customFormat="1" ht="12.75" x14ac:dyDescent="0.2">
      <c r="B482" s="370"/>
      <c r="C482" s="371" t="s">
        <v>93</v>
      </c>
      <c r="D482" s="287">
        <v>-4.6777629057203417E-2</v>
      </c>
      <c r="E482" s="88"/>
      <c r="F482" s="535">
        <v>4.4977956006714524E-2</v>
      </c>
      <c r="G482" s="264">
        <v>-2.0549037977057967E-3</v>
      </c>
      <c r="H482" s="100"/>
      <c r="I482" s="262">
        <v>-8.4472815967864961E-3</v>
      </c>
      <c r="J482" s="265"/>
      <c r="K482" s="266">
        <v>4.4977956006714524E-2</v>
      </c>
      <c r="L482" s="566">
        <v>0.16681409541941281</v>
      </c>
      <c r="M482" s="142"/>
      <c r="N482" s="262">
        <v>-0.1365409769122857</v>
      </c>
      <c r="O482" s="265"/>
      <c r="P482" s="266">
        <v>-2.6591490876334424E-2</v>
      </c>
      <c r="Q482" s="269">
        <v>-0.17887492572079411</v>
      </c>
      <c r="R482" s="289"/>
      <c r="S482" s="262">
        <v>-5.186083555847934E-2</v>
      </c>
      <c r="T482" s="265"/>
      <c r="U482" s="266">
        <v>4.3121460572609044E-2</v>
      </c>
      <c r="V482" s="269">
        <v>-9.9461680264404558E-3</v>
      </c>
    </row>
    <row r="483" spans="2:22" s="149" customFormat="1" ht="12.75" x14ac:dyDescent="0.2">
      <c r="B483" s="370"/>
      <c r="C483" s="371" t="s">
        <v>94</v>
      </c>
      <c r="D483" s="287">
        <v>-3.2695857360551132E-2</v>
      </c>
      <c r="E483" s="88"/>
      <c r="F483" s="535">
        <v>2.3737126546308489E-2</v>
      </c>
      <c r="G483" s="264">
        <v>-1.6482730846337092E-2</v>
      </c>
      <c r="H483" s="100"/>
      <c r="I483" s="262">
        <v>-3.2430007101887794E-2</v>
      </c>
      <c r="J483" s="265"/>
      <c r="K483" s="266">
        <v>2.3737126546308489E-2</v>
      </c>
      <c r="L483" s="566">
        <v>8.0960707757695899E-2</v>
      </c>
      <c r="M483" s="142"/>
      <c r="N483" s="262">
        <v>-7.3642902986317094E-2</v>
      </c>
      <c r="O483" s="265"/>
      <c r="P483" s="266">
        <v>-2.6909092367614143E-3</v>
      </c>
      <c r="Q483" s="269">
        <v>-0.12913872302918256</v>
      </c>
      <c r="R483" s="289"/>
      <c r="S483" s="262">
        <v>-3.9447028286421347E-2</v>
      </c>
      <c r="T483" s="265"/>
      <c r="U483" s="266">
        <v>2.1437549956994532E-2</v>
      </c>
      <c r="V483" s="269">
        <v>-3.194605185589889E-2</v>
      </c>
    </row>
    <row r="484" spans="2:22" s="149" customFormat="1" ht="12.75" x14ac:dyDescent="0.2">
      <c r="B484" s="370"/>
      <c r="C484" s="371" t="s">
        <v>95</v>
      </c>
      <c r="D484" s="287">
        <v>-1.1232186311299824E-2</v>
      </c>
      <c r="E484" s="88"/>
      <c r="F484" s="535">
        <v>6.1286343003393529E-2</v>
      </c>
      <c r="G484" s="264">
        <v>7.4490462677006444E-2</v>
      </c>
      <c r="H484" s="100"/>
      <c r="I484" s="262">
        <v>1.0841451303044439E-2</v>
      </c>
      <c r="J484" s="265"/>
      <c r="K484" s="266">
        <v>6.1286343003393529E-2</v>
      </c>
      <c r="L484" s="566">
        <v>0.21772185252806622</v>
      </c>
      <c r="M484" s="142"/>
      <c r="N484" s="262">
        <v>-0.15335611051386622</v>
      </c>
      <c r="O484" s="265"/>
      <c r="P484" s="266">
        <v>-5.9139339844330494E-2</v>
      </c>
      <c r="Q484" s="269">
        <v>-0.27031498927568504</v>
      </c>
      <c r="R484" s="289"/>
      <c r="S484" s="262">
        <v>-8.1154333627471403E-2</v>
      </c>
      <c r="T484" s="265"/>
      <c r="U484" s="266">
        <v>-6.6421851856727707E-3</v>
      </c>
      <c r="V484" s="269">
        <v>-0.12701463905327329</v>
      </c>
    </row>
    <row r="485" spans="2:22" s="149" customFormat="1" ht="12.75" x14ac:dyDescent="0.2">
      <c r="B485" s="343"/>
      <c r="C485" s="371" t="s">
        <v>96</v>
      </c>
      <c r="D485" s="287">
        <v>-1.1671381530807061E-2</v>
      </c>
      <c r="E485" s="88"/>
      <c r="F485" s="535">
        <v>1.6052736020386552E-2</v>
      </c>
      <c r="G485" s="264">
        <v>1.6944271134346784E-2</v>
      </c>
      <c r="H485" s="100"/>
      <c r="I485" s="262">
        <v>-1.4756438329015626E-2</v>
      </c>
      <c r="J485" s="265"/>
      <c r="K485" s="266">
        <v>1.6052736020386552E-2</v>
      </c>
      <c r="L485" s="566">
        <v>3.9502560207506768E-2</v>
      </c>
      <c r="M485" s="142"/>
      <c r="N485" s="262">
        <v>-7.7764162801783332E-3</v>
      </c>
      <c r="O485" s="265"/>
      <c r="P485" s="266">
        <v>2.1581761455467075E-2</v>
      </c>
      <c r="Q485" s="269">
        <v>5.747629303486769E-2</v>
      </c>
      <c r="R485" s="289"/>
      <c r="S485" s="262">
        <v>-3.1838027372091942E-3</v>
      </c>
      <c r="T485" s="265"/>
      <c r="U485" s="266">
        <v>2.0190785081777095E-2</v>
      </c>
      <c r="V485" s="269">
        <v>7.9280004349910713E-2</v>
      </c>
    </row>
    <row r="486" spans="2:22" s="149" customFormat="1" ht="12.75" x14ac:dyDescent="0.2">
      <c r="B486" s="343"/>
      <c r="C486" s="371" t="s">
        <v>97</v>
      </c>
      <c r="D486" s="287">
        <v>-4.3295724162883235E-3</v>
      </c>
      <c r="E486" s="88"/>
      <c r="F486" s="535">
        <v>4.2674894535688429E-2</v>
      </c>
      <c r="G486" s="264">
        <v>9.1513321870839437E-2</v>
      </c>
      <c r="H486" s="100"/>
      <c r="I486" s="262">
        <v>-2.4398829287060921E-2</v>
      </c>
      <c r="J486" s="265"/>
      <c r="K486" s="266">
        <v>4.2674894535688429E-2</v>
      </c>
      <c r="L486" s="566">
        <v>8.5465704035987758E-2</v>
      </c>
      <c r="M486" s="142"/>
      <c r="N486" s="262">
        <v>-3.9925383438833319E-2</v>
      </c>
      <c r="O486" s="265"/>
      <c r="P486" s="266">
        <v>1.7848136802021568E-2</v>
      </c>
      <c r="Q486" s="269">
        <v>-4.605871657312071E-2</v>
      </c>
      <c r="R486" s="289"/>
      <c r="S486" s="262">
        <v>-3.1997759915451437E-2</v>
      </c>
      <c r="T486" s="265"/>
      <c r="U486" s="266">
        <v>1.1119308314306912E-2</v>
      </c>
      <c r="V486" s="269">
        <v>-5.2212665850886048E-2</v>
      </c>
    </row>
    <row r="487" spans="2:22" s="149" customFormat="1" ht="12.75" x14ac:dyDescent="0.2">
      <c r="B487" s="343"/>
      <c r="C487" s="371" t="s">
        <v>98</v>
      </c>
      <c r="D487" s="287">
        <v>1.6955328327895279E-2</v>
      </c>
      <c r="E487" s="88"/>
      <c r="F487" s="535">
        <v>0.11529853354017636</v>
      </c>
      <c r="G487" s="264">
        <v>0.14409737171514891</v>
      </c>
      <c r="H487" s="100"/>
      <c r="I487" s="262">
        <v>-5.2188536267517391E-2</v>
      </c>
      <c r="J487" s="265"/>
      <c r="K487" s="266">
        <v>0.11529853354017636</v>
      </c>
      <c r="L487" s="566">
        <v>6.8193342335503435E-2</v>
      </c>
      <c r="M487" s="142"/>
      <c r="N487" s="262">
        <v>-3.036674877200974E-2</v>
      </c>
      <c r="O487" s="265"/>
      <c r="P487" s="266">
        <v>8.2952748202206994E-2</v>
      </c>
      <c r="Q487" s="269">
        <v>5.6195732342507389E-2</v>
      </c>
      <c r="R487" s="289"/>
      <c r="S487" s="262">
        <v>-5.7029305354968453E-2</v>
      </c>
      <c r="T487" s="265"/>
      <c r="U487" s="266">
        <v>3.9553109577889191E-2</v>
      </c>
      <c r="V487" s="269">
        <v>-1.9558016458145616E-2</v>
      </c>
    </row>
    <row r="488" spans="2:22" s="149" customFormat="1" ht="12.75" x14ac:dyDescent="0.2">
      <c r="B488" s="343"/>
      <c r="C488" s="371" t="s">
        <v>99</v>
      </c>
      <c r="D488" s="287">
        <v>-0.10620753675108814</v>
      </c>
      <c r="E488" s="88"/>
      <c r="F488" s="535">
        <v>-1.6618386945357749E-3</v>
      </c>
      <c r="G488" s="264">
        <v>-0.10805168941090046</v>
      </c>
      <c r="H488" s="100"/>
      <c r="I488" s="262">
        <v>-4.0663346228105496E-2</v>
      </c>
      <c r="J488" s="265"/>
      <c r="K488" s="266">
        <v>-1.6618386945357749E-3</v>
      </c>
      <c r="L488" s="566">
        <v>9.8824490090263825E-2</v>
      </c>
      <c r="M488" s="142"/>
      <c r="N488" s="262">
        <v>-0.14828583972100212</v>
      </c>
      <c r="O488" s="265"/>
      <c r="P488" s="266">
        <v>-2.776845608805395E-2</v>
      </c>
      <c r="Q488" s="269">
        <v>-0.17675448535054086</v>
      </c>
      <c r="R488" s="289"/>
      <c r="S488" s="262">
        <v>-3.8846035523537034E-2</v>
      </c>
      <c r="T488" s="265"/>
      <c r="U488" s="266">
        <v>6.9235113628569919E-2</v>
      </c>
      <c r="V488" s="269">
        <v>3.0397099110313013E-2</v>
      </c>
    </row>
    <row r="489" spans="2:22" s="149" customFormat="1" ht="12.75" x14ac:dyDescent="0.2">
      <c r="B489" s="343"/>
      <c r="C489" s="371" t="s">
        <v>100</v>
      </c>
      <c r="D489" s="287">
        <v>1.0606930957948291E-2</v>
      </c>
      <c r="E489" s="88"/>
      <c r="F489" s="535">
        <v>7.9911807490925357E-2</v>
      </c>
      <c r="G489" s="264">
        <v>0.14584226424377753</v>
      </c>
      <c r="H489" s="100"/>
      <c r="I489" s="262">
        <v>-5.0274168401359468E-2</v>
      </c>
      <c r="J489" s="265"/>
      <c r="K489" s="266">
        <v>7.9911807490925357E-2</v>
      </c>
      <c r="L489" s="566">
        <v>4.7521200124433755E-2</v>
      </c>
      <c r="M489" s="142"/>
      <c r="N489" s="262">
        <v>-8.4342777262892493E-2</v>
      </c>
      <c r="O489" s="265"/>
      <c r="P489" s="266">
        <v>1.9188946875122528E-3</v>
      </c>
      <c r="Q489" s="269">
        <v>-0.11502605377485936</v>
      </c>
      <c r="R489" s="289"/>
      <c r="S489" s="262">
        <v>-0.10369139106351682</v>
      </c>
      <c r="T489" s="265"/>
      <c r="U489" s="266">
        <v>-3.4097946792618683E-2</v>
      </c>
      <c r="V489" s="269">
        <v>-0.21287562124019901</v>
      </c>
    </row>
    <row r="490" spans="2:22" s="149" customFormat="1" ht="12.75" x14ac:dyDescent="0.2">
      <c r="B490" s="343"/>
      <c r="C490" s="371" t="s">
        <v>101</v>
      </c>
      <c r="D490" s="287">
        <v>-3.6085304582600605E-2</v>
      </c>
      <c r="E490" s="88"/>
      <c r="F490" s="535">
        <v>4.5821471897214236E-2</v>
      </c>
      <c r="G490" s="264">
        <v>1.2504879461984609E-2</v>
      </c>
      <c r="H490" s="100"/>
      <c r="I490" s="262">
        <v>-6.1957878822484699E-2</v>
      </c>
      <c r="J490" s="265"/>
      <c r="K490" s="266">
        <v>4.5821471897214236E-2</v>
      </c>
      <c r="L490" s="566">
        <v>1.132921074540552E-2</v>
      </c>
      <c r="M490" s="142"/>
      <c r="N490" s="262">
        <v>-1.6986161391539745E-2</v>
      </c>
      <c r="O490" s="265"/>
      <c r="P490" s="266">
        <v>7.4984335934786706E-2</v>
      </c>
      <c r="Q490" s="269">
        <v>7.6517880644026162E-2</v>
      </c>
      <c r="R490" s="289"/>
      <c r="S490" s="262">
        <v>-1.2350640618094967E-2</v>
      </c>
      <c r="T490" s="265"/>
      <c r="U490" s="266">
        <v>6.8868751762678121E-2</v>
      </c>
      <c r="V490" s="269">
        <v>7.5340491787842176E-2</v>
      </c>
    </row>
    <row r="491" spans="2:22" s="149" customFormat="1" ht="12.75" x14ac:dyDescent="0.2">
      <c r="B491" s="343"/>
      <c r="C491" s="371" t="s">
        <v>102</v>
      </c>
      <c r="D491" s="287">
        <v>-2.3640425885820108E-2</v>
      </c>
      <c r="E491" s="88"/>
      <c r="F491" s="535">
        <v>3.42182418417597E-2</v>
      </c>
      <c r="G491" s="264">
        <v>1.9369709279111431E-2</v>
      </c>
      <c r="H491" s="100"/>
      <c r="I491" s="262">
        <v>-5.4229514396844751E-2</v>
      </c>
      <c r="J491" s="265"/>
      <c r="K491" s="266">
        <v>3.42182418417597E-2</v>
      </c>
      <c r="L491" s="566">
        <v>1.0303634070731474E-2</v>
      </c>
      <c r="M491" s="142"/>
      <c r="N491" s="262">
        <v>-6.6903453096331722E-2</v>
      </c>
      <c r="O491" s="265"/>
      <c r="P491" s="266">
        <v>4.9119348432923315E-3</v>
      </c>
      <c r="Q491" s="269">
        <v>-0.10378607443399129</v>
      </c>
      <c r="R491" s="289"/>
      <c r="S491" s="262">
        <v>-6.4563816333199103E-2</v>
      </c>
      <c r="T491" s="265"/>
      <c r="U491" s="266">
        <v>-1.4775422936795304E-3</v>
      </c>
      <c r="V491" s="269">
        <v>-0.11278716048227165</v>
      </c>
    </row>
    <row r="492" spans="2:22" s="149" customFormat="1" ht="12.75" x14ac:dyDescent="0.2">
      <c r="B492" s="343"/>
      <c r="C492" s="371" t="s">
        <v>103</v>
      </c>
      <c r="D492" s="287">
        <v>-7.6435705147949572E-3</v>
      </c>
      <c r="E492" s="88"/>
      <c r="F492" s="535">
        <v>1.015616551635049E-2</v>
      </c>
      <c r="G492" s="264">
        <v>1.5285046522131546E-2</v>
      </c>
      <c r="H492" s="100"/>
      <c r="I492" s="262">
        <v>-1.619611414555899E-2</v>
      </c>
      <c r="J492" s="265"/>
      <c r="K492" s="266">
        <v>1.015616551635049E-2</v>
      </c>
      <c r="L492" s="566">
        <v>1.6360801917235681E-2</v>
      </c>
      <c r="M492" s="142"/>
      <c r="N492" s="262">
        <v>-1.3713744173045083E-2</v>
      </c>
      <c r="O492" s="265"/>
      <c r="P492" s="266">
        <v>8.6156670745019554E-3</v>
      </c>
      <c r="Q492" s="269">
        <v>-2.7443401954140346E-2</v>
      </c>
      <c r="R492" s="289"/>
      <c r="S492" s="262">
        <v>-1.1412354164186015E-2</v>
      </c>
      <c r="T492" s="265"/>
      <c r="U492" s="266">
        <v>6.925372525363134E-3</v>
      </c>
      <c r="V492" s="269">
        <v>-2.6364504427788076E-2</v>
      </c>
    </row>
    <row r="493" spans="2:22" s="149" customFormat="1" ht="12.75" x14ac:dyDescent="0.2">
      <c r="B493" s="343"/>
      <c r="C493" s="371" t="s">
        <v>104</v>
      </c>
      <c r="D493" s="287">
        <v>-1.0700337299613689E-3</v>
      </c>
      <c r="E493" s="88"/>
      <c r="F493" s="535">
        <v>2.1818715281484255E-2</v>
      </c>
      <c r="G493" s="264">
        <v>0.11471785455493269</v>
      </c>
      <c r="H493" s="100"/>
      <c r="I493" s="262">
        <v>-1.7039474236669291E-2</v>
      </c>
      <c r="J493" s="265"/>
      <c r="K493" s="266">
        <v>2.1818715281484255E-2</v>
      </c>
      <c r="L493" s="566">
        <v>-2.0351201339424956E-2</v>
      </c>
      <c r="M493" s="142"/>
      <c r="N493" s="262">
        <v>-5.768619942503982E-3</v>
      </c>
      <c r="O493" s="265"/>
      <c r="P493" s="266">
        <v>1.8858644765410347E-2</v>
      </c>
      <c r="Q493" s="269">
        <v>6.5210145218315835E-2</v>
      </c>
      <c r="R493" s="289"/>
      <c r="S493" s="262">
        <v>-1.3806236255976694E-2</v>
      </c>
      <c r="T493" s="265"/>
      <c r="U493" s="266">
        <v>2.5644499762798494E-3</v>
      </c>
      <c r="V493" s="269">
        <v>-7.3463569115908123E-2</v>
      </c>
    </row>
    <row r="494" spans="2:22" s="149" customFormat="1" ht="12.75" x14ac:dyDescent="0.2">
      <c r="B494" s="343"/>
      <c r="C494" s="371" t="s">
        <v>105</v>
      </c>
      <c r="D494" s="287">
        <v>-9.4144356542565401E-3</v>
      </c>
      <c r="E494" s="88"/>
      <c r="F494" s="535">
        <v>3.0663761435145053E-2</v>
      </c>
      <c r="G494" s="264">
        <v>5.8556997322352519E-2</v>
      </c>
      <c r="H494" s="100"/>
      <c r="I494" s="262">
        <v>-4.2953229954422814E-2</v>
      </c>
      <c r="J494" s="265"/>
      <c r="K494" s="266">
        <v>3.0663761435145053E-2</v>
      </c>
      <c r="L494" s="566">
        <v>-6.01024047456283E-2</v>
      </c>
      <c r="M494" s="142"/>
      <c r="N494" s="262">
        <v>-1.3237904130141247E-2</v>
      </c>
      <c r="O494" s="265"/>
      <c r="P494" s="266">
        <v>3.1394726845608054E-2</v>
      </c>
      <c r="Q494" s="269">
        <v>4.949118025906768E-2</v>
      </c>
      <c r="R494" s="289"/>
      <c r="S494" s="262">
        <v>-3.2553749789030098E-2</v>
      </c>
      <c r="T494" s="265"/>
      <c r="U494" s="266">
        <v>7.0969871289080395E-3</v>
      </c>
      <c r="V494" s="269">
        <v>-6.9143638911204369E-2</v>
      </c>
    </row>
    <row r="495" spans="2:22" s="149" customFormat="1" ht="12.75" x14ac:dyDescent="0.2">
      <c r="B495" s="343"/>
      <c r="C495" s="371" t="s">
        <v>106</v>
      </c>
      <c r="D495" s="287">
        <v>2.7064297347061186E-2</v>
      </c>
      <c r="E495" s="88"/>
      <c r="F495" s="535">
        <v>9.6485714570965705E-2</v>
      </c>
      <c r="G495" s="264">
        <v>0.20401150309099067</v>
      </c>
      <c r="H495" s="100"/>
      <c r="I495" s="262">
        <v>-1.9736533863834615E-2</v>
      </c>
      <c r="J495" s="265"/>
      <c r="K495" s="266">
        <v>9.6485714570965705E-2</v>
      </c>
      <c r="L495" s="566">
        <v>0.12702054120888281</v>
      </c>
      <c r="M495" s="142"/>
      <c r="N495" s="262">
        <v>-3.4238747415921089E-2</v>
      </c>
      <c r="O495" s="265"/>
      <c r="P495" s="266">
        <v>4.7449710200010042E-2</v>
      </c>
      <c r="Q495" s="269">
        <v>1.9584734558496311E-2</v>
      </c>
      <c r="R495" s="289"/>
      <c r="S495" s="262">
        <v>-4.515228192111756E-2</v>
      </c>
      <c r="T495" s="265"/>
      <c r="U495" s="266">
        <v>1.3482305239777809E-2</v>
      </c>
      <c r="V495" s="269">
        <v>-5.827798084034163E-2</v>
      </c>
    </row>
    <row r="496" spans="2:22" s="149" customFormat="1" ht="12.75" x14ac:dyDescent="0.2">
      <c r="B496" s="556"/>
      <c r="C496" s="616" t="s">
        <v>614</v>
      </c>
      <c r="D496" s="530">
        <v>-2.5974394085530816E-2</v>
      </c>
      <c r="E496" s="90"/>
      <c r="F496" s="536">
        <v>4.5760451944340252E-2</v>
      </c>
      <c r="G496" s="273">
        <v>2.9245188966327482E-2</v>
      </c>
      <c r="H496" s="100"/>
      <c r="I496" s="271">
        <v>-0.11335913358308895</v>
      </c>
      <c r="J496" s="274"/>
      <c r="K496" s="275">
        <v>4.5760451944340252E-2</v>
      </c>
      <c r="L496" s="592">
        <v>-0.17602021371165108</v>
      </c>
      <c r="M496" s="142"/>
      <c r="N496" s="262">
        <v>1.2032808398459993E-3</v>
      </c>
      <c r="O496" s="265"/>
      <c r="P496" s="266">
        <v>7.9246151016558408E-2</v>
      </c>
      <c r="Q496" s="269">
        <v>0.12554566177148199</v>
      </c>
      <c r="R496" s="289"/>
      <c r="S496" s="262">
        <v>-6.5282020931743914E-2</v>
      </c>
      <c r="T496" s="265"/>
      <c r="U496" s="266">
        <v>9.7228419055567367E-3</v>
      </c>
      <c r="V496" s="269">
        <v>-7.993695050778879E-2</v>
      </c>
    </row>
    <row r="497" spans="2:22" ht="13.5" customHeight="1" x14ac:dyDescent="0.2">
      <c r="B497" s="369" t="s">
        <v>157</v>
      </c>
      <c r="C497" s="252" t="s">
        <v>207</v>
      </c>
      <c r="D497" s="529">
        <v>1.5925556637825397E-2</v>
      </c>
      <c r="E497" s="87"/>
      <c r="F497" s="534">
        <v>4.9777272768252681E-2</v>
      </c>
      <c r="G497" s="255">
        <v>7.6168779507187062E-2</v>
      </c>
      <c r="H497" s="100"/>
      <c r="I497" s="253">
        <v>2.1837884074724256E-2</v>
      </c>
      <c r="J497" s="256"/>
      <c r="K497" s="257">
        <v>4.9777272768252681E-2</v>
      </c>
      <c r="L497" s="591">
        <v>0.12272113130859903</v>
      </c>
      <c r="M497" s="142"/>
      <c r="N497" s="253">
        <v>-2.0556547385594107E-2</v>
      </c>
      <c r="O497" s="256"/>
      <c r="P497" s="257">
        <v>1.8147417674505353E-2</v>
      </c>
      <c r="Q497" s="285">
        <v>-2.730651111545997E-3</v>
      </c>
      <c r="R497" s="289"/>
      <c r="S497" s="253">
        <v>-2.4981194026315497E-3</v>
      </c>
      <c r="T497" s="256"/>
      <c r="U497" s="257">
        <v>3.887815899130391E-2</v>
      </c>
      <c r="V497" s="285">
        <v>4.3774870505375728E-2</v>
      </c>
    </row>
    <row r="498" spans="2:22" ht="13.5" customHeight="1" x14ac:dyDescent="0.2">
      <c r="B498" s="370"/>
      <c r="C498" s="371" t="s">
        <v>92</v>
      </c>
      <c r="D498" s="287">
        <v>2.7557188844243546E-2</v>
      </c>
      <c r="E498" s="88"/>
      <c r="F498" s="535">
        <v>6.5241242106980318E-2</v>
      </c>
      <c r="G498" s="264">
        <v>9.6098879020606959E-2</v>
      </c>
      <c r="H498" s="100"/>
      <c r="I498" s="262">
        <v>7.4009716585361568E-2</v>
      </c>
      <c r="J498" s="265"/>
      <c r="K498" s="266">
        <v>6.5241242106980318E-2</v>
      </c>
      <c r="L498" s="566">
        <v>0.22330893828184831</v>
      </c>
      <c r="M498" s="142"/>
      <c r="N498" s="262">
        <v>-7.4385306177126062E-2</v>
      </c>
      <c r="O498" s="265"/>
      <c r="P498" s="266">
        <v>-3.1132676762859982E-2</v>
      </c>
      <c r="Q498" s="269">
        <v>-0.1069869816634539</v>
      </c>
      <c r="R498" s="289"/>
      <c r="S498" s="262">
        <v>-1.4371152952610652E-2</v>
      </c>
      <c r="T498" s="265"/>
      <c r="U498" s="266">
        <v>3.293187106997203E-2</v>
      </c>
      <c r="V498" s="269">
        <v>1.9532310519512926E-2</v>
      </c>
    </row>
    <row r="499" spans="2:22" ht="13.5" customHeight="1" x14ac:dyDescent="0.2">
      <c r="B499" s="370"/>
      <c r="C499" s="371" t="s">
        <v>93</v>
      </c>
      <c r="D499" s="287">
        <v>-8.1659209513547659E-3</v>
      </c>
      <c r="E499" s="88"/>
      <c r="F499" s="535">
        <v>2.4587707035950479E-2</v>
      </c>
      <c r="G499" s="264">
        <v>1.9490647378644178E-2</v>
      </c>
      <c r="H499" s="100"/>
      <c r="I499" s="262">
        <v>1.0433390882077821E-3</v>
      </c>
      <c r="J499" s="265"/>
      <c r="K499" s="266">
        <v>2.4587707035950479E-2</v>
      </c>
      <c r="L499" s="566">
        <v>7.3157290169102537E-2</v>
      </c>
      <c r="M499" s="142"/>
      <c r="N499" s="262">
        <v>-5.3102549713785391E-2</v>
      </c>
      <c r="O499" s="265"/>
      <c r="P499" s="266">
        <v>-1.5081119761238913E-2</v>
      </c>
      <c r="Q499" s="269">
        <v>-7.8597370537866015E-2</v>
      </c>
      <c r="R499" s="289"/>
      <c r="S499" s="262">
        <v>-3.1522741881670792E-2</v>
      </c>
      <c r="T499" s="265"/>
      <c r="U499" s="266">
        <v>1.048436035135656E-2</v>
      </c>
      <c r="V499" s="269">
        <v>-2.4927216901034548E-2</v>
      </c>
    </row>
    <row r="500" spans="2:22" ht="13.5" customHeight="1" x14ac:dyDescent="0.2">
      <c r="B500" s="370"/>
      <c r="C500" s="371" t="s">
        <v>94</v>
      </c>
      <c r="D500" s="287">
        <v>1.7473057435388625E-2</v>
      </c>
      <c r="E500" s="88"/>
      <c r="F500" s="535">
        <v>4.2034659500264526E-2</v>
      </c>
      <c r="G500" s="264">
        <v>9.7307481707562857E-2</v>
      </c>
      <c r="H500" s="100"/>
      <c r="I500" s="262">
        <v>1.4618466194200541E-2</v>
      </c>
      <c r="J500" s="265"/>
      <c r="K500" s="266">
        <v>4.2034659500264526E-2</v>
      </c>
      <c r="L500" s="566">
        <v>0.12179875108465654</v>
      </c>
      <c r="M500" s="142"/>
      <c r="N500" s="262">
        <v>-1.3634615328382064E-2</v>
      </c>
      <c r="O500" s="265"/>
      <c r="P500" s="266">
        <v>1.4803079395078581E-2</v>
      </c>
      <c r="Q500" s="269">
        <v>1.8026679694014235E-3</v>
      </c>
      <c r="R500" s="289"/>
      <c r="S500" s="262">
        <v>-6.5529969419154104E-3</v>
      </c>
      <c r="T500" s="265"/>
      <c r="U500" s="266">
        <v>2.137657785966518E-2</v>
      </c>
      <c r="V500" s="269">
        <v>2.6425894503083389E-2</v>
      </c>
    </row>
    <row r="501" spans="2:22" ht="13.5" customHeight="1" x14ac:dyDescent="0.2">
      <c r="B501" s="370"/>
      <c r="C501" s="371" t="s">
        <v>95</v>
      </c>
      <c r="D501" s="287">
        <v>3.8328753056303663E-2</v>
      </c>
      <c r="E501" s="88"/>
      <c r="F501" s="535">
        <v>7.0583529395182379E-2</v>
      </c>
      <c r="G501" s="264">
        <v>0.13452847101375653</v>
      </c>
      <c r="H501" s="100"/>
      <c r="I501" s="262">
        <v>1.9050497064762674E-2</v>
      </c>
      <c r="J501" s="265"/>
      <c r="K501" s="266">
        <v>7.0583529395182379E-2</v>
      </c>
      <c r="L501" s="566">
        <v>0.11775340323104462</v>
      </c>
      <c r="M501" s="142"/>
      <c r="N501" s="262">
        <v>-2.5947985959029262E-2</v>
      </c>
      <c r="O501" s="265"/>
      <c r="P501" s="266">
        <v>1.1441193260264337E-2</v>
      </c>
      <c r="Q501" s="269">
        <v>-1.7017797627767776E-2</v>
      </c>
      <c r="R501" s="289"/>
      <c r="S501" s="262">
        <v>-3.2583745665962768E-2</v>
      </c>
      <c r="T501" s="265"/>
      <c r="U501" s="266">
        <v>6.2310704447682656E-3</v>
      </c>
      <c r="V501" s="269">
        <v>-3.3789295751537753E-2</v>
      </c>
    </row>
    <row r="502" spans="2:22" ht="13.5" customHeight="1" x14ac:dyDescent="0.2">
      <c r="B502" s="343"/>
      <c r="C502" s="371" t="s">
        <v>96</v>
      </c>
      <c r="D502" s="287">
        <v>-4.4283768210000539E-3</v>
      </c>
      <c r="E502" s="88"/>
      <c r="F502" s="535">
        <v>4.6173966718794646E-3</v>
      </c>
      <c r="G502" s="264">
        <v>8.1012314054803919E-4</v>
      </c>
      <c r="H502" s="100"/>
      <c r="I502" s="262">
        <v>-8.945474866381484E-3</v>
      </c>
      <c r="J502" s="265"/>
      <c r="K502" s="266">
        <v>4.6173966718794646E-3</v>
      </c>
      <c r="L502" s="566">
        <v>-1.2929792782935453E-2</v>
      </c>
      <c r="M502" s="142"/>
      <c r="N502" s="262">
        <v>-2.5004092514452026E-3</v>
      </c>
      <c r="O502" s="265"/>
      <c r="P502" s="266">
        <v>7.3216666819359349E-3</v>
      </c>
      <c r="Q502" s="269">
        <v>2.1577772336523453E-2</v>
      </c>
      <c r="R502" s="289"/>
      <c r="S502" s="262">
        <v>-4.8042216856409763E-3</v>
      </c>
      <c r="T502" s="265"/>
      <c r="U502" s="266">
        <v>6.6040363875414137E-3</v>
      </c>
      <c r="V502" s="269">
        <v>7.8547662770839868E-3</v>
      </c>
    </row>
    <row r="503" spans="2:22" ht="13.5" customHeight="1" x14ac:dyDescent="0.2">
      <c r="B503" s="343"/>
      <c r="C503" s="371" t="s">
        <v>97</v>
      </c>
      <c r="D503" s="287">
        <v>-6.0483188372436672E-3</v>
      </c>
      <c r="E503" s="88"/>
      <c r="F503" s="535">
        <v>1.21381841479292E-2</v>
      </c>
      <c r="G503" s="264">
        <v>1.3065058519350508E-2</v>
      </c>
      <c r="H503" s="100"/>
      <c r="I503" s="262">
        <v>-1.3873593649168063E-3</v>
      </c>
      <c r="J503" s="265"/>
      <c r="K503" s="266">
        <v>1.21381841479292E-2</v>
      </c>
      <c r="L503" s="566">
        <v>6.6538753868963879E-2</v>
      </c>
      <c r="M503" s="142"/>
      <c r="N503" s="262">
        <v>-1.989930908626036E-2</v>
      </c>
      <c r="O503" s="265"/>
      <c r="P503" s="266">
        <v>1.5038518175770725E-3</v>
      </c>
      <c r="Q503" s="269">
        <v>-3.7651380614695473E-2</v>
      </c>
      <c r="R503" s="289"/>
      <c r="S503" s="262">
        <v>-7.6789899476245836E-3</v>
      </c>
      <c r="T503" s="265"/>
      <c r="U503" s="266">
        <v>1.4888059258490179E-2</v>
      </c>
      <c r="V503" s="269">
        <v>1.5904618660610062E-2</v>
      </c>
    </row>
    <row r="504" spans="2:22" ht="13.5" customHeight="1" x14ac:dyDescent="0.2">
      <c r="B504" s="343"/>
      <c r="C504" s="371" t="s">
        <v>98</v>
      </c>
      <c r="D504" s="287">
        <v>-1.6625186319782968E-2</v>
      </c>
      <c r="E504" s="88"/>
      <c r="F504" s="535">
        <v>1.5797494898141837E-2</v>
      </c>
      <c r="G504" s="264">
        <v>-9.8852141740860162E-4</v>
      </c>
      <c r="H504" s="100"/>
      <c r="I504" s="262">
        <v>7.1522898875552542E-3</v>
      </c>
      <c r="J504" s="265"/>
      <c r="K504" s="266">
        <v>1.5797494898141837E-2</v>
      </c>
      <c r="L504" s="566">
        <v>8.8122623321993152E-2</v>
      </c>
      <c r="M504" s="142"/>
      <c r="N504" s="262">
        <v>-3.896670193497697E-2</v>
      </c>
      <c r="O504" s="265"/>
      <c r="P504" s="266">
        <v>-1.7118275329744484E-3</v>
      </c>
      <c r="Q504" s="269">
        <v>-4.7871907121960218E-2</v>
      </c>
      <c r="R504" s="289"/>
      <c r="S504" s="262">
        <v>-3.5364836699993893E-3</v>
      </c>
      <c r="T504" s="265"/>
      <c r="U504" s="266">
        <v>3.7589055352529509E-2</v>
      </c>
      <c r="V504" s="269">
        <v>4.1223808542693731E-2</v>
      </c>
    </row>
    <row r="505" spans="2:22" ht="13.5" customHeight="1" x14ac:dyDescent="0.2">
      <c r="B505" s="343"/>
      <c r="C505" s="371" t="s">
        <v>99</v>
      </c>
      <c r="D505" s="287">
        <v>-2.1417828443169439E-2</v>
      </c>
      <c r="E505" s="88"/>
      <c r="F505" s="535">
        <v>1.7041812085714779E-2</v>
      </c>
      <c r="G505" s="264">
        <v>-4.4075084202235774E-3</v>
      </c>
      <c r="H505" s="100"/>
      <c r="I505" s="262">
        <v>2.6650292272272155E-3</v>
      </c>
      <c r="J505" s="265"/>
      <c r="K505" s="266">
        <v>1.7041812085714779E-2</v>
      </c>
      <c r="L505" s="566">
        <v>7.5073281564017075E-2</v>
      </c>
      <c r="M505" s="142"/>
      <c r="N505" s="262">
        <v>-6.2277388876350467E-2</v>
      </c>
      <c r="O505" s="265"/>
      <c r="P505" s="266">
        <v>-1.8980400044949514E-2</v>
      </c>
      <c r="Q505" s="269">
        <v>-8.23578325234577E-2</v>
      </c>
      <c r="R505" s="289"/>
      <c r="S505" s="262">
        <v>-2.612204468192925E-2</v>
      </c>
      <c r="T505" s="265"/>
      <c r="U505" s="266">
        <v>2.3277637037861568E-2</v>
      </c>
      <c r="V505" s="269">
        <v>-2.8661450291736345E-3</v>
      </c>
    </row>
    <row r="506" spans="2:22" ht="13.5" customHeight="1" x14ac:dyDescent="0.2">
      <c r="B506" s="343"/>
      <c r="C506" s="371" t="s">
        <v>100</v>
      </c>
      <c r="D506" s="287">
        <v>1.0071799158938369E-4</v>
      </c>
      <c r="E506" s="88"/>
      <c r="F506" s="535">
        <v>2.8445333693033269E-2</v>
      </c>
      <c r="G506" s="264">
        <v>3.9442383620898622E-2</v>
      </c>
      <c r="H506" s="100"/>
      <c r="I506" s="262">
        <v>-9.8649022111600773E-3</v>
      </c>
      <c r="J506" s="265"/>
      <c r="K506" s="266">
        <v>2.8445333693033269E-2</v>
      </c>
      <c r="L506" s="566">
        <v>4.3538310763950816E-2</v>
      </c>
      <c r="M506" s="142"/>
      <c r="N506" s="262">
        <v>-1.7644065056201374E-2</v>
      </c>
      <c r="O506" s="265"/>
      <c r="P506" s="266">
        <v>1.4753824407452609E-2</v>
      </c>
      <c r="Q506" s="269">
        <v>-3.9134436089457913E-3</v>
      </c>
      <c r="R506" s="289"/>
      <c r="S506" s="262">
        <v>-1.7604403938713556E-2</v>
      </c>
      <c r="T506" s="265"/>
      <c r="U506" s="266">
        <v>1.7734361300640447E-2</v>
      </c>
      <c r="V506" s="269">
        <v>1.8305411505025894E-4</v>
      </c>
    </row>
    <row r="507" spans="2:22" ht="13.5" customHeight="1" x14ac:dyDescent="0.2">
      <c r="B507" s="343"/>
      <c r="C507" s="371" t="s">
        <v>101</v>
      </c>
      <c r="D507" s="287">
        <v>-8.0942898889718225E-3</v>
      </c>
      <c r="E507" s="88"/>
      <c r="F507" s="535">
        <v>2.3040091932473479E-2</v>
      </c>
      <c r="G507" s="264">
        <v>1.8669816305505776E-2</v>
      </c>
      <c r="H507" s="100"/>
      <c r="I507" s="262">
        <v>-4.0161947167269264E-2</v>
      </c>
      <c r="J507" s="265"/>
      <c r="K507" s="266">
        <v>2.3040091932473479E-2</v>
      </c>
      <c r="L507" s="566">
        <v>-2.8840727672020481E-2</v>
      </c>
      <c r="M507" s="142"/>
      <c r="N507" s="262">
        <v>-1.9272354261891233E-2</v>
      </c>
      <c r="O507" s="265"/>
      <c r="P507" s="266">
        <v>1.6140292305516234E-2</v>
      </c>
      <c r="Q507" s="269">
        <v>-3.8799006521241185E-3</v>
      </c>
      <c r="R507" s="289"/>
      <c r="S507" s="262">
        <v>-4.0974592723041457E-2</v>
      </c>
      <c r="T507" s="265"/>
      <c r="U507" s="266">
        <v>-6.591838163986577E-4</v>
      </c>
      <c r="V507" s="269">
        <v>-5.1392286757451014E-2</v>
      </c>
    </row>
    <row r="508" spans="2:22" ht="13.5" customHeight="1" x14ac:dyDescent="0.2">
      <c r="B508" s="343"/>
      <c r="C508" s="371" t="s">
        <v>102</v>
      </c>
      <c r="D508" s="287">
        <v>1.1482863244255369E-3</v>
      </c>
      <c r="E508" s="88"/>
      <c r="F508" s="535">
        <v>2.0385994655643964E-2</v>
      </c>
      <c r="G508" s="264">
        <v>4.4380216275741839E-2</v>
      </c>
      <c r="H508" s="100"/>
      <c r="I508" s="262">
        <v>-1.4849127359063234E-3</v>
      </c>
      <c r="J508" s="265"/>
      <c r="K508" s="266">
        <v>2.0385994655643964E-2</v>
      </c>
      <c r="L508" s="566">
        <v>6.6212201428447706E-2</v>
      </c>
      <c r="M508" s="142"/>
      <c r="N508" s="262">
        <v>-1.5698552028505924E-2</v>
      </c>
      <c r="O508" s="265"/>
      <c r="P508" s="266">
        <v>6.7414056068191824E-3</v>
      </c>
      <c r="Q508" s="269">
        <v>-1.7500444351284932E-2</v>
      </c>
      <c r="R508" s="289"/>
      <c r="S508" s="262">
        <v>-1.0518015706341389E-2</v>
      </c>
      <c r="T508" s="265"/>
      <c r="U508" s="266">
        <v>1.2553696333750442E-2</v>
      </c>
      <c r="V508" s="269">
        <v>4.3922118739582868E-3</v>
      </c>
    </row>
    <row r="509" spans="2:22" ht="13.5" customHeight="1" x14ac:dyDescent="0.2">
      <c r="B509" s="343"/>
      <c r="C509" s="371" t="s">
        <v>103</v>
      </c>
      <c r="D509" s="287">
        <v>-6.2836541292912952E-3</v>
      </c>
      <c r="E509" s="88"/>
      <c r="F509" s="535">
        <v>-2.2157895695535269E-4</v>
      </c>
      <c r="G509" s="264">
        <v>-3.8642129170518395E-2</v>
      </c>
      <c r="H509" s="100"/>
      <c r="I509" s="262">
        <v>-1.0409384688140125E-2</v>
      </c>
      <c r="J509" s="265"/>
      <c r="K509" s="266">
        <v>-2.2157895695535269E-4</v>
      </c>
      <c r="L509" s="566">
        <v>-3.5799299045068997E-2</v>
      </c>
      <c r="M509" s="142"/>
      <c r="N509" s="262">
        <v>-6.8267492890888033E-3</v>
      </c>
      <c r="O509" s="265"/>
      <c r="P509" s="266">
        <v>5.0069550008315653E-4</v>
      </c>
      <c r="Q509" s="269">
        <v>-3.7695041721498235E-2</v>
      </c>
      <c r="R509" s="289"/>
      <c r="S509" s="262">
        <v>-8.6367952388459943E-3</v>
      </c>
      <c r="T509" s="265"/>
      <c r="U509" s="266">
        <v>1.5192372705940815E-3</v>
      </c>
      <c r="V509" s="269">
        <v>-3.4846450699490168E-2</v>
      </c>
    </row>
    <row r="510" spans="2:22" ht="13.5" customHeight="1" x14ac:dyDescent="0.2">
      <c r="B510" s="343"/>
      <c r="C510" s="371" t="s">
        <v>104</v>
      </c>
      <c r="D510" s="287">
        <v>3.9598151374993767E-4</v>
      </c>
      <c r="E510" s="88"/>
      <c r="F510" s="535">
        <v>5.6945479904753843E-3</v>
      </c>
      <c r="G510" s="264">
        <v>4.9572316521275986E-2</v>
      </c>
      <c r="H510" s="100"/>
      <c r="I510" s="262">
        <v>-4.3429680930956345E-3</v>
      </c>
      <c r="J510" s="265"/>
      <c r="K510" s="266">
        <v>5.6945479904753843E-3</v>
      </c>
      <c r="L510" s="566">
        <v>-6.3780720675223881E-3</v>
      </c>
      <c r="M510" s="142"/>
      <c r="N510" s="262">
        <v>-7.1658647259056516E-4</v>
      </c>
      <c r="O510" s="265"/>
      <c r="P510" s="266">
        <v>5.0137516506540639E-3</v>
      </c>
      <c r="Q510" s="269">
        <v>3.3076092321338083E-2</v>
      </c>
      <c r="R510" s="289"/>
      <c r="S510" s="262">
        <v>-3.937985177160791E-3</v>
      </c>
      <c r="T510" s="265"/>
      <c r="U510" s="266">
        <v>1.4076889912454887E-3</v>
      </c>
      <c r="V510" s="269">
        <v>-2.3527501933971701E-2</v>
      </c>
    </row>
    <row r="511" spans="2:22" ht="13.5" customHeight="1" x14ac:dyDescent="0.2">
      <c r="B511" s="343"/>
      <c r="C511" s="371" t="s">
        <v>105</v>
      </c>
      <c r="D511" s="287">
        <v>-3.8626821048536181E-3</v>
      </c>
      <c r="E511" s="88"/>
      <c r="F511" s="535">
        <v>7.924104155246206E-3</v>
      </c>
      <c r="G511" s="264">
        <v>1.3515861353932936E-2</v>
      </c>
      <c r="H511" s="100"/>
      <c r="I511" s="262">
        <v>-6.3125500179141893E-3</v>
      </c>
      <c r="J511" s="265"/>
      <c r="K511" s="266">
        <v>7.924104155246206E-3</v>
      </c>
      <c r="L511" s="566">
        <v>2.8708709748041426E-2</v>
      </c>
      <c r="M511" s="142"/>
      <c r="N511" s="262">
        <v>-6.6612206390470295E-3</v>
      </c>
      <c r="O511" s="265"/>
      <c r="P511" s="266">
        <v>6.7928619232584565E-3</v>
      </c>
      <c r="Q511" s="269">
        <v>4.2926499954078321E-4</v>
      </c>
      <c r="R511" s="289"/>
      <c r="S511" s="262">
        <v>-4.8933870146160886E-3</v>
      </c>
      <c r="T511" s="265"/>
      <c r="U511" s="266">
        <v>9.3765629189371848E-3</v>
      </c>
      <c r="V511" s="269">
        <v>1.5643798528016738E-2</v>
      </c>
    </row>
    <row r="512" spans="2:22" s="605" customFormat="1" ht="13.5" customHeight="1" x14ac:dyDescent="0.2">
      <c r="B512" s="343"/>
      <c r="C512" s="371" t="s">
        <v>106</v>
      </c>
      <c r="D512" s="287">
        <v>1.6402919174920289E-2</v>
      </c>
      <c r="E512" s="88"/>
      <c r="F512" s="535">
        <v>4.3147808814435279E-2</v>
      </c>
      <c r="G512" s="264">
        <v>8.873143491111081E-2</v>
      </c>
      <c r="H512" s="100"/>
      <c r="I512" s="262">
        <v>-1.2081414344868938E-2</v>
      </c>
      <c r="J512" s="265"/>
      <c r="K512" s="266">
        <v>4.3147808814435279E-2</v>
      </c>
      <c r="L512" s="566">
        <v>3.4986639291897999E-2</v>
      </c>
      <c r="M512" s="142"/>
      <c r="N512" s="262">
        <v>-8.6787730371534286E-3</v>
      </c>
      <c r="O512" s="265"/>
      <c r="P512" s="266">
        <v>2.1888176235689401E-2</v>
      </c>
      <c r="Q512" s="269">
        <v>1.8966534869239084E-2</v>
      </c>
      <c r="R512" s="289"/>
      <c r="S512" s="262">
        <v>-2.7522657864957539E-2</v>
      </c>
      <c r="T512" s="265"/>
      <c r="U512" s="266">
        <v>4.8625602043124543E-3</v>
      </c>
      <c r="V512" s="269">
        <v>-3.481996140627977E-2</v>
      </c>
    </row>
    <row r="513" spans="2:32" ht="13.5" customHeight="1" x14ac:dyDescent="0.2">
      <c r="B513" s="556"/>
      <c r="C513" s="616" t="s">
        <v>614</v>
      </c>
      <c r="D513" s="530">
        <v>-8.4597745007460694E-3</v>
      </c>
      <c r="E513" s="90"/>
      <c r="F513" s="536">
        <v>1.7482187356206252E-2</v>
      </c>
      <c r="G513" s="273">
        <v>1.3530968593053834E-2</v>
      </c>
      <c r="H513" s="100"/>
      <c r="I513" s="271">
        <v>-5.1442872468436401E-3</v>
      </c>
      <c r="J513" s="274"/>
      <c r="K513" s="275">
        <v>1.7482187356206252E-2</v>
      </c>
      <c r="L513" s="592">
        <v>5.5868055808243153E-2</v>
      </c>
      <c r="M513" s="142"/>
      <c r="N513" s="271">
        <v>-2.5134221205802089E-2</v>
      </c>
      <c r="O513" s="274"/>
      <c r="P513" s="275">
        <v>4.7996760031318916E-3</v>
      </c>
      <c r="Q513" s="286">
        <v>-2.9781695278378501E-2</v>
      </c>
      <c r="R513" s="289"/>
      <c r="S513" s="271">
        <v>-1.2225956183359577E-2</v>
      </c>
      <c r="T513" s="274"/>
      <c r="U513" s="275">
        <v>2.0481535363066895E-2</v>
      </c>
      <c r="V513" s="286">
        <v>1.2565245352766104E-2</v>
      </c>
    </row>
    <row r="514" spans="2:32" ht="9" customHeight="1" x14ac:dyDescent="0.2">
      <c r="B514" s="600"/>
      <c r="C514" s="690"/>
      <c r="D514" s="690"/>
      <c r="E514" s="690"/>
      <c r="F514" s="690"/>
      <c r="G514" s="60"/>
      <c r="H514" s="92"/>
      <c r="I514" s="57"/>
      <c r="J514" s="43"/>
      <c r="K514" s="60"/>
      <c r="L514" s="43"/>
      <c r="M514" s="57"/>
      <c r="N514" s="43"/>
      <c r="O514" s="46"/>
      <c r="P514" s="43"/>
      <c r="Q514" s="46"/>
      <c r="R514" s="43"/>
      <c r="S514" s="689"/>
      <c r="T514" s="689"/>
    </row>
    <row r="515" spans="2:32" s="105" customFormat="1" ht="13.5" customHeight="1" x14ac:dyDescent="0.2">
      <c r="B515" s="279"/>
      <c r="C515" s="92" t="s">
        <v>189</v>
      </c>
      <c r="D515" s="108"/>
      <c r="E515" s="108"/>
      <c r="F515" s="108"/>
      <c r="G515" s="108"/>
      <c r="H515" s="108"/>
      <c r="I515" s="108"/>
      <c r="J515" s="108"/>
      <c r="K515" s="108"/>
      <c r="L515" s="108"/>
      <c r="M515" s="108"/>
      <c r="V515" s="108"/>
    </row>
    <row r="516" spans="2:32" s="105" customFormat="1" ht="13.5" customHeight="1" x14ac:dyDescent="0.2">
      <c r="B516" s="280"/>
      <c r="C516" s="92" t="s">
        <v>190</v>
      </c>
      <c r="D516" s="108"/>
      <c r="E516" s="108"/>
      <c r="F516" s="108"/>
      <c r="G516" s="108"/>
      <c r="H516" s="108"/>
      <c r="I516" s="108"/>
      <c r="J516" s="108"/>
      <c r="K516" s="108"/>
      <c r="L516" s="108"/>
      <c r="M516" s="108"/>
      <c r="N516" s="108"/>
      <c r="O516" s="108"/>
      <c r="P516" s="108"/>
      <c r="Q516" s="108"/>
      <c r="R516" s="108"/>
      <c r="S516" s="108"/>
      <c r="T516" s="108"/>
      <c r="U516" s="108"/>
      <c r="V516" s="108"/>
      <c r="W516" s="108"/>
      <c r="X516" s="108"/>
      <c r="Y516" s="108"/>
      <c r="Z516" s="108"/>
    </row>
    <row r="517" spans="2:32" s="105" customFormat="1" ht="13.5" customHeight="1" x14ac:dyDescent="0.2">
      <c r="B517" s="281"/>
      <c r="C517" s="92" t="s">
        <v>77</v>
      </c>
      <c r="D517" s="108"/>
      <c r="E517" s="108"/>
      <c r="F517" s="108"/>
      <c r="G517" s="108"/>
      <c r="H517" s="108"/>
      <c r="I517" s="108"/>
      <c r="J517" s="108"/>
      <c r="K517" s="108"/>
      <c r="L517" s="108"/>
      <c r="M517" s="108"/>
      <c r="N517" s="108"/>
      <c r="O517" s="108"/>
      <c r="P517" s="108"/>
      <c r="Q517" s="108"/>
      <c r="R517" s="108"/>
      <c r="S517" s="108"/>
      <c r="T517" s="108"/>
      <c r="U517" s="108"/>
      <c r="V517" s="108"/>
      <c r="W517" s="108"/>
      <c r="X517" s="108"/>
      <c r="Y517" s="108"/>
      <c r="Z517" s="108"/>
    </row>
    <row r="518" spans="2:32" s="105" customFormat="1" ht="13.5" customHeight="1" x14ac:dyDescent="0.2">
      <c r="B518" s="94" t="s">
        <v>246</v>
      </c>
      <c r="C518" s="94"/>
      <c r="D518" s="94"/>
      <c r="E518" s="94"/>
      <c r="F518" s="94"/>
      <c r="G518" s="94"/>
      <c r="H518" s="94"/>
      <c r="I518" s="94"/>
      <c r="J518" s="94"/>
      <c r="K518" s="94"/>
      <c r="L518" s="94"/>
      <c r="M518" s="94"/>
      <c r="N518" s="108"/>
      <c r="O518" s="108"/>
      <c r="P518" s="108"/>
      <c r="Q518" s="108"/>
      <c r="R518" s="108"/>
      <c r="S518" s="108"/>
      <c r="T518" s="108"/>
      <c r="U518" s="108"/>
      <c r="V518" s="108"/>
      <c r="W518" s="108"/>
      <c r="X518" s="108"/>
      <c r="Y518" s="108"/>
      <c r="Z518" s="108"/>
    </row>
    <row r="519" spans="2:32" s="107" customFormat="1" ht="13.5" customHeight="1" x14ac:dyDescent="0.2">
      <c r="B519" s="92"/>
      <c r="C519" s="92"/>
      <c r="D519" s="92"/>
      <c r="E519" s="92"/>
      <c r="F519" s="92"/>
      <c r="G519" s="92"/>
      <c r="H519" s="92"/>
      <c r="I519" s="92"/>
      <c r="J519" s="92"/>
      <c r="K519" s="92"/>
      <c r="L519" s="88"/>
      <c r="M519" s="97"/>
      <c r="N519" s="88"/>
      <c r="O519" s="100"/>
      <c r="P519" s="88"/>
      <c r="Q519" s="98"/>
      <c r="R519" s="88"/>
      <c r="S519" s="98"/>
      <c r="T519" s="88"/>
    </row>
    <row r="520" spans="2:32" s="83" customFormat="1" ht="13.5" customHeight="1" x14ac:dyDescent="0.2">
      <c r="B520" s="83" t="s">
        <v>663</v>
      </c>
      <c r="C520" s="83" t="s">
        <v>624</v>
      </c>
      <c r="I520" s="132"/>
      <c r="O520" s="397"/>
      <c r="S520" s="474"/>
      <c r="U520" s="474"/>
      <c r="W520" s="474"/>
      <c r="AB520" s="474"/>
      <c r="AC520" s="474"/>
      <c r="AD520" s="474"/>
      <c r="AE520" s="474"/>
      <c r="AF520" s="474"/>
    </row>
    <row r="521" spans="2:32" s="149" customFormat="1" ht="15.75" x14ac:dyDescent="0.25">
      <c r="B521" s="150"/>
      <c r="H521" s="223"/>
      <c r="N521" s="923" t="s">
        <v>612</v>
      </c>
      <c r="O521" s="924"/>
      <c r="P521" s="924"/>
      <c r="Q521" s="924"/>
      <c r="R521" s="926"/>
      <c r="S521" s="924"/>
      <c r="T521" s="924"/>
      <c r="U521" s="924"/>
      <c r="V521" s="925"/>
    </row>
    <row r="522" spans="2:32" s="149" customFormat="1" ht="15" x14ac:dyDescent="0.25">
      <c r="D522" s="923">
        <v>2015</v>
      </c>
      <c r="E522" s="924"/>
      <c r="F522" s="924"/>
      <c r="G522" s="925"/>
      <c r="H522" s="240"/>
      <c r="I522" s="923">
        <v>2014</v>
      </c>
      <c r="J522" s="924"/>
      <c r="K522" s="924"/>
      <c r="L522" s="925"/>
      <c r="N522" s="995" t="s">
        <v>236</v>
      </c>
      <c r="O522" s="996"/>
      <c r="P522" s="996"/>
      <c r="Q522" s="996"/>
      <c r="R522" s="333"/>
      <c r="S522" s="996" t="s">
        <v>241</v>
      </c>
      <c r="T522" s="996"/>
      <c r="U522" s="996"/>
      <c r="V522" s="997"/>
    </row>
    <row r="523" spans="2:32" s="149" customFormat="1" ht="12.75" x14ac:dyDescent="0.2">
      <c r="B523" s="142"/>
      <c r="C523" s="88"/>
      <c r="D523" s="242" t="s">
        <v>68</v>
      </c>
      <c r="E523" s="243"/>
      <c r="F523" s="243" t="s">
        <v>69</v>
      </c>
      <c r="G523" s="244" t="s">
        <v>67</v>
      </c>
      <c r="H523" s="245"/>
      <c r="I523" s="246" t="s">
        <v>68</v>
      </c>
      <c r="J523" s="243"/>
      <c r="K523" s="247" t="s">
        <v>69</v>
      </c>
      <c r="L523" s="244" t="s">
        <v>67</v>
      </c>
      <c r="M523" s="248"/>
      <c r="N523" s="242" t="s">
        <v>68</v>
      </c>
      <c r="O523" s="243"/>
      <c r="P523" s="247" t="s">
        <v>69</v>
      </c>
      <c r="Q523" s="242" t="s">
        <v>67</v>
      </c>
      <c r="R523" s="249"/>
      <c r="S523" s="250" t="s">
        <v>68</v>
      </c>
      <c r="T523" s="251"/>
      <c r="U523" s="252" t="s">
        <v>69</v>
      </c>
      <c r="V523" s="244" t="s">
        <v>67</v>
      </c>
    </row>
    <row r="524" spans="2:32" s="149" customFormat="1" ht="12.75" x14ac:dyDescent="0.2">
      <c r="B524" s="369" t="s">
        <v>156</v>
      </c>
      <c r="C524" s="252" t="s">
        <v>621</v>
      </c>
      <c r="D524" s="529">
        <v>4.825047157602011E-2</v>
      </c>
      <c r="E524" s="87"/>
      <c r="F524" s="534">
        <v>9.2275915772181888E-2</v>
      </c>
      <c r="G524" s="255">
        <v>0.15291346634609407</v>
      </c>
      <c r="H524" s="100"/>
      <c r="I524" s="253">
        <v>1.7333937391934978E-3</v>
      </c>
      <c r="J524" s="256"/>
      <c r="K524" s="257">
        <v>9.2275915772181888E-2</v>
      </c>
      <c r="L524" s="591">
        <v>8.981868212703556E-2</v>
      </c>
      <c r="M524" s="142"/>
      <c r="N524" s="253">
        <v>-3.3799254081438995E-3</v>
      </c>
      <c r="O524" s="256"/>
      <c r="P524" s="257">
        <v>5.1110194991177957E-2</v>
      </c>
      <c r="Q524" s="285">
        <v>5.0800921588364863E-2</v>
      </c>
      <c r="R524" s="289"/>
      <c r="S524" s="253">
        <v>-1.7805751716627474E-2</v>
      </c>
      <c r="T524" s="256"/>
      <c r="U524" s="257">
        <v>6.9930425324553763E-3</v>
      </c>
      <c r="V524" s="285">
        <v>-1.2127503659374759E-2</v>
      </c>
    </row>
    <row r="525" spans="2:32" s="149" customFormat="1" ht="12.75" x14ac:dyDescent="0.2">
      <c r="B525" s="343"/>
      <c r="C525" s="371" t="s">
        <v>622</v>
      </c>
      <c r="D525" s="287">
        <v>-2.4146576424771415E-2</v>
      </c>
      <c r="E525" s="88"/>
      <c r="F525" s="535">
        <v>1.8892209139060701E-2</v>
      </c>
      <c r="G525" s="264">
        <v>-5.6774400070194533E-3</v>
      </c>
      <c r="H525" s="100"/>
      <c r="I525" s="262">
        <v>-3.200481662709747E-2</v>
      </c>
      <c r="J525" s="265"/>
      <c r="K525" s="266">
        <v>1.8892209139060701E-2</v>
      </c>
      <c r="L525" s="566">
        <v>1.5551801658239923E-2</v>
      </c>
      <c r="M525" s="142"/>
      <c r="N525" s="262">
        <v>-3.1366215863537342E-2</v>
      </c>
      <c r="O525" s="265"/>
      <c r="P525" s="266">
        <v>2.2332640284773959E-2</v>
      </c>
      <c r="Q525" s="269">
        <v>-9.7528942057983035E-3</v>
      </c>
      <c r="R525" s="289"/>
      <c r="S525" s="262">
        <v>-7.5522110303501006E-3</v>
      </c>
      <c r="T525" s="265"/>
      <c r="U525" s="266">
        <v>1.8160517154125269E-2</v>
      </c>
      <c r="V525" s="269">
        <v>1.1476253636136547E-2</v>
      </c>
    </row>
    <row r="526" spans="2:32" s="149" customFormat="1" ht="12.75" x14ac:dyDescent="0.2">
      <c r="B526" s="556"/>
      <c r="C526" s="616" t="s">
        <v>623</v>
      </c>
      <c r="D526" s="530">
        <v>-8.9867533093381788E-2</v>
      </c>
      <c r="E526" s="90"/>
      <c r="F526" s="536">
        <v>-4.5404486969109717E-2</v>
      </c>
      <c r="G526" s="273">
        <v>-0.13944695632460224</v>
      </c>
      <c r="H526" s="100"/>
      <c r="I526" s="271">
        <v>-8.8996052413943913E-2</v>
      </c>
      <c r="J526" s="274"/>
      <c r="K526" s="275">
        <v>-4.5404486969109717E-2</v>
      </c>
      <c r="L526" s="592">
        <v>-9.8776857593749726E-2</v>
      </c>
      <c r="M526" s="142"/>
      <c r="N526" s="262">
        <v>-4.715397773196793E-2</v>
      </c>
      <c r="O526" s="265"/>
      <c r="P526" s="266">
        <v>8.45728372769693E-3</v>
      </c>
      <c r="Q526" s="269">
        <v>-4.0336204562581329E-2</v>
      </c>
      <c r="R526" s="289"/>
      <c r="S526" s="262">
        <v>-1.3613254653930229E-2</v>
      </c>
      <c r="T526" s="265"/>
      <c r="U526" s="266">
        <v>1.381765771432727E-2</v>
      </c>
      <c r="V526" s="269">
        <v>2.0726901392915167E-4</v>
      </c>
    </row>
    <row r="527" spans="2:32" ht="13.5" customHeight="1" x14ac:dyDescent="0.2">
      <c r="B527" s="369" t="s">
        <v>157</v>
      </c>
      <c r="C527" s="252" t="s">
        <v>621</v>
      </c>
      <c r="D527" s="529">
        <v>-2.9935571209344952E-2</v>
      </c>
      <c r="E527" s="87"/>
      <c r="F527" s="534">
        <v>2.7350389586544704E-2</v>
      </c>
      <c r="G527" s="255">
        <v>-3.2482058729584639E-3</v>
      </c>
      <c r="H527" s="100"/>
      <c r="I527" s="253">
        <v>-6.680720380421748E-2</v>
      </c>
      <c r="J527" s="256"/>
      <c r="K527" s="257">
        <v>2.7350389586544704E-2</v>
      </c>
      <c r="L527" s="591">
        <v>-3.6166634535729228E-2</v>
      </c>
      <c r="M527" s="142"/>
      <c r="N527" s="253">
        <v>-2.2001273717341424E-2</v>
      </c>
      <c r="O527" s="256"/>
      <c r="P527" s="257">
        <v>5.0528467748448574E-2</v>
      </c>
      <c r="Q527" s="285">
        <v>3.6401894831803748E-2</v>
      </c>
      <c r="R527" s="289"/>
      <c r="S527" s="253">
        <v>-1.1305044121664816E-2</v>
      </c>
      <c r="T527" s="256"/>
      <c r="U527" s="257">
        <v>1.4077211418446296E-2</v>
      </c>
      <c r="V527" s="285">
        <v>3.4834599829193999E-3</v>
      </c>
    </row>
    <row r="528" spans="2:32" s="605" customFormat="1" ht="13.5" customHeight="1" x14ac:dyDescent="0.2">
      <c r="B528" s="343"/>
      <c r="C528" s="371" t="s">
        <v>622</v>
      </c>
      <c r="D528" s="287">
        <v>-4.0438461684885109E-2</v>
      </c>
      <c r="E528" s="88"/>
      <c r="F528" s="535">
        <v>2.5342929919183445E-2</v>
      </c>
      <c r="G528" s="264">
        <v>-1.6480074828771497E-2</v>
      </c>
      <c r="H528" s="100"/>
      <c r="I528" s="262">
        <v>-3.4307306676949104E-2</v>
      </c>
      <c r="J528" s="265"/>
      <c r="K528" s="266">
        <v>2.5342929919183445E-2</v>
      </c>
      <c r="L528" s="566">
        <v>6.4255340206435335E-2</v>
      </c>
      <c r="M528" s="142"/>
      <c r="N528" s="262">
        <v>-8.2597099242081348E-2</v>
      </c>
      <c r="O528" s="265"/>
      <c r="P528" s="266">
        <v>3.3672003021514157E-3</v>
      </c>
      <c r="Q528" s="269">
        <v>-8.5325841943764053E-2</v>
      </c>
      <c r="R528" s="289"/>
      <c r="S528" s="262">
        <v>-1.6776486861478944E-2</v>
      </c>
      <c r="T528" s="265"/>
      <c r="U528" s="266">
        <v>1.2572721462506008E-2</v>
      </c>
      <c r="V528" s="269">
        <v>-4.5684116132463457E-3</v>
      </c>
    </row>
    <row r="529" spans="2:32" ht="13.5" customHeight="1" x14ac:dyDescent="0.2">
      <c r="B529" s="556"/>
      <c r="C529" s="616" t="s">
        <v>623</v>
      </c>
      <c r="D529" s="530">
        <v>-2.7186983920836807E-2</v>
      </c>
      <c r="E529" s="90"/>
      <c r="F529" s="536">
        <v>4.4867697309338664E-2</v>
      </c>
      <c r="G529" s="273">
        <v>1.7681788355390991E-2</v>
      </c>
      <c r="H529" s="100"/>
      <c r="I529" s="271">
        <v>-8.3864801303619882E-2</v>
      </c>
      <c r="J529" s="274"/>
      <c r="K529" s="275">
        <v>4.4867697309338664E-2</v>
      </c>
      <c r="L529" s="592">
        <v>-3.1600330570067926E-2</v>
      </c>
      <c r="M529" s="142"/>
      <c r="N529" s="271">
        <v>-2.0913176006196126E-2</v>
      </c>
      <c r="O529" s="274"/>
      <c r="P529" s="275">
        <v>7.1615880915019137E-2</v>
      </c>
      <c r="Q529" s="286">
        <v>5.0721503430913077E-2</v>
      </c>
      <c r="R529" s="289"/>
      <c r="S529" s="271">
        <v>-1.5231622520751737E-2</v>
      </c>
      <c r="T529" s="274"/>
      <c r="U529" s="275">
        <v>1.6663220622943582E-2</v>
      </c>
      <c r="V529" s="286">
        <v>1.431604764526152E-3</v>
      </c>
    </row>
    <row r="530" spans="2:32" ht="9" customHeight="1" x14ac:dyDescent="0.2">
      <c r="B530" s="600"/>
      <c r="C530" s="690"/>
      <c r="D530" s="690"/>
      <c r="E530" s="690"/>
      <c r="F530" s="690"/>
      <c r="G530" s="60"/>
      <c r="H530" s="92"/>
      <c r="I530" s="57"/>
      <c r="J530" s="43"/>
      <c r="K530" s="60"/>
      <c r="L530" s="43"/>
      <c r="M530" s="57"/>
      <c r="N530" s="43"/>
      <c r="O530" s="46"/>
      <c r="P530" s="43"/>
      <c r="Q530" s="46"/>
      <c r="R530" s="43"/>
      <c r="S530" s="689"/>
      <c r="T530" s="689"/>
    </row>
    <row r="531" spans="2:32" s="105" customFormat="1" ht="13.5" customHeight="1" x14ac:dyDescent="0.2">
      <c r="B531" s="279"/>
      <c r="C531" s="92" t="s">
        <v>189</v>
      </c>
      <c r="D531" s="108"/>
      <c r="E531" s="108"/>
      <c r="F531" s="108"/>
      <c r="G531" s="108"/>
      <c r="H531" s="108"/>
      <c r="I531" s="108"/>
      <c r="J531" s="108"/>
      <c r="K531" s="108"/>
      <c r="L531" s="108"/>
      <c r="M531" s="108"/>
      <c r="V531" s="108"/>
    </row>
    <row r="532" spans="2:32" s="105" customFormat="1" ht="13.5" customHeight="1" x14ac:dyDescent="0.2">
      <c r="B532" s="280"/>
      <c r="C532" s="92" t="s">
        <v>190</v>
      </c>
      <c r="D532" s="108"/>
      <c r="E532" s="108"/>
      <c r="F532" s="108"/>
      <c r="G532" s="108"/>
      <c r="H532" s="108"/>
      <c r="I532" s="108"/>
      <c r="J532" s="108"/>
      <c r="K532" s="108"/>
      <c r="L532" s="108"/>
      <c r="M532" s="108"/>
      <c r="N532" s="108"/>
      <c r="O532" s="108"/>
      <c r="P532" s="108"/>
      <c r="Q532" s="108"/>
      <c r="R532" s="108"/>
      <c r="S532" s="108"/>
      <c r="T532" s="108"/>
      <c r="U532" s="108"/>
      <c r="V532" s="108"/>
      <c r="W532" s="108"/>
      <c r="X532" s="108"/>
      <c r="Y532" s="108"/>
      <c r="Z532" s="108"/>
    </row>
    <row r="533" spans="2:32" s="105" customFormat="1" ht="13.5" customHeight="1" x14ac:dyDescent="0.2">
      <c r="B533" s="281"/>
      <c r="C533" s="92" t="s">
        <v>77</v>
      </c>
      <c r="D533" s="108"/>
      <c r="E533" s="108"/>
      <c r="F533" s="108"/>
      <c r="G533" s="108"/>
      <c r="H533" s="108"/>
      <c r="I533" s="108"/>
      <c r="J533" s="108"/>
      <c r="K533" s="108"/>
      <c r="L533" s="108"/>
      <c r="M533" s="108"/>
      <c r="N533" s="108"/>
      <c r="O533" s="108"/>
      <c r="P533" s="108"/>
      <c r="Q533" s="108"/>
      <c r="R533" s="108"/>
      <c r="S533" s="108"/>
      <c r="T533" s="108"/>
      <c r="U533" s="108"/>
      <c r="V533" s="108"/>
      <c r="W533" s="108"/>
      <c r="X533" s="108"/>
      <c r="Y533" s="108"/>
      <c r="Z533" s="108"/>
    </row>
    <row r="534" spans="2:32" s="105" customFormat="1" ht="13.5" customHeight="1" x14ac:dyDescent="0.2">
      <c r="B534" s="94" t="s">
        <v>246</v>
      </c>
      <c r="C534" s="94"/>
      <c r="D534" s="94"/>
      <c r="E534" s="94"/>
      <c r="F534" s="94"/>
      <c r="G534" s="94"/>
      <c r="H534" s="94"/>
      <c r="I534" s="94"/>
      <c r="J534" s="94"/>
      <c r="K534" s="94"/>
      <c r="L534" s="94"/>
      <c r="M534" s="94"/>
      <c r="N534" s="108"/>
      <c r="O534" s="108"/>
      <c r="P534" s="108"/>
      <c r="Q534" s="108"/>
      <c r="R534" s="108"/>
      <c r="S534" s="108"/>
      <c r="T534" s="108"/>
      <c r="U534" s="108"/>
      <c r="V534" s="108"/>
      <c r="W534" s="108"/>
      <c r="X534" s="108"/>
      <c r="Y534" s="108"/>
      <c r="Z534" s="108"/>
    </row>
    <row r="537" spans="2:32" s="83" customFormat="1" ht="13.5" customHeight="1" x14ac:dyDescent="0.2">
      <c r="B537" s="83" t="s">
        <v>664</v>
      </c>
      <c r="C537" s="83" t="s">
        <v>656</v>
      </c>
      <c r="I537" s="132"/>
      <c r="O537" s="397"/>
      <c r="S537" s="474"/>
      <c r="U537" s="474"/>
      <c r="W537" s="474"/>
      <c r="AB537" s="474"/>
      <c r="AC537" s="474"/>
      <c r="AD537" s="474"/>
      <c r="AE537" s="474"/>
      <c r="AF537" s="474"/>
    </row>
    <row r="538" spans="2:32" s="149" customFormat="1" ht="15.75" x14ac:dyDescent="0.25">
      <c r="B538" s="150"/>
      <c r="H538" s="223"/>
      <c r="N538" s="923" t="s">
        <v>612</v>
      </c>
      <c r="O538" s="924"/>
      <c r="P538" s="924"/>
      <c r="Q538" s="924"/>
      <c r="R538" s="926"/>
      <c r="S538" s="924"/>
      <c r="T538" s="924"/>
      <c r="U538" s="924"/>
      <c r="V538" s="925"/>
    </row>
    <row r="539" spans="2:32" s="149" customFormat="1" ht="15" x14ac:dyDescent="0.25">
      <c r="D539" s="923">
        <v>2015</v>
      </c>
      <c r="E539" s="924"/>
      <c r="F539" s="924"/>
      <c r="G539" s="925"/>
      <c r="H539" s="240"/>
      <c r="I539" s="923">
        <v>2014</v>
      </c>
      <c r="J539" s="924"/>
      <c r="K539" s="924"/>
      <c r="L539" s="925"/>
      <c r="N539" s="995" t="s">
        <v>236</v>
      </c>
      <c r="O539" s="996"/>
      <c r="P539" s="996"/>
      <c r="Q539" s="996"/>
      <c r="R539" s="333"/>
      <c r="S539" s="996" t="s">
        <v>241</v>
      </c>
      <c r="T539" s="996"/>
      <c r="U539" s="996"/>
      <c r="V539" s="997"/>
    </row>
    <row r="540" spans="2:32" s="149" customFormat="1" ht="12.75" x14ac:dyDescent="0.2">
      <c r="B540" s="142"/>
      <c r="C540" s="88"/>
      <c r="D540" s="242" t="s">
        <v>68</v>
      </c>
      <c r="E540" s="243"/>
      <c r="F540" s="243" t="s">
        <v>69</v>
      </c>
      <c r="G540" s="244" t="s">
        <v>67</v>
      </c>
      <c r="H540" s="245"/>
      <c r="I540" s="246" t="s">
        <v>68</v>
      </c>
      <c r="J540" s="243"/>
      <c r="K540" s="247" t="s">
        <v>69</v>
      </c>
      <c r="L540" s="244" t="s">
        <v>67</v>
      </c>
      <c r="M540" s="248"/>
      <c r="N540" s="242" t="s">
        <v>68</v>
      </c>
      <c r="O540" s="243"/>
      <c r="P540" s="247" t="s">
        <v>69</v>
      </c>
      <c r="Q540" s="242" t="s">
        <v>67</v>
      </c>
      <c r="R540" s="249"/>
      <c r="S540" s="250" t="s">
        <v>68</v>
      </c>
      <c r="T540" s="251"/>
      <c r="U540" s="252" t="s">
        <v>69</v>
      </c>
      <c r="V540" s="244" t="s">
        <v>67</v>
      </c>
    </row>
    <row r="541" spans="2:32" s="149" customFormat="1" ht="12.75" x14ac:dyDescent="0.2">
      <c r="B541" s="369" t="s">
        <v>156</v>
      </c>
      <c r="C541" s="252" t="s">
        <v>621</v>
      </c>
      <c r="D541" s="529">
        <v>4.8959088677731931E-2</v>
      </c>
      <c r="E541" s="87"/>
      <c r="F541" s="534">
        <v>8.3711124525473218E-2</v>
      </c>
      <c r="G541" s="255">
        <v>0.140437278619991</v>
      </c>
      <c r="H541" s="100"/>
      <c r="I541" s="253">
        <v>5.422876885816702E-2</v>
      </c>
      <c r="J541" s="256"/>
      <c r="K541" s="257">
        <v>8.3711124525473218E-2</v>
      </c>
      <c r="L541" s="591">
        <v>0.18175946094537265</v>
      </c>
      <c r="M541" s="142"/>
      <c r="N541" s="253">
        <v>-2.5616234233561293E-2</v>
      </c>
      <c r="O541" s="256"/>
      <c r="P541" s="257">
        <v>1.4361213199876374E-2</v>
      </c>
      <c r="Q541" s="285">
        <v>-1.162189549427498E-2</v>
      </c>
      <c r="R541" s="289"/>
      <c r="S541" s="253">
        <v>-7.1928541513009842E-3</v>
      </c>
      <c r="T541" s="256"/>
      <c r="U541" s="257">
        <v>3.4200822281043472E-2</v>
      </c>
      <c r="V541" s="285">
        <v>2.9485573123424234E-2</v>
      </c>
    </row>
    <row r="542" spans="2:32" s="149" customFormat="1" ht="12.75" x14ac:dyDescent="0.2">
      <c r="B542" s="343"/>
      <c r="C542" s="371" t="s">
        <v>622</v>
      </c>
      <c r="D542" s="287">
        <v>-2.8272853897843633E-3</v>
      </c>
      <c r="E542" s="88"/>
      <c r="F542" s="535">
        <v>3.1624464802668208E-2</v>
      </c>
      <c r="G542" s="264">
        <v>3.0398939382861992E-2</v>
      </c>
      <c r="H542" s="100"/>
      <c r="I542" s="262">
        <v>-7.4707501064541271E-2</v>
      </c>
      <c r="J542" s="265"/>
      <c r="K542" s="266">
        <v>3.1624464802668208E-2</v>
      </c>
      <c r="L542" s="566">
        <v>-9.1465658167467795E-2</v>
      </c>
      <c r="M542" s="142"/>
      <c r="N542" s="262">
        <v>-7.1995730999255721E-3</v>
      </c>
      <c r="O542" s="265"/>
      <c r="P542" s="266">
        <v>3.1945852440280684E-2</v>
      </c>
      <c r="Q542" s="269">
        <v>2.6103145117248323E-2</v>
      </c>
      <c r="R542" s="289"/>
      <c r="S542" s="262">
        <v>-6.739610343463423E-2</v>
      </c>
      <c r="T542" s="265"/>
      <c r="U542" s="266">
        <v>-2.4192633003595289E-2</v>
      </c>
      <c r="V542" s="269">
        <v>-9.57687351431704E-2</v>
      </c>
    </row>
    <row r="543" spans="2:32" s="149" customFormat="1" ht="12.75" x14ac:dyDescent="0.2">
      <c r="B543" s="556"/>
      <c r="C543" s="616" t="s">
        <v>623</v>
      </c>
      <c r="D543" s="530">
        <v>-9.7234650849142096E-2</v>
      </c>
      <c r="E543" s="90"/>
      <c r="F543" s="536">
        <v>-6.4232741766946683E-2</v>
      </c>
      <c r="G543" s="273">
        <v>-0.17363836238275823</v>
      </c>
      <c r="H543" s="100"/>
      <c r="I543" s="271">
        <v>-7.1416333243011165E-2</v>
      </c>
      <c r="J543" s="274"/>
      <c r="K543" s="275">
        <v>-6.4232741766946683E-2</v>
      </c>
      <c r="L543" s="592">
        <v>-9.0427318897281977E-2</v>
      </c>
      <c r="M543" s="142"/>
      <c r="N543" s="262">
        <v>-2.5350164873106821E-2</v>
      </c>
      <c r="O543" s="265"/>
      <c r="P543" s="266">
        <v>1.1858906566436293E-2</v>
      </c>
      <c r="Q543" s="269">
        <v>-1.4966046889994051E-2</v>
      </c>
      <c r="R543" s="289"/>
      <c r="S543" s="262">
        <v>1.0821588403583222E-2</v>
      </c>
      <c r="T543" s="265"/>
      <c r="U543" s="266">
        <v>5.3759179904903136E-2</v>
      </c>
      <c r="V543" s="269">
        <v>6.797525325664118E-2</v>
      </c>
    </row>
    <row r="544" spans="2:32" ht="13.5" customHeight="1" x14ac:dyDescent="0.2">
      <c r="B544" s="369" t="s">
        <v>157</v>
      </c>
      <c r="C544" s="252" t="s">
        <v>621</v>
      </c>
      <c r="D544" s="529">
        <v>-5.6383226838979811E-3</v>
      </c>
      <c r="E544" s="87"/>
      <c r="F544" s="534">
        <v>5.5063181093189542E-2</v>
      </c>
      <c r="G544" s="255">
        <v>5.410183323746532E-2</v>
      </c>
      <c r="H544" s="100"/>
      <c r="I544" s="253">
        <v>-1.6994322159376435E-3</v>
      </c>
      <c r="J544" s="256"/>
      <c r="K544" s="257">
        <v>5.5063181093189542E-2</v>
      </c>
      <c r="L544" s="591">
        <v>0.11132041434629614</v>
      </c>
      <c r="M544" s="142"/>
      <c r="N544" s="253">
        <v>-4.5143470365871401E-2</v>
      </c>
      <c r="O544" s="256"/>
      <c r="P544" s="257">
        <v>2.7057213448779975E-2</v>
      </c>
      <c r="Q544" s="285">
        <v>-1.9487341226060207E-2</v>
      </c>
      <c r="R544" s="289"/>
      <c r="S544" s="253">
        <v>-7.6176767650047023E-3</v>
      </c>
      <c r="T544" s="256"/>
      <c r="U544" s="257">
        <v>4.1294243703636116E-2</v>
      </c>
      <c r="V544" s="285">
        <v>3.7664684163104693E-2</v>
      </c>
    </row>
    <row r="545" spans="2:32" s="605" customFormat="1" ht="13.5" customHeight="1" x14ac:dyDescent="0.2">
      <c r="B545" s="343"/>
      <c r="C545" s="371" t="s">
        <v>622</v>
      </c>
      <c r="D545" s="287">
        <v>-5.699179669864092E-2</v>
      </c>
      <c r="E545" s="88"/>
      <c r="F545" s="535">
        <v>4.770103893108793E-3</v>
      </c>
      <c r="G545" s="264">
        <v>-5.5186870839125844E-2</v>
      </c>
      <c r="H545" s="100"/>
      <c r="I545" s="262">
        <v>-6.1613759444709454E-2</v>
      </c>
      <c r="J545" s="265"/>
      <c r="K545" s="266">
        <v>4.770103893108793E-3</v>
      </c>
      <c r="L545" s="566">
        <v>-1.6339860093381377E-2</v>
      </c>
      <c r="M545" s="142"/>
      <c r="N545" s="262">
        <v>-6.0327464846488467E-2</v>
      </c>
      <c r="O545" s="265"/>
      <c r="P545" s="266">
        <v>1.3190510809977053E-2</v>
      </c>
      <c r="Q545" s="269">
        <v>-4.9855725344638883E-2</v>
      </c>
      <c r="R545" s="289"/>
      <c r="S545" s="262">
        <v>-3.143889894145617E-2</v>
      </c>
      <c r="T545" s="265"/>
      <c r="U545" s="266">
        <v>2.0903846635385952E-2</v>
      </c>
      <c r="V545" s="269">
        <v>-1.1011567132456115E-2</v>
      </c>
    </row>
    <row r="546" spans="2:32" ht="13.5" customHeight="1" x14ac:dyDescent="0.2">
      <c r="B546" s="556"/>
      <c r="C546" s="616" t="s">
        <v>623</v>
      </c>
      <c r="D546" s="530">
        <v>-3.0268784414403158E-2</v>
      </c>
      <c r="E546" s="90"/>
      <c r="F546" s="536">
        <v>3.3065618810643613E-2</v>
      </c>
      <c r="G546" s="273">
        <v>2.9061692407244557E-3</v>
      </c>
      <c r="H546" s="100"/>
      <c r="I546" s="271">
        <v>-9.6061507452453579E-2</v>
      </c>
      <c r="J546" s="274"/>
      <c r="K546" s="275">
        <v>3.3065618810643613E-2</v>
      </c>
      <c r="L546" s="592">
        <v>-8.9578187279627852E-2</v>
      </c>
      <c r="M546" s="142"/>
      <c r="N546" s="271">
        <v>-4.4896772203263588E-3</v>
      </c>
      <c r="O546" s="274"/>
      <c r="P546" s="275">
        <v>6.9712888173929205E-2</v>
      </c>
      <c r="Q546" s="286">
        <v>6.8478898683559497E-2</v>
      </c>
      <c r="R546" s="289"/>
      <c r="S546" s="271">
        <v>-3.7972273530473451E-2</v>
      </c>
      <c r="T546" s="274"/>
      <c r="U546" s="275">
        <v>1.4830758897912584E-2</v>
      </c>
      <c r="V546" s="286">
        <v>-2.3977760356561354E-2</v>
      </c>
    </row>
    <row r="547" spans="2:32" ht="9" customHeight="1" x14ac:dyDescent="0.2">
      <c r="B547" s="600"/>
      <c r="C547" s="690"/>
      <c r="D547" s="690"/>
      <c r="E547" s="690"/>
      <c r="F547" s="690"/>
      <c r="G547" s="60"/>
      <c r="H547" s="92"/>
      <c r="I547" s="57"/>
      <c r="J547" s="43"/>
      <c r="K547" s="60"/>
      <c r="L547" s="43"/>
      <c r="M547" s="57"/>
      <c r="N547" s="43"/>
      <c r="O547" s="46"/>
      <c r="P547" s="43"/>
      <c r="Q547" s="46"/>
      <c r="R547" s="43"/>
      <c r="S547" s="689"/>
      <c r="T547" s="689"/>
    </row>
    <row r="548" spans="2:32" s="105" customFormat="1" ht="13.5" customHeight="1" x14ac:dyDescent="0.2">
      <c r="B548" s="279"/>
      <c r="C548" s="92" t="s">
        <v>189</v>
      </c>
      <c r="D548" s="108"/>
      <c r="E548" s="108"/>
      <c r="F548" s="108"/>
      <c r="G548" s="108"/>
      <c r="H548" s="108"/>
      <c r="I548" s="108"/>
      <c r="J548" s="108"/>
      <c r="K548" s="108"/>
      <c r="L548" s="108"/>
      <c r="M548" s="108"/>
      <c r="V548" s="108"/>
    </row>
    <row r="549" spans="2:32" s="105" customFormat="1" ht="13.5" customHeight="1" x14ac:dyDescent="0.2">
      <c r="B549" s="280"/>
      <c r="C549" s="92" t="s">
        <v>190</v>
      </c>
      <c r="D549" s="108"/>
      <c r="E549" s="108"/>
      <c r="F549" s="108"/>
      <c r="G549" s="108"/>
      <c r="H549" s="108"/>
      <c r="I549" s="108"/>
      <c r="J549" s="108"/>
      <c r="K549" s="108"/>
      <c r="L549" s="108"/>
      <c r="M549" s="108"/>
      <c r="N549" s="108"/>
      <c r="O549" s="108"/>
      <c r="P549" s="108"/>
      <c r="Q549" s="108"/>
      <c r="R549" s="108"/>
      <c r="S549" s="108"/>
      <c r="T549" s="108"/>
      <c r="U549" s="108"/>
      <c r="V549" s="108"/>
      <c r="W549" s="108"/>
      <c r="X549" s="108"/>
      <c r="Y549" s="108"/>
      <c r="Z549" s="108"/>
    </row>
    <row r="550" spans="2:32" s="105" customFormat="1" ht="13.5" customHeight="1" x14ac:dyDescent="0.2">
      <c r="B550" s="281"/>
      <c r="C550" s="92" t="s">
        <v>77</v>
      </c>
      <c r="D550" s="108"/>
      <c r="E550" s="108"/>
      <c r="F550" s="108"/>
      <c r="G550" s="108"/>
      <c r="H550" s="108"/>
      <c r="I550" s="108"/>
      <c r="J550" s="108"/>
      <c r="K550" s="108"/>
      <c r="L550" s="108"/>
      <c r="M550" s="108"/>
      <c r="N550" s="108"/>
      <c r="O550" s="108"/>
      <c r="P550" s="108"/>
      <c r="Q550" s="108"/>
      <c r="R550" s="108"/>
      <c r="S550" s="108"/>
      <c r="T550" s="108"/>
      <c r="U550" s="108"/>
      <c r="V550" s="108"/>
      <c r="W550" s="108"/>
      <c r="X550" s="108"/>
      <c r="Y550" s="108"/>
      <c r="Z550" s="108"/>
    </row>
    <row r="551" spans="2:32" s="105" customFormat="1" ht="13.5" customHeight="1" x14ac:dyDescent="0.2">
      <c r="B551" s="94" t="s">
        <v>246</v>
      </c>
      <c r="C551" s="94"/>
      <c r="D551" s="94"/>
      <c r="E551" s="94"/>
      <c r="F551" s="94"/>
      <c r="G551" s="94"/>
      <c r="H551" s="94"/>
      <c r="I551" s="94"/>
      <c r="J551" s="94"/>
      <c r="K551" s="94"/>
      <c r="L551" s="94"/>
      <c r="M551" s="94"/>
      <c r="N551" s="108"/>
      <c r="O551" s="108"/>
      <c r="P551" s="108"/>
      <c r="Q551" s="108"/>
      <c r="R551" s="108"/>
      <c r="S551" s="108"/>
      <c r="T551" s="108"/>
      <c r="U551" s="108"/>
      <c r="V551" s="108"/>
      <c r="W551" s="108"/>
      <c r="X551" s="108"/>
      <c r="Y551" s="108"/>
      <c r="Z551" s="108"/>
    </row>
    <row r="553" spans="2:32" ht="14.25" customHeight="1" x14ac:dyDescent="0.2"/>
    <row r="554" spans="2:32" s="83" customFormat="1" ht="13.5" customHeight="1" x14ac:dyDescent="0.2">
      <c r="B554" s="83" t="s">
        <v>665</v>
      </c>
      <c r="C554" s="83" t="s">
        <v>620</v>
      </c>
      <c r="I554" s="132"/>
      <c r="O554" s="397"/>
      <c r="S554" s="474"/>
      <c r="U554" s="474"/>
      <c r="W554" s="474"/>
      <c r="AB554" s="474"/>
      <c r="AC554" s="474"/>
      <c r="AD554" s="474"/>
      <c r="AE554" s="474"/>
      <c r="AF554" s="474"/>
    </row>
    <row r="555" spans="2:32" s="149" customFormat="1" ht="15.75" x14ac:dyDescent="0.25">
      <c r="B555" s="150"/>
      <c r="H555" s="223"/>
      <c r="N555" s="923" t="s">
        <v>612</v>
      </c>
      <c r="O555" s="924"/>
      <c r="P555" s="924"/>
      <c r="Q555" s="924"/>
      <c r="R555" s="926"/>
      <c r="S555" s="924"/>
      <c r="T555" s="924"/>
      <c r="U555" s="924"/>
      <c r="V555" s="925"/>
    </row>
    <row r="556" spans="2:32" s="149" customFormat="1" ht="15" x14ac:dyDescent="0.25">
      <c r="D556" s="923">
        <v>2015</v>
      </c>
      <c r="E556" s="924"/>
      <c r="F556" s="924"/>
      <c r="G556" s="925"/>
      <c r="H556" s="240"/>
      <c r="I556" s="923">
        <v>2014</v>
      </c>
      <c r="J556" s="924"/>
      <c r="K556" s="924"/>
      <c r="L556" s="925"/>
      <c r="N556" s="995" t="s">
        <v>236</v>
      </c>
      <c r="O556" s="996"/>
      <c r="P556" s="996"/>
      <c r="Q556" s="996"/>
      <c r="R556" s="333"/>
      <c r="S556" s="996" t="s">
        <v>241</v>
      </c>
      <c r="T556" s="996"/>
      <c r="U556" s="996"/>
      <c r="V556" s="997"/>
    </row>
    <row r="557" spans="2:32" s="149" customFormat="1" ht="12.75" x14ac:dyDescent="0.2">
      <c r="B557" s="142"/>
      <c r="C557" s="88"/>
      <c r="D557" s="242" t="s">
        <v>68</v>
      </c>
      <c r="E557" s="243"/>
      <c r="F557" s="243" t="s">
        <v>69</v>
      </c>
      <c r="G557" s="244" t="s">
        <v>67</v>
      </c>
      <c r="H557" s="245"/>
      <c r="I557" s="246" t="s">
        <v>68</v>
      </c>
      <c r="J557" s="243"/>
      <c r="K557" s="247" t="s">
        <v>69</v>
      </c>
      <c r="L557" s="244" t="s">
        <v>67</v>
      </c>
      <c r="M557" s="248"/>
      <c r="N557" s="242" t="s">
        <v>68</v>
      </c>
      <c r="O557" s="243"/>
      <c r="P557" s="247" t="s">
        <v>69</v>
      </c>
      <c r="Q557" s="242" t="s">
        <v>67</v>
      </c>
      <c r="R557" s="249"/>
      <c r="S557" s="250" t="s">
        <v>68</v>
      </c>
      <c r="T557" s="251"/>
      <c r="U557" s="252" t="s">
        <v>69</v>
      </c>
      <c r="V557" s="244" t="s">
        <v>67</v>
      </c>
    </row>
    <row r="558" spans="2:32" s="149" customFormat="1" ht="12.75" x14ac:dyDescent="0.2">
      <c r="B558" s="369" t="s">
        <v>156</v>
      </c>
      <c r="C558" s="252" t="s">
        <v>621</v>
      </c>
      <c r="D558" s="529">
        <v>1.3708229176787622E-2</v>
      </c>
      <c r="E558" s="87"/>
      <c r="F558" s="534">
        <v>8.7319924468962279E-2</v>
      </c>
      <c r="G558" s="255">
        <v>0.10283591595152784</v>
      </c>
      <c r="H558" s="100"/>
      <c r="I558" s="253">
        <v>-4.0900280622629751E-2</v>
      </c>
      <c r="J558" s="256"/>
      <c r="K558" s="257">
        <v>8.7319924468962279E-2</v>
      </c>
      <c r="L558" s="591">
        <v>5.2347969668147802E-2</v>
      </c>
      <c r="M558" s="142"/>
      <c r="N558" s="253">
        <v>-1.4743677218344686E-2</v>
      </c>
      <c r="O558" s="256"/>
      <c r="P558" s="257">
        <v>7.6869567413431872E-2</v>
      </c>
      <c r="Q558" s="285">
        <v>6.2970621508723901E-2</v>
      </c>
      <c r="R558" s="289"/>
      <c r="S558" s="253">
        <v>-1.4906395692788597E-2</v>
      </c>
      <c r="T558" s="256"/>
      <c r="U558" s="257">
        <v>2.7088760356868555E-2</v>
      </c>
      <c r="V558" s="285">
        <v>1.2537732642315537E-2</v>
      </c>
    </row>
    <row r="559" spans="2:32" s="149" customFormat="1" ht="12.75" x14ac:dyDescent="0.2">
      <c r="B559" s="343"/>
      <c r="C559" s="371" t="s">
        <v>622</v>
      </c>
      <c r="D559" s="287">
        <v>-5.1763280326947832E-2</v>
      </c>
      <c r="E559" s="88"/>
      <c r="F559" s="535">
        <v>1.6242936127431724E-2</v>
      </c>
      <c r="G559" s="264">
        <v>-3.851493403102401E-2</v>
      </c>
      <c r="H559" s="100"/>
      <c r="I559" s="262">
        <v>-5.850224341710944E-2</v>
      </c>
      <c r="J559" s="265"/>
      <c r="K559" s="266">
        <v>1.6242936127431724E-2</v>
      </c>
      <c r="L559" s="566">
        <v>1.0390298871515909E-2</v>
      </c>
      <c r="M559" s="142"/>
      <c r="N559" s="262">
        <v>-6.8374392079030288E-2</v>
      </c>
      <c r="O559" s="265"/>
      <c r="P559" s="266">
        <v>1.7505057208795256E-2</v>
      </c>
      <c r="Q559" s="269">
        <v>-5.497926855686909E-2</v>
      </c>
      <c r="R559" s="289"/>
      <c r="S559" s="262">
        <v>-2.2936161328295065E-2</v>
      </c>
      <c r="T559" s="265"/>
      <c r="U559" s="266">
        <v>1.7288961256196663E-2</v>
      </c>
      <c r="V559" s="269">
        <v>-6.0672630367735372E-3</v>
      </c>
    </row>
    <row r="560" spans="2:32" s="149" customFormat="1" ht="12.75" x14ac:dyDescent="0.2">
      <c r="B560" s="556"/>
      <c r="C560" s="616" t="s">
        <v>623</v>
      </c>
      <c r="D560" s="530">
        <v>-6.5652589254703936E-2</v>
      </c>
      <c r="E560" s="90"/>
      <c r="F560" s="536">
        <v>1.4477980847025368E-4</v>
      </c>
      <c r="G560" s="273">
        <v>-7.2764537581953781E-2</v>
      </c>
      <c r="H560" s="100"/>
      <c r="I560" s="271">
        <v>-9.0763695470296418E-2</v>
      </c>
      <c r="J560" s="274"/>
      <c r="K560" s="275">
        <v>1.4477980847025368E-4</v>
      </c>
      <c r="L560" s="592">
        <v>-6.7197830180504126E-2</v>
      </c>
      <c r="M560" s="142"/>
      <c r="N560" s="262">
        <v>-4.6814279836870934E-2</v>
      </c>
      <c r="O560" s="265"/>
      <c r="P560" s="266">
        <v>3.5557724512018787E-2</v>
      </c>
      <c r="Q560" s="269">
        <v>-1.2686770090586334E-2</v>
      </c>
      <c r="R560" s="289"/>
      <c r="S560" s="262">
        <v>-2.309001664658461E-2</v>
      </c>
      <c r="T560" s="265"/>
      <c r="U560" s="266">
        <v>1.6554852054602942E-2</v>
      </c>
      <c r="V560" s="269">
        <v>-7.1239803833215458E-3</v>
      </c>
    </row>
    <row r="561" spans="2:32" ht="13.5" customHeight="1" x14ac:dyDescent="0.2">
      <c r="B561" s="369" t="s">
        <v>157</v>
      </c>
      <c r="C561" s="252" t="s">
        <v>621</v>
      </c>
      <c r="D561" s="529">
        <v>5.2770449870630905E-2</v>
      </c>
      <c r="E561" s="87"/>
      <c r="F561" s="534">
        <v>0.10645931648128137</v>
      </c>
      <c r="G561" s="255">
        <v>0.18588796953771466</v>
      </c>
      <c r="H561" s="100"/>
      <c r="I561" s="253">
        <v>1.8925111637268233E-3</v>
      </c>
      <c r="J561" s="256"/>
      <c r="K561" s="257">
        <v>0.10645931648128137</v>
      </c>
      <c r="L561" s="591">
        <v>0.11601371075681653</v>
      </c>
      <c r="M561" s="142"/>
      <c r="N561" s="253">
        <v>-1.1314091934307199E-2</v>
      </c>
      <c r="O561" s="256"/>
      <c r="P561" s="257">
        <v>5.4911079060559462E-2</v>
      </c>
      <c r="Q561" s="285">
        <v>4.8889228132221234E-2</v>
      </c>
      <c r="R561" s="289"/>
      <c r="S561" s="253">
        <v>-2.3256552924025339E-2</v>
      </c>
      <c r="T561" s="256"/>
      <c r="U561" s="257">
        <v>6.3291964480359196E-3</v>
      </c>
      <c r="V561" s="285">
        <v>-2.0798318332417381E-2</v>
      </c>
    </row>
    <row r="562" spans="2:32" s="605" customFormat="1" ht="13.5" customHeight="1" x14ac:dyDescent="0.2">
      <c r="B562" s="343"/>
      <c r="C562" s="371" t="s">
        <v>622</v>
      </c>
      <c r="D562" s="287">
        <v>-2.1346544110097714E-2</v>
      </c>
      <c r="E562" s="88"/>
      <c r="F562" s="535">
        <v>3.4188660074760499E-2</v>
      </c>
      <c r="G562" s="264">
        <v>1.3849626719154186E-2</v>
      </c>
      <c r="H562" s="100"/>
      <c r="I562" s="262">
        <v>-4.1424223549698602E-2</v>
      </c>
      <c r="J562" s="265"/>
      <c r="K562" s="266">
        <v>3.4188660074760499E-2</v>
      </c>
      <c r="L562" s="566">
        <v>1.8415610170834901E-2</v>
      </c>
      <c r="M562" s="142"/>
      <c r="N562" s="262">
        <v>-2.6177681734647656E-2</v>
      </c>
      <c r="O562" s="265"/>
      <c r="P562" s="266">
        <v>4.2607673522918749E-2</v>
      </c>
      <c r="Q562" s="269">
        <v>1.7733145911880566E-2</v>
      </c>
      <c r="R562" s="289"/>
      <c r="S562" s="262">
        <v>-6.467649941142798E-3</v>
      </c>
      <c r="T562" s="265"/>
      <c r="U562" s="266">
        <v>2.6989811033477865E-2</v>
      </c>
      <c r="V562" s="269">
        <v>2.2299242599778769E-2</v>
      </c>
    </row>
    <row r="563" spans="2:32" ht="13.5" customHeight="1" x14ac:dyDescent="0.2">
      <c r="B563" s="556"/>
      <c r="C563" s="616" t="s">
        <v>623</v>
      </c>
      <c r="D563" s="530">
        <v>-0.11531843357550624</v>
      </c>
      <c r="E563" s="90"/>
      <c r="F563" s="536">
        <v>-5.6753448741068982E-2</v>
      </c>
      <c r="G563" s="273">
        <v>-0.17389093822930096</v>
      </c>
      <c r="H563" s="100"/>
      <c r="I563" s="271">
        <v>-0.11136181123689584</v>
      </c>
      <c r="J563" s="274"/>
      <c r="K563" s="275">
        <v>-5.6753448741068982E-2</v>
      </c>
      <c r="L563" s="592">
        <v>-0.11624563100258506</v>
      </c>
      <c r="M563" s="142"/>
      <c r="N563" s="271">
        <v>-6.6553426852295178E-2</v>
      </c>
      <c r="O563" s="274"/>
      <c r="P563" s="275">
        <v>6.5264479377720383E-3</v>
      </c>
      <c r="Q563" s="286">
        <v>-6.0961506030534317E-2</v>
      </c>
      <c r="R563" s="289"/>
      <c r="S563" s="271">
        <v>-1.9966956526634883E-2</v>
      </c>
      <c r="T563" s="274"/>
      <c r="U563" s="275">
        <v>1.6372151910289678E-2</v>
      </c>
      <c r="V563" s="286">
        <v>-3.5962173028357904E-3</v>
      </c>
    </row>
    <row r="564" spans="2:32" ht="9" customHeight="1" x14ac:dyDescent="0.2">
      <c r="B564" s="600"/>
      <c r="C564" s="690"/>
      <c r="D564" s="690"/>
      <c r="E564" s="690"/>
      <c r="F564" s="690"/>
      <c r="G564" s="60"/>
      <c r="H564" s="92"/>
      <c r="I564" s="57"/>
      <c r="J564" s="43"/>
      <c r="K564" s="60"/>
      <c r="L564" s="43"/>
      <c r="M564" s="57"/>
      <c r="N564" s="43"/>
      <c r="O564" s="46"/>
      <c r="P564" s="43"/>
      <c r="Q564" s="46"/>
      <c r="R564" s="43"/>
      <c r="S564" s="689"/>
      <c r="T564" s="689"/>
    </row>
    <row r="565" spans="2:32" s="105" customFormat="1" ht="13.5" customHeight="1" x14ac:dyDescent="0.2">
      <c r="B565" s="279"/>
      <c r="C565" s="92" t="s">
        <v>189</v>
      </c>
      <c r="D565" s="108"/>
      <c r="E565" s="108"/>
      <c r="F565" s="108"/>
      <c r="G565" s="108"/>
      <c r="H565" s="108"/>
      <c r="I565" s="108"/>
      <c r="J565" s="108"/>
      <c r="K565" s="108"/>
      <c r="L565" s="108"/>
      <c r="M565" s="108"/>
      <c r="V565" s="108"/>
    </row>
    <row r="566" spans="2:32" s="105" customFormat="1" ht="13.5" customHeight="1" x14ac:dyDescent="0.2">
      <c r="B566" s="280"/>
      <c r="C566" s="92" t="s">
        <v>190</v>
      </c>
      <c r="D566" s="108"/>
      <c r="E566" s="108"/>
      <c r="F566" s="108"/>
      <c r="G566" s="108"/>
      <c r="H566" s="108"/>
      <c r="I566" s="108"/>
      <c r="J566" s="108"/>
      <c r="K566" s="108"/>
      <c r="L566" s="108"/>
      <c r="M566" s="108"/>
      <c r="N566" s="108"/>
      <c r="O566" s="108"/>
      <c r="P566" s="108"/>
      <c r="Q566" s="108"/>
      <c r="R566" s="108"/>
      <c r="S566" s="108"/>
      <c r="T566" s="108"/>
      <c r="U566" s="108"/>
      <c r="V566" s="108"/>
      <c r="W566" s="108"/>
      <c r="X566" s="108"/>
      <c r="Y566" s="108"/>
      <c r="Z566" s="108"/>
    </row>
    <row r="567" spans="2:32" s="105" customFormat="1" ht="13.5" customHeight="1" x14ac:dyDescent="0.2">
      <c r="B567" s="281"/>
      <c r="C567" s="92" t="s">
        <v>77</v>
      </c>
      <c r="D567" s="108"/>
      <c r="E567" s="108"/>
      <c r="F567" s="108"/>
      <c r="G567" s="108"/>
      <c r="H567" s="108"/>
      <c r="I567" s="108"/>
      <c r="J567" s="108"/>
      <c r="K567" s="108"/>
      <c r="L567" s="108"/>
      <c r="M567" s="108"/>
      <c r="N567" s="108"/>
      <c r="O567" s="108"/>
      <c r="P567" s="108"/>
      <c r="Q567" s="108"/>
      <c r="R567" s="108"/>
      <c r="S567" s="108"/>
      <c r="T567" s="108"/>
      <c r="U567" s="108"/>
      <c r="V567" s="108"/>
      <c r="W567" s="108"/>
      <c r="X567" s="108"/>
      <c r="Y567" s="108"/>
      <c r="Z567" s="108"/>
    </row>
    <row r="568" spans="2:32" s="105" customFormat="1" ht="13.5" customHeight="1" x14ac:dyDescent="0.2">
      <c r="B568" s="94" t="s">
        <v>246</v>
      </c>
      <c r="C568" s="94"/>
      <c r="D568" s="94"/>
      <c r="E568" s="94"/>
      <c r="F568" s="94"/>
      <c r="G568" s="94"/>
      <c r="H568" s="94"/>
      <c r="I568" s="94"/>
      <c r="J568" s="94"/>
      <c r="K568" s="94"/>
      <c r="L568" s="94"/>
      <c r="M568" s="94"/>
      <c r="N568" s="108"/>
      <c r="O568" s="108"/>
      <c r="P568" s="108"/>
      <c r="Q568" s="108"/>
      <c r="R568" s="108"/>
      <c r="S568" s="108"/>
      <c r="T568" s="108"/>
      <c r="U568" s="108"/>
      <c r="V568" s="108"/>
      <c r="W568" s="108"/>
      <c r="X568" s="108"/>
      <c r="Y568" s="108"/>
      <c r="Z568" s="108"/>
    </row>
    <row r="571" spans="2:32" s="83" customFormat="1" ht="13.5" customHeight="1" x14ac:dyDescent="0.2">
      <c r="B571" s="83" t="s">
        <v>666</v>
      </c>
      <c r="C571" s="83" t="s">
        <v>657</v>
      </c>
      <c r="I571" s="132"/>
      <c r="O571" s="397"/>
      <c r="S571" s="474"/>
      <c r="U571" s="474"/>
      <c r="W571" s="474"/>
      <c r="AB571" s="474"/>
      <c r="AC571" s="474"/>
      <c r="AD571" s="474"/>
      <c r="AE571" s="474"/>
      <c r="AF571" s="474"/>
    </row>
    <row r="572" spans="2:32" s="149" customFormat="1" ht="15.75" x14ac:dyDescent="0.25">
      <c r="B572" s="150"/>
      <c r="H572" s="223"/>
      <c r="N572" s="923" t="s">
        <v>612</v>
      </c>
      <c r="O572" s="924"/>
      <c r="P572" s="924"/>
      <c r="Q572" s="924"/>
      <c r="R572" s="926"/>
      <c r="S572" s="924"/>
      <c r="T572" s="924"/>
      <c r="U572" s="924"/>
      <c r="V572" s="925"/>
    </row>
    <row r="573" spans="2:32" s="149" customFormat="1" ht="15" x14ac:dyDescent="0.25">
      <c r="D573" s="923">
        <v>2015</v>
      </c>
      <c r="E573" s="924"/>
      <c r="F573" s="924"/>
      <c r="G573" s="925"/>
      <c r="H573" s="240"/>
      <c r="I573" s="923">
        <v>2014</v>
      </c>
      <c r="J573" s="924"/>
      <c r="K573" s="924"/>
      <c r="L573" s="925"/>
      <c r="N573" s="995" t="s">
        <v>236</v>
      </c>
      <c r="O573" s="996"/>
      <c r="P573" s="996"/>
      <c r="Q573" s="996"/>
      <c r="R573" s="333"/>
      <c r="S573" s="996" t="s">
        <v>241</v>
      </c>
      <c r="T573" s="996"/>
      <c r="U573" s="996"/>
      <c r="V573" s="997"/>
    </row>
    <row r="574" spans="2:32" s="149" customFormat="1" ht="12.75" x14ac:dyDescent="0.2">
      <c r="B574" s="142"/>
      <c r="C574" s="88"/>
      <c r="D574" s="242" t="s">
        <v>68</v>
      </c>
      <c r="E574" s="243"/>
      <c r="F574" s="243" t="s">
        <v>69</v>
      </c>
      <c r="G574" s="244" t="s">
        <v>67</v>
      </c>
      <c r="H574" s="245"/>
      <c r="I574" s="246" t="s">
        <v>68</v>
      </c>
      <c r="J574" s="243"/>
      <c r="K574" s="247" t="s">
        <v>69</v>
      </c>
      <c r="L574" s="244" t="s">
        <v>67</v>
      </c>
      <c r="M574" s="248"/>
      <c r="N574" s="242" t="s">
        <v>68</v>
      </c>
      <c r="O574" s="243"/>
      <c r="P574" s="247" t="s">
        <v>69</v>
      </c>
      <c r="Q574" s="242" t="s">
        <v>67</v>
      </c>
      <c r="R574" s="249"/>
      <c r="S574" s="250" t="s">
        <v>68</v>
      </c>
      <c r="T574" s="251"/>
      <c r="U574" s="252" t="s">
        <v>69</v>
      </c>
      <c r="V574" s="244" t="s">
        <v>67</v>
      </c>
    </row>
    <row r="575" spans="2:32" s="149" customFormat="1" ht="12.75" x14ac:dyDescent="0.2">
      <c r="B575" s="369" t="s">
        <v>156</v>
      </c>
      <c r="C575" s="252" t="s">
        <v>621</v>
      </c>
      <c r="D575" s="529">
        <v>2.4228919262681274E-2</v>
      </c>
      <c r="E575" s="87"/>
      <c r="F575" s="534">
        <v>0.12833367433906179</v>
      </c>
      <c r="G575" s="255">
        <v>0.15532175739034781</v>
      </c>
      <c r="H575" s="100"/>
      <c r="I575" s="253">
        <v>-3.9217206431435461E-2</v>
      </c>
      <c r="J575" s="256"/>
      <c r="K575" s="257">
        <v>0.12833367433906179</v>
      </c>
      <c r="L575" s="591">
        <v>0.10209641787976144</v>
      </c>
      <c r="M575" s="142"/>
      <c r="N575" s="253">
        <v>-4.7373115226354658E-2</v>
      </c>
      <c r="O575" s="256"/>
      <c r="P575" s="257">
        <v>7.3016522428974467E-2</v>
      </c>
      <c r="Q575" s="285">
        <v>2.5796389770709784E-2</v>
      </c>
      <c r="R575" s="289"/>
      <c r="S575" s="253">
        <v>-6.5721460240980578E-2</v>
      </c>
      <c r="T575" s="256"/>
      <c r="U575" s="257">
        <v>3.9263407629871572E-2</v>
      </c>
      <c r="V575" s="285">
        <v>-2.7219480604107404E-2</v>
      </c>
    </row>
    <row r="576" spans="2:32" s="149" customFormat="1" ht="12.75" x14ac:dyDescent="0.2">
      <c r="B576" s="343"/>
      <c r="C576" s="371" t="s">
        <v>622</v>
      </c>
      <c r="D576" s="287">
        <v>-9.4578920042283673E-2</v>
      </c>
      <c r="E576" s="88"/>
      <c r="F576" s="535">
        <v>3.8141400274282339E-3</v>
      </c>
      <c r="G576" s="264">
        <v>-9.5680005692240097E-2</v>
      </c>
      <c r="H576" s="100"/>
      <c r="I576" s="262">
        <v>-0.12033413817599395</v>
      </c>
      <c r="J576" s="265"/>
      <c r="K576" s="266">
        <v>3.8141400274282339E-3</v>
      </c>
      <c r="L576" s="566">
        <v>-7.5361455370246563E-2</v>
      </c>
      <c r="M576" s="142"/>
      <c r="N576" s="262">
        <v>-5.7044372788761614E-2</v>
      </c>
      <c r="O576" s="265"/>
      <c r="P576" s="266">
        <v>5.6020551420480673E-2</v>
      </c>
      <c r="Q576" s="269">
        <v>-1.0964914189166414E-3</v>
      </c>
      <c r="R576" s="289"/>
      <c r="S576" s="262">
        <v>-4.2682139762271025E-2</v>
      </c>
      <c r="T576" s="265"/>
      <c r="U576" s="266">
        <v>6.1121619125800768E-2</v>
      </c>
      <c r="V576" s="269">
        <v>1.919104179586496E-2</v>
      </c>
    </row>
    <row r="577" spans="2:32" s="149" customFormat="1" ht="12.75" x14ac:dyDescent="0.2">
      <c r="B577" s="556"/>
      <c r="C577" s="616" t="s">
        <v>623</v>
      </c>
      <c r="D577" s="530">
        <v>-7.5112473456210138E-2</v>
      </c>
      <c r="E577" s="90"/>
      <c r="F577" s="536">
        <v>1.3314659869322502E-2</v>
      </c>
      <c r="G577" s="273">
        <v>-7.216228854236631E-2</v>
      </c>
      <c r="H577" s="100"/>
      <c r="I577" s="271">
        <v>-9.1870604897677177E-2</v>
      </c>
      <c r="J577" s="274"/>
      <c r="K577" s="275">
        <v>1.3314659869322502E-2</v>
      </c>
      <c r="L577" s="592">
        <v>-3.3837921667208601E-2</v>
      </c>
      <c r="M577" s="142"/>
      <c r="N577" s="262">
        <v>-6.3451782787482106E-2</v>
      </c>
      <c r="O577" s="265"/>
      <c r="P577" s="266">
        <v>3.8832196953143452E-2</v>
      </c>
      <c r="Q577" s="269">
        <v>-2.9122474916942382E-2</v>
      </c>
      <c r="R577" s="289"/>
      <c r="S577" s="262">
        <v>-4.312206885038565E-2</v>
      </c>
      <c r="T577" s="265"/>
      <c r="U577" s="266">
        <v>5.1140642097965469E-2</v>
      </c>
      <c r="V577" s="269">
        <v>9.190021018357971E-3</v>
      </c>
    </row>
    <row r="578" spans="2:32" ht="13.5" customHeight="1" x14ac:dyDescent="0.2">
      <c r="B578" s="369" t="s">
        <v>157</v>
      </c>
      <c r="C578" s="252" t="s">
        <v>621</v>
      </c>
      <c r="D578" s="529">
        <v>4.8341786929764478E-2</v>
      </c>
      <c r="E578" s="87"/>
      <c r="F578" s="534">
        <v>8.5207707379796493E-2</v>
      </c>
      <c r="G578" s="255">
        <v>0.14245317411519701</v>
      </c>
      <c r="H578" s="100"/>
      <c r="I578" s="253">
        <v>6.0064830091775712E-2</v>
      </c>
      <c r="J578" s="256"/>
      <c r="K578" s="257">
        <v>8.5207707379796493E-2</v>
      </c>
      <c r="L578" s="591">
        <v>0.20058362727823026</v>
      </c>
      <c r="M578" s="142"/>
      <c r="N578" s="253">
        <v>-2.9144847501753769E-2</v>
      </c>
      <c r="O578" s="256"/>
      <c r="P578" s="257">
        <v>1.3183359561708286E-2</v>
      </c>
      <c r="Q578" s="285">
        <v>-1.6562246777484496E-2</v>
      </c>
      <c r="R578" s="289"/>
      <c r="S578" s="253">
        <v>-3.8528385918057996E-3</v>
      </c>
      <c r="T578" s="256"/>
      <c r="U578" s="257">
        <v>4.1136961314867937E-2</v>
      </c>
      <c r="V578" s="285">
        <v>4.1239541064498952E-2</v>
      </c>
    </row>
    <row r="579" spans="2:32" s="605" customFormat="1" ht="13.5" customHeight="1" x14ac:dyDescent="0.2">
      <c r="B579" s="343"/>
      <c r="C579" s="371" t="s">
        <v>622</v>
      </c>
      <c r="D579" s="287">
        <v>4.1554837674908397E-3</v>
      </c>
      <c r="E579" s="88"/>
      <c r="F579" s="535">
        <v>4.0992382973500413E-2</v>
      </c>
      <c r="G579" s="264">
        <v>4.7692449358174654E-2</v>
      </c>
      <c r="H579" s="100"/>
      <c r="I579" s="262">
        <v>-7.8884284948303157E-2</v>
      </c>
      <c r="J579" s="265"/>
      <c r="K579" s="266">
        <v>4.0992382973500413E-2</v>
      </c>
      <c r="L579" s="566">
        <v>-9.5109087824001001E-2</v>
      </c>
      <c r="M579" s="142"/>
      <c r="N579" s="262">
        <v>-6.8232930483478442E-3</v>
      </c>
      <c r="O579" s="265"/>
      <c r="P579" s="266">
        <v>3.4899516046333359E-2</v>
      </c>
      <c r="Q579" s="269">
        <v>2.9564295775099628E-2</v>
      </c>
      <c r="R579" s="289"/>
      <c r="S579" s="262">
        <v>-7.7884585152507568E-2</v>
      </c>
      <c r="T579" s="265"/>
      <c r="U579" s="266">
        <v>-3.0349690598478637E-2</v>
      </c>
      <c r="V579" s="269">
        <v>-0.11327342533930729</v>
      </c>
    </row>
    <row r="580" spans="2:32" ht="13.5" customHeight="1" x14ac:dyDescent="0.2">
      <c r="B580" s="556"/>
      <c r="C580" s="616" t="s">
        <v>623</v>
      </c>
      <c r="D580" s="530">
        <v>-0.10711924070843393</v>
      </c>
      <c r="E580" s="90"/>
      <c r="F580" s="536">
        <v>-7.1578120342118079E-2</v>
      </c>
      <c r="G580" s="273">
        <v>-0.19065958766972063</v>
      </c>
      <c r="H580" s="100"/>
      <c r="I580" s="271">
        <v>-7.9980963608608846E-2</v>
      </c>
      <c r="J580" s="274"/>
      <c r="K580" s="275">
        <v>-7.1578120342118079E-2</v>
      </c>
      <c r="L580" s="592">
        <v>-0.10291642765862652</v>
      </c>
      <c r="M580" s="142"/>
      <c r="N580" s="271">
        <v>-2.5983249679800979E-2</v>
      </c>
      <c r="O580" s="274"/>
      <c r="P580" s="275">
        <v>1.386851462186095E-2</v>
      </c>
      <c r="Q580" s="286">
        <v>-1.3351435857128554E-2</v>
      </c>
      <c r="R580" s="289"/>
      <c r="S580" s="271">
        <v>1.1627756119259643E-2</v>
      </c>
      <c r="T580" s="274"/>
      <c r="U580" s="275">
        <v>5.9322396908664421E-2</v>
      </c>
      <c r="V580" s="286">
        <v>7.4027555028353745E-2</v>
      </c>
    </row>
    <row r="581" spans="2:32" ht="9" customHeight="1" x14ac:dyDescent="0.2">
      <c r="B581" s="600"/>
      <c r="C581" s="690"/>
      <c r="D581" s="690"/>
      <c r="E581" s="690"/>
      <c r="F581" s="690"/>
      <c r="G581" s="60"/>
      <c r="H581" s="92"/>
      <c r="I581" s="57"/>
      <c r="J581" s="43"/>
      <c r="K581" s="60"/>
      <c r="L581" s="43"/>
      <c r="M581" s="57"/>
      <c r="N581" s="43"/>
      <c r="O581" s="46"/>
      <c r="P581" s="43"/>
      <c r="Q581" s="46"/>
      <c r="R581" s="43"/>
      <c r="S581" s="689"/>
      <c r="T581" s="689"/>
    </row>
    <row r="582" spans="2:32" s="105" customFormat="1" ht="13.5" customHeight="1" x14ac:dyDescent="0.2">
      <c r="B582" s="279"/>
      <c r="C582" s="92" t="s">
        <v>189</v>
      </c>
      <c r="D582" s="108"/>
      <c r="E582" s="108"/>
      <c r="F582" s="108"/>
      <c r="G582" s="108"/>
      <c r="H582" s="108"/>
      <c r="I582" s="108"/>
      <c r="J582" s="108"/>
      <c r="K582" s="108"/>
      <c r="L582" s="108"/>
      <c r="M582" s="108"/>
      <c r="V582" s="108"/>
    </row>
    <row r="583" spans="2:32" s="105" customFormat="1" ht="13.5" customHeight="1" x14ac:dyDescent="0.2">
      <c r="B583" s="280"/>
      <c r="C583" s="92" t="s">
        <v>190</v>
      </c>
      <c r="D583" s="108"/>
      <c r="E583" s="108"/>
      <c r="F583" s="108"/>
      <c r="G583" s="108"/>
      <c r="H583" s="108"/>
      <c r="I583" s="108"/>
      <c r="J583" s="108"/>
      <c r="K583" s="108"/>
      <c r="L583" s="108"/>
      <c r="M583" s="108"/>
      <c r="N583" s="108"/>
      <c r="O583" s="108"/>
      <c r="P583" s="108"/>
      <c r="Q583" s="108"/>
      <c r="R583" s="108"/>
      <c r="S583" s="108"/>
      <c r="T583" s="108"/>
      <c r="U583" s="108"/>
      <c r="V583" s="108"/>
      <c r="W583" s="108"/>
      <c r="X583" s="108"/>
      <c r="Y583" s="108"/>
      <c r="Z583" s="108"/>
    </row>
    <row r="584" spans="2:32" s="105" customFormat="1" ht="13.5" customHeight="1" x14ac:dyDescent="0.2">
      <c r="B584" s="281"/>
      <c r="C584" s="92" t="s">
        <v>77</v>
      </c>
      <c r="D584" s="108"/>
      <c r="E584" s="108"/>
      <c r="F584" s="108"/>
      <c r="G584" s="108"/>
      <c r="H584" s="108"/>
      <c r="I584" s="108"/>
      <c r="J584" s="108"/>
      <c r="K584" s="108"/>
      <c r="L584" s="108"/>
      <c r="M584" s="108"/>
      <c r="N584" s="108"/>
      <c r="O584" s="108"/>
      <c r="P584" s="108"/>
      <c r="Q584" s="108"/>
      <c r="R584" s="108"/>
      <c r="S584" s="108"/>
      <c r="T584" s="108"/>
      <c r="U584" s="108"/>
      <c r="V584" s="108"/>
      <c r="W584" s="108"/>
      <c r="X584" s="108"/>
      <c r="Y584" s="108"/>
      <c r="Z584" s="108"/>
    </row>
    <row r="585" spans="2:32" s="105" customFormat="1" ht="13.5" customHeight="1" x14ac:dyDescent="0.2">
      <c r="B585" s="94" t="s">
        <v>246</v>
      </c>
      <c r="C585" s="94"/>
      <c r="D585" s="94"/>
      <c r="E585" s="94"/>
      <c r="F585" s="94"/>
      <c r="G585" s="94"/>
      <c r="H585" s="94"/>
      <c r="I585" s="94"/>
      <c r="J585" s="94"/>
      <c r="K585" s="94"/>
      <c r="L585" s="94"/>
      <c r="M585" s="94"/>
      <c r="N585" s="108"/>
      <c r="O585" s="108"/>
      <c r="P585" s="108"/>
      <c r="Q585" s="108"/>
      <c r="R585" s="108"/>
      <c r="S585" s="108"/>
      <c r="T585" s="108"/>
      <c r="U585" s="108"/>
      <c r="V585" s="108"/>
      <c r="W585" s="108"/>
      <c r="X585" s="108"/>
      <c r="Y585" s="108"/>
      <c r="Z585" s="108"/>
    </row>
    <row r="588" spans="2:32" s="83" customFormat="1" ht="13.5" customHeight="1" x14ac:dyDescent="0.2">
      <c r="B588" s="83" t="s">
        <v>667</v>
      </c>
      <c r="C588" s="83" t="s">
        <v>632</v>
      </c>
      <c r="I588" s="132"/>
      <c r="O588" s="397"/>
      <c r="S588" s="474"/>
      <c r="U588" s="474"/>
      <c r="W588" s="474"/>
      <c r="AB588" s="474"/>
      <c r="AC588" s="474"/>
      <c r="AD588" s="474"/>
      <c r="AE588" s="474"/>
      <c r="AF588" s="474"/>
    </row>
    <row r="589" spans="2:32" s="149" customFormat="1" ht="15.75" x14ac:dyDescent="0.25">
      <c r="B589" s="150"/>
      <c r="H589" s="223"/>
      <c r="N589" s="923" t="s">
        <v>612</v>
      </c>
      <c r="O589" s="924"/>
      <c r="P589" s="924"/>
      <c r="Q589" s="924"/>
      <c r="R589" s="926"/>
      <c r="S589" s="924"/>
      <c r="T589" s="924"/>
      <c r="U589" s="924"/>
      <c r="V589" s="925"/>
    </row>
    <row r="590" spans="2:32" s="149" customFormat="1" ht="15" x14ac:dyDescent="0.25">
      <c r="D590" s="923">
        <v>2015</v>
      </c>
      <c r="E590" s="924"/>
      <c r="F590" s="924"/>
      <c r="G590" s="925"/>
      <c r="H590" s="240"/>
      <c r="I590" s="923">
        <v>2014</v>
      </c>
      <c r="J590" s="924"/>
      <c r="K590" s="924"/>
      <c r="L590" s="925"/>
      <c r="N590" s="995" t="s">
        <v>236</v>
      </c>
      <c r="O590" s="996"/>
      <c r="P590" s="996"/>
      <c r="Q590" s="996"/>
      <c r="R590" s="333"/>
      <c r="S590" s="996" t="s">
        <v>241</v>
      </c>
      <c r="T590" s="996"/>
      <c r="U590" s="996"/>
      <c r="V590" s="997"/>
    </row>
    <row r="591" spans="2:32" s="149" customFormat="1" ht="12.75" x14ac:dyDescent="0.2">
      <c r="B591" s="142"/>
      <c r="C591" s="88"/>
      <c r="D591" s="242" t="s">
        <v>68</v>
      </c>
      <c r="E591" s="243"/>
      <c r="F591" s="243" t="s">
        <v>69</v>
      </c>
      <c r="G591" s="244" t="s">
        <v>67</v>
      </c>
      <c r="H591" s="245"/>
      <c r="I591" s="246" t="s">
        <v>68</v>
      </c>
      <c r="J591" s="243"/>
      <c r="K591" s="247" t="s">
        <v>69</v>
      </c>
      <c r="L591" s="244" t="s">
        <v>67</v>
      </c>
      <c r="M591" s="248"/>
      <c r="N591" s="242" t="s">
        <v>68</v>
      </c>
      <c r="O591" s="243"/>
      <c r="P591" s="247" t="s">
        <v>69</v>
      </c>
      <c r="Q591" s="242" t="s">
        <v>67</v>
      </c>
      <c r="R591" s="249"/>
      <c r="S591" s="250" t="s">
        <v>68</v>
      </c>
      <c r="T591" s="251"/>
      <c r="U591" s="252" t="s">
        <v>69</v>
      </c>
      <c r="V591" s="244" t="s">
        <v>67</v>
      </c>
    </row>
    <row r="592" spans="2:32" s="149" customFormat="1" ht="12.75" x14ac:dyDescent="0.2">
      <c r="B592" s="369" t="s">
        <v>156</v>
      </c>
      <c r="C592" s="252" t="s">
        <v>156</v>
      </c>
      <c r="D592" s="529">
        <v>4.8303148639703759E-2</v>
      </c>
      <c r="E592" s="87"/>
      <c r="F592" s="534">
        <v>9.5760257046232811E-2</v>
      </c>
      <c r="G592" s="255">
        <v>0.14444256499179409</v>
      </c>
      <c r="H592" s="100"/>
      <c r="I592" s="253">
        <v>4.7089042504845635E-3</v>
      </c>
      <c r="J592" s="256"/>
      <c r="K592" s="257">
        <v>9.5760257046232811E-2</v>
      </c>
      <c r="L592" s="591">
        <v>9.634041770174058E-2</v>
      </c>
      <c r="M592" s="142"/>
      <c r="N592" s="253">
        <v>-1.7704458732252983E-2</v>
      </c>
      <c r="O592" s="256"/>
      <c r="P592" s="257">
        <v>4.1623050614932183E-2</v>
      </c>
      <c r="Q592" s="285">
        <v>2.3953579979955505E-2</v>
      </c>
      <c r="R592" s="289"/>
      <c r="S592" s="253">
        <v>-2.6190707259194541E-2</v>
      </c>
      <c r="T592" s="256"/>
      <c r="U592" s="257">
        <v>2.2721099038379225E-3</v>
      </c>
      <c r="V592" s="285">
        <v>-2.3974923858205526E-2</v>
      </c>
    </row>
    <row r="593" spans="2:32" s="149" customFormat="1" ht="12.75" x14ac:dyDescent="0.2">
      <c r="B593" s="556"/>
      <c r="C593" s="616" t="s">
        <v>157</v>
      </c>
      <c r="D593" s="530">
        <v>-9.5760257046232866E-2</v>
      </c>
      <c r="E593" s="90"/>
      <c r="F593" s="536">
        <v>-4.8303148639703815E-2</v>
      </c>
      <c r="G593" s="273">
        <v>-0.1444425649917942</v>
      </c>
      <c r="H593" s="100"/>
      <c r="I593" s="271">
        <v>-9.1517312197416295E-2</v>
      </c>
      <c r="J593" s="274"/>
      <c r="K593" s="275">
        <v>-4.8303148639703815E-2</v>
      </c>
      <c r="L593" s="592">
        <v>-9.6340417701740816E-2</v>
      </c>
      <c r="M593" s="142"/>
      <c r="N593" s="262">
        <v>-4.1623050614932128E-2</v>
      </c>
      <c r="O593" s="265"/>
      <c r="P593" s="266">
        <v>1.7704458732253039E-2</v>
      </c>
      <c r="Q593" s="269">
        <v>-2.3953579979955397E-2</v>
      </c>
      <c r="R593" s="289"/>
      <c r="S593" s="262">
        <v>-2.2721099038379225E-3</v>
      </c>
      <c r="T593" s="265"/>
      <c r="U593" s="266">
        <v>2.6190707259194541E-2</v>
      </c>
      <c r="V593" s="269">
        <v>2.3974923858205526E-2</v>
      </c>
    </row>
    <row r="594" spans="2:32" ht="13.5" customHeight="1" x14ac:dyDescent="0.2">
      <c r="B594" s="369" t="s">
        <v>157</v>
      </c>
      <c r="C594" s="252" t="s">
        <v>156</v>
      </c>
      <c r="D594" s="529">
        <v>-4.4491715018026262E-2</v>
      </c>
      <c r="E594" s="87"/>
      <c r="F594" s="534">
        <v>2.7541567713916665E-2</v>
      </c>
      <c r="G594" s="255">
        <v>-1.7556302932373279E-2</v>
      </c>
      <c r="H594" s="100"/>
      <c r="I594" s="253">
        <v>-6.5003834605705302E-2</v>
      </c>
      <c r="J594" s="256"/>
      <c r="K594" s="257">
        <v>2.7541567713916665E-2</v>
      </c>
      <c r="L594" s="591">
        <v>6.9254508529652493E-3</v>
      </c>
      <c r="M594" s="142"/>
      <c r="N594" s="253">
        <v>-6.3249157538378009E-2</v>
      </c>
      <c r="O594" s="256"/>
      <c r="P594" s="257">
        <v>2.9478063402841648E-2</v>
      </c>
      <c r="Q594" s="285">
        <v>-3.4902194567517843E-2</v>
      </c>
      <c r="R594" s="289"/>
      <c r="S594" s="253">
        <v>-2.0970898246099989E-2</v>
      </c>
      <c r="T594" s="256"/>
      <c r="U594" s="257">
        <v>1.0875630155805727E-2</v>
      </c>
      <c r="V594" s="285">
        <v>-1.0417770588134884E-2</v>
      </c>
    </row>
    <row r="595" spans="2:32" ht="13.5" customHeight="1" x14ac:dyDescent="0.2">
      <c r="B595" s="556"/>
      <c r="C595" s="616" t="s">
        <v>157</v>
      </c>
      <c r="D595" s="530">
        <v>-2.7541567713916554E-2</v>
      </c>
      <c r="E595" s="90"/>
      <c r="F595" s="536">
        <v>4.4491715018026373E-2</v>
      </c>
      <c r="G595" s="273">
        <v>1.7556302932373508E-2</v>
      </c>
      <c r="H595" s="100"/>
      <c r="I595" s="271">
        <v>-7.1729513346837803E-2</v>
      </c>
      <c r="J595" s="274"/>
      <c r="K595" s="275">
        <v>4.4491715018026373E-2</v>
      </c>
      <c r="L595" s="592">
        <v>-6.9254508529652493E-3</v>
      </c>
      <c r="M595" s="142"/>
      <c r="N595" s="271">
        <v>-2.9478063402841585E-2</v>
      </c>
      <c r="O595" s="274"/>
      <c r="P595" s="275">
        <v>6.3249157538378065E-2</v>
      </c>
      <c r="Q595" s="286">
        <v>3.4902194567517961E-2</v>
      </c>
      <c r="R595" s="289"/>
      <c r="S595" s="271">
        <v>-1.0875630155805786E-2</v>
      </c>
      <c r="T595" s="274"/>
      <c r="U595" s="275">
        <v>2.0970898246099937E-2</v>
      </c>
      <c r="V595" s="286">
        <v>1.041777058813477E-2</v>
      </c>
    </row>
    <row r="596" spans="2:32" ht="9" customHeight="1" x14ac:dyDescent="0.2">
      <c r="B596" s="600"/>
      <c r="C596" s="690"/>
      <c r="D596" s="690"/>
      <c r="E596" s="690"/>
      <c r="F596" s="690"/>
      <c r="G596" s="60"/>
      <c r="H596" s="92"/>
      <c r="I596" s="57"/>
      <c r="J596" s="43"/>
      <c r="K596" s="60"/>
      <c r="L596" s="43"/>
      <c r="M596" s="57"/>
      <c r="N596" s="43"/>
      <c r="O596" s="46"/>
      <c r="P596" s="43"/>
      <c r="Q596" s="46"/>
      <c r="R596" s="43"/>
      <c r="S596" s="689"/>
      <c r="T596" s="689"/>
    </row>
    <row r="597" spans="2:32" s="105" customFormat="1" ht="13.5" customHeight="1" x14ac:dyDescent="0.2">
      <c r="B597" s="279"/>
      <c r="C597" s="92" t="s">
        <v>189</v>
      </c>
      <c r="D597" s="108"/>
      <c r="E597" s="108"/>
      <c r="F597" s="108"/>
      <c r="G597" s="108"/>
      <c r="H597" s="108"/>
      <c r="I597" s="108"/>
      <c r="J597" s="108"/>
      <c r="K597" s="108"/>
      <c r="L597" s="108"/>
      <c r="M597" s="108"/>
      <c r="V597" s="108"/>
    </row>
    <row r="598" spans="2:32" s="105" customFormat="1" ht="13.5" customHeight="1" x14ac:dyDescent="0.2">
      <c r="B598" s="280"/>
      <c r="C598" s="92" t="s">
        <v>190</v>
      </c>
      <c r="D598" s="108"/>
      <c r="E598" s="108"/>
      <c r="F598" s="108"/>
      <c r="G598" s="108"/>
      <c r="H598" s="108"/>
      <c r="I598" s="108"/>
      <c r="J598" s="108"/>
      <c r="K598" s="108"/>
      <c r="L598" s="108"/>
      <c r="M598" s="108"/>
      <c r="N598" s="108"/>
      <c r="O598" s="108"/>
      <c r="P598" s="108"/>
      <c r="Q598" s="108"/>
      <c r="R598" s="108"/>
      <c r="S598" s="108"/>
      <c r="T598" s="108"/>
      <c r="U598" s="108"/>
      <c r="V598" s="108"/>
      <c r="W598" s="108"/>
      <c r="X598" s="108"/>
      <c r="Y598" s="108"/>
      <c r="Z598" s="108"/>
    </row>
    <row r="599" spans="2:32" s="105" customFormat="1" ht="13.5" customHeight="1" x14ac:dyDescent="0.2">
      <c r="B599" s="281"/>
      <c r="C599" s="92" t="s">
        <v>77</v>
      </c>
      <c r="D599" s="108"/>
      <c r="E599" s="108"/>
      <c r="F599" s="108"/>
      <c r="G599" s="108"/>
      <c r="H599" s="108"/>
      <c r="I599" s="108"/>
      <c r="J599" s="108"/>
      <c r="K599" s="108"/>
      <c r="L599" s="108"/>
      <c r="M599" s="108"/>
      <c r="N599" s="108"/>
      <c r="O599" s="108"/>
      <c r="P599" s="108"/>
      <c r="Q599" s="108"/>
      <c r="R599" s="108"/>
      <c r="S599" s="108"/>
      <c r="T599" s="108"/>
      <c r="U599" s="108"/>
      <c r="V599" s="108"/>
      <c r="W599" s="108"/>
      <c r="X599" s="108"/>
      <c r="Y599" s="108"/>
      <c r="Z599" s="108"/>
    </row>
    <row r="600" spans="2:32" s="105" customFormat="1" ht="13.5" customHeight="1" x14ac:dyDescent="0.2">
      <c r="B600" s="94" t="s">
        <v>246</v>
      </c>
      <c r="C600" s="94"/>
      <c r="D600" s="94"/>
      <c r="E600" s="94"/>
      <c r="F600" s="94"/>
      <c r="G600" s="94"/>
      <c r="H600" s="94"/>
      <c r="I600" s="94"/>
      <c r="J600" s="94"/>
      <c r="K600" s="94"/>
      <c r="L600" s="94"/>
      <c r="M600" s="94"/>
      <c r="N600" s="108"/>
      <c r="O600" s="108"/>
      <c r="P600" s="108"/>
      <c r="Q600" s="108"/>
      <c r="R600" s="108"/>
      <c r="S600" s="108"/>
      <c r="T600" s="108"/>
      <c r="U600" s="108"/>
      <c r="V600" s="108"/>
      <c r="W600" s="108"/>
      <c r="X600" s="108"/>
      <c r="Y600" s="108"/>
      <c r="Z600" s="108"/>
    </row>
    <row r="603" spans="2:32" s="83" customFormat="1" ht="13.5" customHeight="1" x14ac:dyDescent="0.2">
      <c r="B603" s="83" t="s">
        <v>668</v>
      </c>
      <c r="C603" s="83" t="s">
        <v>629</v>
      </c>
      <c r="I603" s="132"/>
      <c r="O603" s="397"/>
      <c r="S603" s="474"/>
      <c r="U603" s="474"/>
      <c r="W603" s="474"/>
      <c r="AB603" s="474"/>
      <c r="AC603" s="474"/>
      <c r="AD603" s="474"/>
      <c r="AE603" s="474"/>
      <c r="AF603" s="474"/>
    </row>
    <row r="604" spans="2:32" s="149" customFormat="1" ht="15.75" x14ac:dyDescent="0.25">
      <c r="B604" s="150"/>
      <c r="H604" s="223"/>
      <c r="N604" s="923" t="s">
        <v>612</v>
      </c>
      <c r="O604" s="924"/>
      <c r="P604" s="924"/>
      <c r="Q604" s="924"/>
      <c r="R604" s="926"/>
      <c r="S604" s="924"/>
      <c r="T604" s="924"/>
      <c r="U604" s="924"/>
      <c r="V604" s="925"/>
    </row>
    <row r="605" spans="2:32" s="149" customFormat="1" ht="15" x14ac:dyDescent="0.25">
      <c r="D605" s="923">
        <v>2015</v>
      </c>
      <c r="E605" s="924"/>
      <c r="F605" s="924"/>
      <c r="G605" s="925"/>
      <c r="H605" s="240"/>
      <c r="I605" s="923">
        <v>2014</v>
      </c>
      <c r="J605" s="924"/>
      <c r="K605" s="924"/>
      <c r="L605" s="925"/>
      <c r="N605" s="995" t="s">
        <v>236</v>
      </c>
      <c r="O605" s="996"/>
      <c r="P605" s="996"/>
      <c r="Q605" s="996"/>
      <c r="R605" s="333"/>
      <c r="S605" s="996" t="s">
        <v>241</v>
      </c>
      <c r="T605" s="996"/>
      <c r="U605" s="996"/>
      <c r="V605" s="997"/>
    </row>
    <row r="606" spans="2:32" s="149" customFormat="1" ht="12.75" x14ac:dyDescent="0.2">
      <c r="B606" s="142"/>
      <c r="C606" s="88"/>
      <c r="D606" s="242" t="s">
        <v>68</v>
      </c>
      <c r="E606" s="243"/>
      <c r="F606" s="243" t="s">
        <v>69</v>
      </c>
      <c r="G606" s="244" t="s">
        <v>67</v>
      </c>
      <c r="H606" s="245"/>
      <c r="I606" s="246" t="s">
        <v>68</v>
      </c>
      <c r="J606" s="243"/>
      <c r="K606" s="247" t="s">
        <v>69</v>
      </c>
      <c r="L606" s="244" t="s">
        <v>67</v>
      </c>
      <c r="M606" s="248"/>
      <c r="N606" s="242" t="s">
        <v>68</v>
      </c>
      <c r="O606" s="243"/>
      <c r="P606" s="247" t="s">
        <v>69</v>
      </c>
      <c r="Q606" s="242" t="s">
        <v>67</v>
      </c>
      <c r="R606" s="249"/>
      <c r="S606" s="250" t="s">
        <v>68</v>
      </c>
      <c r="T606" s="251"/>
      <c r="U606" s="252" t="s">
        <v>69</v>
      </c>
      <c r="V606" s="244" t="s">
        <v>67</v>
      </c>
    </row>
    <row r="607" spans="2:32" s="149" customFormat="1" ht="12.75" x14ac:dyDescent="0.2">
      <c r="B607" s="369" t="s">
        <v>156</v>
      </c>
      <c r="C607" s="252" t="s">
        <v>156</v>
      </c>
      <c r="D607" s="529">
        <v>4.1365811260966258E-2</v>
      </c>
      <c r="E607" s="87"/>
      <c r="F607" s="534">
        <v>0.11299260197605612</v>
      </c>
      <c r="G607" s="255">
        <v>0.16007722030054441</v>
      </c>
      <c r="H607" s="100"/>
      <c r="I607" s="253">
        <v>-3.476261891789971E-2</v>
      </c>
      <c r="J607" s="256"/>
      <c r="K607" s="257">
        <v>0.11299260197605612</v>
      </c>
      <c r="L607" s="591">
        <v>6.6699136311857615E-2</v>
      </c>
      <c r="M607" s="142"/>
      <c r="N607" s="253">
        <v>-9.0046229510555367E-3</v>
      </c>
      <c r="O607" s="256"/>
      <c r="P607" s="257">
        <v>8.1714074513496882E-2</v>
      </c>
      <c r="Q607" s="285">
        <v>7.6132288107607526E-2</v>
      </c>
      <c r="R607" s="289"/>
      <c r="S607" s="253">
        <v>-3.0022877191688759E-2</v>
      </c>
      <c r="T607" s="256"/>
      <c r="U607" s="257">
        <v>1.3320397879012326E-2</v>
      </c>
      <c r="V607" s="285">
        <v>-1.6995114103173444E-2</v>
      </c>
    </row>
    <row r="608" spans="2:32" s="149" customFormat="1" ht="12.75" x14ac:dyDescent="0.2">
      <c r="B608" s="556"/>
      <c r="C608" s="616" t="s">
        <v>157</v>
      </c>
      <c r="D608" s="530">
        <v>-0.11299260197605607</v>
      </c>
      <c r="E608" s="90"/>
      <c r="F608" s="536">
        <v>-4.1365811260966202E-2</v>
      </c>
      <c r="G608" s="273">
        <v>-0.1600772203005443</v>
      </c>
      <c r="H608" s="100"/>
      <c r="I608" s="271">
        <v>-9.9709101279804299E-2</v>
      </c>
      <c r="J608" s="274"/>
      <c r="K608" s="275">
        <v>-4.1365811260966202E-2</v>
      </c>
      <c r="L608" s="592">
        <v>-6.6699136311857615E-2</v>
      </c>
      <c r="M608" s="142"/>
      <c r="N608" s="262">
        <v>-8.1714074513496937E-2</v>
      </c>
      <c r="O608" s="265"/>
      <c r="P608" s="266">
        <v>9.0046229510554812E-3</v>
      </c>
      <c r="Q608" s="269">
        <v>-7.6132288107607637E-2</v>
      </c>
      <c r="R608" s="289"/>
      <c r="S608" s="262">
        <v>-1.3320397879012437E-2</v>
      </c>
      <c r="T608" s="265"/>
      <c r="U608" s="266">
        <v>3.0022877191688647E-2</v>
      </c>
      <c r="V608" s="269">
        <v>1.6995114103173219E-2</v>
      </c>
    </row>
    <row r="609" spans="2:32" ht="13.5" customHeight="1" x14ac:dyDescent="0.2">
      <c r="B609" s="369" t="s">
        <v>157</v>
      </c>
      <c r="C609" s="252" t="s">
        <v>156</v>
      </c>
      <c r="D609" s="529">
        <v>3.6216861697633454E-2</v>
      </c>
      <c r="E609" s="87"/>
      <c r="F609" s="534">
        <v>9.6970502265522993E-2</v>
      </c>
      <c r="G609" s="255">
        <v>0.13532096007952596</v>
      </c>
      <c r="H609" s="100"/>
      <c r="I609" s="253">
        <v>1.6155553994859767E-3</v>
      </c>
      <c r="J609" s="256"/>
      <c r="K609" s="257">
        <v>9.6970502265522993E-2</v>
      </c>
      <c r="L609" s="591">
        <v>0.11545436171756941</v>
      </c>
      <c r="M609" s="142"/>
      <c r="N609" s="253">
        <v>-3.8436902270509894E-2</v>
      </c>
      <c r="O609" s="256"/>
      <c r="P609" s="257">
        <v>3.7346949342105924E-2</v>
      </c>
      <c r="Q609" s="285">
        <v>-1.0950875545855747E-3</v>
      </c>
      <c r="R609" s="289"/>
      <c r="S609" s="253">
        <v>-2.8437997345170891E-2</v>
      </c>
      <c r="T609" s="256"/>
      <c r="U609" s="257">
        <v>8.0637636179322139E-3</v>
      </c>
      <c r="V609" s="285">
        <v>-2.088837577103491E-2</v>
      </c>
    </row>
    <row r="610" spans="2:32" ht="13.5" customHeight="1" x14ac:dyDescent="0.2">
      <c r="B610" s="556"/>
      <c r="C610" s="616" t="s">
        <v>157</v>
      </c>
      <c r="D610" s="530">
        <v>-9.6970502265522784E-2</v>
      </c>
      <c r="E610" s="90"/>
      <c r="F610" s="536">
        <v>-3.6216861697633218E-2</v>
      </c>
      <c r="G610" s="273">
        <v>-0.13532096007952552</v>
      </c>
      <c r="H610" s="100"/>
      <c r="I610" s="271">
        <v>-0.11228752776483576</v>
      </c>
      <c r="J610" s="274"/>
      <c r="K610" s="275">
        <v>-3.6216861697633218E-2</v>
      </c>
      <c r="L610" s="592">
        <v>-0.11545436171756941</v>
      </c>
      <c r="M610" s="142"/>
      <c r="N610" s="271">
        <v>-3.7346949342105765E-2</v>
      </c>
      <c r="O610" s="274"/>
      <c r="P610" s="275">
        <v>3.8436902270510068E-2</v>
      </c>
      <c r="Q610" s="286">
        <v>1.0950875545859093E-3</v>
      </c>
      <c r="R610" s="289"/>
      <c r="S610" s="271">
        <v>-8.0637636179322694E-3</v>
      </c>
      <c r="T610" s="274"/>
      <c r="U610" s="275">
        <v>2.8437997345170836E-2</v>
      </c>
      <c r="V610" s="286">
        <v>2.0888375771034792E-2</v>
      </c>
    </row>
    <row r="611" spans="2:32" ht="9" customHeight="1" x14ac:dyDescent="0.2">
      <c r="B611" s="600"/>
      <c r="C611" s="690"/>
      <c r="D611" s="690"/>
      <c r="E611" s="690"/>
      <c r="F611" s="690"/>
      <c r="G611" s="60"/>
      <c r="H611" s="92"/>
      <c r="I611" s="57"/>
      <c r="J611" s="43"/>
      <c r="K611" s="60"/>
      <c r="L611" s="43"/>
      <c r="M611" s="57"/>
      <c r="N611" s="43"/>
      <c r="O611" s="46"/>
      <c r="P611" s="43"/>
      <c r="Q611" s="46"/>
      <c r="R611" s="43"/>
      <c r="S611" s="689"/>
      <c r="T611" s="689"/>
    </row>
    <row r="612" spans="2:32" s="105" customFormat="1" ht="13.5" customHeight="1" x14ac:dyDescent="0.2">
      <c r="B612" s="279"/>
      <c r="C612" s="92" t="s">
        <v>189</v>
      </c>
      <c r="D612" s="108"/>
      <c r="E612" s="108"/>
      <c r="F612" s="108"/>
      <c r="G612" s="108"/>
      <c r="H612" s="108"/>
      <c r="I612" s="108"/>
      <c r="J612" s="108"/>
      <c r="K612" s="108"/>
      <c r="L612" s="108"/>
      <c r="M612" s="108"/>
      <c r="V612" s="108"/>
    </row>
    <row r="613" spans="2:32" s="105" customFormat="1" ht="13.5" customHeight="1" x14ac:dyDescent="0.2">
      <c r="B613" s="280"/>
      <c r="C613" s="92" t="s">
        <v>190</v>
      </c>
      <c r="D613" s="108"/>
      <c r="E613" s="108"/>
      <c r="F613" s="108"/>
      <c r="G613" s="108"/>
      <c r="H613" s="108"/>
      <c r="I613" s="108"/>
      <c r="J613" s="108"/>
      <c r="K613" s="108"/>
      <c r="L613" s="108"/>
      <c r="M613" s="108"/>
      <c r="N613" s="108"/>
      <c r="O613" s="108"/>
      <c r="P613" s="108"/>
      <c r="Q613" s="108"/>
      <c r="R613" s="108"/>
      <c r="S613" s="108"/>
      <c r="T613" s="108"/>
      <c r="U613" s="108"/>
      <c r="V613" s="108"/>
      <c r="W613" s="108"/>
      <c r="X613" s="108"/>
      <c r="Y613" s="108"/>
      <c r="Z613" s="108"/>
    </row>
    <row r="614" spans="2:32" s="105" customFormat="1" ht="13.5" customHeight="1" x14ac:dyDescent="0.2">
      <c r="B614" s="281"/>
      <c r="C614" s="92" t="s">
        <v>77</v>
      </c>
      <c r="D614" s="108"/>
      <c r="E614" s="108"/>
      <c r="F614" s="108"/>
      <c r="G614" s="108"/>
      <c r="H614" s="108"/>
      <c r="I614" s="108"/>
      <c r="J614" s="108"/>
      <c r="K614" s="108"/>
      <c r="L614" s="108"/>
      <c r="M614" s="108"/>
      <c r="N614" s="108"/>
      <c r="O614" s="108"/>
      <c r="P614" s="108"/>
      <c r="Q614" s="108"/>
      <c r="R614" s="108"/>
      <c r="S614" s="108"/>
      <c r="T614" s="108"/>
      <c r="U614" s="108"/>
      <c r="V614" s="108"/>
      <c r="W614" s="108"/>
      <c r="X614" s="108"/>
      <c r="Y614" s="108"/>
      <c r="Z614" s="108"/>
    </row>
    <row r="615" spans="2:32" s="105" customFormat="1" ht="13.5" customHeight="1" x14ac:dyDescent="0.2">
      <c r="B615" s="94" t="s">
        <v>246</v>
      </c>
      <c r="C615" s="94"/>
      <c r="D615" s="94"/>
      <c r="E615" s="94"/>
      <c r="F615" s="94"/>
      <c r="G615" s="94"/>
      <c r="H615" s="94"/>
      <c r="I615" s="94"/>
      <c r="J615" s="94"/>
      <c r="K615" s="94"/>
      <c r="L615" s="94"/>
      <c r="M615" s="94"/>
      <c r="N615" s="108"/>
      <c r="O615" s="108"/>
      <c r="P615" s="108"/>
      <c r="Q615" s="108"/>
      <c r="R615" s="108"/>
      <c r="S615" s="108"/>
      <c r="T615" s="108"/>
      <c r="U615" s="108"/>
      <c r="V615" s="108"/>
      <c r="W615" s="108"/>
      <c r="X615" s="108"/>
      <c r="Y615" s="108"/>
      <c r="Z615" s="108"/>
    </row>
    <row r="618" spans="2:32" s="83" customFormat="1" ht="13.5" customHeight="1" x14ac:dyDescent="0.2">
      <c r="B618" s="83" t="s">
        <v>669</v>
      </c>
      <c r="C618" s="83" t="s">
        <v>633</v>
      </c>
      <c r="I618" s="132"/>
      <c r="O618" s="397"/>
      <c r="S618" s="474"/>
      <c r="U618" s="474"/>
      <c r="W618" s="474"/>
      <c r="AB618" s="474"/>
      <c r="AC618" s="474"/>
      <c r="AD618" s="474"/>
      <c r="AE618" s="474"/>
      <c r="AF618" s="474"/>
    </row>
    <row r="619" spans="2:32" s="149" customFormat="1" ht="15.75" x14ac:dyDescent="0.25">
      <c r="B619" s="150"/>
      <c r="H619" s="223"/>
      <c r="N619" s="923" t="s">
        <v>612</v>
      </c>
      <c r="O619" s="924"/>
      <c r="P619" s="924"/>
      <c r="Q619" s="924"/>
      <c r="R619" s="926"/>
      <c r="S619" s="924"/>
      <c r="T619" s="924"/>
      <c r="U619" s="924"/>
      <c r="V619" s="925"/>
    </row>
    <row r="620" spans="2:32" s="149" customFormat="1" ht="15" x14ac:dyDescent="0.25">
      <c r="D620" s="923">
        <v>2015</v>
      </c>
      <c r="E620" s="924"/>
      <c r="F620" s="924"/>
      <c r="G620" s="925"/>
      <c r="H620" s="240"/>
      <c r="I620" s="923">
        <v>2014</v>
      </c>
      <c r="J620" s="924"/>
      <c r="K620" s="924"/>
      <c r="L620" s="925"/>
      <c r="N620" s="995" t="s">
        <v>236</v>
      </c>
      <c r="O620" s="996"/>
      <c r="P620" s="996"/>
      <c r="Q620" s="996"/>
      <c r="R620" s="333"/>
      <c r="S620" s="996" t="s">
        <v>241</v>
      </c>
      <c r="T620" s="996"/>
      <c r="U620" s="996"/>
      <c r="V620" s="997"/>
    </row>
    <row r="621" spans="2:32" s="149" customFormat="1" ht="12.75" x14ac:dyDescent="0.2">
      <c r="B621" s="142"/>
      <c r="C621" s="88"/>
      <c r="D621" s="242" t="s">
        <v>68</v>
      </c>
      <c r="E621" s="243"/>
      <c r="F621" s="243" t="s">
        <v>69</v>
      </c>
      <c r="G621" s="244" t="s">
        <v>67</v>
      </c>
      <c r="H621" s="245"/>
      <c r="I621" s="246" t="s">
        <v>68</v>
      </c>
      <c r="J621" s="243"/>
      <c r="K621" s="247" t="s">
        <v>69</v>
      </c>
      <c r="L621" s="244" t="s">
        <v>67</v>
      </c>
      <c r="M621" s="248"/>
      <c r="N621" s="242" t="s">
        <v>68</v>
      </c>
      <c r="O621" s="243"/>
      <c r="P621" s="247" t="s">
        <v>69</v>
      </c>
      <c r="Q621" s="242" t="s">
        <v>67</v>
      </c>
      <c r="R621" s="249"/>
      <c r="S621" s="250" t="s">
        <v>68</v>
      </c>
      <c r="T621" s="251"/>
      <c r="U621" s="252" t="s">
        <v>69</v>
      </c>
      <c r="V621" s="244" t="s">
        <v>67</v>
      </c>
    </row>
    <row r="622" spans="2:32" s="149" customFormat="1" ht="12.75" x14ac:dyDescent="0.2">
      <c r="B622" s="369" t="s">
        <v>156</v>
      </c>
      <c r="C622" s="252" t="s">
        <v>156</v>
      </c>
      <c r="D622" s="529">
        <v>4.4913814871619953E-2</v>
      </c>
      <c r="E622" s="87"/>
      <c r="F622" s="534">
        <v>9.1727655165541475E-2</v>
      </c>
      <c r="G622" s="255">
        <v>0.13764455014251714</v>
      </c>
      <c r="H622" s="100"/>
      <c r="I622" s="253">
        <v>1.9469101143917381E-2</v>
      </c>
      <c r="J622" s="256"/>
      <c r="K622" s="257">
        <v>9.1727655165541475E-2</v>
      </c>
      <c r="L622" s="591">
        <v>0.12557400026211085</v>
      </c>
      <c r="M622" s="142"/>
      <c r="N622" s="253">
        <v>-3.3710948089597355E-2</v>
      </c>
      <c r="O622" s="256"/>
      <c r="P622" s="257">
        <v>2.4751375709203889E-2</v>
      </c>
      <c r="Q622" s="285">
        <v>-9.0953216469984288E-3</v>
      </c>
      <c r="R622" s="289"/>
      <c r="S622" s="253">
        <v>-2.4785582348681501E-2</v>
      </c>
      <c r="T622" s="256"/>
      <c r="U622" s="257">
        <v>3.6904601396178793E-3</v>
      </c>
      <c r="V622" s="285">
        <v>-2.1114483124416418E-2</v>
      </c>
    </row>
    <row r="623" spans="2:32" s="149" customFormat="1" ht="12.75" x14ac:dyDescent="0.2">
      <c r="B623" s="556"/>
      <c r="C623" s="616" t="s">
        <v>157</v>
      </c>
      <c r="D623" s="530">
        <v>-9.172765516554153E-2</v>
      </c>
      <c r="E623" s="90"/>
      <c r="F623" s="536">
        <v>-4.4913814871620009E-2</v>
      </c>
      <c r="G623" s="273">
        <v>-0.13764455014251725</v>
      </c>
      <c r="H623" s="100"/>
      <c r="I623" s="271">
        <v>-0.10503681906457402</v>
      </c>
      <c r="J623" s="274"/>
      <c r="K623" s="275">
        <v>-4.4913814871620009E-2</v>
      </c>
      <c r="L623" s="592">
        <v>-0.12557400026211107</v>
      </c>
      <c r="M623" s="142"/>
      <c r="N623" s="262">
        <v>-2.4751375709203889E-2</v>
      </c>
      <c r="O623" s="265"/>
      <c r="P623" s="266">
        <v>3.3710948089597355E-2</v>
      </c>
      <c r="Q623" s="269">
        <v>9.0953216469984288E-3</v>
      </c>
      <c r="R623" s="289"/>
      <c r="S623" s="262">
        <v>-3.6904601396179348E-3</v>
      </c>
      <c r="T623" s="265"/>
      <c r="U623" s="266">
        <v>2.4785582348681445E-2</v>
      </c>
      <c r="V623" s="269">
        <v>2.1114483124416307E-2</v>
      </c>
    </row>
    <row r="624" spans="2:32" ht="13.5" customHeight="1" x14ac:dyDescent="0.2">
      <c r="B624" s="369" t="s">
        <v>157</v>
      </c>
      <c r="C624" s="252" t="s">
        <v>156</v>
      </c>
      <c r="D624" s="529">
        <v>-2.9021946928772649E-2</v>
      </c>
      <c r="E624" s="87"/>
      <c r="F624" s="534">
        <v>4.495329768064911E-2</v>
      </c>
      <c r="G624" s="255">
        <v>1.6092176900272457E-2</v>
      </c>
      <c r="H624" s="100"/>
      <c r="I624" s="253">
        <v>-5.9936573556450393E-2</v>
      </c>
      <c r="J624" s="256"/>
      <c r="K624" s="257">
        <v>4.495329768064911E-2</v>
      </c>
      <c r="L624" s="591">
        <v>2.0024654228879567E-2</v>
      </c>
      <c r="M624" s="142"/>
      <c r="N624" s="253">
        <v>-5.1935688044458389E-2</v>
      </c>
      <c r="O624" s="256"/>
      <c r="P624" s="257">
        <v>4.3059419261087056E-2</v>
      </c>
      <c r="Q624" s="285">
        <v>-8.9504414673091288E-3</v>
      </c>
      <c r="R624" s="289"/>
      <c r="S624" s="253">
        <v>-1.8725420881723888E-2</v>
      </c>
      <c r="T624" s="256"/>
      <c r="U624" s="257">
        <v>1.3761189355637617E-2</v>
      </c>
      <c r="V624" s="285">
        <v>-5.0182301339696013E-3</v>
      </c>
    </row>
    <row r="625" spans="2:32" ht="13.5" customHeight="1" x14ac:dyDescent="0.2">
      <c r="B625" s="556"/>
      <c r="C625" s="616" t="s">
        <v>157</v>
      </c>
      <c r="D625" s="530">
        <v>-4.4953297680649165E-2</v>
      </c>
      <c r="E625" s="90"/>
      <c r="F625" s="536">
        <v>2.9021946928772593E-2</v>
      </c>
      <c r="G625" s="273">
        <v>-1.6092176900272571E-2</v>
      </c>
      <c r="H625" s="100"/>
      <c r="I625" s="271">
        <v>-7.9779961565611915E-2</v>
      </c>
      <c r="J625" s="274"/>
      <c r="K625" s="275">
        <v>2.9021946928772593E-2</v>
      </c>
      <c r="L625" s="592">
        <v>-2.0024654228879567E-2</v>
      </c>
      <c r="M625" s="142"/>
      <c r="N625" s="271">
        <v>-4.3059419261087119E-2</v>
      </c>
      <c r="O625" s="274"/>
      <c r="P625" s="275">
        <v>5.193568804445834E-2</v>
      </c>
      <c r="Q625" s="286">
        <v>8.9504414673090178E-3</v>
      </c>
      <c r="R625" s="289"/>
      <c r="S625" s="271">
        <v>-1.3761189355637617E-2</v>
      </c>
      <c r="T625" s="274"/>
      <c r="U625" s="275">
        <v>1.8725420881723888E-2</v>
      </c>
      <c r="V625" s="286">
        <v>5.0182301339696013E-3</v>
      </c>
    </row>
    <row r="626" spans="2:32" ht="9" customHeight="1" x14ac:dyDescent="0.2">
      <c r="B626" s="600"/>
      <c r="C626" s="690"/>
      <c r="D626" s="690"/>
      <c r="E626" s="690"/>
      <c r="F626" s="690"/>
      <c r="G626" s="60"/>
      <c r="H626" s="92"/>
      <c r="I626" s="57"/>
      <c r="J626" s="43"/>
      <c r="K626" s="60"/>
      <c r="L626" s="43"/>
      <c r="M626" s="57"/>
      <c r="N626" s="43"/>
      <c r="O626" s="46"/>
      <c r="P626" s="43"/>
      <c r="Q626" s="46"/>
      <c r="R626" s="43"/>
      <c r="S626" s="689"/>
      <c r="T626" s="689"/>
    </row>
    <row r="627" spans="2:32" s="105" customFormat="1" ht="13.5" customHeight="1" x14ac:dyDescent="0.2">
      <c r="B627" s="279"/>
      <c r="C627" s="92" t="s">
        <v>189</v>
      </c>
      <c r="D627" s="108"/>
      <c r="E627" s="108"/>
      <c r="F627" s="108"/>
      <c r="G627" s="108"/>
      <c r="H627" s="108"/>
      <c r="I627" s="108"/>
      <c r="J627" s="108"/>
      <c r="K627" s="108"/>
      <c r="L627" s="108"/>
      <c r="M627" s="108"/>
      <c r="V627" s="108"/>
    </row>
    <row r="628" spans="2:32" s="105" customFormat="1" ht="13.5" customHeight="1" x14ac:dyDescent="0.2">
      <c r="B628" s="280"/>
      <c r="C628" s="92" t="s">
        <v>190</v>
      </c>
      <c r="D628" s="108"/>
      <c r="E628" s="108"/>
      <c r="F628" s="108"/>
      <c r="G628" s="108"/>
      <c r="H628" s="108"/>
      <c r="I628" s="108"/>
      <c r="J628" s="108"/>
      <c r="K628" s="108"/>
      <c r="L628" s="108"/>
      <c r="M628" s="108"/>
      <c r="N628" s="108"/>
      <c r="O628" s="108"/>
      <c r="P628" s="108"/>
      <c r="Q628" s="108"/>
      <c r="R628" s="108"/>
      <c r="S628" s="108"/>
      <c r="T628" s="108"/>
      <c r="U628" s="108"/>
      <c r="V628" s="108"/>
      <c r="W628" s="108"/>
      <c r="X628" s="108"/>
      <c r="Y628" s="108"/>
      <c r="Z628" s="108"/>
    </row>
    <row r="629" spans="2:32" s="105" customFormat="1" ht="13.5" customHeight="1" x14ac:dyDescent="0.2">
      <c r="B629" s="281"/>
      <c r="C629" s="92" t="s">
        <v>77</v>
      </c>
      <c r="D629" s="108"/>
      <c r="E629" s="108"/>
      <c r="F629" s="108"/>
      <c r="G629" s="108"/>
      <c r="H629" s="108"/>
      <c r="I629" s="108"/>
      <c r="J629" s="108"/>
      <c r="K629" s="108"/>
      <c r="L629" s="108"/>
      <c r="M629" s="108"/>
      <c r="N629" s="108"/>
      <c r="O629" s="108"/>
      <c r="P629" s="108"/>
      <c r="Q629" s="108"/>
      <c r="R629" s="108"/>
      <c r="S629" s="108"/>
      <c r="T629" s="108"/>
      <c r="U629" s="108"/>
      <c r="V629" s="108"/>
      <c r="W629" s="108"/>
      <c r="X629" s="108"/>
      <c r="Y629" s="108"/>
      <c r="Z629" s="108"/>
    </row>
    <row r="630" spans="2:32" s="105" customFormat="1" ht="13.5" customHeight="1" x14ac:dyDescent="0.2">
      <c r="B630" s="94" t="s">
        <v>246</v>
      </c>
      <c r="C630" s="94"/>
      <c r="D630" s="94"/>
      <c r="E630" s="94"/>
      <c r="F630" s="94"/>
      <c r="G630" s="94"/>
      <c r="H630" s="94"/>
      <c r="I630" s="94"/>
      <c r="J630" s="94"/>
      <c r="K630" s="94"/>
      <c r="L630" s="94"/>
      <c r="M630" s="94"/>
      <c r="N630" s="108"/>
      <c r="O630" s="108"/>
      <c r="P630" s="108"/>
      <c r="Q630" s="108"/>
      <c r="R630" s="108"/>
      <c r="S630" s="108"/>
      <c r="T630" s="108"/>
      <c r="U630" s="108"/>
      <c r="V630" s="108"/>
      <c r="W630" s="108"/>
      <c r="X630" s="108"/>
      <c r="Y630" s="108"/>
      <c r="Z630" s="108"/>
    </row>
    <row r="633" spans="2:32" s="83" customFormat="1" ht="13.5" customHeight="1" x14ac:dyDescent="0.2">
      <c r="B633" s="83" t="s">
        <v>670</v>
      </c>
      <c r="C633" s="83" t="s">
        <v>631</v>
      </c>
      <c r="I633" s="132"/>
      <c r="O633" s="397"/>
      <c r="S633" s="474"/>
      <c r="U633" s="474"/>
      <c r="W633" s="474"/>
      <c r="AB633" s="474"/>
      <c r="AC633" s="474"/>
      <c r="AD633" s="474"/>
      <c r="AE633" s="474"/>
      <c r="AF633" s="474"/>
    </row>
    <row r="634" spans="2:32" s="149" customFormat="1" ht="15.75" x14ac:dyDescent="0.25">
      <c r="B634" s="150"/>
      <c r="H634" s="223"/>
      <c r="N634" s="923" t="s">
        <v>612</v>
      </c>
      <c r="O634" s="924"/>
      <c r="P634" s="924"/>
      <c r="Q634" s="924"/>
      <c r="R634" s="926"/>
      <c r="S634" s="924"/>
      <c r="T634" s="924"/>
      <c r="U634" s="924"/>
      <c r="V634" s="925"/>
    </row>
    <row r="635" spans="2:32" s="149" customFormat="1" ht="15" x14ac:dyDescent="0.25">
      <c r="D635" s="923">
        <v>2015</v>
      </c>
      <c r="E635" s="924"/>
      <c r="F635" s="924"/>
      <c r="G635" s="925"/>
      <c r="H635" s="240"/>
      <c r="I635" s="923">
        <v>2014</v>
      </c>
      <c r="J635" s="924"/>
      <c r="K635" s="924"/>
      <c r="L635" s="925"/>
      <c r="N635" s="995" t="s">
        <v>236</v>
      </c>
      <c r="O635" s="996"/>
      <c r="P635" s="996"/>
      <c r="Q635" s="996"/>
      <c r="R635" s="333"/>
      <c r="S635" s="996" t="s">
        <v>241</v>
      </c>
      <c r="T635" s="996"/>
      <c r="U635" s="996"/>
      <c r="V635" s="997"/>
    </row>
    <row r="636" spans="2:32" s="149" customFormat="1" ht="12.75" x14ac:dyDescent="0.2">
      <c r="B636" s="142"/>
      <c r="C636" s="88"/>
      <c r="D636" s="242" t="s">
        <v>68</v>
      </c>
      <c r="E636" s="243"/>
      <c r="F636" s="243" t="s">
        <v>69</v>
      </c>
      <c r="G636" s="244" t="s">
        <v>67</v>
      </c>
      <c r="H636" s="245"/>
      <c r="I636" s="246" t="s">
        <v>68</v>
      </c>
      <c r="J636" s="243"/>
      <c r="K636" s="247" t="s">
        <v>69</v>
      </c>
      <c r="L636" s="244" t="s">
        <v>67</v>
      </c>
      <c r="M636" s="248"/>
      <c r="N636" s="242" t="s">
        <v>68</v>
      </c>
      <c r="O636" s="243"/>
      <c r="P636" s="247" t="s">
        <v>69</v>
      </c>
      <c r="Q636" s="242" t="s">
        <v>67</v>
      </c>
      <c r="R636" s="249"/>
      <c r="S636" s="250" t="s">
        <v>68</v>
      </c>
      <c r="T636" s="251"/>
      <c r="U636" s="252" t="s">
        <v>69</v>
      </c>
      <c r="V636" s="244" t="s">
        <v>67</v>
      </c>
    </row>
    <row r="637" spans="2:32" s="149" customFormat="1" ht="12.75" x14ac:dyDescent="0.2">
      <c r="B637" s="369" t="s">
        <v>156</v>
      </c>
      <c r="C637" s="252" t="s">
        <v>156</v>
      </c>
      <c r="D637" s="529">
        <v>1.9110233351806331E-2</v>
      </c>
      <c r="E637" s="87"/>
      <c r="F637" s="534">
        <v>8.8727723140016035E-2</v>
      </c>
      <c r="G637" s="255">
        <v>0.114698835377504</v>
      </c>
      <c r="H637" s="100"/>
      <c r="I637" s="253">
        <v>-1.8888367858310787E-2</v>
      </c>
      <c r="J637" s="256"/>
      <c r="K637" s="257">
        <v>8.8727723140016035E-2</v>
      </c>
      <c r="L637" s="591">
        <v>9.6574060794216612E-2</v>
      </c>
      <c r="M637" s="142"/>
      <c r="N637" s="253">
        <v>-4.2094497728557403E-2</v>
      </c>
      <c r="O637" s="256"/>
      <c r="P637" s="257">
        <v>4.52761722732163E-2</v>
      </c>
      <c r="Q637" s="285">
        <v>3.4532297116360326E-3</v>
      </c>
      <c r="R637" s="289"/>
      <c r="S637" s="253">
        <v>-2.8085127548903965E-2</v>
      </c>
      <c r="T637" s="256"/>
      <c r="U637" s="257">
        <v>1.4081405973979055E-2</v>
      </c>
      <c r="V637" s="285">
        <v>-1.4630409984713499E-2</v>
      </c>
    </row>
    <row r="638" spans="2:32" s="149" customFormat="1" ht="12.75" x14ac:dyDescent="0.2">
      <c r="B638" s="556"/>
      <c r="C638" s="616" t="s">
        <v>157</v>
      </c>
      <c r="D638" s="530">
        <v>-8.8727723140016035E-2</v>
      </c>
      <c r="E638" s="90"/>
      <c r="F638" s="536">
        <v>-1.9110233351806331E-2</v>
      </c>
      <c r="G638" s="273">
        <v>-0.114698835377504</v>
      </c>
      <c r="H638" s="100"/>
      <c r="I638" s="271">
        <v>-0.10954092823054924</v>
      </c>
      <c r="J638" s="274"/>
      <c r="K638" s="275">
        <v>-1.9110233351806331E-2</v>
      </c>
      <c r="L638" s="592">
        <v>-9.657406079421639E-2</v>
      </c>
      <c r="M638" s="142"/>
      <c r="N638" s="262">
        <v>-4.5276172273216356E-2</v>
      </c>
      <c r="O638" s="265"/>
      <c r="P638" s="266">
        <v>4.2094497728557348E-2</v>
      </c>
      <c r="Q638" s="269">
        <v>-3.4532297116361532E-3</v>
      </c>
      <c r="R638" s="289"/>
      <c r="S638" s="262">
        <v>-1.4081405973978993E-2</v>
      </c>
      <c r="T638" s="265"/>
      <c r="U638" s="266">
        <v>2.8085127548904014E-2</v>
      </c>
      <c r="V638" s="269">
        <v>1.4630409984713617E-2</v>
      </c>
    </row>
    <row r="639" spans="2:32" ht="13.5" customHeight="1" x14ac:dyDescent="0.2">
      <c r="B639" s="369" t="s">
        <v>157</v>
      </c>
      <c r="C639" s="252" t="s">
        <v>156</v>
      </c>
      <c r="D639" s="529">
        <v>4.4576171287146651E-2</v>
      </c>
      <c r="E639" s="87"/>
      <c r="F639" s="534">
        <v>0.10555887160165754</v>
      </c>
      <c r="G639" s="255">
        <v>0.15070113987003772</v>
      </c>
      <c r="H639" s="100"/>
      <c r="I639" s="253">
        <v>1.6597077048810194E-2</v>
      </c>
      <c r="J639" s="256"/>
      <c r="K639" s="257">
        <v>0.10555887160165754</v>
      </c>
      <c r="L639" s="591">
        <v>0.1447673621759393</v>
      </c>
      <c r="M639" s="142"/>
      <c r="N639" s="253">
        <v>-4.4229355201588862E-2</v>
      </c>
      <c r="O639" s="256"/>
      <c r="P639" s="257">
        <v>3.1806585989727167E-2</v>
      </c>
      <c r="Q639" s="285">
        <v>-1.2432040219192595E-2</v>
      </c>
      <c r="R639" s="289"/>
      <c r="S639" s="253">
        <v>-2.7694688764902192E-2</v>
      </c>
      <c r="T639" s="256"/>
      <c r="U639" s="257">
        <v>9.4704853334381667E-3</v>
      </c>
      <c r="V639" s="285">
        <v>-1.8334461629676252E-2</v>
      </c>
    </row>
    <row r="640" spans="2:32" ht="13.5" customHeight="1" x14ac:dyDescent="0.2">
      <c r="B640" s="556"/>
      <c r="C640" s="616" t="s">
        <v>157</v>
      </c>
      <c r="D640" s="530">
        <v>-0.10555887160165771</v>
      </c>
      <c r="E640" s="90"/>
      <c r="F640" s="536">
        <v>-4.4576171287146818E-2</v>
      </c>
      <c r="G640" s="273">
        <v>-0.15070113987003805</v>
      </c>
      <c r="H640" s="100"/>
      <c r="I640" s="271">
        <v>-0.12773653162039172</v>
      </c>
      <c r="J640" s="274"/>
      <c r="K640" s="275">
        <v>-4.4576171287146818E-2</v>
      </c>
      <c r="L640" s="592">
        <v>-0.14476736217593941</v>
      </c>
      <c r="M640" s="142"/>
      <c r="N640" s="271">
        <v>-3.1806585989727222E-2</v>
      </c>
      <c r="O640" s="274"/>
      <c r="P640" s="275">
        <v>4.4229355201588806E-2</v>
      </c>
      <c r="Q640" s="286">
        <v>1.2432040219192484E-2</v>
      </c>
      <c r="R640" s="289"/>
      <c r="S640" s="271">
        <v>-9.4704853334381112E-3</v>
      </c>
      <c r="T640" s="274"/>
      <c r="U640" s="275">
        <v>2.7694688764902248E-2</v>
      </c>
      <c r="V640" s="286">
        <v>1.8334461629676363E-2</v>
      </c>
    </row>
    <row r="641" spans="2:32" ht="9" customHeight="1" x14ac:dyDescent="0.2">
      <c r="B641" s="600"/>
      <c r="C641" s="690"/>
      <c r="D641" s="690"/>
      <c r="E641" s="690"/>
      <c r="F641" s="690"/>
      <c r="G641" s="60"/>
      <c r="H641" s="92"/>
      <c r="I641" s="57"/>
      <c r="J641" s="43"/>
      <c r="K641" s="60"/>
      <c r="L641" s="43"/>
      <c r="M641" s="57"/>
      <c r="N641" s="43"/>
      <c r="O641" s="46"/>
      <c r="P641" s="43"/>
      <c r="Q641" s="46"/>
      <c r="R641" s="43"/>
      <c r="S641" s="689"/>
      <c r="T641" s="689"/>
    </row>
    <row r="642" spans="2:32" s="105" customFormat="1" ht="13.5" customHeight="1" x14ac:dyDescent="0.2">
      <c r="B642" s="279"/>
      <c r="C642" s="92" t="s">
        <v>189</v>
      </c>
      <c r="D642" s="108"/>
      <c r="E642" s="108"/>
      <c r="F642" s="108"/>
      <c r="G642" s="108"/>
      <c r="H642" s="108"/>
      <c r="I642" s="108"/>
      <c r="J642" s="108"/>
      <c r="K642" s="108"/>
      <c r="L642" s="108"/>
      <c r="M642" s="108"/>
      <c r="V642" s="108"/>
    </row>
    <row r="643" spans="2:32" s="105" customFormat="1" ht="13.5" customHeight="1" x14ac:dyDescent="0.2">
      <c r="B643" s="280"/>
      <c r="C643" s="92" t="s">
        <v>190</v>
      </c>
      <c r="D643" s="108"/>
      <c r="E643" s="108"/>
      <c r="F643" s="108"/>
      <c r="G643" s="108"/>
      <c r="H643" s="108"/>
      <c r="I643" s="108"/>
      <c r="J643" s="108"/>
      <c r="K643" s="108"/>
      <c r="L643" s="108"/>
      <c r="M643" s="108"/>
      <c r="N643" s="108"/>
      <c r="O643" s="108"/>
      <c r="P643" s="108"/>
      <c r="Q643" s="108"/>
      <c r="R643" s="108"/>
      <c r="S643" s="108"/>
      <c r="T643" s="108"/>
      <c r="U643" s="108"/>
      <c r="V643" s="108"/>
      <c r="W643" s="108"/>
      <c r="X643" s="108"/>
      <c r="Y643" s="108"/>
      <c r="Z643" s="108"/>
    </row>
    <row r="644" spans="2:32" s="105" customFormat="1" ht="13.5" customHeight="1" x14ac:dyDescent="0.2">
      <c r="B644" s="281"/>
      <c r="C644" s="92" t="s">
        <v>77</v>
      </c>
      <c r="D644" s="108"/>
      <c r="E644" s="108"/>
      <c r="F644" s="108"/>
      <c r="G644" s="108"/>
      <c r="H644" s="108"/>
      <c r="I644" s="108"/>
      <c r="J644" s="108"/>
      <c r="K644" s="108"/>
      <c r="L644" s="108"/>
      <c r="M644" s="108"/>
      <c r="N644" s="108"/>
      <c r="O644" s="108"/>
      <c r="P644" s="108"/>
      <c r="Q644" s="108"/>
      <c r="R644" s="108"/>
      <c r="S644" s="108"/>
      <c r="T644" s="108"/>
      <c r="U644" s="108"/>
      <c r="V644" s="108"/>
      <c r="W644" s="108"/>
      <c r="X644" s="108"/>
      <c r="Y644" s="108"/>
      <c r="Z644" s="108"/>
    </row>
    <row r="645" spans="2:32" s="105" customFormat="1" ht="13.5" customHeight="1" x14ac:dyDescent="0.2">
      <c r="B645" s="94" t="s">
        <v>246</v>
      </c>
      <c r="C645" s="94"/>
      <c r="D645" s="94"/>
      <c r="E645" s="94"/>
      <c r="F645" s="94"/>
      <c r="G645" s="94"/>
      <c r="H645" s="94"/>
      <c r="I645" s="94"/>
      <c r="J645" s="94"/>
      <c r="K645" s="94"/>
      <c r="L645" s="94"/>
      <c r="M645" s="94"/>
      <c r="N645" s="108"/>
      <c r="O645" s="108"/>
      <c r="P645" s="108"/>
      <c r="Q645" s="108"/>
      <c r="R645" s="108"/>
      <c r="S645" s="108"/>
      <c r="T645" s="108"/>
      <c r="U645" s="108"/>
      <c r="V645" s="108"/>
      <c r="W645" s="108"/>
      <c r="X645" s="108"/>
      <c r="Y645" s="108"/>
      <c r="Z645" s="108"/>
    </row>
    <row r="646" spans="2:32" s="105" customFormat="1" ht="13.5" customHeight="1" x14ac:dyDescent="0.2">
      <c r="B646" s="94"/>
      <c r="C646" s="94"/>
      <c r="D646" s="94"/>
      <c r="E646" s="94"/>
      <c r="F646" s="94"/>
      <c r="G646" s="94"/>
      <c r="H646" s="94"/>
      <c r="I646" s="94"/>
      <c r="J646" s="94"/>
      <c r="K646" s="94"/>
      <c r="L646" s="94"/>
      <c r="M646" s="94"/>
      <c r="N646" s="108"/>
      <c r="O646" s="108"/>
      <c r="P646" s="108"/>
      <c r="Q646" s="108"/>
      <c r="R646" s="108"/>
      <c r="S646" s="108"/>
      <c r="T646" s="108"/>
      <c r="U646" s="108"/>
      <c r="V646" s="108"/>
      <c r="W646" s="108"/>
      <c r="X646" s="108"/>
      <c r="Y646" s="108"/>
      <c r="Z646" s="108"/>
    </row>
    <row r="648" spans="2:32" s="83" customFormat="1" ht="13.5" customHeight="1" x14ac:dyDescent="0.2">
      <c r="B648" s="83" t="s">
        <v>671</v>
      </c>
      <c r="C648" s="83" t="s">
        <v>634</v>
      </c>
      <c r="I648" s="132"/>
      <c r="O648" s="397"/>
      <c r="S648" s="474"/>
      <c r="U648" s="474"/>
      <c r="W648" s="474"/>
      <c r="AB648" s="474"/>
      <c r="AC648" s="474"/>
      <c r="AD648" s="474"/>
      <c r="AE648" s="474"/>
      <c r="AF648" s="474"/>
    </row>
    <row r="649" spans="2:32" s="149" customFormat="1" ht="15.75" x14ac:dyDescent="0.25">
      <c r="B649" s="150"/>
      <c r="H649" s="223"/>
      <c r="N649" s="923" t="s">
        <v>612</v>
      </c>
      <c r="O649" s="924"/>
      <c r="P649" s="924"/>
      <c r="Q649" s="924"/>
      <c r="R649" s="926"/>
      <c r="S649" s="924"/>
      <c r="T649" s="924"/>
      <c r="U649" s="924"/>
      <c r="V649" s="925"/>
    </row>
    <row r="650" spans="2:32" s="149" customFormat="1" ht="15" x14ac:dyDescent="0.25">
      <c r="D650" s="923">
        <v>2015</v>
      </c>
      <c r="E650" s="924"/>
      <c r="F650" s="924"/>
      <c r="G650" s="925"/>
      <c r="H650" s="240"/>
      <c r="I650" s="923">
        <v>2014</v>
      </c>
      <c r="J650" s="924"/>
      <c r="K650" s="924"/>
      <c r="L650" s="925"/>
      <c r="N650" s="995" t="s">
        <v>236</v>
      </c>
      <c r="O650" s="996"/>
      <c r="P650" s="996"/>
      <c r="Q650" s="996"/>
      <c r="R650" s="333"/>
      <c r="S650" s="996" t="s">
        <v>241</v>
      </c>
      <c r="T650" s="996"/>
      <c r="U650" s="996"/>
      <c r="V650" s="997"/>
    </row>
    <row r="651" spans="2:32" x14ac:dyDescent="0.2">
      <c r="B651" s="142"/>
      <c r="C651" s="88"/>
      <c r="D651" s="369" t="s">
        <v>68</v>
      </c>
      <c r="E651" s="251"/>
      <c r="F651" s="251" t="s">
        <v>69</v>
      </c>
      <c r="G651" s="378" t="s">
        <v>67</v>
      </c>
      <c r="H651" s="245"/>
      <c r="I651" s="379" t="s">
        <v>68</v>
      </c>
      <c r="J651" s="251"/>
      <c r="K651" s="252" t="s">
        <v>69</v>
      </c>
      <c r="L651" s="734" t="s">
        <v>67</v>
      </c>
      <c r="M651" s="248"/>
      <c r="N651" s="369" t="s">
        <v>68</v>
      </c>
      <c r="O651" s="251"/>
      <c r="P651" s="252" t="s">
        <v>69</v>
      </c>
      <c r="Q651" s="369" t="s">
        <v>67</v>
      </c>
      <c r="R651" s="249"/>
      <c r="S651" s="250" t="s">
        <v>68</v>
      </c>
      <c r="T651" s="251"/>
      <c r="U651" s="252" t="s">
        <v>69</v>
      </c>
      <c r="V651" s="378" t="s">
        <v>67</v>
      </c>
    </row>
    <row r="652" spans="2:32" x14ac:dyDescent="0.2">
      <c r="B652" s="369" t="s">
        <v>156</v>
      </c>
      <c r="C652" s="252" t="s">
        <v>156</v>
      </c>
      <c r="D652" s="253">
        <v>3.3692099973144721E-2</v>
      </c>
      <c r="E652" s="87"/>
      <c r="F652" s="534">
        <v>6.544197297473163E-2</v>
      </c>
      <c r="G652" s="255">
        <v>0.10065878126764018</v>
      </c>
      <c r="H652" s="100"/>
      <c r="I652" s="253">
        <v>1.4173601002830764E-2</v>
      </c>
      <c r="J652" s="256"/>
      <c r="K652" s="257">
        <v>6.544197297473163E-2</v>
      </c>
      <c r="L652" s="591">
        <v>8.6783409402247338E-2</v>
      </c>
      <c r="M652" s="142"/>
      <c r="N652" s="253">
        <v>-1.2395559556793872E-2</v>
      </c>
      <c r="O652" s="256"/>
      <c r="P652" s="257">
        <v>2.715363602659952E-2</v>
      </c>
      <c r="Q652" s="285">
        <v>1.487321580034077E-2</v>
      </c>
      <c r="R652" s="289"/>
      <c r="S652" s="253">
        <v>-7.7999798168684048E-3</v>
      </c>
      <c r="T652" s="256"/>
      <c r="U652" s="257">
        <v>8.8026507808488391E-3</v>
      </c>
      <c r="V652" s="285">
        <v>1.0269656057852235E-3</v>
      </c>
    </row>
    <row r="653" spans="2:32" x14ac:dyDescent="0.2">
      <c r="B653" s="370"/>
      <c r="C653" s="371" t="s">
        <v>157</v>
      </c>
      <c r="D653" s="262">
        <v>-6.4339674645897543E-2</v>
      </c>
      <c r="E653" s="88"/>
      <c r="F653" s="535">
        <v>-3.2561920986896344E-2</v>
      </c>
      <c r="G653" s="264">
        <v>-9.8248468961767518E-2</v>
      </c>
      <c r="H653" s="100"/>
      <c r="I653" s="262">
        <v>-7.1030047459794327E-2</v>
      </c>
      <c r="J653" s="265"/>
      <c r="K653" s="266">
        <v>-3.2561920986896344E-2</v>
      </c>
      <c r="L653" s="566">
        <v>-8.6249812910288465E-2</v>
      </c>
      <c r="M653" s="142"/>
      <c r="N653" s="262">
        <v>-2.702091606138473E-2</v>
      </c>
      <c r="O653" s="265"/>
      <c r="P653" s="266">
        <v>1.2564173268054972E-2</v>
      </c>
      <c r="Q653" s="269">
        <v>-1.4556275899209613E-2</v>
      </c>
      <c r="R653" s="289"/>
      <c r="S653" s="262">
        <v>-9.5804828859675888E-3</v>
      </c>
      <c r="T653" s="265"/>
      <c r="U653" s="266">
        <v>7.0545285729883937E-3</v>
      </c>
      <c r="V653" s="269">
        <v>-2.5821318088065067E-3</v>
      </c>
    </row>
    <row r="654" spans="2:32" x14ac:dyDescent="0.2">
      <c r="B654" s="370"/>
      <c r="C654" s="371" t="s">
        <v>482</v>
      </c>
      <c r="D654" s="262">
        <v>-2.3830115102296059E-3</v>
      </c>
      <c r="E654" s="88"/>
      <c r="F654" s="535">
        <v>1.4341231649421195E-3</v>
      </c>
      <c r="G654" s="264">
        <v>-7.7174656233879773E-3</v>
      </c>
      <c r="H654" s="100"/>
      <c r="I654" s="262">
        <v>-3.567881249633701E-3</v>
      </c>
      <c r="J654" s="265"/>
      <c r="K654" s="266">
        <v>1.4341231649421195E-3</v>
      </c>
      <c r="L654" s="566">
        <v>-9.6621993328316925E-3</v>
      </c>
      <c r="M654" s="142"/>
      <c r="N654" s="262">
        <v>-1.4583456057890667E-3</v>
      </c>
      <c r="O654" s="265"/>
      <c r="P654" s="266">
        <v>3.0293423875224165E-3</v>
      </c>
      <c r="Q654" s="269">
        <v>1.3987347749092808E-2</v>
      </c>
      <c r="R654" s="289"/>
      <c r="S654" s="262">
        <v>-3.0074214810342091E-4</v>
      </c>
      <c r="T654" s="265"/>
      <c r="U654" s="266">
        <v>1.7573209263512769E-3</v>
      </c>
      <c r="V654" s="269">
        <v>1.2049236043037025E-2</v>
      </c>
    </row>
    <row r="655" spans="2:32" x14ac:dyDescent="0.2">
      <c r="B655" s="615"/>
      <c r="C655" s="616" t="s">
        <v>232</v>
      </c>
      <c r="D655" s="271" t="s">
        <v>30</v>
      </c>
      <c r="E655" s="90"/>
      <c r="F655" s="536" t="s">
        <v>30</v>
      </c>
      <c r="G655" s="273" t="s">
        <v>30</v>
      </c>
      <c r="H655" s="100"/>
      <c r="I655" s="271">
        <v>-1.507686278679424E-3</v>
      </c>
      <c r="J655" s="274"/>
      <c r="K655" s="275">
        <v>-2.9794689330582075E-4</v>
      </c>
      <c r="L655" s="592">
        <v>1.1143758429742426E-2</v>
      </c>
      <c r="M655" s="142"/>
      <c r="N655" s="271" t="s">
        <v>30</v>
      </c>
      <c r="O655" s="274"/>
      <c r="P655" s="275" t="s">
        <v>30</v>
      </c>
      <c r="Q655" s="286" t="s">
        <v>884</v>
      </c>
      <c r="R655" s="289"/>
      <c r="S655" s="271">
        <v>-4.224099227243191E-4</v>
      </c>
      <c r="T655" s="274"/>
      <c r="U655" s="275">
        <v>4.8911449347529136E-4</v>
      </c>
      <c r="V655" s="286">
        <v>1.2447449668237611E-3</v>
      </c>
    </row>
    <row r="656" spans="2:32" x14ac:dyDescent="0.2">
      <c r="B656" s="369" t="s">
        <v>157</v>
      </c>
      <c r="C656" s="252" t="s">
        <v>156</v>
      </c>
      <c r="D656" s="253">
        <v>-2.6235173118646406E-3</v>
      </c>
      <c r="E656" s="87"/>
      <c r="F656" s="534">
        <v>3.707650986282976E-2</v>
      </c>
      <c r="G656" s="255">
        <v>3.6988235320464392E-2</v>
      </c>
      <c r="H656" s="100"/>
      <c r="I656" s="253">
        <v>-5.9435424814529847E-3</v>
      </c>
      <c r="J656" s="256"/>
      <c r="K656" s="257">
        <v>3.707650986282976E-2</v>
      </c>
      <c r="L656" s="591">
        <v>6.9071407069706228E-2</v>
      </c>
      <c r="M656" s="142"/>
      <c r="N656" s="253">
        <v>-3.7768235715344177E-2</v>
      </c>
      <c r="O656" s="256"/>
      <c r="P656" s="257">
        <v>1.3830827346249318E-2</v>
      </c>
      <c r="Q656" s="285">
        <v>-2.5400203081821466E-2</v>
      </c>
      <c r="R656" s="289"/>
      <c r="S656" s="253">
        <v>-4.813716548655169E-3</v>
      </c>
      <c r="T656" s="256"/>
      <c r="U656" s="257">
        <v>1.0969172329671231E-2</v>
      </c>
      <c r="V656" s="285">
        <v>6.6658312325334878E-3</v>
      </c>
    </row>
    <row r="657" spans="2:32" x14ac:dyDescent="0.2">
      <c r="B657" s="370"/>
      <c r="C657" s="371" t="s">
        <v>157</v>
      </c>
      <c r="D657" s="262">
        <v>-3.8278936110060946E-2</v>
      </c>
      <c r="E657" s="88"/>
      <c r="F657" s="535">
        <v>1.5511598704848195E-3</v>
      </c>
      <c r="G657" s="264">
        <v>-3.9311920369349586E-2</v>
      </c>
      <c r="H657" s="100"/>
      <c r="I657" s="262">
        <v>-6.9470043702175133E-2</v>
      </c>
      <c r="J657" s="265"/>
      <c r="K657" s="266">
        <v>1.5511598704848195E-3</v>
      </c>
      <c r="L657" s="566">
        <v>-6.6562202587711547E-2</v>
      </c>
      <c r="M657" s="142"/>
      <c r="N657" s="262">
        <v>-1.5507426184383676E-2</v>
      </c>
      <c r="O657" s="265"/>
      <c r="P657" s="266">
        <v>3.6223705072282411E-2</v>
      </c>
      <c r="Q657" s="269">
        <v>2.1925814368529164E-2</v>
      </c>
      <c r="R657" s="289"/>
      <c r="S657" s="262">
        <v>-1.0374415250900935E-2</v>
      </c>
      <c r="T657" s="265"/>
      <c r="U657" s="266">
        <v>5.4563757809201179E-3</v>
      </c>
      <c r="V657" s="269">
        <v>-5.3096844798385529E-3</v>
      </c>
    </row>
    <row r="658" spans="2:32" x14ac:dyDescent="0.2">
      <c r="B658" s="370"/>
      <c r="C658" s="371" t="s">
        <v>482</v>
      </c>
      <c r="D658" s="262">
        <v>-1.4565546966292344E-3</v>
      </c>
      <c r="E658" s="88"/>
      <c r="F658" s="535">
        <v>3.4591902594548227E-3</v>
      </c>
      <c r="G658" s="264">
        <v>1.8614784138660943E-2</v>
      </c>
      <c r="H658" s="100"/>
      <c r="I658" s="262">
        <v>-4.7239127976240556E-3</v>
      </c>
      <c r="J658" s="265"/>
      <c r="K658" s="266">
        <v>3.4591902594548227E-3</v>
      </c>
      <c r="L658" s="566">
        <v>-1.0779529356485396E-2</v>
      </c>
      <c r="M658" s="142"/>
      <c r="N658" s="262">
        <v>-2.2207490728217726E-3</v>
      </c>
      <c r="O658" s="265"/>
      <c r="P658" s="266">
        <v>3.7743159880961222E-3</v>
      </c>
      <c r="Q658" s="269">
        <v>1.4169710641674349E-2</v>
      </c>
      <c r="R658" s="289"/>
      <c r="S658" s="262">
        <v>-1.7090298847132234E-3</v>
      </c>
      <c r="T658" s="265"/>
      <c r="U658" s="266">
        <v>9.7341958035055505E-5</v>
      </c>
      <c r="V658" s="269">
        <v>-1.523871485913493E-2</v>
      </c>
    </row>
    <row r="659" spans="2:32" x14ac:dyDescent="0.2">
      <c r="B659" s="615"/>
      <c r="C659" s="616" t="s">
        <v>232</v>
      </c>
      <c r="D659" s="271" t="s">
        <v>30</v>
      </c>
      <c r="E659" s="90"/>
      <c r="F659" s="536" t="s">
        <v>30</v>
      </c>
      <c r="G659" s="273" t="s">
        <v>30</v>
      </c>
      <c r="H659" s="100"/>
      <c r="I659" s="271" t="s">
        <v>30</v>
      </c>
      <c r="J659" s="274"/>
      <c r="K659" s="275" t="s">
        <v>30</v>
      </c>
      <c r="L659" s="592" t="s">
        <v>30</v>
      </c>
      <c r="M659" s="142"/>
      <c r="N659" s="271" t="s">
        <v>30</v>
      </c>
      <c r="O659" s="274"/>
      <c r="P659" s="275" t="s">
        <v>30</v>
      </c>
      <c r="Q659" s="592" t="s">
        <v>30</v>
      </c>
      <c r="R659" s="289"/>
      <c r="S659" s="271">
        <v>-2.3313853465768952E-4</v>
      </c>
      <c r="T659" s="274"/>
      <c r="U659" s="275">
        <v>6.074101503007307E-4</v>
      </c>
      <c r="V659" s="286">
        <v>7.6159261128041795E-3</v>
      </c>
    </row>
    <row r="660" spans="2:32" ht="8.25" customHeight="1" x14ac:dyDescent="0.2"/>
    <row r="661" spans="2:32" s="105" customFormat="1" ht="13.5" customHeight="1" x14ac:dyDescent="0.2">
      <c r="B661" s="279"/>
      <c r="C661" s="92" t="s">
        <v>189</v>
      </c>
      <c r="D661" s="108"/>
      <c r="E661" s="108"/>
      <c r="F661" s="108"/>
      <c r="G661" s="108"/>
      <c r="H661" s="108"/>
      <c r="I661" s="108"/>
      <c r="J661" s="108"/>
      <c r="K661" s="108"/>
      <c r="L661" s="108"/>
      <c r="M661" s="108"/>
      <c r="V661" s="108"/>
    </row>
    <row r="662" spans="2:32" s="105" customFormat="1" ht="13.5" customHeight="1" x14ac:dyDescent="0.2">
      <c r="B662" s="280"/>
      <c r="C662" s="92" t="s">
        <v>190</v>
      </c>
      <c r="D662" s="108"/>
      <c r="E662" s="108"/>
      <c r="F662" s="108"/>
      <c r="G662" s="108"/>
      <c r="H662" s="108"/>
      <c r="I662" s="108"/>
      <c r="J662" s="108"/>
      <c r="K662" s="108"/>
      <c r="L662" s="108"/>
      <c r="M662" s="108"/>
      <c r="N662" s="108"/>
      <c r="O662" s="108"/>
      <c r="P662" s="108"/>
      <c r="Q662" s="108"/>
      <c r="R662" s="108"/>
      <c r="S662" s="108"/>
      <c r="T662" s="108"/>
      <c r="U662" s="108"/>
      <c r="V662" s="108"/>
      <c r="W662" s="108"/>
      <c r="X662" s="108"/>
      <c r="Y662" s="108"/>
      <c r="Z662" s="108"/>
    </row>
    <row r="663" spans="2:32" s="105" customFormat="1" ht="13.5" customHeight="1" x14ac:dyDescent="0.2">
      <c r="B663" s="281"/>
      <c r="C663" s="92" t="s">
        <v>77</v>
      </c>
      <c r="D663" s="108"/>
      <c r="E663" s="108"/>
      <c r="F663" s="108"/>
      <c r="G663" s="108"/>
      <c r="H663" s="108"/>
      <c r="I663" s="108"/>
      <c r="J663" s="108"/>
      <c r="K663" s="108"/>
      <c r="L663" s="108"/>
      <c r="M663" s="108"/>
      <c r="N663" s="108"/>
      <c r="O663" s="108"/>
      <c r="P663" s="108"/>
      <c r="Q663" s="108"/>
      <c r="R663" s="108"/>
      <c r="S663" s="108"/>
      <c r="T663" s="108"/>
      <c r="U663" s="108"/>
      <c r="V663" s="108"/>
      <c r="W663" s="108"/>
      <c r="X663" s="108"/>
      <c r="Y663" s="108"/>
      <c r="Z663" s="108"/>
    </row>
    <row r="664" spans="2:32" s="105" customFormat="1" ht="13.5" customHeight="1" x14ac:dyDescent="0.2">
      <c r="B664" s="94" t="s">
        <v>246</v>
      </c>
      <c r="C664" s="94"/>
      <c r="D664" s="94"/>
      <c r="E664" s="94"/>
      <c r="F664" s="94"/>
      <c r="G664" s="94"/>
      <c r="H664" s="94"/>
      <c r="I664" s="94"/>
      <c r="J664" s="94"/>
      <c r="K664" s="94"/>
      <c r="L664" s="94"/>
      <c r="M664" s="94"/>
      <c r="N664" s="108"/>
      <c r="O664" s="108"/>
      <c r="P664" s="108"/>
      <c r="Q664" s="108"/>
      <c r="R664" s="108"/>
      <c r="S664" s="108"/>
      <c r="T664" s="108"/>
      <c r="U664" s="108"/>
      <c r="V664" s="108"/>
      <c r="W664" s="108"/>
      <c r="X664" s="108"/>
      <c r="Y664" s="108"/>
      <c r="Z664" s="108"/>
    </row>
    <row r="667" spans="2:32" s="83" customFormat="1" ht="13.5" customHeight="1" x14ac:dyDescent="0.2">
      <c r="B667" s="83" t="s">
        <v>672</v>
      </c>
      <c r="C667" s="83" t="s">
        <v>658</v>
      </c>
      <c r="I667" s="132"/>
      <c r="O667" s="397"/>
      <c r="S667" s="474"/>
      <c r="U667" s="474"/>
      <c r="W667" s="474"/>
      <c r="AB667" s="474"/>
      <c r="AC667" s="474"/>
      <c r="AD667" s="474"/>
      <c r="AE667" s="474"/>
      <c r="AF667" s="474"/>
    </row>
    <row r="668" spans="2:32" ht="15.75" x14ac:dyDescent="0.25">
      <c r="B668" s="150"/>
      <c r="C668" s="149"/>
      <c r="D668" s="149"/>
      <c r="E668" s="149"/>
      <c r="F668" s="149"/>
      <c r="G668" s="149"/>
      <c r="H668" s="223"/>
      <c r="I668" s="149"/>
      <c r="J668" s="149"/>
      <c r="K668" s="149"/>
      <c r="L668" s="479"/>
      <c r="M668" s="149"/>
      <c r="N668" s="923" t="s">
        <v>699</v>
      </c>
      <c r="O668" s="924"/>
      <c r="P668" s="924"/>
      <c r="Q668" s="924"/>
      <c r="R668" s="924"/>
      <c r="S668" s="924"/>
      <c r="T668" s="924"/>
      <c r="U668" s="924"/>
      <c r="V668" s="925"/>
    </row>
    <row r="669" spans="2:32" ht="15" x14ac:dyDescent="0.25">
      <c r="B669" s="149"/>
      <c r="C669" s="149"/>
      <c r="D669" s="923">
        <v>2015</v>
      </c>
      <c r="E669" s="924"/>
      <c r="F669" s="924"/>
      <c r="G669" s="925"/>
      <c r="H669" s="240"/>
      <c r="I669" s="923">
        <v>2014</v>
      </c>
      <c r="J669" s="924"/>
      <c r="K669" s="924"/>
      <c r="L669" s="925"/>
      <c r="M669" s="149"/>
      <c r="N669" s="998" t="s">
        <v>236</v>
      </c>
      <c r="O669" s="999"/>
      <c r="P669" s="999"/>
      <c r="Q669" s="1000"/>
      <c r="R669" s="241"/>
      <c r="S669" s="998" t="s">
        <v>241</v>
      </c>
      <c r="T669" s="999"/>
      <c r="U669" s="999"/>
      <c r="V669" s="1000"/>
    </row>
    <row r="670" spans="2:32" x14ac:dyDescent="0.2">
      <c r="B670" s="142"/>
      <c r="C670" s="88"/>
      <c r="D670" s="369" t="s">
        <v>68</v>
      </c>
      <c r="E670" s="251"/>
      <c r="F670" s="251" t="s">
        <v>69</v>
      </c>
      <c r="G670" s="378" t="s">
        <v>67</v>
      </c>
      <c r="H670" s="245"/>
      <c r="I670" s="379" t="s">
        <v>68</v>
      </c>
      <c r="J670" s="251"/>
      <c r="K670" s="252" t="s">
        <v>69</v>
      </c>
      <c r="L670" s="734" t="s">
        <v>67</v>
      </c>
      <c r="M670" s="248"/>
      <c r="N670" s="369" t="s">
        <v>68</v>
      </c>
      <c r="O670" s="251"/>
      <c r="P670" s="252" t="s">
        <v>69</v>
      </c>
      <c r="Q670" s="369" t="s">
        <v>67</v>
      </c>
      <c r="R670" s="249"/>
      <c r="S670" s="250" t="s">
        <v>68</v>
      </c>
      <c r="T670" s="251"/>
      <c r="U670" s="252" t="s">
        <v>69</v>
      </c>
      <c r="V670" s="378" t="s">
        <v>67</v>
      </c>
    </row>
    <row r="671" spans="2:32" x14ac:dyDescent="0.2">
      <c r="B671" s="369" t="s">
        <v>156</v>
      </c>
      <c r="C671" s="252" t="s">
        <v>156</v>
      </c>
      <c r="D671" s="253">
        <v>4.2743026688391646E-2</v>
      </c>
      <c r="E671" s="87"/>
      <c r="F671" s="534">
        <v>7.0047052854699962E-2</v>
      </c>
      <c r="G671" s="255">
        <v>0.12493006288136746</v>
      </c>
      <c r="H671" s="100"/>
      <c r="I671" s="253">
        <v>3.2866846155344631E-2</v>
      </c>
      <c r="J671" s="256"/>
      <c r="K671" s="257">
        <v>7.0047052854699962E-2</v>
      </c>
      <c r="L671" s="591">
        <v>0.12699452095172528</v>
      </c>
      <c r="M671" s="142"/>
      <c r="N671" s="253">
        <v>-3.6399947270525715E-2</v>
      </c>
      <c r="O671" s="256"/>
      <c r="P671" s="257">
        <v>3.1636558874599333E-2</v>
      </c>
      <c r="Q671" s="285">
        <v>-5.4471560327097905E-3</v>
      </c>
      <c r="R671" s="289"/>
      <c r="S671" s="253">
        <v>-2.6976164790422707E-2</v>
      </c>
      <c r="T671" s="256"/>
      <c r="U671" s="257">
        <v>2.3831701732613907E-2</v>
      </c>
      <c r="V671" s="285">
        <v>-3.3868104212541766E-3</v>
      </c>
    </row>
    <row r="672" spans="2:32" x14ac:dyDescent="0.2">
      <c r="B672" s="370"/>
      <c r="C672" s="371" t="s">
        <v>157</v>
      </c>
      <c r="D672" s="262">
        <v>-6.9583802522857313E-2</v>
      </c>
      <c r="E672" s="88"/>
      <c r="F672" s="535">
        <v>-4.2455971152260435E-2</v>
      </c>
      <c r="G672" s="264">
        <v>-0.12482725336016429</v>
      </c>
      <c r="H672" s="100"/>
      <c r="I672" s="262">
        <v>-7.9172416772891163E-2</v>
      </c>
      <c r="J672" s="265"/>
      <c r="K672" s="266">
        <v>-4.2455971152260435E-2</v>
      </c>
      <c r="L672" s="566">
        <v>-0.12290516753216489</v>
      </c>
      <c r="M672" s="142"/>
      <c r="N672" s="262">
        <v>-3.157549906940909E-2</v>
      </c>
      <c r="O672" s="265"/>
      <c r="P672" s="266">
        <v>3.6001686866063469E-2</v>
      </c>
      <c r="Q672" s="269">
        <v>5.0959255590995655E-3</v>
      </c>
      <c r="R672" s="289"/>
      <c r="S672" s="262">
        <v>-2.2021426137324621E-2</v>
      </c>
      <c r="T672" s="265"/>
      <c r="U672" s="266">
        <v>2.8493846606929121E-2</v>
      </c>
      <c r="V672" s="269">
        <v>7.0115873989028991E-3</v>
      </c>
    </row>
    <row r="673" spans="2:32" x14ac:dyDescent="0.2">
      <c r="B673" s="370"/>
      <c r="C673" s="371" t="s">
        <v>482</v>
      </c>
      <c r="D673" s="262">
        <v>-2.1585025432842766E-3</v>
      </c>
      <c r="E673" s="88"/>
      <c r="F673" s="535">
        <v>2.2325727522059576E-3</v>
      </c>
      <c r="G673" s="264">
        <v>5.2089087441227022E-4</v>
      </c>
      <c r="H673" s="100"/>
      <c r="I673" s="262">
        <v>-5.8243593905355842E-3</v>
      </c>
      <c r="J673" s="265"/>
      <c r="K673" s="266">
        <v>2.2325727522059576E-3</v>
      </c>
      <c r="L673" s="566">
        <v>-3.2572411707076726E-2</v>
      </c>
      <c r="M673" s="142"/>
      <c r="N673" s="262">
        <v>-3.8606478464845049E-3</v>
      </c>
      <c r="O673" s="265"/>
      <c r="P673" s="266">
        <v>6.5466683589471908E-3</v>
      </c>
      <c r="Q673" s="269">
        <v>2.0228452149716452E-2</v>
      </c>
      <c r="R673" s="289"/>
      <c r="S673" s="262">
        <v>-5.0319456276150913E-3</v>
      </c>
      <c r="T673" s="265"/>
      <c r="U673" s="266">
        <v>3.0989132957127807E-3</v>
      </c>
      <c r="V673" s="269">
        <v>-1.3015103388836378E-2</v>
      </c>
    </row>
    <row r="674" spans="2:32" x14ac:dyDescent="0.2">
      <c r="B674" s="615"/>
      <c r="C674" s="616" t="s">
        <v>232</v>
      </c>
      <c r="D674" s="271" t="s">
        <v>30</v>
      </c>
      <c r="E674" s="90"/>
      <c r="F674" s="536" t="s">
        <v>30</v>
      </c>
      <c r="G674" s="273" t="s">
        <v>30</v>
      </c>
      <c r="H674" s="100"/>
      <c r="I674" s="271" t="s">
        <v>30</v>
      </c>
      <c r="J674" s="274"/>
      <c r="K674" s="275" t="s">
        <v>30</v>
      </c>
      <c r="L674" s="592" t="s">
        <v>30</v>
      </c>
      <c r="M674" s="142"/>
      <c r="N674" s="271" t="s">
        <v>30</v>
      </c>
      <c r="O674" s="274"/>
      <c r="P674" s="275" t="s">
        <v>30</v>
      </c>
      <c r="Q674" s="286" t="s">
        <v>30</v>
      </c>
      <c r="R674" s="289"/>
      <c r="S674" s="271">
        <v>-2.4197763108162532E-3</v>
      </c>
      <c r="T674" s="274"/>
      <c r="U674" s="275">
        <v>1.0248512309231944E-3</v>
      </c>
      <c r="V674" s="286">
        <v>-2.2195497739628037E-2</v>
      </c>
    </row>
    <row r="675" spans="2:32" x14ac:dyDescent="0.2">
      <c r="B675" s="369" t="s">
        <v>157</v>
      </c>
      <c r="C675" s="252" t="s">
        <v>156</v>
      </c>
      <c r="D675" s="253">
        <v>8.3208638914324326E-3</v>
      </c>
      <c r="E675" s="87"/>
      <c r="F675" s="534">
        <v>5.8993546491013023E-2</v>
      </c>
      <c r="G675" s="255">
        <v>7.0160390571513159E-2</v>
      </c>
      <c r="H675" s="100"/>
      <c r="I675" s="253">
        <v>2.9847488832118935E-2</v>
      </c>
      <c r="J675" s="256"/>
      <c r="K675" s="257">
        <v>5.8993546491013023E-2</v>
      </c>
      <c r="L675" s="591">
        <v>0.15206796289300747</v>
      </c>
      <c r="M675" s="142"/>
      <c r="N675" s="253">
        <v>-5.7238379561060537E-2</v>
      </c>
      <c r="O675" s="256"/>
      <c r="P675" s="257">
        <v>2.1793740281217944E-3</v>
      </c>
      <c r="Q675" s="285">
        <v>-5.8596785198948544E-2</v>
      </c>
      <c r="R675" s="289"/>
      <c r="S675" s="253">
        <v>-9.5739454617992069E-3</v>
      </c>
      <c r="T675" s="256"/>
      <c r="U675" s="257">
        <v>3.202592283251024E-2</v>
      </c>
      <c r="V675" s="285">
        <v>2.3100546798123105E-2</v>
      </c>
    </row>
    <row r="676" spans="2:32" x14ac:dyDescent="0.2">
      <c r="B676" s="370"/>
      <c r="C676" s="371" t="s">
        <v>157</v>
      </c>
      <c r="D676" s="262">
        <v>-5.6778925829998939E-2</v>
      </c>
      <c r="E676" s="88"/>
      <c r="F676" s="535">
        <v>-6.3027568392742261E-3</v>
      </c>
      <c r="G676" s="264">
        <v>-6.6011360208623082E-2</v>
      </c>
      <c r="H676" s="100"/>
      <c r="I676" s="262">
        <v>-0.11468178819352216</v>
      </c>
      <c r="J676" s="265"/>
      <c r="K676" s="266">
        <v>-6.3027568392742261E-3</v>
      </c>
      <c r="L676" s="566">
        <v>-0.15228239469014834</v>
      </c>
      <c r="M676" s="142"/>
      <c r="N676" s="262">
        <v>-2.7626707265900954E-3</v>
      </c>
      <c r="O676" s="265"/>
      <c r="P676" s="266">
        <v>5.6419303125382576E-2</v>
      </c>
      <c r="Q676" s="269">
        <v>5.7332504986750382E-2</v>
      </c>
      <c r="R676" s="289"/>
      <c r="S676" s="262">
        <v>-3.4647716299564132E-2</v>
      </c>
      <c r="T676" s="265"/>
      <c r="U676" s="266">
        <v>6.8183918529180348E-3</v>
      </c>
      <c r="V676" s="269">
        <v>-2.8725600198695717E-2</v>
      </c>
    </row>
    <row r="677" spans="2:32" x14ac:dyDescent="0.2">
      <c r="B677" s="370"/>
      <c r="C677" s="371" t="s">
        <v>482</v>
      </c>
      <c r="D677" s="262">
        <v>-6.0069241565939742E-3</v>
      </c>
      <c r="E677" s="88"/>
      <c r="F677" s="535">
        <v>5.3973824046756567E-4</v>
      </c>
      <c r="G677" s="264">
        <v>-3.8976563749890863E-2</v>
      </c>
      <c r="H677" s="100"/>
      <c r="I677" s="262">
        <v>-5.9373583254908411E-3</v>
      </c>
      <c r="J677" s="265"/>
      <c r="K677" s="266">
        <v>5.3973824046756567E-4</v>
      </c>
      <c r="L677" s="566">
        <v>4.5399786709864011E-3</v>
      </c>
      <c r="M677" s="142"/>
      <c r="N677" s="262">
        <v>-5.2018813438797582E-3</v>
      </c>
      <c r="O677" s="265"/>
      <c r="P677" s="266">
        <v>2.8738174996408832E-3</v>
      </c>
      <c r="Q677" s="269">
        <v>-1.808516918184808E-2</v>
      </c>
      <c r="R677" s="289"/>
      <c r="S677" s="262">
        <v>-1.2524249691937012E-3</v>
      </c>
      <c r="T677" s="265"/>
      <c r="U677" s="266">
        <v>5.0052253860578839E-3</v>
      </c>
      <c r="V677" s="269">
        <v>2.5668065936753227E-2</v>
      </c>
    </row>
    <row r="678" spans="2:32" x14ac:dyDescent="0.2">
      <c r="B678" s="615"/>
      <c r="C678" s="616" t="s">
        <v>232</v>
      </c>
      <c r="D678" s="271" t="s">
        <v>30</v>
      </c>
      <c r="E678" s="90"/>
      <c r="F678" s="536" t="s">
        <v>30</v>
      </c>
      <c r="G678" s="273" t="s">
        <v>30</v>
      </c>
      <c r="H678" s="100"/>
      <c r="I678" s="271" t="s">
        <v>30</v>
      </c>
      <c r="J678" s="274"/>
      <c r="K678" s="275" t="s">
        <v>30</v>
      </c>
      <c r="L678" s="592" t="s">
        <v>30</v>
      </c>
      <c r="M678" s="142"/>
      <c r="N678" s="271" t="s">
        <v>30</v>
      </c>
      <c r="O678" s="274"/>
      <c r="P678" s="275" t="s">
        <v>30</v>
      </c>
      <c r="Q678" s="592" t="s">
        <v>30</v>
      </c>
      <c r="R678" s="289"/>
      <c r="S678" s="271">
        <v>-4.2887372057607491E-4</v>
      </c>
      <c r="T678" s="274"/>
      <c r="U678" s="275">
        <v>2.0534203796469868E-3</v>
      </c>
      <c r="V678" s="286">
        <v>2.8009773866094129E-2</v>
      </c>
    </row>
    <row r="679" spans="2:32" ht="8.25" customHeight="1" x14ac:dyDescent="0.2"/>
    <row r="680" spans="2:32" s="105" customFormat="1" ht="13.5" customHeight="1" x14ac:dyDescent="0.2">
      <c r="B680" s="279"/>
      <c r="C680" s="92" t="s">
        <v>189</v>
      </c>
      <c r="D680" s="108"/>
      <c r="E680" s="108"/>
      <c r="F680" s="108"/>
      <c r="G680" s="108"/>
      <c r="H680" s="108"/>
      <c r="I680" s="108"/>
      <c r="J680" s="108"/>
      <c r="K680" s="108"/>
      <c r="L680" s="108"/>
      <c r="M680" s="108"/>
      <c r="V680" s="108"/>
    </row>
    <row r="681" spans="2:32" s="105" customFormat="1" ht="13.5" customHeight="1" x14ac:dyDescent="0.2">
      <c r="B681" s="280"/>
      <c r="C681" s="92" t="s">
        <v>190</v>
      </c>
      <c r="D681" s="108"/>
      <c r="E681" s="108"/>
      <c r="F681" s="108"/>
      <c r="G681" s="108"/>
      <c r="H681" s="108"/>
      <c r="I681" s="108"/>
      <c r="J681" s="108"/>
      <c r="K681" s="108"/>
      <c r="L681" s="108"/>
      <c r="M681" s="108"/>
      <c r="N681" s="108"/>
      <c r="O681" s="108"/>
      <c r="P681" s="108"/>
      <c r="Q681" s="108"/>
      <c r="R681" s="108"/>
      <c r="S681" s="108"/>
      <c r="T681" s="108"/>
      <c r="U681" s="108"/>
      <c r="V681" s="108"/>
      <c r="W681" s="108"/>
      <c r="X681" s="108"/>
      <c r="Y681" s="108"/>
      <c r="Z681" s="108"/>
    </row>
    <row r="682" spans="2:32" s="105" customFormat="1" ht="13.5" customHeight="1" x14ac:dyDescent="0.2">
      <c r="B682" s="281"/>
      <c r="C682" s="92" t="s">
        <v>77</v>
      </c>
      <c r="D682" s="108"/>
      <c r="E682" s="108"/>
      <c r="F682" s="108"/>
      <c r="G682" s="108"/>
      <c r="H682" s="108"/>
      <c r="I682" s="108"/>
      <c r="J682" s="108"/>
      <c r="K682" s="108"/>
      <c r="L682" s="108"/>
      <c r="M682" s="108"/>
      <c r="N682" s="108"/>
      <c r="O682" s="108"/>
      <c r="P682" s="108"/>
      <c r="Q682" s="108"/>
      <c r="R682" s="108"/>
      <c r="S682" s="108"/>
      <c r="T682" s="108"/>
      <c r="U682" s="108"/>
      <c r="V682" s="108"/>
      <c r="W682" s="108"/>
      <c r="X682" s="108"/>
      <c r="Y682" s="108"/>
      <c r="Z682" s="108"/>
    </row>
    <row r="683" spans="2:32" s="105" customFormat="1" ht="13.5" customHeight="1" x14ac:dyDescent="0.2">
      <c r="B683" s="94" t="s">
        <v>246</v>
      </c>
      <c r="C683" s="94"/>
      <c r="D683" s="94"/>
      <c r="E683" s="94"/>
      <c r="F683" s="94"/>
      <c r="G683" s="94"/>
      <c r="H683" s="94"/>
      <c r="I683" s="94"/>
      <c r="J683" s="94"/>
      <c r="K683" s="94"/>
      <c r="L683" s="94"/>
      <c r="M683" s="94"/>
      <c r="N683" s="108"/>
      <c r="O683" s="108"/>
      <c r="P683" s="108"/>
      <c r="Q683" s="108"/>
      <c r="R683" s="108"/>
      <c r="S683" s="108"/>
      <c r="T683" s="108"/>
      <c r="U683" s="108"/>
      <c r="V683" s="108"/>
      <c r="W683" s="108"/>
      <c r="X683" s="108"/>
      <c r="Y683" s="108"/>
      <c r="Z683" s="108"/>
    </row>
    <row r="686" spans="2:32" s="83" customFormat="1" ht="13.5" customHeight="1" x14ac:dyDescent="0.2">
      <c r="B686" s="83" t="s">
        <v>673</v>
      </c>
      <c r="C686" s="83" t="s">
        <v>636</v>
      </c>
      <c r="I686" s="132"/>
      <c r="O686" s="397"/>
      <c r="S686" s="474"/>
      <c r="U686" s="474"/>
      <c r="W686" s="474"/>
      <c r="AB686" s="474"/>
      <c r="AC686" s="474"/>
      <c r="AD686" s="474"/>
      <c r="AE686" s="474"/>
      <c r="AF686" s="474"/>
    </row>
    <row r="687" spans="2:32" ht="15.75" x14ac:dyDescent="0.25">
      <c r="B687" s="150"/>
      <c r="C687" s="149"/>
      <c r="D687" s="149"/>
      <c r="E687" s="149"/>
      <c r="F687" s="149"/>
      <c r="G687" s="149"/>
      <c r="H687" s="223"/>
      <c r="I687" s="149"/>
      <c r="J687" s="149"/>
      <c r="K687" s="149"/>
      <c r="L687" s="479"/>
      <c r="M687" s="149"/>
      <c r="N687" s="923" t="s">
        <v>699</v>
      </c>
      <c r="O687" s="924"/>
      <c r="P687" s="924"/>
      <c r="Q687" s="924"/>
      <c r="R687" s="924"/>
      <c r="S687" s="924"/>
      <c r="T687" s="924"/>
      <c r="U687" s="924"/>
      <c r="V687" s="925"/>
    </row>
    <row r="688" spans="2:32" ht="15" x14ac:dyDescent="0.25">
      <c r="B688" s="149"/>
      <c r="C688" s="149"/>
      <c r="D688" s="923">
        <v>2015</v>
      </c>
      <c r="E688" s="924"/>
      <c r="F688" s="924"/>
      <c r="G688" s="925"/>
      <c r="H688" s="240"/>
      <c r="I688" s="923">
        <v>2014</v>
      </c>
      <c r="J688" s="924"/>
      <c r="K688" s="924"/>
      <c r="L688" s="925"/>
      <c r="M688" s="149"/>
      <c r="N688" s="998" t="s">
        <v>236</v>
      </c>
      <c r="O688" s="999"/>
      <c r="P688" s="999"/>
      <c r="Q688" s="1000"/>
      <c r="R688" s="241"/>
      <c r="S688" s="998" t="s">
        <v>241</v>
      </c>
      <c r="T688" s="999"/>
      <c r="U688" s="999"/>
      <c r="V688" s="1000"/>
    </row>
    <row r="689" spans="2:26" x14ac:dyDescent="0.2">
      <c r="B689" s="142"/>
      <c r="C689" s="88"/>
      <c r="D689" s="369" t="s">
        <v>68</v>
      </c>
      <c r="E689" s="251"/>
      <c r="F689" s="251" t="s">
        <v>69</v>
      </c>
      <c r="G689" s="378" t="s">
        <v>67</v>
      </c>
      <c r="H689" s="245"/>
      <c r="I689" s="379" t="s">
        <v>68</v>
      </c>
      <c r="J689" s="251"/>
      <c r="K689" s="252" t="s">
        <v>69</v>
      </c>
      <c r="L689" s="734" t="s">
        <v>67</v>
      </c>
      <c r="M689" s="248"/>
      <c r="N689" s="369" t="s">
        <v>68</v>
      </c>
      <c r="O689" s="251"/>
      <c r="P689" s="252" t="s">
        <v>69</v>
      </c>
      <c r="Q689" s="369" t="s">
        <v>67</v>
      </c>
      <c r="R689" s="249"/>
      <c r="S689" s="250" t="s">
        <v>68</v>
      </c>
      <c r="T689" s="251"/>
      <c r="U689" s="252" t="s">
        <v>69</v>
      </c>
      <c r="V689" s="378" t="s">
        <v>67</v>
      </c>
    </row>
    <row r="690" spans="2:26" x14ac:dyDescent="0.2">
      <c r="B690" s="369" t="s">
        <v>156</v>
      </c>
      <c r="C690" s="252" t="s">
        <v>156</v>
      </c>
      <c r="D690" s="253">
        <v>2.2193226130482972E-2</v>
      </c>
      <c r="E690" s="87"/>
      <c r="F690" s="534">
        <v>7.4091519857687416E-2</v>
      </c>
      <c r="G690" s="255">
        <v>9.7305627983958101E-2</v>
      </c>
      <c r="H690" s="100"/>
      <c r="I690" s="253">
        <v>2.7859014717054945E-3</v>
      </c>
      <c r="J690" s="256"/>
      <c r="K690" s="257">
        <v>7.4091519857687416E-2</v>
      </c>
      <c r="L690" s="591">
        <v>0.10028157128161069</v>
      </c>
      <c r="M690" s="142"/>
      <c r="N690" s="253">
        <v>-3.4337315161949086E-2</v>
      </c>
      <c r="O690" s="256"/>
      <c r="P690" s="257">
        <v>3.0522858368700209E-2</v>
      </c>
      <c r="Q690" s="285">
        <v>-3.828704191305357E-3</v>
      </c>
      <c r="R690" s="289"/>
      <c r="S690" s="253">
        <v>-1.3659183143808894E-2</v>
      </c>
      <c r="T690" s="256"/>
      <c r="U690" s="257">
        <v>1.2813977511812479E-2</v>
      </c>
      <c r="V690" s="285">
        <v>-8.5987696403700634E-4</v>
      </c>
    </row>
    <row r="691" spans="2:26" x14ac:dyDescent="0.2">
      <c r="B691" s="370"/>
      <c r="C691" s="371" t="s">
        <v>157</v>
      </c>
      <c r="D691" s="262">
        <v>-7.166670707455508E-2</v>
      </c>
      <c r="E691" s="88"/>
      <c r="F691" s="535">
        <v>-1.9742465371963391E-2</v>
      </c>
      <c r="G691" s="264">
        <v>-9.2271491944146175E-2</v>
      </c>
      <c r="H691" s="100"/>
      <c r="I691" s="262">
        <v>-9.3677776969158549E-2</v>
      </c>
      <c r="J691" s="265"/>
      <c r="K691" s="266">
        <v>-1.9742465371963391E-2</v>
      </c>
      <c r="L691" s="566">
        <v>-9.4506175269083559E-2</v>
      </c>
      <c r="M691" s="142"/>
      <c r="N691" s="262">
        <v>-3.1109478608943239E-2</v>
      </c>
      <c r="O691" s="265"/>
      <c r="P691" s="266">
        <v>3.3776611122869712E-2</v>
      </c>
      <c r="Q691" s="269">
        <v>2.6760308565756358E-3</v>
      </c>
      <c r="R691" s="289"/>
      <c r="S691" s="262">
        <v>-1.3041297157313914E-2</v>
      </c>
      <c r="T691" s="265"/>
      <c r="U691" s="266">
        <v>1.3480620737724014E-2</v>
      </c>
      <c r="V691" s="269">
        <v>4.4612854581826668E-4</v>
      </c>
    </row>
    <row r="692" spans="2:26" x14ac:dyDescent="0.2">
      <c r="B692" s="370"/>
      <c r="C692" s="371" t="s">
        <v>482</v>
      </c>
      <c r="D692" s="262">
        <v>-4.432869791191436E-3</v>
      </c>
      <c r="E692" s="88"/>
      <c r="F692" s="535">
        <v>7.1343337982390093E-4</v>
      </c>
      <c r="G692" s="264">
        <v>-3.2376766612562294E-2</v>
      </c>
      <c r="H692" s="100"/>
      <c r="I692" s="262">
        <v>-6.1692825524072552E-3</v>
      </c>
      <c r="J692" s="265"/>
      <c r="K692" s="266">
        <v>7.1343337982390093E-4</v>
      </c>
      <c r="L692" s="566">
        <v>-3.3763560114677543E-2</v>
      </c>
      <c r="M692" s="142"/>
      <c r="N692" s="262">
        <v>-2.7493134643283329E-3</v>
      </c>
      <c r="O692" s="265"/>
      <c r="P692" s="266">
        <v>3.3888510685114652E-3</v>
      </c>
      <c r="Q692" s="269">
        <v>6.7921221228225736E-3</v>
      </c>
      <c r="R692" s="289"/>
      <c r="S692" s="262">
        <v>-1.3776622703179917E-3</v>
      </c>
      <c r="T692" s="265"/>
      <c r="U692" s="266">
        <v>2.0552276232069337E-3</v>
      </c>
      <c r="V692" s="269">
        <v>5.3201525820079651E-3</v>
      </c>
    </row>
    <row r="693" spans="2:26" x14ac:dyDescent="0.2">
      <c r="B693" s="615"/>
      <c r="C693" s="616" t="s">
        <v>232</v>
      </c>
      <c r="D693" s="420" t="s">
        <v>30</v>
      </c>
      <c r="E693" s="135"/>
      <c r="F693" s="666"/>
      <c r="G693" s="735" t="s">
        <v>30</v>
      </c>
      <c r="H693" s="100"/>
      <c r="I693" s="420" t="s">
        <v>30</v>
      </c>
      <c r="J693" s="135"/>
      <c r="K693" s="666"/>
      <c r="L693" s="735" t="s">
        <v>30</v>
      </c>
      <c r="M693" s="142"/>
      <c r="N693" s="420" t="s">
        <v>30</v>
      </c>
      <c r="O693" s="135"/>
      <c r="P693" s="666"/>
      <c r="Q693" s="735" t="s">
        <v>30</v>
      </c>
      <c r="R693" s="289"/>
      <c r="S693" s="271">
        <v>-9.4221452313404913E-4</v>
      </c>
      <c r="T693" s="274"/>
      <c r="U693" s="275">
        <v>6.7053122183149722E-4</v>
      </c>
      <c r="V693" s="286">
        <v>-4.530400549423004E-3</v>
      </c>
    </row>
    <row r="694" spans="2:26" x14ac:dyDescent="0.2">
      <c r="B694" s="369" t="s">
        <v>157</v>
      </c>
      <c r="C694" s="252" t="s">
        <v>156</v>
      </c>
      <c r="D694" s="253">
        <v>2.9950953519818004E-2</v>
      </c>
      <c r="E694" s="87"/>
      <c r="F694" s="534">
        <v>7.0076588031850934E-2</v>
      </c>
      <c r="G694" s="255">
        <v>0.10188117445141756</v>
      </c>
      <c r="H694" s="100"/>
      <c r="I694" s="253">
        <v>2.7171023003206285E-3</v>
      </c>
      <c r="J694" s="256"/>
      <c r="K694" s="257">
        <v>7.0076588031850934E-2</v>
      </c>
      <c r="L694" s="591">
        <v>7.8870522645856075E-2</v>
      </c>
      <c r="M694" s="142"/>
      <c r="N694" s="253">
        <v>-1.2201562249642348E-2</v>
      </c>
      <c r="O694" s="256"/>
      <c r="P694" s="257">
        <v>3.7665551192207755E-2</v>
      </c>
      <c r="Q694" s="285">
        <v>2.5741551262429406E-2</v>
      </c>
      <c r="R694" s="289"/>
      <c r="S694" s="253">
        <v>-9.3154490066117215E-3</v>
      </c>
      <c r="T694" s="256"/>
      <c r="U694" s="257">
        <v>1.2012611676747033E-2</v>
      </c>
      <c r="V694" s="285">
        <v>2.7745606294278112E-3</v>
      </c>
    </row>
    <row r="695" spans="2:26" x14ac:dyDescent="0.2">
      <c r="B695" s="370"/>
      <c r="C695" s="371" t="s">
        <v>157</v>
      </c>
      <c r="D695" s="262">
        <v>-6.9742496858577932E-2</v>
      </c>
      <c r="E695" s="88"/>
      <c r="F695" s="535">
        <v>-2.9570699679041339E-2</v>
      </c>
      <c r="G695" s="264">
        <v>-0.10098636649880065</v>
      </c>
      <c r="H695" s="100"/>
      <c r="I695" s="262">
        <v>-7.5920527295812917E-2</v>
      </c>
      <c r="J695" s="265"/>
      <c r="K695" s="266">
        <v>-2.9570699679041339E-2</v>
      </c>
      <c r="L695" s="566">
        <v>-8.1438595874267342E-2</v>
      </c>
      <c r="M695" s="142"/>
      <c r="N695" s="262">
        <v>-3.7129702418356211E-2</v>
      </c>
      <c r="O695" s="265"/>
      <c r="P695" s="266">
        <v>1.2802488264715844E-2</v>
      </c>
      <c r="Q695" s="269">
        <v>-2.4560123021021795E-2</v>
      </c>
      <c r="R695" s="289"/>
      <c r="S695" s="262">
        <v>-1.3144614147347704E-2</v>
      </c>
      <c r="T695" s="265"/>
      <c r="U695" s="266">
        <v>8.2254827833392486E-3</v>
      </c>
      <c r="V695" s="269">
        <v>-5.0503545641927714E-3</v>
      </c>
    </row>
    <row r="696" spans="2:26" x14ac:dyDescent="0.2">
      <c r="B696" s="370"/>
      <c r="C696" s="371" t="s">
        <v>482</v>
      </c>
      <c r="D696" s="262">
        <v>-2.3045429075171644E-3</v>
      </c>
      <c r="E696" s="88"/>
      <c r="F696" s="535">
        <v>2.953107755144937E-3</v>
      </c>
      <c r="G696" s="264">
        <v>5.0886302340279275E-3</v>
      </c>
      <c r="H696" s="100"/>
      <c r="I696" s="262">
        <v>-3.8505734731802601E-3</v>
      </c>
      <c r="J696" s="265"/>
      <c r="K696" s="266">
        <v>2.953107755144937E-3</v>
      </c>
      <c r="L696" s="566">
        <v>4.4032080145330202E-3</v>
      </c>
      <c r="M696" s="142"/>
      <c r="N696" s="262">
        <v>-2.0164822660573485E-3</v>
      </c>
      <c r="O696" s="265"/>
      <c r="P696" s="266">
        <v>4.1317818190865323E-3</v>
      </c>
      <c r="Q696" s="269">
        <v>1.7394634170712832E-2</v>
      </c>
      <c r="R696" s="289"/>
      <c r="S696" s="262">
        <v>-3.068411459756146E-4</v>
      </c>
      <c r="T696" s="265"/>
      <c r="U696" s="266">
        <v>2.2600267966846575E-3</v>
      </c>
      <c r="V696" s="269">
        <v>1.6710762787705728E-2</v>
      </c>
    </row>
    <row r="697" spans="2:26" x14ac:dyDescent="0.2">
      <c r="B697" s="615"/>
      <c r="C697" s="616" t="s">
        <v>232</v>
      </c>
      <c r="D697" s="420" t="s">
        <v>30</v>
      </c>
      <c r="E697" s="135"/>
      <c r="F697" s="666"/>
      <c r="G697" s="735" t="s">
        <v>30</v>
      </c>
      <c r="H697" s="100"/>
      <c r="I697" s="271">
        <v>-1.8170075826144092E-3</v>
      </c>
      <c r="J697" s="274"/>
      <c r="K697" s="275">
        <v>-4.8195990197610569E-4</v>
      </c>
      <c r="L697" s="592">
        <v>3.2755201394704503E-2</v>
      </c>
      <c r="M697" s="142"/>
      <c r="N697" s="420" t="s">
        <v>30</v>
      </c>
      <c r="O697" s="135"/>
      <c r="P697" s="666"/>
      <c r="Q697" s="735" t="s">
        <v>30</v>
      </c>
      <c r="R697" s="289"/>
      <c r="S697" s="271">
        <v>-4.0961057453934896E-4</v>
      </c>
      <c r="T697" s="274"/>
      <c r="U697" s="275">
        <v>6.7839361770339951E-4</v>
      </c>
      <c r="V697" s="286">
        <v>5.4241422382722516E-3</v>
      </c>
    </row>
    <row r="698" spans="2:26" ht="8.25" customHeight="1" x14ac:dyDescent="0.2"/>
    <row r="699" spans="2:26" s="105" customFormat="1" ht="13.5" customHeight="1" x14ac:dyDescent="0.2">
      <c r="B699" s="279"/>
      <c r="C699" s="92" t="s">
        <v>189</v>
      </c>
      <c r="D699" s="108"/>
      <c r="E699" s="108"/>
      <c r="F699" s="108"/>
      <c r="G699" s="108"/>
      <c r="H699" s="108"/>
      <c r="I699" s="108"/>
      <c r="J699" s="108"/>
      <c r="K699" s="108"/>
      <c r="L699" s="108"/>
      <c r="M699" s="108"/>
      <c r="V699" s="108"/>
    </row>
    <row r="700" spans="2:26" s="105" customFormat="1" ht="13.5" customHeight="1" x14ac:dyDescent="0.2">
      <c r="B700" s="280"/>
      <c r="C700" s="92" t="s">
        <v>190</v>
      </c>
      <c r="D700" s="108"/>
      <c r="E700" s="108"/>
      <c r="F700" s="108"/>
      <c r="G700" s="108"/>
      <c r="H700" s="108"/>
      <c r="I700" s="108"/>
      <c r="J700" s="108"/>
      <c r="K700" s="108"/>
      <c r="L700" s="108"/>
      <c r="M700" s="108"/>
      <c r="N700" s="108"/>
      <c r="O700" s="108"/>
      <c r="P700" s="108"/>
      <c r="Q700" s="108"/>
      <c r="R700" s="108"/>
      <c r="S700" s="108"/>
      <c r="T700" s="108"/>
      <c r="U700" s="108"/>
      <c r="V700" s="108"/>
      <c r="W700" s="108"/>
      <c r="X700" s="108"/>
      <c r="Y700" s="108"/>
      <c r="Z700" s="108"/>
    </row>
    <row r="701" spans="2:26" s="105" customFormat="1" ht="13.5" customHeight="1" x14ac:dyDescent="0.2">
      <c r="B701" s="281"/>
      <c r="C701" s="92" t="s">
        <v>77</v>
      </c>
      <c r="D701" s="108"/>
      <c r="E701" s="108"/>
      <c r="F701" s="108"/>
      <c r="G701" s="108"/>
      <c r="H701" s="108"/>
      <c r="I701" s="108"/>
      <c r="J701" s="108"/>
      <c r="K701" s="108"/>
      <c r="L701" s="108"/>
      <c r="M701" s="108"/>
      <c r="N701" s="108"/>
      <c r="O701" s="108"/>
      <c r="P701" s="108"/>
      <c r="Q701" s="108"/>
      <c r="R701" s="108"/>
      <c r="S701" s="108"/>
      <c r="T701" s="108"/>
      <c r="U701" s="108"/>
      <c r="V701" s="108"/>
      <c r="W701" s="108"/>
      <c r="X701" s="108"/>
      <c r="Y701" s="108"/>
      <c r="Z701" s="108"/>
    </row>
    <row r="702" spans="2:26" s="105" customFormat="1" ht="13.5" customHeight="1" x14ac:dyDescent="0.2">
      <c r="B702" s="94" t="s">
        <v>246</v>
      </c>
      <c r="C702" s="94"/>
      <c r="D702" s="94"/>
      <c r="E702" s="94"/>
      <c r="F702" s="94"/>
      <c r="G702" s="94"/>
      <c r="H702" s="94"/>
      <c r="I702" s="94"/>
      <c r="J702" s="94"/>
      <c r="K702" s="94"/>
      <c r="L702" s="94"/>
      <c r="M702" s="94"/>
      <c r="N702" s="108"/>
      <c r="O702" s="108"/>
      <c r="P702" s="108"/>
      <c r="Q702" s="108"/>
      <c r="R702" s="108"/>
      <c r="S702" s="108"/>
      <c r="T702" s="108"/>
      <c r="U702" s="108"/>
      <c r="V702" s="108"/>
      <c r="W702" s="108"/>
      <c r="X702" s="108"/>
      <c r="Y702" s="108"/>
      <c r="Z702" s="108"/>
    </row>
    <row r="705" spans="2:32" s="83" customFormat="1" ht="13.5" customHeight="1" x14ac:dyDescent="0.2">
      <c r="B705" s="83" t="s">
        <v>674</v>
      </c>
      <c r="C705" s="83" t="s">
        <v>659</v>
      </c>
      <c r="I705" s="132"/>
      <c r="O705" s="397"/>
      <c r="S705" s="474"/>
      <c r="U705" s="474"/>
      <c r="W705" s="474"/>
      <c r="AB705" s="474"/>
      <c r="AC705" s="474"/>
      <c r="AD705" s="474"/>
      <c r="AE705" s="474"/>
      <c r="AF705" s="474"/>
    </row>
    <row r="706" spans="2:32" ht="15.75" x14ac:dyDescent="0.25">
      <c r="B706" s="150"/>
      <c r="C706" s="149"/>
      <c r="D706" s="149"/>
      <c r="E706" s="149"/>
      <c r="F706" s="149"/>
      <c r="G706" s="149"/>
      <c r="H706" s="223"/>
      <c r="I706" s="149"/>
      <c r="J706" s="149"/>
      <c r="K706" s="149"/>
      <c r="L706" s="479"/>
      <c r="M706" s="149"/>
      <c r="N706" s="923" t="s">
        <v>699</v>
      </c>
      <c r="O706" s="924"/>
      <c r="P706" s="924"/>
      <c r="Q706" s="924"/>
      <c r="R706" s="924"/>
      <c r="S706" s="924"/>
      <c r="T706" s="924"/>
      <c r="U706" s="924"/>
      <c r="V706" s="925"/>
    </row>
    <row r="707" spans="2:32" ht="15" x14ac:dyDescent="0.25">
      <c r="B707" s="149"/>
      <c r="C707" s="149"/>
      <c r="D707" s="923">
        <v>2015</v>
      </c>
      <c r="E707" s="924"/>
      <c r="F707" s="924"/>
      <c r="G707" s="925"/>
      <c r="H707" s="240"/>
      <c r="I707" s="923">
        <v>2014</v>
      </c>
      <c r="J707" s="924"/>
      <c r="K707" s="924"/>
      <c r="L707" s="925"/>
      <c r="M707" s="149"/>
      <c r="N707" s="998" t="s">
        <v>236</v>
      </c>
      <c r="O707" s="999"/>
      <c r="P707" s="999"/>
      <c r="Q707" s="1000"/>
      <c r="R707" s="241"/>
      <c r="S707" s="998" t="s">
        <v>241</v>
      </c>
      <c r="T707" s="999"/>
      <c r="U707" s="999"/>
      <c r="V707" s="1000"/>
    </row>
    <row r="708" spans="2:32" x14ac:dyDescent="0.2">
      <c r="B708" s="142"/>
      <c r="C708" s="88"/>
      <c r="D708" s="369" t="s">
        <v>68</v>
      </c>
      <c r="E708" s="251"/>
      <c r="F708" s="251" t="s">
        <v>69</v>
      </c>
      <c r="G708" s="378" t="s">
        <v>67</v>
      </c>
      <c r="H708" s="245"/>
      <c r="I708" s="379" t="s">
        <v>68</v>
      </c>
      <c r="J708" s="251"/>
      <c r="K708" s="252" t="s">
        <v>69</v>
      </c>
      <c r="L708" s="734" t="s">
        <v>67</v>
      </c>
      <c r="M708" s="248"/>
      <c r="N708" s="369" t="s">
        <v>68</v>
      </c>
      <c r="O708" s="251"/>
      <c r="P708" s="252" t="s">
        <v>69</v>
      </c>
      <c r="Q708" s="369" t="s">
        <v>67</v>
      </c>
      <c r="R708" s="249"/>
      <c r="S708" s="250" t="s">
        <v>68</v>
      </c>
      <c r="T708" s="251"/>
      <c r="U708" s="252" t="s">
        <v>69</v>
      </c>
      <c r="V708" s="378" t="s">
        <v>67</v>
      </c>
    </row>
    <row r="709" spans="2:32" x14ac:dyDescent="0.2">
      <c r="B709" s="369" t="s">
        <v>156</v>
      </c>
      <c r="C709" s="252" t="s">
        <v>156</v>
      </c>
      <c r="D709" s="253">
        <v>6.7745123619190134E-2</v>
      </c>
      <c r="E709" s="87"/>
      <c r="F709" s="534">
        <v>0.14394958227083168</v>
      </c>
      <c r="G709" s="255">
        <v>0.23869739659178615</v>
      </c>
      <c r="H709" s="100"/>
      <c r="I709" s="253">
        <v>-2.7252870678636396E-2</v>
      </c>
      <c r="J709" s="256"/>
      <c r="K709" s="257">
        <v>0.14394958227083168</v>
      </c>
      <c r="L709" s="591">
        <v>9.0277359732087448E-2</v>
      </c>
      <c r="M709" s="142"/>
      <c r="N709" s="253">
        <v>3.4329502849465773E-2</v>
      </c>
      <c r="O709" s="256"/>
      <c r="P709" s="257">
        <v>7.2121594336665443E-2</v>
      </c>
      <c r="Q709" s="285">
        <v>0.12334597673768435</v>
      </c>
      <c r="R709" s="289"/>
      <c r="S709" s="253">
        <v>-3.470215393954032E-2</v>
      </c>
      <c r="T709" s="256"/>
      <c r="U709" s="257">
        <v>1.1798406883171655E-2</v>
      </c>
      <c r="V709" s="285">
        <v>-2.4504575029445502E-2</v>
      </c>
    </row>
    <row r="710" spans="2:32" x14ac:dyDescent="0.2">
      <c r="B710" s="370"/>
      <c r="C710" s="371" t="s">
        <v>157</v>
      </c>
      <c r="D710" s="262">
        <v>-0.1503148926170137</v>
      </c>
      <c r="E710" s="88"/>
      <c r="F710" s="535">
        <v>-7.5096878176773518E-2</v>
      </c>
      <c r="G710" s="264">
        <v>-0.25608605628013476</v>
      </c>
      <c r="H710" s="100"/>
      <c r="I710" s="262">
        <v>-0.10082125569576335</v>
      </c>
      <c r="J710" s="265"/>
      <c r="K710" s="266">
        <v>-7.5096878176773518E-2</v>
      </c>
      <c r="L710" s="566">
        <v>-7.2708706090770459E-2</v>
      </c>
      <c r="M710" s="142"/>
      <c r="N710" s="262">
        <v>-7.58406161012396E-2</v>
      </c>
      <c r="O710" s="265"/>
      <c r="P710" s="266">
        <v>-3.8436035227184806E-2</v>
      </c>
      <c r="Q710" s="269">
        <v>-0.13375958620075545</v>
      </c>
      <c r="R710" s="289"/>
      <c r="S710" s="262">
        <v>-3.8650800515119613E-4</v>
      </c>
      <c r="T710" s="265"/>
      <c r="U710" s="266">
        <v>4.5802990264025817E-2</v>
      </c>
      <c r="V710" s="269">
        <v>4.892129910360362E-2</v>
      </c>
    </row>
    <row r="711" spans="2:32" x14ac:dyDescent="0.2">
      <c r="B711" s="370"/>
      <c r="C711" s="371" t="s">
        <v>482</v>
      </c>
      <c r="D711" s="262">
        <v>-1.6045636470029918E-3</v>
      </c>
      <c r="E711" s="88"/>
      <c r="F711" s="535">
        <v>1.4052555910015113E-2</v>
      </c>
      <c r="G711" s="264">
        <v>8.6305183409906547E-2</v>
      </c>
      <c r="H711" s="100"/>
      <c r="I711" s="262">
        <v>-1.7101149391550111E-2</v>
      </c>
      <c r="J711" s="265"/>
      <c r="K711" s="266">
        <v>1.4052555910015113E-2</v>
      </c>
      <c r="L711" s="566">
        <v>-6.1798124043478349E-2</v>
      </c>
      <c r="M711" s="142"/>
      <c r="N711" s="262">
        <v>-4.0934986166042209E-4</v>
      </c>
      <c r="O711" s="265"/>
      <c r="P711" s="266">
        <v>6.8071444940477777E-3</v>
      </c>
      <c r="Q711" s="269">
        <v>3.9074104125527635E-2</v>
      </c>
      <c r="R711" s="289"/>
      <c r="S711" s="262">
        <v>-1.2422249752739084E-2</v>
      </c>
      <c r="T711" s="265"/>
      <c r="U711" s="266">
        <v>-4.5524059672383179E-3</v>
      </c>
      <c r="V711" s="269">
        <v>-0.1068375348488606</v>
      </c>
    </row>
    <row r="712" spans="2:32" x14ac:dyDescent="0.2">
      <c r="B712" s="615"/>
      <c r="C712" s="616" t="s">
        <v>232</v>
      </c>
      <c r="D712" s="420" t="s">
        <v>30</v>
      </c>
      <c r="E712" s="135"/>
      <c r="F712" s="666" t="s">
        <v>30</v>
      </c>
      <c r="G712" s="735" t="s">
        <v>30</v>
      </c>
      <c r="H712" s="100"/>
      <c r="I712" s="420" t="s">
        <v>30</v>
      </c>
      <c r="J712" s="135"/>
      <c r="K712" s="666" t="s">
        <v>30</v>
      </c>
      <c r="L712" s="735" t="s">
        <v>30</v>
      </c>
      <c r="M712" s="142"/>
      <c r="N712" s="420" t="s">
        <v>30</v>
      </c>
      <c r="O712" s="135"/>
      <c r="P712" s="884" t="s">
        <v>30</v>
      </c>
      <c r="Q712" s="735" t="s">
        <v>30</v>
      </c>
      <c r="R712" s="289"/>
      <c r="S712" s="271" t="s">
        <v>30</v>
      </c>
      <c r="T712" s="274"/>
      <c r="U712" s="275" t="s">
        <v>30</v>
      </c>
      <c r="V712" s="592" t="s">
        <v>30</v>
      </c>
    </row>
    <row r="713" spans="2:32" x14ac:dyDescent="0.2">
      <c r="B713" s="369" t="s">
        <v>157</v>
      </c>
      <c r="C713" s="252" t="s">
        <v>156</v>
      </c>
      <c r="D713" s="253">
        <v>3.5560162146314953E-2</v>
      </c>
      <c r="E713" s="87"/>
      <c r="F713" s="534">
        <v>6.4813694514441203E-2</v>
      </c>
      <c r="G713" s="255">
        <v>0.11099473790744646</v>
      </c>
      <c r="H713" s="100"/>
      <c r="I713" s="253">
        <v>3.3010441614298711E-2</v>
      </c>
      <c r="J713" s="256"/>
      <c r="K713" s="257">
        <v>6.4813694514441203E-2</v>
      </c>
      <c r="L713" s="591">
        <v>0.13147197924916626</v>
      </c>
      <c r="M713" s="142"/>
      <c r="N713" s="253">
        <v>-2.5575662766864446E-2</v>
      </c>
      <c r="O713" s="256"/>
      <c r="P713" s="257">
        <v>7.3510179724647767E-3</v>
      </c>
      <c r="Q713" s="285">
        <v>-2.0817307436041724E-2</v>
      </c>
      <c r="R713" s="289"/>
      <c r="S713" s="253">
        <v>-1.8945911431759367E-2</v>
      </c>
      <c r="T713" s="256"/>
      <c r="U713" s="257">
        <v>1.8587399343792145E-2</v>
      </c>
      <c r="V713" s="285">
        <v>-3.8654958178972493E-4</v>
      </c>
    </row>
    <row r="714" spans="2:32" x14ac:dyDescent="0.2">
      <c r="B714" s="370"/>
      <c r="C714" s="371" t="s">
        <v>157</v>
      </c>
      <c r="D714" s="262">
        <v>-6.3392342884826994E-2</v>
      </c>
      <c r="E714" s="88"/>
      <c r="F714" s="535">
        <v>-3.4313083531988905E-2</v>
      </c>
      <c r="G714" s="264">
        <v>-0.10867181477634459</v>
      </c>
      <c r="H714" s="100"/>
      <c r="I714" s="262">
        <v>-8.3833097011480034E-2</v>
      </c>
      <c r="J714" s="265"/>
      <c r="K714" s="266">
        <v>-3.4313083531988905E-2</v>
      </c>
      <c r="L714" s="566">
        <v>-0.12954981881090274</v>
      </c>
      <c r="M714" s="142"/>
      <c r="N714" s="262">
        <v>-6.9806142482275492E-3</v>
      </c>
      <c r="O714" s="265"/>
      <c r="P714" s="266">
        <v>2.5734950974704855E-2</v>
      </c>
      <c r="Q714" s="269">
        <v>2.1560961903288444E-2</v>
      </c>
      <c r="R714" s="289"/>
      <c r="S714" s="262">
        <v>-1.8326562218229248E-2</v>
      </c>
      <c r="T714" s="265"/>
      <c r="U714" s="266">
        <v>1.8996929833783305E-2</v>
      </c>
      <c r="V714" s="269">
        <v>7.2685764417358711E-4</v>
      </c>
    </row>
    <row r="715" spans="2:32" x14ac:dyDescent="0.2">
      <c r="B715" s="370"/>
      <c r="C715" s="371" t="s">
        <v>482</v>
      </c>
      <c r="D715" s="262">
        <v>-3.0704768426113118E-3</v>
      </c>
      <c r="E715" s="88"/>
      <c r="F715" s="535">
        <v>1.5079260565627008E-3</v>
      </c>
      <c r="G715" s="264">
        <v>-1.095323912357108E-2</v>
      </c>
      <c r="H715" s="100"/>
      <c r="I715" s="262">
        <v>-5.4080113533375943E-3</v>
      </c>
      <c r="J715" s="265"/>
      <c r="K715" s="266">
        <v>1.5079260565627008E-3</v>
      </c>
      <c r="L715" s="566">
        <v>-2.5760942379971428E-2</v>
      </c>
      <c r="M715" s="142"/>
      <c r="N715" s="262">
        <v>-1.2810194621095832E-3</v>
      </c>
      <c r="O715" s="265"/>
      <c r="P715" s="266">
        <v>3.5693741711125579E-3</v>
      </c>
      <c r="Q715" s="269">
        <v>1.779597783360878E-2</v>
      </c>
      <c r="R715" s="289"/>
      <c r="S715" s="262">
        <v>-2.751630100070946E-3</v>
      </c>
      <c r="T715" s="265"/>
      <c r="U715" s="266">
        <v>3.1792870562330992E-3</v>
      </c>
      <c r="V715" s="269">
        <v>2.918333736124188E-3</v>
      </c>
    </row>
    <row r="716" spans="2:32" x14ac:dyDescent="0.2">
      <c r="B716" s="615"/>
      <c r="C716" s="616" t="s">
        <v>232</v>
      </c>
      <c r="D716" s="271">
        <v>-1.0958249830653618E-3</v>
      </c>
      <c r="E716" s="90"/>
      <c r="F716" s="536">
        <v>-1.0054474826325186E-5</v>
      </c>
      <c r="G716" s="273">
        <v>-2.6140873012576275E-2</v>
      </c>
      <c r="H716" s="100"/>
      <c r="I716" s="271">
        <v>-1.7946851933335521E-3</v>
      </c>
      <c r="J716" s="274"/>
      <c r="K716" s="275">
        <v>-1.0054474826325186E-5</v>
      </c>
      <c r="L716" s="592">
        <v>1.3309111655217486E-2</v>
      </c>
      <c r="M716" s="142"/>
      <c r="N716" s="271">
        <v>-2.5000057874787897E-3</v>
      </c>
      <c r="O716" s="274"/>
      <c r="P716" s="275">
        <v>-3.1804085360157127E-4</v>
      </c>
      <c r="Q716" s="286">
        <v>-4.7647966944119061E-2</v>
      </c>
      <c r="R716" s="289"/>
      <c r="S716" s="271">
        <v>-1.5880651666135598E-3</v>
      </c>
      <c r="T716" s="274"/>
      <c r="U716" s="275">
        <v>8.4855268286490463E-4</v>
      </c>
      <c r="V716" s="286">
        <v>-1.2269546503613138E-2</v>
      </c>
    </row>
    <row r="717" spans="2:32" ht="8.25" customHeight="1" x14ac:dyDescent="0.2"/>
    <row r="718" spans="2:32" s="105" customFormat="1" ht="13.5" customHeight="1" x14ac:dyDescent="0.2">
      <c r="B718" s="279"/>
      <c r="C718" s="92" t="s">
        <v>189</v>
      </c>
      <c r="D718" s="108"/>
      <c r="E718" s="108"/>
      <c r="F718" s="108"/>
      <c r="G718" s="108"/>
      <c r="H718" s="108"/>
      <c r="I718" s="108"/>
      <c r="J718" s="108"/>
      <c r="K718" s="108"/>
      <c r="L718" s="108"/>
      <c r="M718" s="108"/>
      <c r="V718" s="108"/>
    </row>
    <row r="719" spans="2:32" s="105" customFormat="1" ht="13.5" customHeight="1" x14ac:dyDescent="0.2">
      <c r="B719" s="280"/>
      <c r="C719" s="92" t="s">
        <v>190</v>
      </c>
      <c r="D719" s="108"/>
      <c r="E719" s="108"/>
      <c r="F719" s="108"/>
      <c r="G719" s="108"/>
      <c r="H719" s="108"/>
      <c r="I719" s="108"/>
      <c r="J719" s="108"/>
      <c r="K719" s="108"/>
      <c r="L719" s="108"/>
      <c r="M719" s="108"/>
      <c r="N719" s="108"/>
      <c r="O719" s="108"/>
      <c r="P719" s="108"/>
      <c r="Q719" s="108"/>
      <c r="R719" s="108"/>
      <c r="S719" s="108"/>
      <c r="T719" s="108"/>
      <c r="U719" s="108"/>
      <c r="V719" s="108"/>
      <c r="W719" s="108"/>
      <c r="X719" s="108"/>
      <c r="Y719" s="108"/>
      <c r="Z719" s="108"/>
    </row>
    <row r="720" spans="2:32" s="105" customFormat="1" ht="13.5" customHeight="1" x14ac:dyDescent="0.2">
      <c r="B720" s="281"/>
      <c r="C720" s="92" t="s">
        <v>77</v>
      </c>
      <c r="D720" s="108"/>
      <c r="E720" s="108"/>
      <c r="F720" s="108"/>
      <c r="G720" s="108"/>
      <c r="H720" s="108"/>
      <c r="I720" s="108"/>
      <c r="J720" s="108"/>
      <c r="K720" s="108"/>
      <c r="L720" s="108"/>
      <c r="M720" s="108"/>
      <c r="N720" s="108"/>
      <c r="O720" s="108"/>
      <c r="P720" s="108"/>
      <c r="Q720" s="108"/>
      <c r="R720" s="108"/>
      <c r="S720" s="108"/>
      <c r="T720" s="108"/>
      <c r="U720" s="108"/>
      <c r="V720" s="108"/>
      <c r="W720" s="108"/>
      <c r="X720" s="108"/>
      <c r="Y720" s="108"/>
      <c r="Z720" s="108"/>
    </row>
    <row r="721" spans="2:32" s="105" customFormat="1" ht="13.5" customHeight="1" x14ac:dyDescent="0.2">
      <c r="B721" s="94" t="s">
        <v>246</v>
      </c>
      <c r="C721" s="94"/>
      <c r="D721" s="94"/>
      <c r="E721" s="94"/>
      <c r="F721" s="94"/>
      <c r="G721" s="94"/>
      <c r="H721" s="94"/>
      <c r="I721" s="94"/>
      <c r="J721" s="94"/>
      <c r="K721" s="94"/>
      <c r="L721" s="94"/>
      <c r="M721" s="94"/>
      <c r="N721" s="108"/>
      <c r="O721" s="108"/>
      <c r="P721" s="108"/>
      <c r="Q721" s="108"/>
      <c r="R721" s="108"/>
      <c r="S721" s="108"/>
      <c r="T721" s="108"/>
      <c r="U721" s="108"/>
      <c r="V721" s="108"/>
      <c r="W721" s="108"/>
      <c r="X721" s="108"/>
      <c r="Y721" s="108"/>
      <c r="Z721" s="108"/>
    </row>
    <row r="724" spans="2:32" s="83" customFormat="1" ht="13.5" customHeight="1" x14ac:dyDescent="0.2">
      <c r="B724" s="83" t="s">
        <v>675</v>
      </c>
      <c r="C724" s="83" t="s">
        <v>637</v>
      </c>
      <c r="I724" s="132"/>
      <c r="O724" s="397"/>
      <c r="S724" s="474"/>
      <c r="U724" s="474"/>
      <c r="W724" s="474"/>
      <c r="AB724" s="474"/>
      <c r="AC724" s="474"/>
      <c r="AD724" s="474"/>
      <c r="AE724" s="474"/>
      <c r="AF724" s="474"/>
    </row>
    <row r="725" spans="2:32" s="149" customFormat="1" ht="15.75" x14ac:dyDescent="0.25">
      <c r="B725" s="150"/>
      <c r="H725" s="223"/>
      <c r="N725" s="923" t="s">
        <v>612</v>
      </c>
      <c r="O725" s="924"/>
      <c r="P725" s="924"/>
      <c r="Q725" s="924"/>
      <c r="R725" s="926"/>
      <c r="S725" s="924"/>
      <c r="T725" s="924"/>
      <c r="U725" s="924"/>
      <c r="V725" s="925"/>
    </row>
    <row r="726" spans="2:32" s="149" customFormat="1" ht="15" x14ac:dyDescent="0.25">
      <c r="D726" s="923">
        <v>2015</v>
      </c>
      <c r="E726" s="924"/>
      <c r="F726" s="924"/>
      <c r="G726" s="925"/>
      <c r="H726" s="240"/>
      <c r="I726" s="923">
        <v>2014</v>
      </c>
      <c r="J726" s="924"/>
      <c r="K726" s="924"/>
      <c r="L726" s="925"/>
      <c r="N726" s="995" t="s">
        <v>236</v>
      </c>
      <c r="O726" s="996"/>
      <c r="P726" s="996"/>
      <c r="Q726" s="996"/>
      <c r="R726" s="333"/>
      <c r="S726" s="996" t="s">
        <v>241</v>
      </c>
      <c r="T726" s="996"/>
      <c r="U726" s="996"/>
      <c r="V726" s="997"/>
    </row>
    <row r="727" spans="2:32" s="149" customFormat="1" ht="12.75" x14ac:dyDescent="0.2">
      <c r="B727" s="142"/>
      <c r="C727" s="88"/>
      <c r="D727" s="242" t="s">
        <v>68</v>
      </c>
      <c r="E727" s="243"/>
      <c r="F727" s="243" t="s">
        <v>69</v>
      </c>
      <c r="G727" s="244" t="s">
        <v>67</v>
      </c>
      <c r="H727" s="245"/>
      <c r="I727" s="246" t="s">
        <v>68</v>
      </c>
      <c r="J727" s="243"/>
      <c r="K727" s="247" t="s">
        <v>69</v>
      </c>
      <c r="L727" s="244" t="s">
        <v>67</v>
      </c>
      <c r="M727" s="248"/>
      <c r="N727" s="242" t="s">
        <v>68</v>
      </c>
      <c r="O727" s="243"/>
      <c r="P727" s="247" t="s">
        <v>69</v>
      </c>
      <c r="Q727" s="242" t="s">
        <v>67</v>
      </c>
      <c r="R727" s="249"/>
      <c r="S727" s="250" t="s">
        <v>68</v>
      </c>
      <c r="T727" s="251"/>
      <c r="U727" s="252" t="s">
        <v>69</v>
      </c>
      <c r="V727" s="244" t="s">
        <v>67</v>
      </c>
    </row>
    <row r="728" spans="2:32" s="149" customFormat="1" ht="12.75" x14ac:dyDescent="0.2">
      <c r="B728" s="369" t="s">
        <v>156</v>
      </c>
      <c r="C728" s="252" t="s">
        <v>638</v>
      </c>
      <c r="D728" s="529">
        <v>-9.5158673261236931E-3</v>
      </c>
      <c r="E728" s="87"/>
      <c r="F728" s="534">
        <v>2.0297290738343132E-2</v>
      </c>
      <c r="G728" s="255">
        <v>1.1592080862675212E-2</v>
      </c>
      <c r="H728" s="100"/>
      <c r="I728" s="253">
        <v>-2.5682753651403482E-2</v>
      </c>
      <c r="J728" s="256"/>
      <c r="K728" s="257">
        <v>2.0297290738343132E-2</v>
      </c>
      <c r="L728" s="591">
        <v>2.5281686145908564E-3</v>
      </c>
      <c r="M728" s="142"/>
      <c r="N728" s="253">
        <v>-2.0098989467259364E-2</v>
      </c>
      <c r="O728" s="256"/>
      <c r="P728" s="257">
        <v>1.7077161236210125E-2</v>
      </c>
      <c r="Q728" s="285">
        <v>-3.2395980258459784E-3</v>
      </c>
      <c r="R728" s="289"/>
      <c r="S728" s="253">
        <v>-1.3633084260590513E-2</v>
      </c>
      <c r="T728" s="256"/>
      <c r="U728" s="257">
        <v>2.1883796345530965E-3</v>
      </c>
      <c r="V728" s="285">
        <v>-1.230352865012675E-2</v>
      </c>
    </row>
    <row r="729" spans="2:32" s="149" customFormat="1" ht="12.75" x14ac:dyDescent="0.2">
      <c r="B729" s="370"/>
      <c r="C729" s="371" t="s">
        <v>158</v>
      </c>
      <c r="D729" s="287">
        <v>-5.1410743235187385E-2</v>
      </c>
      <c r="E729" s="88"/>
      <c r="F729" s="535">
        <v>-2.029354829245663E-2</v>
      </c>
      <c r="G729" s="264">
        <v>-7.3199196542323416E-2</v>
      </c>
      <c r="H729" s="100"/>
      <c r="I729" s="262">
        <v>-6.1603452802677303E-2</v>
      </c>
      <c r="J729" s="265"/>
      <c r="K729" s="266">
        <v>-2.029354829245663E-2</v>
      </c>
      <c r="L729" s="566">
        <v>-6.896822966742247E-2</v>
      </c>
      <c r="M729" s="142"/>
      <c r="N729" s="262">
        <v>-1.367223202679416E-2</v>
      </c>
      <c r="O729" s="265"/>
      <c r="P729" s="266">
        <v>2.5026926659704882E-2</v>
      </c>
      <c r="Q729" s="269">
        <v>1.1694888757000498E-2</v>
      </c>
      <c r="R729" s="289"/>
      <c r="S729" s="262">
        <v>-5.3680423880730736E-4</v>
      </c>
      <c r="T729" s="265"/>
      <c r="U729" s="266">
        <v>1.6225809055321672E-2</v>
      </c>
      <c r="V729" s="269">
        <v>1.5920795807017218E-2</v>
      </c>
    </row>
    <row r="730" spans="2:32" s="149" customFormat="1" ht="12.75" x14ac:dyDescent="0.2">
      <c r="B730" s="370"/>
      <c r="C730" s="371" t="s">
        <v>159</v>
      </c>
      <c r="D730" s="287">
        <v>-1.9540073803402135E-2</v>
      </c>
      <c r="E730" s="88"/>
      <c r="F730" s="535">
        <v>4.8594347183066548E-3</v>
      </c>
      <c r="G730" s="264">
        <v>-1.9102754627369312E-2</v>
      </c>
      <c r="H730" s="100"/>
      <c r="I730" s="262">
        <v>-1.6339499168509727E-2</v>
      </c>
      <c r="J730" s="265"/>
      <c r="K730" s="266">
        <v>4.8594347183066548E-3</v>
      </c>
      <c r="L730" s="566">
        <v>1.5848308630864241E-2</v>
      </c>
      <c r="M730" s="142"/>
      <c r="N730" s="262">
        <v>-2.7322693665126255E-2</v>
      </c>
      <c r="O730" s="265"/>
      <c r="P730" s="266">
        <v>3.4407907456024539E-3</v>
      </c>
      <c r="Q730" s="269">
        <v>-3.0924752980137204E-2</v>
      </c>
      <c r="R730" s="289"/>
      <c r="S730" s="262">
        <v>-5.0204308641800879E-3</v>
      </c>
      <c r="T730" s="265"/>
      <c r="U730" s="266">
        <v>8.1340444769389467E-3</v>
      </c>
      <c r="V730" s="269">
        <v>4.026291113003547E-3</v>
      </c>
    </row>
    <row r="731" spans="2:32" s="149" customFormat="1" ht="12.75" x14ac:dyDescent="0.2">
      <c r="B731" s="370"/>
      <c r="C731" s="371" t="s">
        <v>160</v>
      </c>
      <c r="D731" s="287">
        <v>1.5228004929070572E-2</v>
      </c>
      <c r="E731" s="88"/>
      <c r="F731" s="535">
        <v>3.3169730399946099E-2</v>
      </c>
      <c r="G731" s="264">
        <v>9.2070001478559219E-2</v>
      </c>
      <c r="H731" s="100"/>
      <c r="I731" s="262">
        <v>5.9850957522371295E-4</v>
      </c>
      <c r="J731" s="265"/>
      <c r="K731" s="266">
        <v>3.3169730399946099E-2</v>
      </c>
      <c r="L731" s="566">
        <v>6.2535707718224934E-2</v>
      </c>
      <c r="M731" s="142"/>
      <c r="N731" s="262">
        <v>-5.5444238127146678E-3</v>
      </c>
      <c r="O731" s="265"/>
      <c r="P731" s="266">
        <v>1.6598426120057574E-2</v>
      </c>
      <c r="Q731" s="269">
        <v>1.9908800285126153E-2</v>
      </c>
      <c r="R731" s="289"/>
      <c r="S731" s="262">
        <v>-6.5456759567808238E-3</v>
      </c>
      <c r="T731" s="265"/>
      <c r="U731" s="266">
        <v>1.7739407279964998E-3</v>
      </c>
      <c r="V731" s="269">
        <v>-9.7539351879790352E-3</v>
      </c>
    </row>
    <row r="732" spans="2:32" s="149" customFormat="1" ht="12.75" x14ac:dyDescent="0.2">
      <c r="B732" s="370"/>
      <c r="C732" s="616" t="s">
        <v>161</v>
      </c>
      <c r="D732" s="287">
        <v>7.8066026721034815E-3</v>
      </c>
      <c r="E732" s="88"/>
      <c r="F732" s="535">
        <v>1.9399169199400171E-2</v>
      </c>
      <c r="G732" s="264">
        <v>8.3004263451695884E-2</v>
      </c>
      <c r="H732" s="100"/>
      <c r="I732" s="262">
        <v>-4.6955857935369882E-5</v>
      </c>
      <c r="J732" s="265"/>
      <c r="K732" s="266">
        <v>1.9399169199400171E-2</v>
      </c>
      <c r="L732" s="566">
        <v>6.1897230431470558E-2</v>
      </c>
      <c r="M732" s="142"/>
      <c r="N732" s="262">
        <v>-4.9128714051136693E-3</v>
      </c>
      <c r="O732" s="265"/>
      <c r="P732" s="266">
        <v>9.4079056154335369E-3</v>
      </c>
      <c r="Q732" s="269">
        <v>1.2518415189890145E-2</v>
      </c>
      <c r="R732" s="289"/>
      <c r="S732" s="262">
        <v>-3.7601507529569146E-3</v>
      </c>
      <c r="T732" s="265"/>
      <c r="U732" s="266">
        <v>1.1739721785056279E-3</v>
      </c>
      <c r="V732" s="269">
        <v>-8.9123700542502148E-3</v>
      </c>
    </row>
    <row r="733" spans="2:32" ht="13.5" customHeight="1" x14ac:dyDescent="0.2">
      <c r="B733" s="369" t="s">
        <v>157</v>
      </c>
      <c r="C733" s="252" t="s">
        <v>638</v>
      </c>
      <c r="D733" s="529">
        <v>-1.1297028911851314E-2</v>
      </c>
      <c r="E733" s="87"/>
      <c r="F733" s="534">
        <v>3.0711514145315432E-2</v>
      </c>
      <c r="G733" s="255">
        <v>1.9599721592829984E-2</v>
      </c>
      <c r="H733" s="100"/>
      <c r="I733" s="253">
        <v>-1.1411912803102699E-2</v>
      </c>
      <c r="J733" s="256"/>
      <c r="K733" s="257">
        <v>3.0711514145315432E-2</v>
      </c>
      <c r="L733" s="591">
        <v>5.8106395994930858E-2</v>
      </c>
      <c r="M733" s="142"/>
      <c r="N733" s="253">
        <v>-5.0352609921769896E-2</v>
      </c>
      <c r="O733" s="256"/>
      <c r="P733" s="257">
        <v>4.1194697663725285E-3</v>
      </c>
      <c r="Q733" s="285">
        <v>-4.6497734501804035E-2</v>
      </c>
      <c r="R733" s="289"/>
      <c r="S733" s="253">
        <v>-1.2418211351745525E-2</v>
      </c>
      <c r="T733" s="256"/>
      <c r="U733" s="257">
        <v>4.5016763868289036E-3</v>
      </c>
      <c r="V733" s="285">
        <v>-7.9982963304938964E-3</v>
      </c>
    </row>
    <row r="734" spans="2:32" ht="13.5" customHeight="1" x14ac:dyDescent="0.2">
      <c r="B734" s="370"/>
      <c r="C734" s="371" t="s">
        <v>158</v>
      </c>
      <c r="D734" s="287">
        <v>-4.1567707757896505E-2</v>
      </c>
      <c r="E734" s="88"/>
      <c r="F734" s="535">
        <v>-3.9967075030192603E-4</v>
      </c>
      <c r="G734" s="264">
        <v>-4.2980184281485888E-2</v>
      </c>
      <c r="H734" s="100"/>
      <c r="I734" s="262">
        <v>-7.1899066738961293E-2</v>
      </c>
      <c r="J734" s="265"/>
      <c r="K734" s="266">
        <v>-3.9967075030192603E-4</v>
      </c>
      <c r="L734" s="566">
        <v>-6.7789491100289784E-2</v>
      </c>
      <c r="M734" s="142"/>
      <c r="N734" s="262">
        <v>-1.1029626290218131E-2</v>
      </c>
      <c r="O734" s="265"/>
      <c r="P734" s="266">
        <v>4.1983369178236349E-2</v>
      </c>
      <c r="Q734" s="269">
        <v>3.1983642671503117E-2</v>
      </c>
      <c r="R734" s="289"/>
      <c r="S734" s="262">
        <v>-4.8552777767465541E-3</v>
      </c>
      <c r="T734" s="265"/>
      <c r="U734" s="266">
        <v>1.1903341114197337E-2</v>
      </c>
      <c r="V734" s="269">
        <v>7.1894704062287684E-3</v>
      </c>
    </row>
    <row r="735" spans="2:32" ht="13.5" customHeight="1" x14ac:dyDescent="0.2">
      <c r="B735" s="370"/>
      <c r="C735" s="371" t="s">
        <v>159</v>
      </c>
      <c r="D735" s="287">
        <v>-1.3322508635250007E-2</v>
      </c>
      <c r="E735" s="88"/>
      <c r="F735" s="535">
        <v>1.5113086789382868E-2</v>
      </c>
      <c r="G735" s="264">
        <v>2.6708183076482169E-3</v>
      </c>
      <c r="H735" s="100"/>
      <c r="I735" s="262">
        <v>-2.0898208484416928E-2</v>
      </c>
      <c r="J735" s="265"/>
      <c r="K735" s="266">
        <v>1.5113086789382868E-2</v>
      </c>
      <c r="L735" s="566">
        <v>1.9555709679273316E-2</v>
      </c>
      <c r="M735" s="142"/>
      <c r="N735" s="262">
        <v>-2.2534095052935965E-2</v>
      </c>
      <c r="O735" s="265"/>
      <c r="P735" s="266">
        <v>1.4492415210322296E-2</v>
      </c>
      <c r="Q735" s="269">
        <v>-1.1899272390616548E-2</v>
      </c>
      <c r="R735" s="289"/>
      <c r="S735" s="262">
        <v>-4.041913498333897E-3</v>
      </c>
      <c r="T735" s="265"/>
      <c r="U735" s="266">
        <v>7.3704600435243886E-3</v>
      </c>
      <c r="V735" s="269">
        <v>4.9860046282413526E-3</v>
      </c>
    </row>
    <row r="736" spans="2:32" ht="13.5" customHeight="1" x14ac:dyDescent="0.2">
      <c r="B736" s="370"/>
      <c r="C736" s="371" t="s">
        <v>160</v>
      </c>
      <c r="D736" s="287">
        <v>-3.1484808823489027E-3</v>
      </c>
      <c r="E736" s="88"/>
      <c r="F736" s="535">
        <v>1.2746431764667323E-2</v>
      </c>
      <c r="G736" s="264">
        <v>2.6392512542510779E-2</v>
      </c>
      <c r="H736" s="100"/>
      <c r="I736" s="262">
        <v>-1.5492896424050561E-2</v>
      </c>
      <c r="J736" s="265"/>
      <c r="K736" s="266">
        <v>1.2746431764667323E-2</v>
      </c>
      <c r="L736" s="566">
        <v>-6.5622410063816312E-3</v>
      </c>
      <c r="M736" s="142"/>
      <c r="N736" s="262">
        <v>-5.7757641842797452E-3</v>
      </c>
      <c r="O736" s="265"/>
      <c r="P736" s="266">
        <v>1.4216113932366504E-2</v>
      </c>
      <c r="Q736" s="269">
        <v>2.3114863084287396E-2</v>
      </c>
      <c r="R736" s="289"/>
      <c r="S736" s="262">
        <v>-4.7917911472574598E-3</v>
      </c>
      <c r="T736" s="265"/>
      <c r="U736" s="266">
        <v>1.2894796094822386E-3</v>
      </c>
      <c r="V736" s="269">
        <v>-9.8439192764997983E-3</v>
      </c>
    </row>
    <row r="737" spans="2:32" ht="13.5" customHeight="1" x14ac:dyDescent="0.2">
      <c r="B737" s="615"/>
      <c r="C737" s="616" t="s">
        <v>161</v>
      </c>
      <c r="D737" s="530">
        <v>3.9518778530520191E-4</v>
      </c>
      <c r="E737" s="90"/>
      <c r="F737" s="536">
        <v>1.0769176452977685E-2</v>
      </c>
      <c r="G737" s="273">
        <v>5.0161283410373222E-2</v>
      </c>
      <c r="H737" s="100"/>
      <c r="I737" s="271">
        <v>-8.5041751993717545E-3</v>
      </c>
      <c r="J737" s="274"/>
      <c r="K737" s="275">
        <v>1.0769176452977685E-2</v>
      </c>
      <c r="L737" s="592">
        <v>-1.4506798939948121E-2</v>
      </c>
      <c r="M737" s="142"/>
      <c r="N737" s="271">
        <v>1.590976877551868E-3</v>
      </c>
      <c r="O737" s="274"/>
      <c r="P737" s="275">
        <v>1.3289750484353647E-2</v>
      </c>
      <c r="Q737" s="286">
        <v>6.9467595549778369E-2</v>
      </c>
      <c r="R737" s="289"/>
      <c r="S737" s="271">
        <v>-1.1371692815839445E-3</v>
      </c>
      <c r="T737" s="274"/>
      <c r="U737" s="275">
        <v>2.1794059016346655E-3</v>
      </c>
      <c r="V737" s="286">
        <v>5.3727442674854093E-3</v>
      </c>
    </row>
    <row r="738" spans="2:32" ht="9" customHeight="1" x14ac:dyDescent="0.2">
      <c r="B738" s="600"/>
      <c r="C738" s="1141"/>
      <c r="D738" s="1141"/>
      <c r="E738" s="1141"/>
      <c r="F738" s="1141"/>
      <c r="G738" s="60"/>
      <c r="H738" s="92"/>
      <c r="I738" s="57"/>
      <c r="J738" s="43"/>
      <c r="K738" s="60"/>
      <c r="L738" s="43"/>
      <c r="M738" s="57"/>
      <c r="N738" s="43"/>
      <c r="O738" s="46"/>
      <c r="P738" s="43"/>
      <c r="Q738" s="46"/>
      <c r="R738" s="43"/>
      <c r="S738" s="1139"/>
      <c r="T738" s="1139"/>
    </row>
    <row r="739" spans="2:32" s="105" customFormat="1" ht="13.5" customHeight="1" x14ac:dyDescent="0.2">
      <c r="B739" s="279"/>
      <c r="C739" s="92" t="s">
        <v>189</v>
      </c>
      <c r="D739" s="108"/>
      <c r="E739" s="108"/>
      <c r="F739" s="108"/>
      <c r="G739" s="108"/>
      <c r="H739" s="108"/>
      <c r="I739" s="108"/>
      <c r="J739" s="108"/>
      <c r="K739" s="108"/>
      <c r="L739" s="108"/>
      <c r="M739" s="108"/>
      <c r="V739" s="108"/>
    </row>
    <row r="740" spans="2:32" s="105" customFormat="1" ht="13.5" customHeight="1" x14ac:dyDescent="0.2">
      <c r="B740" s="280"/>
      <c r="C740" s="92" t="s">
        <v>190</v>
      </c>
      <c r="D740" s="108"/>
      <c r="E740" s="108"/>
      <c r="F740" s="108"/>
      <c r="G740" s="108"/>
      <c r="H740" s="108"/>
      <c r="I740" s="108"/>
      <c r="J740" s="108"/>
      <c r="K740" s="108"/>
      <c r="L740" s="108"/>
      <c r="M740" s="108"/>
      <c r="N740" s="108"/>
      <c r="O740" s="108"/>
      <c r="P740" s="108"/>
      <c r="Q740" s="108"/>
      <c r="R740" s="108"/>
      <c r="S740" s="108"/>
      <c r="T740" s="108"/>
      <c r="U740" s="108"/>
      <c r="V740" s="108"/>
      <c r="W740" s="108"/>
      <c r="X740" s="108"/>
      <c r="Y740" s="108"/>
      <c r="Z740" s="108"/>
    </row>
    <row r="741" spans="2:32" s="105" customFormat="1" ht="13.5" customHeight="1" x14ac:dyDescent="0.2">
      <c r="B741" s="281"/>
      <c r="C741" s="92" t="s">
        <v>77</v>
      </c>
      <c r="D741" s="108"/>
      <c r="E741" s="108"/>
      <c r="F741" s="108"/>
      <c r="G741" s="108"/>
      <c r="H741" s="108"/>
      <c r="I741" s="108"/>
      <c r="J741" s="108"/>
      <c r="K741" s="108"/>
      <c r="L741" s="108"/>
      <c r="M741" s="108"/>
      <c r="N741" s="108"/>
      <c r="O741" s="108"/>
      <c r="P741" s="108"/>
      <c r="Q741" s="108"/>
      <c r="R741" s="108"/>
      <c r="S741" s="108"/>
      <c r="T741" s="108"/>
      <c r="U741" s="108"/>
      <c r="V741" s="108"/>
      <c r="W741" s="108"/>
      <c r="X741" s="108"/>
      <c r="Y741" s="108"/>
      <c r="Z741" s="108"/>
    </row>
    <row r="742" spans="2:32" s="105" customFormat="1" ht="13.5" customHeight="1" x14ac:dyDescent="0.2">
      <c r="B742" s="94" t="s">
        <v>246</v>
      </c>
      <c r="C742" s="94"/>
      <c r="D742" s="94"/>
      <c r="E742" s="94"/>
      <c r="F742" s="94"/>
      <c r="G742" s="94"/>
      <c r="H742" s="94"/>
      <c r="I742" s="94"/>
      <c r="J742" s="94"/>
      <c r="K742" s="94"/>
      <c r="L742" s="94"/>
      <c r="M742" s="94"/>
      <c r="N742" s="108"/>
      <c r="O742" s="108"/>
      <c r="P742" s="108"/>
      <c r="Q742" s="108"/>
      <c r="R742" s="108"/>
      <c r="S742" s="108"/>
      <c r="T742" s="108"/>
      <c r="U742" s="108"/>
      <c r="V742" s="108"/>
      <c r="W742" s="108"/>
      <c r="X742" s="108"/>
      <c r="Y742" s="108"/>
      <c r="Z742" s="108"/>
    </row>
    <row r="745" spans="2:32" s="83" customFormat="1" ht="13.5" customHeight="1" x14ac:dyDescent="0.2">
      <c r="B745" s="83" t="s">
        <v>676</v>
      </c>
      <c r="C745" s="83" t="s">
        <v>660</v>
      </c>
      <c r="I745" s="132"/>
      <c r="O745" s="397"/>
      <c r="S745" s="474"/>
      <c r="U745" s="474"/>
      <c r="W745" s="474"/>
      <c r="AB745" s="474"/>
      <c r="AC745" s="474"/>
      <c r="AD745" s="474"/>
      <c r="AE745" s="474"/>
      <c r="AF745" s="474"/>
    </row>
    <row r="746" spans="2:32" s="149" customFormat="1" ht="15.75" x14ac:dyDescent="0.25">
      <c r="B746" s="150"/>
      <c r="H746" s="223"/>
      <c r="N746" s="923" t="s">
        <v>612</v>
      </c>
      <c r="O746" s="924"/>
      <c r="P746" s="924"/>
      <c r="Q746" s="924"/>
      <c r="R746" s="926"/>
      <c r="S746" s="924"/>
      <c r="T746" s="924"/>
      <c r="U746" s="924"/>
      <c r="V746" s="925"/>
    </row>
    <row r="747" spans="2:32" s="149" customFormat="1" ht="15" x14ac:dyDescent="0.25">
      <c r="D747" s="923">
        <v>2015</v>
      </c>
      <c r="E747" s="924"/>
      <c r="F747" s="924"/>
      <c r="G747" s="925"/>
      <c r="H747" s="240"/>
      <c r="I747" s="923">
        <v>2014</v>
      </c>
      <c r="J747" s="924"/>
      <c r="K747" s="924"/>
      <c r="L747" s="925"/>
      <c r="N747" s="995" t="s">
        <v>236</v>
      </c>
      <c r="O747" s="996"/>
      <c r="P747" s="996"/>
      <c r="Q747" s="996"/>
      <c r="R747" s="333"/>
      <c r="S747" s="996" t="s">
        <v>241</v>
      </c>
      <c r="T747" s="996"/>
      <c r="U747" s="996"/>
      <c r="V747" s="997"/>
    </row>
    <row r="748" spans="2:32" s="149" customFormat="1" ht="12.75" x14ac:dyDescent="0.2">
      <c r="B748" s="142"/>
      <c r="C748" s="88"/>
      <c r="D748" s="242" t="s">
        <v>68</v>
      </c>
      <c r="E748" s="243"/>
      <c r="F748" s="243" t="s">
        <v>69</v>
      </c>
      <c r="G748" s="244" t="s">
        <v>67</v>
      </c>
      <c r="H748" s="245"/>
      <c r="I748" s="246" t="s">
        <v>68</v>
      </c>
      <c r="J748" s="243"/>
      <c r="K748" s="247" t="s">
        <v>69</v>
      </c>
      <c r="L748" s="244" t="s">
        <v>67</v>
      </c>
      <c r="M748" s="248"/>
      <c r="N748" s="242" t="s">
        <v>68</v>
      </c>
      <c r="O748" s="243"/>
      <c r="P748" s="247" t="s">
        <v>69</v>
      </c>
      <c r="Q748" s="242" t="s">
        <v>67</v>
      </c>
      <c r="R748" s="249"/>
      <c r="S748" s="250" t="s">
        <v>68</v>
      </c>
      <c r="T748" s="251"/>
      <c r="U748" s="252" t="s">
        <v>69</v>
      </c>
      <c r="V748" s="244" t="s">
        <v>67</v>
      </c>
    </row>
    <row r="749" spans="2:32" s="149" customFormat="1" ht="12.75" x14ac:dyDescent="0.2">
      <c r="B749" s="369" t="s">
        <v>156</v>
      </c>
      <c r="C749" s="252" t="s">
        <v>638</v>
      </c>
      <c r="D749" s="529">
        <v>-2.3709359270342088E-2</v>
      </c>
      <c r="E749" s="87"/>
      <c r="F749" s="534">
        <v>-2.6372000198002024E-3</v>
      </c>
      <c r="G749" s="255">
        <v>-3.4564901773242777E-2</v>
      </c>
      <c r="H749" s="100"/>
      <c r="I749" s="253">
        <v>-4.5469349175583214E-2</v>
      </c>
      <c r="J749" s="256"/>
      <c r="K749" s="257">
        <v>-2.6372000198002024E-3</v>
      </c>
      <c r="L749" s="591">
        <v>-7.2667163070894158E-2</v>
      </c>
      <c r="M749" s="142"/>
      <c r="N749" s="253">
        <v>2.6465333950092193E-3</v>
      </c>
      <c r="O749" s="256"/>
      <c r="P749" s="257">
        <v>2.6680546821445252E-2</v>
      </c>
      <c r="Q749" s="285">
        <v>3.9756447513766495E-2</v>
      </c>
      <c r="R749" s="289"/>
      <c r="S749" s="253">
        <v>-1.1203588075221678E-2</v>
      </c>
      <c r="T749" s="256"/>
      <c r="U749" s="257">
        <v>1.2478871335774718E-2</v>
      </c>
      <c r="V749" s="285">
        <v>1.6501797281823463E-3</v>
      </c>
    </row>
    <row r="750" spans="2:32" s="149" customFormat="1" ht="12.75" x14ac:dyDescent="0.2">
      <c r="B750" s="370"/>
      <c r="C750" s="371" t="s">
        <v>158</v>
      </c>
      <c r="D750" s="287">
        <v>-5.0993002026888855E-2</v>
      </c>
      <c r="E750" s="88"/>
      <c r="F750" s="535">
        <v>-2.4339094212494007E-2</v>
      </c>
      <c r="G750" s="264">
        <v>-7.8337116730858664E-2</v>
      </c>
      <c r="H750" s="100"/>
      <c r="I750" s="262">
        <v>-5.2207684450857321E-2</v>
      </c>
      <c r="J750" s="265"/>
      <c r="K750" s="266">
        <v>-2.4339094212494007E-2</v>
      </c>
      <c r="L750" s="566">
        <v>-5.8785587692725599E-2</v>
      </c>
      <c r="M750" s="142"/>
      <c r="N750" s="262">
        <v>-2.1947106868083602E-2</v>
      </c>
      <c r="O750" s="265"/>
      <c r="P750" s="266">
        <v>9.0692664236859434E-3</v>
      </c>
      <c r="Q750" s="269">
        <v>-1.3513138409651277E-2</v>
      </c>
      <c r="R750" s="289"/>
      <c r="S750" s="262">
        <v>-1.1962292937686131E-2</v>
      </c>
      <c r="T750" s="265"/>
      <c r="U750" s="266">
        <v>1.7809141514635078E-2</v>
      </c>
      <c r="V750" s="269">
        <v>6.0183005540614867E-3</v>
      </c>
    </row>
    <row r="751" spans="2:32" s="149" customFormat="1" ht="12.75" x14ac:dyDescent="0.2">
      <c r="B751" s="370"/>
      <c r="C751" s="371" t="s">
        <v>159</v>
      </c>
      <c r="D751" s="287">
        <v>1.2766755796400821E-2</v>
      </c>
      <c r="E751" s="88"/>
      <c r="F751" s="535">
        <v>3.9166644595994421E-2</v>
      </c>
      <c r="G751" s="264">
        <v>5.5350408702142015E-2</v>
      </c>
      <c r="H751" s="100"/>
      <c r="I751" s="262">
        <v>1.0951204384058593E-2</v>
      </c>
      <c r="J751" s="265"/>
      <c r="K751" s="266">
        <v>3.9166644595994421E-2</v>
      </c>
      <c r="L751" s="566">
        <v>7.3791669119828471E-2</v>
      </c>
      <c r="M751" s="142"/>
      <c r="N751" s="262">
        <v>-1.7536293083544669E-2</v>
      </c>
      <c r="O751" s="265"/>
      <c r="P751" s="266">
        <v>1.3335222070314807E-2</v>
      </c>
      <c r="Q751" s="269">
        <v>-4.429331788589376E-3</v>
      </c>
      <c r="R751" s="289"/>
      <c r="S751" s="262">
        <v>-7.708579359759337E-3</v>
      </c>
      <c r="T751" s="265"/>
      <c r="U751" s="266">
        <v>2.0670167824053964E-2</v>
      </c>
      <c r="V751" s="269">
        <v>1.3996893820729484E-2</v>
      </c>
    </row>
    <row r="752" spans="2:32" s="149" customFormat="1" ht="12.75" x14ac:dyDescent="0.2">
      <c r="B752" s="370"/>
      <c r="C752" s="371" t="s">
        <v>160</v>
      </c>
      <c r="D752" s="287">
        <v>7.424770743039457E-3</v>
      </c>
      <c r="E752" s="88"/>
      <c r="F752" s="535">
        <v>2.4565277496973795E-2</v>
      </c>
      <c r="G752" s="264">
        <v>5.3441079486548491E-2</v>
      </c>
      <c r="H752" s="100"/>
      <c r="I752" s="262">
        <v>2.0070012493899579E-3</v>
      </c>
      <c r="J752" s="265"/>
      <c r="K752" s="266">
        <v>2.4565277496973795E-2</v>
      </c>
      <c r="L752" s="566">
        <v>5.7563188568742832E-2</v>
      </c>
      <c r="M752" s="142"/>
      <c r="N752" s="262">
        <v>-2.1835635529178055E-2</v>
      </c>
      <c r="O752" s="265"/>
      <c r="P752" s="266">
        <v>-1.2272121455166318E-3</v>
      </c>
      <c r="Q752" s="269">
        <v>-3.6384559186656604E-2</v>
      </c>
      <c r="R752" s="289"/>
      <c r="S752" s="262">
        <v>-1.8553560214428912E-2</v>
      </c>
      <c r="T752" s="265"/>
      <c r="U752" s="266">
        <v>-4.806797655417562E-4</v>
      </c>
      <c r="V752" s="269">
        <v>-3.2262627183546388E-2</v>
      </c>
    </row>
    <row r="753" spans="2:32" s="149" customFormat="1" ht="12.75" x14ac:dyDescent="0.2">
      <c r="B753" s="370"/>
      <c r="C753" s="616" t="s">
        <v>161</v>
      </c>
      <c r="D753" s="287">
        <v>3.709470918383727E-3</v>
      </c>
      <c r="E753" s="88"/>
      <c r="F753" s="535">
        <v>1.4045735978733157E-2</v>
      </c>
      <c r="G753" s="264">
        <v>5.0189204018880197E-2</v>
      </c>
      <c r="H753" s="100"/>
      <c r="I753" s="262">
        <v>-5.6981336452685775E-3</v>
      </c>
      <c r="J753" s="265"/>
      <c r="K753" s="266">
        <v>1.4045735978733157E-2</v>
      </c>
      <c r="L753" s="566">
        <v>1.7292017583254073E-2</v>
      </c>
      <c r="M753" s="142"/>
      <c r="N753" s="262">
        <v>-5.1028190314527429E-4</v>
      </c>
      <c r="O753" s="265"/>
      <c r="P753" s="266">
        <v>1.1324960819012971E-2</v>
      </c>
      <c r="Q753" s="269">
        <v>2.9802688920062517E-2</v>
      </c>
      <c r="R753" s="289"/>
      <c r="S753" s="262">
        <v>-5.5953410991188323E-3</v>
      </c>
      <c r="T753" s="265"/>
      <c r="U753" s="266">
        <v>4.5458607772927958E-3</v>
      </c>
      <c r="V753" s="269">
        <v>-3.1710256674447332E-3</v>
      </c>
    </row>
    <row r="754" spans="2:32" ht="13.5" customHeight="1" x14ac:dyDescent="0.2">
      <c r="B754" s="369" t="s">
        <v>157</v>
      </c>
      <c r="C754" s="252" t="s">
        <v>638</v>
      </c>
      <c r="D754" s="529">
        <v>-1.5328948635989825E-2</v>
      </c>
      <c r="E754" s="87"/>
      <c r="F754" s="534">
        <v>2.6173221914293221E-2</v>
      </c>
      <c r="G754" s="255">
        <v>1.2928279923445153E-2</v>
      </c>
      <c r="H754" s="100"/>
      <c r="I754" s="253">
        <v>-4.79488710942437E-2</v>
      </c>
      <c r="J754" s="256"/>
      <c r="K754" s="257">
        <v>2.6173221914293221E-2</v>
      </c>
      <c r="L754" s="591">
        <v>-2.9068038569088329E-2</v>
      </c>
      <c r="M754" s="142"/>
      <c r="N754" s="253">
        <v>-2.019236547112814E-2</v>
      </c>
      <c r="O754" s="256"/>
      <c r="P754" s="257">
        <v>2.9457413110750466E-2</v>
      </c>
      <c r="Q754" s="285">
        <v>1.1038765719201179E-2</v>
      </c>
      <c r="R754" s="289"/>
      <c r="S754" s="253">
        <v>-2.8488788044435012E-2</v>
      </c>
      <c r="T754" s="256"/>
      <c r="U754" s="257">
        <v>2.3720797059961374E-3</v>
      </c>
      <c r="V754" s="285">
        <v>-3.095768999435777E-2</v>
      </c>
    </row>
    <row r="755" spans="2:32" ht="13.5" customHeight="1" x14ac:dyDescent="0.2">
      <c r="B755" s="370"/>
      <c r="C755" s="371" t="s">
        <v>158</v>
      </c>
      <c r="D755" s="287">
        <v>-5.1834649144742506E-2</v>
      </c>
      <c r="E755" s="88"/>
      <c r="F755" s="535">
        <v>-3.7946732279764937E-3</v>
      </c>
      <c r="G755" s="264">
        <v>-5.6798784690411594E-2</v>
      </c>
      <c r="H755" s="100"/>
      <c r="I755" s="262">
        <v>-8.3711006880255123E-2</v>
      </c>
      <c r="J755" s="265"/>
      <c r="K755" s="266">
        <v>-3.7946732279764937E-3</v>
      </c>
      <c r="L755" s="566">
        <v>-8.769159991861214E-2</v>
      </c>
      <c r="M755" s="142"/>
      <c r="N755" s="262">
        <v>-6.8097433314515156E-3</v>
      </c>
      <c r="O755" s="265"/>
      <c r="P755" s="266">
        <v>5.0469304974945006E-2</v>
      </c>
      <c r="Q755" s="269">
        <v>4.5098036724164729E-2</v>
      </c>
      <c r="R755" s="289"/>
      <c r="S755" s="262">
        <v>-1.0991694425638316E-2</v>
      </c>
      <c r="T755" s="265"/>
      <c r="U755" s="266">
        <v>2.4996787082502098E-2</v>
      </c>
      <c r="V755" s="269">
        <v>1.4235735009195359E-2</v>
      </c>
    </row>
    <row r="756" spans="2:32" ht="13.5" customHeight="1" x14ac:dyDescent="0.2">
      <c r="B756" s="370"/>
      <c r="C756" s="371" t="s">
        <v>159</v>
      </c>
      <c r="D756" s="287">
        <v>8.3321948429790522E-3</v>
      </c>
      <c r="E756" s="88"/>
      <c r="F756" s="535">
        <v>5.2882033462890818E-2</v>
      </c>
      <c r="G756" s="264">
        <v>6.876398010363037E-2</v>
      </c>
      <c r="H756" s="100"/>
      <c r="I756" s="262">
        <v>-2.7276804487129588E-3</v>
      </c>
      <c r="J756" s="265"/>
      <c r="K756" s="266">
        <v>5.2882033462890818E-2</v>
      </c>
      <c r="L756" s="566">
        <v>8.0526784311063124E-2</v>
      </c>
      <c r="M756" s="142"/>
      <c r="N756" s="262">
        <v>-4.1966831697982335E-2</v>
      </c>
      <c r="O756" s="265"/>
      <c r="P756" s="266">
        <v>1.1957968032720322E-2</v>
      </c>
      <c r="Q756" s="269">
        <v>-3.2888241716762204E-2</v>
      </c>
      <c r="R756" s="289"/>
      <c r="S756" s="262">
        <v>-2.5380650516688568E-2</v>
      </c>
      <c r="T756" s="265"/>
      <c r="U756" s="266">
        <v>6.7919196087713289E-3</v>
      </c>
      <c r="V756" s="269">
        <v>-2.113595742823686E-2</v>
      </c>
    </row>
    <row r="757" spans="2:32" ht="13.5" customHeight="1" x14ac:dyDescent="0.2">
      <c r="B757" s="370"/>
      <c r="C757" s="371" t="s">
        <v>160</v>
      </c>
      <c r="D757" s="287">
        <v>-1.8010825725447648E-2</v>
      </c>
      <c r="E757" s="88"/>
      <c r="F757" s="535">
        <v>8.5388186208187819E-3</v>
      </c>
      <c r="G757" s="264">
        <v>-1.7382679689001201E-2</v>
      </c>
      <c r="H757" s="100"/>
      <c r="I757" s="262">
        <v>3.3814187612912876E-3</v>
      </c>
      <c r="J757" s="265"/>
      <c r="K757" s="266">
        <v>8.5388186208187819E-3</v>
      </c>
      <c r="L757" s="566">
        <v>0.10321382184695151</v>
      </c>
      <c r="M757" s="142"/>
      <c r="N757" s="262">
        <v>-3.2589379469514568E-2</v>
      </c>
      <c r="O757" s="265"/>
      <c r="P757" s="266">
        <v>5.0763596068368125E-4</v>
      </c>
      <c r="Q757" s="269">
        <v>-5.7114005694271185E-2</v>
      </c>
      <c r="R757" s="289"/>
      <c r="S757" s="262">
        <v>7.1092807501309287E-3</v>
      </c>
      <c r="T757" s="265"/>
      <c r="U757" s="266">
        <v>2.6341919200847188E-2</v>
      </c>
      <c r="V757" s="269">
        <v>6.3624827629022704E-2</v>
      </c>
    </row>
    <row r="758" spans="2:32" ht="13.5" customHeight="1" x14ac:dyDescent="0.2">
      <c r="B758" s="615"/>
      <c r="C758" s="616" t="s">
        <v>161</v>
      </c>
      <c r="D758" s="530">
        <v>-9.8833927822613993E-3</v>
      </c>
      <c r="E758" s="90"/>
      <c r="F758" s="536">
        <v>2.9262206754360554E-3</v>
      </c>
      <c r="G758" s="273">
        <v>-2.5691779605186548E-2</v>
      </c>
      <c r="H758" s="100"/>
      <c r="I758" s="271">
        <v>-1.911998863770107E-2</v>
      </c>
      <c r="J758" s="274"/>
      <c r="K758" s="275">
        <v>2.9262206754360554E-3</v>
      </c>
      <c r="L758" s="592">
        <v>-7.2880518396866212E-2</v>
      </c>
      <c r="M758" s="142"/>
      <c r="N758" s="271">
        <v>-2.5687930688594708E-3</v>
      </c>
      <c r="O758" s="274"/>
      <c r="P758" s="275">
        <v>1.1734790959836504E-2</v>
      </c>
      <c r="Q758" s="286">
        <v>3.8147089130040342E-2</v>
      </c>
      <c r="R758" s="289"/>
      <c r="S758" s="271">
        <v>-6.6341381223534801E-3</v>
      </c>
      <c r="T758" s="274"/>
      <c r="U758" s="275">
        <v>3.883284760867683E-3</v>
      </c>
      <c r="V758" s="286">
        <v>-9.5679035303632941E-3</v>
      </c>
    </row>
    <row r="759" spans="2:32" ht="9" customHeight="1" x14ac:dyDescent="0.2">
      <c r="B759" s="600"/>
      <c r="C759" s="1141"/>
      <c r="D759" s="1141"/>
      <c r="E759" s="1141"/>
      <c r="F759" s="1141"/>
      <c r="G759" s="60"/>
      <c r="H759" s="92"/>
      <c r="I759" s="57"/>
      <c r="J759" s="43"/>
      <c r="K759" s="60"/>
      <c r="L759" s="43"/>
      <c r="M759" s="57"/>
      <c r="N759" s="43"/>
      <c r="O759" s="46"/>
      <c r="P759" s="43"/>
      <c r="Q759" s="46"/>
      <c r="R759" s="43"/>
      <c r="S759" s="1139"/>
      <c r="T759" s="1139"/>
    </row>
    <row r="760" spans="2:32" s="105" customFormat="1" ht="13.5" customHeight="1" x14ac:dyDescent="0.2">
      <c r="B760" s="279"/>
      <c r="C760" s="92" t="s">
        <v>189</v>
      </c>
      <c r="D760" s="108"/>
      <c r="E760" s="108"/>
      <c r="F760" s="108"/>
      <c r="G760" s="108"/>
      <c r="H760" s="108"/>
      <c r="I760" s="108"/>
      <c r="J760" s="108"/>
      <c r="K760" s="108"/>
      <c r="L760" s="108"/>
      <c r="M760" s="108"/>
      <c r="V760" s="108"/>
    </row>
    <row r="761" spans="2:32" s="105" customFormat="1" ht="13.5" customHeight="1" x14ac:dyDescent="0.2">
      <c r="B761" s="280"/>
      <c r="C761" s="92" t="s">
        <v>190</v>
      </c>
      <c r="D761" s="108"/>
      <c r="E761" s="108"/>
      <c r="F761" s="108"/>
      <c r="G761" s="108"/>
      <c r="H761" s="108"/>
      <c r="I761" s="108"/>
      <c r="J761" s="108"/>
      <c r="K761" s="108"/>
      <c r="L761" s="108"/>
      <c r="M761" s="108"/>
      <c r="N761" s="108"/>
      <c r="O761" s="108"/>
      <c r="P761" s="108"/>
      <c r="Q761" s="108"/>
      <c r="R761" s="108"/>
      <c r="S761" s="108"/>
      <c r="T761" s="108"/>
      <c r="U761" s="108"/>
      <c r="V761" s="108"/>
      <c r="W761" s="108"/>
      <c r="X761" s="108"/>
      <c r="Y761" s="108"/>
      <c r="Z761" s="108"/>
    </row>
    <row r="762" spans="2:32" s="105" customFormat="1" ht="13.5" customHeight="1" x14ac:dyDescent="0.2">
      <c r="B762" s="281"/>
      <c r="C762" s="92" t="s">
        <v>77</v>
      </c>
      <c r="D762" s="108"/>
      <c r="E762" s="108"/>
      <c r="F762" s="108"/>
      <c r="G762" s="108"/>
      <c r="H762" s="108"/>
      <c r="I762" s="108"/>
      <c r="J762" s="108"/>
      <c r="K762" s="108"/>
      <c r="L762" s="108"/>
      <c r="M762" s="108"/>
      <c r="N762" s="108"/>
      <c r="O762" s="108"/>
      <c r="P762" s="108"/>
      <c r="Q762" s="108"/>
      <c r="R762" s="108"/>
      <c r="S762" s="108"/>
      <c r="T762" s="108"/>
      <c r="U762" s="108"/>
      <c r="V762" s="108"/>
      <c r="W762" s="108"/>
      <c r="X762" s="108"/>
      <c r="Y762" s="108"/>
      <c r="Z762" s="108"/>
    </row>
    <row r="763" spans="2:32" s="105" customFormat="1" ht="13.5" customHeight="1" x14ac:dyDescent="0.2">
      <c r="B763" s="94" t="s">
        <v>246</v>
      </c>
      <c r="C763" s="94"/>
      <c r="D763" s="94"/>
      <c r="E763" s="94"/>
      <c r="F763" s="94"/>
      <c r="G763" s="94"/>
      <c r="H763" s="94"/>
      <c r="I763" s="94"/>
      <c r="J763" s="94"/>
      <c r="K763" s="94"/>
      <c r="L763" s="94"/>
      <c r="M763" s="94"/>
      <c r="N763" s="108"/>
      <c r="O763" s="108"/>
      <c r="P763" s="108"/>
      <c r="Q763" s="108"/>
      <c r="R763" s="108"/>
      <c r="S763" s="108"/>
      <c r="T763" s="108"/>
      <c r="U763" s="108"/>
      <c r="V763" s="108"/>
      <c r="W763" s="108"/>
      <c r="X763" s="108"/>
      <c r="Y763" s="108"/>
      <c r="Z763" s="108"/>
    </row>
    <row r="766" spans="2:32" s="83" customFormat="1" ht="13.5" customHeight="1" x14ac:dyDescent="0.2">
      <c r="B766" s="83" t="s">
        <v>677</v>
      </c>
      <c r="C766" s="83" t="s">
        <v>640</v>
      </c>
      <c r="I766" s="132"/>
      <c r="O766" s="397"/>
      <c r="S766" s="474"/>
      <c r="U766" s="474"/>
      <c r="W766" s="474"/>
      <c r="AB766" s="474"/>
      <c r="AC766" s="474"/>
      <c r="AD766" s="474"/>
      <c r="AE766" s="474"/>
      <c r="AF766" s="474"/>
    </row>
    <row r="767" spans="2:32" s="149" customFormat="1" ht="15.75" x14ac:dyDescent="0.25">
      <c r="B767" s="150"/>
      <c r="H767" s="223"/>
      <c r="N767" s="923" t="s">
        <v>612</v>
      </c>
      <c r="O767" s="924"/>
      <c r="P767" s="924"/>
      <c r="Q767" s="924"/>
      <c r="R767" s="926"/>
      <c r="S767" s="924"/>
      <c r="T767" s="924"/>
      <c r="U767" s="924"/>
      <c r="V767" s="925"/>
    </row>
    <row r="768" spans="2:32" s="149" customFormat="1" ht="15" x14ac:dyDescent="0.25">
      <c r="D768" s="923">
        <v>2015</v>
      </c>
      <c r="E768" s="924"/>
      <c r="F768" s="924"/>
      <c r="G768" s="925"/>
      <c r="H768" s="240"/>
      <c r="I768" s="923">
        <v>2014</v>
      </c>
      <c r="J768" s="924"/>
      <c r="K768" s="924"/>
      <c r="L768" s="925"/>
      <c r="N768" s="995" t="s">
        <v>236</v>
      </c>
      <c r="O768" s="996"/>
      <c r="P768" s="996"/>
      <c r="Q768" s="996"/>
      <c r="R768" s="333"/>
      <c r="S768" s="996" t="s">
        <v>241</v>
      </c>
      <c r="T768" s="996"/>
      <c r="U768" s="996"/>
      <c r="V768" s="997"/>
    </row>
    <row r="769" spans="2:26" s="149" customFormat="1" ht="12.75" x14ac:dyDescent="0.2">
      <c r="B769" s="142"/>
      <c r="C769" s="88"/>
      <c r="D769" s="242" t="s">
        <v>68</v>
      </c>
      <c r="E769" s="243"/>
      <c r="F769" s="243" t="s">
        <v>69</v>
      </c>
      <c r="G769" s="244" t="s">
        <v>67</v>
      </c>
      <c r="H769" s="245"/>
      <c r="I769" s="246" t="s">
        <v>68</v>
      </c>
      <c r="J769" s="243"/>
      <c r="K769" s="247" t="s">
        <v>69</v>
      </c>
      <c r="L769" s="244" t="s">
        <v>67</v>
      </c>
      <c r="M769" s="248"/>
      <c r="N769" s="242" t="s">
        <v>68</v>
      </c>
      <c r="O769" s="243"/>
      <c r="P769" s="247" t="s">
        <v>69</v>
      </c>
      <c r="Q769" s="242" t="s">
        <v>67</v>
      </c>
      <c r="R769" s="249"/>
      <c r="S769" s="250" t="s">
        <v>68</v>
      </c>
      <c r="T769" s="251"/>
      <c r="U769" s="252" t="s">
        <v>69</v>
      </c>
      <c r="V769" s="244" t="s">
        <v>67</v>
      </c>
    </row>
    <row r="770" spans="2:26" s="149" customFormat="1" ht="12.75" x14ac:dyDescent="0.2">
      <c r="B770" s="369" t="s">
        <v>156</v>
      </c>
      <c r="C770" s="252" t="s">
        <v>638</v>
      </c>
      <c r="D770" s="529">
        <v>1.077699144661385E-3</v>
      </c>
      <c r="E770" s="87"/>
      <c r="F770" s="534">
        <v>4.773326930833155E-2</v>
      </c>
      <c r="G770" s="255">
        <v>5.5273745123448341E-2</v>
      </c>
      <c r="H770" s="100"/>
      <c r="I770" s="253">
        <v>-4.5669329466621555E-2</v>
      </c>
      <c r="J770" s="256"/>
      <c r="K770" s="257">
        <v>4.773326930833155E-2</v>
      </c>
      <c r="L770" s="591">
        <v>-1.1098736198266894E-2</v>
      </c>
      <c r="M770" s="142"/>
      <c r="N770" s="253">
        <v>-2.9386296857697447E-3</v>
      </c>
      <c r="O770" s="256"/>
      <c r="P770" s="257">
        <v>5.4523589185159871E-2</v>
      </c>
      <c r="Q770" s="285">
        <v>5.8466457181013273E-2</v>
      </c>
      <c r="R770" s="289"/>
      <c r="S770" s="253">
        <v>-1.5191869981982143E-2</v>
      </c>
      <c r="T770" s="256"/>
      <c r="U770" s="257">
        <v>8.2968525180962659E-3</v>
      </c>
      <c r="V770" s="285">
        <v>-7.9074222370283161E-3</v>
      </c>
    </row>
    <row r="771" spans="2:26" s="149" customFormat="1" ht="12.75" x14ac:dyDescent="0.2">
      <c r="B771" s="370"/>
      <c r="C771" s="371" t="s">
        <v>158</v>
      </c>
      <c r="D771" s="287">
        <v>-7.2055798903732815E-2</v>
      </c>
      <c r="E771" s="88"/>
      <c r="F771" s="535">
        <v>-2.1898574912015419E-2</v>
      </c>
      <c r="G771" s="264">
        <v>-9.6602523530651616E-2</v>
      </c>
      <c r="H771" s="100"/>
      <c r="I771" s="262">
        <v>-9.7645213146029919E-2</v>
      </c>
      <c r="J771" s="265"/>
      <c r="K771" s="266">
        <v>-2.1898574912015419E-2</v>
      </c>
      <c r="L771" s="566">
        <v>-0.10879323204414916</v>
      </c>
      <c r="M771" s="142"/>
      <c r="N771" s="262">
        <v>-2.0835187876451725E-2</v>
      </c>
      <c r="O771" s="265"/>
      <c r="P771" s="266">
        <v>4.1557386880097413E-2</v>
      </c>
      <c r="Q771" s="269">
        <v>2.1620599284979478E-2</v>
      </c>
      <c r="R771" s="289"/>
      <c r="S771" s="262">
        <v>-8.5900694121271663E-3</v>
      </c>
      <c r="T771" s="265"/>
      <c r="U771" s="266">
        <v>1.7883386320997639E-2</v>
      </c>
      <c r="V771" s="269">
        <v>9.4574067534617719E-3</v>
      </c>
    </row>
    <row r="772" spans="2:26" s="149" customFormat="1" ht="12.75" x14ac:dyDescent="0.2">
      <c r="B772" s="370"/>
      <c r="C772" s="371" t="s">
        <v>159</v>
      </c>
      <c r="D772" s="287">
        <v>-3.8651149635796953E-2</v>
      </c>
      <c r="E772" s="88"/>
      <c r="F772" s="535">
        <v>2.7746559184313284E-3</v>
      </c>
      <c r="G772" s="264">
        <v>-4.4451635445670039E-2</v>
      </c>
      <c r="H772" s="100"/>
      <c r="I772" s="262">
        <v>-1.6214502449144366E-2</v>
      </c>
      <c r="J772" s="265"/>
      <c r="K772" s="266">
        <v>2.7746559184313284E-3</v>
      </c>
      <c r="L772" s="566">
        <v>5.6840781010578753E-2</v>
      </c>
      <c r="M772" s="142"/>
      <c r="N772" s="262">
        <v>-6.8345534810488398E-2</v>
      </c>
      <c r="O772" s="265"/>
      <c r="P772" s="266">
        <v>-1.4845856190136713E-2</v>
      </c>
      <c r="Q772" s="269">
        <v>-0.10108152167728462</v>
      </c>
      <c r="R772" s="289"/>
      <c r="S772" s="262">
        <v>-1.0952081624539652E-2</v>
      </c>
      <c r="T772" s="265"/>
      <c r="U772" s="266">
        <v>1.1139737746042662E-2</v>
      </c>
      <c r="V772" s="269">
        <v>2.2883864867688196E-4</v>
      </c>
    </row>
    <row r="773" spans="2:26" s="149" customFormat="1" ht="12.75" x14ac:dyDescent="0.2">
      <c r="B773" s="370"/>
      <c r="C773" s="371" t="s">
        <v>160</v>
      </c>
      <c r="D773" s="287">
        <v>7.1545690104487178E-3</v>
      </c>
      <c r="E773" s="88"/>
      <c r="F773" s="535">
        <v>4.0151966054903905E-2</v>
      </c>
      <c r="G773" s="264">
        <v>7.8238243949181885E-2</v>
      </c>
      <c r="H773" s="100"/>
      <c r="I773" s="262">
        <v>-5.1182065553103707E-3</v>
      </c>
      <c r="J773" s="265"/>
      <c r="K773" s="266">
        <v>4.0151966054903905E-2</v>
      </c>
      <c r="L773" s="566">
        <v>8.179996180863873E-2</v>
      </c>
      <c r="M773" s="142"/>
      <c r="N773" s="262">
        <v>-2.3707997400712204E-2</v>
      </c>
      <c r="O773" s="265"/>
      <c r="P773" s="266">
        <v>1.7847673599184693E-2</v>
      </c>
      <c r="Q773" s="269">
        <v>-9.1772706208073929E-3</v>
      </c>
      <c r="R773" s="289"/>
      <c r="S773" s="262">
        <v>-9.3561870496833566E-3</v>
      </c>
      <c r="T773" s="265"/>
      <c r="U773" s="266">
        <v>6.1306772066062601E-3</v>
      </c>
      <c r="V773" s="269">
        <v>-5.61001023116647E-3</v>
      </c>
    </row>
    <row r="774" spans="2:26" s="149" customFormat="1" ht="12.75" x14ac:dyDescent="0.2">
      <c r="B774" s="370"/>
      <c r="C774" s="616" t="s">
        <v>161</v>
      </c>
      <c r="D774" s="287">
        <v>5.5856980299364856E-3</v>
      </c>
      <c r="E774" s="88"/>
      <c r="F774" s="535">
        <v>2.8127665984831851E-2</v>
      </c>
      <c r="G774" s="264">
        <v>8.4773228323005989E-2</v>
      </c>
      <c r="H774" s="100"/>
      <c r="I774" s="262">
        <v>-9.8563734734519216E-3</v>
      </c>
      <c r="J774" s="265"/>
      <c r="K774" s="266">
        <v>2.8127665984831851E-2</v>
      </c>
      <c r="L774" s="566">
        <v>4.6671918249623447E-2</v>
      </c>
      <c r="M774" s="142"/>
      <c r="N774" s="262">
        <v>-5.2202676883600172E-3</v>
      </c>
      <c r="O774" s="265"/>
      <c r="P774" s="266">
        <v>2.1964823987476449E-2</v>
      </c>
      <c r="Q774" s="269">
        <v>4.0157576454229363E-2</v>
      </c>
      <c r="R774" s="289"/>
      <c r="S774" s="262">
        <v>-4.4739945730653072E-3</v>
      </c>
      <c r="T774" s="265"/>
      <c r="U774" s="266">
        <v>5.1135488496546009E-3</v>
      </c>
      <c r="V774" s="269">
        <v>1.7972438764628765E-3</v>
      </c>
    </row>
    <row r="775" spans="2:26" ht="13.5" customHeight="1" x14ac:dyDescent="0.2">
      <c r="B775" s="369" t="s">
        <v>157</v>
      </c>
      <c r="C775" s="252" t="s">
        <v>638</v>
      </c>
      <c r="D775" s="529">
        <v>-2.349979647395363E-2</v>
      </c>
      <c r="E775" s="87"/>
      <c r="F775" s="534">
        <v>1.4966729519494307E-2</v>
      </c>
      <c r="G775" s="255">
        <v>-8.9749480141272462E-3</v>
      </c>
      <c r="H775" s="100"/>
      <c r="I775" s="253">
        <v>-3.0366292176602402E-2</v>
      </c>
      <c r="J775" s="256"/>
      <c r="K775" s="257">
        <v>1.4966729519494307E-2</v>
      </c>
      <c r="L775" s="591">
        <v>9.5612478933672137E-3</v>
      </c>
      <c r="M775" s="142"/>
      <c r="N775" s="253">
        <v>-4.1384012395835321E-2</v>
      </c>
      <c r="O775" s="256"/>
      <c r="P775" s="257">
        <v>6.7372426813609894E-3</v>
      </c>
      <c r="Q775" s="285">
        <v>-3.6287915151705132E-2</v>
      </c>
      <c r="R775" s="289"/>
      <c r="S775" s="253">
        <v>-1.8950080604756149E-2</v>
      </c>
      <c r="T775" s="256"/>
      <c r="U775" s="257">
        <v>2.0035844882364869E-3</v>
      </c>
      <c r="V775" s="285">
        <v>-1.7748827256283857E-2</v>
      </c>
    </row>
    <row r="776" spans="2:26" ht="13.5" customHeight="1" x14ac:dyDescent="0.2">
      <c r="B776" s="370"/>
      <c r="C776" s="371" t="s">
        <v>158</v>
      </c>
      <c r="D776" s="287">
        <v>-4.8906704866926859E-2</v>
      </c>
      <c r="E776" s="88"/>
      <c r="F776" s="535">
        <v>-9.2796652600690421E-3</v>
      </c>
      <c r="G776" s="264">
        <v>-5.9186728021608043E-2</v>
      </c>
      <c r="H776" s="100"/>
      <c r="I776" s="262">
        <v>-5.8215517760288382E-2</v>
      </c>
      <c r="J776" s="265"/>
      <c r="K776" s="266">
        <v>-9.2796652600690421E-3</v>
      </c>
      <c r="L776" s="566">
        <v>-4.619486808895764E-2</v>
      </c>
      <c r="M776" s="142"/>
      <c r="N776" s="262">
        <v>-2.1652616796052123E-2</v>
      </c>
      <c r="O776" s="265"/>
      <c r="P776" s="266">
        <v>2.7606323990605249E-2</v>
      </c>
      <c r="Q776" s="269">
        <v>6.0933273090497987E-3</v>
      </c>
      <c r="R776" s="289"/>
      <c r="S776" s="262">
        <v>-1.4161683557642954E-3</v>
      </c>
      <c r="T776" s="265"/>
      <c r="U776" s="266">
        <v>2.0243280629104958E-2</v>
      </c>
      <c r="V776" s="269">
        <v>1.9077066402514387E-2</v>
      </c>
    </row>
    <row r="777" spans="2:26" ht="13.5" customHeight="1" x14ac:dyDescent="0.2">
      <c r="B777" s="370"/>
      <c r="C777" s="371" t="s">
        <v>159</v>
      </c>
      <c r="D777" s="287">
        <v>-1.6929710958593407E-2</v>
      </c>
      <c r="E777" s="88"/>
      <c r="F777" s="535">
        <v>1.3156858994480764E-2</v>
      </c>
      <c r="G777" s="264">
        <v>-5.0696500290416452E-3</v>
      </c>
      <c r="H777" s="100"/>
      <c r="I777" s="262">
        <v>-3.0692757120190654E-2</v>
      </c>
      <c r="J777" s="265"/>
      <c r="K777" s="266">
        <v>1.3156858994480764E-2</v>
      </c>
      <c r="L777" s="566">
        <v>-1.0866961404640815E-2</v>
      </c>
      <c r="M777" s="142"/>
      <c r="N777" s="262">
        <v>-1.3344433292320587E-2</v>
      </c>
      <c r="O777" s="265"/>
      <c r="P777" s="266">
        <v>2.3856001918346956E-2</v>
      </c>
      <c r="Q777" s="269">
        <v>1.4248830098807716E-2</v>
      </c>
      <c r="R777" s="289"/>
      <c r="S777" s="262">
        <v>-5.0143018882588559E-3</v>
      </c>
      <c r="T777" s="265"/>
      <c r="U777" s="266">
        <v>1.1294409829868681E-2</v>
      </c>
      <c r="V777" s="269">
        <v>8.451543540544287E-3</v>
      </c>
    </row>
    <row r="778" spans="2:26" ht="13.5" customHeight="1" x14ac:dyDescent="0.2">
      <c r="B778" s="370"/>
      <c r="C778" s="371" t="s">
        <v>160</v>
      </c>
      <c r="D778" s="287">
        <v>1.3464579197704064E-2</v>
      </c>
      <c r="E778" s="88"/>
      <c r="F778" s="535">
        <v>3.420031423885847E-2</v>
      </c>
      <c r="G778" s="264">
        <v>0.10094663609720783</v>
      </c>
      <c r="H778" s="100"/>
      <c r="I778" s="262">
        <v>-6.0855266368367925E-3</v>
      </c>
      <c r="J778" s="265"/>
      <c r="K778" s="266">
        <v>3.420031423885847E-2</v>
      </c>
      <c r="L778" s="566">
        <v>4.9335305184605341E-2</v>
      </c>
      <c r="M778" s="142"/>
      <c r="N778" s="262">
        <v>-2.1315054683463935E-3</v>
      </c>
      <c r="O778" s="265"/>
      <c r="P778" s="266">
        <v>2.2956017889159616E-2</v>
      </c>
      <c r="Q778" s="269">
        <v>4.1911049969066166E-2</v>
      </c>
      <c r="R778" s="289"/>
      <c r="S778" s="262">
        <v>-6.8663537140952477E-3</v>
      </c>
      <c r="T778" s="265"/>
      <c r="U778" s="266">
        <v>2.5675983215904955E-3</v>
      </c>
      <c r="V778" s="269">
        <v>-9.9989190171702168E-3</v>
      </c>
    </row>
    <row r="779" spans="2:26" ht="13.5" customHeight="1" x14ac:dyDescent="0.2">
      <c r="B779" s="615"/>
      <c r="C779" s="616" t="s">
        <v>161</v>
      </c>
      <c r="D779" s="530">
        <v>5.0665594195980351E-3</v>
      </c>
      <c r="E779" s="90"/>
      <c r="F779" s="536">
        <v>1.7760836189406871E-2</v>
      </c>
      <c r="G779" s="273">
        <v>8.1829462159553473E-2</v>
      </c>
      <c r="H779" s="100"/>
      <c r="I779" s="271">
        <v>-8.9014510733106435E-4</v>
      </c>
      <c r="J779" s="274"/>
      <c r="K779" s="275">
        <v>1.7760836189406871E-2</v>
      </c>
      <c r="L779" s="592">
        <v>7.4525329012679123E-2</v>
      </c>
      <c r="M779" s="142"/>
      <c r="N779" s="271">
        <v>-9.3772266925908031E-3</v>
      </c>
      <c r="O779" s="274"/>
      <c r="P779" s="275">
        <v>6.7342081656725124E-3</v>
      </c>
      <c r="Q779" s="286">
        <v>-8.2657202741549928E-3</v>
      </c>
      <c r="R779" s="289"/>
      <c r="S779" s="271">
        <v>-4.6097832718778858E-3</v>
      </c>
      <c r="T779" s="274"/>
      <c r="U779" s="275">
        <v>7.4781456595220293E-4</v>
      </c>
      <c r="V779" s="286">
        <v>-1.5813171823343873E-2</v>
      </c>
    </row>
    <row r="780" spans="2:26" ht="9" customHeight="1" x14ac:dyDescent="0.2">
      <c r="B780" s="600"/>
      <c r="C780" s="1141"/>
      <c r="D780" s="1141"/>
      <c r="E780" s="1141"/>
      <c r="F780" s="1141"/>
      <c r="G780" s="60"/>
      <c r="H780" s="92"/>
      <c r="I780" s="57"/>
      <c r="J780" s="43"/>
      <c r="K780" s="60"/>
      <c r="L780" s="43"/>
      <c r="M780" s="57"/>
      <c r="N780" s="43"/>
      <c r="O780" s="46"/>
      <c r="P780" s="43"/>
      <c r="Q780" s="46"/>
      <c r="R780" s="43"/>
      <c r="S780" s="1139"/>
      <c r="T780" s="1139"/>
    </row>
    <row r="781" spans="2:26" s="105" customFormat="1" ht="13.5" customHeight="1" x14ac:dyDescent="0.2">
      <c r="B781" s="279"/>
      <c r="C781" s="92" t="s">
        <v>189</v>
      </c>
      <c r="D781" s="108"/>
      <c r="E781" s="108"/>
      <c r="F781" s="108"/>
      <c r="G781" s="108"/>
      <c r="H781" s="108"/>
      <c r="I781" s="108"/>
      <c r="J781" s="108"/>
      <c r="K781" s="108"/>
      <c r="L781" s="108"/>
      <c r="M781" s="108"/>
      <c r="V781" s="108"/>
    </row>
    <row r="782" spans="2:26" s="105" customFormat="1" ht="13.5" customHeight="1" x14ac:dyDescent="0.2">
      <c r="B782" s="280"/>
      <c r="C782" s="92" t="s">
        <v>190</v>
      </c>
      <c r="D782" s="108"/>
      <c r="E782" s="108"/>
      <c r="F782" s="108"/>
      <c r="G782" s="108"/>
      <c r="H782" s="108"/>
      <c r="I782" s="108"/>
      <c r="J782" s="108"/>
      <c r="K782" s="108"/>
      <c r="L782" s="108"/>
      <c r="M782" s="108"/>
      <c r="N782" s="108"/>
      <c r="O782" s="108"/>
      <c r="P782" s="108"/>
      <c r="Q782" s="108"/>
      <c r="R782" s="108"/>
      <c r="S782" s="108"/>
      <c r="T782" s="108"/>
      <c r="U782" s="108"/>
      <c r="V782" s="108"/>
      <c r="W782" s="108"/>
      <c r="X782" s="108"/>
      <c r="Y782" s="108"/>
      <c r="Z782" s="108"/>
    </row>
    <row r="783" spans="2:26" s="105" customFormat="1" ht="13.5" customHeight="1" x14ac:dyDescent="0.2">
      <c r="B783" s="281"/>
      <c r="C783" s="92" t="s">
        <v>77</v>
      </c>
      <c r="D783" s="108"/>
      <c r="E783" s="108"/>
      <c r="F783" s="108"/>
      <c r="G783" s="108"/>
      <c r="H783" s="108"/>
      <c r="I783" s="108"/>
      <c r="J783" s="108"/>
      <c r="K783" s="108"/>
      <c r="L783" s="108"/>
      <c r="M783" s="108"/>
      <c r="N783" s="108"/>
      <c r="O783" s="108"/>
      <c r="P783" s="108"/>
      <c r="Q783" s="108"/>
      <c r="R783" s="108"/>
      <c r="S783" s="108"/>
      <c r="T783" s="108"/>
      <c r="U783" s="108"/>
      <c r="V783" s="108"/>
      <c r="W783" s="108"/>
      <c r="X783" s="108"/>
      <c r="Y783" s="108"/>
      <c r="Z783" s="108"/>
    </row>
    <row r="784" spans="2:26" s="105" customFormat="1" ht="13.5" customHeight="1" x14ac:dyDescent="0.2">
      <c r="B784" s="94" t="s">
        <v>246</v>
      </c>
      <c r="C784" s="94"/>
      <c r="D784" s="94"/>
      <c r="E784" s="94"/>
      <c r="F784" s="94"/>
      <c r="G784" s="94"/>
      <c r="H784" s="94"/>
      <c r="I784" s="94"/>
      <c r="J784" s="94"/>
      <c r="K784" s="94"/>
      <c r="L784" s="94"/>
      <c r="M784" s="94"/>
      <c r="N784" s="108"/>
      <c r="O784" s="108"/>
      <c r="P784" s="108"/>
      <c r="Q784" s="108"/>
      <c r="R784" s="108"/>
      <c r="S784" s="108"/>
      <c r="T784" s="108"/>
      <c r="U784" s="108"/>
      <c r="V784" s="108"/>
      <c r="W784" s="108"/>
      <c r="X784" s="108"/>
      <c r="Y784" s="108"/>
      <c r="Z784" s="108"/>
    </row>
    <row r="787" spans="2:32" s="83" customFormat="1" ht="13.5" customHeight="1" x14ac:dyDescent="0.2">
      <c r="B787" s="83" t="s">
        <v>678</v>
      </c>
      <c r="C787" s="83" t="s">
        <v>661</v>
      </c>
      <c r="I787" s="132"/>
      <c r="O787" s="397"/>
      <c r="S787" s="474"/>
      <c r="U787" s="474"/>
      <c r="W787" s="474"/>
      <c r="AB787" s="474"/>
      <c r="AC787" s="474"/>
      <c r="AD787" s="474"/>
      <c r="AE787" s="474"/>
      <c r="AF787" s="474"/>
    </row>
    <row r="788" spans="2:32" s="149" customFormat="1" ht="15.75" x14ac:dyDescent="0.25">
      <c r="B788" s="150"/>
      <c r="H788" s="223"/>
      <c r="N788" s="923" t="s">
        <v>612</v>
      </c>
      <c r="O788" s="924"/>
      <c r="P788" s="924"/>
      <c r="Q788" s="924"/>
      <c r="R788" s="926"/>
      <c r="S788" s="924"/>
      <c r="T788" s="924"/>
      <c r="U788" s="924"/>
      <c r="V788" s="925"/>
    </row>
    <row r="789" spans="2:32" s="149" customFormat="1" ht="15" x14ac:dyDescent="0.25">
      <c r="D789" s="923">
        <v>2015</v>
      </c>
      <c r="E789" s="924"/>
      <c r="F789" s="924"/>
      <c r="G789" s="925"/>
      <c r="H789" s="240"/>
      <c r="I789" s="923">
        <v>2014</v>
      </c>
      <c r="J789" s="924"/>
      <c r="K789" s="924"/>
      <c r="L789" s="925"/>
      <c r="N789" s="995" t="s">
        <v>236</v>
      </c>
      <c r="O789" s="996"/>
      <c r="P789" s="996"/>
      <c r="Q789" s="996"/>
      <c r="R789" s="333"/>
      <c r="S789" s="996" t="s">
        <v>241</v>
      </c>
      <c r="T789" s="996"/>
      <c r="U789" s="996"/>
      <c r="V789" s="997"/>
    </row>
    <row r="790" spans="2:32" s="149" customFormat="1" ht="12.75" x14ac:dyDescent="0.2">
      <c r="B790" s="142"/>
      <c r="C790" s="88"/>
      <c r="D790" s="242" t="s">
        <v>68</v>
      </c>
      <c r="E790" s="243"/>
      <c r="F790" s="243" t="s">
        <v>69</v>
      </c>
      <c r="G790" s="244" t="s">
        <v>67</v>
      </c>
      <c r="H790" s="245"/>
      <c r="I790" s="246" t="s">
        <v>68</v>
      </c>
      <c r="J790" s="243"/>
      <c r="K790" s="247" t="s">
        <v>69</v>
      </c>
      <c r="L790" s="244" t="s">
        <v>67</v>
      </c>
      <c r="M790" s="248"/>
      <c r="N790" s="242" t="s">
        <v>68</v>
      </c>
      <c r="O790" s="243"/>
      <c r="P790" s="247" t="s">
        <v>69</v>
      </c>
      <c r="Q790" s="242" t="s">
        <v>67</v>
      </c>
      <c r="R790" s="249"/>
      <c r="S790" s="250" t="s">
        <v>68</v>
      </c>
      <c r="T790" s="251"/>
      <c r="U790" s="252" t="s">
        <v>69</v>
      </c>
      <c r="V790" s="244" t="s">
        <v>67</v>
      </c>
    </row>
    <row r="791" spans="2:32" s="149" customFormat="1" ht="12.75" x14ac:dyDescent="0.2">
      <c r="B791" s="369" t="s">
        <v>156</v>
      </c>
      <c r="C791" s="252" t="s">
        <v>638</v>
      </c>
      <c r="D791" s="529">
        <v>-4.3685100252504341E-2</v>
      </c>
      <c r="E791" s="87"/>
      <c r="F791" s="534">
        <v>7.8439814312758586E-3</v>
      </c>
      <c r="G791" s="255">
        <v>-5.2517952207658709E-2</v>
      </c>
      <c r="H791" s="100"/>
      <c r="I791" s="253">
        <v>-5.3108470170760716E-2</v>
      </c>
      <c r="J791" s="256"/>
      <c r="K791" s="257">
        <v>7.8439814312758586E-3</v>
      </c>
      <c r="L791" s="591">
        <v>-2.6779970052520509E-2</v>
      </c>
      <c r="M791" s="142"/>
      <c r="N791" s="253">
        <v>-3.0607718731125007E-2</v>
      </c>
      <c r="O791" s="256"/>
      <c r="P791" s="257">
        <v>2.9135865649920496E-2</v>
      </c>
      <c r="Q791" s="285">
        <v>-2.2172505499261316E-3</v>
      </c>
      <c r="R791" s="289"/>
      <c r="S791" s="253">
        <v>-1.6973579843085566E-2</v>
      </c>
      <c r="T791" s="256"/>
      <c r="U791" s="257">
        <v>3.3276955043801404E-2</v>
      </c>
      <c r="V791" s="285">
        <v>2.3527485220951844E-2</v>
      </c>
    </row>
    <row r="792" spans="2:32" s="149" customFormat="1" ht="12.75" x14ac:dyDescent="0.2">
      <c r="B792" s="370"/>
      <c r="C792" s="371" t="s">
        <v>158</v>
      </c>
      <c r="D792" s="287">
        <v>-1.1485701024688363E-2</v>
      </c>
      <c r="E792" s="88"/>
      <c r="F792" s="535">
        <v>6.1722041215072729E-2</v>
      </c>
      <c r="G792" s="264">
        <v>5.3378199530802709E-2</v>
      </c>
      <c r="H792" s="100"/>
      <c r="I792" s="262">
        <v>-8.8453412189665931E-2</v>
      </c>
      <c r="J792" s="265"/>
      <c r="K792" s="266">
        <v>6.1722041215072729E-2</v>
      </c>
      <c r="L792" s="566">
        <v>-5.9226745894071654E-2</v>
      </c>
      <c r="M792" s="142"/>
      <c r="N792" s="262">
        <v>-1.2175203951637556E-3</v>
      </c>
      <c r="O792" s="265"/>
      <c r="P792" s="266">
        <v>8.3053733548012154E-2</v>
      </c>
      <c r="Q792" s="269">
        <v>8.7546692189627143E-2</v>
      </c>
      <c r="R792" s="289"/>
      <c r="S792" s="262">
        <v>-4.567066023129928E-2</v>
      </c>
      <c r="T792" s="265"/>
      <c r="U792" s="266">
        <v>2.2183402670464585E-2</v>
      </c>
      <c r="V792" s="269">
        <v>-2.507969706724416E-2</v>
      </c>
    </row>
    <row r="793" spans="2:32" s="149" customFormat="1" ht="12.75" x14ac:dyDescent="0.2">
      <c r="B793" s="370"/>
      <c r="C793" s="371" t="s">
        <v>159</v>
      </c>
      <c r="D793" s="287">
        <v>-8.122172319985696E-2</v>
      </c>
      <c r="E793" s="88"/>
      <c r="F793" s="535">
        <v>-9.5134999254854816E-3</v>
      </c>
      <c r="G793" s="264">
        <v>-9.6391035529077809E-2</v>
      </c>
      <c r="H793" s="100"/>
      <c r="I793" s="262">
        <v>-3.3322743293186408E-2</v>
      </c>
      <c r="J793" s="265"/>
      <c r="K793" s="266">
        <v>-9.5134999254854816E-3</v>
      </c>
      <c r="L793" s="566">
        <v>6.3240757123783048E-2</v>
      </c>
      <c r="M793" s="142"/>
      <c r="N793" s="262">
        <v>-9.7203376547254694E-2</v>
      </c>
      <c r="O793" s="265"/>
      <c r="P793" s="266">
        <v>-1.2384050602528389E-2</v>
      </c>
      <c r="Q793" s="269">
        <v>-0.11607356893125546</v>
      </c>
      <c r="R793" s="289"/>
      <c r="S793" s="262">
        <v>-1.3738384666343272E-2</v>
      </c>
      <c r="T793" s="265"/>
      <c r="U793" s="266">
        <v>5.5176605556418366E-2</v>
      </c>
      <c r="V793" s="269">
        <v>4.3592628649912625E-2</v>
      </c>
    </row>
    <row r="794" spans="2:32" s="149" customFormat="1" ht="12.75" x14ac:dyDescent="0.2">
      <c r="B794" s="370"/>
      <c r="C794" s="371" t="s">
        <v>160</v>
      </c>
      <c r="D794" s="287">
        <v>-1.0870161809193646E-2</v>
      </c>
      <c r="E794" s="88"/>
      <c r="F794" s="535">
        <v>4.6086539639005553E-2</v>
      </c>
      <c r="G794" s="264">
        <v>4.8591842479727893E-2</v>
      </c>
      <c r="H794" s="100"/>
      <c r="I794" s="262">
        <v>-5.9335255878649615E-2</v>
      </c>
      <c r="J794" s="265"/>
      <c r="K794" s="266">
        <v>4.6086539639005553E-2</v>
      </c>
      <c r="L794" s="566">
        <v>-3.461187608673294E-2</v>
      </c>
      <c r="M794" s="142"/>
      <c r="N794" s="262">
        <v>-1.4544445812645898E-2</v>
      </c>
      <c r="O794" s="265"/>
      <c r="P794" s="266">
        <v>5.079165289344971E-2</v>
      </c>
      <c r="Q794" s="269">
        <v>5.0048919532856811E-2</v>
      </c>
      <c r="R794" s="289"/>
      <c r="S794" s="262">
        <v>-3.7973295625928855E-2</v>
      </c>
      <c r="T794" s="265"/>
      <c r="U794" s="266">
        <v>1.412146481279938E-2</v>
      </c>
      <c r="V794" s="269">
        <v>-3.3154623054355625E-2</v>
      </c>
    </row>
    <row r="795" spans="2:32" s="149" customFormat="1" ht="12.75" x14ac:dyDescent="0.2">
      <c r="B795" s="370"/>
      <c r="C795" s="616" t="s">
        <v>161</v>
      </c>
      <c r="D795" s="287">
        <v>3.1910628934566886E-3</v>
      </c>
      <c r="E795" s="88"/>
      <c r="F795" s="535">
        <v>3.793256103291763E-2</v>
      </c>
      <c r="G795" s="264">
        <v>9.8770236173440995E-2</v>
      </c>
      <c r="H795" s="100"/>
      <c r="I795" s="262">
        <v>-1.176609863119215E-2</v>
      </c>
      <c r="J795" s="265"/>
      <c r="K795" s="266">
        <v>3.793256103291763E-2</v>
      </c>
      <c r="L795" s="566">
        <v>8.6780184647292868E-2</v>
      </c>
      <c r="M795" s="142"/>
      <c r="N795" s="262">
        <v>-2.444594612967561E-2</v>
      </c>
      <c r="O795" s="265"/>
      <c r="P795" s="266">
        <v>1.7421806127010966E-2</v>
      </c>
      <c r="Q795" s="269">
        <v>-1.5080471656027468E-2</v>
      </c>
      <c r="R795" s="289"/>
      <c r="S795" s="262">
        <v>-1.9004246462050761E-2</v>
      </c>
      <c r="T795" s="265"/>
      <c r="U795" s="266">
        <v>8.601738745224673E-3</v>
      </c>
      <c r="V795" s="269">
        <v>-2.7263107509347129E-2</v>
      </c>
    </row>
    <row r="796" spans="2:32" ht="13.5" customHeight="1" x14ac:dyDescent="0.2">
      <c r="B796" s="369" t="s">
        <v>157</v>
      </c>
      <c r="C796" s="252" t="s">
        <v>638</v>
      </c>
      <c r="D796" s="529">
        <v>-2.5137276448770798E-2</v>
      </c>
      <c r="E796" s="87"/>
      <c r="F796" s="534">
        <v>-2.2109267087329475E-3</v>
      </c>
      <c r="G796" s="255">
        <v>-3.5428817418346428E-2</v>
      </c>
      <c r="H796" s="100"/>
      <c r="I796" s="253">
        <v>-5.0930075440736557E-2</v>
      </c>
      <c r="J796" s="256"/>
      <c r="K796" s="257">
        <v>-2.2109267087329475E-3</v>
      </c>
      <c r="L796" s="591">
        <v>-8.1583372167062296E-2</v>
      </c>
      <c r="M796" s="142"/>
      <c r="N796" s="253">
        <v>3.2712646903257179E-3</v>
      </c>
      <c r="O796" s="256"/>
      <c r="P796" s="257">
        <v>2.9351405870087575E-2</v>
      </c>
      <c r="Q796" s="285">
        <v>4.3720302415010133E-2</v>
      </c>
      <c r="R796" s="289"/>
      <c r="S796" s="253">
        <v>-1.4211989007426568E-2</v>
      </c>
      <c r="T796" s="256"/>
      <c r="U796" s="257">
        <v>1.2301229534174313E-2</v>
      </c>
      <c r="V796" s="285">
        <v>-2.4376447219905581E-3</v>
      </c>
    </row>
    <row r="797" spans="2:32" ht="13.5" customHeight="1" x14ac:dyDescent="0.2">
      <c r="B797" s="370"/>
      <c r="C797" s="371" t="s">
        <v>158</v>
      </c>
      <c r="D797" s="287">
        <v>-6.1530868938535051E-2</v>
      </c>
      <c r="E797" s="88"/>
      <c r="F797" s="535">
        <v>-3.287364166164302E-2</v>
      </c>
      <c r="G797" s="264">
        <v>-9.7930520409417576E-2</v>
      </c>
      <c r="H797" s="100"/>
      <c r="I797" s="262">
        <v>-5.5750053832710533E-2</v>
      </c>
      <c r="J797" s="265"/>
      <c r="K797" s="266">
        <v>-3.287364166164302E-2</v>
      </c>
      <c r="L797" s="566">
        <v>-6.1620539508819606E-2</v>
      </c>
      <c r="M797" s="142"/>
      <c r="N797" s="262">
        <v>-2.9469007283774155E-2</v>
      </c>
      <c r="O797" s="265"/>
      <c r="P797" s="266">
        <v>3.8765423822839026E-3</v>
      </c>
      <c r="Q797" s="269">
        <v>-2.6796431782658503E-2</v>
      </c>
      <c r="R797" s="289"/>
      <c r="S797" s="262">
        <v>-1.1884761095169824E-2</v>
      </c>
      <c r="T797" s="265"/>
      <c r="U797" s="266">
        <v>2.1117649325886709E-2</v>
      </c>
      <c r="V797" s="269">
        <v>9.4629449214795897E-3</v>
      </c>
    </row>
    <row r="798" spans="2:32" ht="13.5" customHeight="1" x14ac:dyDescent="0.2">
      <c r="B798" s="370"/>
      <c r="C798" s="371" t="s">
        <v>159</v>
      </c>
      <c r="D798" s="287">
        <v>2.18321790641351E-2</v>
      </c>
      <c r="E798" s="88"/>
      <c r="F798" s="535">
        <v>5.0225720596633376E-2</v>
      </c>
      <c r="G798" s="264">
        <v>7.6896303682714509E-2</v>
      </c>
      <c r="H798" s="100"/>
      <c r="I798" s="262">
        <v>1.0423972790407663E-2</v>
      </c>
      <c r="J798" s="265"/>
      <c r="K798" s="266">
        <v>5.0225720596633376E-2</v>
      </c>
      <c r="L798" s="566">
        <v>7.6857600291021955E-2</v>
      </c>
      <c r="M798" s="142"/>
      <c r="N798" s="262">
        <v>-1.177221735314209E-2</v>
      </c>
      <c r="O798" s="265"/>
      <c r="P798" s="266">
        <v>2.13612235528589E-2</v>
      </c>
      <c r="Q798" s="269">
        <v>1.0107088960948482E-2</v>
      </c>
      <c r="R798" s="289"/>
      <c r="S798" s="262">
        <v>-1.0947776042258894E-2</v>
      </c>
      <c r="T798" s="265"/>
      <c r="U798" s="266">
        <v>2.0228093608428876E-2</v>
      </c>
      <c r="V798" s="269">
        <v>1.0068913069096165E-2</v>
      </c>
    </row>
    <row r="799" spans="2:32" ht="13.5" customHeight="1" x14ac:dyDescent="0.2">
      <c r="B799" s="370"/>
      <c r="C799" s="371" t="s">
        <v>160</v>
      </c>
      <c r="D799" s="287">
        <v>8.4309319873480774E-3</v>
      </c>
      <c r="E799" s="88"/>
      <c r="F799" s="535">
        <v>2.6254784448830604E-2</v>
      </c>
      <c r="G799" s="264">
        <v>6.0085605206649323E-2</v>
      </c>
      <c r="H799" s="100"/>
      <c r="I799" s="262">
        <v>6.7490285536312943E-3</v>
      </c>
      <c r="J799" s="265"/>
      <c r="K799" s="266">
        <v>2.6254784448830604E-2</v>
      </c>
      <c r="L799" s="566">
        <v>7.7979634008762649E-2</v>
      </c>
      <c r="M799" s="142"/>
      <c r="N799" s="262">
        <v>-2.5728263308648164E-2</v>
      </c>
      <c r="O799" s="265"/>
      <c r="P799" s="266">
        <v>-4.0922606697349206E-3</v>
      </c>
      <c r="Q799" s="269">
        <v>-4.8063772706186648E-2</v>
      </c>
      <c r="R799" s="289"/>
      <c r="S799" s="262">
        <v>-1.8064732181941663E-2</v>
      </c>
      <c r="T799" s="265"/>
      <c r="U799" s="266">
        <v>1.0350944875643156E-3</v>
      </c>
      <c r="V799" s="269">
        <v>-3.015257012078456E-2</v>
      </c>
    </row>
    <row r="800" spans="2:32" ht="13.5" customHeight="1" x14ac:dyDescent="0.2">
      <c r="B800" s="615"/>
      <c r="C800" s="616" t="s">
        <v>161</v>
      </c>
      <c r="D800" s="530">
        <v>2.1414682280806703E-3</v>
      </c>
      <c r="E800" s="90"/>
      <c r="F800" s="536">
        <v>1.2867629432653838E-2</v>
      </c>
      <c r="G800" s="273">
        <v>4.3689170994199784E-2</v>
      </c>
      <c r="H800" s="100"/>
      <c r="I800" s="271">
        <v>-7.6992485411334407E-3</v>
      </c>
      <c r="J800" s="274"/>
      <c r="K800" s="275">
        <v>1.2867629432653838E-2</v>
      </c>
      <c r="L800" s="592">
        <v>6.8896934053597264E-3</v>
      </c>
      <c r="M800" s="142"/>
      <c r="N800" s="271">
        <v>5.446375482486927E-4</v>
      </c>
      <c r="O800" s="274"/>
      <c r="P800" s="275">
        <v>1.2656674571494341E-2</v>
      </c>
      <c r="Q800" s="286">
        <v>3.8151650855095441E-2</v>
      </c>
      <c r="R800" s="289"/>
      <c r="S800" s="271">
        <v>-5.2279719033024273E-3</v>
      </c>
      <c r="T800" s="274"/>
      <c r="U800" s="275">
        <v>5.6551632740454612E-3</v>
      </c>
      <c r="V800" s="286">
        <v>1.3277189762461333E-3</v>
      </c>
    </row>
    <row r="801" spans="2:32" ht="9" customHeight="1" x14ac:dyDescent="0.2">
      <c r="B801" s="600"/>
      <c r="C801" s="1141"/>
      <c r="D801" s="1141"/>
      <c r="E801" s="1141"/>
      <c r="F801" s="1141"/>
      <c r="G801" s="60"/>
      <c r="H801" s="92"/>
      <c r="I801" s="57"/>
      <c r="J801" s="43"/>
      <c r="K801" s="60"/>
      <c r="L801" s="43"/>
      <c r="M801" s="57"/>
      <c r="N801" s="43"/>
      <c r="O801" s="46"/>
      <c r="P801" s="43"/>
      <c r="Q801" s="46"/>
      <c r="R801" s="43"/>
      <c r="S801" s="1139"/>
      <c r="T801" s="1139"/>
    </row>
    <row r="802" spans="2:32" s="105" customFormat="1" ht="13.5" customHeight="1" x14ac:dyDescent="0.2">
      <c r="B802" s="279"/>
      <c r="C802" s="92" t="s">
        <v>189</v>
      </c>
      <c r="D802" s="108"/>
      <c r="E802" s="108"/>
      <c r="F802" s="108"/>
      <c r="G802" s="108"/>
      <c r="H802" s="108"/>
      <c r="I802" s="108"/>
      <c r="J802" s="108"/>
      <c r="K802" s="108"/>
      <c r="L802" s="108"/>
      <c r="M802" s="108"/>
      <c r="V802" s="108"/>
    </row>
    <row r="803" spans="2:32" s="105" customFormat="1" ht="13.5" customHeight="1" x14ac:dyDescent="0.2">
      <c r="B803" s="280"/>
      <c r="C803" s="92" t="s">
        <v>190</v>
      </c>
      <c r="D803" s="108"/>
      <c r="E803" s="108"/>
      <c r="F803" s="108"/>
      <c r="G803" s="108"/>
      <c r="H803" s="108"/>
      <c r="I803" s="108"/>
      <c r="J803" s="108"/>
      <c r="K803" s="108"/>
      <c r="L803" s="108"/>
      <c r="M803" s="108"/>
      <c r="N803" s="108"/>
      <c r="O803" s="108"/>
      <c r="P803" s="108"/>
      <c r="Q803" s="108"/>
      <c r="R803" s="108"/>
      <c r="S803" s="108"/>
      <c r="T803" s="108"/>
      <c r="U803" s="108"/>
      <c r="V803" s="108"/>
      <c r="W803" s="108"/>
      <c r="X803" s="108"/>
      <c r="Y803" s="108"/>
      <c r="Z803" s="108"/>
    </row>
    <row r="804" spans="2:32" s="105" customFormat="1" ht="13.5" customHeight="1" x14ac:dyDescent="0.2">
      <c r="B804" s="281"/>
      <c r="C804" s="92" t="s">
        <v>77</v>
      </c>
      <c r="D804" s="108"/>
      <c r="E804" s="108"/>
      <c r="F804" s="108"/>
      <c r="G804" s="108"/>
      <c r="H804" s="108"/>
      <c r="I804" s="108"/>
      <c r="J804" s="108"/>
      <c r="K804" s="108"/>
      <c r="L804" s="108"/>
      <c r="M804" s="108"/>
      <c r="N804" s="108"/>
      <c r="O804" s="108"/>
      <c r="P804" s="108"/>
      <c r="Q804" s="108"/>
      <c r="R804" s="108"/>
      <c r="S804" s="108"/>
      <c r="T804" s="108"/>
      <c r="U804" s="108"/>
      <c r="V804" s="108"/>
      <c r="W804" s="108"/>
      <c r="X804" s="108"/>
      <c r="Y804" s="108"/>
      <c r="Z804" s="108"/>
    </row>
    <row r="805" spans="2:32" s="105" customFormat="1" ht="13.5" customHeight="1" x14ac:dyDescent="0.2">
      <c r="B805" s="94" t="s">
        <v>246</v>
      </c>
      <c r="C805" s="94"/>
      <c r="D805" s="94"/>
      <c r="E805" s="94"/>
      <c r="F805" s="94"/>
      <c r="G805" s="94"/>
      <c r="H805" s="94"/>
      <c r="I805" s="94"/>
      <c r="J805" s="94"/>
      <c r="K805" s="94"/>
      <c r="L805" s="94"/>
      <c r="M805" s="94"/>
      <c r="N805" s="108"/>
      <c r="O805" s="108"/>
      <c r="P805" s="108"/>
      <c r="Q805" s="108"/>
      <c r="R805" s="108"/>
      <c r="S805" s="108"/>
      <c r="T805" s="108"/>
      <c r="U805" s="108"/>
      <c r="V805" s="108"/>
      <c r="W805" s="108"/>
      <c r="X805" s="108"/>
      <c r="Y805" s="108"/>
      <c r="Z805" s="108"/>
    </row>
    <row r="809" spans="2:32" ht="15.75" x14ac:dyDescent="0.25">
      <c r="B809" s="525" t="s">
        <v>382</v>
      </c>
    </row>
    <row r="812" spans="2:32" s="83" customFormat="1" ht="13.5" customHeight="1" x14ac:dyDescent="0.2">
      <c r="B812" s="83" t="s">
        <v>679</v>
      </c>
      <c r="C812" s="83" t="s">
        <v>616</v>
      </c>
      <c r="I812" s="132"/>
      <c r="O812" s="397"/>
      <c r="S812" s="474"/>
      <c r="U812" s="474"/>
      <c r="W812" s="474"/>
      <c r="AB812" s="474"/>
      <c r="AC812" s="474"/>
      <c r="AD812" s="474"/>
      <c r="AE812" s="474"/>
      <c r="AF812" s="474"/>
    </row>
    <row r="813" spans="2:32" s="149" customFormat="1" ht="15.75" x14ac:dyDescent="0.25">
      <c r="B813" s="150"/>
      <c r="H813" s="223"/>
      <c r="N813" s="923" t="s">
        <v>612</v>
      </c>
      <c r="O813" s="924"/>
      <c r="P813" s="924"/>
      <c r="Q813" s="924"/>
      <c r="R813" s="926"/>
      <c r="S813" s="924"/>
      <c r="T813" s="924"/>
      <c r="U813" s="924"/>
      <c r="V813" s="925"/>
    </row>
    <row r="814" spans="2:32" s="149" customFormat="1" ht="15" x14ac:dyDescent="0.25">
      <c r="D814" s="923">
        <v>2015</v>
      </c>
      <c r="E814" s="924"/>
      <c r="F814" s="924"/>
      <c r="G814" s="925"/>
      <c r="H814" s="240"/>
      <c r="I814" s="923">
        <v>2014</v>
      </c>
      <c r="J814" s="924"/>
      <c r="K814" s="924"/>
      <c r="L814" s="925"/>
      <c r="N814" s="995" t="s">
        <v>641</v>
      </c>
      <c r="O814" s="996"/>
      <c r="P814" s="996"/>
      <c r="Q814" s="996"/>
      <c r="R814" s="333"/>
      <c r="S814" s="996" t="s">
        <v>700</v>
      </c>
      <c r="T814" s="996"/>
      <c r="U814" s="996"/>
      <c r="V814" s="997"/>
    </row>
    <row r="815" spans="2:32" s="149" customFormat="1" ht="12.75" x14ac:dyDescent="0.2">
      <c r="B815" s="142"/>
      <c r="C815" s="88"/>
      <c r="D815" s="242" t="s">
        <v>68</v>
      </c>
      <c r="E815" s="243"/>
      <c r="F815" s="243" t="s">
        <v>69</v>
      </c>
      <c r="G815" s="244" t="s">
        <v>67</v>
      </c>
      <c r="H815" s="245"/>
      <c r="I815" s="246" t="s">
        <v>68</v>
      </c>
      <c r="J815" s="243"/>
      <c r="K815" s="247" t="s">
        <v>69</v>
      </c>
      <c r="L815" s="244" t="s">
        <v>67</v>
      </c>
      <c r="M815" s="248"/>
      <c r="N815" s="242" t="s">
        <v>68</v>
      </c>
      <c r="O815" s="243"/>
      <c r="P815" s="247" t="s">
        <v>69</v>
      </c>
      <c r="Q815" s="242" t="s">
        <v>67</v>
      </c>
      <c r="R815" s="249"/>
      <c r="S815" s="250" t="s">
        <v>68</v>
      </c>
      <c r="T815" s="251"/>
      <c r="U815" s="252" t="s">
        <v>69</v>
      </c>
      <c r="V815" s="244" t="s">
        <v>67</v>
      </c>
    </row>
    <row r="816" spans="2:32" s="149" customFormat="1" ht="12.75" x14ac:dyDescent="0.2">
      <c r="B816" s="369" t="s">
        <v>422</v>
      </c>
      <c r="C816" s="252" t="s">
        <v>207</v>
      </c>
      <c r="D816" s="529">
        <v>4.6289592374166716E-3</v>
      </c>
      <c r="E816" s="87"/>
      <c r="F816" s="534">
        <v>0.1332210037506647</v>
      </c>
      <c r="G816" s="255">
        <v>0.16753955897856604</v>
      </c>
      <c r="H816" s="100"/>
      <c r="I816" s="253">
        <v>-1.0714453118232728E-2</v>
      </c>
      <c r="J816" s="256"/>
      <c r="K816" s="257">
        <v>0.1332210037506647</v>
      </c>
      <c r="L816" s="591">
        <v>0.13160707842653493</v>
      </c>
      <c r="M816" s="142"/>
      <c r="N816" s="253">
        <v>-1.3771325882631791E-2</v>
      </c>
      <c r="O816" s="256"/>
      <c r="P816" s="257">
        <v>3.7260122396911941E-2</v>
      </c>
      <c r="Q816" s="285">
        <v>2.7252848161298998E-2</v>
      </c>
      <c r="R816" s="289"/>
      <c r="S816" s="253">
        <v>-8.617330145229396E-2</v>
      </c>
      <c r="T816" s="256"/>
      <c r="U816" s="257">
        <v>7.9480160319310211E-2</v>
      </c>
      <c r="V816" s="285">
        <v>-8.6162074110416268E-3</v>
      </c>
    </row>
    <row r="817" spans="2:22" s="149" customFormat="1" ht="12.75" x14ac:dyDescent="0.2">
      <c r="B817" s="370"/>
      <c r="C817" s="371" t="s">
        <v>92</v>
      </c>
      <c r="D817" s="287">
        <v>-1.3798481669632517E-2</v>
      </c>
      <c r="E817" s="88"/>
      <c r="F817" s="535">
        <v>0.13362030916088311</v>
      </c>
      <c r="G817" s="264">
        <v>0.12888153089146312</v>
      </c>
      <c r="H817" s="100"/>
      <c r="I817" s="262">
        <v>-4.7133338492696061E-2</v>
      </c>
      <c r="J817" s="265"/>
      <c r="K817" s="266">
        <v>0.13362030916088311</v>
      </c>
      <c r="L817" s="566">
        <v>6.1108714661285167E-2</v>
      </c>
      <c r="M817" s="142"/>
      <c r="N817" s="262">
        <v>-3.7001842302518059E-2</v>
      </c>
      <c r="O817" s="265"/>
      <c r="P817" s="266">
        <v>1.9559718668215081E-2</v>
      </c>
      <c r="Q817" s="269">
        <v>-1.8253886705988126E-2</v>
      </c>
      <c r="R817" s="289"/>
      <c r="S817" s="262">
        <v>-0.13802999952734285</v>
      </c>
      <c r="T817" s="265"/>
      <c r="U817" s="266">
        <v>5.8736135095052613E-2</v>
      </c>
      <c r="V817" s="269">
        <v>-8.5944075004655562E-2</v>
      </c>
    </row>
    <row r="818" spans="2:22" s="149" customFormat="1" ht="12.75" x14ac:dyDescent="0.2">
      <c r="B818" s="370"/>
      <c r="C818" s="371" t="s">
        <v>93</v>
      </c>
      <c r="D818" s="287">
        <v>-1.5855682489579137E-2</v>
      </c>
      <c r="E818" s="88"/>
      <c r="F818" s="535">
        <v>0.13036693502043217</v>
      </c>
      <c r="G818" s="264">
        <v>0.12414836399625022</v>
      </c>
      <c r="H818" s="100"/>
      <c r="I818" s="262">
        <v>-4.5013169570438008E-2</v>
      </c>
      <c r="J818" s="265"/>
      <c r="K818" s="266">
        <v>0.13036693502043217</v>
      </c>
      <c r="L818" s="566">
        <v>6.3628918970897466E-2</v>
      </c>
      <c r="M818" s="142"/>
      <c r="N818" s="262">
        <v>-2.3441905055288027E-2</v>
      </c>
      <c r="O818" s="265"/>
      <c r="P818" s="266">
        <v>3.2456202486839156E-2</v>
      </c>
      <c r="Q818" s="269">
        <v>9.5468114707205586E-3</v>
      </c>
      <c r="R818" s="289"/>
      <c r="S818" s="262">
        <v>-0.12005050032009511</v>
      </c>
      <c r="T818" s="265"/>
      <c r="U818" s="266">
        <v>7.3802041017059103E-2</v>
      </c>
      <c r="V818" s="269">
        <v>-5.0878600403047154E-2</v>
      </c>
    </row>
    <row r="819" spans="2:22" s="149" customFormat="1" ht="12.75" x14ac:dyDescent="0.2">
      <c r="B819" s="370"/>
      <c r="C819" s="371" t="s">
        <v>94</v>
      </c>
      <c r="D819" s="287">
        <v>-4.5740726131231903E-2</v>
      </c>
      <c r="E819" s="88"/>
      <c r="F819" s="535">
        <v>2.2922196494581139E-2</v>
      </c>
      <c r="G819" s="264">
        <v>-5.4631156885243323E-2</v>
      </c>
      <c r="H819" s="100"/>
      <c r="I819" s="262">
        <v>-5.1189545539121473E-3</v>
      </c>
      <c r="J819" s="265"/>
      <c r="K819" s="266">
        <v>2.2922196494581139E-2</v>
      </c>
      <c r="L819" s="566">
        <v>0.1254666694379937</v>
      </c>
      <c r="M819" s="142"/>
      <c r="N819" s="262">
        <v>-2.9158216063376916E-2</v>
      </c>
      <c r="O819" s="265"/>
      <c r="P819" s="266">
        <v>-3.8455148194657535E-3</v>
      </c>
      <c r="Q819" s="269">
        <v>-7.7035682297982633E-2</v>
      </c>
      <c r="R819" s="289"/>
      <c r="S819" s="262">
        <v>-2.1772251912962559E-2</v>
      </c>
      <c r="T819" s="265"/>
      <c r="U819" s="266">
        <v>6.2802306777001882E-2</v>
      </c>
      <c r="V819" s="269">
        <v>0.10337279780701722</v>
      </c>
    </row>
    <row r="820" spans="2:22" s="149" customFormat="1" ht="12.75" x14ac:dyDescent="0.2">
      <c r="B820" s="370"/>
      <c r="C820" s="371" t="s">
        <v>95</v>
      </c>
      <c r="D820" s="287">
        <v>-7.911870999380663E-3</v>
      </c>
      <c r="E820" s="88"/>
      <c r="F820" s="535">
        <v>8.2010373987627463E-2</v>
      </c>
      <c r="G820" s="264">
        <v>0.12696712838246146</v>
      </c>
      <c r="H820" s="100"/>
      <c r="I820" s="262">
        <v>-5.605826545664689E-2</v>
      </c>
      <c r="J820" s="265"/>
      <c r="K820" s="266">
        <v>8.2010373987627463E-2</v>
      </c>
      <c r="L820" s="566">
        <v>-2.2470101404639724E-2</v>
      </c>
      <c r="M820" s="142"/>
      <c r="N820" s="262">
        <v>-4.4709132408808257E-3</v>
      </c>
      <c r="O820" s="265"/>
      <c r="P820" s="266">
        <v>3.1998430656519097E-2</v>
      </c>
      <c r="Q820" s="269">
        <v>4.4713667260674293E-2</v>
      </c>
      <c r="R820" s="289"/>
      <c r="S820" s="262">
        <v>-9.1357500274049513E-2</v>
      </c>
      <c r="T820" s="265"/>
      <c r="U820" s="266">
        <v>3.1152506046505858E-2</v>
      </c>
      <c r="V820" s="269">
        <v>-0.10484453880834849</v>
      </c>
    </row>
    <row r="821" spans="2:22" s="149" customFormat="1" ht="12.75" x14ac:dyDescent="0.2">
      <c r="B821" s="343"/>
      <c r="C821" s="371" t="s">
        <v>96</v>
      </c>
      <c r="D821" s="287" t="s">
        <v>30</v>
      </c>
      <c r="E821" s="88"/>
      <c r="F821" s="535" t="s">
        <v>30</v>
      </c>
      <c r="G821" s="264" t="s">
        <v>30</v>
      </c>
      <c r="H821" s="100"/>
      <c r="I821" s="262" t="s">
        <v>30</v>
      </c>
      <c r="J821" s="265"/>
      <c r="K821" s="266" t="s">
        <v>30</v>
      </c>
      <c r="L821" s="566" t="s">
        <v>30</v>
      </c>
      <c r="M821" s="142"/>
      <c r="N821" s="262" t="s">
        <v>30</v>
      </c>
      <c r="O821" s="265"/>
      <c r="P821" s="266" t="s">
        <v>30</v>
      </c>
      <c r="Q821" s="269" t="s">
        <v>30</v>
      </c>
      <c r="R821" s="289"/>
      <c r="S821" s="262" t="s">
        <v>30</v>
      </c>
      <c r="T821" s="265"/>
      <c r="U821" s="266" t="s">
        <v>30</v>
      </c>
      <c r="V821" s="269" t="s">
        <v>30</v>
      </c>
    </row>
    <row r="822" spans="2:22" s="149" customFormat="1" ht="12.75" x14ac:dyDescent="0.2">
      <c r="B822" s="343"/>
      <c r="C822" s="371" t="s">
        <v>97</v>
      </c>
      <c r="D822" s="287">
        <v>-2.4615657090399166E-2</v>
      </c>
      <c r="E822" s="88"/>
      <c r="F822" s="535">
        <v>5.973109939713097E-2</v>
      </c>
      <c r="G822" s="264">
        <v>6.5253742717409219E-2</v>
      </c>
      <c r="H822" s="100"/>
      <c r="I822" s="262">
        <v>7.6095313525764499E-3</v>
      </c>
      <c r="J822" s="265"/>
      <c r="K822" s="266">
        <v>5.973109939713097E-2</v>
      </c>
      <c r="L822" s="566">
        <v>0.18015082683445924</v>
      </c>
      <c r="M822" s="142"/>
      <c r="N822" s="262">
        <v>-1.4694953423858421E-2</v>
      </c>
      <c r="O822" s="265"/>
      <c r="P822" s="266">
        <v>1.8584673053954493E-2</v>
      </c>
      <c r="Q822" s="269">
        <v>6.9198828143527246E-3</v>
      </c>
      <c r="R822" s="289"/>
      <c r="S822" s="262">
        <v>-2.0641280470278647E-2</v>
      </c>
      <c r="T822" s="265"/>
      <c r="U822" s="266">
        <v>7.6990563170657819E-2</v>
      </c>
      <c r="V822" s="269">
        <v>0.12298200195606442</v>
      </c>
    </row>
    <row r="823" spans="2:22" s="149" customFormat="1" ht="12.75" x14ac:dyDescent="0.2">
      <c r="B823" s="343"/>
      <c r="C823" s="371" t="s">
        <v>98</v>
      </c>
      <c r="D823" s="287">
        <v>3.5636291542676758E-2</v>
      </c>
      <c r="E823" s="88"/>
      <c r="F823" s="535">
        <v>0.15590602641556248</v>
      </c>
      <c r="G823" s="264">
        <v>0.2445144229477646</v>
      </c>
      <c r="H823" s="100"/>
      <c r="I823" s="262">
        <v>-3.6857909918638521E-2</v>
      </c>
      <c r="J823" s="265"/>
      <c r="K823" s="266">
        <v>0.15590602641556248</v>
      </c>
      <c r="L823" s="566">
        <v>6.1331806750023331E-2</v>
      </c>
      <c r="M823" s="142"/>
      <c r="N823" s="262">
        <v>3.3989263944747494E-2</v>
      </c>
      <c r="O823" s="265"/>
      <c r="P823" s="266">
        <v>8.2294072798832718E-2</v>
      </c>
      <c r="Q823" s="269">
        <v>0.14267673419905771</v>
      </c>
      <c r="R823" s="289"/>
      <c r="S823" s="262">
        <v>-9.1158876125977284E-2</v>
      </c>
      <c r="T823" s="265"/>
      <c r="U823" s="266">
        <v>6.2075617997588262E-2</v>
      </c>
      <c r="V823" s="269">
        <v>-4.0477903893012708E-2</v>
      </c>
    </row>
    <row r="824" spans="2:22" s="149" customFormat="1" ht="12.75" x14ac:dyDescent="0.2">
      <c r="B824" s="343"/>
      <c r="C824" s="371" t="s">
        <v>99</v>
      </c>
      <c r="D824" s="287">
        <v>-3.7040606645860355E-2</v>
      </c>
      <c r="E824" s="88"/>
      <c r="F824" s="535">
        <v>0.11343632494258189</v>
      </c>
      <c r="G824" s="264">
        <v>8.0899375722453246E-2</v>
      </c>
      <c r="H824" s="100"/>
      <c r="I824" s="262">
        <v>-7.562729078087338E-2</v>
      </c>
      <c r="J824" s="265"/>
      <c r="K824" s="266">
        <v>0.11343632494258189</v>
      </c>
      <c r="L824" s="566">
        <v>5.6824252383683605E-4</v>
      </c>
      <c r="M824" s="142"/>
      <c r="N824" s="262">
        <v>-4.030376673340906E-3</v>
      </c>
      <c r="O824" s="265"/>
      <c r="P824" s="266">
        <v>5.2192768630257645E-2</v>
      </c>
      <c r="Q824" s="269">
        <v>5.07207174625839E-2</v>
      </c>
      <c r="R824" s="289"/>
      <c r="S824" s="262">
        <v>-0.11367512545028678</v>
      </c>
      <c r="T824" s="265"/>
      <c r="U824" s="266">
        <v>8.5976800752806434E-2</v>
      </c>
      <c r="V824" s="269">
        <v>-2.9585056258333107E-2</v>
      </c>
    </row>
    <row r="825" spans="2:22" s="149" customFormat="1" ht="12.75" x14ac:dyDescent="0.2">
      <c r="B825" s="343"/>
      <c r="C825" s="371" t="s">
        <v>100</v>
      </c>
      <c r="D825" s="287">
        <v>-2.4620084790061891E-2</v>
      </c>
      <c r="E825" s="88"/>
      <c r="F825" s="535">
        <v>9.108584201165526E-2</v>
      </c>
      <c r="G825" s="264">
        <v>9.0420273691489042E-2</v>
      </c>
      <c r="H825" s="100"/>
      <c r="I825" s="262">
        <v>-3.3158400458214096E-3</v>
      </c>
      <c r="J825" s="265"/>
      <c r="K825" s="266">
        <v>9.108584201165526E-2</v>
      </c>
      <c r="L825" s="566">
        <v>0.14595252662807404</v>
      </c>
      <c r="M825" s="142"/>
      <c r="N825" s="262">
        <v>-9.4862098640842857E-3</v>
      </c>
      <c r="O825" s="265"/>
      <c r="P825" s="266">
        <v>3.5163355203329041E-2</v>
      </c>
      <c r="Q825" s="269">
        <v>3.4055619034710695E-2</v>
      </c>
      <c r="R825" s="289"/>
      <c r="S825" s="262">
        <v>-4.1453957198153313E-2</v>
      </c>
      <c r="T825" s="265"/>
      <c r="U825" s="266">
        <v>0.10166663512529192</v>
      </c>
      <c r="V825" s="269">
        <v>8.9686067257891453E-2</v>
      </c>
    </row>
    <row r="826" spans="2:22" s="149" customFormat="1" ht="12.75" x14ac:dyDescent="0.2">
      <c r="B826" s="343"/>
      <c r="C826" s="371" t="s">
        <v>101</v>
      </c>
      <c r="D826" s="287">
        <v>-4.6214378556938066E-3</v>
      </c>
      <c r="E826" s="88"/>
      <c r="F826" s="535">
        <v>0.10123044061488021</v>
      </c>
      <c r="G826" s="264">
        <v>0.14146375291590244</v>
      </c>
      <c r="H826" s="100"/>
      <c r="I826" s="262">
        <v>-2.8304919745208296E-3</v>
      </c>
      <c r="J826" s="265"/>
      <c r="K826" s="266">
        <v>0.10123044061488021</v>
      </c>
      <c r="L826" s="566">
        <v>0.14617988265267537</v>
      </c>
      <c r="M826" s="142"/>
      <c r="N826" s="262">
        <v>-7.1588102333162325E-3</v>
      </c>
      <c r="O826" s="265"/>
      <c r="P826" s="266">
        <v>3.5431898787810015E-2</v>
      </c>
      <c r="Q826" s="269">
        <v>3.9315199592164028E-2</v>
      </c>
      <c r="R826" s="289"/>
      <c r="S826" s="262">
        <v>-5.1744196508776583E-2</v>
      </c>
      <c r="T826" s="265"/>
      <c r="U826" s="266">
        <v>7.8749643252705184E-2</v>
      </c>
      <c r="V826" s="269">
        <v>4.4122379158974101E-2</v>
      </c>
    </row>
    <row r="827" spans="2:22" s="149" customFormat="1" ht="12.75" x14ac:dyDescent="0.2">
      <c r="B827" s="343"/>
      <c r="C827" s="371" t="s">
        <v>102</v>
      </c>
      <c r="D827" s="287">
        <v>3.6433066317315077E-2</v>
      </c>
      <c r="E827" s="88"/>
      <c r="F827" s="535">
        <v>0.16187885394988877</v>
      </c>
      <c r="G827" s="264">
        <v>0.24384088531224252</v>
      </c>
      <c r="H827" s="100"/>
      <c r="I827" s="262">
        <v>3.69740883648213E-2</v>
      </c>
      <c r="J827" s="265"/>
      <c r="K827" s="266">
        <v>0.16187885394988877</v>
      </c>
      <c r="L827" s="566">
        <v>0.24739620980433127</v>
      </c>
      <c r="M827" s="142"/>
      <c r="N827" s="262">
        <v>-1.1512917229225251E-2</v>
      </c>
      <c r="O827" s="265"/>
      <c r="P827" s="266">
        <v>4.0144828493007642E-2</v>
      </c>
      <c r="Q827" s="269">
        <v>3.2818294079999984E-2</v>
      </c>
      <c r="R827" s="289"/>
      <c r="S827" s="262">
        <v>-6.4295555384979219E-2</v>
      </c>
      <c r="T827" s="265"/>
      <c r="U827" s="266">
        <v>9.0859609548783971E-2</v>
      </c>
      <c r="V827" s="269">
        <v>3.6505404053614507E-2</v>
      </c>
    </row>
    <row r="828" spans="2:22" s="149" customFormat="1" ht="12.75" x14ac:dyDescent="0.2">
      <c r="B828" s="343"/>
      <c r="C828" s="371" t="s">
        <v>103</v>
      </c>
      <c r="D828" s="287">
        <v>-1.9427461055816525E-2</v>
      </c>
      <c r="E828" s="88"/>
      <c r="F828" s="535">
        <v>2.7270668802662337E-2</v>
      </c>
      <c r="G828" s="264">
        <v>2.6427051282642305E-2</v>
      </c>
      <c r="H828" s="100"/>
      <c r="I828" s="262">
        <v>-1.7703649845218623E-2</v>
      </c>
      <c r="J828" s="265"/>
      <c r="K828" s="266">
        <v>2.7270668802662337E-2</v>
      </c>
      <c r="L828" s="566">
        <v>2.7652302597975659E-2</v>
      </c>
      <c r="M828" s="142"/>
      <c r="N828" s="262">
        <v>-5.1306033574900524E-3</v>
      </c>
      <c r="O828" s="265"/>
      <c r="P828" s="266">
        <v>1.2500384286421858E-2</v>
      </c>
      <c r="Q828" s="269">
        <v>2.4768152351747078E-2</v>
      </c>
      <c r="R828" s="289"/>
      <c r="S828" s="262">
        <v>-2.5425167922237729E-2</v>
      </c>
      <c r="T828" s="265"/>
      <c r="U828" s="266">
        <v>3.2486712539932468E-2</v>
      </c>
      <c r="V828" s="269">
        <v>2.5994455356238958E-2</v>
      </c>
    </row>
    <row r="829" spans="2:22" s="149" customFormat="1" ht="12.75" x14ac:dyDescent="0.2">
      <c r="B829" s="343"/>
      <c r="C829" s="371" t="s">
        <v>104</v>
      </c>
      <c r="D829" s="287">
        <v>-2.4689402919570832E-2</v>
      </c>
      <c r="E829" s="88"/>
      <c r="F829" s="535">
        <v>2.4681152851253784E-2</v>
      </c>
      <c r="G829" s="264">
        <v>-2.6790988797379143E-5</v>
      </c>
      <c r="H829" s="100"/>
      <c r="I829" s="262">
        <v>-7.9356954306328917E-3</v>
      </c>
      <c r="J829" s="265"/>
      <c r="K829" s="266">
        <v>2.4681152851253784E-2</v>
      </c>
      <c r="L829" s="566">
        <v>8.3637592751957354E-2</v>
      </c>
      <c r="M829" s="142"/>
      <c r="N829" s="262">
        <v>-4.7875206085581171E-3</v>
      </c>
      <c r="O829" s="265"/>
      <c r="P829" s="266">
        <v>1.2716004682249031E-2</v>
      </c>
      <c r="Q829" s="269">
        <v>2.6842200857537662E-2</v>
      </c>
      <c r="R829" s="289"/>
      <c r="S829" s="262">
        <v>-1.345040872632477E-2</v>
      </c>
      <c r="T829" s="265"/>
      <c r="U829" s="266">
        <v>4.1845883176795634E-2</v>
      </c>
      <c r="V829" s="269">
        <v>0.1093611369561254</v>
      </c>
    </row>
    <row r="830" spans="2:22" s="149" customFormat="1" ht="12.75" x14ac:dyDescent="0.2">
      <c r="B830" s="343"/>
      <c r="C830" s="371" t="s">
        <v>105</v>
      </c>
      <c r="D830" s="287">
        <v>1.9979966057376661E-2</v>
      </c>
      <c r="E830" s="88"/>
      <c r="F830" s="535">
        <v>0.11007593692781524</v>
      </c>
      <c r="G830" s="264">
        <v>0.21656664931021227</v>
      </c>
      <c r="H830" s="100"/>
      <c r="I830" s="262">
        <v>2.5904078631253109E-2</v>
      </c>
      <c r="J830" s="265"/>
      <c r="K830" s="266">
        <v>0.11007593692781524</v>
      </c>
      <c r="L830" s="566">
        <v>0.2415646183020374</v>
      </c>
      <c r="M830" s="142"/>
      <c r="N830" s="262">
        <v>-1.8691719466792725E-3</v>
      </c>
      <c r="O830" s="265"/>
      <c r="P830" s="266">
        <v>3.7324258005539103E-2</v>
      </c>
      <c r="Q830" s="269">
        <v>5.359008773396963E-2</v>
      </c>
      <c r="R830" s="289"/>
      <c r="S830" s="262">
        <v>-3.1465137948286648E-2</v>
      </c>
      <c r="T830" s="265"/>
      <c r="U830" s="266">
        <v>6.9330649480177878E-2</v>
      </c>
      <c r="V830" s="269">
        <v>8.0070143994904086E-2</v>
      </c>
    </row>
    <row r="831" spans="2:22" s="149" customFormat="1" ht="12.75" x14ac:dyDescent="0.2">
      <c r="B831" s="343"/>
      <c r="C831" s="371" t="s">
        <v>106</v>
      </c>
      <c r="D831" s="287">
        <v>-3.2633130984211681E-2</v>
      </c>
      <c r="E831" s="88"/>
      <c r="F831" s="535">
        <v>4.6873207919955404E-2</v>
      </c>
      <c r="G831" s="264">
        <v>2.8408394459790876E-2</v>
      </c>
      <c r="H831" s="100"/>
      <c r="I831" s="262">
        <v>-4.1059278336740598E-2</v>
      </c>
      <c r="J831" s="265"/>
      <c r="K831" s="266">
        <v>4.6873207919955404E-2</v>
      </c>
      <c r="L831" s="566">
        <v>-1.0760483907225471E-2</v>
      </c>
      <c r="M831" s="142"/>
      <c r="N831" s="262">
        <v>-2.5152333799228106E-3</v>
      </c>
      <c r="O831" s="265"/>
      <c r="P831" s="266">
        <v>2.6670284431923503E-2</v>
      </c>
      <c r="Q831" s="269">
        <v>4.9044827841094263E-2</v>
      </c>
      <c r="R831" s="289"/>
      <c r="S831" s="262">
        <v>-4.92564551469633E-2</v>
      </c>
      <c r="T831" s="265"/>
      <c r="U831" s="266">
        <v>5.4055430389149887E-2</v>
      </c>
      <c r="V831" s="269">
        <v>9.9049039870856646E-3</v>
      </c>
    </row>
    <row r="832" spans="2:22" s="149" customFormat="1" ht="12.75" x14ac:dyDescent="0.2">
      <c r="B832" s="556"/>
      <c r="C832" s="616" t="s">
        <v>614</v>
      </c>
      <c r="D832" s="530">
        <v>-5.9278719151972241E-2</v>
      </c>
      <c r="E832" s="90"/>
      <c r="F832" s="536">
        <v>5.5396887037981228E-2</v>
      </c>
      <c r="G832" s="273">
        <v>-5.4332076942256845E-3</v>
      </c>
      <c r="H832" s="100"/>
      <c r="I832" s="271">
        <v>-5.8304075068703776E-2</v>
      </c>
      <c r="J832" s="274"/>
      <c r="K832" s="275">
        <v>5.5396887037981228E-2</v>
      </c>
      <c r="L832" s="592">
        <v>-3.3028407667736234E-3</v>
      </c>
      <c r="M832" s="142"/>
      <c r="N832" s="262">
        <v>-1.8231002735793939E-2</v>
      </c>
      <c r="O832" s="265"/>
      <c r="P832" s="266">
        <v>2.3791966708543017E-2</v>
      </c>
      <c r="Q832" s="269">
        <v>7.8344736417862351E-3</v>
      </c>
      <c r="R832" s="289"/>
      <c r="S832" s="262">
        <v>-7.2454137834796997E-2</v>
      </c>
      <c r="T832" s="265"/>
      <c r="U832" s="266">
        <v>7.9557831756336198E-2</v>
      </c>
      <c r="V832" s="269">
        <v>9.9648268402520012E-3</v>
      </c>
    </row>
    <row r="833" spans="2:22" ht="13.5" customHeight="1" x14ac:dyDescent="0.2">
      <c r="B833" s="369" t="s">
        <v>423</v>
      </c>
      <c r="C833" s="252" t="s">
        <v>207</v>
      </c>
      <c r="D833" s="529">
        <v>3.2426416090126517E-2</v>
      </c>
      <c r="E833" s="87"/>
      <c r="F833" s="534">
        <v>5.3549247859295893E-2</v>
      </c>
      <c r="G833" s="255">
        <v>0.11250861116687214</v>
      </c>
      <c r="H833" s="100"/>
      <c r="I833" s="253">
        <v>2.7515860674261251E-2</v>
      </c>
      <c r="J833" s="256"/>
      <c r="K833" s="257">
        <v>5.3549247859295893E-2</v>
      </c>
      <c r="L833" s="591">
        <v>9.8873133612015218E-2</v>
      </c>
      <c r="M833" s="142"/>
      <c r="N833" s="253">
        <v>-7.7685091589261759E-3</v>
      </c>
      <c r="O833" s="256"/>
      <c r="P833" s="257">
        <v>2.4433957070305514E-3</v>
      </c>
      <c r="Q833" s="285">
        <v>-6.6435758441127316E-3</v>
      </c>
      <c r="R833" s="289"/>
      <c r="S833" s="253">
        <v>-1.9482859255650797E-2</v>
      </c>
      <c r="T833" s="256"/>
      <c r="U833" s="257">
        <v>4.5932439834167633E-3</v>
      </c>
      <c r="V833" s="285">
        <v>-2.0285978518564098E-2</v>
      </c>
    </row>
    <row r="834" spans="2:22" ht="13.5" customHeight="1" x14ac:dyDescent="0.2">
      <c r="B834" s="370"/>
      <c r="C834" s="371" t="s">
        <v>92</v>
      </c>
      <c r="D834" s="287">
        <v>4.5208507458748208E-2</v>
      </c>
      <c r="E834" s="88"/>
      <c r="F834" s="535">
        <v>6.9479584448765966E-2</v>
      </c>
      <c r="G834" s="264">
        <v>0.13082239548247052</v>
      </c>
      <c r="H834" s="100"/>
      <c r="I834" s="262">
        <v>3.8170220784630865E-2</v>
      </c>
      <c r="J834" s="265"/>
      <c r="K834" s="266">
        <v>6.9479584448765966E-2</v>
      </c>
      <c r="L834" s="566">
        <v>0.11393764669810433</v>
      </c>
      <c r="M834" s="142"/>
      <c r="N834" s="262">
        <v>-1.0055187970659771E-2</v>
      </c>
      <c r="O834" s="265"/>
      <c r="P834" s="266">
        <v>1.5300032555115905E-3</v>
      </c>
      <c r="Q834" s="269">
        <v>-9.3752451861497856E-3</v>
      </c>
      <c r="R834" s="289"/>
      <c r="S834" s="262">
        <v>-2.5140153184365733E-2</v>
      </c>
      <c r="T834" s="265"/>
      <c r="U834" s="266">
        <v>2.7987495371020084E-3</v>
      </c>
      <c r="V834" s="269">
        <v>-2.623011717562956E-2</v>
      </c>
    </row>
    <row r="835" spans="2:22" ht="13.5" customHeight="1" x14ac:dyDescent="0.2">
      <c r="B835" s="370"/>
      <c r="C835" s="371" t="s">
        <v>93</v>
      </c>
      <c r="D835" s="287">
        <v>5.2062205131315382E-2</v>
      </c>
      <c r="E835" s="88"/>
      <c r="F835" s="535">
        <v>7.5598207210021973E-2</v>
      </c>
      <c r="G835" s="264">
        <v>0.14995976088084229</v>
      </c>
      <c r="H835" s="100"/>
      <c r="I835" s="262">
        <v>5.6608120333209049E-2</v>
      </c>
      <c r="J835" s="265"/>
      <c r="K835" s="266">
        <v>7.5598207210021973E-2</v>
      </c>
      <c r="L835" s="566">
        <v>0.15937046117422671</v>
      </c>
      <c r="M835" s="142"/>
      <c r="N835" s="262">
        <v>-1.5098575670169281E-2</v>
      </c>
      <c r="O835" s="265"/>
      <c r="P835" s="266">
        <v>-3.7065873529054973E-3</v>
      </c>
      <c r="Q835" s="269">
        <v>-2.1029965083083649E-2</v>
      </c>
      <c r="R835" s="289"/>
      <c r="S835" s="262">
        <v>-1.8110239112082965E-2</v>
      </c>
      <c r="T835" s="265"/>
      <c r="U835" s="266">
        <v>8.6134555466524758E-3</v>
      </c>
      <c r="V835" s="269">
        <v>-1.1656830060325632E-2</v>
      </c>
    </row>
    <row r="836" spans="2:22" ht="13.5" customHeight="1" x14ac:dyDescent="0.2">
      <c r="B836" s="370"/>
      <c r="C836" s="371" t="s">
        <v>94</v>
      </c>
      <c r="D836" s="287">
        <v>-6.8114442242623811E-3</v>
      </c>
      <c r="E836" s="88"/>
      <c r="F836" s="535">
        <v>5.4507019967950879E-3</v>
      </c>
      <c r="G836" s="264">
        <v>-3.0883628052192345E-3</v>
      </c>
      <c r="H836" s="100"/>
      <c r="I836" s="262">
        <v>-6.2348684084628089E-3</v>
      </c>
      <c r="J836" s="265"/>
      <c r="K836" s="266">
        <v>5.4507019967950879E-3</v>
      </c>
      <c r="L836" s="566">
        <v>-6.7087326127585013E-4</v>
      </c>
      <c r="M836" s="142"/>
      <c r="N836" s="262">
        <v>-2.2866645660793617E-3</v>
      </c>
      <c r="O836" s="265"/>
      <c r="P836" s="266">
        <v>3.2963063907364182E-3</v>
      </c>
      <c r="Q836" s="269">
        <v>2.3041696899071362E-3</v>
      </c>
      <c r="R836" s="289"/>
      <c r="S836" s="262">
        <v>-6.1759362873628374E-3</v>
      </c>
      <c r="T836" s="265"/>
      <c r="U836" s="266">
        <v>8.2528500189495181E-3</v>
      </c>
      <c r="V836" s="269">
        <v>4.7216312698165402E-3</v>
      </c>
    </row>
    <row r="837" spans="2:22" ht="13.5" customHeight="1" x14ac:dyDescent="0.2">
      <c r="B837" s="370"/>
      <c r="C837" s="371" t="s">
        <v>95</v>
      </c>
      <c r="D837" s="287">
        <v>1.110653768629646E-2</v>
      </c>
      <c r="E837" s="88"/>
      <c r="F837" s="535">
        <v>2.5238692797465562E-2</v>
      </c>
      <c r="G837" s="264">
        <v>7.0971778356358275E-2</v>
      </c>
      <c r="H837" s="100"/>
      <c r="I837" s="262">
        <v>1.2070146864165802E-2</v>
      </c>
      <c r="J837" s="265"/>
      <c r="K837" s="266">
        <v>2.5238692797465562E-2</v>
      </c>
      <c r="L837" s="566">
        <v>7.4688437460015675E-2</v>
      </c>
      <c r="M837" s="142"/>
      <c r="N837" s="262">
        <v>-4.0219003253212605E-3</v>
      </c>
      <c r="O837" s="265"/>
      <c r="P837" s="266">
        <v>2.8910889574048039E-3</v>
      </c>
      <c r="Q837" s="269">
        <v>-2.0840585545523669E-3</v>
      </c>
      <c r="R837" s="289"/>
      <c r="S837" s="262">
        <v>-7.4760783881212874E-3</v>
      </c>
      <c r="T837" s="265"/>
      <c r="U837" s="266">
        <v>8.2672463717029156E-3</v>
      </c>
      <c r="V837" s="269">
        <v>1.6484453684614529E-3</v>
      </c>
    </row>
    <row r="838" spans="2:22" ht="13.5" customHeight="1" x14ac:dyDescent="0.2">
      <c r="B838" s="343"/>
      <c r="C838" s="371" t="s">
        <v>96</v>
      </c>
      <c r="D838" s="287">
        <v>-6.4831226078118972E-3</v>
      </c>
      <c r="E838" s="88"/>
      <c r="F838" s="535">
        <v>-2.2439629912422926E-4</v>
      </c>
      <c r="G838" s="264">
        <v>-3.0074747518493782E-2</v>
      </c>
      <c r="H838" s="100"/>
      <c r="I838" s="262">
        <v>-4.6472980836649276E-3</v>
      </c>
      <c r="J838" s="265"/>
      <c r="K838" s="266">
        <v>-2.2439629912422926E-4</v>
      </c>
      <c r="L838" s="566">
        <v>-1.3662176582372015E-2</v>
      </c>
      <c r="M838" s="142"/>
      <c r="N838" s="262">
        <v>-2.2987004587175057E-3</v>
      </c>
      <c r="O838" s="265"/>
      <c r="P838" s="266">
        <v>4.0478259148769868E-4</v>
      </c>
      <c r="Q838" s="269">
        <v>-8.9226783682840507E-3</v>
      </c>
      <c r="R838" s="289"/>
      <c r="S838" s="262">
        <v>-2.950072583512031E-3</v>
      </c>
      <c r="T838" s="265"/>
      <c r="U838" s="266">
        <v>4.712423617762254E-3</v>
      </c>
      <c r="V838" s="269">
        <v>7.5444777362600121E-3</v>
      </c>
    </row>
    <row r="839" spans="2:22" ht="13.5" customHeight="1" x14ac:dyDescent="0.2">
      <c r="B839" s="343"/>
      <c r="C839" s="371" t="s">
        <v>97</v>
      </c>
      <c r="D839" s="287">
        <v>-1.6689494145847375E-3</v>
      </c>
      <c r="E839" s="88"/>
      <c r="F839" s="535">
        <v>1.3021794244940633E-2</v>
      </c>
      <c r="G839" s="264">
        <v>2.14483892756578E-2</v>
      </c>
      <c r="H839" s="100"/>
      <c r="I839" s="262">
        <v>7.2232563304175327E-3</v>
      </c>
      <c r="J839" s="265"/>
      <c r="K839" s="266">
        <v>1.3021794244940633E-2</v>
      </c>
      <c r="L839" s="566">
        <v>5.5017113820251387E-2</v>
      </c>
      <c r="M839" s="142"/>
      <c r="N839" s="262">
        <v>-7.4893710513166886E-3</v>
      </c>
      <c r="O839" s="265"/>
      <c r="P839" s="266">
        <v>-5.5247059927008429E-4</v>
      </c>
      <c r="Q839" s="269">
        <v>-1.4767594413980022E-2</v>
      </c>
      <c r="R839" s="289"/>
      <c r="S839" s="262">
        <v>-3.5760459295550301E-3</v>
      </c>
      <c r="T839" s="265"/>
      <c r="U839" s="266">
        <v>1.3222293636142843E-2</v>
      </c>
      <c r="V839" s="269">
        <v>1.8836452783097871E-2</v>
      </c>
    </row>
    <row r="840" spans="2:22" ht="13.5" customHeight="1" x14ac:dyDescent="0.2">
      <c r="B840" s="343"/>
      <c r="C840" s="371" t="s">
        <v>98</v>
      </c>
      <c r="D840" s="287">
        <v>1.3837533810936787E-2</v>
      </c>
      <c r="E840" s="88"/>
      <c r="F840" s="535">
        <v>3.5949024876504407E-2</v>
      </c>
      <c r="G840" s="264">
        <v>6.2438490362213446E-2</v>
      </c>
      <c r="H840" s="100"/>
      <c r="I840" s="262">
        <v>1.6833668135636276E-2</v>
      </c>
      <c r="J840" s="265"/>
      <c r="K840" s="266">
        <v>3.5949024876504407E-2</v>
      </c>
      <c r="L840" s="566">
        <v>7.0455975063131615E-2</v>
      </c>
      <c r="M840" s="142"/>
      <c r="N840" s="262">
        <v>-4.1933976997304574E-4</v>
      </c>
      <c r="O840" s="265"/>
      <c r="P840" s="266">
        <v>9.934147361231601E-3</v>
      </c>
      <c r="Q840" s="269">
        <v>1.1709497507533105E-2</v>
      </c>
      <c r="R840" s="289"/>
      <c r="S840" s="262">
        <v>-5.0474172627848219E-3</v>
      </c>
      <c r="T840" s="265"/>
      <c r="U840" s="266">
        <v>2.0278416603921462E-2</v>
      </c>
      <c r="V840" s="269">
        <v>1.9727368462690704E-2</v>
      </c>
    </row>
    <row r="841" spans="2:22" ht="13.5" customHeight="1" x14ac:dyDescent="0.2">
      <c r="B841" s="343"/>
      <c r="C841" s="371" t="s">
        <v>99</v>
      </c>
      <c r="D841" s="287">
        <v>-3.2326381518077603E-3</v>
      </c>
      <c r="E841" s="88"/>
      <c r="F841" s="535">
        <v>2.3069120724763432E-2</v>
      </c>
      <c r="G841" s="264">
        <v>2.0970399852707551E-2</v>
      </c>
      <c r="H841" s="100"/>
      <c r="I841" s="262">
        <v>1.4022637271173142E-2</v>
      </c>
      <c r="J841" s="265"/>
      <c r="K841" s="266">
        <v>2.3069120724763432E-2</v>
      </c>
      <c r="L841" s="566">
        <v>5.7413344879329635E-2</v>
      </c>
      <c r="M841" s="142"/>
      <c r="N841" s="262">
        <v>-1.6459930544676028E-2</v>
      </c>
      <c r="O841" s="265"/>
      <c r="P841" s="266">
        <v>-4.3231690195169687E-3</v>
      </c>
      <c r="Q841" s="269">
        <v>-2.181627118759542E-2</v>
      </c>
      <c r="R841" s="289"/>
      <c r="S841" s="262">
        <v>-8.5481838909076627E-3</v>
      </c>
      <c r="T841" s="265"/>
      <c r="U841" s="266">
        <v>2.228695716396905E-2</v>
      </c>
      <c r="V841" s="269">
        <v>1.4615198121571476E-2</v>
      </c>
    </row>
    <row r="842" spans="2:22" ht="13.5" customHeight="1" x14ac:dyDescent="0.2">
      <c r="B842" s="343"/>
      <c r="C842" s="371" t="s">
        <v>100</v>
      </c>
      <c r="D842" s="287">
        <v>7.7966557219778902E-3</v>
      </c>
      <c r="E842" s="88"/>
      <c r="F842" s="535">
        <v>2.7313814365648798E-2</v>
      </c>
      <c r="G842" s="264">
        <v>4.9875578646387239E-2</v>
      </c>
      <c r="H842" s="100"/>
      <c r="I842" s="262">
        <v>1.7232184473235507E-2</v>
      </c>
      <c r="J842" s="265"/>
      <c r="K842" s="266">
        <v>2.7313814365648798E-2</v>
      </c>
      <c r="L842" s="566">
        <v>7.7439127077379391E-2</v>
      </c>
      <c r="M842" s="142"/>
      <c r="N842" s="262">
        <v>-3.7286636376808197E-3</v>
      </c>
      <c r="O842" s="265"/>
      <c r="P842" s="266">
        <v>5.452789546352867E-3</v>
      </c>
      <c r="Q842" s="269">
        <v>2.3925546126529443E-3</v>
      </c>
      <c r="R842" s="289"/>
      <c r="S842" s="262">
        <v>-9.549685097156816E-4</v>
      </c>
      <c r="T842" s="265"/>
      <c r="U842" s="266">
        <v>2.1188699071378735E-2</v>
      </c>
      <c r="V842" s="269">
        <v>2.9973238532037615E-2</v>
      </c>
    </row>
    <row r="843" spans="2:22" ht="13.5" customHeight="1" x14ac:dyDescent="0.2">
      <c r="B843" s="343"/>
      <c r="C843" s="371" t="s">
        <v>101</v>
      </c>
      <c r="D843" s="287">
        <v>-1.9047619498463148E-2</v>
      </c>
      <c r="E843" s="88"/>
      <c r="F843" s="535">
        <v>9.4043225781212554E-4</v>
      </c>
      <c r="G843" s="264">
        <v>-2.524226934235909E-2</v>
      </c>
      <c r="H843" s="100"/>
      <c r="I843" s="262">
        <v>-1.5499255706604527E-2</v>
      </c>
      <c r="J843" s="265"/>
      <c r="K843" s="266">
        <v>9.4043225781212554E-4</v>
      </c>
      <c r="L843" s="566">
        <v>-1.6076458172857896E-2</v>
      </c>
      <c r="M843" s="142"/>
      <c r="N843" s="262">
        <v>-1.3985754213966493E-4</v>
      </c>
      <c r="O843" s="265"/>
      <c r="P843" s="266">
        <v>8.8320516922605116E-3</v>
      </c>
      <c r="Q843" s="269">
        <v>1.2344773314330171E-2</v>
      </c>
      <c r="R843" s="289"/>
      <c r="S843" s="262">
        <v>-4.0572942238907526E-3</v>
      </c>
      <c r="T843" s="265"/>
      <c r="U843" s="266">
        <v>1.9515649495722012E-2</v>
      </c>
      <c r="V843" s="269">
        <v>2.1510709611544908E-2</v>
      </c>
    </row>
    <row r="844" spans="2:22" ht="13.5" customHeight="1" x14ac:dyDescent="0.2">
      <c r="B844" s="343"/>
      <c r="C844" s="371" t="s">
        <v>102</v>
      </c>
      <c r="D844" s="287">
        <v>6.3013864790031071E-2</v>
      </c>
      <c r="E844" s="88"/>
      <c r="F844" s="535">
        <v>8.4138710887642132E-2</v>
      </c>
      <c r="G844" s="264">
        <v>0.19170582752508458</v>
      </c>
      <c r="H844" s="100"/>
      <c r="I844" s="262">
        <v>6.3123307402466827E-2</v>
      </c>
      <c r="J844" s="265"/>
      <c r="K844" s="266">
        <v>8.4138710887642132E-2</v>
      </c>
      <c r="L844" s="566">
        <v>0.19371392108391328</v>
      </c>
      <c r="M844" s="142"/>
      <c r="N844" s="262">
        <v>-4.1479705466774229E-4</v>
      </c>
      <c r="O844" s="265"/>
      <c r="P844" s="266">
        <v>1.007216413505752E-2</v>
      </c>
      <c r="Q844" s="269">
        <v>1.1733645269570641E-2</v>
      </c>
      <c r="R844" s="289"/>
      <c r="S844" s="262">
        <v>-6.6499344945114038E-3</v>
      </c>
      <c r="T844" s="265"/>
      <c r="U844" s="266">
        <v>1.6279443630802418E-2</v>
      </c>
      <c r="V844" s="269">
        <v>1.3775774554221795E-2</v>
      </c>
    </row>
    <row r="845" spans="2:22" ht="13.5" customHeight="1" x14ac:dyDescent="0.2">
      <c r="B845" s="343"/>
      <c r="C845" s="371" t="s">
        <v>103</v>
      </c>
      <c r="D845" s="287">
        <v>-6.4109511225199679E-3</v>
      </c>
      <c r="E845" s="88"/>
      <c r="F845" s="535">
        <v>1.6520255941661725E-3</v>
      </c>
      <c r="G845" s="264">
        <v>-1.6479070937816351E-2</v>
      </c>
      <c r="H845" s="100"/>
      <c r="I845" s="262">
        <v>-9.3928098650395211E-3</v>
      </c>
      <c r="J845" s="265"/>
      <c r="K845" s="266">
        <v>1.6520255941661725E-3</v>
      </c>
      <c r="L845" s="566">
        <v>-3.3522633150316332E-2</v>
      </c>
      <c r="M845" s="142"/>
      <c r="N845" s="262">
        <v>-2.9900726599941798E-3</v>
      </c>
      <c r="O845" s="265"/>
      <c r="P845" s="266">
        <v>6.3739542293839765E-4</v>
      </c>
      <c r="Q845" s="269">
        <v>-8.2615462462528183E-3</v>
      </c>
      <c r="R845" s="289"/>
      <c r="S845" s="262">
        <v>-8.9763532080904609E-3</v>
      </c>
      <c r="T845" s="265"/>
      <c r="U845" s="266">
        <v>1.1545178790550994E-3</v>
      </c>
      <c r="V845" s="269">
        <v>-2.5325072737721114E-2</v>
      </c>
    </row>
    <row r="846" spans="2:22" ht="13.5" customHeight="1" x14ac:dyDescent="0.2">
      <c r="B846" s="343"/>
      <c r="C846" s="371" t="s">
        <v>104</v>
      </c>
      <c r="D846" s="287">
        <v>-1.4000609880760677E-2</v>
      </c>
      <c r="E846" s="88"/>
      <c r="F846" s="535">
        <v>-4.310379964938521E-3</v>
      </c>
      <c r="G846" s="264">
        <v>-5.3072910600975361E-2</v>
      </c>
      <c r="H846" s="100"/>
      <c r="I846" s="262">
        <v>-1.7895535094492137E-2</v>
      </c>
      <c r="J846" s="265"/>
      <c r="K846" s="266">
        <v>-4.310379964938521E-3</v>
      </c>
      <c r="L846" s="566">
        <v>-8.4172594402817838E-2</v>
      </c>
      <c r="M846" s="142"/>
      <c r="N846" s="262">
        <v>4.9217400526630631E-3</v>
      </c>
      <c r="O846" s="265"/>
      <c r="P846" s="266">
        <v>8.7232831786270698E-3</v>
      </c>
      <c r="Q846" s="269">
        <v>4.5783137785472064E-2</v>
      </c>
      <c r="R846" s="289"/>
      <c r="S846" s="262">
        <v>-3.3544500266454915E-3</v>
      </c>
      <c r="T846" s="265"/>
      <c r="U846" s="266">
        <v>8.5358686040354539E-3</v>
      </c>
      <c r="V846" s="269">
        <v>1.4294307204126581E-2</v>
      </c>
    </row>
    <row r="847" spans="2:22" ht="13.5" customHeight="1" x14ac:dyDescent="0.2">
      <c r="B847" s="343"/>
      <c r="C847" s="371" t="s">
        <v>105</v>
      </c>
      <c r="D847" s="287">
        <v>3.6445969208148576E-2</v>
      </c>
      <c r="E847" s="88"/>
      <c r="F847" s="535">
        <v>5.1441203530215612E-2</v>
      </c>
      <c r="G847" s="264">
        <v>0.16035457730948946</v>
      </c>
      <c r="H847" s="100"/>
      <c r="I847" s="262">
        <v>3.8824030092658744E-2</v>
      </c>
      <c r="J847" s="265"/>
      <c r="K847" s="266">
        <v>5.1441203530215612E-2</v>
      </c>
      <c r="L847" s="566">
        <v>0.16866761685421924</v>
      </c>
      <c r="M847" s="142"/>
      <c r="N847" s="262">
        <v>-5.5467722675236293E-3</v>
      </c>
      <c r="O847" s="265"/>
      <c r="P847" s="266">
        <v>2.2693642451478519E-3</v>
      </c>
      <c r="Q847" s="269">
        <v>-5.342095937745029E-3</v>
      </c>
      <c r="R847" s="289"/>
      <c r="S847" s="262">
        <v>-7.0530840159738727E-3</v>
      </c>
      <c r="T847" s="265"/>
      <c r="U847" s="266">
        <v>8.5299487627127461E-3</v>
      </c>
      <c r="V847" s="269">
        <v>3.1087908535855991E-3</v>
      </c>
    </row>
    <row r="848" spans="2:22" s="605" customFormat="1" ht="13.5" customHeight="1" x14ac:dyDescent="0.2">
      <c r="B848" s="343"/>
      <c r="C848" s="371" t="s">
        <v>106</v>
      </c>
      <c r="D848" s="287">
        <v>-1.6910642714799418E-3</v>
      </c>
      <c r="E848" s="88"/>
      <c r="F848" s="535">
        <v>1.1456742991051441E-2</v>
      </c>
      <c r="G848" s="264">
        <v>2.0609536499520624E-2</v>
      </c>
      <c r="H848" s="100"/>
      <c r="I848" s="262">
        <v>1.0231611343822066E-3</v>
      </c>
      <c r="J848" s="265"/>
      <c r="K848" s="266">
        <v>1.1456742991051441E-2</v>
      </c>
      <c r="L848" s="566">
        <v>3.2090310052369224E-2</v>
      </c>
      <c r="M848" s="142"/>
      <c r="N848" s="262">
        <v>-2.4946965831027447E-3</v>
      </c>
      <c r="O848" s="265"/>
      <c r="P848" s="266">
        <v>3.6438707305791259E-3</v>
      </c>
      <c r="Q848" s="269">
        <v>2.385228598258828E-3</v>
      </c>
      <c r="R848" s="289"/>
      <c r="S848" s="262">
        <v>-4.339873258983812E-3</v>
      </c>
      <c r="T848" s="265"/>
      <c r="U848" s="266">
        <v>1.0701888092113029E-2</v>
      </c>
      <c r="V848" s="269">
        <v>1.3874018431714652E-2</v>
      </c>
    </row>
    <row r="849" spans="2:32" ht="13.5" customHeight="1" x14ac:dyDescent="0.2">
      <c r="B849" s="556"/>
      <c r="C849" s="616" t="s">
        <v>614</v>
      </c>
      <c r="D849" s="530">
        <v>-1.0585043261459592E-3</v>
      </c>
      <c r="E849" s="90"/>
      <c r="F849" s="536">
        <v>1.7938012869353759E-2</v>
      </c>
      <c r="G849" s="273">
        <v>2.4674892314451337E-2</v>
      </c>
      <c r="H849" s="100"/>
      <c r="I849" s="271">
        <v>-1.4539886816808767E-2</v>
      </c>
      <c r="J849" s="274"/>
      <c r="K849" s="275">
        <v>1.7938012869353759E-2</v>
      </c>
      <c r="L849" s="592">
        <v>-1.3954580558908138E-2</v>
      </c>
      <c r="M849" s="142"/>
      <c r="N849" s="271">
        <v>-3.1452754135633297E-3</v>
      </c>
      <c r="O849" s="274"/>
      <c r="P849" s="275">
        <v>5.6678027714455502E-3</v>
      </c>
      <c r="Q849" s="286">
        <v>3.6468479186617998E-3</v>
      </c>
      <c r="R849" s="289"/>
      <c r="S849" s="271">
        <v>-2.3311601875904725E-2</v>
      </c>
      <c r="T849" s="274"/>
      <c r="U849" s="275">
        <v>-7.495991830938336E-4</v>
      </c>
      <c r="V849" s="286">
        <v>-3.4981249395238265E-2</v>
      </c>
    </row>
    <row r="850" spans="2:32" ht="9" customHeight="1" x14ac:dyDescent="0.2">
      <c r="B850" s="600"/>
      <c r="C850" s="1141"/>
      <c r="D850" s="1141"/>
      <c r="E850" s="1141"/>
      <c r="F850" s="1141"/>
      <c r="G850" s="60"/>
      <c r="H850" s="92"/>
      <c r="I850" s="57"/>
      <c r="J850" s="43"/>
      <c r="K850" s="60"/>
      <c r="L850" s="43"/>
      <c r="M850" s="57"/>
      <c r="N850" s="43"/>
      <c r="O850" s="46"/>
      <c r="P850" s="43"/>
      <c r="Q850" s="46"/>
      <c r="R850" s="43"/>
      <c r="S850" s="1139"/>
      <c r="T850" s="1139"/>
    </row>
    <row r="851" spans="2:32" s="105" customFormat="1" ht="13.5" customHeight="1" x14ac:dyDescent="0.2">
      <c r="B851" s="279"/>
      <c r="C851" s="92" t="s">
        <v>189</v>
      </c>
      <c r="D851" s="108"/>
      <c r="E851" s="108"/>
      <c r="F851" s="108"/>
      <c r="G851" s="108"/>
      <c r="H851" s="108"/>
      <c r="I851" s="108"/>
      <c r="J851" s="108"/>
      <c r="K851" s="108"/>
      <c r="L851" s="108"/>
      <c r="M851" s="108"/>
      <c r="V851" s="108"/>
    </row>
    <row r="852" spans="2:32" s="105" customFormat="1" ht="13.5" customHeight="1" x14ac:dyDescent="0.2">
      <c r="B852" s="280"/>
      <c r="C852" s="92" t="s">
        <v>190</v>
      </c>
      <c r="D852" s="108"/>
      <c r="E852" s="108"/>
      <c r="F852" s="108"/>
      <c r="G852" s="108"/>
      <c r="H852" s="108"/>
      <c r="I852" s="108"/>
      <c r="J852" s="108"/>
      <c r="K852" s="108"/>
      <c r="L852" s="108"/>
      <c r="M852" s="108"/>
      <c r="N852" s="108"/>
      <c r="O852" s="108"/>
      <c r="P852" s="108"/>
      <c r="Q852" s="108"/>
      <c r="R852" s="108"/>
      <c r="S852" s="108"/>
      <c r="T852" s="108"/>
      <c r="U852" s="108"/>
      <c r="V852" s="108"/>
      <c r="W852" s="108"/>
      <c r="X852" s="108"/>
      <c r="Y852" s="108"/>
      <c r="Z852" s="108"/>
    </row>
    <row r="853" spans="2:32" s="105" customFormat="1" ht="13.5" customHeight="1" x14ac:dyDescent="0.2">
      <c r="B853" s="281"/>
      <c r="C853" s="92" t="s">
        <v>77</v>
      </c>
      <c r="D853" s="108"/>
      <c r="E853" s="108"/>
      <c r="F853" s="108"/>
      <c r="G853" s="108"/>
      <c r="H853" s="108"/>
      <c r="I853" s="108"/>
      <c r="J853" s="108"/>
      <c r="K853" s="108"/>
      <c r="L853" s="108"/>
      <c r="M853" s="108"/>
      <c r="N853" s="108"/>
      <c r="O853" s="108"/>
      <c r="P853" s="108"/>
      <c r="Q853" s="108"/>
      <c r="R853" s="108"/>
      <c r="S853" s="108"/>
      <c r="T853" s="108"/>
      <c r="U853" s="108"/>
      <c r="V853" s="108"/>
      <c r="W853" s="108"/>
      <c r="X853" s="108"/>
      <c r="Y853" s="108"/>
      <c r="Z853" s="108"/>
    </row>
    <row r="854" spans="2:32" s="105" customFormat="1" ht="13.5" customHeight="1" x14ac:dyDescent="0.2">
      <c r="B854" s="94" t="s">
        <v>246</v>
      </c>
      <c r="C854" s="94"/>
      <c r="D854" s="94"/>
      <c r="E854" s="94"/>
      <c r="F854" s="94"/>
      <c r="G854" s="94"/>
      <c r="H854" s="94"/>
      <c r="I854" s="94"/>
      <c r="J854" s="94"/>
      <c r="K854" s="94"/>
      <c r="L854" s="94"/>
      <c r="M854" s="94"/>
      <c r="N854" s="108"/>
      <c r="O854" s="108"/>
      <c r="P854" s="108"/>
      <c r="Q854" s="108"/>
      <c r="R854" s="108"/>
      <c r="S854" s="108"/>
      <c r="T854" s="108"/>
      <c r="U854" s="108"/>
      <c r="V854" s="108"/>
      <c r="W854" s="108"/>
      <c r="X854" s="108"/>
      <c r="Y854" s="108"/>
      <c r="Z854" s="108"/>
    </row>
    <row r="855" spans="2:32" ht="13.5" customHeight="1" x14ac:dyDescent="0.2">
      <c r="B855" s="600"/>
      <c r="C855" s="1141"/>
      <c r="D855" s="1141"/>
      <c r="E855" s="1141"/>
      <c r="F855" s="1141"/>
      <c r="G855" s="60"/>
      <c r="H855" s="88"/>
      <c r="I855" s="57"/>
      <c r="J855" s="43"/>
      <c r="K855" s="60"/>
      <c r="L855" s="43"/>
      <c r="M855" s="57"/>
      <c r="N855" s="43"/>
      <c r="O855" s="46"/>
      <c r="P855" s="43"/>
      <c r="Q855" s="46"/>
      <c r="R855" s="43"/>
      <c r="S855" s="1139"/>
      <c r="T855" s="1139"/>
    </row>
    <row r="856" spans="2:32" s="83" customFormat="1" ht="13.5" customHeight="1" x14ac:dyDescent="0.2">
      <c r="B856" s="83" t="s">
        <v>680</v>
      </c>
      <c r="C856" s="83" t="s">
        <v>615</v>
      </c>
      <c r="I856" s="132"/>
      <c r="O856" s="397"/>
      <c r="S856" s="474"/>
      <c r="U856" s="474"/>
      <c r="W856" s="474"/>
      <c r="AB856" s="474"/>
      <c r="AC856" s="474"/>
      <c r="AD856" s="474"/>
      <c r="AE856" s="474"/>
      <c r="AF856" s="474"/>
    </row>
    <row r="857" spans="2:32" s="149" customFormat="1" ht="15.75" x14ac:dyDescent="0.25">
      <c r="B857" s="150"/>
      <c r="H857" s="223"/>
      <c r="N857" s="923" t="s">
        <v>612</v>
      </c>
      <c r="O857" s="924"/>
      <c r="P857" s="924"/>
      <c r="Q857" s="924"/>
      <c r="R857" s="926"/>
      <c r="S857" s="924"/>
      <c r="T857" s="924"/>
      <c r="U857" s="924"/>
      <c r="V857" s="925"/>
    </row>
    <row r="858" spans="2:32" s="149" customFormat="1" ht="15" x14ac:dyDescent="0.25">
      <c r="D858" s="923">
        <v>2015</v>
      </c>
      <c r="E858" s="924"/>
      <c r="F858" s="924"/>
      <c r="G858" s="925"/>
      <c r="H858" s="240"/>
      <c r="I858" s="923">
        <v>2014</v>
      </c>
      <c r="J858" s="924"/>
      <c r="K858" s="924"/>
      <c r="L858" s="925"/>
      <c r="N858" s="995" t="s">
        <v>641</v>
      </c>
      <c r="O858" s="996"/>
      <c r="P858" s="996"/>
      <c r="Q858" s="996"/>
      <c r="R858" s="333"/>
      <c r="S858" s="996" t="s">
        <v>700</v>
      </c>
      <c r="T858" s="996"/>
      <c r="U858" s="996"/>
      <c r="V858" s="997"/>
    </row>
    <row r="859" spans="2:32" s="149" customFormat="1" ht="12.75" x14ac:dyDescent="0.2">
      <c r="B859" s="142"/>
      <c r="C859" s="88"/>
      <c r="D859" s="242" t="s">
        <v>68</v>
      </c>
      <c r="E859" s="243"/>
      <c r="F859" s="243" t="s">
        <v>69</v>
      </c>
      <c r="G859" s="244" t="s">
        <v>67</v>
      </c>
      <c r="H859" s="245"/>
      <c r="I859" s="246" t="s">
        <v>68</v>
      </c>
      <c r="J859" s="243"/>
      <c r="K859" s="247" t="s">
        <v>69</v>
      </c>
      <c r="L859" s="244" t="s">
        <v>67</v>
      </c>
      <c r="M859" s="248"/>
      <c r="N859" s="242" t="s">
        <v>68</v>
      </c>
      <c r="O859" s="243"/>
      <c r="P859" s="247" t="s">
        <v>69</v>
      </c>
      <c r="Q859" s="242" t="s">
        <v>67</v>
      </c>
      <c r="R859" s="249"/>
      <c r="S859" s="250" t="s">
        <v>68</v>
      </c>
      <c r="T859" s="251"/>
      <c r="U859" s="252" t="s">
        <v>69</v>
      </c>
      <c r="V859" s="244" t="s">
        <v>67</v>
      </c>
    </row>
    <row r="860" spans="2:32" s="149" customFormat="1" ht="12.75" x14ac:dyDescent="0.2">
      <c r="B860" s="369" t="s">
        <v>422</v>
      </c>
      <c r="C860" s="252" t="s">
        <v>207</v>
      </c>
      <c r="D860" s="529">
        <v>3.1497027804562039E-3</v>
      </c>
      <c r="E860" s="87"/>
      <c r="F860" s="534">
        <v>0.11128916581501244</v>
      </c>
      <c r="G860" s="255">
        <v>0.13518770665005764</v>
      </c>
      <c r="H860" s="100"/>
      <c r="I860" s="253">
        <v>-7.359383956946533E-3</v>
      </c>
      <c r="J860" s="256"/>
      <c r="K860" s="257">
        <v>0.11128916581501244</v>
      </c>
      <c r="L860" s="591">
        <v>0.10169271609231403</v>
      </c>
      <c r="M860" s="142"/>
      <c r="N860" s="253">
        <v>-2.34069469698166E-2</v>
      </c>
      <c r="O860" s="256"/>
      <c r="P860" s="257">
        <v>1.3051559628293519E-2</v>
      </c>
      <c r="Q860" s="285">
        <v>-1.1710181394318573E-2</v>
      </c>
      <c r="R860" s="289"/>
      <c r="S860" s="253">
        <v>-8.995886589746796E-2</v>
      </c>
      <c r="T860" s="256"/>
      <c r="U860" s="257">
        <v>5.2793674113309347E-2</v>
      </c>
      <c r="V860" s="285">
        <v>-4.5164823071280912E-2</v>
      </c>
    </row>
    <row r="861" spans="2:32" s="149" customFormat="1" ht="12.75" x14ac:dyDescent="0.2">
      <c r="B861" s="370"/>
      <c r="C861" s="371" t="s">
        <v>92</v>
      </c>
      <c r="D861" s="287">
        <v>-5.182916129887534E-2</v>
      </c>
      <c r="E861" s="88"/>
      <c r="F861" s="535">
        <v>7.6117183631217514E-2</v>
      </c>
      <c r="G861" s="264">
        <v>2.4826977960412031E-2</v>
      </c>
      <c r="H861" s="100"/>
      <c r="I861" s="262">
        <v>2.2703998386653726E-3</v>
      </c>
      <c r="J861" s="265"/>
      <c r="K861" s="266">
        <v>7.6117183631217514E-2</v>
      </c>
      <c r="L861" s="566">
        <v>0.12468393576000898</v>
      </c>
      <c r="M861" s="142"/>
      <c r="N861" s="262">
        <v>-6.8187919687520471E-2</v>
      </c>
      <c r="O861" s="265"/>
      <c r="P861" s="266">
        <v>-2.7462611156740972E-2</v>
      </c>
      <c r="Q861" s="269">
        <v>-9.6812933286756789E-2</v>
      </c>
      <c r="R861" s="289"/>
      <c r="S861" s="262">
        <v>-8.329536486378307E-2</v>
      </c>
      <c r="T861" s="265"/>
      <c r="U861" s="266">
        <v>8.6185922852402216E-2</v>
      </c>
      <c r="V861" s="269">
        <v>2.9634789344498784E-3</v>
      </c>
    </row>
    <row r="862" spans="2:32" s="149" customFormat="1" ht="12.75" x14ac:dyDescent="0.2">
      <c r="B862" s="370"/>
      <c r="C862" s="371" t="s">
        <v>93</v>
      </c>
      <c r="D862" s="287">
        <v>-5.7127578828921374E-2</v>
      </c>
      <c r="E862" s="88"/>
      <c r="F862" s="535">
        <v>5.453528213418872E-2</v>
      </c>
      <c r="G862" s="264">
        <v>-3.0424928101326206E-3</v>
      </c>
      <c r="H862" s="100"/>
      <c r="I862" s="262">
        <v>-8.5351012627737921E-4</v>
      </c>
      <c r="J862" s="265"/>
      <c r="K862" s="266">
        <v>5.453528213418872E-2</v>
      </c>
      <c r="L862" s="566">
        <v>0.11656246356137842</v>
      </c>
      <c r="M862" s="142"/>
      <c r="N862" s="262">
        <v>-5.7078282778660963E-2</v>
      </c>
      <c r="O862" s="265"/>
      <c r="P862" s="266">
        <v>-2.111314366755861E-2</v>
      </c>
      <c r="Q862" s="269">
        <v>-8.9540109837862106E-2</v>
      </c>
      <c r="R862" s="289"/>
      <c r="S862" s="262">
        <v>-6.0779532511090598E-2</v>
      </c>
      <c r="T862" s="265"/>
      <c r="U862" s="266">
        <v>8.615083311950146E-2</v>
      </c>
      <c r="V862" s="269">
        <v>3.003115076466362E-2</v>
      </c>
    </row>
    <row r="863" spans="2:32" s="149" customFormat="1" ht="12.75" x14ac:dyDescent="0.2">
      <c r="B863" s="370"/>
      <c r="C863" s="371" t="s">
        <v>94</v>
      </c>
      <c r="D863" s="287">
        <v>-3.8835118228100346E-2</v>
      </c>
      <c r="E863" s="88"/>
      <c r="F863" s="535">
        <v>4.4075776971325531E-2</v>
      </c>
      <c r="G863" s="264">
        <v>8.2552335324653763E-3</v>
      </c>
      <c r="H863" s="100"/>
      <c r="I863" s="262">
        <v>-2.0622330904720064E-2</v>
      </c>
      <c r="J863" s="265"/>
      <c r="K863" s="266">
        <v>4.4075776971325531E-2</v>
      </c>
      <c r="L863" s="566">
        <v>5.2749673748289566E-2</v>
      </c>
      <c r="M863" s="142"/>
      <c r="N863" s="262">
        <v>-1.6921468912254774E-2</v>
      </c>
      <c r="O863" s="265"/>
      <c r="P863" s="266">
        <v>9.5595287494516564E-3</v>
      </c>
      <c r="Q863" s="269">
        <v>-1.1459769690730591E-2</v>
      </c>
      <c r="R863" s="289"/>
      <c r="S863" s="262">
        <v>-4.3645923751079826E-2</v>
      </c>
      <c r="T863" s="265"/>
      <c r="U863" s="266">
        <v>6.4094561019808524E-2</v>
      </c>
      <c r="V863" s="269">
        <v>3.3046386568968009E-2</v>
      </c>
    </row>
    <row r="864" spans="2:32" s="149" customFormat="1" ht="12.75" x14ac:dyDescent="0.2">
      <c r="B864" s="370"/>
      <c r="C864" s="371" t="s">
        <v>95</v>
      </c>
      <c r="D864" s="287">
        <v>-4.7687443582564028E-2</v>
      </c>
      <c r="E864" s="88"/>
      <c r="F864" s="535">
        <v>6.0768758855634188E-2</v>
      </c>
      <c r="G864" s="264">
        <v>1.5750243826383584E-2</v>
      </c>
      <c r="H864" s="100"/>
      <c r="I864" s="262">
        <v>-3.0441499102778755E-2</v>
      </c>
      <c r="J864" s="265"/>
      <c r="K864" s="266">
        <v>6.0768758855634188E-2</v>
      </c>
      <c r="L864" s="566">
        <v>4.7706650519783289E-2</v>
      </c>
      <c r="M864" s="142"/>
      <c r="N864" s="262">
        <v>-3.5576663315651388E-2</v>
      </c>
      <c r="O864" s="265"/>
      <c r="P864" s="266">
        <v>-6.9823198726283453E-4</v>
      </c>
      <c r="Q864" s="269">
        <v>-4.2857657068549881E-2</v>
      </c>
      <c r="R864" s="289"/>
      <c r="S864" s="262">
        <v>-7.6530825549150569E-2</v>
      </c>
      <c r="T864" s="265"/>
      <c r="U864" s="266">
        <v>6.7490757098512752E-2</v>
      </c>
      <c r="V864" s="269">
        <v>-1.0902132489456512E-2</v>
      </c>
    </row>
    <row r="865" spans="2:22" s="149" customFormat="1" ht="12.75" x14ac:dyDescent="0.2">
      <c r="B865" s="343"/>
      <c r="C865" s="371" t="s">
        <v>96</v>
      </c>
      <c r="D865" s="287">
        <v>-1.923086619709154E-2</v>
      </c>
      <c r="E865" s="88"/>
      <c r="F865" s="535">
        <v>1.4008040978649525E-2</v>
      </c>
      <c r="G865" s="264">
        <v>-2.1065209577746023E-2</v>
      </c>
      <c r="H865" s="100"/>
      <c r="I865" s="262">
        <v>-2.2520523050835101E-2</v>
      </c>
      <c r="J865" s="265"/>
      <c r="K865" s="266">
        <v>1.4008040978649525E-2</v>
      </c>
      <c r="L865" s="566">
        <v>-5.7802549714688241E-2</v>
      </c>
      <c r="M865" s="142"/>
      <c r="N865" s="262">
        <v>-1.7606219986245862E-3</v>
      </c>
      <c r="O865" s="265"/>
      <c r="P865" s="266">
        <v>7.554963187514821E-3</v>
      </c>
      <c r="Q865" s="269">
        <v>2.5716524538557335E-2</v>
      </c>
      <c r="R865" s="289"/>
      <c r="S865" s="262">
        <v>-2.4335368267620661E-2</v>
      </c>
      <c r="T865" s="265"/>
      <c r="U865" s="266">
        <v>2.1346911168909227E-2</v>
      </c>
      <c r="V865" s="269">
        <v>-1.1342811139489515E-2</v>
      </c>
    </row>
    <row r="866" spans="2:22" s="149" customFormat="1" ht="12.75" x14ac:dyDescent="0.2">
      <c r="B866" s="343"/>
      <c r="C866" s="371" t="s">
        <v>97</v>
      </c>
      <c r="D866" s="287">
        <v>-1.1685171200476113E-2</v>
      </c>
      <c r="E866" s="88"/>
      <c r="F866" s="535">
        <v>4.3329566260935135E-2</v>
      </c>
      <c r="G866" s="264">
        <v>7.2062376433627534E-2</v>
      </c>
      <c r="H866" s="100"/>
      <c r="I866" s="262">
        <v>-1.148743284523605E-2</v>
      </c>
      <c r="J866" s="265"/>
      <c r="K866" s="266">
        <v>4.3329566260935135E-2</v>
      </c>
      <c r="L866" s="566">
        <v>6.8172246796343663E-2</v>
      </c>
      <c r="M866" s="142"/>
      <c r="N866" s="262">
        <v>-1.9450314497664017E-2</v>
      </c>
      <c r="O866" s="265"/>
      <c r="P866" s="266">
        <v>6.197594505232551E-4</v>
      </c>
      <c r="Q866" s="269">
        <v>-3.8623504902836232E-2</v>
      </c>
      <c r="R866" s="289"/>
      <c r="S866" s="262">
        <v>-4.5815629709427722E-2</v>
      </c>
      <c r="T866" s="265"/>
      <c r="U866" s="266">
        <v>2.772392795379211E-2</v>
      </c>
      <c r="V866" s="269">
        <v>-4.2550550294896398E-2</v>
      </c>
    </row>
    <row r="867" spans="2:22" s="149" customFormat="1" ht="12.75" x14ac:dyDescent="0.2">
      <c r="B867" s="343"/>
      <c r="C867" s="371" t="s">
        <v>98</v>
      </c>
      <c r="D867" s="287">
        <v>6.4273824035404312E-2</v>
      </c>
      <c r="E867" s="88"/>
      <c r="F867" s="535">
        <v>0.15740391262792097</v>
      </c>
      <c r="G867" s="264">
        <v>0.28942730169730935</v>
      </c>
      <c r="H867" s="100"/>
      <c r="I867" s="262">
        <v>7.5660029949178531E-2</v>
      </c>
      <c r="J867" s="265"/>
      <c r="K867" s="266">
        <v>0.15740391262792097</v>
      </c>
      <c r="L867" s="566">
        <v>0.30620070371130109</v>
      </c>
      <c r="M867" s="142"/>
      <c r="N867" s="262">
        <v>-3.2814671986317545E-2</v>
      </c>
      <c r="O867" s="265"/>
      <c r="P867" s="266">
        <v>2.6942175297925419E-3</v>
      </c>
      <c r="Q867" s="269">
        <v>-3.495989337021814E-2</v>
      </c>
      <c r="R867" s="289"/>
      <c r="S867" s="262">
        <v>-6.4785347445705133E-2</v>
      </c>
      <c r="T867" s="265"/>
      <c r="U867" s="266">
        <v>5.2351180069272744E-2</v>
      </c>
      <c r="V867" s="269">
        <v>-1.8425220678324347E-2</v>
      </c>
    </row>
    <row r="868" spans="2:22" s="149" customFormat="1" ht="12.75" x14ac:dyDescent="0.2">
      <c r="B868" s="343"/>
      <c r="C868" s="371" t="s">
        <v>99</v>
      </c>
      <c r="D868" s="287">
        <v>-2.3909710230480774E-2</v>
      </c>
      <c r="E868" s="88"/>
      <c r="F868" s="535">
        <v>0.10693694991591468</v>
      </c>
      <c r="G868" s="264">
        <v>8.3224341535182447E-2</v>
      </c>
      <c r="H868" s="100"/>
      <c r="I868" s="262">
        <v>-1.780056847133954E-2</v>
      </c>
      <c r="J868" s="265"/>
      <c r="K868" s="266">
        <v>0.10693694991591468</v>
      </c>
      <c r="L868" s="566">
        <v>8.5133041026115006E-2</v>
      </c>
      <c r="M868" s="142"/>
      <c r="N868" s="262">
        <v>-6.6032989806599107E-2</v>
      </c>
      <c r="O868" s="265"/>
      <c r="P868" s="266">
        <v>-2.5246729608032644E-2</v>
      </c>
      <c r="Q868" s="269">
        <v>-9.2312270905964028E-2</v>
      </c>
      <c r="R868" s="289"/>
      <c r="S868" s="262">
        <v>-0.13174013923876368</v>
      </c>
      <c r="T868" s="265"/>
      <c r="U868" s="266">
        <v>4.1583299671666601E-2</v>
      </c>
      <c r="V868" s="269">
        <v>-9.040322684453049E-2</v>
      </c>
    </row>
    <row r="869" spans="2:22" s="149" customFormat="1" ht="12.75" x14ac:dyDescent="0.2">
      <c r="B869" s="343"/>
      <c r="C869" s="371" t="s">
        <v>100</v>
      </c>
      <c r="D869" s="287">
        <v>1.7759516102770323E-2</v>
      </c>
      <c r="E869" s="88"/>
      <c r="F869" s="535">
        <v>0.10029044331958931</v>
      </c>
      <c r="G869" s="264">
        <v>0.17646227231582542</v>
      </c>
      <c r="H869" s="100"/>
      <c r="I869" s="262">
        <v>6.3827794850143602E-3</v>
      </c>
      <c r="J869" s="265"/>
      <c r="K869" s="266">
        <v>0.10029044331958931</v>
      </c>
      <c r="L869" s="566">
        <v>0.13448025100947161</v>
      </c>
      <c r="M869" s="142"/>
      <c r="N869" s="262">
        <v>-2.0724254280665343E-2</v>
      </c>
      <c r="O869" s="265"/>
      <c r="P869" s="266">
        <v>9.6368149256504613E-3</v>
      </c>
      <c r="Q869" s="269">
        <v>-1.5053259548238326E-2</v>
      </c>
      <c r="R869" s="289"/>
      <c r="S869" s="262">
        <v>-7.1758157050904353E-2</v>
      </c>
      <c r="T869" s="265"/>
      <c r="U869" s="266">
        <v>3.6076529629184062E-2</v>
      </c>
      <c r="V869" s="269">
        <v>-5.7285160005025697E-2</v>
      </c>
    </row>
    <row r="870" spans="2:22" s="149" customFormat="1" ht="12.75" x14ac:dyDescent="0.2">
      <c r="B870" s="343"/>
      <c r="C870" s="371" t="s">
        <v>101</v>
      </c>
      <c r="D870" s="287">
        <v>-1.6591943543313538E-2</v>
      </c>
      <c r="E870" s="88"/>
      <c r="F870" s="535">
        <v>8.3134765375489167E-2</v>
      </c>
      <c r="G870" s="264">
        <v>8.563297010558836E-2</v>
      </c>
      <c r="H870" s="100"/>
      <c r="I870" s="262">
        <v>-2.233258813301027E-2</v>
      </c>
      <c r="J870" s="265"/>
      <c r="K870" s="266">
        <v>8.3134765375489167E-2</v>
      </c>
      <c r="L870" s="566">
        <v>6.1987910092946394E-2</v>
      </c>
      <c r="M870" s="142"/>
      <c r="N870" s="262">
        <v>-1.4799348424241791E-2</v>
      </c>
      <c r="O870" s="265"/>
      <c r="P870" s="266">
        <v>1.8283018883189166E-2</v>
      </c>
      <c r="Q870" s="269">
        <v>4.3424508403112575E-3</v>
      </c>
      <c r="R870" s="289"/>
      <c r="S870" s="262">
        <v>-7.2921059368751109E-2</v>
      </c>
      <c r="T870" s="265"/>
      <c r="U870" s="266">
        <v>5.8327951951706161E-2</v>
      </c>
      <c r="V870" s="269">
        <v>-1.9302564943858222E-2</v>
      </c>
    </row>
    <row r="871" spans="2:22" s="149" customFormat="1" ht="12.75" x14ac:dyDescent="0.2">
      <c r="B871" s="343"/>
      <c r="C871" s="371" t="s">
        <v>102</v>
      </c>
      <c r="D871" s="287">
        <v>-2.452994289773016E-2</v>
      </c>
      <c r="E871" s="88"/>
      <c r="F871" s="535">
        <v>3.9568465954659744E-2</v>
      </c>
      <c r="G871" s="264">
        <v>3.0258441091819618E-2</v>
      </c>
      <c r="H871" s="100"/>
      <c r="I871" s="262">
        <v>-9.8186098572950187E-3</v>
      </c>
      <c r="J871" s="265"/>
      <c r="K871" s="266">
        <v>3.9568465954659744E-2</v>
      </c>
      <c r="L871" s="566">
        <v>7.7183235488288968E-2</v>
      </c>
      <c r="M871" s="142"/>
      <c r="N871" s="262">
        <v>-1.8177806120589186E-2</v>
      </c>
      <c r="O871" s="265"/>
      <c r="P871" s="266">
        <v>3.331916701953281E-3</v>
      </c>
      <c r="Q871" s="269">
        <v>-2.8428044822148297E-2</v>
      </c>
      <c r="R871" s="289"/>
      <c r="S871" s="262">
        <v>-3.6961192207571145E-2</v>
      </c>
      <c r="T871" s="265"/>
      <c r="U871" s="266">
        <v>4.5813586595803549E-2</v>
      </c>
      <c r="V871" s="269">
        <v>1.8613935187929635E-2</v>
      </c>
    </row>
    <row r="872" spans="2:22" s="149" customFormat="1" ht="12.75" x14ac:dyDescent="0.2">
      <c r="B872" s="343"/>
      <c r="C872" s="371" t="s">
        <v>103</v>
      </c>
      <c r="D872" s="287">
        <v>-1.0096266604771136E-2</v>
      </c>
      <c r="E872" s="88"/>
      <c r="F872" s="535">
        <v>9.8357256964172086E-3</v>
      </c>
      <c r="G872" s="264">
        <v>-1.7176873980482307E-3</v>
      </c>
      <c r="H872" s="100"/>
      <c r="I872" s="262">
        <v>-7.3353916704648088E-3</v>
      </c>
      <c r="J872" s="265"/>
      <c r="K872" s="266">
        <v>9.8357256964172086E-3</v>
      </c>
      <c r="L872" s="566">
        <v>3.007594998618494E-2</v>
      </c>
      <c r="M872" s="142"/>
      <c r="N872" s="262">
        <v>-6.5829467133710091E-3</v>
      </c>
      <c r="O872" s="265"/>
      <c r="P872" s="266">
        <v>3.8592970929771228E-4</v>
      </c>
      <c r="Q872" s="269">
        <v>-3.6480453464475669E-2</v>
      </c>
      <c r="R872" s="289"/>
      <c r="S872" s="262">
        <v>-1.3807381394813733E-2</v>
      </c>
      <c r="T872" s="265"/>
      <c r="U872" s="266">
        <v>1.3066803047665039E-2</v>
      </c>
      <c r="V872" s="269">
        <v>-4.7807756809734392E-3</v>
      </c>
    </row>
    <row r="873" spans="2:22" s="149" customFormat="1" ht="12.75" x14ac:dyDescent="0.2">
      <c r="B873" s="343"/>
      <c r="C873" s="371" t="s">
        <v>104</v>
      </c>
      <c r="D873" s="287">
        <v>-1.6445550836467426E-2</v>
      </c>
      <c r="E873" s="88"/>
      <c r="F873" s="535">
        <v>8.6594037367261553E-3</v>
      </c>
      <c r="G873" s="264">
        <v>-4.3316521810519683E-2</v>
      </c>
      <c r="H873" s="100"/>
      <c r="I873" s="262">
        <v>-9.1338714571772475E-3</v>
      </c>
      <c r="J873" s="265"/>
      <c r="K873" s="266">
        <v>8.6594037367261553E-3</v>
      </c>
      <c r="L873" s="566">
        <v>-1.7335674208978212E-2</v>
      </c>
      <c r="M873" s="142"/>
      <c r="N873" s="262">
        <v>-2.6945914138361239E-4</v>
      </c>
      <c r="O873" s="265"/>
      <c r="P873" s="266">
        <v>5.5185105460227434E-3</v>
      </c>
      <c r="Q873" s="269">
        <v>3.7634537021313981E-2</v>
      </c>
      <c r="R873" s="289"/>
      <c r="S873" s="262">
        <v>-9.7382270754617847E-3</v>
      </c>
      <c r="T873" s="265"/>
      <c r="U873" s="266">
        <v>2.0549240352033815E-2</v>
      </c>
      <c r="V873" s="269">
        <v>6.3139054758038882E-2</v>
      </c>
    </row>
    <row r="874" spans="2:22" s="149" customFormat="1" ht="12.75" x14ac:dyDescent="0.2">
      <c r="B874" s="343"/>
      <c r="C874" s="371" t="s">
        <v>105</v>
      </c>
      <c r="D874" s="287">
        <v>-2.9867933943629014E-2</v>
      </c>
      <c r="E874" s="88"/>
      <c r="F874" s="535">
        <v>1.5774720389036864E-2</v>
      </c>
      <c r="G874" s="264">
        <v>-4.1784692423756757E-2</v>
      </c>
      <c r="H874" s="100"/>
      <c r="I874" s="262">
        <v>-1.2190669754812512E-2</v>
      </c>
      <c r="J874" s="265"/>
      <c r="K874" s="266">
        <v>1.5774720389036864E-2</v>
      </c>
      <c r="L874" s="566">
        <v>3.4327018287922936E-2</v>
      </c>
      <c r="M874" s="142"/>
      <c r="N874" s="262">
        <v>-5.4359303054709023E-3</v>
      </c>
      <c r="O874" s="265"/>
      <c r="P874" s="266">
        <v>7.5129293576575908E-3</v>
      </c>
      <c r="Q874" s="269">
        <v>6.6172007357857311E-3</v>
      </c>
      <c r="R874" s="289"/>
      <c r="S874" s="262">
        <v>-1.4955158820727007E-2</v>
      </c>
      <c r="T874" s="265"/>
      <c r="U874" s="266">
        <v>4.1243373633034541E-2</v>
      </c>
      <c r="V874" s="269">
        <v>8.2263790294372599E-2</v>
      </c>
    </row>
    <row r="875" spans="2:22" s="149" customFormat="1" ht="12.75" x14ac:dyDescent="0.2">
      <c r="B875" s="343"/>
      <c r="C875" s="371" t="s">
        <v>106</v>
      </c>
      <c r="D875" s="287">
        <v>-3.9190286866351835E-2</v>
      </c>
      <c r="E875" s="88"/>
      <c r="F875" s="535">
        <v>5.1315972356030297E-2</v>
      </c>
      <c r="G875" s="264">
        <v>1.7456892438190111E-2</v>
      </c>
      <c r="H875" s="100"/>
      <c r="I875" s="262">
        <v>-9.4502181844712263E-2</v>
      </c>
      <c r="J875" s="265"/>
      <c r="K875" s="266">
        <v>5.1315972356030297E-2</v>
      </c>
      <c r="L875" s="566">
        <v>-0.1329007717847322</v>
      </c>
      <c r="M875" s="142"/>
      <c r="N875" s="262">
        <v>-7.748040048180407E-3</v>
      </c>
      <c r="O875" s="265"/>
      <c r="P875" s="266">
        <v>2.0885436686686625E-2</v>
      </c>
      <c r="Q875" s="269">
        <v>1.8927826379542899E-2</v>
      </c>
      <c r="R875" s="289"/>
      <c r="S875" s="262">
        <v>-0.11164990199102744</v>
      </c>
      <c r="T875" s="265"/>
      <c r="U875" s="266">
        <v>1.514727991883226E-2</v>
      </c>
      <c r="V875" s="269">
        <v>-0.13143230844649059</v>
      </c>
    </row>
    <row r="876" spans="2:22" s="149" customFormat="1" ht="12.75" x14ac:dyDescent="0.2">
      <c r="B876" s="556"/>
      <c r="C876" s="616" t="s">
        <v>614</v>
      </c>
      <c r="D876" s="530">
        <v>-5.6078433975288826E-2</v>
      </c>
      <c r="E876" s="90"/>
      <c r="F876" s="536">
        <v>3.4585070399355149E-2</v>
      </c>
      <c r="G876" s="273">
        <v>-3.1349223895769648E-2</v>
      </c>
      <c r="H876" s="100"/>
      <c r="I876" s="271">
        <v>-3.7803963461061831E-2</v>
      </c>
      <c r="J876" s="274"/>
      <c r="K876" s="275">
        <v>3.4585070399355149E-2</v>
      </c>
      <c r="L876" s="592">
        <v>9.2565114696119329E-3</v>
      </c>
      <c r="M876" s="142"/>
      <c r="N876" s="262">
        <v>-1.836746002590299E-2</v>
      </c>
      <c r="O876" s="265"/>
      <c r="P876" s="266">
        <v>9.6153835856259019E-3</v>
      </c>
      <c r="Q876" s="269">
        <v>-1.2892416963033053E-2</v>
      </c>
      <c r="R876" s="289"/>
      <c r="S876" s="262">
        <v>-5.0246304517242039E-2</v>
      </c>
      <c r="T876" s="265"/>
      <c r="U876" s="266">
        <v>6.9283751862612375E-2</v>
      </c>
      <c r="V876" s="269">
        <v>2.7713803042229705E-2</v>
      </c>
    </row>
    <row r="877" spans="2:22" ht="13.5" customHeight="1" x14ac:dyDescent="0.2">
      <c r="B877" s="369" t="s">
        <v>423</v>
      </c>
      <c r="C877" s="252" t="s">
        <v>207</v>
      </c>
      <c r="D877" s="529">
        <v>6.3586347752690765E-3</v>
      </c>
      <c r="E877" s="87"/>
      <c r="F877" s="534">
        <v>4.3837760025519673E-2</v>
      </c>
      <c r="G877" s="255">
        <v>6.0553733843748507E-2</v>
      </c>
      <c r="H877" s="100"/>
      <c r="I877" s="253">
        <v>1.1740584543961513E-5</v>
      </c>
      <c r="J877" s="256"/>
      <c r="K877" s="257">
        <v>4.3837760025519673E-2</v>
      </c>
      <c r="L877" s="591">
        <v>4.5508465330482806E-2</v>
      </c>
      <c r="M877" s="142"/>
      <c r="N877" s="253">
        <v>7.3176456946177706E-3</v>
      </c>
      <c r="O877" s="256"/>
      <c r="P877" s="257">
        <v>2.4230115100708959E-2</v>
      </c>
      <c r="Q877" s="285">
        <v>3.7763947086537915E-2</v>
      </c>
      <c r="R877" s="289"/>
      <c r="S877" s="253">
        <v>-1.2898509582445396E-2</v>
      </c>
      <c r="T877" s="256"/>
      <c r="U877" s="257">
        <v>3.1192740709520186E-2</v>
      </c>
      <c r="V877" s="285">
        <v>2.272140923060836E-2</v>
      </c>
    </row>
    <row r="878" spans="2:22" ht="13.5" customHeight="1" x14ac:dyDescent="0.2">
      <c r="B878" s="370"/>
      <c r="C878" s="371" t="s">
        <v>92</v>
      </c>
      <c r="D878" s="287">
        <v>1.8447233789739569E-2</v>
      </c>
      <c r="E878" s="88"/>
      <c r="F878" s="535">
        <v>6.1117017029173368E-2</v>
      </c>
      <c r="G878" s="264">
        <v>8.438907469377184E-2</v>
      </c>
      <c r="H878" s="100"/>
      <c r="I878" s="262">
        <v>4.5305516660911656E-3</v>
      </c>
      <c r="J878" s="265"/>
      <c r="K878" s="266">
        <v>6.1117017029173368E-2</v>
      </c>
      <c r="L878" s="566">
        <v>5.5153493432923008E-2</v>
      </c>
      <c r="M878" s="142"/>
      <c r="N878" s="262">
        <v>-1.8192061164121667E-3</v>
      </c>
      <c r="O878" s="265"/>
      <c r="P878" s="266">
        <v>1.7495656870193825E-2</v>
      </c>
      <c r="Q878" s="269">
        <v>1.6428304285260806E-2</v>
      </c>
      <c r="R878" s="289"/>
      <c r="S878" s="262">
        <v>-3.1445371058960024E-2</v>
      </c>
      <c r="T878" s="265"/>
      <c r="U878" s="266">
        <v>1.954759068338504E-2</v>
      </c>
      <c r="V878" s="269">
        <v>-1.277830066993719E-2</v>
      </c>
    </row>
    <row r="879" spans="2:22" ht="13.5" customHeight="1" x14ac:dyDescent="0.2">
      <c r="B879" s="370"/>
      <c r="C879" s="371" t="s">
        <v>93</v>
      </c>
      <c r="D879" s="287">
        <v>4.1169072293851285E-3</v>
      </c>
      <c r="E879" s="88"/>
      <c r="F879" s="535">
        <v>4.1541177289620534E-2</v>
      </c>
      <c r="G879" s="264">
        <v>5.5176405896000161E-2</v>
      </c>
      <c r="H879" s="100"/>
      <c r="I879" s="262">
        <v>-2.179450592875349E-3</v>
      </c>
      <c r="J879" s="265"/>
      <c r="K879" s="266">
        <v>4.1541177289620534E-2</v>
      </c>
      <c r="L879" s="566">
        <v>4.035027463291363E-2</v>
      </c>
      <c r="M879" s="142"/>
      <c r="N879" s="262">
        <v>-1.8446993030163727E-2</v>
      </c>
      <c r="O879" s="265"/>
      <c r="P879" s="266">
        <v>-1.2656433017052566E-3</v>
      </c>
      <c r="Q879" s="269">
        <v>-2.3219088649438505E-2</v>
      </c>
      <c r="R879" s="289"/>
      <c r="S879" s="262">
        <v>-3.8182148875169811E-2</v>
      </c>
      <c r="T879" s="265"/>
      <c r="U879" s="266">
        <v>6.8815881990409618E-3</v>
      </c>
      <c r="V879" s="269">
        <v>-3.8043916368887445E-2</v>
      </c>
    </row>
    <row r="880" spans="2:22" ht="13.5" customHeight="1" x14ac:dyDescent="0.2">
      <c r="B880" s="370"/>
      <c r="C880" s="371" t="s">
        <v>94</v>
      </c>
      <c r="D880" s="287">
        <v>-1.5483736211329407E-2</v>
      </c>
      <c r="E880" s="88"/>
      <c r="F880" s="535">
        <v>1.0528473896335943E-2</v>
      </c>
      <c r="G880" s="264">
        <v>-8.6533982698737914E-3</v>
      </c>
      <c r="H880" s="100"/>
      <c r="I880" s="262">
        <v>-2.5192879408820326E-2</v>
      </c>
      <c r="J880" s="265"/>
      <c r="K880" s="266">
        <v>1.0528473896335943E-2</v>
      </c>
      <c r="L880" s="566">
        <v>-4.2277132197313716E-2</v>
      </c>
      <c r="M880" s="142"/>
      <c r="N880" s="262">
        <v>-4.738215857005186E-4</v>
      </c>
      <c r="O880" s="265"/>
      <c r="P880" s="266">
        <v>1.0893015266906631E-2</v>
      </c>
      <c r="Q880" s="269">
        <v>1.8557542547900808E-2</v>
      </c>
      <c r="R880" s="289"/>
      <c r="S880" s="262">
        <v>-2.0337591414342243E-2</v>
      </c>
      <c r="T880" s="265"/>
      <c r="U880" s="266">
        <v>1.1557412042061344E-2</v>
      </c>
      <c r="V880" s="269">
        <v>-1.507754030894054E-2</v>
      </c>
    </row>
    <row r="881" spans="2:26" ht="13.5" customHeight="1" x14ac:dyDescent="0.2">
      <c r="B881" s="370"/>
      <c r="C881" s="371" t="s">
        <v>95</v>
      </c>
      <c r="D881" s="287">
        <v>-1.7523996206898582E-2</v>
      </c>
      <c r="E881" s="88"/>
      <c r="F881" s="535">
        <v>1.678593089019402E-2</v>
      </c>
      <c r="G881" s="264">
        <v>-9.761834344929923E-4</v>
      </c>
      <c r="H881" s="100"/>
      <c r="I881" s="262">
        <v>8.0896552554369471E-3</v>
      </c>
      <c r="J881" s="265"/>
      <c r="K881" s="266">
        <v>1.678593089019402E-2</v>
      </c>
      <c r="L881" s="566">
        <v>6.6597709381179912E-2</v>
      </c>
      <c r="M881" s="142"/>
      <c r="N881" s="262">
        <v>-2.4444738495008191E-2</v>
      </c>
      <c r="O881" s="265"/>
      <c r="P881" s="266">
        <v>-8.8711780470782965E-3</v>
      </c>
      <c r="Q881" s="269">
        <v>-4.3284782762352439E-2</v>
      </c>
      <c r="R881" s="289"/>
      <c r="S881" s="262">
        <v>-1.1401324269017014E-2</v>
      </c>
      <c r="T881" s="265"/>
      <c r="U881" s="266">
        <v>2.9579988447748166E-2</v>
      </c>
      <c r="V881" s="269">
        <v>2.4290695246585916E-2</v>
      </c>
    </row>
    <row r="882" spans="2:26" ht="13.5" customHeight="1" x14ac:dyDescent="0.2">
      <c r="B882" s="343"/>
      <c r="C882" s="371" t="s">
        <v>96</v>
      </c>
      <c r="D882" s="287">
        <v>-4.7504487542122387E-3</v>
      </c>
      <c r="E882" s="88"/>
      <c r="F882" s="535">
        <v>5.805258497461073E-3</v>
      </c>
      <c r="G882" s="264">
        <v>4.5267587956223333E-3</v>
      </c>
      <c r="H882" s="100"/>
      <c r="I882" s="262">
        <v>8.2266389377123536E-4</v>
      </c>
      <c r="J882" s="265"/>
      <c r="K882" s="266">
        <v>5.805258497461073E-3</v>
      </c>
      <c r="L882" s="566">
        <v>5.284761366964582E-2</v>
      </c>
      <c r="M882" s="142"/>
      <c r="N882" s="262">
        <v>-3.7272800706607354E-4</v>
      </c>
      <c r="O882" s="265"/>
      <c r="P882" s="266">
        <v>4.2267011385644726E-3</v>
      </c>
      <c r="Q882" s="269">
        <v>1.6971234600158553E-2</v>
      </c>
      <c r="R882" s="289"/>
      <c r="S882" s="262">
        <v>1.0325151571740987E-3</v>
      </c>
      <c r="T882" s="265"/>
      <c r="U882" s="266">
        <v>1.2033852481622934E-2</v>
      </c>
      <c r="V882" s="269">
        <v>6.4949757994847063E-2</v>
      </c>
    </row>
    <row r="883" spans="2:26" ht="13.5" customHeight="1" x14ac:dyDescent="0.2">
      <c r="B883" s="343"/>
      <c r="C883" s="371" t="s">
        <v>97</v>
      </c>
      <c r="D883" s="287">
        <v>-6.1392492861208764E-3</v>
      </c>
      <c r="E883" s="88"/>
      <c r="F883" s="535">
        <v>1.3884068216950096E-2</v>
      </c>
      <c r="G883" s="264">
        <v>1.7496048625928292E-2</v>
      </c>
      <c r="H883" s="100"/>
      <c r="I883" s="262">
        <v>3.0738095585438416E-3</v>
      </c>
      <c r="J883" s="265"/>
      <c r="K883" s="266">
        <v>1.3884068216950096E-2</v>
      </c>
      <c r="L883" s="566">
        <v>5.9776902616512799E-2</v>
      </c>
      <c r="M883" s="142"/>
      <c r="N883" s="262">
        <v>-2.6720863100689399E-3</v>
      </c>
      <c r="O883" s="265"/>
      <c r="P883" s="266">
        <v>6.3715920677118523E-3</v>
      </c>
      <c r="Q883" s="269">
        <v>8.280970807081383E-3</v>
      </c>
      <c r="R883" s="289"/>
      <c r="S883" s="262">
        <v>-8.5262562399671463E-4</v>
      </c>
      <c r="T883" s="265"/>
      <c r="U883" s="266">
        <v>2.1715915137953835E-2</v>
      </c>
      <c r="V883" s="269">
        <v>5.0601204094030849E-2</v>
      </c>
    </row>
    <row r="884" spans="2:26" ht="13.5" customHeight="1" x14ac:dyDescent="0.2">
      <c r="B884" s="343"/>
      <c r="C884" s="371" t="s">
        <v>98</v>
      </c>
      <c r="D884" s="287">
        <v>6.8866904534379547E-2</v>
      </c>
      <c r="E884" s="88"/>
      <c r="F884" s="535">
        <v>0.10366464459659497</v>
      </c>
      <c r="G884" s="264">
        <v>0.22145499042657574</v>
      </c>
      <c r="H884" s="100"/>
      <c r="I884" s="262">
        <v>6.5106291136550073E-2</v>
      </c>
      <c r="J884" s="265"/>
      <c r="K884" s="266">
        <v>0.10366464459659497</v>
      </c>
      <c r="L884" s="566">
        <v>0.21581508429930343</v>
      </c>
      <c r="M884" s="142"/>
      <c r="N884" s="262">
        <v>4.687551639641999E-3</v>
      </c>
      <c r="O884" s="265"/>
      <c r="P884" s="266">
        <v>2.1621245751917616E-2</v>
      </c>
      <c r="Q884" s="269">
        <v>3.1451987991740121E-2</v>
      </c>
      <c r="R884" s="289"/>
      <c r="S884" s="262">
        <v>-1.0063974675611969E-2</v>
      </c>
      <c r="T884" s="265"/>
      <c r="U884" s="266">
        <v>2.814503129956895E-2</v>
      </c>
      <c r="V884" s="269">
        <v>2.5912640525942932E-2</v>
      </c>
    </row>
    <row r="885" spans="2:26" ht="13.5" customHeight="1" x14ac:dyDescent="0.2">
      <c r="B885" s="343"/>
      <c r="C885" s="371" t="s">
        <v>99</v>
      </c>
      <c r="D885" s="287">
        <v>8.3900777434223923E-3</v>
      </c>
      <c r="E885" s="88"/>
      <c r="F885" s="535">
        <v>5.3621121507838029E-2</v>
      </c>
      <c r="G885" s="264">
        <v>6.2236723708976364E-2</v>
      </c>
      <c r="H885" s="100"/>
      <c r="I885" s="262">
        <v>-1.2244544870234082E-2</v>
      </c>
      <c r="J885" s="265"/>
      <c r="K885" s="266">
        <v>5.3621121507838029E-2</v>
      </c>
      <c r="L885" s="566">
        <v>2.103442168946398E-2</v>
      </c>
      <c r="M885" s="142"/>
      <c r="N885" s="262">
        <v>-8.6616041484918801E-3</v>
      </c>
      <c r="O885" s="265"/>
      <c r="P885" s="266">
        <v>1.145839858811643E-2</v>
      </c>
      <c r="Q885" s="269">
        <v>2.8135017036052417E-3</v>
      </c>
      <c r="R885" s="289"/>
      <c r="S885" s="262">
        <v>-4.6455366780460222E-2</v>
      </c>
      <c r="T885" s="265"/>
      <c r="U885" s="266">
        <v>8.1751525570731044E-3</v>
      </c>
      <c r="V885" s="269">
        <v>-3.837435538675503E-2</v>
      </c>
    </row>
    <row r="886" spans="2:26" ht="13.5" customHeight="1" x14ac:dyDescent="0.2">
      <c r="B886" s="343"/>
      <c r="C886" s="371" t="s">
        <v>100</v>
      </c>
      <c r="D886" s="287">
        <v>3.371327652593719E-4</v>
      </c>
      <c r="E886" s="88"/>
      <c r="F886" s="535">
        <v>3.0923159268155087E-2</v>
      </c>
      <c r="G886" s="264">
        <v>4.6170767784258195E-2</v>
      </c>
      <c r="H886" s="100"/>
      <c r="I886" s="262">
        <v>1.0507061594766026E-2</v>
      </c>
      <c r="J886" s="265"/>
      <c r="K886" s="266">
        <v>3.0923159268155087E-2</v>
      </c>
      <c r="L886" s="566">
        <v>7.5948076078032514E-2</v>
      </c>
      <c r="M886" s="142"/>
      <c r="N886" s="262">
        <v>-1.5982530773516919E-2</v>
      </c>
      <c r="O886" s="265"/>
      <c r="P886" s="266">
        <v>-1.7596202089562507E-3</v>
      </c>
      <c r="Q886" s="269">
        <v>-2.5242412127844043E-2</v>
      </c>
      <c r="R886" s="289"/>
      <c r="S886" s="262">
        <v>-1.6522918316860213E-2</v>
      </c>
      <c r="T886" s="265"/>
      <c r="U886" s="266">
        <v>1.951971760414432E-2</v>
      </c>
      <c r="V886" s="269">
        <v>4.5534218774777547E-3</v>
      </c>
    </row>
    <row r="887" spans="2:26" ht="13.5" customHeight="1" x14ac:dyDescent="0.2">
      <c r="B887" s="343"/>
      <c r="C887" s="371" t="s">
        <v>101</v>
      </c>
      <c r="D887" s="287">
        <v>-2.8898886888070185E-3</v>
      </c>
      <c r="E887" s="88"/>
      <c r="F887" s="535">
        <v>3.2436125184056863E-2</v>
      </c>
      <c r="G887" s="264">
        <v>3.7850365384023636E-2</v>
      </c>
      <c r="H887" s="100"/>
      <c r="I887" s="262">
        <v>9.5868815191122933E-3</v>
      </c>
      <c r="J887" s="265"/>
      <c r="K887" s="266">
        <v>3.2436125184056863E-2</v>
      </c>
      <c r="L887" s="566">
        <v>6.9587563464384022E-2</v>
      </c>
      <c r="M887" s="142"/>
      <c r="N887" s="262">
        <v>-2.2084051906894202E-2</v>
      </c>
      <c r="O887" s="265"/>
      <c r="P887" s="266">
        <v>-5.8394969436407936E-3</v>
      </c>
      <c r="Q887" s="269">
        <v>-3.4783614373766293E-2</v>
      </c>
      <c r="R887" s="289"/>
      <c r="S887" s="262">
        <v>-2.2249026037951706E-2</v>
      </c>
      <c r="T887" s="265"/>
      <c r="U887" s="266">
        <v>1.9902520222517598E-2</v>
      </c>
      <c r="V887" s="269">
        <v>-3.0487409090603893E-3</v>
      </c>
    </row>
    <row r="888" spans="2:26" ht="13.5" customHeight="1" x14ac:dyDescent="0.2">
      <c r="B888" s="343"/>
      <c r="C888" s="371" t="s">
        <v>102</v>
      </c>
      <c r="D888" s="287">
        <v>-1.0713159533170313E-2</v>
      </c>
      <c r="E888" s="88"/>
      <c r="F888" s="535">
        <v>1.085637128487997E-2</v>
      </c>
      <c r="G888" s="264">
        <v>3.0125950783721603E-4</v>
      </c>
      <c r="H888" s="100"/>
      <c r="I888" s="262">
        <v>-2.6543482671423525E-3</v>
      </c>
      <c r="J888" s="265"/>
      <c r="K888" s="266">
        <v>1.085637128487997E-2</v>
      </c>
      <c r="L888" s="566">
        <v>3.4158584226166654E-2</v>
      </c>
      <c r="M888" s="142"/>
      <c r="N888" s="262">
        <v>-8.791162465200824E-3</v>
      </c>
      <c r="O888" s="265"/>
      <c r="P888" s="266">
        <v>9.7520156629476561E-4</v>
      </c>
      <c r="Q888" s="269">
        <v>-1.6193736311400444E-2</v>
      </c>
      <c r="R888" s="289"/>
      <c r="S888" s="262">
        <v>-8.6680941707888044E-3</v>
      </c>
      <c r="T888" s="265"/>
      <c r="U888" s="266">
        <v>1.6930627558052514E-2</v>
      </c>
      <c r="V888" s="269">
        <v>1.7673997290051702E-2</v>
      </c>
    </row>
    <row r="889" spans="2:26" ht="13.5" customHeight="1" x14ac:dyDescent="0.2">
      <c r="B889" s="343"/>
      <c r="C889" s="371" t="s">
        <v>103</v>
      </c>
      <c r="D889" s="287">
        <v>-4.6324223873224109E-3</v>
      </c>
      <c r="E889" s="88"/>
      <c r="F889" s="535">
        <v>3.7857986327248863E-3</v>
      </c>
      <c r="G889" s="264">
        <v>-4.5732031834304068E-3</v>
      </c>
      <c r="H889" s="100"/>
      <c r="I889" s="262">
        <v>-4.3831054809351667E-4</v>
      </c>
      <c r="J889" s="265"/>
      <c r="K889" s="266">
        <v>3.7857986327248863E-3</v>
      </c>
      <c r="L889" s="566">
        <v>4.0244437606930208E-2</v>
      </c>
      <c r="M889" s="142"/>
      <c r="N889" s="262">
        <v>-5.3738757551232714E-3</v>
      </c>
      <c r="O889" s="265"/>
      <c r="P889" s="266">
        <v>-1.3314927173673861E-3</v>
      </c>
      <c r="Q889" s="269">
        <v>-3.3522708074747429E-2</v>
      </c>
      <c r="R889" s="289"/>
      <c r="S889" s="262">
        <v>-3.9435135366885313E-3</v>
      </c>
      <c r="T889" s="265"/>
      <c r="U889" s="266">
        <v>6.0127329802396965E-3</v>
      </c>
      <c r="V889" s="269">
        <v>1.1378735264470469E-2</v>
      </c>
    </row>
    <row r="890" spans="2:26" ht="13.5" customHeight="1" x14ac:dyDescent="0.2">
      <c r="B890" s="343"/>
      <c r="C890" s="371" t="s">
        <v>104</v>
      </c>
      <c r="D890" s="287">
        <v>-6.9033677650034578E-3</v>
      </c>
      <c r="E890" s="88"/>
      <c r="F890" s="535">
        <v>-7.498353618993819E-4</v>
      </c>
      <c r="G890" s="264">
        <v>-5.8603107052869509E-2</v>
      </c>
      <c r="H890" s="100"/>
      <c r="I890" s="262">
        <v>-3.4903207919200355E-3</v>
      </c>
      <c r="J890" s="265"/>
      <c r="K890" s="266">
        <v>-7.498353618993819E-4</v>
      </c>
      <c r="L890" s="566">
        <v>-6.5012847970598768E-3</v>
      </c>
      <c r="M890" s="142"/>
      <c r="N890" s="262">
        <v>-3.0344849007951629E-3</v>
      </c>
      <c r="O890" s="265"/>
      <c r="P890" s="266">
        <v>-7.1580190685941966E-4</v>
      </c>
      <c r="Q890" s="269">
        <v>-3.2651211058147098E-2</v>
      </c>
      <c r="R890" s="289"/>
      <c r="S890" s="262">
        <v>-2.5074409051953749E-3</v>
      </c>
      <c r="T890" s="265"/>
      <c r="U890" s="266">
        <v>5.5435347399060263E-3</v>
      </c>
      <c r="V890" s="269">
        <v>2.0639240860800823E-2</v>
      </c>
    </row>
    <row r="891" spans="2:26" ht="13.5" customHeight="1" x14ac:dyDescent="0.2">
      <c r="B891" s="343"/>
      <c r="C891" s="371" t="s">
        <v>105</v>
      </c>
      <c r="D891" s="287">
        <v>-6.9968008637655886E-3</v>
      </c>
      <c r="E891" s="88"/>
      <c r="F891" s="535">
        <v>6.6244021696749674E-3</v>
      </c>
      <c r="G891" s="264">
        <v>-1.2409880289393177E-3</v>
      </c>
      <c r="H891" s="100"/>
      <c r="I891" s="262">
        <v>-5.4451988578258044E-3</v>
      </c>
      <c r="J891" s="265"/>
      <c r="K891" s="266">
        <v>6.6244021696749674E-3</v>
      </c>
      <c r="L891" s="566">
        <v>8.5563530616274454E-3</v>
      </c>
      <c r="M891" s="142"/>
      <c r="N891" s="262">
        <v>-2.9229876458716532E-3</v>
      </c>
      <c r="O891" s="265"/>
      <c r="P891" s="266">
        <v>3.1321416405014312E-3</v>
      </c>
      <c r="Q891" s="269">
        <v>6.9914560158830855E-4</v>
      </c>
      <c r="R891" s="289"/>
      <c r="S891" s="262">
        <v>-6.5440474147963577E-3</v>
      </c>
      <c r="T891" s="265"/>
      <c r="U891" s="266">
        <v>9.6476936558737743E-3</v>
      </c>
      <c r="V891" s="269">
        <v>1.0495847576143816E-2</v>
      </c>
    </row>
    <row r="892" spans="2:26" s="605" customFormat="1" ht="13.5" customHeight="1" x14ac:dyDescent="0.2">
      <c r="B892" s="343"/>
      <c r="C892" s="371" t="s">
        <v>106</v>
      </c>
      <c r="D892" s="287">
        <v>-3.1991827587894997E-2</v>
      </c>
      <c r="E892" s="88"/>
      <c r="F892" s="535">
        <v>-2.5688458082711967E-3</v>
      </c>
      <c r="G892" s="264">
        <v>-5.3596274951796356E-2</v>
      </c>
      <c r="H892" s="100"/>
      <c r="I892" s="262">
        <v>-1.5820729438207858E-2</v>
      </c>
      <c r="J892" s="265"/>
      <c r="K892" s="266">
        <v>-2.5688458082711967E-3</v>
      </c>
      <c r="L892" s="566">
        <v>-2.8117703805884296E-3</v>
      </c>
      <c r="M892" s="142"/>
      <c r="N892" s="262">
        <v>-1.800629399093058E-2</v>
      </c>
      <c r="O892" s="265"/>
      <c r="P892" s="266">
        <v>-5.095976590372156E-3</v>
      </c>
      <c r="Q892" s="269">
        <v>-3.6204100383000475E-2</v>
      </c>
      <c r="R892" s="289"/>
      <c r="S892" s="262">
        <v>-1.3247284511487618E-2</v>
      </c>
      <c r="T892" s="265"/>
      <c r="U892" s="266">
        <v>2.2869700501128982E-2</v>
      </c>
      <c r="V892" s="269">
        <v>1.4589700306004944E-2</v>
      </c>
    </row>
    <row r="893" spans="2:26" ht="13.5" customHeight="1" x14ac:dyDescent="0.2">
      <c r="B893" s="556"/>
      <c r="C893" s="616" t="s">
        <v>614</v>
      </c>
      <c r="D893" s="530">
        <v>-2.9787858180411103E-2</v>
      </c>
      <c r="E893" s="90"/>
      <c r="F893" s="536">
        <v>1.0979246596052039E-3</v>
      </c>
      <c r="G893" s="273">
        <v>-4.231967477618296E-2</v>
      </c>
      <c r="H893" s="100"/>
      <c r="I893" s="271">
        <v>-1.4935891235530532E-2</v>
      </c>
      <c r="J893" s="274"/>
      <c r="K893" s="275">
        <v>1.0979246596052039E-3</v>
      </c>
      <c r="L893" s="592">
        <v>5.5272079509480242E-4</v>
      </c>
      <c r="M893" s="142"/>
      <c r="N893" s="271">
        <v>-7.0195490223037256E-3</v>
      </c>
      <c r="O893" s="274"/>
      <c r="P893" s="275">
        <v>6.3905892061771304E-3</v>
      </c>
      <c r="Q893" s="286">
        <v>-9.4929509110547317E-4</v>
      </c>
      <c r="R893" s="289"/>
      <c r="S893" s="271">
        <v>-4.35012063005457E-3</v>
      </c>
      <c r="T893" s="274"/>
      <c r="U893" s="275">
        <v>3.2777384107517286E-2</v>
      </c>
      <c r="V893" s="286">
        <v>4.1923243440140409E-2</v>
      </c>
    </row>
    <row r="894" spans="2:26" ht="9" customHeight="1" x14ac:dyDescent="0.2">
      <c r="B894" s="600"/>
      <c r="C894" s="1141"/>
      <c r="D894" s="1141"/>
      <c r="E894" s="1141"/>
      <c r="F894" s="1141"/>
      <c r="G894" s="60"/>
      <c r="H894" s="92"/>
      <c r="I894" s="57"/>
      <c r="J894" s="43"/>
      <c r="K894" s="60"/>
      <c r="L894" s="43"/>
      <c r="M894" s="57"/>
      <c r="N894" s="43"/>
      <c r="O894" s="46"/>
      <c r="P894" s="43"/>
      <c r="Q894" s="46"/>
      <c r="R894" s="43"/>
      <c r="S894" s="1139"/>
      <c r="T894" s="1139"/>
    </row>
    <row r="895" spans="2:26" s="105" customFormat="1" ht="13.5" customHeight="1" x14ac:dyDescent="0.2">
      <c r="B895" s="279"/>
      <c r="C895" s="92" t="s">
        <v>189</v>
      </c>
      <c r="D895" s="108"/>
      <c r="E895" s="108"/>
      <c r="F895" s="108"/>
      <c r="G895" s="108"/>
      <c r="H895" s="108"/>
      <c r="I895" s="108"/>
      <c r="J895" s="108"/>
      <c r="K895" s="108"/>
      <c r="L895" s="108"/>
      <c r="M895" s="108"/>
      <c r="V895" s="108"/>
    </row>
    <row r="896" spans="2:26" s="105" customFormat="1" ht="13.5" customHeight="1" x14ac:dyDescent="0.2">
      <c r="B896" s="280"/>
      <c r="C896" s="92" t="s">
        <v>190</v>
      </c>
      <c r="D896" s="108"/>
      <c r="E896" s="108"/>
      <c r="F896" s="108"/>
      <c r="G896" s="108"/>
      <c r="H896" s="108"/>
      <c r="I896" s="108"/>
      <c r="J896" s="108"/>
      <c r="K896" s="108"/>
      <c r="L896" s="108"/>
      <c r="M896" s="108"/>
      <c r="N896" s="108"/>
      <c r="O896" s="108"/>
      <c r="P896" s="108"/>
      <c r="Q896" s="108"/>
      <c r="R896" s="108"/>
      <c r="S896" s="108"/>
      <c r="T896" s="108"/>
      <c r="U896" s="108"/>
      <c r="V896" s="108"/>
      <c r="W896" s="108"/>
      <c r="X896" s="108"/>
      <c r="Y896" s="108"/>
      <c r="Z896" s="108"/>
    </row>
    <row r="897" spans="2:32" s="105" customFormat="1" ht="13.5" customHeight="1" x14ac:dyDescent="0.2">
      <c r="B897" s="281"/>
      <c r="C897" s="92" t="s">
        <v>77</v>
      </c>
      <c r="D897" s="108"/>
      <c r="E897" s="108"/>
      <c r="F897" s="108"/>
      <c r="G897" s="108"/>
      <c r="H897" s="108"/>
      <c r="I897" s="108"/>
      <c r="J897" s="108"/>
      <c r="K897" s="108"/>
      <c r="L897" s="108"/>
      <c r="M897" s="108"/>
      <c r="N897" s="108"/>
      <c r="O897" s="108"/>
      <c r="P897" s="108"/>
      <c r="Q897" s="108"/>
      <c r="R897" s="108"/>
      <c r="S897" s="108"/>
      <c r="T897" s="108"/>
      <c r="U897" s="108"/>
      <c r="V897" s="108"/>
      <c r="W897" s="108"/>
      <c r="X897" s="108"/>
      <c r="Y897" s="108"/>
      <c r="Z897" s="108"/>
    </row>
    <row r="898" spans="2:32" s="105" customFormat="1" ht="13.5" customHeight="1" x14ac:dyDescent="0.2">
      <c r="B898" s="94" t="s">
        <v>246</v>
      </c>
      <c r="C898" s="94"/>
      <c r="D898" s="94"/>
      <c r="E898" s="94"/>
      <c r="F898" s="94"/>
      <c r="G898" s="94"/>
      <c r="H898" s="94"/>
      <c r="I898" s="94"/>
      <c r="J898" s="94"/>
      <c r="K898" s="94"/>
      <c r="L898" s="94"/>
      <c r="M898" s="94"/>
      <c r="N898" s="108"/>
      <c r="O898" s="108"/>
      <c r="P898" s="108"/>
      <c r="Q898" s="108"/>
      <c r="R898" s="108"/>
      <c r="S898" s="108"/>
      <c r="T898" s="108"/>
      <c r="U898" s="108"/>
      <c r="V898" s="108"/>
      <c r="W898" s="108"/>
      <c r="X898" s="108"/>
      <c r="Y898" s="108"/>
      <c r="Z898" s="108"/>
    </row>
    <row r="899" spans="2:32" s="105" customFormat="1" ht="13.5" customHeight="1" x14ac:dyDescent="0.2">
      <c r="B899" s="94"/>
      <c r="C899" s="94"/>
      <c r="D899" s="94"/>
      <c r="E899" s="94"/>
      <c r="F899" s="94"/>
      <c r="G899" s="94"/>
      <c r="H899" s="94"/>
      <c r="I899" s="94"/>
      <c r="J899" s="94"/>
      <c r="K899" s="94"/>
      <c r="L899" s="94"/>
      <c r="M899" s="94"/>
      <c r="N899" s="108"/>
      <c r="O899" s="108"/>
      <c r="P899" s="108"/>
      <c r="Q899" s="108"/>
      <c r="R899" s="108"/>
      <c r="S899" s="108"/>
      <c r="T899" s="108"/>
      <c r="U899" s="108"/>
      <c r="V899" s="108"/>
      <c r="W899" s="108"/>
      <c r="X899" s="108"/>
      <c r="Y899" s="108"/>
      <c r="Z899" s="108"/>
    </row>
    <row r="900" spans="2:32" s="83" customFormat="1" ht="13.5" customHeight="1" x14ac:dyDescent="0.2">
      <c r="B900" s="83" t="s">
        <v>681</v>
      </c>
      <c r="C900" s="83" t="s">
        <v>618</v>
      </c>
      <c r="I900" s="132"/>
      <c r="O900" s="397"/>
      <c r="S900" s="474"/>
      <c r="U900" s="474"/>
      <c r="W900" s="474"/>
      <c r="AB900" s="474"/>
      <c r="AC900" s="474"/>
      <c r="AD900" s="474"/>
      <c r="AE900" s="474"/>
      <c r="AF900" s="474"/>
    </row>
    <row r="901" spans="2:32" s="149" customFormat="1" ht="15.75" x14ac:dyDescent="0.25">
      <c r="B901" s="150"/>
      <c r="H901" s="223"/>
      <c r="N901" s="923" t="s">
        <v>612</v>
      </c>
      <c r="O901" s="924"/>
      <c r="P901" s="924"/>
      <c r="Q901" s="924"/>
      <c r="R901" s="926"/>
      <c r="S901" s="924"/>
      <c r="T901" s="924"/>
      <c r="U901" s="924"/>
      <c r="V901" s="925"/>
    </row>
    <row r="902" spans="2:32" s="149" customFormat="1" ht="15" x14ac:dyDescent="0.25">
      <c r="D902" s="923">
        <v>2015</v>
      </c>
      <c r="E902" s="924"/>
      <c r="F902" s="924"/>
      <c r="G902" s="925"/>
      <c r="H902" s="240"/>
      <c r="I902" s="923">
        <v>2014</v>
      </c>
      <c r="J902" s="924"/>
      <c r="K902" s="924"/>
      <c r="L902" s="925"/>
      <c r="N902" s="995" t="s">
        <v>650</v>
      </c>
      <c r="O902" s="996"/>
      <c r="P902" s="996"/>
      <c r="Q902" s="996"/>
      <c r="R902" s="333"/>
      <c r="S902" s="996" t="s">
        <v>651</v>
      </c>
      <c r="T902" s="996"/>
      <c r="U902" s="996"/>
      <c r="V902" s="997"/>
    </row>
    <row r="903" spans="2:32" s="149" customFormat="1" ht="12.75" x14ac:dyDescent="0.2">
      <c r="B903" s="142"/>
      <c r="C903" s="88"/>
      <c r="D903" s="242" t="s">
        <v>68</v>
      </c>
      <c r="E903" s="243"/>
      <c r="F903" s="243" t="s">
        <v>69</v>
      </c>
      <c r="G903" s="244" t="s">
        <v>67</v>
      </c>
      <c r="H903" s="245"/>
      <c r="I903" s="246" t="s">
        <v>68</v>
      </c>
      <c r="J903" s="243"/>
      <c r="K903" s="247" t="s">
        <v>69</v>
      </c>
      <c r="L903" s="244" t="s">
        <v>67</v>
      </c>
      <c r="M903" s="248"/>
      <c r="N903" s="242" t="s">
        <v>68</v>
      </c>
      <c r="O903" s="243"/>
      <c r="P903" s="247" t="s">
        <v>69</v>
      </c>
      <c r="Q903" s="242" t="s">
        <v>67</v>
      </c>
      <c r="R903" s="249"/>
      <c r="S903" s="250" t="s">
        <v>68</v>
      </c>
      <c r="T903" s="251"/>
      <c r="U903" s="252" t="s">
        <v>69</v>
      </c>
      <c r="V903" s="244" t="s">
        <v>67</v>
      </c>
    </row>
    <row r="904" spans="2:32" s="149" customFormat="1" ht="12.75" x14ac:dyDescent="0.2">
      <c r="B904" s="369" t="s">
        <v>422</v>
      </c>
      <c r="C904" s="252" t="s">
        <v>207</v>
      </c>
      <c r="D904" s="529">
        <v>-4.7640147375405006E-2</v>
      </c>
      <c r="E904" s="87"/>
      <c r="F904" s="534">
        <v>0.1053271054205705</v>
      </c>
      <c r="G904" s="255">
        <v>6.6138113429580883E-2</v>
      </c>
      <c r="H904" s="100"/>
      <c r="I904" s="253">
        <v>-5.7424285763375049E-2</v>
      </c>
      <c r="J904" s="256"/>
      <c r="K904" s="257">
        <v>0.1053271054205705</v>
      </c>
      <c r="L904" s="591">
        <v>3.8826509248726208E-2</v>
      </c>
      <c r="M904" s="142"/>
      <c r="N904" s="253">
        <v>-4.4288235292990613E-3</v>
      </c>
      <c r="O904" s="256"/>
      <c r="P904" s="257">
        <v>4.3315689650466824E-2</v>
      </c>
      <c r="Q904" s="285">
        <v>4.43067229266196E-2</v>
      </c>
      <c r="R904" s="289"/>
      <c r="S904" s="253">
        <v>-3.6986654192355688E-2</v>
      </c>
      <c r="T904" s="256"/>
      <c r="U904" s="257">
        <v>5.1463276634995496E-2</v>
      </c>
      <c r="V904" s="285">
        <v>1.7001815443309632E-2</v>
      </c>
    </row>
    <row r="905" spans="2:32" s="149" customFormat="1" ht="12.75" x14ac:dyDescent="0.2">
      <c r="B905" s="370"/>
      <c r="C905" s="371" t="s">
        <v>92</v>
      </c>
      <c r="D905" s="287">
        <v>-8.6243155680474248E-2</v>
      </c>
      <c r="E905" s="88"/>
      <c r="F905" s="535">
        <v>8.0138059823406604E-2</v>
      </c>
      <c r="G905" s="264">
        <v>-6.4089081515483213E-3</v>
      </c>
      <c r="H905" s="100"/>
      <c r="I905" s="262">
        <v>-4.0027985178189548E-2</v>
      </c>
      <c r="J905" s="265"/>
      <c r="K905" s="266">
        <v>8.0138059823406604E-2</v>
      </c>
      <c r="L905" s="566">
        <v>8.9493235307203461E-2</v>
      </c>
      <c r="M905" s="142"/>
      <c r="N905" s="262">
        <v>-6.3135803321317407E-2</v>
      </c>
      <c r="O905" s="265"/>
      <c r="P905" s="266">
        <v>-1.078809625499522E-2</v>
      </c>
      <c r="Q905" s="269">
        <v>-7.6839018398605519E-2</v>
      </c>
      <c r="R905" s="289"/>
      <c r="S905" s="262">
        <v>-4.0320806044014584E-2</v>
      </c>
      <c r="T905" s="265"/>
      <c r="U905" s="266">
        <v>5.8425027388063461E-2</v>
      </c>
      <c r="V905" s="269">
        <v>1.9044641834454513E-2</v>
      </c>
    </row>
    <row r="906" spans="2:32" s="149" customFormat="1" ht="12.75" x14ac:dyDescent="0.2">
      <c r="B906" s="370"/>
      <c r="C906" s="371" t="s">
        <v>93</v>
      </c>
      <c r="D906" s="287">
        <v>-8.2082129662031517E-3</v>
      </c>
      <c r="E906" s="88"/>
      <c r="F906" s="535">
        <v>0.15844446681986929</v>
      </c>
      <c r="G906" s="264">
        <v>0.15833422512994977</v>
      </c>
      <c r="H906" s="100"/>
      <c r="I906" s="262">
        <v>-5.6220223105139841E-2</v>
      </c>
      <c r="J906" s="265"/>
      <c r="K906" s="266">
        <v>0.15844446681986929</v>
      </c>
      <c r="L906" s="566">
        <v>5.3669361694505778E-2</v>
      </c>
      <c r="M906" s="142"/>
      <c r="N906" s="262">
        <v>9.3975033825551488E-3</v>
      </c>
      <c r="O906" s="265"/>
      <c r="P906" s="266">
        <v>6.178500524147449E-2</v>
      </c>
      <c r="Q906" s="269">
        <v>7.3916966303055984E-2</v>
      </c>
      <c r="R906" s="289"/>
      <c r="S906" s="262">
        <v>-6.2475718176607853E-2</v>
      </c>
      <c r="T906" s="265"/>
      <c r="U906" s="266">
        <v>3.4103051352425584E-2</v>
      </c>
      <c r="V906" s="269">
        <v>-3.0512016087804104E-2</v>
      </c>
    </row>
    <row r="907" spans="2:32" s="149" customFormat="1" ht="12.75" x14ac:dyDescent="0.2">
      <c r="B907" s="370"/>
      <c r="C907" s="371" t="s">
        <v>94</v>
      </c>
      <c r="D907" s="287">
        <v>-1.6149119594262379E-2</v>
      </c>
      <c r="E907" s="88"/>
      <c r="F907" s="535">
        <v>5.5828956087553033E-2</v>
      </c>
      <c r="G907" s="264">
        <v>9.8548243892545698E-2</v>
      </c>
      <c r="H907" s="100"/>
      <c r="I907" s="262">
        <v>-2.8141792223895609E-2</v>
      </c>
      <c r="J907" s="265"/>
      <c r="K907" s="266">
        <v>5.5828956087553033E-2</v>
      </c>
      <c r="L907" s="566">
        <v>5.384831439624619E-2</v>
      </c>
      <c r="M907" s="142"/>
      <c r="N907" s="262">
        <v>-2.465133709564046E-2</v>
      </c>
      <c r="O907" s="265"/>
      <c r="P907" s="266">
        <v>8.4885057344511947E-4</v>
      </c>
      <c r="Q907" s="269">
        <v>-5.0809257666383646E-2</v>
      </c>
      <c r="R907" s="289"/>
      <c r="S907" s="262">
        <v>-3.9961977548315791E-2</v>
      </c>
      <c r="T907" s="265"/>
      <c r="U907" s="266">
        <v>1.6360262332435239E-3</v>
      </c>
      <c r="V907" s="269">
        <v>-9.5543872194059076E-2</v>
      </c>
    </row>
    <row r="908" spans="2:32" s="149" customFormat="1" ht="12.75" x14ac:dyDescent="0.2">
      <c r="B908" s="370"/>
      <c r="C908" s="371" t="s">
        <v>95</v>
      </c>
      <c r="D908" s="287">
        <v>-6.5826253450859767E-2</v>
      </c>
      <c r="E908" s="88"/>
      <c r="F908" s="535">
        <v>4.3665652806020583E-2</v>
      </c>
      <c r="G908" s="264">
        <v>-3.5196354376292566E-2</v>
      </c>
      <c r="H908" s="100"/>
      <c r="I908" s="262">
        <v>-8.1139991955598484E-2</v>
      </c>
      <c r="J908" s="265"/>
      <c r="K908" s="266">
        <v>4.3665652806020583E-2</v>
      </c>
      <c r="L908" s="566">
        <v>-0.10678443080199358</v>
      </c>
      <c r="M908" s="142"/>
      <c r="N908" s="262">
        <v>1.0341593498984065E-2</v>
      </c>
      <c r="O908" s="265"/>
      <c r="P908" s="266">
        <v>4.1890032777075641E-2</v>
      </c>
      <c r="Q908" s="269">
        <v>9.0014527551032092E-2</v>
      </c>
      <c r="R908" s="289"/>
      <c r="S908" s="262">
        <v>-2.7202176486308377E-2</v>
      </c>
      <c r="T908" s="265"/>
      <c r="U908" s="266">
        <v>3.8881644210385563E-2</v>
      </c>
      <c r="V908" s="269">
        <v>1.8360806306143694E-2</v>
      </c>
    </row>
    <row r="909" spans="2:32" s="149" customFormat="1" ht="12.75" x14ac:dyDescent="0.2">
      <c r="B909" s="343"/>
      <c r="C909" s="371" t="s">
        <v>96</v>
      </c>
      <c r="D909" s="287">
        <v>-1.5107882743002342E-2</v>
      </c>
      <c r="E909" s="88"/>
      <c r="F909" s="535">
        <v>3.2670086876520212E-2</v>
      </c>
      <c r="G909" s="264">
        <v>6.5799440711987525E-2</v>
      </c>
      <c r="H909" s="100"/>
      <c r="I909" s="262">
        <v>-2.1770316309988665E-2</v>
      </c>
      <c r="J909" s="265"/>
      <c r="K909" s="266">
        <v>3.2670086876520212E-2</v>
      </c>
      <c r="L909" s="566">
        <v>1.7547917550595087E-2</v>
      </c>
      <c r="M909" s="142"/>
      <c r="N909" s="262">
        <v>-6.4976272350075956E-3</v>
      </c>
      <c r="O909" s="265"/>
      <c r="P909" s="266">
        <v>9.3978087428052554E-3</v>
      </c>
      <c r="Q909" s="269">
        <v>9.9248493178971248E-3</v>
      </c>
      <c r="R909" s="289"/>
      <c r="S909" s="262">
        <v>-1.7981579833296957E-2</v>
      </c>
      <c r="T909" s="265"/>
      <c r="U909" s="266">
        <v>8.2176620075627652E-3</v>
      </c>
      <c r="V909" s="269">
        <v>-3.8667446744870604E-2</v>
      </c>
    </row>
    <row r="910" spans="2:32" s="149" customFormat="1" ht="12.75" x14ac:dyDescent="0.2">
      <c r="B910" s="343"/>
      <c r="C910" s="371" t="s">
        <v>97</v>
      </c>
      <c r="D910" s="287">
        <v>-6.8089462621647584E-2</v>
      </c>
      <c r="E910" s="88"/>
      <c r="F910" s="535">
        <v>2.8210962039966342E-2</v>
      </c>
      <c r="G910" s="264">
        <v>-7.1529399574501981E-2</v>
      </c>
      <c r="H910" s="100"/>
      <c r="I910" s="262">
        <v>-4.6362281132613807E-2</v>
      </c>
      <c r="J910" s="265"/>
      <c r="K910" s="266">
        <v>2.8210962039966342E-2</v>
      </c>
      <c r="L910" s="566">
        <v>6.9678629533071919E-3</v>
      </c>
      <c r="M910" s="142"/>
      <c r="N910" s="262">
        <v>-2.6462700400486268E-2</v>
      </c>
      <c r="O910" s="265"/>
      <c r="P910" s="266">
        <v>3.2082318536910473E-3</v>
      </c>
      <c r="Q910" s="269">
        <v>-4.2655024405871655E-2</v>
      </c>
      <c r="R910" s="289"/>
      <c r="S910" s="262">
        <v>-1.9450991102029216E-2</v>
      </c>
      <c r="T910" s="265"/>
      <c r="U910" s="266">
        <v>3.9976258677623222E-2</v>
      </c>
      <c r="V910" s="269">
        <v>3.5889034217691372E-2</v>
      </c>
    </row>
    <row r="911" spans="2:32" s="149" customFormat="1" ht="12.75" x14ac:dyDescent="0.2">
      <c r="B911" s="343"/>
      <c r="C911" s="371" t="s">
        <v>98</v>
      </c>
      <c r="D911" s="287">
        <v>-5.6705525390786174E-2</v>
      </c>
      <c r="E911" s="88"/>
      <c r="F911" s="535">
        <v>9.3526163197804837E-2</v>
      </c>
      <c r="G911" s="264">
        <v>4.2932894467463373E-2</v>
      </c>
      <c r="H911" s="100"/>
      <c r="I911" s="262">
        <v>8.589951613172192E-3</v>
      </c>
      <c r="J911" s="265"/>
      <c r="K911" s="266">
        <v>9.3526163197804837E-2</v>
      </c>
      <c r="L911" s="566">
        <v>0.1972793308656485</v>
      </c>
      <c r="M911" s="142"/>
      <c r="N911" s="262">
        <v>-1.0595435626700872E-3</v>
      </c>
      <c r="O911" s="265"/>
      <c r="P911" s="266">
        <v>4.546381500154302E-2</v>
      </c>
      <c r="Q911" s="269">
        <v>5.1919114927212844E-2</v>
      </c>
      <c r="R911" s="289"/>
      <c r="S911" s="262">
        <v>4.0179281278319608E-2</v>
      </c>
      <c r="T911" s="265"/>
      <c r="U911" s="266">
        <v>0.12188057743629688</v>
      </c>
      <c r="V911" s="269">
        <v>0.20628146198857078</v>
      </c>
    </row>
    <row r="912" spans="2:32" s="149" customFormat="1" ht="12.75" x14ac:dyDescent="0.2">
      <c r="B912" s="343"/>
      <c r="C912" s="371" t="s">
        <v>99</v>
      </c>
      <c r="D912" s="287">
        <v>-0.12378353404997891</v>
      </c>
      <c r="E912" s="88"/>
      <c r="F912" s="535">
        <v>4.233511734435616E-2</v>
      </c>
      <c r="G912" s="264">
        <v>-8.5414205076895941E-2</v>
      </c>
      <c r="H912" s="100"/>
      <c r="I912" s="262">
        <v>-0.14558321910672717</v>
      </c>
      <c r="J912" s="265"/>
      <c r="K912" s="266">
        <v>4.233511734435616E-2</v>
      </c>
      <c r="L912" s="566">
        <v>-0.14042437945096989</v>
      </c>
      <c r="M912" s="142"/>
      <c r="N912" s="262">
        <v>1.3858176653511717E-2</v>
      </c>
      <c r="O912" s="265"/>
      <c r="P912" s="266">
        <v>6.4170315125291838E-2</v>
      </c>
      <c r="Q912" s="269">
        <v>8.4362032918628413E-2</v>
      </c>
      <c r="R912" s="289"/>
      <c r="S912" s="262">
        <v>-3.5806481012558414E-2</v>
      </c>
      <c r="T912" s="265"/>
      <c r="U912" s="266">
        <v>6.4147389268537205E-2</v>
      </c>
      <c r="V912" s="269">
        <v>2.9453216052903696E-2</v>
      </c>
    </row>
    <row r="913" spans="2:22" s="149" customFormat="1" ht="12.75" x14ac:dyDescent="0.2">
      <c r="B913" s="343"/>
      <c r="C913" s="371" t="s">
        <v>100</v>
      </c>
      <c r="D913" s="287">
        <v>-5.0197762490170106E-2</v>
      </c>
      <c r="E913" s="88"/>
      <c r="F913" s="535">
        <v>8.455740824584429E-2</v>
      </c>
      <c r="G913" s="264">
        <v>4.4718319361285203E-2</v>
      </c>
      <c r="H913" s="100"/>
      <c r="I913" s="262">
        <v>-9.8400771308230633E-3</v>
      </c>
      <c r="J913" s="265"/>
      <c r="K913" s="266">
        <v>8.455740824584429E-2</v>
      </c>
      <c r="L913" s="566">
        <v>0.14868077221519141</v>
      </c>
      <c r="M913" s="142"/>
      <c r="N913" s="262">
        <v>-3.2292397639374512E-2</v>
      </c>
      <c r="O913" s="265"/>
      <c r="P913" s="266">
        <v>1.0742549017613612E-2</v>
      </c>
      <c r="Q913" s="269">
        <v>-2.724685555848811E-2</v>
      </c>
      <c r="R913" s="289"/>
      <c r="S913" s="262">
        <v>-9.8955199953925169E-3</v>
      </c>
      <c r="T913" s="265"/>
      <c r="U913" s="266">
        <v>6.5772532121163574E-2</v>
      </c>
      <c r="V913" s="269">
        <v>7.6744345420397292E-2</v>
      </c>
    </row>
    <row r="914" spans="2:22" s="149" customFormat="1" ht="12.75" x14ac:dyDescent="0.2">
      <c r="B914" s="343"/>
      <c r="C914" s="371" t="s">
        <v>101</v>
      </c>
      <c r="D914" s="287">
        <v>-0.127026674329106</v>
      </c>
      <c r="E914" s="88"/>
      <c r="F914" s="535">
        <v>-4.5706951428869033E-3</v>
      </c>
      <c r="G914" s="264">
        <v>-0.18416412117155218</v>
      </c>
      <c r="H914" s="100"/>
      <c r="I914" s="262">
        <v>-0.13920769816577022</v>
      </c>
      <c r="J914" s="265"/>
      <c r="K914" s="266">
        <v>-4.5706951428869033E-3</v>
      </c>
      <c r="L914" s="566">
        <v>-0.24135426029300974</v>
      </c>
      <c r="M914" s="142"/>
      <c r="N914" s="262">
        <v>6.9108982593487911E-3</v>
      </c>
      <c r="O914" s="265"/>
      <c r="P914" s="266">
        <v>4.0505815247889571E-2</v>
      </c>
      <c r="Q914" s="269">
        <v>7.675032889317307E-2</v>
      </c>
      <c r="R914" s="289"/>
      <c r="S914" s="262">
        <v>-3.2692891491922109E-2</v>
      </c>
      <c r="T914" s="265"/>
      <c r="U914" s="266">
        <v>4.7299293319675577E-2</v>
      </c>
      <c r="V914" s="269">
        <v>1.8968730070372655E-2</v>
      </c>
    </row>
    <row r="915" spans="2:22" s="149" customFormat="1" ht="12.75" x14ac:dyDescent="0.2">
      <c r="B915" s="343"/>
      <c r="C915" s="371" t="s">
        <v>102</v>
      </c>
      <c r="D915" s="287">
        <v>5.2591435448474749E-2</v>
      </c>
      <c r="E915" s="88"/>
      <c r="F915" s="535">
        <v>0.20995277260387987</v>
      </c>
      <c r="G915" s="264">
        <v>0.29595776412806674</v>
      </c>
      <c r="H915" s="100"/>
      <c r="I915" s="262">
        <v>5.6195382062350904E-2</v>
      </c>
      <c r="J915" s="265"/>
      <c r="K915" s="266">
        <v>0.20995277260387987</v>
      </c>
      <c r="L915" s="566">
        <v>0.30454001383956325</v>
      </c>
      <c r="M915" s="142"/>
      <c r="N915" s="262">
        <v>-1.1268037789988486E-2</v>
      </c>
      <c r="O915" s="265"/>
      <c r="P915" s="266">
        <v>4.0162508676876499E-2</v>
      </c>
      <c r="Q915" s="269">
        <v>3.0564331907440991E-2</v>
      </c>
      <c r="R915" s="289"/>
      <c r="S915" s="262">
        <v>-2.6125313538762782E-2</v>
      </c>
      <c r="T915" s="265"/>
      <c r="U915" s="266">
        <v>5.7771248157841112E-2</v>
      </c>
      <c r="V915" s="269">
        <v>3.9188458780566149E-2</v>
      </c>
    </row>
    <row r="916" spans="2:22" s="149" customFormat="1" ht="12.75" x14ac:dyDescent="0.2">
      <c r="B916" s="343"/>
      <c r="C916" s="371" t="s">
        <v>103</v>
      </c>
      <c r="D916" s="287">
        <v>1.2672635354202301E-3</v>
      </c>
      <c r="E916" s="88"/>
      <c r="F916" s="535">
        <v>6.2201778059646967E-2</v>
      </c>
      <c r="G916" s="264">
        <v>0.19217612644358836</v>
      </c>
      <c r="H916" s="100"/>
      <c r="I916" s="262">
        <v>-1.4376437977953991E-2</v>
      </c>
      <c r="J916" s="265"/>
      <c r="K916" s="266">
        <v>6.2201778059646967E-2</v>
      </c>
      <c r="L916" s="566">
        <v>7.9464456771700262E-2</v>
      </c>
      <c r="M916" s="142"/>
      <c r="N916" s="262">
        <v>6.093556755889443E-3</v>
      </c>
      <c r="O916" s="265"/>
      <c r="P916" s="266">
        <v>2.6343629427610739E-2</v>
      </c>
      <c r="Q916" s="269">
        <v>8.7049575716507246E-2</v>
      </c>
      <c r="R916" s="289"/>
      <c r="S916" s="262">
        <v>-1.6184349023639404E-2</v>
      </c>
      <c r="T916" s="265"/>
      <c r="U916" s="266">
        <v>8.5140061089629456E-3</v>
      </c>
      <c r="V916" s="269">
        <v>-3.2226345164774128E-2</v>
      </c>
    </row>
    <row r="917" spans="2:22" s="149" customFormat="1" ht="12.75" x14ac:dyDescent="0.2">
      <c r="B917" s="343"/>
      <c r="C917" s="371" t="s">
        <v>104</v>
      </c>
      <c r="D917" s="287">
        <v>-2.488011472827845E-2</v>
      </c>
      <c r="E917" s="88"/>
      <c r="F917" s="535">
        <v>2.9469344703130517E-2</v>
      </c>
      <c r="G917" s="264">
        <v>1.482182120303167E-2</v>
      </c>
      <c r="H917" s="100"/>
      <c r="I917" s="262">
        <v>-1.2799005406934495E-2</v>
      </c>
      <c r="J917" s="265"/>
      <c r="K917" s="266">
        <v>2.9469344703130517E-2</v>
      </c>
      <c r="L917" s="566">
        <v>9.0274390125057155E-2</v>
      </c>
      <c r="M917" s="142"/>
      <c r="N917" s="262">
        <v>-1.152251532790885E-2</v>
      </c>
      <c r="O917" s="265"/>
      <c r="P917" s="266">
        <v>6.1387072696862041E-3</v>
      </c>
      <c r="Q917" s="269">
        <v>-1.6589162392813321E-2</v>
      </c>
      <c r="R917" s="289"/>
      <c r="S917" s="262">
        <v>-6.1272434098415662E-3</v>
      </c>
      <c r="T917" s="265"/>
      <c r="U917" s="266">
        <v>2.2506715371322081E-2</v>
      </c>
      <c r="V917" s="269">
        <v>5.9509138053332966E-2</v>
      </c>
    </row>
    <row r="918" spans="2:22" s="149" customFormat="1" ht="12.75" x14ac:dyDescent="0.2">
      <c r="B918" s="343"/>
      <c r="C918" s="371" t="s">
        <v>105</v>
      </c>
      <c r="D918" s="287">
        <v>1.9078117558446739E-3</v>
      </c>
      <c r="E918" s="88"/>
      <c r="F918" s="535">
        <v>0.12565206599784351</v>
      </c>
      <c r="G918" s="264">
        <v>0.18363544371201701</v>
      </c>
      <c r="H918" s="100"/>
      <c r="I918" s="262">
        <v>3.1555774926852465E-3</v>
      </c>
      <c r="J918" s="265"/>
      <c r="K918" s="266">
        <v>0.12565206599784351</v>
      </c>
      <c r="L918" s="566">
        <v>0.18608588576081456</v>
      </c>
      <c r="M918" s="142"/>
      <c r="N918" s="262">
        <v>-1.4696099704759533E-4</v>
      </c>
      <c r="O918" s="265"/>
      <c r="P918" s="266">
        <v>4.0082899065063196E-2</v>
      </c>
      <c r="Q918" s="269">
        <v>5.3994383813014871E-2</v>
      </c>
      <c r="R918" s="289"/>
      <c r="S918" s="262">
        <v>-1.4258610359418181E-2</v>
      </c>
      <c r="T918" s="265"/>
      <c r="U918" s="266">
        <v>4.8432688681158839E-2</v>
      </c>
      <c r="V918" s="269">
        <v>5.6653148776839746E-2</v>
      </c>
    </row>
    <row r="919" spans="2:22" s="149" customFormat="1" ht="12.75" x14ac:dyDescent="0.2">
      <c r="B919" s="343"/>
      <c r="C919" s="371" t="s">
        <v>106</v>
      </c>
      <c r="D919" s="287">
        <v>-1.0642733039993517E-2</v>
      </c>
      <c r="E919" s="88"/>
      <c r="F919" s="535">
        <v>8.3479416651624505E-2</v>
      </c>
      <c r="G919" s="264">
        <v>0.1383247657855112</v>
      </c>
      <c r="H919" s="100"/>
      <c r="I919" s="262">
        <v>-3.9603805300297716E-2</v>
      </c>
      <c r="J919" s="265"/>
      <c r="K919" s="266">
        <v>8.3479416651624505E-2</v>
      </c>
      <c r="L919" s="566">
        <v>4.4170451077480723E-3</v>
      </c>
      <c r="M919" s="142"/>
      <c r="N919" s="262">
        <v>1.9627073939775586E-2</v>
      </c>
      <c r="O919" s="265"/>
      <c r="P919" s="266">
        <v>4.8460006747510553E-2</v>
      </c>
      <c r="Q919" s="269">
        <v>0.12833736068480553</v>
      </c>
      <c r="R919" s="289"/>
      <c r="S919" s="262">
        <v>-2.5568014237411157E-2</v>
      </c>
      <c r="T919" s="265"/>
      <c r="U919" s="266">
        <v>2.2899398448046473E-2</v>
      </c>
      <c r="V919" s="269">
        <v>-5.718637903726822E-3</v>
      </c>
    </row>
    <row r="920" spans="2:22" s="149" customFormat="1" ht="12.75" x14ac:dyDescent="0.2">
      <c r="B920" s="556"/>
      <c r="C920" s="616" t="s">
        <v>614</v>
      </c>
      <c r="D920" s="530">
        <v>-4.625818390035806E-2</v>
      </c>
      <c r="E920" s="90"/>
      <c r="F920" s="536">
        <v>7.9469564960017267E-2</v>
      </c>
      <c r="G920" s="273">
        <v>4.6365657661231428E-2</v>
      </c>
      <c r="H920" s="100"/>
      <c r="I920" s="271">
        <v>-4.6122001373584416E-2</v>
      </c>
      <c r="J920" s="274"/>
      <c r="K920" s="275">
        <v>7.9469564960017267E-2</v>
      </c>
      <c r="L920" s="592">
        <v>4.3346121184035004E-2</v>
      </c>
      <c r="M920" s="142"/>
      <c r="N920" s="262">
        <v>-1.6180356924296351E-2</v>
      </c>
      <c r="O920" s="265"/>
      <c r="P920" s="266">
        <v>2.3472436947475511E-2</v>
      </c>
      <c r="Q920" s="269">
        <v>1.0004641198531346E-2</v>
      </c>
      <c r="R920" s="289"/>
      <c r="S920" s="262">
        <v>-3.3787631946198181E-2</v>
      </c>
      <c r="T920" s="265"/>
      <c r="U920" s="266">
        <v>3.8659080717266668E-2</v>
      </c>
      <c r="V920" s="269">
        <v>6.9848055005305009E-3</v>
      </c>
    </row>
    <row r="921" spans="2:22" ht="13.5" customHeight="1" x14ac:dyDescent="0.2">
      <c r="B921" s="369" t="s">
        <v>423</v>
      </c>
      <c r="C921" s="252" t="s">
        <v>207</v>
      </c>
      <c r="D921" s="529">
        <v>1.9477395694204744E-2</v>
      </c>
      <c r="E921" s="87"/>
      <c r="F921" s="534">
        <v>4.955495111433024E-2</v>
      </c>
      <c r="G921" s="255">
        <v>8.5722110380469327E-2</v>
      </c>
      <c r="H921" s="100"/>
      <c r="I921" s="253">
        <v>1.4248137109240633E-2</v>
      </c>
      <c r="J921" s="256"/>
      <c r="K921" s="257">
        <v>4.955495111433024E-2</v>
      </c>
      <c r="L921" s="591">
        <v>7.218998072588699E-2</v>
      </c>
      <c r="M921" s="142"/>
      <c r="N921" s="253">
        <v>-7.1439123830731345E-3</v>
      </c>
      <c r="O921" s="256"/>
      <c r="P921" s="257">
        <v>9.1889363885662469E-3</v>
      </c>
      <c r="Q921" s="285">
        <v>2.4650838920856804E-3</v>
      </c>
      <c r="R921" s="289"/>
      <c r="S921" s="253">
        <v>-1.8947909194368822E-2</v>
      </c>
      <c r="T921" s="256"/>
      <c r="U921" s="257">
        <v>1.0285482246760663E-2</v>
      </c>
      <c r="V921" s="285">
        <v>-1.1063518038755332E-2</v>
      </c>
    </row>
    <row r="922" spans="2:22" ht="13.5" customHeight="1" x14ac:dyDescent="0.2">
      <c r="B922" s="370"/>
      <c r="C922" s="371" t="s">
        <v>92</v>
      </c>
      <c r="D922" s="287">
        <v>2.8570099296526846E-2</v>
      </c>
      <c r="E922" s="88"/>
      <c r="F922" s="535">
        <v>6.2562151609836608E-2</v>
      </c>
      <c r="G922" s="264">
        <v>9.9980646476285975E-2</v>
      </c>
      <c r="H922" s="100"/>
      <c r="I922" s="262">
        <v>1.5627458619939014E-2</v>
      </c>
      <c r="J922" s="265"/>
      <c r="K922" s="266">
        <v>6.2562151609836608E-2</v>
      </c>
      <c r="L922" s="566">
        <v>7.1053132396642113E-2</v>
      </c>
      <c r="M922" s="142"/>
      <c r="N922" s="262">
        <v>-4.8526302558406596E-3</v>
      </c>
      <c r="O922" s="265"/>
      <c r="P922" s="266">
        <v>1.3457595721378677E-2</v>
      </c>
      <c r="Q922" s="269">
        <v>9.2525436349779402E-3</v>
      </c>
      <c r="R922" s="289"/>
      <c r="S922" s="262">
        <v>-2.5502328055885776E-2</v>
      </c>
      <c r="T922" s="265"/>
      <c r="U922" s="266">
        <v>7.9216822544884886E-3</v>
      </c>
      <c r="V922" s="269">
        <v>-1.9638447563214149E-2</v>
      </c>
    </row>
    <row r="923" spans="2:22" ht="13.5" customHeight="1" x14ac:dyDescent="0.2">
      <c r="B923" s="370"/>
      <c r="C923" s="371" t="s">
        <v>93</v>
      </c>
      <c r="D923" s="287">
        <v>5.727611267307145E-2</v>
      </c>
      <c r="E923" s="88"/>
      <c r="F923" s="535">
        <v>9.0786965138957537E-2</v>
      </c>
      <c r="G923" s="264">
        <v>0.16526873064464001</v>
      </c>
      <c r="H923" s="100"/>
      <c r="I923" s="262">
        <v>5.4555339318941458E-2</v>
      </c>
      <c r="J923" s="265"/>
      <c r="K923" s="266">
        <v>9.0786965138957537E-2</v>
      </c>
      <c r="L923" s="566">
        <v>0.15767916946464197</v>
      </c>
      <c r="M923" s="142"/>
      <c r="N923" s="262">
        <v>-1.604499194555796E-2</v>
      </c>
      <c r="O923" s="265"/>
      <c r="P923" s="266">
        <v>2.3419547046640166E-3</v>
      </c>
      <c r="Q923" s="269">
        <v>-1.4671154991623947E-2</v>
      </c>
      <c r="R923" s="289"/>
      <c r="S923" s="262">
        <v>-2.5752720732754204E-2</v>
      </c>
      <c r="T923" s="265"/>
      <c r="U923" s="266">
        <v>6.5254089491996806E-3</v>
      </c>
      <c r="V923" s="269">
        <v>-2.2239998569111658E-2</v>
      </c>
    </row>
    <row r="924" spans="2:22" ht="13.5" customHeight="1" x14ac:dyDescent="0.2">
      <c r="B924" s="370"/>
      <c r="C924" s="371" t="s">
        <v>94</v>
      </c>
      <c r="D924" s="287">
        <v>-1.7511704719368696E-3</v>
      </c>
      <c r="E924" s="88"/>
      <c r="F924" s="535">
        <v>1.4775495294043784E-2</v>
      </c>
      <c r="G924" s="264">
        <v>2.9425882801649556E-2</v>
      </c>
      <c r="H924" s="100"/>
      <c r="I924" s="262">
        <v>-3.6450220766057716E-4</v>
      </c>
      <c r="J924" s="265"/>
      <c r="K924" s="266">
        <v>1.4775495294043784E-2</v>
      </c>
      <c r="L924" s="566">
        <v>3.5320476000857123E-2</v>
      </c>
      <c r="M924" s="142"/>
      <c r="N924" s="262">
        <v>-4.6860892282959794E-3</v>
      </c>
      <c r="O924" s="265"/>
      <c r="P924" s="266">
        <v>4.291184522496448E-3</v>
      </c>
      <c r="Q924" s="269">
        <v>-8.6601516644012355E-4</v>
      </c>
      <c r="R924" s="289"/>
      <c r="S924" s="262">
        <v>-6.8958539577143093E-3</v>
      </c>
      <c r="T924" s="265"/>
      <c r="U924" s="266">
        <v>9.0462869164819517E-3</v>
      </c>
      <c r="V924" s="269">
        <v>5.0367598713838002E-3</v>
      </c>
    </row>
    <row r="925" spans="2:22" ht="13.5" customHeight="1" x14ac:dyDescent="0.2">
      <c r="B925" s="370"/>
      <c r="C925" s="371" t="s">
        <v>95</v>
      </c>
      <c r="D925" s="287">
        <v>-1.767654781548874E-2</v>
      </c>
      <c r="E925" s="88"/>
      <c r="F925" s="535">
        <v>2.2594738026863927E-3</v>
      </c>
      <c r="G925" s="264">
        <v>-2.8621446452447755E-2</v>
      </c>
      <c r="H925" s="100"/>
      <c r="I925" s="262">
        <v>-2.3622864052754516E-2</v>
      </c>
      <c r="J925" s="265"/>
      <c r="K925" s="266">
        <v>2.2594738026863927E-3</v>
      </c>
      <c r="L925" s="566">
        <v>-5.1223114402193272E-2</v>
      </c>
      <c r="M925" s="142"/>
      <c r="N925" s="262">
        <v>-2.0272882395408077E-3</v>
      </c>
      <c r="O925" s="265"/>
      <c r="P925" s="266">
        <v>8.2401092132540366E-3</v>
      </c>
      <c r="Q925" s="269">
        <v>1.1915638141210246E-2</v>
      </c>
      <c r="R925" s="289"/>
      <c r="S925" s="262">
        <v>-1.3333834719251177E-2</v>
      </c>
      <c r="T925" s="265"/>
      <c r="U925" s="266">
        <v>7.3891220177886314E-3</v>
      </c>
      <c r="V925" s="269">
        <v>-1.0710195951396943E-2</v>
      </c>
    </row>
    <row r="926" spans="2:22" ht="13.5" customHeight="1" x14ac:dyDescent="0.2">
      <c r="B926" s="343"/>
      <c r="C926" s="371" t="s">
        <v>96</v>
      </c>
      <c r="D926" s="287">
        <v>1.5829031846776569E-3</v>
      </c>
      <c r="E926" s="88"/>
      <c r="F926" s="535">
        <v>9.712064097667018E-3</v>
      </c>
      <c r="G926" s="264">
        <v>5.2657068868568004E-2</v>
      </c>
      <c r="H926" s="100"/>
      <c r="I926" s="262">
        <v>-1.9379844192828647E-3</v>
      </c>
      <c r="J926" s="265"/>
      <c r="K926" s="266">
        <v>9.712064097667018E-3</v>
      </c>
      <c r="L926" s="566">
        <v>1.9253344053532927E-2</v>
      </c>
      <c r="M926" s="142"/>
      <c r="N926" s="262">
        <v>-9.2971716316499111E-4</v>
      </c>
      <c r="O926" s="265"/>
      <c r="P926" s="266">
        <v>3.66412285666532E-3</v>
      </c>
      <c r="Q926" s="269">
        <v>1.1725464250492798E-2</v>
      </c>
      <c r="R926" s="289"/>
      <c r="S926" s="262">
        <v>-5.8762732175410629E-3</v>
      </c>
      <c r="T926" s="265"/>
      <c r="U926" s="266">
        <v>1.5173524057795107E-3</v>
      </c>
      <c r="V926" s="269">
        <v>-2.2001541996508486E-2</v>
      </c>
    </row>
    <row r="927" spans="2:22" ht="13.5" customHeight="1" x14ac:dyDescent="0.2">
      <c r="B927" s="343"/>
      <c r="C927" s="371" t="s">
        <v>97</v>
      </c>
      <c r="D927" s="287">
        <v>-9.4186004648708996E-3</v>
      </c>
      <c r="E927" s="88"/>
      <c r="F927" s="535">
        <v>1.0598222994867909E-2</v>
      </c>
      <c r="G927" s="264">
        <v>2.1900466613664024E-3</v>
      </c>
      <c r="H927" s="100"/>
      <c r="I927" s="262">
        <v>-1.9407085100450295E-2</v>
      </c>
      <c r="J927" s="265"/>
      <c r="K927" s="266">
        <v>1.0598222994867909E-2</v>
      </c>
      <c r="L927" s="566">
        <v>-3.4294661395211853E-2</v>
      </c>
      <c r="M927" s="142"/>
      <c r="N927" s="262">
        <v>-3.1306742100652863E-3</v>
      </c>
      <c r="O927" s="265"/>
      <c r="P927" s="266">
        <v>7.4268729232182962E-3</v>
      </c>
      <c r="Q927" s="269">
        <v>8.0126107721254763E-3</v>
      </c>
      <c r="R927" s="289"/>
      <c r="S927" s="262">
        <v>-1.8087808408246586E-2</v>
      </c>
      <c r="T927" s="265"/>
      <c r="U927" s="266">
        <v>2.4338747520130932E-3</v>
      </c>
      <c r="V927" s="269">
        <v>-2.8475676104335424E-2</v>
      </c>
    </row>
    <row r="928" spans="2:22" ht="13.5" customHeight="1" x14ac:dyDescent="0.2">
      <c r="B928" s="343"/>
      <c r="C928" s="371" t="s">
        <v>98</v>
      </c>
      <c r="D928" s="287">
        <v>1.7908766640381719E-2</v>
      </c>
      <c r="E928" s="88"/>
      <c r="F928" s="535">
        <v>4.8567617975567239E-2</v>
      </c>
      <c r="G928" s="264">
        <v>8.0936376150080022E-2</v>
      </c>
      <c r="H928" s="100"/>
      <c r="I928" s="262">
        <v>1.3547797383589182E-2</v>
      </c>
      <c r="J928" s="265"/>
      <c r="K928" s="266">
        <v>4.8567617975567239E-2</v>
      </c>
      <c r="L928" s="566">
        <v>7.0221730346742436E-2</v>
      </c>
      <c r="M928" s="142"/>
      <c r="N928" s="262">
        <v>-1.9378640961452594E-4</v>
      </c>
      <c r="O928" s="265"/>
      <c r="P928" s="266">
        <v>1.6323514148396209E-2</v>
      </c>
      <c r="Q928" s="269">
        <v>1.9228258721990823E-2</v>
      </c>
      <c r="R928" s="289"/>
      <c r="S928" s="262">
        <v>-1.1461568761942034E-2</v>
      </c>
      <c r="T928" s="265"/>
      <c r="U928" s="266">
        <v>1.823740149828728E-2</v>
      </c>
      <c r="V928" s="269">
        <v>8.5189264977086256E-3</v>
      </c>
    </row>
    <row r="929" spans="2:32" ht="13.5" customHeight="1" x14ac:dyDescent="0.2">
      <c r="B929" s="343"/>
      <c r="C929" s="371" t="s">
        <v>99</v>
      </c>
      <c r="D929" s="287">
        <v>-9.6252769432682461E-2</v>
      </c>
      <c r="E929" s="88"/>
      <c r="F929" s="535">
        <v>-6.1539100052551143E-2</v>
      </c>
      <c r="G929" s="264">
        <v>-0.16801734180935074</v>
      </c>
      <c r="H929" s="100"/>
      <c r="I929" s="262">
        <v>-0.11829129103585784</v>
      </c>
      <c r="J929" s="265"/>
      <c r="K929" s="266">
        <v>-6.1539100052551143E-2</v>
      </c>
      <c r="L929" s="566">
        <v>-0.21432419452729654</v>
      </c>
      <c r="M929" s="142"/>
      <c r="N929" s="262">
        <v>-6.4779596036307931E-3</v>
      </c>
      <c r="O929" s="265"/>
      <c r="P929" s="266">
        <v>1.1427962154393848E-2</v>
      </c>
      <c r="Q929" s="269">
        <v>5.4426238835644427E-3</v>
      </c>
      <c r="R929" s="289"/>
      <c r="S929" s="262">
        <v>-3.7818655581988672E-2</v>
      </c>
      <c r="T929" s="265"/>
      <c r="U929" s="266">
        <v>-1.5424345092789754E-3</v>
      </c>
      <c r="V929" s="269">
        <v>-4.0511269193405988E-2</v>
      </c>
    </row>
    <row r="930" spans="2:32" ht="13.5" customHeight="1" x14ac:dyDescent="0.2">
      <c r="B930" s="343"/>
      <c r="C930" s="371" t="s">
        <v>100</v>
      </c>
      <c r="D930" s="287">
        <v>-7.41544944016744E-3</v>
      </c>
      <c r="E930" s="88"/>
      <c r="F930" s="535">
        <v>1.9480714994759861E-2</v>
      </c>
      <c r="G930" s="264">
        <v>1.6688273514898062E-2</v>
      </c>
      <c r="H930" s="100"/>
      <c r="I930" s="262">
        <v>-1.7741363145783222E-2</v>
      </c>
      <c r="J930" s="265"/>
      <c r="K930" s="266">
        <v>1.9480714994759861E-2</v>
      </c>
      <c r="L930" s="566">
        <v>-1.2629639934960076E-2</v>
      </c>
      <c r="M930" s="142"/>
      <c r="N930" s="262">
        <v>3.6969656363655852E-4</v>
      </c>
      <c r="O930" s="265"/>
      <c r="P930" s="266">
        <v>1.4579174290337447E-2</v>
      </c>
      <c r="Q930" s="269">
        <v>2.0716724040316596E-2</v>
      </c>
      <c r="R930" s="289"/>
      <c r="S930" s="262">
        <v>-1.6541697015277506E-2</v>
      </c>
      <c r="T930" s="265"/>
      <c r="U930" s="266">
        <v>1.034735156453918E-2</v>
      </c>
      <c r="V930" s="269">
        <v>-8.6010973634970539E-3</v>
      </c>
    </row>
    <row r="931" spans="2:32" ht="13.5" customHeight="1" x14ac:dyDescent="0.2">
      <c r="B931" s="343"/>
      <c r="C931" s="371" t="s">
        <v>101</v>
      </c>
      <c r="D931" s="287">
        <v>-4.8869871991575317E-2</v>
      </c>
      <c r="E931" s="88"/>
      <c r="F931" s="535">
        <v>-2.3167067764488559E-2</v>
      </c>
      <c r="G931" s="264">
        <v>-0.10318926874478614</v>
      </c>
      <c r="H931" s="100"/>
      <c r="I931" s="262">
        <v>-5.8435493081040638E-2</v>
      </c>
      <c r="J931" s="265"/>
      <c r="K931" s="266">
        <v>-2.3167067764488559E-2</v>
      </c>
      <c r="L931" s="566">
        <v>-0.13373647182466702</v>
      </c>
      <c r="M931" s="142"/>
      <c r="N931" s="262">
        <v>3.6038536282709897E-3</v>
      </c>
      <c r="O931" s="265"/>
      <c r="P931" s="266">
        <v>1.6377831020044413E-2</v>
      </c>
      <c r="Q931" s="269">
        <v>3.0809321949622756E-2</v>
      </c>
      <c r="R931" s="289"/>
      <c r="S931" s="262">
        <v>-1.363644497018269E-2</v>
      </c>
      <c r="T931" s="265"/>
      <c r="U931" s="266">
        <v>1.3770058134767291E-2</v>
      </c>
      <c r="V931" s="269">
        <v>1.8203147948546924E-4</v>
      </c>
    </row>
    <row r="932" spans="2:32" ht="13.5" customHeight="1" x14ac:dyDescent="0.2">
      <c r="B932" s="343"/>
      <c r="C932" s="371" t="s">
        <v>102</v>
      </c>
      <c r="D932" s="287">
        <v>0.12658277454794664</v>
      </c>
      <c r="E932" s="88"/>
      <c r="F932" s="535">
        <v>0.1582774019925034</v>
      </c>
      <c r="G932" s="264">
        <v>0.33988798133982601</v>
      </c>
      <c r="H932" s="100"/>
      <c r="I932" s="262">
        <v>0.10730752070104954</v>
      </c>
      <c r="J932" s="265"/>
      <c r="K932" s="266">
        <v>0.1582774019925034</v>
      </c>
      <c r="L932" s="566">
        <v>0.29589392361748595</v>
      </c>
      <c r="M932" s="142"/>
      <c r="N932" s="262">
        <v>9.5587464249957295E-3</v>
      </c>
      <c r="O932" s="265"/>
      <c r="P932" s="266">
        <v>2.7579068352731644E-2</v>
      </c>
      <c r="Q932" s="269">
        <v>4.0582054722139098E-2</v>
      </c>
      <c r="R932" s="289"/>
      <c r="S932" s="262">
        <v>-1.4960191883023562E-2</v>
      </c>
      <c r="T932" s="265"/>
      <c r="U932" s="266">
        <v>1.2826328297044449E-2</v>
      </c>
      <c r="V932" s="269">
        <v>-2.8673311490433639E-3</v>
      </c>
    </row>
    <row r="933" spans="2:32" ht="13.5" customHeight="1" x14ac:dyDescent="0.2">
      <c r="B933" s="343"/>
      <c r="C933" s="371" t="s">
        <v>103</v>
      </c>
      <c r="D933" s="287">
        <v>4.802363709188461E-3</v>
      </c>
      <c r="E933" s="88"/>
      <c r="F933" s="535">
        <v>1.5769304063728833E-2</v>
      </c>
      <c r="G933" s="264">
        <v>7.1060932201005317E-2</v>
      </c>
      <c r="H933" s="100"/>
      <c r="I933" s="262">
        <v>4.7069457178651325E-3</v>
      </c>
      <c r="J933" s="265"/>
      <c r="K933" s="266">
        <v>1.5769304063728833E-2</v>
      </c>
      <c r="L933" s="566">
        <v>6.9164490267917766E-2</v>
      </c>
      <c r="M933" s="142"/>
      <c r="N933" s="262">
        <v>-4.2281419051145522E-3</v>
      </c>
      <c r="O933" s="265"/>
      <c r="P933" s="266">
        <v>2.1634674321014766E-3</v>
      </c>
      <c r="Q933" s="269">
        <v>-6.3581488054808878E-3</v>
      </c>
      <c r="R933" s="289"/>
      <c r="S933" s="262">
        <v>-5.8716781608682397E-3</v>
      </c>
      <c r="T933" s="265"/>
      <c r="U933" s="266">
        <v>3.73257842364516E-3</v>
      </c>
      <c r="V933" s="269">
        <v>-8.3148614749280324E-3</v>
      </c>
    </row>
    <row r="934" spans="2:32" ht="13.5" customHeight="1" x14ac:dyDescent="0.2">
      <c r="B934" s="343"/>
      <c r="C934" s="371" t="s">
        <v>104</v>
      </c>
      <c r="D934" s="287">
        <v>1.3234406354320341E-2</v>
      </c>
      <c r="E934" s="88"/>
      <c r="F934" s="535">
        <v>2.5954961210180767E-2</v>
      </c>
      <c r="G934" s="264">
        <v>0.11763682837456807</v>
      </c>
      <c r="H934" s="100"/>
      <c r="I934" s="262">
        <v>5.107442335460015E-3</v>
      </c>
      <c r="J934" s="265"/>
      <c r="K934" s="266">
        <v>2.5954961210180767E-2</v>
      </c>
      <c r="L934" s="566">
        <v>7.3505431794222476E-2</v>
      </c>
      <c r="M934" s="142"/>
      <c r="N934" s="262">
        <v>9.236364630773878E-3</v>
      </c>
      <c r="O934" s="265"/>
      <c r="P934" s="266">
        <v>1.6188707159946584E-2</v>
      </c>
      <c r="Q934" s="269">
        <v>7.2164083587530098E-2</v>
      </c>
      <c r="R934" s="289"/>
      <c r="S934" s="262">
        <v>-1.3057867359249561E-3</v>
      </c>
      <c r="T934" s="265"/>
      <c r="U934" s="266">
        <v>8.3784267666075982E-3</v>
      </c>
      <c r="V934" s="269">
        <v>2.7281733731167979E-2</v>
      </c>
    </row>
    <row r="935" spans="2:32" ht="13.5" customHeight="1" x14ac:dyDescent="0.2">
      <c r="B935" s="343"/>
      <c r="C935" s="371" t="s">
        <v>105</v>
      </c>
      <c r="D935" s="287">
        <v>8.0796037180547536E-2</v>
      </c>
      <c r="E935" s="88"/>
      <c r="F935" s="535">
        <v>0.10505879750039865</v>
      </c>
      <c r="G935" s="264">
        <v>0.29299882431979801</v>
      </c>
      <c r="H935" s="100"/>
      <c r="I935" s="262">
        <v>7.223667465450577E-2</v>
      </c>
      <c r="J935" s="265"/>
      <c r="K935" s="266">
        <v>0.10505879750039865</v>
      </c>
      <c r="L935" s="566">
        <v>0.26539989506528344</v>
      </c>
      <c r="M935" s="142"/>
      <c r="N935" s="262">
        <v>-2.3900718578508872E-3</v>
      </c>
      <c r="O935" s="265"/>
      <c r="P935" s="266">
        <v>1.2058175682915888E-2</v>
      </c>
      <c r="Q935" s="269">
        <v>1.3175790113134979E-2</v>
      </c>
      <c r="R935" s="289"/>
      <c r="S935" s="262">
        <v>-1.3541284553898797E-2</v>
      </c>
      <c r="T935" s="265"/>
      <c r="U935" s="266">
        <v>5.7286237505360053E-3</v>
      </c>
      <c r="V935" s="269">
        <v>-1.5136287143919893E-2</v>
      </c>
    </row>
    <row r="936" spans="2:32" s="605" customFormat="1" ht="13.5" customHeight="1" x14ac:dyDescent="0.2">
      <c r="B936" s="343"/>
      <c r="C936" s="371" t="s">
        <v>106</v>
      </c>
      <c r="D936" s="287">
        <v>-7.2498471165250416E-3</v>
      </c>
      <c r="E936" s="88"/>
      <c r="F936" s="535">
        <v>1.0740115984588334E-2</v>
      </c>
      <c r="G936" s="264">
        <v>7.2158508616154103E-3</v>
      </c>
      <c r="H936" s="100"/>
      <c r="I936" s="262">
        <v>-1.9265851201169245E-2</v>
      </c>
      <c r="J936" s="265"/>
      <c r="K936" s="266">
        <v>1.0740115984588334E-2</v>
      </c>
      <c r="L936" s="566">
        <v>-4.4391710480257154E-2</v>
      </c>
      <c r="M936" s="142"/>
      <c r="N936" s="262">
        <v>3.5490054531482317E-3</v>
      </c>
      <c r="O936" s="265"/>
      <c r="P936" s="266">
        <v>1.2844069793141694E-2</v>
      </c>
      <c r="Q936" s="269">
        <v>3.4748422827828938E-2</v>
      </c>
      <c r="R936" s="289"/>
      <c r="S936" s="262">
        <v>-1.3224757573230479E-2</v>
      </c>
      <c r="T936" s="265"/>
      <c r="U936" s="266">
        <v>4.9916356568726044E-3</v>
      </c>
      <c r="V936" s="269">
        <v>-1.6872988176322021E-2</v>
      </c>
    </row>
    <row r="937" spans="2:32" ht="13.5" customHeight="1" x14ac:dyDescent="0.2">
      <c r="B937" s="556"/>
      <c r="C937" s="616" t="s">
        <v>614</v>
      </c>
      <c r="D937" s="530">
        <v>-2.2111422292693708E-2</v>
      </c>
      <c r="E937" s="90"/>
      <c r="F937" s="536">
        <v>3.4817615953410402E-3</v>
      </c>
      <c r="G937" s="273">
        <v>-2.6978591440914537E-2</v>
      </c>
      <c r="H937" s="100"/>
      <c r="I937" s="271">
        <v>-1.1663630892928789E-2</v>
      </c>
      <c r="J937" s="274"/>
      <c r="K937" s="275">
        <v>3.4817615953410402E-3</v>
      </c>
      <c r="L937" s="592">
        <v>2.9975855448744759E-3</v>
      </c>
      <c r="M937" s="142"/>
      <c r="N937" s="271">
        <v>-1.1897089096765977E-2</v>
      </c>
      <c r="O937" s="274"/>
      <c r="P937" s="275">
        <v>1.6094336894053813E-3</v>
      </c>
      <c r="Q937" s="286">
        <v>-1.4992565641064451E-2</v>
      </c>
      <c r="R937" s="289"/>
      <c r="S937" s="271">
        <v>-7.7672133876275258E-3</v>
      </c>
      <c r="T937" s="274"/>
      <c r="U937" s="275">
        <v>1.8179147208479397E-2</v>
      </c>
      <c r="V937" s="286">
        <v>1.4984306898464561E-2</v>
      </c>
    </row>
    <row r="938" spans="2:32" ht="9" customHeight="1" x14ac:dyDescent="0.2">
      <c r="B938" s="600"/>
      <c r="C938" s="690"/>
      <c r="D938" s="690"/>
      <c r="E938" s="690"/>
      <c r="F938" s="690"/>
      <c r="G938" s="60"/>
      <c r="H938" s="92"/>
      <c r="I938" s="57"/>
      <c r="J938" s="43"/>
      <c r="K938" s="60"/>
      <c r="L938" s="43"/>
      <c r="M938" s="57"/>
      <c r="N938" s="43"/>
      <c r="O938" s="46"/>
      <c r="P938" s="43"/>
      <c r="Q938" s="46"/>
      <c r="R938" s="43"/>
      <c r="S938" s="689"/>
      <c r="T938" s="689"/>
    </row>
    <row r="939" spans="2:32" s="105" customFormat="1" ht="13.5" customHeight="1" x14ac:dyDescent="0.2">
      <c r="B939" s="279"/>
      <c r="C939" s="92" t="s">
        <v>189</v>
      </c>
      <c r="D939" s="108"/>
      <c r="E939" s="108"/>
      <c r="F939" s="108"/>
      <c r="G939" s="108"/>
      <c r="H939" s="108"/>
      <c r="I939" s="108"/>
      <c r="J939" s="108"/>
      <c r="K939" s="108"/>
      <c r="L939" s="108"/>
      <c r="M939" s="108"/>
      <c r="V939" s="108"/>
    </row>
    <row r="940" spans="2:32" s="105" customFormat="1" ht="13.5" customHeight="1" x14ac:dyDescent="0.2">
      <c r="B940" s="280"/>
      <c r="C940" s="92" t="s">
        <v>190</v>
      </c>
      <c r="D940" s="108"/>
      <c r="E940" s="108"/>
      <c r="F940" s="108"/>
      <c r="G940" s="108"/>
      <c r="H940" s="108"/>
      <c r="I940" s="108"/>
      <c r="J940" s="108"/>
      <c r="K940" s="108"/>
      <c r="L940" s="108"/>
      <c r="M940" s="108"/>
      <c r="N940" s="108"/>
      <c r="O940" s="108"/>
      <c r="P940" s="108"/>
      <c r="Q940" s="108"/>
      <c r="R940" s="108"/>
      <c r="S940" s="108"/>
      <c r="T940" s="108"/>
      <c r="U940" s="108"/>
      <c r="V940" s="108"/>
      <c r="W940" s="108"/>
      <c r="X940" s="108"/>
      <c r="Y940" s="108"/>
      <c r="Z940" s="108"/>
    </row>
    <row r="941" spans="2:32" s="105" customFormat="1" ht="13.5" customHeight="1" x14ac:dyDescent="0.2">
      <c r="B941" s="281"/>
      <c r="C941" s="92" t="s">
        <v>77</v>
      </c>
      <c r="D941" s="108"/>
      <c r="E941" s="108"/>
      <c r="F941" s="108"/>
      <c r="G941" s="108"/>
      <c r="H941" s="108"/>
      <c r="I941" s="108"/>
      <c r="J941" s="108"/>
      <c r="K941" s="108"/>
      <c r="L941" s="108"/>
      <c r="M941" s="108"/>
      <c r="N941" s="108"/>
      <c r="O941" s="108"/>
      <c r="P941" s="108"/>
      <c r="Q941" s="108"/>
      <c r="R941" s="108"/>
      <c r="S941" s="108"/>
      <c r="T941" s="108"/>
      <c r="U941" s="108"/>
      <c r="V941" s="108"/>
      <c r="W941" s="108"/>
      <c r="X941" s="108"/>
      <c r="Y941" s="108"/>
      <c r="Z941" s="108"/>
    </row>
    <row r="942" spans="2:32" s="105" customFormat="1" ht="13.5" customHeight="1" x14ac:dyDescent="0.2">
      <c r="B942" s="94" t="s">
        <v>246</v>
      </c>
      <c r="C942" s="94"/>
      <c r="D942" s="94"/>
      <c r="E942" s="94"/>
      <c r="F942" s="94"/>
      <c r="G942" s="94"/>
      <c r="H942" s="94"/>
      <c r="I942" s="94"/>
      <c r="J942" s="94"/>
      <c r="K942" s="94"/>
      <c r="L942" s="94"/>
      <c r="M942" s="94"/>
      <c r="N942" s="108"/>
      <c r="O942" s="108"/>
      <c r="P942" s="108"/>
      <c r="Q942" s="108"/>
      <c r="R942" s="108"/>
      <c r="S942" s="108"/>
      <c r="T942" s="108"/>
      <c r="U942" s="108"/>
      <c r="V942" s="108"/>
      <c r="W942" s="108"/>
      <c r="X942" s="108"/>
      <c r="Y942" s="108"/>
      <c r="Z942" s="108"/>
    </row>
    <row r="943" spans="2:32" ht="13.5" customHeight="1" x14ac:dyDescent="0.2">
      <c r="B943" s="600"/>
      <c r="C943" s="1141"/>
      <c r="D943" s="1141"/>
      <c r="E943" s="1141"/>
      <c r="F943" s="1141"/>
      <c r="G943" s="60"/>
      <c r="H943" s="88"/>
      <c r="I943" s="57"/>
      <c r="J943" s="43"/>
      <c r="K943" s="60"/>
      <c r="L943" s="43"/>
      <c r="M943" s="57"/>
      <c r="N943" s="43"/>
      <c r="O943" s="46"/>
      <c r="P943" s="43"/>
      <c r="Q943" s="46"/>
      <c r="R943" s="43"/>
      <c r="S943" s="1139"/>
      <c r="T943" s="1139"/>
    </row>
    <row r="944" spans="2:32" s="83" customFormat="1" ht="13.5" customHeight="1" x14ac:dyDescent="0.2">
      <c r="B944" s="83" t="s">
        <v>682</v>
      </c>
      <c r="C944" s="83" t="s">
        <v>655</v>
      </c>
      <c r="I944" s="132"/>
      <c r="O944" s="397"/>
      <c r="S944" s="474"/>
      <c r="U944" s="474"/>
      <c r="W944" s="474"/>
      <c r="AB944" s="474"/>
      <c r="AC944" s="474"/>
      <c r="AD944" s="474"/>
      <c r="AE944" s="474"/>
      <c r="AF944" s="474"/>
    </row>
    <row r="945" spans="2:22" s="149" customFormat="1" ht="15.75" x14ac:dyDescent="0.25">
      <c r="B945" s="150"/>
      <c r="H945" s="223"/>
      <c r="N945" s="923" t="s">
        <v>612</v>
      </c>
      <c r="O945" s="924"/>
      <c r="P945" s="924"/>
      <c r="Q945" s="924"/>
      <c r="R945" s="926"/>
      <c r="S945" s="924"/>
      <c r="T945" s="924"/>
      <c r="U945" s="924"/>
      <c r="V945" s="925"/>
    </row>
    <row r="946" spans="2:22" s="149" customFormat="1" ht="15" x14ac:dyDescent="0.25">
      <c r="D946" s="923">
        <v>2015</v>
      </c>
      <c r="E946" s="924"/>
      <c r="F946" s="924"/>
      <c r="G946" s="925"/>
      <c r="H946" s="240"/>
      <c r="I946" s="923">
        <v>2014</v>
      </c>
      <c r="J946" s="924"/>
      <c r="K946" s="924"/>
      <c r="L946" s="925"/>
      <c r="N946" s="995" t="s">
        <v>650</v>
      </c>
      <c r="O946" s="996"/>
      <c r="P946" s="996"/>
      <c r="Q946" s="996"/>
      <c r="R946" s="333"/>
      <c r="S946" s="996" t="s">
        <v>651</v>
      </c>
      <c r="T946" s="996"/>
      <c r="U946" s="996"/>
      <c r="V946" s="997"/>
    </row>
    <row r="947" spans="2:22" s="149" customFormat="1" ht="12.75" x14ac:dyDescent="0.2">
      <c r="B947" s="142"/>
      <c r="C947" s="88"/>
      <c r="D947" s="242" t="s">
        <v>68</v>
      </c>
      <c r="E947" s="243"/>
      <c r="F947" s="243" t="s">
        <v>69</v>
      </c>
      <c r="G947" s="244" t="s">
        <v>67</v>
      </c>
      <c r="H947" s="245"/>
      <c r="I947" s="246" t="s">
        <v>68</v>
      </c>
      <c r="J947" s="243"/>
      <c r="K947" s="247" t="s">
        <v>69</v>
      </c>
      <c r="L947" s="244" t="s">
        <v>67</v>
      </c>
      <c r="M947" s="248"/>
      <c r="N947" s="242" t="s">
        <v>68</v>
      </c>
      <c r="O947" s="243"/>
      <c r="P947" s="247" t="s">
        <v>69</v>
      </c>
      <c r="Q947" s="242" t="s">
        <v>67</v>
      </c>
      <c r="R947" s="249"/>
      <c r="S947" s="250" t="s">
        <v>68</v>
      </c>
      <c r="T947" s="251"/>
      <c r="U947" s="252" t="s">
        <v>69</v>
      </c>
      <c r="V947" s="244" t="s">
        <v>67</v>
      </c>
    </row>
    <row r="948" spans="2:22" s="149" customFormat="1" ht="12.75" x14ac:dyDescent="0.2">
      <c r="B948" s="369" t="s">
        <v>422</v>
      </c>
      <c r="C948" s="252" t="s">
        <v>207</v>
      </c>
      <c r="D948" s="529">
        <v>-8.6354938794778319E-2</v>
      </c>
      <c r="E948" s="87"/>
      <c r="F948" s="534">
        <v>8.1597815247354571E-2</v>
      </c>
      <c r="G948" s="255">
        <v>-5.4037898794232261E-3</v>
      </c>
      <c r="H948" s="100"/>
      <c r="I948" s="253">
        <v>-4.5026437788846782E-2</v>
      </c>
      <c r="J948" s="256"/>
      <c r="K948" s="257">
        <v>8.1597815247354571E-2</v>
      </c>
      <c r="L948" s="591">
        <v>7.9514858661464516E-2</v>
      </c>
      <c r="M948" s="142"/>
      <c r="N948" s="253">
        <v>-9.3621871002374984E-2</v>
      </c>
      <c r="O948" s="256"/>
      <c r="P948" s="257">
        <v>1.4867493418411128E-2</v>
      </c>
      <c r="Q948" s="285">
        <v>-8.7658145689146844E-2</v>
      </c>
      <c r="R948" s="289"/>
      <c r="S948" s="253">
        <v>-4.4428343640903693E-2</v>
      </c>
      <c r="T948" s="256"/>
      <c r="U948" s="257">
        <v>4.201921392981494E-2</v>
      </c>
      <c r="V948" s="285">
        <v>-2.730651111545997E-3</v>
      </c>
    </row>
    <row r="949" spans="2:22" s="149" customFormat="1" ht="12.75" x14ac:dyDescent="0.2">
      <c r="B949" s="370"/>
      <c r="C949" s="371" t="s">
        <v>92</v>
      </c>
      <c r="D949" s="287">
        <v>-3.0177471945178808E-2</v>
      </c>
      <c r="E949" s="88"/>
      <c r="F949" s="535">
        <v>0.15981424858705182</v>
      </c>
      <c r="G949" s="264">
        <v>0.13129242240250494</v>
      </c>
      <c r="H949" s="100"/>
      <c r="I949" s="262">
        <v>-6.7135638100029302E-2</v>
      </c>
      <c r="J949" s="265"/>
      <c r="K949" s="266">
        <v>0.15981424858705182</v>
      </c>
      <c r="L949" s="566">
        <v>4.2463950566249083E-2</v>
      </c>
      <c r="M949" s="142"/>
      <c r="N949" s="262">
        <v>-6.9431080773332238E-2</v>
      </c>
      <c r="O949" s="265"/>
      <c r="P949" s="266">
        <v>5.1240485677211491E-2</v>
      </c>
      <c r="Q949" s="269">
        <v>-1.8236750583575483E-2</v>
      </c>
      <c r="R949" s="289"/>
      <c r="S949" s="262">
        <v>-0.10106262348248427</v>
      </c>
      <c r="T949" s="265"/>
      <c r="U949" s="266">
        <v>-4.4553594575017855E-3</v>
      </c>
      <c r="V949" s="269">
        <v>-0.1069869816634539</v>
      </c>
    </row>
    <row r="950" spans="2:22" s="149" customFormat="1" ht="12.75" x14ac:dyDescent="0.2">
      <c r="B950" s="370"/>
      <c r="C950" s="371" t="s">
        <v>93</v>
      </c>
      <c r="D950" s="287">
        <v>-5.9918073962295967E-2</v>
      </c>
      <c r="E950" s="88"/>
      <c r="F950" s="535">
        <v>0.10668395361563375</v>
      </c>
      <c r="G950" s="264">
        <v>5.4274887723186317E-2</v>
      </c>
      <c r="H950" s="100"/>
      <c r="I950" s="262">
        <v>-1.233975399487959E-2</v>
      </c>
      <c r="J950" s="265"/>
      <c r="K950" s="266">
        <v>0.10668395361563375</v>
      </c>
      <c r="L950" s="566">
        <v>0.15445275939384498</v>
      </c>
      <c r="M950" s="142"/>
      <c r="N950" s="262">
        <v>-0.1365409769122857</v>
      </c>
      <c r="O950" s="265"/>
      <c r="P950" s="266">
        <v>-2.6591490876334424E-2</v>
      </c>
      <c r="Q950" s="269">
        <v>-0.17887492572079411</v>
      </c>
      <c r="R950" s="289"/>
      <c r="S950" s="262">
        <v>-7.6553372588220425E-2</v>
      </c>
      <c r="T950" s="265"/>
      <c r="U950" s="266">
        <v>8.3697031131961183E-3</v>
      </c>
      <c r="V950" s="269">
        <v>-7.8597370537866015E-2</v>
      </c>
    </row>
    <row r="951" spans="2:22" s="149" customFormat="1" ht="12.75" x14ac:dyDescent="0.2">
      <c r="B951" s="370"/>
      <c r="C951" s="371" t="s">
        <v>94</v>
      </c>
      <c r="D951" s="287">
        <v>-9.4032101515745842E-2</v>
      </c>
      <c r="E951" s="88"/>
      <c r="F951" s="535">
        <v>1.1067548789096542E-2</v>
      </c>
      <c r="G951" s="264">
        <v>-0.13934951464148021</v>
      </c>
      <c r="H951" s="100"/>
      <c r="I951" s="262">
        <v>-5.9527730429181788E-2</v>
      </c>
      <c r="J951" s="265"/>
      <c r="K951" s="266">
        <v>1.1067548789096542E-2</v>
      </c>
      <c r="L951" s="566">
        <v>-8.4783033978817479E-3</v>
      </c>
      <c r="M951" s="142"/>
      <c r="N951" s="262">
        <v>-7.3642902986317094E-2</v>
      </c>
      <c r="O951" s="265"/>
      <c r="P951" s="266">
        <v>-2.6909092367614143E-3</v>
      </c>
      <c r="Q951" s="269">
        <v>-0.12913872302918256</v>
      </c>
      <c r="R951" s="289"/>
      <c r="S951" s="262">
        <v>-3.1174390732659478E-2</v>
      </c>
      <c r="T951" s="265"/>
      <c r="U951" s="266">
        <v>3.2342854799355995E-2</v>
      </c>
      <c r="V951" s="269">
        <v>1.8026679694014235E-3</v>
      </c>
    </row>
    <row r="952" spans="2:22" s="149" customFormat="1" ht="12.75" x14ac:dyDescent="0.2">
      <c r="B952" s="370"/>
      <c r="C952" s="371" t="s">
        <v>95</v>
      </c>
      <c r="D952" s="287">
        <v>-0.16105502912887601</v>
      </c>
      <c r="E952" s="88"/>
      <c r="F952" s="535">
        <v>-2.4073273012536228E-2</v>
      </c>
      <c r="G952" s="264">
        <v>-0.23824091488056737</v>
      </c>
      <c r="H952" s="100"/>
      <c r="I952" s="262">
        <v>-6.9991634012842668E-2</v>
      </c>
      <c r="J952" s="265"/>
      <c r="K952" s="266">
        <v>-2.4073273012536228E-2</v>
      </c>
      <c r="L952" s="566">
        <v>1.494179912113437E-2</v>
      </c>
      <c r="M952" s="142"/>
      <c r="N952" s="262">
        <v>-0.15335611051386622</v>
      </c>
      <c r="O952" s="265"/>
      <c r="P952" s="266">
        <v>-5.9139339844330494E-2</v>
      </c>
      <c r="Q952" s="269">
        <v>-0.27031498927568504</v>
      </c>
      <c r="R952" s="289"/>
      <c r="S952" s="262">
        <v>-4.9008849803089852E-2</v>
      </c>
      <c r="T952" s="265"/>
      <c r="U952" s="266">
        <v>3.4502057104324926E-2</v>
      </c>
      <c r="V952" s="269">
        <v>-1.7017797627767776E-2</v>
      </c>
    </row>
    <row r="953" spans="2:22" s="149" customFormat="1" ht="12.75" x14ac:dyDescent="0.2">
      <c r="B953" s="343"/>
      <c r="C953" s="371" t="s">
        <v>96</v>
      </c>
      <c r="D953" s="287">
        <v>-2.0877970117082173E-2</v>
      </c>
      <c r="E953" s="88"/>
      <c r="F953" s="535">
        <v>2.9384707788812157E-2</v>
      </c>
      <c r="G953" s="264">
        <v>3.3929889438930348E-2</v>
      </c>
      <c r="H953" s="100"/>
      <c r="I953" s="262">
        <v>-1.8886696123539874E-2</v>
      </c>
      <c r="J953" s="265"/>
      <c r="K953" s="266">
        <v>2.9384707788812157E-2</v>
      </c>
      <c r="L953" s="566">
        <v>-2.2563281214014147E-3</v>
      </c>
      <c r="M953" s="142"/>
      <c r="N953" s="262">
        <v>-7.7764162801783332E-3</v>
      </c>
      <c r="O953" s="265"/>
      <c r="P953" s="266">
        <v>2.1581761455467075E-2</v>
      </c>
      <c r="Q953" s="269">
        <v>5.747629303486769E-2</v>
      </c>
      <c r="R953" s="289"/>
      <c r="S953" s="262">
        <v>-8.5584602837301023E-3</v>
      </c>
      <c r="T953" s="265"/>
      <c r="U953" s="266">
        <v>1.3379717714220835E-2</v>
      </c>
      <c r="V953" s="269">
        <v>2.1577772336523453E-2</v>
      </c>
    </row>
    <row r="954" spans="2:22" s="149" customFormat="1" ht="12.75" x14ac:dyDescent="0.2">
      <c r="B954" s="343"/>
      <c r="C954" s="371" t="s">
        <v>97</v>
      </c>
      <c r="D954" s="287">
        <v>-4.74122725124283E-2</v>
      </c>
      <c r="E954" s="88"/>
      <c r="F954" s="535">
        <v>4.0479531258188844E-2</v>
      </c>
      <c r="G954" s="264">
        <v>-1.4899036126715138E-2</v>
      </c>
      <c r="H954" s="100"/>
      <c r="I954" s="262">
        <v>-4.5856384459506738E-2</v>
      </c>
      <c r="J954" s="265"/>
      <c r="K954" s="266">
        <v>4.0479531258188844E-2</v>
      </c>
      <c r="L954" s="566">
        <v>-6.4768013438363543E-3</v>
      </c>
      <c r="M954" s="142"/>
      <c r="N954" s="262">
        <v>-3.9925383438833319E-2</v>
      </c>
      <c r="O954" s="265"/>
      <c r="P954" s="266">
        <v>1.7848136802021568E-2</v>
      </c>
      <c r="Q954" s="269">
        <v>-4.605871657312071E-2</v>
      </c>
      <c r="R954" s="289"/>
      <c r="S954" s="262">
        <v>-3.3100331139753865E-2</v>
      </c>
      <c r="T954" s="265"/>
      <c r="U954" s="266">
        <v>1.4704873871070577E-2</v>
      </c>
      <c r="V954" s="269">
        <v>-3.7651380614695473E-2</v>
      </c>
    </row>
    <row r="955" spans="2:22" s="149" customFormat="1" ht="12.75" x14ac:dyDescent="0.2">
      <c r="B955" s="343"/>
      <c r="C955" s="371" t="s">
        <v>98</v>
      </c>
      <c r="D955" s="287">
        <v>2.169763921916959E-2</v>
      </c>
      <c r="E955" s="88"/>
      <c r="F955" s="535">
        <v>0.20010636724282241</v>
      </c>
      <c r="G955" s="264">
        <v>0.24839067476395768</v>
      </c>
      <c r="H955" s="100"/>
      <c r="I955" s="262">
        <v>-1.6999678612137359E-2</v>
      </c>
      <c r="J955" s="265"/>
      <c r="K955" s="266">
        <v>0.20010636724282241</v>
      </c>
      <c r="L955" s="566">
        <v>0.1436824294668147</v>
      </c>
      <c r="M955" s="142"/>
      <c r="N955" s="262">
        <v>-3.036674877200974E-2</v>
      </c>
      <c r="O955" s="265"/>
      <c r="P955" s="266">
        <v>8.2952748202206994E-2</v>
      </c>
      <c r="Q955" s="269">
        <v>5.6195732342507389E-2</v>
      </c>
      <c r="R955" s="289"/>
      <c r="S955" s="262">
        <v>-6.194472937637182E-2</v>
      </c>
      <c r="T955" s="265"/>
      <c r="U955" s="266">
        <v>2.1266199908420401E-2</v>
      </c>
      <c r="V955" s="269">
        <v>-4.7871907121960218E-2</v>
      </c>
    </row>
    <row r="956" spans="2:22" s="149" customFormat="1" ht="12.75" x14ac:dyDescent="0.2">
      <c r="B956" s="343"/>
      <c r="C956" s="371" t="s">
        <v>99</v>
      </c>
      <c r="D956" s="287">
        <v>-0.19146794447843796</v>
      </c>
      <c r="E956" s="88"/>
      <c r="F956" s="535">
        <v>-1.0986602226119579E-3</v>
      </c>
      <c r="G956" s="264">
        <v>-0.1935078552661933</v>
      </c>
      <c r="H956" s="100"/>
      <c r="I956" s="262">
        <v>-0.13677313989866807</v>
      </c>
      <c r="J956" s="265"/>
      <c r="K956" s="266">
        <v>-1.0986602226119579E-3</v>
      </c>
      <c r="L956" s="566">
        <v>-9.9002313937148423E-2</v>
      </c>
      <c r="M956" s="142"/>
      <c r="N956" s="262">
        <v>-0.14828583972100212</v>
      </c>
      <c r="O956" s="265"/>
      <c r="P956" s="266">
        <v>-2.776845608805395E-2</v>
      </c>
      <c r="Q956" s="269">
        <v>-0.17675448535054086</v>
      </c>
      <c r="R956" s="289"/>
      <c r="S956" s="262">
        <v>-8.8982066142534483E-2</v>
      </c>
      <c r="T956" s="265"/>
      <c r="U956" s="266">
        <v>7.7242772212344976E-3</v>
      </c>
      <c r="V956" s="269">
        <v>-8.23578325234577E-2</v>
      </c>
    </row>
    <row r="957" spans="2:22" s="149" customFormat="1" ht="12.75" x14ac:dyDescent="0.2">
      <c r="B957" s="343"/>
      <c r="C957" s="371" t="s">
        <v>100</v>
      </c>
      <c r="D957" s="287">
        <v>-9.6111971857724729E-2</v>
      </c>
      <c r="E957" s="88"/>
      <c r="F957" s="535">
        <v>3.4251929926529853E-2</v>
      </c>
      <c r="G957" s="264">
        <v>-8.7502054006676794E-2</v>
      </c>
      <c r="H957" s="100"/>
      <c r="I957" s="262">
        <v>-5.7858852060339167E-2</v>
      </c>
      <c r="J957" s="265"/>
      <c r="K957" s="266">
        <v>3.4251929926529853E-2</v>
      </c>
      <c r="L957" s="566">
        <v>2.3635789736858124E-2</v>
      </c>
      <c r="M957" s="142"/>
      <c r="N957" s="262">
        <v>-8.4342777262892493E-2</v>
      </c>
      <c r="O957" s="265"/>
      <c r="P957" s="266">
        <v>1.9188946875122528E-3</v>
      </c>
      <c r="Q957" s="269">
        <v>-0.11502605377485936</v>
      </c>
      <c r="R957" s="289"/>
      <c r="S957" s="262">
        <v>-3.7626405758955241E-2</v>
      </c>
      <c r="T957" s="265"/>
      <c r="U957" s="266">
        <v>3.4736165110206475E-2</v>
      </c>
      <c r="V957" s="269">
        <v>-3.9134436089457913E-3</v>
      </c>
    </row>
    <row r="958" spans="2:22" s="149" customFormat="1" ht="12.75" x14ac:dyDescent="0.2">
      <c r="B958" s="343"/>
      <c r="C958" s="371" t="s">
        <v>101</v>
      </c>
      <c r="D958" s="287">
        <v>-9.0423059855383403E-2</v>
      </c>
      <c r="E958" s="88"/>
      <c r="F958" s="535">
        <v>5.9545719787475193E-2</v>
      </c>
      <c r="G958" s="264">
        <v>-3.8869103163675901E-2</v>
      </c>
      <c r="H958" s="100"/>
      <c r="I958" s="262">
        <v>-0.11168693957936378</v>
      </c>
      <c r="J958" s="265"/>
      <c r="K958" s="266">
        <v>5.9545719787475193E-2</v>
      </c>
      <c r="L958" s="566">
        <v>-0.11926784339070096</v>
      </c>
      <c r="M958" s="142"/>
      <c r="N958" s="262">
        <v>-1.6986161391539745E-2</v>
      </c>
      <c r="O958" s="265"/>
      <c r="P958" s="266">
        <v>7.4984335934786706E-2</v>
      </c>
      <c r="Q958" s="269">
        <v>7.6517880644026162E-2</v>
      </c>
      <c r="R958" s="289"/>
      <c r="S958" s="262">
        <v>-4.1114134100358961E-2</v>
      </c>
      <c r="T958" s="265"/>
      <c r="U958" s="266">
        <v>3.7982072143983962E-2</v>
      </c>
      <c r="V958" s="269">
        <v>-3.8799006521241185E-3</v>
      </c>
    </row>
    <row r="959" spans="2:22" s="149" customFormat="1" ht="12.75" x14ac:dyDescent="0.2">
      <c r="B959" s="343"/>
      <c r="C959" s="371" t="s">
        <v>102</v>
      </c>
      <c r="D959" s="287">
        <v>-3.6838436512906393E-2</v>
      </c>
      <c r="E959" s="88"/>
      <c r="F959" s="535">
        <v>6.7981904131882764E-2</v>
      </c>
      <c r="G959" s="264">
        <v>5.8784486707784828E-2</v>
      </c>
      <c r="H959" s="100"/>
      <c r="I959" s="262">
        <v>-1.3165365317669868E-2</v>
      </c>
      <c r="J959" s="265"/>
      <c r="K959" s="266">
        <v>6.7981904131882764E-2</v>
      </c>
      <c r="L959" s="566">
        <v>0.14477870399964377</v>
      </c>
      <c r="M959" s="142"/>
      <c r="N959" s="262">
        <v>-6.6903453096331722E-2</v>
      </c>
      <c r="O959" s="265"/>
      <c r="P959" s="266">
        <v>4.9119348432923315E-3</v>
      </c>
      <c r="Q959" s="269">
        <v>-0.10378607443399129</v>
      </c>
      <c r="R959" s="289"/>
      <c r="S959" s="262">
        <v>-2.9539048624047316E-2</v>
      </c>
      <c r="T959" s="265"/>
      <c r="U959" s="266">
        <v>2.0581902202360575E-2</v>
      </c>
      <c r="V959" s="269">
        <v>-1.7500444351284932E-2</v>
      </c>
    </row>
    <row r="960" spans="2:22" s="149" customFormat="1" ht="12.75" x14ac:dyDescent="0.2">
      <c r="B960" s="343"/>
      <c r="C960" s="371" t="s">
        <v>103</v>
      </c>
      <c r="D960" s="287">
        <v>-1.4247626406555068E-2</v>
      </c>
      <c r="E960" s="88"/>
      <c r="F960" s="535">
        <v>1.8083343762027887E-2</v>
      </c>
      <c r="G960" s="264">
        <v>2.3920049727285026E-2</v>
      </c>
      <c r="H960" s="100"/>
      <c r="I960" s="262">
        <v>-1.6149511673110815E-2</v>
      </c>
      <c r="J960" s="265"/>
      <c r="K960" s="266">
        <v>1.8083343762027887E-2</v>
      </c>
      <c r="L960" s="566">
        <v>1.3564407817572288E-2</v>
      </c>
      <c r="M960" s="142"/>
      <c r="N960" s="262">
        <v>-1.3713744173045083E-2</v>
      </c>
      <c r="O960" s="265"/>
      <c r="P960" s="266">
        <v>8.6156670745019554E-3</v>
      </c>
      <c r="Q960" s="269">
        <v>-2.7443401954140346E-2</v>
      </c>
      <c r="R960" s="289"/>
      <c r="S960" s="262">
        <v>-1.1346164000411755E-2</v>
      </c>
      <c r="T960" s="265"/>
      <c r="U960" s="266">
        <v>5.0201102114061074E-3</v>
      </c>
      <c r="V960" s="269">
        <v>-3.7695041721498235E-2</v>
      </c>
    </row>
    <row r="961" spans="2:22" s="149" customFormat="1" ht="12.75" x14ac:dyDescent="0.2">
      <c r="B961" s="343"/>
      <c r="C961" s="371" t="s">
        <v>104</v>
      </c>
      <c r="D961" s="287">
        <v>-1.3108605835316494E-2</v>
      </c>
      <c r="E961" s="88"/>
      <c r="F961" s="535">
        <v>2.9404000743328093E-2</v>
      </c>
      <c r="G961" s="264">
        <v>8.456868390590884E-2</v>
      </c>
      <c r="H961" s="100"/>
      <c r="I961" s="262">
        <v>-1.0426956643068802E-2</v>
      </c>
      <c r="J961" s="265"/>
      <c r="K961" s="266">
        <v>2.9404000743328093E-2</v>
      </c>
      <c r="L961" s="566">
        <v>5.2991691656746095E-2</v>
      </c>
      <c r="M961" s="142"/>
      <c r="N961" s="262">
        <v>-5.768619942503982E-3</v>
      </c>
      <c r="O961" s="265"/>
      <c r="P961" s="266">
        <v>1.8858644765410347E-2</v>
      </c>
      <c r="Q961" s="269">
        <v>6.5210145218315835E-2</v>
      </c>
      <c r="R961" s="289"/>
      <c r="S961" s="262">
        <v>-4.2509391917426274E-3</v>
      </c>
      <c r="T961" s="265"/>
      <c r="U961" s="266">
        <v>8.5481043698061258E-3</v>
      </c>
      <c r="V961" s="269">
        <v>3.3076092321338083E-2</v>
      </c>
    </row>
    <row r="962" spans="2:22" s="149" customFormat="1" ht="12.75" x14ac:dyDescent="0.2">
      <c r="B962" s="343"/>
      <c r="C962" s="371" t="s">
        <v>105</v>
      </c>
      <c r="D962" s="287">
        <v>-2.107365915003287E-2</v>
      </c>
      <c r="E962" s="88"/>
      <c r="F962" s="535">
        <v>5.1675236412301984E-2</v>
      </c>
      <c r="G962" s="264">
        <v>8.7316747586756435E-2</v>
      </c>
      <c r="H962" s="100"/>
      <c r="I962" s="262">
        <v>-2.3698008842423696E-2</v>
      </c>
      <c r="J962" s="265"/>
      <c r="K962" s="266">
        <v>5.1675236412301984E-2</v>
      </c>
      <c r="L962" s="566">
        <v>3.8662513482128701E-2</v>
      </c>
      <c r="M962" s="142"/>
      <c r="N962" s="262">
        <v>-1.3237904130141247E-2</v>
      </c>
      <c r="O962" s="265"/>
      <c r="P962" s="266">
        <v>3.1394726845608054E-2</v>
      </c>
      <c r="Q962" s="269">
        <v>4.949118025906768E-2</v>
      </c>
      <c r="R962" s="289"/>
      <c r="S962" s="262">
        <v>-1.4959417405986877E-2</v>
      </c>
      <c r="T962" s="265"/>
      <c r="U962" s="266">
        <v>1.5091058690198304E-2</v>
      </c>
      <c r="V962" s="269">
        <v>4.2926499954078321E-4</v>
      </c>
    </row>
    <row r="963" spans="2:22" s="149" customFormat="1" ht="12.75" x14ac:dyDescent="0.2">
      <c r="B963" s="343"/>
      <c r="C963" s="371" t="s">
        <v>106</v>
      </c>
      <c r="D963" s="287">
        <v>-7.5653341544565267E-2</v>
      </c>
      <c r="E963" s="88"/>
      <c r="F963" s="535">
        <v>5.5024987043209628E-2</v>
      </c>
      <c r="G963" s="264">
        <v>-2.9785194656860411E-2</v>
      </c>
      <c r="H963" s="100"/>
      <c r="I963" s="262">
        <v>-6.9609865099881624E-2</v>
      </c>
      <c r="J963" s="265"/>
      <c r="K963" s="266">
        <v>5.5024987043209628E-2</v>
      </c>
      <c r="L963" s="566">
        <v>-3.0403162268162216E-2</v>
      </c>
      <c r="M963" s="142"/>
      <c r="N963" s="262">
        <v>-3.4238747415921089E-2</v>
      </c>
      <c r="O963" s="265"/>
      <c r="P963" s="266">
        <v>4.7449710200010042E-2</v>
      </c>
      <c r="Q963" s="269">
        <v>1.9584734558496311E-2</v>
      </c>
      <c r="R963" s="289"/>
      <c r="S963" s="262">
        <v>-2.7531828119614084E-2</v>
      </c>
      <c r="T963" s="265"/>
      <c r="U963" s="266">
        <v>4.0741231318150058E-2</v>
      </c>
      <c r="V963" s="269">
        <v>1.8966534869239084E-2</v>
      </c>
    </row>
    <row r="964" spans="2:22" s="149" customFormat="1" ht="12.75" x14ac:dyDescent="0.2">
      <c r="B964" s="556"/>
      <c r="C964" s="616" t="s">
        <v>614</v>
      </c>
      <c r="D964" s="530">
        <v>-5.8326189102736278E-2</v>
      </c>
      <c r="E964" s="90"/>
      <c r="F964" s="536">
        <v>7.2610353549982617E-2</v>
      </c>
      <c r="G964" s="273">
        <v>2.1019292838167936E-2</v>
      </c>
      <c r="H964" s="100"/>
      <c r="I964" s="271">
        <v>-9.6712874837710183E-2</v>
      </c>
      <c r="J964" s="274"/>
      <c r="K964" s="275">
        <v>7.2610353549982617E-2</v>
      </c>
      <c r="L964" s="592">
        <v>-0.13427388178626357</v>
      </c>
      <c r="M964" s="142"/>
      <c r="N964" s="262">
        <v>1.2032808398459993E-3</v>
      </c>
      <c r="O964" s="265"/>
      <c r="P964" s="266">
        <v>7.9246151016558408E-2</v>
      </c>
      <c r="Q964" s="269">
        <v>0.12554566177148199</v>
      </c>
      <c r="R964" s="289"/>
      <c r="S964" s="262">
        <v>-4.3596823013897459E-2</v>
      </c>
      <c r="T964" s="265"/>
      <c r="U964" s="266">
        <v>2.3262277811227264E-2</v>
      </c>
      <c r="V964" s="269">
        <v>-2.9781695278378501E-2</v>
      </c>
    </row>
    <row r="965" spans="2:22" ht="13.5" customHeight="1" x14ac:dyDescent="0.2">
      <c r="B965" s="369" t="s">
        <v>702</v>
      </c>
      <c r="C965" s="252" t="s">
        <v>207</v>
      </c>
      <c r="D965" s="529">
        <v>-1.8502163469206939E-2</v>
      </c>
      <c r="E965" s="87"/>
      <c r="F965" s="534">
        <v>4.7938970536352904E-2</v>
      </c>
      <c r="G965" s="255">
        <v>3.4540910214965782E-2</v>
      </c>
      <c r="H965" s="100"/>
      <c r="I965" s="253">
        <v>4.0253391428185514E-5</v>
      </c>
      <c r="J965" s="256"/>
      <c r="K965" s="257">
        <v>4.7938970536352904E-2</v>
      </c>
      <c r="L965" s="591">
        <v>7.6338401071182171E-2</v>
      </c>
      <c r="M965" s="142"/>
      <c r="N965" s="253">
        <v>-1.9975665171567892E-2</v>
      </c>
      <c r="O965" s="256"/>
      <c r="P965" s="257">
        <v>2.1686299856785263E-2</v>
      </c>
      <c r="Q965" s="285">
        <v>1.9874719474749403E-3</v>
      </c>
      <c r="R965" s="289"/>
      <c r="S965" s="253">
        <v>-2.4981194026315497E-3</v>
      </c>
      <c r="T965" s="256"/>
      <c r="U965" s="257">
        <v>3.887815899130391E-2</v>
      </c>
      <c r="V965" s="285">
        <v>4.3774870505375728E-2</v>
      </c>
    </row>
    <row r="966" spans="2:22" ht="13.5" customHeight="1" x14ac:dyDescent="0.2">
      <c r="B966" s="370"/>
      <c r="C966" s="371" t="s">
        <v>92</v>
      </c>
      <c r="D966" s="287">
        <v>4.1502849741442485E-3</v>
      </c>
      <c r="E966" s="88"/>
      <c r="F966" s="535">
        <v>7.9407553923070001E-2</v>
      </c>
      <c r="G966" s="264">
        <v>8.6621477783603754E-2</v>
      </c>
      <c r="H966" s="100"/>
      <c r="I966" s="262">
        <v>1.3656293508550757E-2</v>
      </c>
      <c r="J966" s="265"/>
      <c r="K966" s="266">
        <v>7.9407553923070001E-2</v>
      </c>
      <c r="L966" s="566">
        <v>0.10417730688346381</v>
      </c>
      <c r="M966" s="142"/>
      <c r="N966" s="262">
        <v>-2.2630846420300738E-2</v>
      </c>
      <c r="O966" s="265"/>
      <c r="P966" s="266">
        <v>2.459248964485224E-2</v>
      </c>
      <c r="Q966" s="269">
        <v>2.0106660924363532E-3</v>
      </c>
      <c r="R966" s="289"/>
      <c r="S966" s="262">
        <v>-1.4371152952610652E-2</v>
      </c>
      <c r="T966" s="265"/>
      <c r="U966" s="266">
        <v>3.293187106997203E-2</v>
      </c>
      <c r="V966" s="269">
        <v>1.9532310519512926E-2</v>
      </c>
    </row>
    <row r="967" spans="2:22" ht="13.5" customHeight="1" x14ac:dyDescent="0.2">
      <c r="B967" s="370"/>
      <c r="C967" s="371" t="s">
        <v>93</v>
      </c>
      <c r="D967" s="287">
        <v>-1.1758911028363836E-3</v>
      </c>
      <c r="E967" s="88"/>
      <c r="F967" s="535">
        <v>6.6163229891258779E-2</v>
      </c>
      <c r="G967" s="264">
        <v>7.5830487135328667E-2</v>
      </c>
      <c r="H967" s="100"/>
      <c r="I967" s="262">
        <v>-6.5221978734016292E-3</v>
      </c>
      <c r="J967" s="265"/>
      <c r="K967" s="266">
        <v>6.6163229891258779E-2</v>
      </c>
      <c r="L967" s="566">
        <v>6.084261263189996E-2</v>
      </c>
      <c r="M967" s="142"/>
      <c r="N967" s="262">
        <v>-2.5632240039768803E-2</v>
      </c>
      <c r="O967" s="265"/>
      <c r="P967" s="266">
        <v>1.6892865053898507E-2</v>
      </c>
      <c r="Q967" s="269">
        <v>-9.9461680264404558E-3</v>
      </c>
      <c r="R967" s="289"/>
      <c r="S967" s="262">
        <v>-3.1522741881670792E-2</v>
      </c>
      <c r="T967" s="265"/>
      <c r="U967" s="266">
        <v>1.048436035135656E-2</v>
      </c>
      <c r="V967" s="269">
        <v>-2.4927216901034548E-2</v>
      </c>
    </row>
    <row r="968" spans="2:22" ht="13.5" customHeight="1" x14ac:dyDescent="0.2">
      <c r="B968" s="370"/>
      <c r="C968" s="371" t="s">
        <v>94</v>
      </c>
      <c r="D968" s="287">
        <v>-2.8699227517264284E-2</v>
      </c>
      <c r="E968" s="88"/>
      <c r="F968" s="535">
        <v>1.4201122540510789E-2</v>
      </c>
      <c r="G968" s="264">
        <v>-2.5834515810723078E-2</v>
      </c>
      <c r="H968" s="100"/>
      <c r="I968" s="262">
        <v>-1.2303563982220711E-2</v>
      </c>
      <c r="J968" s="265"/>
      <c r="K968" s="266">
        <v>1.4201122540510789E-2</v>
      </c>
      <c r="L968" s="566">
        <v>3.253731231211017E-2</v>
      </c>
      <c r="M968" s="142"/>
      <c r="N968" s="262">
        <v>-2.2634242734576211E-2</v>
      </c>
      <c r="O968" s="265"/>
      <c r="P968" s="266">
        <v>4.6247644051493984E-3</v>
      </c>
      <c r="Q968" s="269">
        <v>-3.194605185589889E-2</v>
      </c>
      <c r="R968" s="289"/>
      <c r="S968" s="262">
        <v>-6.5529969419154104E-3</v>
      </c>
      <c r="T968" s="265"/>
      <c r="U968" s="266">
        <v>2.137657785966518E-2</v>
      </c>
      <c r="V968" s="269">
        <v>2.6425894503083389E-2</v>
      </c>
    </row>
    <row r="969" spans="2:22" ht="13.5" customHeight="1" x14ac:dyDescent="0.2">
      <c r="B969" s="370"/>
      <c r="C969" s="371" t="s">
        <v>95</v>
      </c>
      <c r="D969" s="287">
        <v>-8.895097168622848E-2</v>
      </c>
      <c r="E969" s="88"/>
      <c r="F969" s="535">
        <v>-3.7319204695791419E-2</v>
      </c>
      <c r="G969" s="264">
        <v>-0.17801792120878421</v>
      </c>
      <c r="H969" s="100"/>
      <c r="I969" s="262">
        <v>-6.0403500124597165E-2</v>
      </c>
      <c r="J969" s="265"/>
      <c r="K969" s="266">
        <v>-3.7319204695791419E-2</v>
      </c>
      <c r="L969" s="566">
        <v>-8.4906175021505215E-2</v>
      </c>
      <c r="M969" s="142"/>
      <c r="N969" s="262">
        <v>-6.0578404403642275E-2</v>
      </c>
      <c r="O969" s="265"/>
      <c r="P969" s="266">
        <v>-2.7218114409501903E-2</v>
      </c>
      <c r="Q969" s="269">
        <v>-0.12701463905327329</v>
      </c>
      <c r="R969" s="289"/>
      <c r="S969" s="262">
        <v>-3.2583745665962768E-2</v>
      </c>
      <c r="T969" s="265"/>
      <c r="U969" s="266">
        <v>6.2310704447682656E-3</v>
      </c>
      <c r="V969" s="269">
        <v>-3.3789295751537753E-2</v>
      </c>
    </row>
    <row r="970" spans="2:22" ht="13.5" customHeight="1" x14ac:dyDescent="0.2">
      <c r="B970" s="343"/>
      <c r="C970" s="371" t="s">
        <v>96</v>
      </c>
      <c r="D970" s="287">
        <v>-7.4194472683686459E-3</v>
      </c>
      <c r="E970" s="88"/>
      <c r="F970" s="535">
        <v>1.1733850301398549E-2</v>
      </c>
      <c r="G970" s="264">
        <v>1.7846718210285287E-2</v>
      </c>
      <c r="H970" s="100"/>
      <c r="I970" s="262">
        <v>-1.2289295979313474E-2</v>
      </c>
      <c r="J970" s="265"/>
      <c r="K970" s="266">
        <v>1.1733850301398549E-2</v>
      </c>
      <c r="L970" s="566">
        <v>-5.440971941559531E-2</v>
      </c>
      <c r="M970" s="142"/>
      <c r="N970" s="262">
        <v>3.2709012896826482E-3</v>
      </c>
      <c r="O970" s="265"/>
      <c r="P970" s="266">
        <v>1.373608105488525E-2</v>
      </c>
      <c r="Q970" s="269">
        <v>7.9280004349910713E-2</v>
      </c>
      <c r="R970" s="289"/>
      <c r="S970" s="262">
        <v>-4.8042216856409763E-3</v>
      </c>
      <c r="T970" s="265"/>
      <c r="U970" s="266">
        <v>6.6040363875414137E-3</v>
      </c>
      <c r="V970" s="269">
        <v>7.8547662770839868E-3</v>
      </c>
    </row>
    <row r="971" spans="2:22" ht="13.5" customHeight="1" x14ac:dyDescent="0.2">
      <c r="B971" s="343"/>
      <c r="C971" s="371" t="s">
        <v>97</v>
      </c>
      <c r="D971" s="287">
        <v>-3.4731158143497434E-2</v>
      </c>
      <c r="E971" s="88"/>
      <c r="F971" s="535">
        <v>-4.4570399194565884E-3</v>
      </c>
      <c r="G971" s="264">
        <v>-9.3326137433881198E-2</v>
      </c>
      <c r="H971" s="100"/>
      <c r="I971" s="262">
        <v>-2.1589940290940395E-2</v>
      </c>
      <c r="J971" s="265"/>
      <c r="K971" s="266">
        <v>-4.4570399194565884E-3</v>
      </c>
      <c r="L971" s="566">
        <v>-2.5531930509332619E-2</v>
      </c>
      <c r="M971" s="142"/>
      <c r="N971" s="262">
        <v>-2.0091329047638121E-2</v>
      </c>
      <c r="O971" s="265"/>
      <c r="P971" s="266">
        <v>-7.8712255350640858E-4</v>
      </c>
      <c r="Q971" s="269">
        <v>-5.2212665850886048E-2</v>
      </c>
      <c r="R971" s="289"/>
      <c r="S971" s="262">
        <v>-7.6789899476245836E-3</v>
      </c>
      <c r="T971" s="265"/>
      <c r="U971" s="266">
        <v>1.4888059258490179E-2</v>
      </c>
      <c r="V971" s="269">
        <v>1.5904618660610062E-2</v>
      </c>
    </row>
    <row r="972" spans="2:22" ht="13.5" customHeight="1" x14ac:dyDescent="0.2">
      <c r="B972" s="343"/>
      <c r="C972" s="371" t="s">
        <v>98</v>
      </c>
      <c r="D972" s="287">
        <v>1.0273183190623439E-2</v>
      </c>
      <c r="E972" s="88"/>
      <c r="F972" s="535">
        <v>7.8449269981655786E-2</v>
      </c>
      <c r="G972" s="264">
        <v>0.10271778512291437</v>
      </c>
      <c r="H972" s="100"/>
      <c r="I972" s="262">
        <v>3.6964559843913967E-2</v>
      </c>
      <c r="J972" s="265"/>
      <c r="K972" s="266">
        <v>7.8449269981655786E-2</v>
      </c>
      <c r="L972" s="566">
        <v>0.16362302947633656</v>
      </c>
      <c r="M972" s="142"/>
      <c r="N972" s="262">
        <v>-3.0358849926116694E-2</v>
      </c>
      <c r="O972" s="265"/>
      <c r="P972" s="266">
        <v>1.2882654149037432E-2</v>
      </c>
      <c r="Q972" s="269">
        <v>-1.9558016458145616E-2</v>
      </c>
      <c r="R972" s="289"/>
      <c r="S972" s="262">
        <v>-3.5364836699993893E-3</v>
      </c>
      <c r="T972" s="265"/>
      <c r="U972" s="266">
        <v>3.7589055352529509E-2</v>
      </c>
      <c r="V972" s="269">
        <v>4.1223808542693731E-2</v>
      </c>
    </row>
    <row r="973" spans="2:22" ht="13.5" customHeight="1" x14ac:dyDescent="0.2">
      <c r="B973" s="343"/>
      <c r="C973" s="371" t="s">
        <v>99</v>
      </c>
      <c r="D973" s="287">
        <v>-8.3182377586622128E-2</v>
      </c>
      <c r="E973" s="88"/>
      <c r="F973" s="535">
        <v>-5.8908680262585306E-3</v>
      </c>
      <c r="G973" s="264">
        <v>-8.9427463976269286E-2</v>
      </c>
      <c r="H973" s="100"/>
      <c r="I973" s="262">
        <v>-9.8634391521950582E-2</v>
      </c>
      <c r="J973" s="265"/>
      <c r="K973" s="266">
        <v>-5.8908680262585306E-3</v>
      </c>
      <c r="L973" s="566">
        <v>-0.12278234819053124</v>
      </c>
      <c r="M973" s="142"/>
      <c r="N973" s="262">
        <v>-9.0002973199079239E-3</v>
      </c>
      <c r="O973" s="265"/>
      <c r="P973" s="266">
        <v>3.9389375424940809E-2</v>
      </c>
      <c r="Q973" s="269">
        <v>3.0397099110313013E-2</v>
      </c>
      <c r="R973" s="289"/>
      <c r="S973" s="262">
        <v>-2.612204468192925E-2</v>
      </c>
      <c r="T973" s="265"/>
      <c r="U973" s="266">
        <v>2.3277637037861568E-2</v>
      </c>
      <c r="V973" s="269">
        <v>-2.8661450291736345E-3</v>
      </c>
    </row>
    <row r="974" spans="2:22" ht="13.5" customHeight="1" x14ac:dyDescent="0.2">
      <c r="B974" s="343"/>
      <c r="C974" s="371" t="s">
        <v>100</v>
      </c>
      <c r="D974" s="287">
        <v>-8.4711591439858555E-2</v>
      </c>
      <c r="E974" s="88"/>
      <c r="F974" s="535">
        <v>-3.9121137255587315E-2</v>
      </c>
      <c r="G974" s="264">
        <v>-0.19357472877303719</v>
      </c>
      <c r="H974" s="100"/>
      <c r="I974" s="262">
        <v>-2.0023361437254264E-2</v>
      </c>
      <c r="J974" s="265"/>
      <c r="K974" s="266">
        <v>-3.9121137255587315E-2</v>
      </c>
      <c r="L974" s="566">
        <v>1.9653112259641142E-2</v>
      </c>
      <c r="M974" s="142"/>
      <c r="N974" s="262">
        <v>-8.4473722351696076E-2</v>
      </c>
      <c r="O974" s="265"/>
      <c r="P974" s="266">
        <v>-5.3315615504439431E-2</v>
      </c>
      <c r="Q974" s="269">
        <v>-0.21287562124019901</v>
      </c>
      <c r="R974" s="289"/>
      <c r="S974" s="262">
        <v>-1.7604403938713556E-2</v>
      </c>
      <c r="T974" s="265"/>
      <c r="U974" s="266">
        <v>1.7734361300640447E-2</v>
      </c>
      <c r="V974" s="269">
        <v>1.8305411505025894E-4</v>
      </c>
    </row>
    <row r="975" spans="2:22" ht="13.5" customHeight="1" x14ac:dyDescent="0.2">
      <c r="B975" s="343"/>
      <c r="C975" s="371" t="s">
        <v>101</v>
      </c>
      <c r="D975" s="287">
        <v>-4.2957208133887467E-2</v>
      </c>
      <c r="E975" s="88"/>
      <c r="F975" s="535">
        <v>1.7289502794867278E-2</v>
      </c>
      <c r="G975" s="264">
        <v>-3.2703834686143005E-2</v>
      </c>
      <c r="H975" s="100"/>
      <c r="I975" s="262">
        <v>-8.982827714350039E-2</v>
      </c>
      <c r="J975" s="265"/>
      <c r="K975" s="266">
        <v>1.7289502794867278E-2</v>
      </c>
      <c r="L975" s="566">
        <v>-0.15944575842090133</v>
      </c>
      <c r="M975" s="142"/>
      <c r="N975" s="262">
        <v>1.0077439959054666E-2</v>
      </c>
      <c r="O975" s="265"/>
      <c r="P975" s="266">
        <v>4.6440671185528498E-2</v>
      </c>
      <c r="Q975" s="269">
        <v>7.5340491787842176E-2</v>
      </c>
      <c r="R975" s="289"/>
      <c r="S975" s="262">
        <v>-4.0974592723041457E-2</v>
      </c>
      <c r="T975" s="265"/>
      <c r="U975" s="266">
        <v>-6.591838163986577E-4</v>
      </c>
      <c r="V975" s="269">
        <v>-5.1392286757451014E-2</v>
      </c>
    </row>
    <row r="976" spans="2:22" ht="13.5" customHeight="1" x14ac:dyDescent="0.2">
      <c r="B976" s="343"/>
      <c r="C976" s="371" t="s">
        <v>102</v>
      </c>
      <c r="D976" s="287">
        <v>6.7765822507432141E-4</v>
      </c>
      <c r="E976" s="88"/>
      <c r="F976" s="535">
        <v>4.1422274418031965E-2</v>
      </c>
      <c r="G976" s="264">
        <v>8.3700978914935956E-2</v>
      </c>
      <c r="H976" s="100"/>
      <c r="I976" s="262">
        <v>3.2461386947548215E-2</v>
      </c>
      <c r="J976" s="265"/>
      <c r="K976" s="266">
        <v>4.1422274418031965E-2</v>
      </c>
      <c r="L976" s="566">
        <v>0.19960487384216052</v>
      </c>
      <c r="M976" s="142"/>
      <c r="N976" s="262">
        <v>-4.7143050232941554E-2</v>
      </c>
      <c r="O976" s="265"/>
      <c r="P976" s="266">
        <v>-1.8898308393937073E-2</v>
      </c>
      <c r="Q976" s="269">
        <v>-0.11278716048227165</v>
      </c>
      <c r="R976" s="289"/>
      <c r="S976" s="262">
        <v>-1.0518015706341389E-2</v>
      </c>
      <c r="T976" s="265"/>
      <c r="U976" s="266">
        <v>1.2553696333750442E-2</v>
      </c>
      <c r="V976" s="269">
        <v>4.3922118739582868E-3</v>
      </c>
    </row>
    <row r="977" spans="2:32" ht="13.5" customHeight="1" x14ac:dyDescent="0.2">
      <c r="B977" s="343"/>
      <c r="C977" s="371" t="s">
        <v>103</v>
      </c>
      <c r="D977" s="287">
        <v>-8.8672539377759076E-3</v>
      </c>
      <c r="E977" s="88"/>
      <c r="F977" s="535">
        <v>3.6851432054465444E-3</v>
      </c>
      <c r="G977" s="264">
        <v>-3.009606182351433E-2</v>
      </c>
      <c r="H977" s="100"/>
      <c r="I977" s="262">
        <v>-1.1040923811763553E-2</v>
      </c>
      <c r="J977" s="265"/>
      <c r="K977" s="266">
        <v>3.6851432054465444E-3</v>
      </c>
      <c r="L977" s="566">
        <v>-3.8566771747462238E-2</v>
      </c>
      <c r="M977" s="142"/>
      <c r="N977" s="262">
        <v>-6.3485387410566344E-3</v>
      </c>
      <c r="O977" s="265"/>
      <c r="P977" s="266">
        <v>1.8615571022337534E-3</v>
      </c>
      <c r="Q977" s="269">
        <v>-2.6364504427788076E-2</v>
      </c>
      <c r="R977" s="289"/>
      <c r="S977" s="262">
        <v>-8.6367952388459943E-3</v>
      </c>
      <c r="T977" s="265"/>
      <c r="U977" s="266">
        <v>1.5192372705940815E-3</v>
      </c>
      <c r="V977" s="269">
        <v>-3.4846450699490168E-2</v>
      </c>
    </row>
    <row r="978" spans="2:32" ht="13.5" customHeight="1" x14ac:dyDescent="0.2">
      <c r="B978" s="343"/>
      <c r="C978" s="371" t="s">
        <v>104</v>
      </c>
      <c r="D978" s="287">
        <v>-3.3779128488081239E-3</v>
      </c>
      <c r="E978" s="88"/>
      <c r="F978" s="535">
        <v>5.015155709522154E-3</v>
      </c>
      <c r="G978" s="264">
        <v>1.5843328248509859E-2</v>
      </c>
      <c r="H978" s="100"/>
      <c r="I978" s="262">
        <v>-1.4186527679596189E-3</v>
      </c>
      <c r="J978" s="265"/>
      <c r="K978" s="266">
        <v>5.015155709522154E-3</v>
      </c>
      <c r="L978" s="566">
        <v>6.6381838560464174E-2</v>
      </c>
      <c r="M978" s="142"/>
      <c r="N978" s="262">
        <v>-9.285603200770513E-3</v>
      </c>
      <c r="O978" s="265"/>
      <c r="P978" s="266">
        <v>-1.956183078926331E-3</v>
      </c>
      <c r="Q978" s="269">
        <v>-7.3463569115908123E-2</v>
      </c>
      <c r="R978" s="289"/>
      <c r="S978" s="262">
        <v>-3.937985177160791E-3</v>
      </c>
      <c r="T978" s="265"/>
      <c r="U978" s="266">
        <v>1.4076889912454887E-3</v>
      </c>
      <c r="V978" s="269">
        <v>-2.3527501933971701E-2</v>
      </c>
    </row>
    <row r="979" spans="2:32" ht="13.5" customHeight="1" x14ac:dyDescent="0.2">
      <c r="B979" s="343"/>
      <c r="C979" s="371" t="s">
        <v>105</v>
      </c>
      <c r="D979" s="287">
        <v>-5.9878806432422486E-3</v>
      </c>
      <c r="E979" s="88"/>
      <c r="F979" s="535">
        <v>1.9401554175015438E-2</v>
      </c>
      <c r="G979" s="264">
        <v>4.2598475347419743E-2</v>
      </c>
      <c r="H979" s="100"/>
      <c r="I979" s="262">
        <v>7.403970353140497E-3</v>
      </c>
      <c r="J979" s="265"/>
      <c r="K979" s="266">
        <v>1.9401554175015438E-2</v>
      </c>
      <c r="L979" s="566">
        <v>0.12592762322899079</v>
      </c>
      <c r="M979" s="142"/>
      <c r="N979" s="262">
        <v>-2.160451837432429E-2</v>
      </c>
      <c r="O979" s="265"/>
      <c r="P979" s="266">
        <v>-3.8522442857977669E-3</v>
      </c>
      <c r="Q979" s="269">
        <v>-6.9143638911204369E-2</v>
      </c>
      <c r="R979" s="289"/>
      <c r="S979" s="262">
        <v>-4.8933870146160886E-3</v>
      </c>
      <c r="T979" s="265"/>
      <c r="U979" s="266">
        <v>9.3765629189371848E-3</v>
      </c>
      <c r="V979" s="269">
        <v>1.5643798528016738E-2</v>
      </c>
    </row>
    <row r="980" spans="2:32" s="605" customFormat="1" ht="13.5" customHeight="1" x14ac:dyDescent="0.2">
      <c r="B980" s="343"/>
      <c r="C980" s="371" t="s">
        <v>106</v>
      </c>
      <c r="D980" s="287">
        <v>-6.3239907055257699E-2</v>
      </c>
      <c r="E980" s="88"/>
      <c r="F980" s="535">
        <v>-2.1387731374769261E-2</v>
      </c>
      <c r="G980" s="264">
        <v>-0.14566689673198108</v>
      </c>
      <c r="H980" s="100"/>
      <c r="I980" s="262">
        <v>-5.9797928117127752E-2</v>
      </c>
      <c r="J980" s="265"/>
      <c r="K980" s="266">
        <v>-2.1387731374769261E-2</v>
      </c>
      <c r="L980" s="566">
        <v>-0.12245788258789823</v>
      </c>
      <c r="M980" s="142"/>
      <c r="N980" s="262">
        <v>-2.8960813271768533E-2</v>
      </c>
      <c r="O980" s="265"/>
      <c r="P980" s="266">
        <v>-2.709163409571216E-3</v>
      </c>
      <c r="Q980" s="269">
        <v>-5.827798084034163E-2</v>
      </c>
      <c r="R980" s="289"/>
      <c r="S980" s="262">
        <v>-2.7522657864957539E-2</v>
      </c>
      <c r="T980" s="265"/>
      <c r="U980" s="266">
        <v>4.8625602043124543E-3</v>
      </c>
      <c r="V980" s="269">
        <v>-3.481996140627977E-2</v>
      </c>
    </row>
    <row r="981" spans="2:32" ht="13.5" customHeight="1" x14ac:dyDescent="0.2">
      <c r="B981" s="556"/>
      <c r="C981" s="616" t="s">
        <v>614</v>
      </c>
      <c r="D981" s="530">
        <v>-2.3983945570690456E-2</v>
      </c>
      <c r="E981" s="90"/>
      <c r="F981" s="536">
        <v>2.7504465014587542E-2</v>
      </c>
      <c r="G981" s="273">
        <v>5.3042004273650967E-3</v>
      </c>
      <c r="H981" s="100"/>
      <c r="I981" s="271">
        <v>6.9825651742812002E-3</v>
      </c>
      <c r="J981" s="274"/>
      <c r="K981" s="275">
        <v>2.7504465014587542E-2</v>
      </c>
      <c r="L981" s="592">
        <v>9.7780575945025275E-2</v>
      </c>
      <c r="M981" s="142"/>
      <c r="N981" s="271">
        <v>-4.4570032598877957E-2</v>
      </c>
      <c r="O981" s="274"/>
      <c r="P981" s="275">
        <v>-1.0989146427309224E-2</v>
      </c>
      <c r="Q981" s="286">
        <v>-7.993695050778879E-2</v>
      </c>
      <c r="R981" s="289"/>
      <c r="S981" s="271">
        <v>-1.2225956183359577E-2</v>
      </c>
      <c r="T981" s="274"/>
      <c r="U981" s="275">
        <v>2.0481535363066895E-2</v>
      </c>
      <c r="V981" s="286">
        <v>1.2565245352766104E-2</v>
      </c>
    </row>
    <row r="982" spans="2:32" ht="9" customHeight="1" x14ac:dyDescent="0.2">
      <c r="B982" s="600"/>
      <c r="C982" s="690"/>
      <c r="D982" s="690"/>
      <c r="E982" s="690"/>
      <c r="F982" s="690"/>
      <c r="G982" s="60"/>
      <c r="H982" s="92"/>
      <c r="I982" s="57"/>
      <c r="J982" s="43"/>
      <c r="K982" s="60"/>
      <c r="L982" s="43"/>
      <c r="M982" s="57"/>
      <c r="N982" s="43"/>
      <c r="O982" s="46"/>
      <c r="P982" s="43"/>
      <c r="Q982" s="46"/>
      <c r="R982" s="43"/>
      <c r="S982" s="689"/>
      <c r="T982" s="689"/>
    </row>
    <row r="983" spans="2:32" s="105" customFormat="1" ht="13.5" customHeight="1" x14ac:dyDescent="0.2">
      <c r="B983" s="279"/>
      <c r="C983" s="92" t="s">
        <v>189</v>
      </c>
      <c r="D983" s="108"/>
      <c r="E983" s="108"/>
      <c r="F983" s="108"/>
      <c r="G983" s="108"/>
      <c r="H983" s="108"/>
      <c r="I983" s="108"/>
      <c r="J983" s="108"/>
      <c r="K983" s="108"/>
      <c r="L983" s="108"/>
      <c r="M983" s="108"/>
      <c r="V983" s="108"/>
    </row>
    <row r="984" spans="2:32" s="105" customFormat="1" ht="13.5" customHeight="1" x14ac:dyDescent="0.2">
      <c r="B984" s="280"/>
      <c r="C984" s="92" t="s">
        <v>190</v>
      </c>
      <c r="D984" s="108"/>
      <c r="E984" s="108"/>
      <c r="F984" s="108"/>
      <c r="G984" s="108"/>
      <c r="H984" s="108"/>
      <c r="I984" s="108"/>
      <c r="J984" s="108"/>
      <c r="K984" s="108"/>
      <c r="L984" s="108"/>
      <c r="M984" s="108"/>
      <c r="N984" s="108"/>
      <c r="O984" s="108"/>
      <c r="P984" s="108"/>
      <c r="Q984" s="108"/>
      <c r="R984" s="108"/>
      <c r="S984" s="108"/>
      <c r="T984" s="108"/>
      <c r="U984" s="108"/>
      <c r="V984" s="108"/>
      <c r="W984" s="108"/>
      <c r="X984" s="108"/>
      <c r="Y984" s="108"/>
      <c r="Z984" s="108"/>
    </row>
    <row r="985" spans="2:32" s="105" customFormat="1" ht="13.5" customHeight="1" x14ac:dyDescent="0.2">
      <c r="B985" s="281"/>
      <c r="C985" s="92" t="s">
        <v>77</v>
      </c>
      <c r="D985" s="108"/>
      <c r="E985" s="108"/>
      <c r="F985" s="108"/>
      <c r="G985" s="108"/>
      <c r="H985" s="108"/>
      <c r="I985" s="108"/>
      <c r="J985" s="108"/>
      <c r="K985" s="108"/>
      <c r="L985" s="108"/>
      <c r="M985" s="108"/>
      <c r="N985" s="108"/>
      <c r="O985" s="108"/>
      <c r="P985" s="108"/>
      <c r="Q985" s="108"/>
      <c r="R985" s="108"/>
      <c r="S985" s="108"/>
      <c r="T985" s="108"/>
      <c r="U985" s="108"/>
      <c r="V985" s="108"/>
      <c r="W985" s="108"/>
      <c r="X985" s="108"/>
      <c r="Y985" s="108"/>
      <c r="Z985" s="108"/>
    </row>
    <row r="986" spans="2:32" s="105" customFormat="1" ht="13.5" customHeight="1" x14ac:dyDescent="0.2">
      <c r="B986" s="94" t="s">
        <v>246</v>
      </c>
      <c r="C986" s="94"/>
      <c r="D986" s="94"/>
      <c r="E986" s="94"/>
      <c r="F986" s="94"/>
      <c r="G986" s="94"/>
      <c r="H986" s="94"/>
      <c r="I986" s="94"/>
      <c r="J986" s="94"/>
      <c r="K986" s="94"/>
      <c r="L986" s="94"/>
      <c r="M986" s="94"/>
      <c r="N986" s="108"/>
      <c r="O986" s="108"/>
      <c r="P986" s="108"/>
      <c r="Q986" s="108"/>
      <c r="R986" s="108"/>
      <c r="S986" s="108"/>
      <c r="T986" s="108"/>
      <c r="U986" s="108"/>
      <c r="V986" s="108"/>
      <c r="W986" s="108"/>
      <c r="X986" s="108"/>
      <c r="Y986" s="108"/>
      <c r="Z986" s="108"/>
    </row>
    <row r="987" spans="2:32" s="107" customFormat="1" ht="13.5" customHeight="1" x14ac:dyDescent="0.2">
      <c r="B987" s="92"/>
      <c r="C987" s="92"/>
      <c r="D987" s="92"/>
      <c r="E987" s="92"/>
      <c r="F987" s="92"/>
      <c r="G987" s="92"/>
      <c r="H987" s="92"/>
      <c r="I987" s="92"/>
      <c r="J987" s="92"/>
      <c r="K987" s="92"/>
      <c r="L987" s="88"/>
      <c r="M987" s="97"/>
      <c r="N987" s="88"/>
      <c r="O987" s="100"/>
      <c r="P987" s="88"/>
      <c r="Q987" s="98"/>
      <c r="R987" s="88"/>
      <c r="S987" s="98"/>
      <c r="T987" s="88"/>
    </row>
    <row r="988" spans="2:32" s="83" customFormat="1" ht="13.5" customHeight="1" x14ac:dyDescent="0.2">
      <c r="B988" s="83" t="s">
        <v>683</v>
      </c>
      <c r="C988" s="83" t="s">
        <v>624</v>
      </c>
      <c r="I988" s="132"/>
      <c r="O988" s="397"/>
      <c r="S988" s="474"/>
      <c r="U988" s="474"/>
      <c r="W988" s="474"/>
      <c r="AB988" s="474"/>
      <c r="AC988" s="474"/>
      <c r="AD988" s="474"/>
      <c r="AE988" s="474"/>
      <c r="AF988" s="474"/>
    </row>
    <row r="989" spans="2:32" s="149" customFormat="1" ht="15.75" x14ac:dyDescent="0.25">
      <c r="B989" s="150"/>
      <c r="H989" s="223"/>
      <c r="N989" s="923" t="s">
        <v>612</v>
      </c>
      <c r="O989" s="924"/>
      <c r="P989" s="924"/>
      <c r="Q989" s="924"/>
      <c r="R989" s="926"/>
      <c r="S989" s="924"/>
      <c r="T989" s="924"/>
      <c r="U989" s="924"/>
      <c r="V989" s="925"/>
    </row>
    <row r="990" spans="2:32" s="149" customFormat="1" ht="15" x14ac:dyDescent="0.25">
      <c r="D990" s="923">
        <v>2015</v>
      </c>
      <c r="E990" s="924"/>
      <c r="F990" s="924"/>
      <c r="G990" s="925"/>
      <c r="H990" s="240"/>
      <c r="I990" s="923">
        <v>2014</v>
      </c>
      <c r="J990" s="924"/>
      <c r="K990" s="924"/>
      <c r="L990" s="925"/>
      <c r="N990" s="995" t="s">
        <v>641</v>
      </c>
      <c r="O990" s="996"/>
      <c r="P990" s="996"/>
      <c r="Q990" s="996"/>
      <c r="R990" s="333"/>
      <c r="S990" s="996" t="s">
        <v>700</v>
      </c>
      <c r="T990" s="996"/>
      <c r="U990" s="996"/>
      <c r="V990" s="997"/>
    </row>
    <row r="991" spans="2:32" s="149" customFormat="1" ht="12.75" x14ac:dyDescent="0.2">
      <c r="B991" s="142"/>
      <c r="C991" s="88"/>
      <c r="D991" s="242" t="s">
        <v>68</v>
      </c>
      <c r="E991" s="243"/>
      <c r="F991" s="243" t="s">
        <v>69</v>
      </c>
      <c r="G991" s="244" t="s">
        <v>67</v>
      </c>
      <c r="H991" s="245"/>
      <c r="I991" s="246" t="s">
        <v>68</v>
      </c>
      <c r="J991" s="243"/>
      <c r="K991" s="247" t="s">
        <v>69</v>
      </c>
      <c r="L991" s="244" t="s">
        <v>67</v>
      </c>
      <c r="M991" s="248"/>
      <c r="N991" s="242" t="s">
        <v>68</v>
      </c>
      <c r="O991" s="243"/>
      <c r="P991" s="247" t="s">
        <v>69</v>
      </c>
      <c r="Q991" s="242" t="s">
        <v>67</v>
      </c>
      <c r="R991" s="249"/>
      <c r="S991" s="250" t="s">
        <v>68</v>
      </c>
      <c r="T991" s="251"/>
      <c r="U991" s="252" t="s">
        <v>69</v>
      </c>
      <c r="V991" s="244" t="s">
        <v>67</v>
      </c>
    </row>
    <row r="992" spans="2:32" s="149" customFormat="1" ht="12.75" x14ac:dyDescent="0.2">
      <c r="B992" s="369" t="s">
        <v>422</v>
      </c>
      <c r="C992" s="252" t="s">
        <v>621</v>
      </c>
      <c r="D992" s="529">
        <v>7.8868104696206531E-2</v>
      </c>
      <c r="E992" s="87"/>
      <c r="F992" s="534">
        <v>0.21017804685239483</v>
      </c>
      <c r="G992" s="255">
        <v>0.33037336170071552</v>
      </c>
      <c r="H992" s="100"/>
      <c r="I992" s="253">
        <v>7.0764151588339055E-2</v>
      </c>
      <c r="J992" s="256"/>
      <c r="K992" s="257">
        <v>0.21017804685239483</v>
      </c>
      <c r="L992" s="591">
        <v>0.31551539808650236</v>
      </c>
      <c r="M992" s="142"/>
      <c r="N992" s="253">
        <v>-3.3799254081438995E-3</v>
      </c>
      <c r="O992" s="256"/>
      <c r="P992" s="257">
        <v>5.1110194991177957E-2</v>
      </c>
      <c r="Q992" s="285">
        <v>5.0800921588364863E-2</v>
      </c>
      <c r="R992" s="289"/>
      <c r="S992" s="253">
        <v>-6.67361014806747E-2</v>
      </c>
      <c r="T992" s="256"/>
      <c r="U992" s="257">
        <v>9.5263295511781851E-2</v>
      </c>
      <c r="V992" s="285">
        <v>3.6401894831803748E-2</v>
      </c>
    </row>
    <row r="993" spans="2:32" s="149" customFormat="1" ht="12.75" x14ac:dyDescent="0.2">
      <c r="B993" s="343"/>
      <c r="C993" s="371" t="s">
        <v>622</v>
      </c>
      <c r="D993" s="287">
        <v>-5.7773289452600851E-2</v>
      </c>
      <c r="E993" s="88"/>
      <c r="F993" s="535">
        <v>8.5048151657327264E-2</v>
      </c>
      <c r="G993" s="264">
        <v>2.9693084503149059E-2</v>
      </c>
      <c r="H993" s="100"/>
      <c r="I993" s="262">
        <v>-9.5109770471693514E-2</v>
      </c>
      <c r="J993" s="265"/>
      <c r="K993" s="266">
        <v>8.5048151657327264E-2</v>
      </c>
      <c r="L993" s="566">
        <v>-4.5848374145600258E-2</v>
      </c>
      <c r="M993" s="142"/>
      <c r="N993" s="262">
        <v>-3.1366215863537342E-2</v>
      </c>
      <c r="O993" s="265"/>
      <c r="P993" s="266">
        <v>2.2332640284773959E-2</v>
      </c>
      <c r="Q993" s="269">
        <v>-9.7528942057983035E-3</v>
      </c>
      <c r="R993" s="289"/>
      <c r="S993" s="262">
        <v>-0.13561808147901225</v>
      </c>
      <c r="T993" s="265"/>
      <c r="U993" s="266">
        <v>5.6388182539082315E-2</v>
      </c>
      <c r="V993" s="269">
        <v>-8.5325841943764053E-2</v>
      </c>
    </row>
    <row r="994" spans="2:32" s="149" customFormat="1" ht="12.75" x14ac:dyDescent="0.2">
      <c r="B994" s="556"/>
      <c r="C994" s="616" t="s">
        <v>623</v>
      </c>
      <c r="D994" s="530">
        <v>-0.23507431475085971</v>
      </c>
      <c r="E994" s="90"/>
      <c r="F994" s="536">
        <v>-8.1246699002468267E-2</v>
      </c>
      <c r="G994" s="273">
        <v>-0.32375334013353335</v>
      </c>
      <c r="H994" s="100"/>
      <c r="I994" s="271">
        <v>-0.19105191110603237</v>
      </c>
      <c r="J994" s="274"/>
      <c r="K994" s="275">
        <v>-8.1246699002468267E-2</v>
      </c>
      <c r="L994" s="592">
        <v>-0.23099949431373354</v>
      </c>
      <c r="M994" s="142"/>
      <c r="N994" s="262">
        <v>-4.715397773196793E-2</v>
      </c>
      <c r="O994" s="265"/>
      <c r="P994" s="266">
        <v>8.45728372769693E-3</v>
      </c>
      <c r="Q994" s="269">
        <v>-4.0336204562581329E-2</v>
      </c>
      <c r="R994" s="289"/>
      <c r="S994" s="262">
        <v>-7.798316330825468E-2</v>
      </c>
      <c r="T994" s="265"/>
      <c r="U994" s="266">
        <v>0.12868586821707767</v>
      </c>
      <c r="V994" s="269">
        <v>5.0721503430913077E-2</v>
      </c>
    </row>
    <row r="995" spans="2:32" ht="13.5" customHeight="1" x14ac:dyDescent="0.2">
      <c r="B995" s="369" t="s">
        <v>423</v>
      </c>
      <c r="C995" s="252" t="s">
        <v>621</v>
      </c>
      <c r="D995" s="529">
        <v>6.1614584705927879E-2</v>
      </c>
      <c r="E995" s="87"/>
      <c r="F995" s="534">
        <v>8.4319997871671243E-2</v>
      </c>
      <c r="G995" s="255">
        <v>0.1728872286186951</v>
      </c>
      <c r="H995" s="100"/>
      <c r="I995" s="253">
        <v>6.8374494591683696E-2</v>
      </c>
      <c r="J995" s="256"/>
      <c r="K995" s="257">
        <v>8.4319997871671243E-2</v>
      </c>
      <c r="L995" s="591">
        <v>0.18855583670568118</v>
      </c>
      <c r="M995" s="142"/>
      <c r="N995" s="253">
        <v>-1.0957764563177029E-2</v>
      </c>
      <c r="O995" s="256"/>
      <c r="P995" s="257">
        <v>1.4505537900493144E-4</v>
      </c>
      <c r="Q995" s="285">
        <v>-1.2127503659374759E-2</v>
      </c>
      <c r="R995" s="289"/>
      <c r="S995" s="253">
        <v>-1.1305044121664816E-2</v>
      </c>
      <c r="T995" s="256"/>
      <c r="U995" s="257">
        <v>1.4077211418446296E-2</v>
      </c>
      <c r="V995" s="285">
        <v>3.4834599829193999E-3</v>
      </c>
    </row>
    <row r="996" spans="2:32" s="605" customFormat="1" ht="13.5" customHeight="1" x14ac:dyDescent="0.2">
      <c r="B996" s="343"/>
      <c r="C996" s="371" t="s">
        <v>622</v>
      </c>
      <c r="D996" s="287">
        <v>-3.7771082186534993E-3</v>
      </c>
      <c r="E996" s="88"/>
      <c r="F996" s="535">
        <v>2.1210805943388963E-2</v>
      </c>
      <c r="G996" s="264">
        <v>1.8889542918664928E-2</v>
      </c>
      <c r="H996" s="100"/>
      <c r="I996" s="262">
        <v>-1.1197309343369077E-2</v>
      </c>
      <c r="J996" s="265"/>
      <c r="K996" s="266">
        <v>2.1210805943388963E-2</v>
      </c>
      <c r="L996" s="566">
        <v>2.8445635051315933E-3</v>
      </c>
      <c r="M996" s="142"/>
      <c r="N996" s="262">
        <v>-4.5184838695413749E-4</v>
      </c>
      <c r="O996" s="265"/>
      <c r="P996" s="266">
        <v>1.1060154510729305E-2</v>
      </c>
      <c r="Q996" s="269">
        <v>1.1476253636136547E-2</v>
      </c>
      <c r="R996" s="289"/>
      <c r="S996" s="262">
        <v>-1.6776486861478944E-2</v>
      </c>
      <c r="T996" s="265"/>
      <c r="U996" s="266">
        <v>1.2572721462506008E-2</v>
      </c>
      <c r="V996" s="269">
        <v>-4.5684116132463457E-3</v>
      </c>
    </row>
    <row r="997" spans="2:32" ht="13.5" customHeight="1" x14ac:dyDescent="0.2">
      <c r="B997" s="556"/>
      <c r="C997" s="616" t="s">
        <v>623</v>
      </c>
      <c r="D997" s="530">
        <v>-9.5147025845887731E-2</v>
      </c>
      <c r="E997" s="90"/>
      <c r="F997" s="536">
        <v>-6.8221254456446903E-2</v>
      </c>
      <c r="G997" s="273">
        <v>-0.16450041994110118</v>
      </c>
      <c r="H997" s="100"/>
      <c r="I997" s="271">
        <v>-9.4563343872702585E-2</v>
      </c>
      <c r="J997" s="274"/>
      <c r="K997" s="275">
        <v>-6.8221254456446903E-2</v>
      </c>
      <c r="L997" s="592">
        <v>-0.16326787560106226</v>
      </c>
      <c r="M997" s="142"/>
      <c r="N997" s="271">
        <v>-6.038429296757894E-3</v>
      </c>
      <c r="O997" s="274"/>
      <c r="P997" s="275">
        <v>6.2428323571549343E-3</v>
      </c>
      <c r="Q997" s="286">
        <v>2.0726901392915167E-4</v>
      </c>
      <c r="R997" s="289"/>
      <c r="S997" s="271">
        <v>-1.5231622520751737E-2</v>
      </c>
      <c r="T997" s="274"/>
      <c r="U997" s="275">
        <v>1.6663220622943582E-2</v>
      </c>
      <c r="V997" s="286">
        <v>1.431604764526152E-3</v>
      </c>
    </row>
    <row r="998" spans="2:32" ht="9" customHeight="1" x14ac:dyDescent="0.2">
      <c r="B998" s="600"/>
      <c r="C998" s="690"/>
      <c r="D998" s="690"/>
      <c r="E998" s="690"/>
      <c r="F998" s="690"/>
      <c r="G998" s="60"/>
      <c r="H998" s="92"/>
      <c r="I998" s="57"/>
      <c r="J998" s="43"/>
      <c r="K998" s="60"/>
      <c r="L998" s="43"/>
      <c r="M998" s="57"/>
      <c r="N998" s="43"/>
      <c r="O998" s="46"/>
      <c r="P998" s="43"/>
      <c r="Q998" s="46"/>
      <c r="R998" s="43"/>
      <c r="S998" s="689"/>
      <c r="T998" s="689"/>
    </row>
    <row r="999" spans="2:32" s="105" customFormat="1" ht="13.5" customHeight="1" x14ac:dyDescent="0.2">
      <c r="B999" s="279"/>
      <c r="C999" s="92" t="s">
        <v>189</v>
      </c>
      <c r="D999" s="108"/>
      <c r="E999" s="108"/>
      <c r="F999" s="108"/>
      <c r="G999" s="108"/>
      <c r="H999" s="108"/>
      <c r="I999" s="108"/>
      <c r="J999" s="108"/>
      <c r="K999" s="108"/>
      <c r="L999" s="108"/>
      <c r="M999" s="108"/>
      <c r="V999" s="108"/>
    </row>
    <row r="1000" spans="2:32" s="105" customFormat="1" ht="13.5" customHeight="1" x14ac:dyDescent="0.2">
      <c r="B1000" s="280"/>
      <c r="C1000" s="92" t="s">
        <v>190</v>
      </c>
      <c r="D1000" s="108"/>
      <c r="E1000" s="108"/>
      <c r="F1000" s="108"/>
      <c r="G1000" s="108"/>
      <c r="H1000" s="108"/>
      <c r="I1000" s="108"/>
      <c r="J1000" s="108"/>
      <c r="K1000" s="108"/>
      <c r="L1000" s="108"/>
      <c r="M1000" s="108"/>
      <c r="N1000" s="108"/>
      <c r="O1000" s="108"/>
      <c r="P1000" s="108"/>
      <c r="Q1000" s="108"/>
      <c r="R1000" s="108"/>
      <c r="S1000" s="108"/>
      <c r="T1000" s="108"/>
      <c r="U1000" s="108"/>
      <c r="V1000" s="108"/>
      <c r="W1000" s="108"/>
      <c r="X1000" s="108"/>
      <c r="Y1000" s="108"/>
      <c r="Z1000" s="108"/>
    </row>
    <row r="1001" spans="2:32" s="105" customFormat="1" ht="13.5" customHeight="1" x14ac:dyDescent="0.2">
      <c r="B1001" s="281"/>
      <c r="C1001" s="92" t="s">
        <v>77</v>
      </c>
      <c r="D1001" s="108"/>
      <c r="E1001" s="108"/>
      <c r="F1001" s="108"/>
      <c r="G1001" s="108"/>
      <c r="H1001" s="108"/>
      <c r="I1001" s="108"/>
      <c r="J1001" s="108"/>
      <c r="K1001" s="108"/>
      <c r="L1001" s="108"/>
      <c r="M1001" s="108"/>
      <c r="N1001" s="108"/>
      <c r="O1001" s="108"/>
      <c r="P1001" s="108"/>
      <c r="Q1001" s="108"/>
      <c r="R1001" s="108"/>
      <c r="S1001" s="108"/>
      <c r="T1001" s="108"/>
      <c r="U1001" s="108"/>
      <c r="V1001" s="108"/>
      <c r="W1001" s="108"/>
      <c r="X1001" s="108"/>
      <c r="Y1001" s="108"/>
      <c r="Z1001" s="108"/>
    </row>
    <row r="1002" spans="2:32" s="105" customFormat="1" ht="13.5" customHeight="1" x14ac:dyDescent="0.2">
      <c r="B1002" s="94" t="s">
        <v>246</v>
      </c>
      <c r="C1002" s="94"/>
      <c r="D1002" s="94"/>
      <c r="E1002" s="94"/>
      <c r="F1002" s="94"/>
      <c r="G1002" s="94"/>
      <c r="H1002" s="94"/>
      <c r="I1002" s="94"/>
      <c r="J1002" s="94"/>
      <c r="K1002" s="94"/>
      <c r="L1002" s="94"/>
      <c r="M1002" s="94"/>
      <c r="N1002" s="108"/>
      <c r="O1002" s="108"/>
      <c r="P1002" s="108"/>
      <c r="Q1002" s="108"/>
      <c r="R1002" s="108"/>
      <c r="S1002" s="108"/>
      <c r="T1002" s="108"/>
      <c r="U1002" s="108"/>
      <c r="V1002" s="108"/>
      <c r="W1002" s="108"/>
      <c r="X1002" s="108"/>
      <c r="Y1002" s="108"/>
      <c r="Z1002" s="108"/>
    </row>
    <row r="1005" spans="2:32" s="83" customFormat="1" ht="13.5" customHeight="1" x14ac:dyDescent="0.2">
      <c r="B1005" s="83" t="s">
        <v>684</v>
      </c>
      <c r="C1005" s="83" t="s">
        <v>656</v>
      </c>
      <c r="I1005" s="132"/>
      <c r="O1005" s="397"/>
      <c r="S1005" s="474"/>
      <c r="U1005" s="474"/>
      <c r="W1005" s="474"/>
      <c r="AB1005" s="474"/>
      <c r="AC1005" s="474"/>
      <c r="AD1005" s="474"/>
      <c r="AE1005" s="474"/>
      <c r="AF1005" s="474"/>
    </row>
    <row r="1006" spans="2:32" s="149" customFormat="1" ht="15.75" x14ac:dyDescent="0.25">
      <c r="B1006" s="150"/>
      <c r="H1006" s="223"/>
      <c r="N1006" s="923" t="s">
        <v>612</v>
      </c>
      <c r="O1006" s="924"/>
      <c r="P1006" s="924"/>
      <c r="Q1006" s="924"/>
      <c r="R1006" s="926"/>
      <c r="S1006" s="924"/>
      <c r="T1006" s="924"/>
      <c r="U1006" s="924"/>
      <c r="V1006" s="925"/>
    </row>
    <row r="1007" spans="2:32" s="149" customFormat="1" ht="15" x14ac:dyDescent="0.25">
      <c r="D1007" s="923">
        <v>2015</v>
      </c>
      <c r="E1007" s="924"/>
      <c r="F1007" s="924"/>
      <c r="G1007" s="925"/>
      <c r="H1007" s="240"/>
      <c r="I1007" s="923">
        <v>2014</v>
      </c>
      <c r="J1007" s="924"/>
      <c r="K1007" s="924"/>
      <c r="L1007" s="925"/>
      <c r="N1007" s="995" t="s">
        <v>641</v>
      </c>
      <c r="O1007" s="996"/>
      <c r="P1007" s="996"/>
      <c r="Q1007" s="996"/>
      <c r="R1007" s="333"/>
      <c r="S1007" s="996" t="s">
        <v>700</v>
      </c>
      <c r="T1007" s="996"/>
      <c r="U1007" s="996"/>
      <c r="V1007" s="997"/>
    </row>
    <row r="1008" spans="2:32" s="149" customFormat="1" ht="12.75" x14ac:dyDescent="0.2">
      <c r="B1008" s="142"/>
      <c r="C1008" s="88"/>
      <c r="D1008" s="242" t="s">
        <v>68</v>
      </c>
      <c r="E1008" s="243"/>
      <c r="F1008" s="243" t="s">
        <v>69</v>
      </c>
      <c r="G1008" s="244" t="s">
        <v>67</v>
      </c>
      <c r="H1008" s="245"/>
      <c r="I1008" s="246" t="s">
        <v>68</v>
      </c>
      <c r="J1008" s="243"/>
      <c r="K1008" s="247" t="s">
        <v>69</v>
      </c>
      <c r="L1008" s="244" t="s">
        <v>67</v>
      </c>
      <c r="M1008" s="248"/>
      <c r="N1008" s="242" t="s">
        <v>68</v>
      </c>
      <c r="O1008" s="243"/>
      <c r="P1008" s="247" t="s">
        <v>69</v>
      </c>
      <c r="Q1008" s="242" t="s">
        <v>67</v>
      </c>
      <c r="R1008" s="249"/>
      <c r="S1008" s="250" t="s">
        <v>68</v>
      </c>
      <c r="T1008" s="251"/>
      <c r="U1008" s="252" t="s">
        <v>69</v>
      </c>
      <c r="V1008" s="244" t="s">
        <v>67</v>
      </c>
    </row>
    <row r="1009" spans="2:32" s="149" customFormat="1" ht="12.75" x14ac:dyDescent="0.2">
      <c r="B1009" s="369" t="s">
        <v>422</v>
      </c>
      <c r="C1009" s="252" t="s">
        <v>621</v>
      </c>
      <c r="D1009" s="529">
        <v>2.0915604500113399E-3</v>
      </c>
      <c r="E1009" s="87"/>
      <c r="F1009" s="534">
        <v>0.12432564030854044</v>
      </c>
      <c r="G1009" s="255">
        <v>0.13363835094952878</v>
      </c>
      <c r="H1009" s="100"/>
      <c r="I1009" s="253">
        <v>2.9042973040657311E-3</v>
      </c>
      <c r="J1009" s="256"/>
      <c r="K1009" s="257">
        <v>0.12432564030854044</v>
      </c>
      <c r="L1009" s="591">
        <v>0.12574859782872938</v>
      </c>
      <c r="M1009" s="142"/>
      <c r="N1009" s="253">
        <v>-2.5616234233561293E-2</v>
      </c>
      <c r="O1009" s="256"/>
      <c r="P1009" s="257">
        <v>1.4361213199876374E-2</v>
      </c>
      <c r="Q1009" s="285">
        <v>-1.162189549427498E-2</v>
      </c>
      <c r="R1009" s="289"/>
      <c r="S1009" s="253">
        <v>-8.9675342251375759E-2</v>
      </c>
      <c r="T1009" s="256"/>
      <c r="U1009" s="257">
        <v>7.1589085334284333E-2</v>
      </c>
      <c r="V1009" s="285">
        <v>-1.9487341226060207E-2</v>
      </c>
    </row>
    <row r="1010" spans="2:32" s="149" customFormat="1" ht="12.75" x14ac:dyDescent="0.2">
      <c r="B1010" s="343"/>
      <c r="C1010" s="371" t="s">
        <v>622</v>
      </c>
      <c r="D1010" s="287">
        <v>-4.0150502706693542E-2</v>
      </c>
      <c r="E1010" s="88"/>
      <c r="F1010" s="535">
        <v>8.298269668822203E-2</v>
      </c>
      <c r="G1010" s="264">
        <v>4.5335811503074211E-2</v>
      </c>
      <c r="H1010" s="100"/>
      <c r="I1010" s="262">
        <v>-7.2062265789915009E-2</v>
      </c>
      <c r="J1010" s="265"/>
      <c r="K1010" s="266">
        <v>8.298269668822203E-2</v>
      </c>
      <c r="L1010" s="566">
        <v>-3.062169454007364E-2</v>
      </c>
      <c r="M1010" s="142"/>
      <c r="N1010" s="262">
        <v>-7.1995730999255721E-3</v>
      </c>
      <c r="O1010" s="265"/>
      <c r="P1010" s="266">
        <v>3.1945852440280684E-2</v>
      </c>
      <c r="Q1010" s="269">
        <v>2.6103145117248323E-2</v>
      </c>
      <c r="R1010" s="289"/>
      <c r="S1010" s="262">
        <v>-0.10567181479225718</v>
      </c>
      <c r="T1010" s="265"/>
      <c r="U1010" s="266">
        <v>5.8534860755745766E-2</v>
      </c>
      <c r="V1010" s="269">
        <v>-4.9855725344638883E-2</v>
      </c>
    </row>
    <row r="1011" spans="2:32" s="149" customFormat="1" ht="12.75" x14ac:dyDescent="0.2">
      <c r="B1011" s="556"/>
      <c r="C1011" s="616" t="s">
        <v>623</v>
      </c>
      <c r="D1011" s="530">
        <v>-0.14678023420552316</v>
      </c>
      <c r="E1011" s="90"/>
      <c r="F1011" s="536">
        <v>-2.2469160534557206E-2</v>
      </c>
      <c r="G1011" s="273">
        <v>-0.1817828006048377</v>
      </c>
      <c r="H1011" s="100"/>
      <c r="I1011" s="271">
        <v>-0.10173233594852799</v>
      </c>
      <c r="J1011" s="274"/>
      <c r="K1011" s="275">
        <v>-2.2469160534557206E-2</v>
      </c>
      <c r="L1011" s="592">
        <v>-9.802946679990239E-2</v>
      </c>
      <c r="M1011" s="142"/>
      <c r="N1011" s="262">
        <v>-2.5350164873106821E-2</v>
      </c>
      <c r="O1011" s="265"/>
      <c r="P1011" s="266">
        <v>1.1858906566436293E-2</v>
      </c>
      <c r="Q1011" s="269">
        <v>-1.4966046889994051E-2</v>
      </c>
      <c r="R1011" s="289"/>
      <c r="S1011" s="262">
        <v>-5.025626779993253E-2</v>
      </c>
      <c r="T1011" s="265"/>
      <c r="U1011" s="266">
        <v>0.11547947875353537</v>
      </c>
      <c r="V1011" s="269">
        <v>6.8478898683559497E-2</v>
      </c>
    </row>
    <row r="1012" spans="2:32" ht="13.5" customHeight="1" x14ac:dyDescent="0.2">
      <c r="B1012" s="369" t="s">
        <v>423</v>
      </c>
      <c r="C1012" s="252" t="s">
        <v>621</v>
      </c>
      <c r="D1012" s="529">
        <v>9.5596247754642719E-4</v>
      </c>
      <c r="E1012" s="87"/>
      <c r="F1012" s="534">
        <v>4.2215883487091765E-2</v>
      </c>
      <c r="G1012" s="255">
        <v>4.7325307592776977E-2</v>
      </c>
      <c r="H1012" s="100"/>
      <c r="I1012" s="253">
        <v>4.4947635100279666E-3</v>
      </c>
      <c r="J1012" s="256"/>
      <c r="K1012" s="257">
        <v>4.2215883487091765E-2</v>
      </c>
      <c r="L1012" s="591">
        <v>5.5506122244668922E-2</v>
      </c>
      <c r="M1012" s="142"/>
      <c r="N1012" s="253">
        <v>4.2376759622049474E-3</v>
      </c>
      <c r="O1012" s="256"/>
      <c r="P1012" s="257">
        <v>2.277029216753754E-2</v>
      </c>
      <c r="Q1012" s="285">
        <v>2.9485573123424234E-2</v>
      </c>
      <c r="R1012" s="289"/>
      <c r="S1012" s="253">
        <v>-7.6176767650047023E-3</v>
      </c>
      <c r="T1012" s="256"/>
      <c r="U1012" s="257">
        <v>4.1294243703636116E-2</v>
      </c>
      <c r="V1012" s="285">
        <v>3.7664684163104693E-2</v>
      </c>
    </row>
    <row r="1013" spans="2:32" s="605" customFormat="1" ht="13.5" customHeight="1" x14ac:dyDescent="0.2">
      <c r="B1013" s="343"/>
      <c r="C1013" s="371" t="s">
        <v>622</v>
      </c>
      <c r="D1013" s="287">
        <v>-4.0615687911071667E-2</v>
      </c>
      <c r="E1013" s="88"/>
      <c r="F1013" s="535">
        <v>2.4290096741841835E-3</v>
      </c>
      <c r="G1013" s="264">
        <v>-4.0247394481519483E-2</v>
      </c>
      <c r="H1013" s="100"/>
      <c r="I1013" s="262">
        <v>-5.3321307957958711E-4</v>
      </c>
      <c r="J1013" s="265"/>
      <c r="K1013" s="266">
        <v>2.4290096741841835E-3</v>
      </c>
      <c r="L1013" s="566">
        <v>4.4457780670758756E-2</v>
      </c>
      <c r="M1013" s="142"/>
      <c r="N1013" s="262">
        <v>-5.546581329533954E-2</v>
      </c>
      <c r="O1013" s="265"/>
      <c r="P1013" s="266">
        <v>-3.6122923142889972E-2</v>
      </c>
      <c r="Q1013" s="269">
        <v>-9.57687351431704E-2</v>
      </c>
      <c r="R1013" s="289"/>
      <c r="S1013" s="262">
        <v>-3.143889894145617E-2</v>
      </c>
      <c r="T1013" s="265"/>
      <c r="U1013" s="266">
        <v>2.0903846635385952E-2</v>
      </c>
      <c r="V1013" s="269">
        <v>-1.1011567132456115E-2</v>
      </c>
    </row>
    <row r="1014" spans="2:32" ht="13.5" customHeight="1" x14ac:dyDescent="0.2">
      <c r="B1014" s="556"/>
      <c r="C1014" s="616" t="s">
        <v>623</v>
      </c>
      <c r="D1014" s="530">
        <v>-2.4275017420558733E-2</v>
      </c>
      <c r="E1014" s="90"/>
      <c r="F1014" s="536">
        <v>1.9289849692807583E-2</v>
      </c>
      <c r="G1014" s="273">
        <v>-5.1860272541150703E-3</v>
      </c>
      <c r="H1014" s="100"/>
      <c r="I1014" s="271">
        <v>-6.817973758982139E-2</v>
      </c>
      <c r="J1014" s="274"/>
      <c r="K1014" s="275">
        <v>1.9289849692807583E-2</v>
      </c>
      <c r="L1014" s="592">
        <v>-9.7181366792290752E-2</v>
      </c>
      <c r="M1014" s="142"/>
      <c r="N1014" s="271">
        <v>2.2678458219421799E-2</v>
      </c>
      <c r="O1014" s="274"/>
      <c r="P1014" s="275">
        <v>4.1902310089064559E-2</v>
      </c>
      <c r="Q1014" s="286">
        <v>6.797525325664118E-2</v>
      </c>
      <c r="R1014" s="289"/>
      <c r="S1014" s="271">
        <v>-3.7972273530473451E-2</v>
      </c>
      <c r="T1014" s="274"/>
      <c r="U1014" s="275">
        <v>1.4830758897912584E-2</v>
      </c>
      <c r="V1014" s="286">
        <v>-2.3977760356561354E-2</v>
      </c>
    </row>
    <row r="1015" spans="2:32" ht="9" customHeight="1" x14ac:dyDescent="0.2">
      <c r="B1015" s="600"/>
      <c r="C1015" s="690"/>
      <c r="D1015" s="690"/>
      <c r="E1015" s="690"/>
      <c r="F1015" s="690"/>
      <c r="G1015" s="60"/>
      <c r="H1015" s="92"/>
      <c r="I1015" s="57"/>
      <c r="J1015" s="43"/>
      <c r="K1015" s="60"/>
      <c r="L1015" s="43"/>
      <c r="M1015" s="57"/>
      <c r="N1015" s="43"/>
      <c r="O1015" s="46"/>
      <c r="P1015" s="43"/>
      <c r="Q1015" s="46"/>
      <c r="R1015" s="43"/>
      <c r="S1015" s="689"/>
      <c r="T1015" s="689"/>
    </row>
    <row r="1016" spans="2:32" s="105" customFormat="1" ht="13.5" customHeight="1" x14ac:dyDescent="0.2">
      <c r="B1016" s="279"/>
      <c r="C1016" s="92" t="s">
        <v>189</v>
      </c>
      <c r="D1016" s="108"/>
      <c r="E1016" s="108"/>
      <c r="F1016" s="108"/>
      <c r="G1016" s="108"/>
      <c r="H1016" s="108"/>
      <c r="I1016" s="108"/>
      <c r="J1016" s="108"/>
      <c r="K1016" s="108"/>
      <c r="L1016" s="108"/>
      <c r="M1016" s="108"/>
      <c r="V1016" s="108"/>
    </row>
    <row r="1017" spans="2:32" s="105" customFormat="1" ht="13.5" customHeight="1" x14ac:dyDescent="0.2">
      <c r="B1017" s="280"/>
      <c r="C1017" s="92" t="s">
        <v>190</v>
      </c>
      <c r="D1017" s="108"/>
      <c r="E1017" s="108"/>
      <c r="F1017" s="108"/>
      <c r="G1017" s="108"/>
      <c r="H1017" s="108"/>
      <c r="I1017" s="108"/>
      <c r="J1017" s="108"/>
      <c r="K1017" s="108"/>
      <c r="L1017" s="108"/>
      <c r="M1017" s="108"/>
      <c r="N1017" s="108"/>
      <c r="O1017" s="108"/>
      <c r="P1017" s="108"/>
      <c r="Q1017" s="108"/>
      <c r="R1017" s="108"/>
      <c r="S1017" s="108"/>
      <c r="T1017" s="108"/>
      <c r="U1017" s="108"/>
      <c r="V1017" s="108"/>
      <c r="W1017" s="108"/>
      <c r="X1017" s="108"/>
      <c r="Y1017" s="108"/>
      <c r="Z1017" s="108"/>
    </row>
    <row r="1018" spans="2:32" s="105" customFormat="1" ht="13.5" customHeight="1" x14ac:dyDescent="0.2">
      <c r="B1018" s="281"/>
      <c r="C1018" s="92" t="s">
        <v>77</v>
      </c>
      <c r="D1018" s="108"/>
      <c r="E1018" s="108"/>
      <c r="F1018" s="108"/>
      <c r="G1018" s="108"/>
      <c r="H1018" s="108"/>
      <c r="I1018" s="108"/>
      <c r="J1018" s="108"/>
      <c r="K1018" s="108"/>
      <c r="L1018" s="108"/>
      <c r="M1018" s="108"/>
      <c r="N1018" s="108"/>
      <c r="O1018" s="108"/>
      <c r="P1018" s="108"/>
      <c r="Q1018" s="108"/>
      <c r="R1018" s="108"/>
      <c r="S1018" s="108"/>
      <c r="T1018" s="108"/>
      <c r="U1018" s="108"/>
      <c r="V1018" s="108"/>
      <c r="W1018" s="108"/>
      <c r="X1018" s="108"/>
      <c r="Y1018" s="108"/>
      <c r="Z1018" s="108"/>
    </row>
    <row r="1019" spans="2:32" s="105" customFormat="1" ht="13.5" customHeight="1" x14ac:dyDescent="0.2">
      <c r="B1019" s="94" t="s">
        <v>246</v>
      </c>
      <c r="C1019" s="94"/>
      <c r="D1019" s="94"/>
      <c r="E1019" s="94"/>
      <c r="F1019" s="94"/>
      <c r="G1019" s="94"/>
      <c r="H1019" s="94"/>
      <c r="I1019" s="94"/>
      <c r="J1019" s="94"/>
      <c r="K1019" s="94"/>
      <c r="L1019" s="94"/>
      <c r="M1019" s="94"/>
      <c r="N1019" s="108"/>
      <c r="O1019" s="108"/>
      <c r="P1019" s="108"/>
      <c r="Q1019" s="108"/>
      <c r="R1019" s="108"/>
      <c r="S1019" s="108"/>
      <c r="T1019" s="108"/>
      <c r="U1019" s="108"/>
      <c r="V1019" s="108"/>
      <c r="W1019" s="108"/>
      <c r="X1019" s="108"/>
      <c r="Y1019" s="108"/>
      <c r="Z1019" s="108"/>
    </row>
    <row r="1021" spans="2:32" ht="14.25" customHeight="1" x14ac:dyDescent="0.2"/>
    <row r="1022" spans="2:32" s="83" customFormat="1" ht="13.5" customHeight="1" x14ac:dyDescent="0.2">
      <c r="B1022" s="83" t="s">
        <v>685</v>
      </c>
      <c r="C1022" s="83" t="s">
        <v>620</v>
      </c>
      <c r="I1022" s="132"/>
      <c r="O1022" s="397"/>
      <c r="S1022" s="474"/>
      <c r="U1022" s="474"/>
      <c r="W1022" s="474"/>
      <c r="AB1022" s="474"/>
      <c r="AC1022" s="474"/>
      <c r="AD1022" s="474"/>
      <c r="AE1022" s="474"/>
      <c r="AF1022" s="474"/>
    </row>
    <row r="1023" spans="2:32" s="149" customFormat="1" ht="15.75" x14ac:dyDescent="0.25">
      <c r="B1023" s="150"/>
      <c r="H1023" s="223"/>
      <c r="N1023" s="923" t="s">
        <v>612</v>
      </c>
      <c r="O1023" s="924"/>
      <c r="P1023" s="924"/>
      <c r="Q1023" s="924"/>
      <c r="R1023" s="926"/>
      <c r="S1023" s="924"/>
      <c r="T1023" s="924"/>
      <c r="U1023" s="924"/>
      <c r="V1023" s="925"/>
    </row>
    <row r="1024" spans="2:32" s="149" customFormat="1" ht="15" x14ac:dyDescent="0.25">
      <c r="D1024" s="923">
        <v>2015</v>
      </c>
      <c r="E1024" s="924"/>
      <c r="F1024" s="924"/>
      <c r="G1024" s="925"/>
      <c r="H1024" s="240"/>
      <c r="I1024" s="923">
        <v>2014</v>
      </c>
      <c r="J1024" s="924"/>
      <c r="K1024" s="924"/>
      <c r="L1024" s="925"/>
      <c r="N1024" s="995" t="s">
        <v>650</v>
      </c>
      <c r="O1024" s="996"/>
      <c r="P1024" s="996"/>
      <c r="Q1024" s="996"/>
      <c r="R1024" s="333"/>
      <c r="S1024" s="996" t="s">
        <v>651</v>
      </c>
      <c r="T1024" s="996"/>
      <c r="U1024" s="996"/>
      <c r="V1024" s="997"/>
    </row>
    <row r="1025" spans="2:32" s="149" customFormat="1" ht="12.75" x14ac:dyDescent="0.2">
      <c r="B1025" s="142"/>
      <c r="C1025" s="88"/>
      <c r="D1025" s="242" t="s">
        <v>68</v>
      </c>
      <c r="E1025" s="243"/>
      <c r="F1025" s="243" t="s">
        <v>69</v>
      </c>
      <c r="G1025" s="244" t="s">
        <v>67</v>
      </c>
      <c r="H1025" s="245"/>
      <c r="I1025" s="246" t="s">
        <v>68</v>
      </c>
      <c r="J1025" s="243"/>
      <c r="K1025" s="247" t="s">
        <v>69</v>
      </c>
      <c r="L1025" s="244" t="s">
        <v>67</v>
      </c>
      <c r="M1025" s="248"/>
      <c r="N1025" s="242" t="s">
        <v>68</v>
      </c>
      <c r="O1025" s="243"/>
      <c r="P1025" s="247" t="s">
        <v>69</v>
      </c>
      <c r="Q1025" s="242" t="s">
        <v>67</v>
      </c>
      <c r="R1025" s="249"/>
      <c r="S1025" s="250" t="s">
        <v>68</v>
      </c>
      <c r="T1025" s="251"/>
      <c r="U1025" s="252" t="s">
        <v>69</v>
      </c>
      <c r="V1025" s="244" t="s">
        <v>67</v>
      </c>
    </row>
    <row r="1026" spans="2:32" s="149" customFormat="1" ht="12.75" x14ac:dyDescent="0.2">
      <c r="B1026" s="369" t="s">
        <v>422</v>
      </c>
      <c r="C1026" s="252" t="s">
        <v>621</v>
      </c>
      <c r="D1026" s="529">
        <v>6.8119278843210146E-2</v>
      </c>
      <c r="E1026" s="87"/>
      <c r="F1026" s="534">
        <v>0.23288360464887201</v>
      </c>
      <c r="G1026" s="255">
        <v>0.31744085537099359</v>
      </c>
      <c r="H1026" s="100"/>
      <c r="I1026" s="253">
        <v>6.188705330063711E-2</v>
      </c>
      <c r="J1026" s="256"/>
      <c r="K1026" s="257">
        <v>0.23288360464887201</v>
      </c>
      <c r="L1026" s="591">
        <v>0.30293907346591648</v>
      </c>
      <c r="M1026" s="142"/>
      <c r="N1026" s="253">
        <v>-1.4743677218344686E-2</v>
      </c>
      <c r="O1026" s="256"/>
      <c r="P1026" s="257">
        <v>7.6869567413431872E-2</v>
      </c>
      <c r="Q1026" s="285">
        <v>6.2970621508723901E-2</v>
      </c>
      <c r="R1026" s="289"/>
      <c r="S1026" s="253">
        <v>-5.2160392475030987E-2</v>
      </c>
      <c r="T1026" s="256"/>
      <c r="U1026" s="257">
        <v>9.5757379601283249E-2</v>
      </c>
      <c r="V1026" s="285">
        <v>4.8889228132221234E-2</v>
      </c>
    </row>
    <row r="1027" spans="2:32" s="149" customFormat="1" ht="12.75" x14ac:dyDescent="0.2">
      <c r="B1027" s="343"/>
      <c r="C1027" s="371" t="s">
        <v>622</v>
      </c>
      <c r="D1027" s="287">
        <v>-9.7190929007171009E-2</v>
      </c>
      <c r="E1027" s="88"/>
      <c r="F1027" s="535">
        <v>6.1199423514015347E-2</v>
      </c>
      <c r="G1027" s="264">
        <v>-3.9021837917285022E-2</v>
      </c>
      <c r="H1027" s="100"/>
      <c r="I1027" s="262">
        <v>-6.2613003724231869E-2</v>
      </c>
      <c r="J1027" s="265"/>
      <c r="K1027" s="266">
        <v>6.1199423514015347E-2</v>
      </c>
      <c r="L1027" s="566">
        <v>3.368594207165114E-2</v>
      </c>
      <c r="M1027" s="142"/>
      <c r="N1027" s="262">
        <v>-6.8374392079030288E-2</v>
      </c>
      <c r="O1027" s="265"/>
      <c r="P1027" s="266">
        <v>1.7505057208795256E-2</v>
      </c>
      <c r="Q1027" s="269">
        <v>-5.497926855686909E-2</v>
      </c>
      <c r="R1027" s="289"/>
      <c r="S1027" s="262">
        <v>-6.8603050388943709E-2</v>
      </c>
      <c r="T1027" s="265"/>
      <c r="U1027" s="266">
        <v>8.5033042177214802E-2</v>
      </c>
      <c r="V1027" s="269">
        <v>1.7733145911880566E-2</v>
      </c>
    </row>
    <row r="1028" spans="2:32" s="149" customFormat="1" ht="12.75" x14ac:dyDescent="0.2">
      <c r="B1028" s="556"/>
      <c r="C1028" s="616" t="s">
        <v>623</v>
      </c>
      <c r="D1028" s="530">
        <v>-0.21187774397760073</v>
      </c>
      <c r="E1028" s="90"/>
      <c r="F1028" s="536">
        <v>-5.3133634021325746E-2</v>
      </c>
      <c r="G1028" s="273">
        <v>-0.28401490923734973</v>
      </c>
      <c r="H1028" s="100"/>
      <c r="I1028" s="271">
        <v>-0.23510186037981823</v>
      </c>
      <c r="J1028" s="274"/>
      <c r="K1028" s="275">
        <v>-5.3133634021325746E-2</v>
      </c>
      <c r="L1028" s="592">
        <v>-0.33332749334111345</v>
      </c>
      <c r="M1028" s="142"/>
      <c r="N1028" s="262">
        <v>-4.6814279836870934E-2</v>
      </c>
      <c r="O1028" s="265"/>
      <c r="P1028" s="266">
        <v>3.5557724512018787E-2</v>
      </c>
      <c r="Q1028" s="269">
        <v>-1.2686770090586334E-2</v>
      </c>
      <c r="R1028" s="289"/>
      <c r="S1028" s="262">
        <v>-0.11162756534542083</v>
      </c>
      <c r="T1028" s="265"/>
      <c r="U1028" s="266">
        <v>5.1600586430897696E-2</v>
      </c>
      <c r="V1028" s="269">
        <v>-6.0961506030534317E-2</v>
      </c>
    </row>
    <row r="1029" spans="2:32" ht="13.5" customHeight="1" x14ac:dyDescent="0.2">
      <c r="B1029" s="369" t="s">
        <v>423</v>
      </c>
      <c r="C1029" s="252" t="s">
        <v>621</v>
      </c>
      <c r="D1029" s="529">
        <v>0.16307359323932177</v>
      </c>
      <c r="E1029" s="87"/>
      <c r="F1029" s="534">
        <v>0.19613090295892274</v>
      </c>
      <c r="G1029" s="255">
        <v>0.40165774326685599</v>
      </c>
      <c r="H1029" s="100"/>
      <c r="I1029" s="253">
        <v>0.14866159124170628</v>
      </c>
      <c r="J1029" s="256"/>
      <c r="K1029" s="257">
        <v>0.19613090295892274</v>
      </c>
      <c r="L1029" s="591">
        <v>0.36751304588413453</v>
      </c>
      <c r="M1029" s="142"/>
      <c r="N1029" s="253">
        <v>-3.3097718308911679E-3</v>
      </c>
      <c r="O1029" s="256"/>
      <c r="P1029" s="257">
        <v>1.5492136494971127E-2</v>
      </c>
      <c r="Q1029" s="285">
        <v>1.2537732642315537E-2</v>
      </c>
      <c r="R1029" s="289"/>
      <c r="S1029" s="253">
        <v>-2.3256552924025339E-2</v>
      </c>
      <c r="T1029" s="256"/>
      <c r="U1029" s="257">
        <v>6.3291964480359196E-3</v>
      </c>
      <c r="V1029" s="285">
        <v>-2.0798318332417381E-2</v>
      </c>
    </row>
    <row r="1030" spans="2:32" s="605" customFormat="1" ht="13.5" customHeight="1" x14ac:dyDescent="0.2">
      <c r="B1030" s="343"/>
      <c r="C1030" s="371" t="s">
        <v>622</v>
      </c>
      <c r="D1030" s="287">
        <v>-1.0681908741413667E-2</v>
      </c>
      <c r="E1030" s="88"/>
      <c r="F1030" s="535">
        <v>2.3052863412436893E-2</v>
      </c>
      <c r="G1030" s="264">
        <v>1.3342847242853959E-2</v>
      </c>
      <c r="H1030" s="100"/>
      <c r="I1030" s="262">
        <v>2.6149791875240309E-3</v>
      </c>
      <c r="J1030" s="265"/>
      <c r="K1030" s="266">
        <v>2.3052863412436893E-2</v>
      </c>
      <c r="L1030" s="566">
        <v>4.1713011321884E-2</v>
      </c>
      <c r="M1030" s="142"/>
      <c r="N1030" s="262">
        <v>-1.1828317941322481E-2</v>
      </c>
      <c r="O1030" s="265"/>
      <c r="P1030" s="266">
        <v>6.1811178692240797E-3</v>
      </c>
      <c r="Q1030" s="269">
        <v>-6.0672630367735372E-3</v>
      </c>
      <c r="R1030" s="289"/>
      <c r="S1030" s="262">
        <v>-6.467649941142798E-3</v>
      </c>
      <c r="T1030" s="265"/>
      <c r="U1030" s="266">
        <v>2.6989811033477865E-2</v>
      </c>
      <c r="V1030" s="269">
        <v>2.2299242599778769E-2</v>
      </c>
    </row>
    <row r="1031" spans="2:32" ht="13.5" customHeight="1" x14ac:dyDescent="0.2">
      <c r="B1031" s="556"/>
      <c r="C1031" s="616" t="s">
        <v>623</v>
      </c>
      <c r="D1031" s="530">
        <v>-0.20308254059896058</v>
      </c>
      <c r="E1031" s="90"/>
      <c r="F1031" s="536">
        <v>-0.16849291027030744</v>
      </c>
      <c r="G1031" s="273">
        <v>-0.38760082326118278</v>
      </c>
      <c r="H1031" s="100"/>
      <c r="I1031" s="271">
        <v>-0.20148109717533513</v>
      </c>
      <c r="J1031" s="274"/>
      <c r="K1031" s="275">
        <v>-0.16849291027030744</v>
      </c>
      <c r="L1031" s="592">
        <v>-0.38396960743996944</v>
      </c>
      <c r="M1031" s="142"/>
      <c r="N1031" s="271">
        <v>-1.2142405692636615E-2</v>
      </c>
      <c r="O1031" s="274"/>
      <c r="P1031" s="275">
        <v>5.6072411006549468E-3</v>
      </c>
      <c r="Q1031" s="286">
        <v>-7.1239803833215458E-3</v>
      </c>
      <c r="R1031" s="289"/>
      <c r="S1031" s="271">
        <v>-1.9966956526634883E-2</v>
      </c>
      <c r="T1031" s="274"/>
      <c r="U1031" s="275">
        <v>1.6372151910289678E-2</v>
      </c>
      <c r="V1031" s="286">
        <v>-3.5962173028357904E-3</v>
      </c>
    </row>
    <row r="1032" spans="2:32" ht="9" customHeight="1" x14ac:dyDescent="0.2">
      <c r="B1032" s="600"/>
      <c r="C1032" s="690"/>
      <c r="D1032" s="690"/>
      <c r="E1032" s="690"/>
      <c r="F1032" s="690"/>
      <c r="G1032" s="60"/>
      <c r="H1032" s="92"/>
      <c r="I1032" s="57"/>
      <c r="J1032" s="43"/>
      <c r="K1032" s="60"/>
      <c r="L1032" s="43"/>
      <c r="M1032" s="57"/>
      <c r="N1032" s="43"/>
      <c r="O1032" s="46"/>
      <c r="P1032" s="43"/>
      <c r="Q1032" s="46"/>
      <c r="R1032" s="43"/>
      <c r="S1032" s="689"/>
      <c r="T1032" s="689"/>
    </row>
    <row r="1033" spans="2:32" s="105" customFormat="1" ht="13.5" customHeight="1" x14ac:dyDescent="0.2">
      <c r="B1033" s="279"/>
      <c r="C1033" s="92" t="s">
        <v>189</v>
      </c>
      <c r="D1033" s="108"/>
      <c r="E1033" s="108"/>
      <c r="F1033" s="108"/>
      <c r="G1033" s="108"/>
      <c r="H1033" s="108"/>
      <c r="I1033" s="108"/>
      <c r="J1033" s="108"/>
      <c r="K1033" s="108"/>
      <c r="L1033" s="108"/>
      <c r="M1033" s="108"/>
      <c r="V1033" s="108"/>
    </row>
    <row r="1034" spans="2:32" s="105" customFormat="1" ht="13.5" customHeight="1" x14ac:dyDescent="0.2">
      <c r="B1034" s="280"/>
      <c r="C1034" s="92" t="s">
        <v>190</v>
      </c>
      <c r="D1034" s="108"/>
      <c r="E1034" s="108"/>
      <c r="F1034" s="108"/>
      <c r="G1034" s="108"/>
      <c r="H1034" s="108"/>
      <c r="I1034" s="108"/>
      <c r="J1034" s="108"/>
      <c r="K1034" s="108"/>
      <c r="L1034" s="108"/>
      <c r="M1034" s="108"/>
      <c r="N1034" s="108"/>
      <c r="O1034" s="108"/>
      <c r="P1034" s="108"/>
      <c r="Q1034" s="108"/>
      <c r="R1034" s="108"/>
      <c r="S1034" s="108"/>
      <c r="T1034" s="108"/>
      <c r="U1034" s="108"/>
      <c r="V1034" s="108"/>
      <c r="W1034" s="108"/>
      <c r="X1034" s="108"/>
      <c r="Y1034" s="108"/>
      <c r="Z1034" s="108"/>
    </row>
    <row r="1035" spans="2:32" s="105" customFormat="1" ht="13.5" customHeight="1" x14ac:dyDescent="0.2">
      <c r="B1035" s="281"/>
      <c r="C1035" s="92" t="s">
        <v>77</v>
      </c>
      <c r="D1035" s="108"/>
      <c r="E1035" s="108"/>
      <c r="F1035" s="108"/>
      <c r="G1035" s="108"/>
      <c r="H1035" s="108"/>
      <c r="I1035" s="108"/>
      <c r="J1035" s="108"/>
      <c r="K1035" s="108"/>
      <c r="L1035" s="108"/>
      <c r="M1035" s="108"/>
      <c r="N1035" s="108"/>
      <c r="O1035" s="108"/>
      <c r="P1035" s="108"/>
      <c r="Q1035" s="108"/>
      <c r="R1035" s="108"/>
      <c r="S1035" s="108"/>
      <c r="T1035" s="108"/>
      <c r="U1035" s="108"/>
      <c r="V1035" s="108"/>
      <c r="W1035" s="108"/>
      <c r="X1035" s="108"/>
      <c r="Y1035" s="108"/>
      <c r="Z1035" s="108"/>
    </row>
    <row r="1036" spans="2:32" s="105" customFormat="1" ht="13.5" customHeight="1" x14ac:dyDescent="0.2">
      <c r="B1036" s="94" t="s">
        <v>246</v>
      </c>
      <c r="C1036" s="94"/>
      <c r="D1036" s="94"/>
      <c r="E1036" s="94"/>
      <c r="F1036" s="94"/>
      <c r="G1036" s="94"/>
      <c r="H1036" s="94"/>
      <c r="I1036" s="94"/>
      <c r="J1036" s="94"/>
      <c r="K1036" s="94"/>
      <c r="L1036" s="94"/>
      <c r="M1036" s="94"/>
      <c r="N1036" s="108"/>
      <c r="O1036" s="108"/>
      <c r="P1036" s="108"/>
      <c r="Q1036" s="108"/>
      <c r="R1036" s="108"/>
      <c r="S1036" s="108"/>
      <c r="T1036" s="108"/>
      <c r="U1036" s="108"/>
      <c r="V1036" s="108"/>
      <c r="W1036" s="108"/>
      <c r="X1036" s="108"/>
      <c r="Y1036" s="108"/>
      <c r="Z1036" s="108"/>
    </row>
    <row r="1039" spans="2:32" s="83" customFormat="1" ht="13.5" customHeight="1" x14ac:dyDescent="0.2">
      <c r="B1039" s="83" t="s">
        <v>686</v>
      </c>
      <c r="C1039" s="83" t="s">
        <v>657</v>
      </c>
      <c r="I1039" s="132"/>
      <c r="O1039" s="397"/>
      <c r="S1039" s="474"/>
      <c r="U1039" s="474"/>
      <c r="W1039" s="474"/>
      <c r="AB1039" s="474"/>
      <c r="AC1039" s="474"/>
      <c r="AD1039" s="474"/>
      <c r="AE1039" s="474"/>
      <c r="AF1039" s="474"/>
    </row>
    <row r="1040" spans="2:32" s="149" customFormat="1" ht="15.75" x14ac:dyDescent="0.25">
      <c r="B1040" s="150"/>
      <c r="H1040" s="223"/>
      <c r="N1040" s="923" t="s">
        <v>612</v>
      </c>
      <c r="O1040" s="924"/>
      <c r="P1040" s="924"/>
      <c r="Q1040" s="924"/>
      <c r="R1040" s="926"/>
      <c r="S1040" s="924"/>
      <c r="T1040" s="924"/>
      <c r="U1040" s="924"/>
      <c r="V1040" s="925"/>
    </row>
    <row r="1041" spans="2:32" s="149" customFormat="1" ht="15" x14ac:dyDescent="0.25">
      <c r="D1041" s="923">
        <v>2015</v>
      </c>
      <c r="E1041" s="924"/>
      <c r="F1041" s="924"/>
      <c r="G1041" s="925"/>
      <c r="H1041" s="240"/>
      <c r="I1041" s="923">
        <v>2014</v>
      </c>
      <c r="J1041" s="924"/>
      <c r="K1041" s="924"/>
      <c r="L1041" s="925"/>
      <c r="N1041" s="995" t="s">
        <v>650</v>
      </c>
      <c r="O1041" s="996"/>
      <c r="P1041" s="996"/>
      <c r="Q1041" s="996"/>
      <c r="R1041" s="333"/>
      <c r="S1041" s="996" t="s">
        <v>651</v>
      </c>
      <c r="T1041" s="996"/>
      <c r="U1041" s="996"/>
      <c r="V1041" s="997"/>
    </row>
    <row r="1042" spans="2:32" s="149" customFormat="1" ht="12.75" x14ac:dyDescent="0.2">
      <c r="B1042" s="142"/>
      <c r="C1042" s="88"/>
      <c r="D1042" s="242" t="s">
        <v>68</v>
      </c>
      <c r="E1042" s="243"/>
      <c r="F1042" s="243" t="s">
        <v>69</v>
      </c>
      <c r="G1042" s="244" t="s">
        <v>67</v>
      </c>
      <c r="H1042" s="245"/>
      <c r="I1042" s="246" t="s">
        <v>68</v>
      </c>
      <c r="J1042" s="243"/>
      <c r="K1042" s="247" t="s">
        <v>69</v>
      </c>
      <c r="L1042" s="244" t="s">
        <v>67</v>
      </c>
      <c r="M1042" s="248"/>
      <c r="N1042" s="242" t="s">
        <v>68</v>
      </c>
      <c r="O1042" s="243"/>
      <c r="P1042" s="247" t="s">
        <v>69</v>
      </c>
      <c r="Q1042" s="242" t="s">
        <v>67</v>
      </c>
      <c r="R1042" s="249"/>
      <c r="S1042" s="250" t="s">
        <v>68</v>
      </c>
      <c r="T1042" s="251"/>
      <c r="U1042" s="252" t="s">
        <v>69</v>
      </c>
      <c r="V1042" s="244" t="s">
        <v>67</v>
      </c>
    </row>
    <row r="1043" spans="2:32" s="149" customFormat="1" ht="12.75" x14ac:dyDescent="0.2">
      <c r="B1043" s="369" t="s">
        <v>422</v>
      </c>
      <c r="C1043" s="252" t="s">
        <v>621</v>
      </c>
      <c r="D1043" s="529">
        <v>-5.0574612233808963E-3</v>
      </c>
      <c r="E1043" s="87"/>
      <c r="F1043" s="534">
        <v>0.18464270899548063</v>
      </c>
      <c r="G1043" s="255">
        <v>0.18350571976042163</v>
      </c>
      <c r="H1043" s="100"/>
      <c r="I1043" s="253">
        <v>-1.85969568564264E-2</v>
      </c>
      <c r="J1043" s="256"/>
      <c r="K1043" s="257">
        <v>0.18464270899548063</v>
      </c>
      <c r="L1043" s="591">
        <v>0.14088309436704552</v>
      </c>
      <c r="M1043" s="142"/>
      <c r="N1043" s="253">
        <v>-4.7373115226354658E-2</v>
      </c>
      <c r="O1043" s="256"/>
      <c r="P1043" s="257">
        <v>7.3016522428974467E-2</v>
      </c>
      <c r="Q1043" s="285">
        <v>2.5796389770709784E-2</v>
      </c>
      <c r="R1043" s="289"/>
      <c r="S1043" s="253">
        <v>-5.525200043304896E-2</v>
      </c>
      <c r="T1043" s="256"/>
      <c r="U1043" s="257">
        <v>3.9290512493003478E-2</v>
      </c>
      <c r="V1043" s="285">
        <v>-1.6562246777484496E-2</v>
      </c>
    </row>
    <row r="1044" spans="2:32" s="149" customFormat="1" ht="12.75" x14ac:dyDescent="0.2">
      <c r="B1044" s="343"/>
      <c r="C1044" s="371" t="s">
        <v>622</v>
      </c>
      <c r="D1044" s="287">
        <v>-0.11930361337834862</v>
      </c>
      <c r="E1044" s="88"/>
      <c r="F1044" s="535">
        <v>5.9710523344924674E-2</v>
      </c>
      <c r="G1044" s="264">
        <v>-6.3130811663666367E-2</v>
      </c>
      <c r="H1044" s="100"/>
      <c r="I1044" s="262">
        <v>-9.8038218123212006E-2</v>
      </c>
      <c r="J1044" s="265"/>
      <c r="K1044" s="266">
        <v>5.9710523344924674E-2</v>
      </c>
      <c r="L1044" s="566">
        <v>-3.2456964677629159E-2</v>
      </c>
      <c r="M1044" s="142"/>
      <c r="N1044" s="262">
        <v>-5.7044372788761614E-2</v>
      </c>
      <c r="O1044" s="265"/>
      <c r="P1044" s="266">
        <v>5.6020551420480673E-2</v>
      </c>
      <c r="Q1044" s="269">
        <v>-1.0964914189166414E-3</v>
      </c>
      <c r="R1044" s="289"/>
      <c r="S1044" s="262">
        <v>-3.2557049172838519E-2</v>
      </c>
      <c r="T1044" s="265"/>
      <c r="U1044" s="266">
        <v>6.063327217082403E-2</v>
      </c>
      <c r="V1044" s="269">
        <v>2.9564295775099628E-2</v>
      </c>
    </row>
    <row r="1045" spans="2:32" s="149" customFormat="1" ht="12.75" x14ac:dyDescent="0.2">
      <c r="B1045" s="556"/>
      <c r="C1045" s="616" t="s">
        <v>623</v>
      </c>
      <c r="D1045" s="530">
        <v>-0.14084184383693543</v>
      </c>
      <c r="E1045" s="90"/>
      <c r="F1045" s="536">
        <v>2.0849686098259754E-2</v>
      </c>
      <c r="G1045" s="273">
        <v>-0.13765148971525767</v>
      </c>
      <c r="H1045" s="100"/>
      <c r="I1045" s="271">
        <v>-0.12989590905081591</v>
      </c>
      <c r="J1045" s="274"/>
      <c r="K1045" s="275">
        <v>2.0849686098259754E-2</v>
      </c>
      <c r="L1045" s="592">
        <v>-0.12185257642588265</v>
      </c>
      <c r="M1045" s="142"/>
      <c r="N1045" s="262">
        <v>-6.3451782787482106E-2</v>
      </c>
      <c r="O1045" s="265"/>
      <c r="P1045" s="266">
        <v>3.8832196953143452E-2</v>
      </c>
      <c r="Q1045" s="269">
        <v>-2.9122474916942382E-2</v>
      </c>
      <c r="R1045" s="289"/>
      <c r="S1045" s="262">
        <v>-5.0562984504040946E-2</v>
      </c>
      <c r="T1045" s="265"/>
      <c r="U1045" s="266">
        <v>3.8448249446100917E-2</v>
      </c>
      <c r="V1045" s="269">
        <v>-1.3351435857128554E-2</v>
      </c>
    </row>
    <row r="1046" spans="2:32" ht="13.5" customHeight="1" x14ac:dyDescent="0.2">
      <c r="B1046" s="369" t="s">
        <v>423</v>
      </c>
      <c r="C1046" s="252" t="s">
        <v>621</v>
      </c>
      <c r="D1046" s="529">
        <v>4.3181815750841165E-2</v>
      </c>
      <c r="E1046" s="87"/>
      <c r="F1046" s="534">
        <v>0.11739033272907647</v>
      </c>
      <c r="G1046" s="255">
        <v>0.17059367744629586</v>
      </c>
      <c r="H1046" s="100"/>
      <c r="I1046" s="253">
        <v>7.6090345220930611E-2</v>
      </c>
      <c r="J1046" s="256"/>
      <c r="K1046" s="257">
        <v>0.11739033272907647</v>
      </c>
      <c r="L1046" s="591">
        <v>0.23963138367215131</v>
      </c>
      <c r="M1046" s="142"/>
      <c r="N1046" s="253">
        <v>-3.6730735157123863E-2</v>
      </c>
      <c r="O1046" s="256"/>
      <c r="P1046" s="257">
        <v>1.0272682546014857E-2</v>
      </c>
      <c r="Q1046" s="285">
        <v>-2.7219480604107404E-2</v>
      </c>
      <c r="R1046" s="289"/>
      <c r="S1046" s="253">
        <v>-3.8528385918057996E-3</v>
      </c>
      <c r="T1046" s="256"/>
      <c r="U1046" s="257">
        <v>4.1136961314867937E-2</v>
      </c>
      <c r="V1046" s="285">
        <v>4.1239541064498952E-2</v>
      </c>
    </row>
    <row r="1047" spans="2:32" s="605" customFormat="1" ht="13.5" customHeight="1" x14ac:dyDescent="0.2">
      <c r="B1047" s="343"/>
      <c r="C1047" s="371" t="s">
        <v>622</v>
      </c>
      <c r="D1047" s="287">
        <v>1.0618598621896097E-3</v>
      </c>
      <c r="E1047" s="88"/>
      <c r="F1047" s="535">
        <v>7.5257696860233134E-2</v>
      </c>
      <c r="G1047" s="264">
        <v>8.0226651268490115E-2</v>
      </c>
      <c r="H1047" s="100"/>
      <c r="I1047" s="262">
        <v>-6.1218645778384366E-2</v>
      </c>
      <c r="J1047" s="265"/>
      <c r="K1047" s="266">
        <v>7.5257696860233134E-2</v>
      </c>
      <c r="L1047" s="566">
        <v>-5.2179959310307639E-2</v>
      </c>
      <c r="M1047" s="142"/>
      <c r="N1047" s="262">
        <v>-1.4017568404263457E-2</v>
      </c>
      <c r="O1047" s="265"/>
      <c r="P1047" s="266">
        <v>3.24570477677932E-2</v>
      </c>
      <c r="Q1047" s="269">
        <v>1.919104179586496E-2</v>
      </c>
      <c r="R1047" s="289"/>
      <c r="S1047" s="262">
        <v>-7.7884585152507568E-2</v>
      </c>
      <c r="T1047" s="265"/>
      <c r="U1047" s="266">
        <v>-3.0349690598478637E-2</v>
      </c>
      <c r="V1047" s="269">
        <v>-0.11327342533930729</v>
      </c>
    </row>
    <row r="1048" spans="2:32" ht="13.5" customHeight="1" x14ac:dyDescent="0.2">
      <c r="B1048" s="556"/>
      <c r="C1048" s="616" t="s">
        <v>623</v>
      </c>
      <c r="D1048" s="530">
        <v>-0.1529205931905894</v>
      </c>
      <c r="E1048" s="90"/>
      <c r="F1048" s="536">
        <v>-8.3971112011750643E-2</v>
      </c>
      <c r="G1048" s="273">
        <v>-0.2566508960452798</v>
      </c>
      <c r="H1048" s="100"/>
      <c r="I1048" s="271">
        <v>-0.12017425184951477</v>
      </c>
      <c r="J1048" s="274"/>
      <c r="K1048" s="275">
        <v>-8.3971112011750643E-2</v>
      </c>
      <c r="L1048" s="592">
        <v>-0.19118281750472699</v>
      </c>
      <c r="M1048" s="142"/>
      <c r="N1048" s="271">
        <v>-1.709218098002702E-2</v>
      </c>
      <c r="O1048" s="274"/>
      <c r="P1048" s="275">
        <v>2.5110754227606839E-2</v>
      </c>
      <c r="Q1048" s="286">
        <v>9.190021018357971E-3</v>
      </c>
      <c r="R1048" s="289"/>
      <c r="S1048" s="271">
        <v>1.1627756119259643E-2</v>
      </c>
      <c r="T1048" s="274"/>
      <c r="U1048" s="275">
        <v>5.9322396908664421E-2</v>
      </c>
      <c r="V1048" s="286">
        <v>7.4027555028353745E-2</v>
      </c>
    </row>
    <row r="1049" spans="2:32" ht="9" customHeight="1" x14ac:dyDescent="0.2">
      <c r="B1049" s="600"/>
      <c r="C1049" s="690"/>
      <c r="D1049" s="690"/>
      <c r="E1049" s="690"/>
      <c r="F1049" s="690"/>
      <c r="G1049" s="60"/>
      <c r="H1049" s="92"/>
      <c r="I1049" s="57"/>
      <c r="J1049" s="43"/>
      <c r="K1049" s="60"/>
      <c r="L1049" s="43"/>
      <c r="M1049" s="57"/>
      <c r="N1049" s="43"/>
      <c r="O1049" s="46"/>
      <c r="P1049" s="43"/>
      <c r="Q1049" s="46"/>
      <c r="R1049" s="43"/>
      <c r="S1049" s="689"/>
      <c r="T1049" s="689"/>
    </row>
    <row r="1050" spans="2:32" s="105" customFormat="1" ht="13.5" customHeight="1" x14ac:dyDescent="0.2">
      <c r="B1050" s="279"/>
      <c r="C1050" s="92" t="s">
        <v>189</v>
      </c>
      <c r="D1050" s="108"/>
      <c r="E1050" s="108"/>
      <c r="F1050" s="108"/>
      <c r="G1050" s="108"/>
      <c r="H1050" s="108"/>
      <c r="I1050" s="108"/>
      <c r="J1050" s="108"/>
      <c r="K1050" s="108"/>
      <c r="L1050" s="108"/>
      <c r="M1050" s="108"/>
      <c r="V1050" s="108"/>
    </row>
    <row r="1051" spans="2:32" s="105" customFormat="1" ht="13.5" customHeight="1" x14ac:dyDescent="0.2">
      <c r="B1051" s="280"/>
      <c r="C1051" s="92" t="s">
        <v>190</v>
      </c>
      <c r="D1051" s="108"/>
      <c r="E1051" s="108"/>
      <c r="F1051" s="108"/>
      <c r="G1051" s="108"/>
      <c r="H1051" s="108"/>
      <c r="I1051" s="108"/>
      <c r="J1051" s="108"/>
      <c r="K1051" s="108"/>
      <c r="L1051" s="108"/>
      <c r="M1051" s="108"/>
      <c r="N1051" s="108"/>
      <c r="O1051" s="108"/>
      <c r="P1051" s="108"/>
      <c r="Q1051" s="108"/>
      <c r="R1051" s="108"/>
      <c r="S1051" s="108"/>
      <c r="T1051" s="108"/>
      <c r="U1051" s="108"/>
      <c r="V1051" s="108"/>
      <c r="W1051" s="108"/>
      <c r="X1051" s="108"/>
      <c r="Y1051" s="108"/>
      <c r="Z1051" s="108"/>
    </row>
    <row r="1052" spans="2:32" s="105" customFormat="1" ht="13.5" customHeight="1" x14ac:dyDescent="0.2">
      <c r="B1052" s="281"/>
      <c r="C1052" s="92" t="s">
        <v>77</v>
      </c>
      <c r="D1052" s="108"/>
      <c r="E1052" s="108"/>
      <c r="F1052" s="108"/>
      <c r="G1052" s="108"/>
      <c r="H1052" s="108"/>
      <c r="I1052" s="108"/>
      <c r="J1052" s="108"/>
      <c r="K1052" s="108"/>
      <c r="L1052" s="108"/>
      <c r="M1052" s="108"/>
      <c r="N1052" s="108"/>
      <c r="O1052" s="108"/>
      <c r="P1052" s="108"/>
      <c r="Q1052" s="108"/>
      <c r="R1052" s="108"/>
      <c r="S1052" s="108"/>
      <c r="T1052" s="108"/>
      <c r="U1052" s="108"/>
      <c r="V1052" s="108"/>
      <c r="W1052" s="108"/>
      <c r="X1052" s="108"/>
      <c r="Y1052" s="108"/>
      <c r="Z1052" s="108"/>
    </row>
    <row r="1053" spans="2:32" s="105" customFormat="1" ht="13.5" customHeight="1" x14ac:dyDescent="0.2">
      <c r="B1053" s="94" t="s">
        <v>246</v>
      </c>
      <c r="C1053" s="94"/>
      <c r="D1053" s="94"/>
      <c r="E1053" s="94"/>
      <c r="F1053" s="94"/>
      <c r="G1053" s="94"/>
      <c r="H1053" s="94"/>
      <c r="I1053" s="94"/>
      <c r="J1053" s="94"/>
      <c r="K1053" s="94"/>
      <c r="L1053" s="94"/>
      <c r="M1053" s="94"/>
      <c r="N1053" s="108"/>
      <c r="O1053" s="108"/>
      <c r="P1053" s="108"/>
      <c r="Q1053" s="108"/>
      <c r="R1053" s="108"/>
      <c r="S1053" s="108"/>
      <c r="T1053" s="108"/>
      <c r="U1053" s="108"/>
      <c r="V1053" s="108"/>
      <c r="W1053" s="108"/>
      <c r="X1053" s="108"/>
      <c r="Y1053" s="108"/>
      <c r="Z1053" s="108"/>
    </row>
    <row r="1056" spans="2:32" s="83" customFormat="1" ht="13.5" customHeight="1" x14ac:dyDescent="0.2">
      <c r="B1056" s="83" t="s">
        <v>687</v>
      </c>
      <c r="C1056" s="83" t="s">
        <v>632</v>
      </c>
      <c r="I1056" s="132"/>
      <c r="O1056" s="397"/>
      <c r="S1056" s="474"/>
      <c r="U1056" s="474"/>
      <c r="W1056" s="474"/>
      <c r="AB1056" s="474"/>
      <c r="AC1056" s="474"/>
      <c r="AD1056" s="474"/>
      <c r="AE1056" s="474"/>
      <c r="AF1056" s="474"/>
    </row>
    <row r="1057" spans="2:32" s="149" customFormat="1" ht="15.75" x14ac:dyDescent="0.25">
      <c r="B1057" s="150"/>
      <c r="H1057" s="223"/>
      <c r="N1057" s="923" t="s">
        <v>612</v>
      </c>
      <c r="O1057" s="924"/>
      <c r="P1057" s="924"/>
      <c r="Q1057" s="924"/>
      <c r="R1057" s="926"/>
      <c r="S1057" s="924"/>
      <c r="T1057" s="924"/>
      <c r="U1057" s="924"/>
      <c r="V1057" s="925"/>
    </row>
    <row r="1058" spans="2:32" s="149" customFormat="1" ht="15" x14ac:dyDescent="0.25">
      <c r="D1058" s="923">
        <v>2015</v>
      </c>
      <c r="E1058" s="924"/>
      <c r="F1058" s="924"/>
      <c r="G1058" s="925"/>
      <c r="H1058" s="240"/>
      <c r="I1058" s="923">
        <v>2014</v>
      </c>
      <c r="J1058" s="924"/>
      <c r="K1058" s="924"/>
      <c r="L1058" s="925"/>
      <c r="N1058" s="995" t="s">
        <v>701</v>
      </c>
      <c r="O1058" s="996"/>
      <c r="P1058" s="996"/>
      <c r="Q1058" s="996"/>
      <c r="R1058" s="333"/>
      <c r="S1058" s="996" t="s">
        <v>700</v>
      </c>
      <c r="T1058" s="996"/>
      <c r="U1058" s="996"/>
      <c r="V1058" s="997"/>
    </row>
    <row r="1059" spans="2:32" s="149" customFormat="1" ht="12.75" x14ac:dyDescent="0.2">
      <c r="B1059" s="142"/>
      <c r="C1059" s="88"/>
      <c r="D1059" s="242" t="s">
        <v>68</v>
      </c>
      <c r="E1059" s="243"/>
      <c r="F1059" s="243" t="s">
        <v>69</v>
      </c>
      <c r="G1059" s="244" t="s">
        <v>67</v>
      </c>
      <c r="H1059" s="245"/>
      <c r="I1059" s="246" t="s">
        <v>68</v>
      </c>
      <c r="J1059" s="243"/>
      <c r="K1059" s="247" t="s">
        <v>69</v>
      </c>
      <c r="L1059" s="244" t="s">
        <v>67</v>
      </c>
      <c r="M1059" s="248"/>
      <c r="N1059" s="242" t="s">
        <v>68</v>
      </c>
      <c r="O1059" s="243"/>
      <c r="P1059" s="247" t="s">
        <v>69</v>
      </c>
      <c r="Q1059" s="242" t="s">
        <v>67</v>
      </c>
      <c r="R1059" s="249"/>
      <c r="S1059" s="250" t="s">
        <v>68</v>
      </c>
      <c r="T1059" s="251"/>
      <c r="U1059" s="252" t="s">
        <v>69</v>
      </c>
      <c r="V1059" s="244" t="s">
        <v>67</v>
      </c>
    </row>
    <row r="1060" spans="2:32" s="149" customFormat="1" ht="12.75" x14ac:dyDescent="0.2">
      <c r="B1060" s="369" t="s">
        <v>422</v>
      </c>
      <c r="C1060" s="252" t="s">
        <v>156</v>
      </c>
      <c r="D1060" s="529">
        <v>8.8374057149489108E-2</v>
      </c>
      <c r="E1060" s="87"/>
      <c r="F1060" s="534">
        <v>0.24511260699093074</v>
      </c>
      <c r="G1060" s="255">
        <v>0.34004947250691392</v>
      </c>
      <c r="H1060" s="100"/>
      <c r="I1060" s="253">
        <v>5.8717774083975188E-2</v>
      </c>
      <c r="J1060" s="256"/>
      <c r="K1060" s="257">
        <v>0.24511260699093074</v>
      </c>
      <c r="L1060" s="591">
        <v>0.27980704577186255</v>
      </c>
      <c r="M1060" s="142"/>
      <c r="N1060" s="253">
        <v>-1.7704458732252983E-2</v>
      </c>
      <c r="O1060" s="256"/>
      <c r="P1060" s="257">
        <v>4.1623050614932183E-2</v>
      </c>
      <c r="Q1060" s="285">
        <v>2.3953579979955505E-2</v>
      </c>
      <c r="R1060" s="289"/>
      <c r="S1060" s="253">
        <v>-0.12044136826388512</v>
      </c>
      <c r="T1060" s="256"/>
      <c r="U1060" s="257">
        <v>8.6670274128348754E-2</v>
      </c>
      <c r="V1060" s="285">
        <v>-3.4902194567517843E-2</v>
      </c>
    </row>
    <row r="1061" spans="2:32" s="149" customFormat="1" ht="12.75" x14ac:dyDescent="0.2">
      <c r="B1061" s="556"/>
      <c r="C1061" s="616" t="s">
        <v>157</v>
      </c>
      <c r="D1061" s="530">
        <v>-0.24511260699093079</v>
      </c>
      <c r="E1061" s="90"/>
      <c r="F1061" s="536">
        <v>-8.8374057149489163E-2</v>
      </c>
      <c r="G1061" s="273">
        <v>-0.34004947250691403</v>
      </c>
      <c r="H1061" s="100"/>
      <c r="I1061" s="271">
        <v>-0.21707920403822914</v>
      </c>
      <c r="J1061" s="274"/>
      <c r="K1061" s="275">
        <v>-8.8374057149489163E-2</v>
      </c>
      <c r="L1061" s="592">
        <v>-0.27980704577186266</v>
      </c>
      <c r="M1061" s="142"/>
      <c r="N1061" s="262">
        <v>-4.1623050614932128E-2</v>
      </c>
      <c r="O1061" s="265"/>
      <c r="P1061" s="266">
        <v>1.7704458732253039E-2</v>
      </c>
      <c r="Q1061" s="269">
        <v>-2.3953579979955397E-2</v>
      </c>
      <c r="R1061" s="289"/>
      <c r="S1061" s="262">
        <v>-8.6670274128348671E-2</v>
      </c>
      <c r="T1061" s="265"/>
      <c r="U1061" s="266">
        <v>0.12044136826388514</v>
      </c>
      <c r="V1061" s="269">
        <v>3.4902194567517961E-2</v>
      </c>
    </row>
    <row r="1062" spans="2:32" ht="13.5" customHeight="1" x14ac:dyDescent="0.2">
      <c r="B1062" s="369" t="s">
        <v>423</v>
      </c>
      <c r="C1062" s="252" t="s">
        <v>156</v>
      </c>
      <c r="D1062" s="529">
        <v>7.2573346715018305E-2</v>
      </c>
      <c r="E1062" s="87"/>
      <c r="F1062" s="534">
        <v>9.9899764435355365E-2</v>
      </c>
      <c r="G1062" s="255">
        <v>0.1755618255609751</v>
      </c>
      <c r="H1062" s="100"/>
      <c r="I1062" s="253">
        <v>7.9443028496615234E-2</v>
      </c>
      <c r="J1062" s="256"/>
      <c r="K1062" s="257">
        <v>9.9899764435355365E-2</v>
      </c>
      <c r="L1062" s="591">
        <v>0.18923066862339016</v>
      </c>
      <c r="M1062" s="142"/>
      <c r="N1062" s="253">
        <v>-1.8330929710104076E-2</v>
      </c>
      <c r="O1062" s="256"/>
      <c r="P1062" s="257">
        <v>-5.5876676452525434E-3</v>
      </c>
      <c r="Q1062" s="285">
        <v>-2.3974923858205526E-2</v>
      </c>
      <c r="R1062" s="289"/>
      <c r="S1062" s="253">
        <v>-2.0970898246099989E-2</v>
      </c>
      <c r="T1062" s="256"/>
      <c r="U1062" s="257">
        <v>1.0875630155805727E-2</v>
      </c>
      <c r="V1062" s="285">
        <v>-1.0417770588134884E-2</v>
      </c>
    </row>
    <row r="1063" spans="2:32" ht="13.5" customHeight="1" x14ac:dyDescent="0.2">
      <c r="B1063" s="556"/>
      <c r="C1063" s="616" t="s">
        <v>157</v>
      </c>
      <c r="D1063" s="530">
        <v>-9.9899764435355254E-2</v>
      </c>
      <c r="E1063" s="90"/>
      <c r="F1063" s="536">
        <v>-7.2573346715018194E-2</v>
      </c>
      <c r="G1063" s="273">
        <v>-0.17556182556097488</v>
      </c>
      <c r="H1063" s="100"/>
      <c r="I1063" s="271">
        <v>-0.10685341191882074</v>
      </c>
      <c r="J1063" s="274"/>
      <c r="K1063" s="275">
        <v>-7.2573346715018194E-2</v>
      </c>
      <c r="L1063" s="592">
        <v>-0.18923066862339005</v>
      </c>
      <c r="M1063" s="142"/>
      <c r="N1063" s="271">
        <v>5.5876676452525434E-3</v>
      </c>
      <c r="O1063" s="274"/>
      <c r="P1063" s="275">
        <v>1.8330929710104076E-2</v>
      </c>
      <c r="Q1063" s="286">
        <v>2.3974923858205526E-2</v>
      </c>
      <c r="R1063" s="289"/>
      <c r="S1063" s="271">
        <v>-1.0875630155805786E-2</v>
      </c>
      <c r="T1063" s="274"/>
      <c r="U1063" s="275">
        <v>2.0970898246099937E-2</v>
      </c>
      <c r="V1063" s="286">
        <v>1.041777058813477E-2</v>
      </c>
    </row>
    <row r="1064" spans="2:32" ht="9" customHeight="1" x14ac:dyDescent="0.2">
      <c r="B1064" s="600"/>
      <c r="C1064" s="690"/>
      <c r="D1064" s="690"/>
      <c r="E1064" s="690"/>
      <c r="F1064" s="690"/>
      <c r="G1064" s="60"/>
      <c r="H1064" s="92"/>
      <c r="I1064" s="57"/>
      <c r="J1064" s="43"/>
      <c r="K1064" s="60"/>
      <c r="L1064" s="43"/>
      <c r="M1064" s="57"/>
      <c r="N1064" s="43"/>
      <c r="O1064" s="46"/>
      <c r="P1064" s="43"/>
      <c r="Q1064" s="46"/>
      <c r="R1064" s="43"/>
      <c r="S1064" s="689"/>
      <c r="T1064" s="689"/>
    </row>
    <row r="1065" spans="2:32" s="105" customFormat="1" ht="13.5" customHeight="1" x14ac:dyDescent="0.2">
      <c r="B1065" s="279"/>
      <c r="C1065" s="92" t="s">
        <v>189</v>
      </c>
      <c r="D1065" s="108"/>
      <c r="E1065" s="108"/>
      <c r="F1065" s="108"/>
      <c r="G1065" s="108"/>
      <c r="H1065" s="108"/>
      <c r="I1065" s="108"/>
      <c r="J1065" s="108"/>
      <c r="K1065" s="108"/>
      <c r="L1065" s="108"/>
      <c r="M1065" s="108"/>
      <c r="V1065" s="108"/>
    </row>
    <row r="1066" spans="2:32" s="105" customFormat="1" ht="13.5" customHeight="1" x14ac:dyDescent="0.2">
      <c r="B1066" s="280"/>
      <c r="C1066" s="92" t="s">
        <v>190</v>
      </c>
      <c r="D1066" s="108"/>
      <c r="E1066" s="108"/>
      <c r="F1066" s="108"/>
      <c r="G1066" s="108"/>
      <c r="H1066" s="108"/>
      <c r="I1066" s="108"/>
      <c r="J1066" s="108"/>
      <c r="K1066" s="108"/>
      <c r="L1066" s="108"/>
      <c r="M1066" s="108"/>
      <c r="N1066" s="108"/>
      <c r="O1066" s="108"/>
      <c r="P1066" s="108"/>
      <c r="Q1066" s="108"/>
      <c r="R1066" s="108"/>
      <c r="S1066" s="108"/>
      <c r="T1066" s="108"/>
      <c r="U1066" s="108"/>
      <c r="V1066" s="108"/>
      <c r="W1066" s="108"/>
      <c r="X1066" s="108"/>
      <c r="Y1066" s="108"/>
      <c r="Z1066" s="108"/>
    </row>
    <row r="1067" spans="2:32" s="105" customFormat="1" ht="13.5" customHeight="1" x14ac:dyDescent="0.2">
      <c r="B1067" s="281"/>
      <c r="C1067" s="92" t="s">
        <v>77</v>
      </c>
      <c r="D1067" s="108"/>
      <c r="E1067" s="108"/>
      <c r="F1067" s="108"/>
      <c r="G1067" s="108"/>
      <c r="H1067" s="108"/>
      <c r="I1067" s="108"/>
      <c r="J1067" s="108"/>
      <c r="K1067" s="108"/>
      <c r="L1067" s="108"/>
      <c r="M1067" s="108"/>
      <c r="N1067" s="108"/>
      <c r="O1067" s="108"/>
      <c r="P1067" s="108"/>
      <c r="Q1067" s="108"/>
      <c r="R1067" s="108"/>
      <c r="S1067" s="108"/>
      <c r="T1067" s="108"/>
      <c r="U1067" s="108"/>
      <c r="V1067" s="108"/>
      <c r="W1067" s="108"/>
      <c r="X1067" s="108"/>
      <c r="Y1067" s="108"/>
      <c r="Z1067" s="108"/>
    </row>
    <row r="1068" spans="2:32" s="105" customFormat="1" ht="13.5" customHeight="1" x14ac:dyDescent="0.2">
      <c r="B1068" s="94" t="s">
        <v>246</v>
      </c>
      <c r="C1068" s="94"/>
      <c r="D1068" s="94"/>
      <c r="E1068" s="94"/>
      <c r="F1068" s="94"/>
      <c r="G1068" s="94"/>
      <c r="H1068" s="94"/>
      <c r="I1068" s="94"/>
      <c r="J1068" s="94"/>
      <c r="K1068" s="94"/>
      <c r="L1068" s="94"/>
      <c r="M1068" s="94"/>
      <c r="N1068" s="108"/>
      <c r="O1068" s="108"/>
      <c r="P1068" s="108"/>
      <c r="Q1068" s="108"/>
      <c r="R1068" s="108"/>
      <c r="S1068" s="108"/>
      <c r="T1068" s="108"/>
      <c r="U1068" s="108"/>
      <c r="V1068" s="108"/>
      <c r="W1068" s="108"/>
      <c r="X1068" s="108"/>
      <c r="Y1068" s="108"/>
      <c r="Z1068" s="108"/>
    </row>
    <row r="1071" spans="2:32" s="83" customFormat="1" ht="13.5" customHeight="1" x14ac:dyDescent="0.2">
      <c r="B1071" s="83" t="s">
        <v>688</v>
      </c>
      <c r="C1071" s="83" t="s">
        <v>629</v>
      </c>
      <c r="I1071" s="132"/>
      <c r="O1071" s="397"/>
      <c r="S1071" s="474"/>
      <c r="U1071" s="474"/>
      <c r="W1071" s="474"/>
      <c r="AB1071" s="474"/>
      <c r="AC1071" s="474"/>
      <c r="AD1071" s="474"/>
      <c r="AE1071" s="474"/>
      <c r="AF1071" s="474"/>
    </row>
    <row r="1072" spans="2:32" s="149" customFormat="1" ht="15.75" x14ac:dyDescent="0.25">
      <c r="B1072" s="150"/>
      <c r="H1072" s="223"/>
      <c r="N1072" s="923" t="s">
        <v>612</v>
      </c>
      <c r="O1072" s="924"/>
      <c r="P1072" s="924"/>
      <c r="Q1072" s="924"/>
      <c r="R1072" s="926"/>
      <c r="S1072" s="924"/>
      <c r="T1072" s="924"/>
      <c r="U1072" s="924"/>
      <c r="V1072" s="925"/>
    </row>
    <row r="1073" spans="2:32" s="149" customFormat="1" ht="15" x14ac:dyDescent="0.25">
      <c r="D1073" s="923">
        <v>2015</v>
      </c>
      <c r="E1073" s="924"/>
      <c r="F1073" s="924"/>
      <c r="G1073" s="925"/>
      <c r="H1073" s="240"/>
      <c r="I1073" s="923">
        <v>2014</v>
      </c>
      <c r="J1073" s="924"/>
      <c r="K1073" s="924"/>
      <c r="L1073" s="925"/>
      <c r="N1073" s="995" t="s">
        <v>650</v>
      </c>
      <c r="O1073" s="996"/>
      <c r="P1073" s="996"/>
      <c r="Q1073" s="996"/>
      <c r="R1073" s="333"/>
      <c r="S1073" s="996" t="s">
        <v>700</v>
      </c>
      <c r="T1073" s="996"/>
      <c r="U1073" s="996"/>
      <c r="V1073" s="997"/>
    </row>
    <row r="1074" spans="2:32" s="149" customFormat="1" ht="12.75" x14ac:dyDescent="0.2">
      <c r="B1074" s="142"/>
      <c r="C1074" s="88"/>
      <c r="D1074" s="242" t="s">
        <v>68</v>
      </c>
      <c r="E1074" s="243"/>
      <c r="F1074" s="243" t="s">
        <v>69</v>
      </c>
      <c r="G1074" s="244" t="s">
        <v>67</v>
      </c>
      <c r="H1074" s="245"/>
      <c r="I1074" s="246" t="s">
        <v>68</v>
      </c>
      <c r="J1074" s="243"/>
      <c r="K1074" s="247" t="s">
        <v>69</v>
      </c>
      <c r="L1074" s="244" t="s">
        <v>67</v>
      </c>
      <c r="M1074" s="248"/>
      <c r="N1074" s="242" t="s">
        <v>68</v>
      </c>
      <c r="O1074" s="243"/>
      <c r="P1074" s="247" t="s">
        <v>69</v>
      </c>
      <c r="Q1074" s="242" t="s">
        <v>67</v>
      </c>
      <c r="R1074" s="249"/>
      <c r="S1074" s="250" t="s">
        <v>68</v>
      </c>
      <c r="T1074" s="251"/>
      <c r="U1074" s="252" t="s">
        <v>69</v>
      </c>
      <c r="V1074" s="244" t="s">
        <v>67</v>
      </c>
    </row>
    <row r="1075" spans="2:32" s="149" customFormat="1" ht="12.75" x14ac:dyDescent="0.2">
      <c r="B1075" s="369" t="s">
        <v>422</v>
      </c>
      <c r="C1075" s="252" t="s">
        <v>156</v>
      </c>
      <c r="D1075" s="529">
        <v>0.12925503632678709</v>
      </c>
      <c r="E1075" s="87"/>
      <c r="F1075" s="534">
        <v>0.29860391911473122</v>
      </c>
      <c r="G1075" s="255">
        <v>0.44115636728595181</v>
      </c>
      <c r="H1075" s="100"/>
      <c r="I1075" s="253">
        <v>9.2530704704995179E-2</v>
      </c>
      <c r="J1075" s="256"/>
      <c r="K1075" s="257">
        <v>0.29860391911473122</v>
      </c>
      <c r="L1075" s="591">
        <v>0.36096153471837922</v>
      </c>
      <c r="M1075" s="142"/>
      <c r="N1075" s="253">
        <v>-9.0046229510555367E-3</v>
      </c>
      <c r="O1075" s="256"/>
      <c r="P1075" s="257">
        <v>8.1714074513496882E-2</v>
      </c>
      <c r="Q1075" s="285">
        <v>7.6132288107607526E-2</v>
      </c>
      <c r="R1075" s="289"/>
      <c r="S1075" s="253">
        <v>-8.5178797121071514E-2</v>
      </c>
      <c r="T1075" s="256"/>
      <c r="U1075" s="257">
        <v>8.4088844192667545E-2</v>
      </c>
      <c r="V1075" s="285">
        <v>-1.0950875545855747E-3</v>
      </c>
    </row>
    <row r="1076" spans="2:32" s="149" customFormat="1" ht="12.75" x14ac:dyDescent="0.2">
      <c r="B1076" s="556"/>
      <c r="C1076" s="616" t="s">
        <v>157</v>
      </c>
      <c r="D1076" s="530">
        <v>-0.29860391911473133</v>
      </c>
      <c r="E1076" s="90"/>
      <c r="F1076" s="536">
        <v>-0.1292550363267872</v>
      </c>
      <c r="G1076" s="273">
        <v>-0.44115636728595203</v>
      </c>
      <c r="H1076" s="100"/>
      <c r="I1076" s="271">
        <v>-0.26152884624567768</v>
      </c>
      <c r="J1076" s="274"/>
      <c r="K1076" s="275">
        <v>-0.1292550363267872</v>
      </c>
      <c r="L1076" s="592">
        <v>-0.360961534718379</v>
      </c>
      <c r="M1076" s="142"/>
      <c r="N1076" s="262">
        <v>-8.1714074513496937E-2</v>
      </c>
      <c r="O1076" s="265"/>
      <c r="P1076" s="266">
        <v>9.0046229510554812E-3</v>
      </c>
      <c r="Q1076" s="269">
        <v>-7.6132288107607637E-2</v>
      </c>
      <c r="R1076" s="289"/>
      <c r="S1076" s="262">
        <v>-8.4088844192667392E-2</v>
      </c>
      <c r="T1076" s="265"/>
      <c r="U1076" s="266">
        <v>8.5178797121071695E-2</v>
      </c>
      <c r="V1076" s="269">
        <v>1.0950875545859093E-3</v>
      </c>
    </row>
    <row r="1077" spans="2:32" ht="13.5" customHeight="1" x14ac:dyDescent="0.2">
      <c r="B1077" s="369" t="s">
        <v>423</v>
      </c>
      <c r="C1077" s="252" t="s">
        <v>156</v>
      </c>
      <c r="D1077" s="529">
        <v>0.18510388819510842</v>
      </c>
      <c r="E1077" s="87"/>
      <c r="F1077" s="534">
        <v>0.22158401797254396</v>
      </c>
      <c r="G1077" s="255">
        <v>0.41552532039152312</v>
      </c>
      <c r="H1077" s="100"/>
      <c r="I1077" s="253">
        <v>0.18344087826175148</v>
      </c>
      <c r="J1077" s="256"/>
      <c r="K1077" s="257">
        <v>0.22158401797254396</v>
      </c>
      <c r="L1077" s="591">
        <v>0.41147217784524387</v>
      </c>
      <c r="M1077" s="142"/>
      <c r="N1077" s="253">
        <v>-1.8053981127977629E-2</v>
      </c>
      <c r="O1077" s="256"/>
      <c r="P1077" s="257">
        <v>1.3515018153011961E-3</v>
      </c>
      <c r="Q1077" s="285">
        <v>-1.6995114103173444E-2</v>
      </c>
      <c r="R1077" s="289"/>
      <c r="S1077" s="253">
        <v>-2.8437997345170891E-2</v>
      </c>
      <c r="T1077" s="256"/>
      <c r="U1077" s="257">
        <v>8.0637636179322139E-3</v>
      </c>
      <c r="V1077" s="285">
        <v>-2.088837577103491E-2</v>
      </c>
    </row>
    <row r="1078" spans="2:32" ht="13.5" customHeight="1" x14ac:dyDescent="0.2">
      <c r="B1078" s="556"/>
      <c r="C1078" s="616" t="s">
        <v>157</v>
      </c>
      <c r="D1078" s="530">
        <v>-0.2215840179725439</v>
      </c>
      <c r="E1078" s="90"/>
      <c r="F1078" s="536">
        <v>-0.18510388819510837</v>
      </c>
      <c r="G1078" s="273">
        <v>-0.41552532039152301</v>
      </c>
      <c r="H1078" s="100"/>
      <c r="I1078" s="271">
        <v>-0.21957527349133854</v>
      </c>
      <c r="J1078" s="274"/>
      <c r="K1078" s="275">
        <v>-0.18510388819510837</v>
      </c>
      <c r="L1078" s="592">
        <v>-0.41147217784524365</v>
      </c>
      <c r="M1078" s="142"/>
      <c r="N1078" s="271">
        <v>-1.3515018153013071E-3</v>
      </c>
      <c r="O1078" s="274"/>
      <c r="P1078" s="275">
        <v>1.8053981127977518E-2</v>
      </c>
      <c r="Q1078" s="286">
        <v>1.6995114103173219E-2</v>
      </c>
      <c r="R1078" s="289"/>
      <c r="S1078" s="271">
        <v>-8.0637636179322694E-3</v>
      </c>
      <c r="T1078" s="274"/>
      <c r="U1078" s="275">
        <v>2.8437997345170836E-2</v>
      </c>
      <c r="V1078" s="286">
        <v>2.0888375771034792E-2</v>
      </c>
    </row>
    <row r="1079" spans="2:32" ht="9" customHeight="1" x14ac:dyDescent="0.2">
      <c r="B1079" s="600"/>
      <c r="C1079" s="690"/>
      <c r="D1079" s="690"/>
      <c r="E1079" s="690"/>
      <c r="F1079" s="690"/>
      <c r="G1079" s="60"/>
      <c r="H1079" s="92"/>
      <c r="I1079" s="57"/>
      <c r="J1079" s="43"/>
      <c r="K1079" s="60"/>
      <c r="L1079" s="43"/>
      <c r="M1079" s="57"/>
      <c r="N1079" s="43"/>
      <c r="O1079" s="46"/>
      <c r="P1079" s="43"/>
      <c r="Q1079" s="46"/>
      <c r="R1079" s="43"/>
      <c r="S1079" s="689"/>
      <c r="T1079" s="689"/>
    </row>
    <row r="1080" spans="2:32" s="105" customFormat="1" ht="13.5" customHeight="1" x14ac:dyDescent="0.2">
      <c r="B1080" s="279"/>
      <c r="C1080" s="92" t="s">
        <v>189</v>
      </c>
      <c r="D1080" s="108"/>
      <c r="E1080" s="108"/>
      <c r="F1080" s="108"/>
      <c r="G1080" s="108"/>
      <c r="H1080" s="108"/>
      <c r="I1080" s="108"/>
      <c r="J1080" s="108"/>
      <c r="K1080" s="108"/>
      <c r="L1080" s="108"/>
      <c r="M1080" s="108"/>
      <c r="V1080" s="108"/>
    </row>
    <row r="1081" spans="2:32" s="105" customFormat="1" ht="13.5" customHeight="1" x14ac:dyDescent="0.2">
      <c r="B1081" s="280"/>
      <c r="C1081" s="92" t="s">
        <v>190</v>
      </c>
      <c r="D1081" s="108"/>
      <c r="E1081" s="108"/>
      <c r="F1081" s="108"/>
      <c r="G1081" s="108"/>
      <c r="H1081" s="108"/>
      <c r="I1081" s="108"/>
      <c r="J1081" s="108"/>
      <c r="K1081" s="108"/>
      <c r="L1081" s="108"/>
      <c r="M1081" s="108"/>
      <c r="N1081" s="108"/>
      <c r="O1081" s="108"/>
      <c r="P1081" s="108"/>
      <c r="Q1081" s="108"/>
      <c r="R1081" s="108"/>
      <c r="S1081" s="108"/>
      <c r="T1081" s="108"/>
      <c r="U1081" s="108"/>
      <c r="V1081" s="108"/>
      <c r="W1081" s="108"/>
      <c r="X1081" s="108"/>
      <c r="Y1081" s="108"/>
      <c r="Z1081" s="108"/>
    </row>
    <row r="1082" spans="2:32" s="105" customFormat="1" ht="13.5" customHeight="1" x14ac:dyDescent="0.2">
      <c r="B1082" s="281"/>
      <c r="C1082" s="92" t="s">
        <v>77</v>
      </c>
      <c r="D1082" s="108"/>
      <c r="E1082" s="108"/>
      <c r="F1082" s="108"/>
      <c r="G1082" s="108"/>
      <c r="H1082" s="108"/>
      <c r="I1082" s="108"/>
      <c r="J1082" s="108"/>
      <c r="K1082" s="108"/>
      <c r="L1082" s="108"/>
      <c r="M1082" s="108"/>
      <c r="N1082" s="108"/>
      <c r="O1082" s="108"/>
      <c r="P1082" s="108"/>
      <c r="Q1082" s="108"/>
      <c r="R1082" s="108"/>
      <c r="S1082" s="108"/>
      <c r="T1082" s="108"/>
      <c r="U1082" s="108"/>
      <c r="V1082" s="108"/>
      <c r="W1082" s="108"/>
      <c r="X1082" s="108"/>
      <c r="Y1082" s="108"/>
      <c r="Z1082" s="108"/>
    </row>
    <row r="1083" spans="2:32" s="105" customFormat="1" ht="13.5" customHeight="1" x14ac:dyDescent="0.2">
      <c r="B1083" s="94" t="s">
        <v>246</v>
      </c>
      <c r="C1083" s="94"/>
      <c r="D1083" s="94"/>
      <c r="E1083" s="94"/>
      <c r="F1083" s="94"/>
      <c r="G1083" s="94"/>
      <c r="H1083" s="94"/>
      <c r="I1083" s="94"/>
      <c r="J1083" s="94"/>
      <c r="K1083" s="94"/>
      <c r="L1083" s="94"/>
      <c r="M1083" s="94"/>
      <c r="N1083" s="108"/>
      <c r="O1083" s="108"/>
      <c r="P1083" s="108"/>
      <c r="Q1083" s="108"/>
      <c r="R1083" s="108"/>
      <c r="S1083" s="108"/>
      <c r="T1083" s="108"/>
      <c r="U1083" s="108"/>
      <c r="V1083" s="108"/>
      <c r="W1083" s="108"/>
      <c r="X1083" s="108"/>
      <c r="Y1083" s="108"/>
      <c r="Z1083" s="108"/>
    </row>
    <row r="1086" spans="2:32" s="83" customFormat="1" ht="13.5" customHeight="1" x14ac:dyDescent="0.2">
      <c r="B1086" s="83" t="s">
        <v>689</v>
      </c>
      <c r="C1086" s="83" t="s">
        <v>633</v>
      </c>
      <c r="I1086" s="132"/>
      <c r="O1086" s="397"/>
      <c r="S1086" s="474"/>
      <c r="U1086" s="474"/>
      <c r="W1086" s="474"/>
      <c r="AB1086" s="474"/>
      <c r="AC1086" s="474"/>
      <c r="AD1086" s="474"/>
      <c r="AE1086" s="474"/>
      <c r="AF1086" s="474"/>
    </row>
    <row r="1087" spans="2:32" s="149" customFormat="1" ht="15.75" x14ac:dyDescent="0.25">
      <c r="B1087" s="150"/>
      <c r="H1087" s="223"/>
      <c r="N1087" s="923" t="s">
        <v>612</v>
      </c>
      <c r="O1087" s="924"/>
      <c r="P1087" s="924"/>
      <c r="Q1087" s="924"/>
      <c r="R1087" s="926"/>
      <c r="S1087" s="924"/>
      <c r="T1087" s="924"/>
      <c r="U1087" s="924"/>
      <c r="V1087" s="925"/>
    </row>
    <row r="1088" spans="2:32" s="149" customFormat="1" ht="15" x14ac:dyDescent="0.25">
      <c r="D1088" s="923">
        <v>2015</v>
      </c>
      <c r="E1088" s="924"/>
      <c r="F1088" s="924"/>
      <c r="G1088" s="925"/>
      <c r="H1088" s="240"/>
      <c r="I1088" s="923">
        <v>2014</v>
      </c>
      <c r="J1088" s="924"/>
      <c r="K1088" s="924"/>
      <c r="L1088" s="925"/>
      <c r="N1088" s="995" t="s">
        <v>641</v>
      </c>
      <c r="O1088" s="996"/>
      <c r="P1088" s="996"/>
      <c r="Q1088" s="996"/>
      <c r="R1088" s="333"/>
      <c r="S1088" s="996" t="s">
        <v>700</v>
      </c>
      <c r="T1088" s="996"/>
      <c r="U1088" s="996"/>
      <c r="V1088" s="997"/>
    </row>
    <row r="1089" spans="2:32" s="149" customFormat="1" ht="12.75" x14ac:dyDescent="0.2">
      <c r="B1089" s="142"/>
      <c r="C1089" s="88"/>
      <c r="D1089" s="242" t="s">
        <v>68</v>
      </c>
      <c r="E1089" s="243"/>
      <c r="F1089" s="243" t="s">
        <v>69</v>
      </c>
      <c r="G1089" s="244" t="s">
        <v>67</v>
      </c>
      <c r="H1089" s="245"/>
      <c r="I1089" s="246" t="s">
        <v>68</v>
      </c>
      <c r="J1089" s="243"/>
      <c r="K1089" s="247" t="s">
        <v>69</v>
      </c>
      <c r="L1089" s="244" t="s">
        <v>67</v>
      </c>
      <c r="M1089" s="248"/>
      <c r="N1089" s="242" t="s">
        <v>68</v>
      </c>
      <c r="O1089" s="243"/>
      <c r="P1089" s="247" t="s">
        <v>69</v>
      </c>
      <c r="Q1089" s="242" t="s">
        <v>67</v>
      </c>
      <c r="R1089" s="249"/>
      <c r="S1089" s="250" t="s">
        <v>68</v>
      </c>
      <c r="T1089" s="251"/>
      <c r="U1089" s="252" t="s">
        <v>69</v>
      </c>
      <c r="V1089" s="244" t="s">
        <v>67</v>
      </c>
    </row>
    <row r="1090" spans="2:32" s="149" customFormat="1" ht="12.75" x14ac:dyDescent="0.2">
      <c r="B1090" s="369" t="s">
        <v>422</v>
      </c>
      <c r="C1090" s="252" t="s">
        <v>156</v>
      </c>
      <c r="D1090" s="529">
        <v>7.067208471107024E-2</v>
      </c>
      <c r="E1090" s="87"/>
      <c r="F1090" s="534">
        <v>0.22975132054032399</v>
      </c>
      <c r="G1090" s="255">
        <v>0.30391811947074865</v>
      </c>
      <c r="H1090" s="100"/>
      <c r="I1090" s="253">
        <v>7.0152667497897586E-2</v>
      </c>
      <c r="J1090" s="256"/>
      <c r="K1090" s="257">
        <v>0.22975132054032399</v>
      </c>
      <c r="L1090" s="591">
        <v>0.3040649419309347</v>
      </c>
      <c r="M1090" s="142"/>
      <c r="N1090" s="253">
        <v>-3.3710948089597355E-2</v>
      </c>
      <c r="O1090" s="256"/>
      <c r="P1090" s="257">
        <v>2.4751375709203889E-2</v>
      </c>
      <c r="Q1090" s="285">
        <v>-9.0953216469984288E-3</v>
      </c>
      <c r="R1090" s="289"/>
      <c r="S1090" s="253">
        <v>-0.11052668365247853</v>
      </c>
      <c r="T1090" s="256"/>
      <c r="U1090" s="257">
        <v>0.1016504148691072</v>
      </c>
      <c r="V1090" s="285">
        <v>-8.9504414673091288E-3</v>
      </c>
    </row>
    <row r="1091" spans="2:32" s="149" customFormat="1" ht="12.75" x14ac:dyDescent="0.2">
      <c r="B1091" s="556"/>
      <c r="C1091" s="616" t="s">
        <v>157</v>
      </c>
      <c r="D1091" s="530">
        <v>-0.22975132054032399</v>
      </c>
      <c r="E1091" s="90"/>
      <c r="F1091" s="536">
        <v>-7.067208471107024E-2</v>
      </c>
      <c r="G1091" s="273">
        <v>-0.30391811947074865</v>
      </c>
      <c r="H1091" s="100"/>
      <c r="I1091" s="271">
        <v>-0.23035404135051885</v>
      </c>
      <c r="J1091" s="274"/>
      <c r="K1091" s="275">
        <v>-7.067208471107024E-2</v>
      </c>
      <c r="L1091" s="592">
        <v>-0.30406494193093481</v>
      </c>
      <c r="M1091" s="142"/>
      <c r="N1091" s="262">
        <v>-2.4751375709203889E-2</v>
      </c>
      <c r="O1091" s="265"/>
      <c r="P1091" s="266">
        <v>3.3710948089597355E-2</v>
      </c>
      <c r="Q1091" s="269">
        <v>9.0953216469984288E-3</v>
      </c>
      <c r="R1091" s="289"/>
      <c r="S1091" s="262">
        <v>-0.10165041486910727</v>
      </c>
      <c r="T1091" s="265"/>
      <c r="U1091" s="266">
        <v>0.11052668365247849</v>
      </c>
      <c r="V1091" s="269">
        <v>8.9504414673090178E-3</v>
      </c>
    </row>
    <row r="1092" spans="2:32" ht="13.5" customHeight="1" x14ac:dyDescent="0.2">
      <c r="B1092" s="369" t="s">
        <v>423</v>
      </c>
      <c r="C1092" s="252" t="s">
        <v>156</v>
      </c>
      <c r="D1092" s="529">
        <v>7.6020102172426843E-2</v>
      </c>
      <c r="E1092" s="87"/>
      <c r="F1092" s="534">
        <v>0.10369318379368241</v>
      </c>
      <c r="G1092" s="255">
        <v>0.18075970961719534</v>
      </c>
      <c r="H1092" s="100"/>
      <c r="I1092" s="253">
        <v>8.4077721783516843E-2</v>
      </c>
      <c r="J1092" s="256"/>
      <c r="K1092" s="257">
        <v>0.10369318379368241</v>
      </c>
      <c r="L1092" s="591">
        <v>0.19699938935571706</v>
      </c>
      <c r="M1092" s="142"/>
      <c r="N1092" s="253">
        <v>-1.6922152732614777E-2</v>
      </c>
      <c r="O1092" s="256"/>
      <c r="P1092" s="257">
        <v>-4.1729694764488425E-3</v>
      </c>
      <c r="Q1092" s="285">
        <v>-2.1114483124416418E-2</v>
      </c>
      <c r="R1092" s="289"/>
      <c r="S1092" s="253">
        <v>-1.8725420881723888E-2</v>
      </c>
      <c r="T1092" s="256"/>
      <c r="U1092" s="257">
        <v>1.3761189355637617E-2</v>
      </c>
      <c r="V1092" s="285">
        <v>-5.0182301339696013E-3</v>
      </c>
    </row>
    <row r="1093" spans="2:32" ht="13.5" customHeight="1" x14ac:dyDescent="0.2">
      <c r="B1093" s="556"/>
      <c r="C1093" s="616" t="s">
        <v>157</v>
      </c>
      <c r="D1093" s="530">
        <v>-0.10369318379368241</v>
      </c>
      <c r="E1093" s="90"/>
      <c r="F1093" s="536">
        <v>-7.6020102172426843E-2</v>
      </c>
      <c r="G1093" s="273">
        <v>-0.18075970961719534</v>
      </c>
      <c r="H1093" s="100"/>
      <c r="I1093" s="271">
        <v>-0.1117664548655697</v>
      </c>
      <c r="J1093" s="274"/>
      <c r="K1093" s="275">
        <v>-7.6020102172426843E-2</v>
      </c>
      <c r="L1093" s="592">
        <v>-0.19699938935571695</v>
      </c>
      <c r="M1093" s="142"/>
      <c r="N1093" s="271">
        <v>4.172969476448787E-3</v>
      </c>
      <c r="O1093" s="274"/>
      <c r="P1093" s="275">
        <v>1.6922152732614722E-2</v>
      </c>
      <c r="Q1093" s="286">
        <v>2.1114483124416307E-2</v>
      </c>
      <c r="R1093" s="289"/>
      <c r="S1093" s="271">
        <v>-1.3761189355637617E-2</v>
      </c>
      <c r="T1093" s="274"/>
      <c r="U1093" s="275">
        <v>1.8725420881723888E-2</v>
      </c>
      <c r="V1093" s="286">
        <v>5.0182301339696013E-3</v>
      </c>
    </row>
    <row r="1094" spans="2:32" ht="9" customHeight="1" x14ac:dyDescent="0.2">
      <c r="B1094" s="600"/>
      <c r="C1094" s="690"/>
      <c r="D1094" s="690"/>
      <c r="E1094" s="690"/>
      <c r="F1094" s="690"/>
      <c r="G1094" s="60"/>
      <c r="H1094" s="92"/>
      <c r="I1094" s="57"/>
      <c r="J1094" s="43"/>
      <c r="K1094" s="60"/>
      <c r="L1094" s="43"/>
      <c r="M1094" s="57"/>
      <c r="N1094" s="43"/>
      <c r="O1094" s="46"/>
      <c r="P1094" s="43"/>
      <c r="Q1094" s="46"/>
      <c r="R1094" s="43"/>
      <c r="S1094" s="689"/>
      <c r="T1094" s="689"/>
    </row>
    <row r="1095" spans="2:32" s="105" customFormat="1" ht="13.5" customHeight="1" x14ac:dyDescent="0.2">
      <c r="B1095" s="279"/>
      <c r="C1095" s="92" t="s">
        <v>189</v>
      </c>
      <c r="D1095" s="108"/>
      <c r="E1095" s="108"/>
      <c r="F1095" s="108"/>
      <c r="G1095" s="108"/>
      <c r="H1095" s="108"/>
      <c r="I1095" s="108"/>
      <c r="J1095" s="108"/>
      <c r="K1095" s="108"/>
      <c r="L1095" s="108"/>
      <c r="M1095" s="108"/>
      <c r="V1095" s="108"/>
    </row>
    <row r="1096" spans="2:32" s="105" customFormat="1" ht="13.5" customHeight="1" x14ac:dyDescent="0.2">
      <c r="B1096" s="280"/>
      <c r="C1096" s="92" t="s">
        <v>190</v>
      </c>
      <c r="D1096" s="108"/>
      <c r="E1096" s="108"/>
      <c r="F1096" s="108"/>
      <c r="G1096" s="108"/>
      <c r="H1096" s="108"/>
      <c r="I1096" s="108"/>
      <c r="J1096" s="108"/>
      <c r="K1096" s="108"/>
      <c r="L1096" s="108"/>
      <c r="M1096" s="108"/>
      <c r="N1096" s="108"/>
      <c r="O1096" s="108"/>
      <c r="P1096" s="108"/>
      <c r="Q1096" s="108"/>
      <c r="R1096" s="108"/>
      <c r="S1096" s="108"/>
      <c r="T1096" s="108"/>
      <c r="U1096" s="108"/>
      <c r="V1096" s="108"/>
      <c r="W1096" s="108"/>
      <c r="X1096" s="108"/>
      <c r="Y1096" s="108"/>
      <c r="Z1096" s="108"/>
    </row>
    <row r="1097" spans="2:32" s="105" customFormat="1" ht="13.5" customHeight="1" x14ac:dyDescent="0.2">
      <c r="B1097" s="281"/>
      <c r="C1097" s="92" t="s">
        <v>77</v>
      </c>
      <c r="D1097" s="108"/>
      <c r="E1097" s="108"/>
      <c r="F1097" s="108"/>
      <c r="G1097" s="108"/>
      <c r="H1097" s="108"/>
      <c r="I1097" s="108"/>
      <c r="J1097" s="108"/>
      <c r="K1097" s="108"/>
      <c r="L1097" s="108"/>
      <c r="M1097" s="108"/>
      <c r="N1097" s="108"/>
      <c r="O1097" s="108"/>
      <c r="P1097" s="108"/>
      <c r="Q1097" s="108"/>
      <c r="R1097" s="108"/>
      <c r="S1097" s="108"/>
      <c r="T1097" s="108"/>
      <c r="U1097" s="108"/>
      <c r="V1097" s="108"/>
      <c r="W1097" s="108"/>
      <c r="X1097" s="108"/>
      <c r="Y1097" s="108"/>
      <c r="Z1097" s="108"/>
    </row>
    <row r="1098" spans="2:32" s="105" customFormat="1" ht="13.5" customHeight="1" x14ac:dyDescent="0.2">
      <c r="B1098" s="94" t="s">
        <v>246</v>
      </c>
      <c r="C1098" s="94"/>
      <c r="D1098" s="94"/>
      <c r="E1098" s="94"/>
      <c r="F1098" s="94"/>
      <c r="G1098" s="94"/>
      <c r="H1098" s="94"/>
      <c r="I1098" s="94"/>
      <c r="J1098" s="94"/>
      <c r="K1098" s="94"/>
      <c r="L1098" s="94"/>
      <c r="M1098" s="94"/>
      <c r="N1098" s="108"/>
      <c r="O1098" s="108"/>
      <c r="P1098" s="108"/>
      <c r="Q1098" s="108"/>
      <c r="R1098" s="108"/>
      <c r="S1098" s="108"/>
      <c r="T1098" s="108"/>
      <c r="U1098" s="108"/>
      <c r="V1098" s="108"/>
      <c r="W1098" s="108"/>
      <c r="X1098" s="108"/>
      <c r="Y1098" s="108"/>
      <c r="Z1098" s="108"/>
    </row>
    <row r="1101" spans="2:32" s="83" customFormat="1" ht="13.5" customHeight="1" x14ac:dyDescent="0.2">
      <c r="B1101" s="83" t="s">
        <v>690</v>
      </c>
      <c r="C1101" s="83" t="s">
        <v>631</v>
      </c>
      <c r="I1101" s="132"/>
      <c r="O1101" s="397"/>
      <c r="S1101" s="474"/>
      <c r="U1101" s="474"/>
      <c r="W1101" s="474"/>
      <c r="AB1101" s="474"/>
      <c r="AC1101" s="474"/>
      <c r="AD1101" s="474"/>
      <c r="AE1101" s="474"/>
      <c r="AF1101" s="474"/>
    </row>
    <row r="1102" spans="2:32" s="149" customFormat="1" ht="15.75" x14ac:dyDescent="0.25">
      <c r="B1102" s="150"/>
      <c r="H1102" s="223"/>
      <c r="N1102" s="923" t="s">
        <v>612</v>
      </c>
      <c r="O1102" s="924"/>
      <c r="P1102" s="924"/>
      <c r="Q1102" s="924"/>
      <c r="R1102" s="926"/>
      <c r="S1102" s="924"/>
      <c r="T1102" s="924"/>
      <c r="U1102" s="924"/>
      <c r="V1102" s="925"/>
    </row>
    <row r="1103" spans="2:32" s="149" customFormat="1" ht="15" x14ac:dyDescent="0.25">
      <c r="D1103" s="923">
        <v>2015</v>
      </c>
      <c r="E1103" s="924"/>
      <c r="F1103" s="924"/>
      <c r="G1103" s="925"/>
      <c r="H1103" s="240"/>
      <c r="I1103" s="923">
        <v>2014</v>
      </c>
      <c r="J1103" s="924"/>
      <c r="K1103" s="924"/>
      <c r="L1103" s="925"/>
      <c r="N1103" s="995" t="s">
        <v>650</v>
      </c>
      <c r="O1103" s="996"/>
      <c r="P1103" s="996"/>
      <c r="Q1103" s="996"/>
      <c r="R1103" s="333"/>
      <c r="S1103" s="996" t="s">
        <v>651</v>
      </c>
      <c r="T1103" s="996"/>
      <c r="U1103" s="996"/>
      <c r="V1103" s="997"/>
    </row>
    <row r="1104" spans="2:32" s="149" customFormat="1" ht="12.75" x14ac:dyDescent="0.2">
      <c r="B1104" s="142"/>
      <c r="C1104" s="88"/>
      <c r="D1104" s="242" t="s">
        <v>68</v>
      </c>
      <c r="E1104" s="243"/>
      <c r="F1104" s="243" t="s">
        <v>69</v>
      </c>
      <c r="G1104" s="244" t="s">
        <v>67</v>
      </c>
      <c r="H1104" s="245"/>
      <c r="I1104" s="246" t="s">
        <v>68</v>
      </c>
      <c r="J1104" s="243"/>
      <c r="K1104" s="247" t="s">
        <v>69</v>
      </c>
      <c r="L1104" s="244" t="s">
        <v>67</v>
      </c>
      <c r="M1104" s="248"/>
      <c r="N1104" s="242" t="s">
        <v>68</v>
      </c>
      <c r="O1104" s="243"/>
      <c r="P1104" s="247" t="s">
        <v>69</v>
      </c>
      <c r="Q1104" s="242" t="s">
        <v>67</v>
      </c>
      <c r="R1104" s="249"/>
      <c r="S1104" s="250" t="s">
        <v>68</v>
      </c>
      <c r="T1104" s="251"/>
      <c r="U1104" s="252" t="s">
        <v>69</v>
      </c>
      <c r="V1104" s="244" t="s">
        <v>67</v>
      </c>
    </row>
    <row r="1105" spans="2:32" s="149" customFormat="1" ht="12.75" x14ac:dyDescent="0.2">
      <c r="B1105" s="369" t="s">
        <v>422</v>
      </c>
      <c r="C1105" s="252" t="s">
        <v>156</v>
      </c>
      <c r="D1105" s="529">
        <v>9.5790571826204221E-2</v>
      </c>
      <c r="E1105" s="87"/>
      <c r="F1105" s="534">
        <v>0.26260460221240978</v>
      </c>
      <c r="G1105" s="255">
        <v>0.37297903727332021</v>
      </c>
      <c r="H1105" s="100"/>
      <c r="I1105" s="253">
        <v>8.9051104674700843E-2</v>
      </c>
      <c r="J1105" s="256"/>
      <c r="K1105" s="257">
        <v>0.26260460221240978</v>
      </c>
      <c r="L1105" s="591">
        <v>0.3565922513821348</v>
      </c>
      <c r="M1105" s="142"/>
      <c r="N1105" s="253">
        <v>-4.2094497728557403E-2</v>
      </c>
      <c r="O1105" s="256"/>
      <c r="P1105" s="257">
        <v>4.52761722732163E-2</v>
      </c>
      <c r="Q1105" s="285">
        <v>3.4532297116360326E-3</v>
      </c>
      <c r="R1105" s="289"/>
      <c r="S1105" s="253">
        <v>-9.112673363248841E-2</v>
      </c>
      <c r="T1105" s="256"/>
      <c r="U1105" s="257">
        <v>7.8703964420626715E-2</v>
      </c>
      <c r="V1105" s="285">
        <v>-1.2432040219192595E-2</v>
      </c>
    </row>
    <row r="1106" spans="2:32" s="149" customFormat="1" ht="12.75" x14ac:dyDescent="0.2">
      <c r="B1106" s="556"/>
      <c r="C1106" s="616" t="s">
        <v>157</v>
      </c>
      <c r="D1106" s="530">
        <v>-0.26260460221240978</v>
      </c>
      <c r="E1106" s="90"/>
      <c r="F1106" s="536">
        <v>-9.5790571826204221E-2</v>
      </c>
      <c r="G1106" s="273">
        <v>-0.37297903727332021</v>
      </c>
      <c r="H1106" s="100"/>
      <c r="I1106" s="271">
        <v>-0.25373962560739255</v>
      </c>
      <c r="J1106" s="274"/>
      <c r="K1106" s="275">
        <v>-9.5790571826204221E-2</v>
      </c>
      <c r="L1106" s="592">
        <v>-0.3565922513821348</v>
      </c>
      <c r="M1106" s="142"/>
      <c r="N1106" s="262">
        <v>-4.5276172273216356E-2</v>
      </c>
      <c r="O1106" s="265"/>
      <c r="P1106" s="266">
        <v>4.2094497728557348E-2</v>
      </c>
      <c r="Q1106" s="269">
        <v>-3.4532297116361532E-3</v>
      </c>
      <c r="R1106" s="289"/>
      <c r="S1106" s="262">
        <v>-7.8703964420626771E-2</v>
      </c>
      <c r="T1106" s="265"/>
      <c r="U1106" s="266">
        <v>9.1126733632488355E-2</v>
      </c>
      <c r="V1106" s="269">
        <v>1.2432040219192484E-2</v>
      </c>
    </row>
    <row r="1107" spans="2:32" ht="13.5" customHeight="1" x14ac:dyDescent="0.2">
      <c r="B1107" s="369" t="s">
        <v>423</v>
      </c>
      <c r="C1107" s="252" t="s">
        <v>156</v>
      </c>
      <c r="D1107" s="529">
        <v>0.18223322902848554</v>
      </c>
      <c r="E1107" s="87"/>
      <c r="F1107" s="534">
        <v>0.21845903140711026</v>
      </c>
      <c r="G1107" s="255">
        <v>0.41042827674303284</v>
      </c>
      <c r="H1107" s="100"/>
      <c r="I1107" s="253">
        <v>0.18033583002760081</v>
      </c>
      <c r="J1107" s="256"/>
      <c r="K1107" s="257">
        <v>0.21845903140711026</v>
      </c>
      <c r="L1107" s="591">
        <v>0.40654583912477199</v>
      </c>
      <c r="M1107" s="142"/>
      <c r="N1107" s="253">
        <v>-1.6441179179078697E-2</v>
      </c>
      <c r="O1107" s="256"/>
      <c r="P1107" s="257">
        <v>2.4374576041537883E-3</v>
      </c>
      <c r="Q1107" s="285">
        <v>-1.4630409984713499E-2</v>
      </c>
      <c r="R1107" s="289"/>
      <c r="S1107" s="253">
        <v>-2.7694688764902192E-2</v>
      </c>
      <c r="T1107" s="256"/>
      <c r="U1107" s="257">
        <v>9.4704853334381667E-3</v>
      </c>
      <c r="V1107" s="285">
        <v>-1.8334461629676252E-2</v>
      </c>
    </row>
    <row r="1108" spans="2:32" ht="13.5" customHeight="1" x14ac:dyDescent="0.2">
      <c r="B1108" s="556"/>
      <c r="C1108" s="616" t="s">
        <v>157</v>
      </c>
      <c r="D1108" s="530">
        <v>-0.21845903140711043</v>
      </c>
      <c r="E1108" s="90"/>
      <c r="F1108" s="536">
        <v>-0.18223322902848571</v>
      </c>
      <c r="G1108" s="273">
        <v>-0.41042827674303323</v>
      </c>
      <c r="H1108" s="100"/>
      <c r="I1108" s="271">
        <v>-0.21613594855145604</v>
      </c>
      <c r="J1108" s="274"/>
      <c r="K1108" s="275">
        <v>-0.18223322902848571</v>
      </c>
      <c r="L1108" s="592">
        <v>-0.40654583912477238</v>
      </c>
      <c r="M1108" s="142"/>
      <c r="N1108" s="271">
        <v>-2.437457604153731E-3</v>
      </c>
      <c r="O1108" s="274"/>
      <c r="P1108" s="275">
        <v>1.6441179179078752E-2</v>
      </c>
      <c r="Q1108" s="286">
        <v>1.4630409984713617E-2</v>
      </c>
      <c r="R1108" s="289"/>
      <c r="S1108" s="271">
        <v>-9.4704853334381112E-3</v>
      </c>
      <c r="T1108" s="274"/>
      <c r="U1108" s="275">
        <v>2.7694688764902248E-2</v>
      </c>
      <c r="V1108" s="286">
        <v>1.8334461629676363E-2</v>
      </c>
    </row>
    <row r="1109" spans="2:32" ht="9" customHeight="1" x14ac:dyDescent="0.2">
      <c r="B1109" s="600"/>
      <c r="C1109" s="690"/>
      <c r="D1109" s="690"/>
      <c r="E1109" s="690"/>
      <c r="F1109" s="690"/>
      <c r="G1109" s="60"/>
      <c r="H1109" s="92"/>
      <c r="I1109" s="57"/>
      <c r="J1109" s="43"/>
      <c r="K1109" s="60"/>
      <c r="L1109" s="43"/>
      <c r="M1109" s="57"/>
      <c r="N1109" s="43"/>
      <c r="O1109" s="46"/>
      <c r="P1109" s="43"/>
      <c r="Q1109" s="46"/>
      <c r="R1109" s="43"/>
      <c r="S1109" s="689"/>
      <c r="T1109" s="689"/>
    </row>
    <row r="1110" spans="2:32" s="105" customFormat="1" ht="13.5" customHeight="1" x14ac:dyDescent="0.2">
      <c r="B1110" s="279"/>
      <c r="C1110" s="92" t="s">
        <v>189</v>
      </c>
      <c r="D1110" s="108"/>
      <c r="E1110" s="108"/>
      <c r="F1110" s="108"/>
      <c r="G1110" s="108"/>
      <c r="H1110" s="108"/>
      <c r="I1110" s="108"/>
      <c r="J1110" s="108"/>
      <c r="K1110" s="108"/>
      <c r="L1110" s="108"/>
      <c r="M1110" s="108"/>
      <c r="V1110" s="108"/>
    </row>
    <row r="1111" spans="2:32" s="105" customFormat="1" ht="13.5" customHeight="1" x14ac:dyDescent="0.2">
      <c r="B1111" s="280"/>
      <c r="C1111" s="92" t="s">
        <v>190</v>
      </c>
      <c r="D1111" s="108"/>
      <c r="E1111" s="108"/>
      <c r="F1111" s="108"/>
      <c r="G1111" s="108"/>
      <c r="H1111" s="108"/>
      <c r="I1111" s="108"/>
      <c r="J1111" s="108"/>
      <c r="K1111" s="108"/>
      <c r="L1111" s="108"/>
      <c r="M1111" s="108"/>
      <c r="N1111" s="108"/>
      <c r="O1111" s="108"/>
      <c r="P1111" s="108"/>
      <c r="Q1111" s="108"/>
      <c r="R1111" s="108"/>
      <c r="S1111" s="108"/>
      <c r="T1111" s="108"/>
      <c r="U1111" s="108"/>
      <c r="V1111" s="108"/>
      <c r="W1111" s="108"/>
      <c r="X1111" s="108"/>
      <c r="Y1111" s="108"/>
      <c r="Z1111" s="108"/>
    </row>
    <row r="1112" spans="2:32" s="105" customFormat="1" ht="13.5" customHeight="1" x14ac:dyDescent="0.2">
      <c r="B1112" s="281"/>
      <c r="C1112" s="92" t="s">
        <v>77</v>
      </c>
      <c r="D1112" s="108"/>
      <c r="E1112" s="108"/>
      <c r="F1112" s="108"/>
      <c r="G1112" s="108"/>
      <c r="H1112" s="108"/>
      <c r="I1112" s="108"/>
      <c r="J1112" s="108"/>
      <c r="K1112" s="108"/>
      <c r="L1112" s="108"/>
      <c r="M1112" s="108"/>
      <c r="N1112" s="108"/>
      <c r="O1112" s="108"/>
      <c r="P1112" s="108"/>
      <c r="Q1112" s="108"/>
      <c r="R1112" s="108"/>
      <c r="S1112" s="108"/>
      <c r="T1112" s="108"/>
      <c r="U1112" s="108"/>
      <c r="V1112" s="108"/>
      <c r="W1112" s="108"/>
      <c r="X1112" s="108"/>
      <c r="Y1112" s="108"/>
      <c r="Z1112" s="108"/>
    </row>
    <row r="1113" spans="2:32" s="105" customFormat="1" ht="13.5" customHeight="1" x14ac:dyDescent="0.2">
      <c r="B1113" s="94" t="s">
        <v>246</v>
      </c>
      <c r="C1113" s="94"/>
      <c r="D1113" s="94"/>
      <c r="E1113" s="94"/>
      <c r="F1113" s="94"/>
      <c r="G1113" s="94"/>
      <c r="H1113" s="94"/>
      <c r="I1113" s="94"/>
      <c r="J1113" s="94"/>
      <c r="K1113" s="94"/>
      <c r="L1113" s="94"/>
      <c r="M1113" s="94"/>
      <c r="N1113" s="108"/>
      <c r="O1113" s="108"/>
      <c r="P1113" s="108"/>
      <c r="Q1113" s="108"/>
      <c r="R1113" s="108"/>
      <c r="S1113" s="108"/>
      <c r="T1113" s="108"/>
      <c r="U1113" s="108"/>
      <c r="V1113" s="108"/>
      <c r="W1113" s="108"/>
      <c r="X1113" s="108"/>
      <c r="Y1113" s="108"/>
      <c r="Z1113" s="108"/>
    </row>
    <row r="1114" spans="2:32" s="105" customFormat="1" ht="13.5" customHeight="1" x14ac:dyDescent="0.2">
      <c r="B1114" s="94"/>
      <c r="C1114" s="94"/>
      <c r="D1114" s="94"/>
      <c r="E1114" s="94"/>
      <c r="F1114" s="94"/>
      <c r="G1114" s="94"/>
      <c r="H1114" s="94"/>
      <c r="I1114" s="94"/>
      <c r="J1114" s="94"/>
      <c r="K1114" s="94"/>
      <c r="L1114" s="94"/>
      <c r="M1114" s="94"/>
      <c r="N1114" s="108"/>
      <c r="O1114" s="108"/>
      <c r="P1114" s="108"/>
      <c r="Q1114" s="108"/>
      <c r="R1114" s="108"/>
      <c r="S1114" s="108"/>
      <c r="T1114" s="108"/>
      <c r="U1114" s="108"/>
      <c r="V1114" s="108"/>
      <c r="W1114" s="108"/>
      <c r="X1114" s="108"/>
      <c r="Y1114" s="108"/>
      <c r="Z1114" s="108"/>
    </row>
    <row r="1116" spans="2:32" s="83" customFormat="1" ht="13.5" customHeight="1" x14ac:dyDescent="0.2">
      <c r="B1116" s="83" t="s">
        <v>691</v>
      </c>
      <c r="C1116" s="83" t="s">
        <v>634</v>
      </c>
      <c r="I1116" s="132"/>
      <c r="O1116" s="397"/>
      <c r="S1116" s="474"/>
      <c r="U1116" s="474"/>
      <c r="W1116" s="474"/>
      <c r="AB1116" s="474"/>
      <c r="AC1116" s="474"/>
      <c r="AD1116" s="474"/>
      <c r="AE1116" s="474"/>
      <c r="AF1116" s="474"/>
    </row>
    <row r="1117" spans="2:32" s="149" customFormat="1" ht="15.75" x14ac:dyDescent="0.25">
      <c r="B1117" s="150"/>
      <c r="H1117" s="223"/>
      <c r="N1117" s="923" t="s">
        <v>612</v>
      </c>
      <c r="O1117" s="924"/>
      <c r="P1117" s="924"/>
      <c r="Q1117" s="924"/>
      <c r="R1117" s="926"/>
      <c r="S1117" s="924"/>
      <c r="T1117" s="924"/>
      <c r="U1117" s="924"/>
      <c r="V1117" s="925"/>
    </row>
    <row r="1118" spans="2:32" s="149" customFormat="1" ht="15" x14ac:dyDescent="0.25">
      <c r="D1118" s="923">
        <v>2015</v>
      </c>
      <c r="E1118" s="924"/>
      <c r="F1118" s="924"/>
      <c r="G1118" s="925"/>
      <c r="H1118" s="240"/>
      <c r="I1118" s="923">
        <v>2014</v>
      </c>
      <c r="J1118" s="924"/>
      <c r="K1118" s="924"/>
      <c r="L1118" s="925"/>
      <c r="N1118" s="995" t="s">
        <v>701</v>
      </c>
      <c r="O1118" s="996"/>
      <c r="P1118" s="996"/>
      <c r="Q1118" s="996"/>
      <c r="R1118" s="333"/>
      <c r="S1118" s="996" t="s">
        <v>700</v>
      </c>
      <c r="T1118" s="996"/>
      <c r="U1118" s="996"/>
      <c r="V1118" s="997"/>
    </row>
    <row r="1119" spans="2:32" x14ac:dyDescent="0.2">
      <c r="B1119" s="142"/>
      <c r="C1119" s="88"/>
      <c r="D1119" s="369" t="s">
        <v>68</v>
      </c>
      <c r="E1119" s="251"/>
      <c r="F1119" s="251" t="s">
        <v>69</v>
      </c>
      <c r="G1119" s="378" t="s">
        <v>67</v>
      </c>
      <c r="H1119" s="245"/>
      <c r="I1119" s="379" t="s">
        <v>68</v>
      </c>
      <c r="J1119" s="251"/>
      <c r="K1119" s="252" t="s">
        <v>69</v>
      </c>
      <c r="L1119" s="734" t="s">
        <v>67</v>
      </c>
      <c r="M1119" s="248"/>
      <c r="N1119" s="369" t="s">
        <v>68</v>
      </c>
      <c r="O1119" s="251"/>
      <c r="P1119" s="252" t="s">
        <v>69</v>
      </c>
      <c r="Q1119" s="369" t="s">
        <v>67</v>
      </c>
      <c r="R1119" s="249"/>
      <c r="S1119" s="250" t="s">
        <v>68</v>
      </c>
      <c r="T1119" s="251"/>
      <c r="U1119" s="252" t="s">
        <v>69</v>
      </c>
      <c r="V1119" s="378" t="s">
        <v>67</v>
      </c>
    </row>
    <row r="1120" spans="2:32" x14ac:dyDescent="0.2">
      <c r="B1120" s="369" t="s">
        <v>422</v>
      </c>
      <c r="C1120" s="252" t="s">
        <v>156</v>
      </c>
      <c r="D1120" s="253">
        <v>6.8515737503152055E-2</v>
      </c>
      <c r="E1120" s="87"/>
      <c r="F1120" s="534">
        <v>0.16110796935336319</v>
      </c>
      <c r="G1120" s="255">
        <v>0.23769101886109917</v>
      </c>
      <c r="H1120" s="100"/>
      <c r="I1120" s="253">
        <v>4.8714452811835181E-2</v>
      </c>
      <c r="J1120" s="256"/>
      <c r="K1120" s="257">
        <v>0.16110796935336319</v>
      </c>
      <c r="L1120" s="591">
        <v>0.19698582706345513</v>
      </c>
      <c r="M1120" s="142"/>
      <c r="N1120" s="253">
        <v>1.0614297820612708E-3</v>
      </c>
      <c r="O1120" s="256"/>
      <c r="P1120" s="257">
        <v>1.3696646687744377E-2</v>
      </c>
      <c r="Q1120" s="285">
        <v>1.487321580034077E-2</v>
      </c>
      <c r="R1120" s="289"/>
      <c r="S1120" s="253">
        <v>-2.7413639071286855E-2</v>
      </c>
      <c r="T1120" s="256"/>
      <c r="U1120" s="257">
        <v>3.4762307021919941E-3</v>
      </c>
      <c r="V1120" s="285">
        <v>-2.5400203081821466E-2</v>
      </c>
    </row>
    <row r="1121" spans="2:32" x14ac:dyDescent="0.2">
      <c r="B1121" s="370"/>
      <c r="C1121" s="371" t="s">
        <v>157</v>
      </c>
      <c r="D1121" s="262">
        <v>-0.16062960756217964</v>
      </c>
      <c r="E1121" s="88"/>
      <c r="F1121" s="535">
        <v>-6.7820717080477808E-2</v>
      </c>
      <c r="G1121" s="264">
        <v>-0.23600625406659631</v>
      </c>
      <c r="H1121" s="100"/>
      <c r="I1121" s="262">
        <v>-0.14346117325435556</v>
      </c>
      <c r="J1121" s="265"/>
      <c r="K1121" s="266">
        <v>-6.7820717080477808E-2</v>
      </c>
      <c r="L1121" s="566">
        <v>-0.19912895376696904</v>
      </c>
      <c r="M1121" s="142"/>
      <c r="N1121" s="262">
        <v>-1.3551725427397181E-2</v>
      </c>
      <c r="O1121" s="265"/>
      <c r="P1121" s="266">
        <v>-9.0501736593257779E-4</v>
      </c>
      <c r="Q1121" s="269">
        <v>-1.4556275899209613E-2</v>
      </c>
      <c r="R1121" s="289"/>
      <c r="S1121" s="262">
        <v>-5.1265434617132708E-3</v>
      </c>
      <c r="T1121" s="265"/>
      <c r="U1121" s="266">
        <v>2.5842822349612E-2</v>
      </c>
      <c r="V1121" s="269">
        <v>2.1925814368529164E-2</v>
      </c>
    </row>
    <row r="1122" spans="2:32" x14ac:dyDescent="0.2">
      <c r="B1122" s="370"/>
      <c r="C1122" s="371" t="s">
        <v>482</v>
      </c>
      <c r="D1122" s="262">
        <v>-5.5182287580108434E-3</v>
      </c>
      <c r="E1122" s="88"/>
      <c r="F1122" s="535">
        <v>5.8257253039426717E-3</v>
      </c>
      <c r="G1122" s="264">
        <v>2.6109252030795818E-3</v>
      </c>
      <c r="H1122" s="100"/>
      <c r="I1122" s="262">
        <v>-4.8757692209381084E-3</v>
      </c>
      <c r="J1122" s="265"/>
      <c r="K1122" s="266">
        <v>5.8257253039426717E-3</v>
      </c>
      <c r="L1122" s="566">
        <v>2.7956721046407222E-3</v>
      </c>
      <c r="M1122" s="142"/>
      <c r="N1122" s="262">
        <v>6.9720610582596639E-5</v>
      </c>
      <c r="O1122" s="265"/>
      <c r="P1122" s="266">
        <v>1.501276171150753E-3</v>
      </c>
      <c r="Q1122" s="269">
        <v>1.3987347749092808E-2</v>
      </c>
      <c r="R1122" s="289"/>
      <c r="S1122" s="262">
        <v>-1.0201440459805314E-3</v>
      </c>
      <c r="T1122" s="265"/>
      <c r="U1122" s="266">
        <v>2.5737109612548811E-3</v>
      </c>
      <c r="V1122" s="269">
        <v>1.4169710641674349E-2</v>
      </c>
    </row>
    <row r="1123" spans="2:32" x14ac:dyDescent="0.2">
      <c r="B1123" s="615"/>
      <c r="C1123" s="616" t="s">
        <v>232</v>
      </c>
      <c r="D1123" s="271" t="s">
        <v>30</v>
      </c>
      <c r="E1123" s="90"/>
      <c r="F1123" s="536" t="s">
        <v>30</v>
      </c>
      <c r="G1123" s="273" t="s">
        <v>30</v>
      </c>
      <c r="H1123" s="100"/>
      <c r="I1123" s="271" t="s">
        <v>30</v>
      </c>
      <c r="J1123" s="274"/>
      <c r="K1123" s="275" t="s">
        <v>30</v>
      </c>
      <c r="L1123" s="592" t="s">
        <v>30</v>
      </c>
      <c r="M1123" s="142"/>
      <c r="N1123" s="271" t="s">
        <v>30</v>
      </c>
      <c r="O1123" s="274"/>
      <c r="P1123" s="275" t="s">
        <v>30</v>
      </c>
      <c r="Q1123" s="286" t="s">
        <v>30</v>
      </c>
      <c r="R1123" s="289"/>
      <c r="S1123" s="271" t="s">
        <v>30</v>
      </c>
      <c r="T1123" s="274"/>
      <c r="U1123" s="275" t="s">
        <v>30</v>
      </c>
      <c r="V1123" s="286" t="s">
        <v>30</v>
      </c>
    </row>
    <row r="1124" spans="2:32" x14ac:dyDescent="0.2">
      <c r="B1124" s="369" t="s">
        <v>423</v>
      </c>
      <c r="C1124" s="252" t="s">
        <v>156</v>
      </c>
      <c r="D1124" s="253">
        <v>7.509263408284314E-2</v>
      </c>
      <c r="E1124" s="87"/>
      <c r="F1124" s="534">
        <v>8.9849992376760862E-2</v>
      </c>
      <c r="G1124" s="255">
        <v>0.17345306051663548</v>
      </c>
      <c r="H1124" s="100"/>
      <c r="I1124" s="253">
        <v>7.7749184595158491E-2</v>
      </c>
      <c r="J1124" s="256"/>
      <c r="K1124" s="257">
        <v>8.9849992376760862E-2</v>
      </c>
      <c r="L1124" s="591">
        <v>0.17912732077924109</v>
      </c>
      <c r="M1124" s="142"/>
      <c r="N1124" s="253">
        <v>-3.2152971946132602E-3</v>
      </c>
      <c r="O1124" s="256"/>
      <c r="P1124" s="257">
        <v>4.2179681585936945E-3</v>
      </c>
      <c r="Q1124" s="285">
        <v>1.0269656057852235E-3</v>
      </c>
      <c r="R1124" s="289"/>
      <c r="S1124" s="253">
        <v>-4.813716548655169E-3</v>
      </c>
      <c r="T1124" s="256"/>
      <c r="U1124" s="257">
        <v>1.0969172329671231E-2</v>
      </c>
      <c r="V1124" s="285">
        <v>6.6658312325334878E-3</v>
      </c>
    </row>
    <row r="1125" spans="2:32" x14ac:dyDescent="0.2">
      <c r="B1125" s="370"/>
      <c r="C1125" s="371" t="s">
        <v>157</v>
      </c>
      <c r="D1125" s="262">
        <v>-9.1534658799467969E-2</v>
      </c>
      <c r="E1125" s="88"/>
      <c r="F1125" s="535">
        <v>-7.6741846449971743E-2</v>
      </c>
      <c r="G1125" s="264">
        <v>-0.17653473182719018</v>
      </c>
      <c r="H1125" s="100"/>
      <c r="I1125" s="262">
        <v>-9.2651286862643317E-2</v>
      </c>
      <c r="J1125" s="265"/>
      <c r="K1125" s="266">
        <v>-7.6741846449971743E-2</v>
      </c>
      <c r="L1125" s="566">
        <v>-0.17927893806578948</v>
      </c>
      <c r="M1125" s="142"/>
      <c r="N1125" s="262">
        <v>-4.9868585498713067E-3</v>
      </c>
      <c r="O1125" s="265"/>
      <c r="P1125" s="266">
        <v>2.4609042368921113E-3</v>
      </c>
      <c r="Q1125" s="269">
        <v>-2.5821318088065067E-3</v>
      </c>
      <c r="R1125" s="289"/>
      <c r="S1125" s="262">
        <v>-1.0374415250900935E-2</v>
      </c>
      <c r="T1125" s="265"/>
      <c r="U1125" s="266">
        <v>5.4563757809201179E-3</v>
      </c>
      <c r="V1125" s="269">
        <v>-5.3096844798385529E-3</v>
      </c>
    </row>
    <row r="1126" spans="2:32" x14ac:dyDescent="0.2">
      <c r="B1126" s="370"/>
      <c r="C1126" s="371" t="s">
        <v>482</v>
      </c>
      <c r="D1126" s="262">
        <v>7.5074463774070369E-4</v>
      </c>
      <c r="E1126" s="88"/>
      <c r="F1126" s="535">
        <v>2.5082758163041982E-3</v>
      </c>
      <c r="G1126" s="264">
        <v>2.8782161437053835E-2</v>
      </c>
      <c r="H1126" s="100"/>
      <c r="I1126" s="262">
        <v>-7.804522357911255E-4</v>
      </c>
      <c r="J1126" s="265"/>
      <c r="K1126" s="266">
        <v>2.5082758163041982E-3</v>
      </c>
      <c r="L1126" s="566">
        <v>1.6744441084118186E-3</v>
      </c>
      <c r="M1126" s="142"/>
      <c r="N1126" s="262">
        <v>2.675753819062379E-4</v>
      </c>
      <c r="O1126" s="265"/>
      <c r="P1126" s="266">
        <v>1.1890033963416181E-3</v>
      </c>
      <c r="Q1126" s="269">
        <v>1.2049236043037025E-2</v>
      </c>
      <c r="R1126" s="289"/>
      <c r="S1126" s="262">
        <v>-1.7090298847132234E-3</v>
      </c>
      <c r="T1126" s="265"/>
      <c r="U1126" s="266">
        <v>9.7341958035055505E-5</v>
      </c>
      <c r="V1126" s="269">
        <v>-1.523871485913493E-2</v>
      </c>
    </row>
    <row r="1127" spans="2:32" x14ac:dyDescent="0.2">
      <c r="B1127" s="615"/>
      <c r="C1127" s="616" t="s">
        <v>232</v>
      </c>
      <c r="D1127" s="271">
        <v>-3.7778741315216892E-4</v>
      </c>
      <c r="E1127" s="90"/>
      <c r="F1127" s="536">
        <v>4.5264574894246935E-4</v>
      </c>
      <c r="G1127" s="273">
        <v>1.3988833650347243E-3</v>
      </c>
      <c r="H1127" s="100"/>
      <c r="I1127" s="271">
        <v>-1.8690796470188298E-4</v>
      </c>
      <c r="J1127" s="274"/>
      <c r="K1127" s="275">
        <v>4.5264574894246935E-4</v>
      </c>
      <c r="L1127" s="592">
        <v>7.7687591910215077E-3</v>
      </c>
      <c r="M1127" s="142"/>
      <c r="N1127" s="271">
        <v>-1.7069980208318333E-4</v>
      </c>
      <c r="O1127" s="274"/>
      <c r="P1127" s="275">
        <v>2.3740437283415554E-4</v>
      </c>
      <c r="Q1127" s="592">
        <v>1.2447449668237611E-3</v>
      </c>
      <c r="R1127" s="289"/>
      <c r="S1127" s="271">
        <v>-2.3313853465768952E-4</v>
      </c>
      <c r="T1127" s="274"/>
      <c r="U1127" s="275">
        <v>6.074101503007307E-4</v>
      </c>
      <c r="V1127" s="286">
        <v>7.6159261128041795E-3</v>
      </c>
    </row>
    <row r="1128" spans="2:32" ht="8.25" customHeight="1" x14ac:dyDescent="0.2"/>
    <row r="1129" spans="2:32" s="105" customFormat="1" ht="13.5" customHeight="1" x14ac:dyDescent="0.2">
      <c r="B1129" s="279"/>
      <c r="C1129" s="92" t="s">
        <v>189</v>
      </c>
      <c r="D1129" s="108"/>
      <c r="E1129" s="108"/>
      <c r="F1129" s="108"/>
      <c r="G1129" s="108"/>
      <c r="H1129" s="108"/>
      <c r="I1129" s="108"/>
      <c r="J1129" s="108"/>
      <c r="K1129" s="108"/>
      <c r="L1129" s="108"/>
      <c r="M1129" s="108"/>
      <c r="V1129" s="108"/>
    </row>
    <row r="1130" spans="2:32" s="105" customFormat="1" ht="13.5" customHeight="1" x14ac:dyDescent="0.2">
      <c r="B1130" s="280"/>
      <c r="C1130" s="92" t="s">
        <v>190</v>
      </c>
      <c r="D1130" s="108"/>
      <c r="E1130" s="108"/>
      <c r="F1130" s="108"/>
      <c r="G1130" s="108"/>
      <c r="H1130" s="108"/>
      <c r="I1130" s="108"/>
      <c r="J1130" s="108"/>
      <c r="K1130" s="108"/>
      <c r="L1130" s="108"/>
      <c r="M1130" s="108"/>
      <c r="N1130" s="108"/>
      <c r="O1130" s="108"/>
      <c r="P1130" s="108"/>
      <c r="Q1130" s="108"/>
      <c r="R1130" s="108"/>
      <c r="S1130" s="108"/>
      <c r="T1130" s="108"/>
      <c r="U1130" s="108"/>
      <c r="V1130" s="108"/>
      <c r="W1130" s="108"/>
      <c r="X1130" s="108"/>
      <c r="Y1130" s="108"/>
      <c r="Z1130" s="108"/>
    </row>
    <row r="1131" spans="2:32" s="105" customFormat="1" ht="13.5" customHeight="1" x14ac:dyDescent="0.2">
      <c r="B1131" s="281"/>
      <c r="C1131" s="92" t="s">
        <v>77</v>
      </c>
      <c r="D1131" s="108"/>
      <c r="E1131" s="108"/>
      <c r="F1131" s="108"/>
      <c r="G1131" s="108"/>
      <c r="H1131" s="108"/>
      <c r="I1131" s="108"/>
      <c r="J1131" s="108"/>
      <c r="K1131" s="108"/>
      <c r="L1131" s="108"/>
      <c r="M1131" s="108"/>
      <c r="N1131" s="108"/>
      <c r="O1131" s="108"/>
      <c r="P1131" s="108"/>
      <c r="Q1131" s="108"/>
      <c r="R1131" s="108"/>
      <c r="S1131" s="108"/>
      <c r="T1131" s="108"/>
      <c r="U1131" s="108"/>
      <c r="V1131" s="108"/>
      <c r="W1131" s="108"/>
      <c r="X1131" s="108"/>
      <c r="Y1131" s="108"/>
      <c r="Z1131" s="108"/>
    </row>
    <row r="1132" spans="2:32" s="105" customFormat="1" ht="13.5" customHeight="1" x14ac:dyDescent="0.2">
      <c r="B1132" s="94" t="s">
        <v>246</v>
      </c>
      <c r="C1132" s="94"/>
      <c r="D1132" s="94"/>
      <c r="E1132" s="94"/>
      <c r="F1132" s="94"/>
      <c r="G1132" s="94"/>
      <c r="H1132" s="94"/>
      <c r="I1132" s="94"/>
      <c r="J1132" s="94"/>
      <c r="K1132" s="94"/>
      <c r="L1132" s="94"/>
      <c r="M1132" s="94"/>
      <c r="N1132" s="108"/>
      <c r="O1132" s="108"/>
      <c r="P1132" s="108"/>
      <c r="Q1132" s="108"/>
      <c r="R1132" s="108"/>
      <c r="S1132" s="108"/>
      <c r="T1132" s="108"/>
      <c r="U1132" s="108"/>
      <c r="V1132" s="108"/>
      <c r="W1132" s="108"/>
      <c r="X1132" s="108"/>
      <c r="Y1132" s="108"/>
      <c r="Z1132" s="108"/>
    </row>
    <row r="1135" spans="2:32" s="83" customFormat="1" ht="13.5" customHeight="1" x14ac:dyDescent="0.2">
      <c r="B1135" s="83" t="s">
        <v>692</v>
      </c>
      <c r="C1135" s="83" t="s">
        <v>658</v>
      </c>
      <c r="I1135" s="132"/>
      <c r="O1135" s="397"/>
      <c r="S1135" s="474"/>
      <c r="U1135" s="474"/>
      <c r="W1135" s="474"/>
      <c r="AB1135" s="474"/>
      <c r="AC1135" s="474"/>
      <c r="AD1135" s="474"/>
      <c r="AE1135" s="474"/>
      <c r="AF1135" s="474"/>
    </row>
    <row r="1136" spans="2:32" ht="15.75" x14ac:dyDescent="0.25">
      <c r="B1136" s="150"/>
      <c r="C1136" s="149"/>
      <c r="D1136" s="149"/>
      <c r="E1136" s="149"/>
      <c r="F1136" s="149"/>
      <c r="G1136" s="149"/>
      <c r="H1136" s="223"/>
      <c r="I1136" s="149"/>
      <c r="J1136" s="149"/>
      <c r="K1136" s="149"/>
      <c r="L1136" s="479"/>
      <c r="M1136" s="149"/>
      <c r="N1136" s="923" t="s">
        <v>699</v>
      </c>
      <c r="O1136" s="924"/>
      <c r="P1136" s="924"/>
      <c r="Q1136" s="924"/>
      <c r="R1136" s="924"/>
      <c r="S1136" s="924"/>
      <c r="T1136" s="924"/>
      <c r="U1136" s="924"/>
      <c r="V1136" s="925"/>
    </row>
    <row r="1137" spans="2:26" ht="15" x14ac:dyDescent="0.25">
      <c r="B1137" s="149"/>
      <c r="C1137" s="149"/>
      <c r="D1137" s="923">
        <v>2015</v>
      </c>
      <c r="E1137" s="924"/>
      <c r="F1137" s="924"/>
      <c r="G1137" s="925"/>
      <c r="H1137" s="240"/>
      <c r="I1137" s="923">
        <v>2014</v>
      </c>
      <c r="J1137" s="924"/>
      <c r="K1137" s="924"/>
      <c r="L1137" s="925"/>
      <c r="M1137" s="149"/>
      <c r="N1137" s="995" t="s">
        <v>701</v>
      </c>
      <c r="O1137" s="996"/>
      <c r="P1137" s="996"/>
      <c r="Q1137" s="996"/>
      <c r="R1137" s="333"/>
      <c r="S1137" s="996" t="s">
        <v>700</v>
      </c>
      <c r="T1137" s="996"/>
      <c r="U1137" s="996"/>
      <c r="V1137" s="997"/>
    </row>
    <row r="1138" spans="2:26" x14ac:dyDescent="0.2">
      <c r="B1138" s="142"/>
      <c r="C1138" s="88"/>
      <c r="D1138" s="369" t="s">
        <v>68</v>
      </c>
      <c r="E1138" s="251"/>
      <c r="F1138" s="251" t="s">
        <v>69</v>
      </c>
      <c r="G1138" s="378" t="s">
        <v>67</v>
      </c>
      <c r="H1138" s="245"/>
      <c r="I1138" s="379" t="s">
        <v>68</v>
      </c>
      <c r="J1138" s="251"/>
      <c r="K1138" s="252" t="s">
        <v>69</v>
      </c>
      <c r="L1138" s="734" t="s">
        <v>67</v>
      </c>
      <c r="M1138" s="248"/>
      <c r="N1138" s="369" t="s">
        <v>68</v>
      </c>
      <c r="O1138" s="251"/>
      <c r="P1138" s="252" t="s">
        <v>69</v>
      </c>
      <c r="Q1138" s="369" t="s">
        <v>67</v>
      </c>
      <c r="R1138" s="249"/>
      <c r="S1138" s="250" t="s">
        <v>68</v>
      </c>
      <c r="T1138" s="251"/>
      <c r="U1138" s="252" t="s">
        <v>69</v>
      </c>
      <c r="V1138" s="378" t="s">
        <v>67</v>
      </c>
    </row>
    <row r="1139" spans="2:26" x14ac:dyDescent="0.2">
      <c r="B1139" s="369" t="s">
        <v>422</v>
      </c>
      <c r="C1139" s="252" t="s">
        <v>156</v>
      </c>
      <c r="D1139" s="253">
        <v>3.4344363334200066E-2</v>
      </c>
      <c r="E1139" s="87"/>
      <c r="F1139" s="534">
        <v>0.13477593057805684</v>
      </c>
      <c r="G1139" s="255">
        <v>0.18514973526106243</v>
      </c>
      <c r="H1139" s="100"/>
      <c r="I1139" s="253">
        <v>1.3925730733246627E-2</v>
      </c>
      <c r="J1139" s="256"/>
      <c r="K1139" s="257">
        <v>0.13477593057805684</v>
      </c>
      <c r="L1139" s="591">
        <v>0.13176308421491856</v>
      </c>
      <c r="M1139" s="142"/>
      <c r="N1139" s="253">
        <v>-1.1226640682327595E-2</v>
      </c>
      <c r="O1139" s="256"/>
      <c r="P1139" s="257">
        <v>6.4632522864012127E-3</v>
      </c>
      <c r="Q1139" s="285">
        <v>-5.4471560327097905E-3</v>
      </c>
      <c r="R1139" s="289"/>
      <c r="S1139" s="253">
        <v>-5.3237102803214822E-2</v>
      </c>
      <c r="T1139" s="256"/>
      <c r="U1139" s="257">
        <v>-1.821902729723917E-3</v>
      </c>
      <c r="V1139" s="285">
        <v>-5.8596785198948544E-2</v>
      </c>
    </row>
    <row r="1140" spans="2:26" x14ac:dyDescent="0.2">
      <c r="B1140" s="370"/>
      <c r="C1140" s="371" t="s">
        <v>157</v>
      </c>
      <c r="D1140" s="262">
        <v>-0.13443564414041612</v>
      </c>
      <c r="E1140" s="88"/>
      <c r="F1140" s="535">
        <v>-3.4451731987483275E-2</v>
      </c>
      <c r="G1140" s="264">
        <v>-0.18586323380730227</v>
      </c>
      <c r="H1140" s="100"/>
      <c r="I1140" s="262">
        <v>-0.10510190675528255</v>
      </c>
      <c r="J1140" s="265"/>
      <c r="K1140" s="266">
        <v>-3.4451731987483275E-2</v>
      </c>
      <c r="L1140" s="566">
        <v>-0.13339509137982816</v>
      </c>
      <c r="M1140" s="142"/>
      <c r="N1140" s="262">
        <v>-6.5721806094469742E-3</v>
      </c>
      <c r="O1140" s="265"/>
      <c r="P1140" s="266">
        <v>1.0998368406101354E-2</v>
      </c>
      <c r="Q1140" s="269">
        <v>5.0959255590995655E-3</v>
      </c>
      <c r="R1140" s="289"/>
      <c r="S1140" s="262">
        <v>1.2230687402331464E-3</v>
      </c>
      <c r="T1140" s="265"/>
      <c r="U1140" s="266">
        <v>5.2433563658559335E-2</v>
      </c>
      <c r="V1140" s="269">
        <v>5.7332504986750382E-2</v>
      </c>
    </row>
    <row r="1141" spans="2:26" x14ac:dyDescent="0.2">
      <c r="B1141" s="370"/>
      <c r="C1141" s="371" t="s">
        <v>482</v>
      </c>
      <c r="D1141" s="262">
        <v>-5.2127413372922028E-3</v>
      </c>
      <c r="E1141" s="88"/>
      <c r="F1141" s="535">
        <v>8.2550156673886314E-3</v>
      </c>
      <c r="G1141" s="264">
        <v>2.314468763014764E-2</v>
      </c>
      <c r="H1141" s="100"/>
      <c r="I1141" s="262">
        <v>-7.6323818273092842E-3</v>
      </c>
      <c r="J1141" s="265"/>
      <c r="K1141" s="266">
        <v>8.2550156673886314E-3</v>
      </c>
      <c r="L1141" s="566">
        <v>-1.5156793949226591E-2</v>
      </c>
      <c r="M1141" s="142"/>
      <c r="N1141" s="262">
        <v>-1.8781660323316258E-6</v>
      </c>
      <c r="O1141" s="265"/>
      <c r="P1141" s="266">
        <v>2.6878986784950173E-3</v>
      </c>
      <c r="Q1141" s="269">
        <v>2.0228452149716452E-2</v>
      </c>
      <c r="R1141" s="289"/>
      <c r="S1141" s="262">
        <v>-4.6884599930230846E-3</v>
      </c>
      <c r="T1141" s="265"/>
      <c r="U1141" s="266">
        <v>2.3603961487842096E-3</v>
      </c>
      <c r="V1141" s="269">
        <v>-1.808516918184808E-2</v>
      </c>
    </row>
    <row r="1142" spans="2:26" x14ac:dyDescent="0.2">
      <c r="B1142" s="615"/>
      <c r="C1142" s="616" t="s">
        <v>232</v>
      </c>
      <c r="D1142" s="271">
        <v>-5.7845919217921499E-3</v>
      </c>
      <c r="E1142" s="90"/>
      <c r="F1142" s="536">
        <v>2.5093998073379407E-3</v>
      </c>
      <c r="G1142" s="273">
        <v>-5.0666433336265103E-2</v>
      </c>
      <c r="H1142" s="100"/>
      <c r="I1142" s="271">
        <v>-4.4621471365031019E-4</v>
      </c>
      <c r="J1142" s="274"/>
      <c r="K1142" s="275">
        <v>2.5093998073379407E-3</v>
      </c>
      <c r="L1142" s="592">
        <v>5.2990581110544131E-2</v>
      </c>
      <c r="M1142" s="142"/>
      <c r="N1142" s="271">
        <v>-1.7476446187775765E-3</v>
      </c>
      <c r="O1142" s="274"/>
      <c r="P1142" s="275">
        <v>-6.0117529441320455E-4</v>
      </c>
      <c r="Q1142" s="286">
        <v>-4.1167633600290097E-2</v>
      </c>
      <c r="R1142" s="289"/>
      <c r="S1142" s="271">
        <v>2.0300681747142534E-4</v>
      </c>
      <c r="T1142" s="274"/>
      <c r="U1142" s="275">
        <v>3.5274301609136468E-3</v>
      </c>
      <c r="V1142" s="286">
        <v>6.1134344365521009E-2</v>
      </c>
    </row>
    <row r="1143" spans="2:26" x14ac:dyDescent="0.2">
      <c r="B1143" s="369" t="s">
        <v>423</v>
      </c>
      <c r="C1143" s="252" t="s">
        <v>156</v>
      </c>
      <c r="D1143" s="253">
        <v>4.1697878901448993E-2</v>
      </c>
      <c r="E1143" s="87"/>
      <c r="F1143" s="534">
        <v>8.1946745850161762E-2</v>
      </c>
      <c r="G1143" s="255">
        <v>0.13024118117169797</v>
      </c>
      <c r="H1143" s="100"/>
      <c r="I1143" s="253">
        <v>5.4247994611272166E-2</v>
      </c>
      <c r="J1143" s="256"/>
      <c r="K1143" s="257">
        <v>8.1946745850161762E-2</v>
      </c>
      <c r="L1143" s="591">
        <v>0.15684610335052909</v>
      </c>
      <c r="M1143" s="142"/>
      <c r="N1143" s="253">
        <v>-9.2136051308295587E-3</v>
      </c>
      <c r="O1143" s="256"/>
      <c r="P1143" s="257">
        <v>6.0691420730207583E-3</v>
      </c>
      <c r="Q1143" s="285">
        <v>-3.3868104212541766E-3</v>
      </c>
      <c r="R1143" s="289"/>
      <c r="S1143" s="253">
        <v>-1.5368464693605373E-2</v>
      </c>
      <c r="T1143" s="256"/>
      <c r="U1143" s="257">
        <v>3.7820442064316402E-2</v>
      </c>
      <c r="V1143" s="285">
        <v>2.3100546798123105E-2</v>
      </c>
    </row>
    <row r="1144" spans="2:26" x14ac:dyDescent="0.2">
      <c r="B1144" s="370"/>
      <c r="C1144" s="371" t="s">
        <v>157</v>
      </c>
      <c r="D1144" s="262">
        <v>-8.0001396944244407E-2</v>
      </c>
      <c r="E1144" s="88"/>
      <c r="F1144" s="535">
        <v>-3.9927888177810393E-2</v>
      </c>
      <c r="G1144" s="264">
        <v>-0.12690065642489823</v>
      </c>
      <c r="H1144" s="100"/>
      <c r="I1144" s="262">
        <v>-9.7415979629737623E-2</v>
      </c>
      <c r="J1144" s="265"/>
      <c r="K1144" s="266">
        <v>-3.9927888177810393E-2</v>
      </c>
      <c r="L1144" s="566">
        <v>-0.16279603077366472</v>
      </c>
      <c r="M1144" s="142"/>
      <c r="N1144" s="262">
        <v>-4.3613167231894671E-3</v>
      </c>
      <c r="O1144" s="265"/>
      <c r="P1144" s="266">
        <v>1.0833737192793968E-2</v>
      </c>
      <c r="Q1144" s="269">
        <v>7.0115873989028991E-3</v>
      </c>
      <c r="R1144" s="289"/>
      <c r="S1144" s="262">
        <v>-4.0423803519371124E-2</v>
      </c>
      <c r="T1144" s="265"/>
      <c r="U1144" s="266">
        <v>1.2594479072725023E-2</v>
      </c>
      <c r="V1144" s="269">
        <v>-2.8725600198695717E-2</v>
      </c>
    </row>
    <row r="1145" spans="2:26" x14ac:dyDescent="0.2">
      <c r="B1145" s="370"/>
      <c r="C1145" s="371" t="s">
        <v>482</v>
      </c>
      <c r="D1145" s="262">
        <v>-4.4758221112874332E-3</v>
      </c>
      <c r="E1145" s="88"/>
      <c r="F1145" s="535">
        <v>1.9768403163357728E-3</v>
      </c>
      <c r="G1145" s="264">
        <v>-1.6616429405137297E-2</v>
      </c>
      <c r="H1145" s="100"/>
      <c r="I1145" s="262">
        <v>-1.3749164960199824E-3</v>
      </c>
      <c r="J1145" s="265"/>
      <c r="K1145" s="266">
        <v>1.9768403163357728E-3</v>
      </c>
      <c r="L1145" s="566">
        <v>2.2087839620168848E-2</v>
      </c>
      <c r="M1145" s="142"/>
      <c r="N1145" s="262">
        <v>-2.1879409022790616E-3</v>
      </c>
      <c r="O1145" s="265"/>
      <c r="P1145" s="266">
        <v>2.5490857037675113E-4</v>
      </c>
      <c r="Q1145" s="269">
        <v>-1.3015103388836378E-2</v>
      </c>
      <c r="R1145" s="289"/>
      <c r="S1145" s="262">
        <v>-2.1209783020627662E-3</v>
      </c>
      <c r="T1145" s="265"/>
      <c r="U1145" s="266">
        <v>5.8737787189269489E-3</v>
      </c>
      <c r="V1145" s="269">
        <v>2.5668065936753227E-2</v>
      </c>
    </row>
    <row r="1146" spans="2:26" x14ac:dyDescent="0.2">
      <c r="B1146" s="615"/>
      <c r="C1146" s="616" t="s">
        <v>232</v>
      </c>
      <c r="D1146" s="271">
        <v>-1.9741620809220158E-3</v>
      </c>
      <c r="E1146" s="90"/>
      <c r="F1146" s="536">
        <v>7.5780424631781689E-4</v>
      </c>
      <c r="G1146" s="273">
        <v>-1.9805907239786015E-2</v>
      </c>
      <c r="H1146" s="100"/>
      <c r="I1146" s="271">
        <v>-2.2888644862913425E-4</v>
      </c>
      <c r="J1146" s="274"/>
      <c r="K1146" s="275">
        <v>7.5780424631781689E-4</v>
      </c>
      <c r="L1146" s="592">
        <v>3.0296854755591733E-2</v>
      </c>
      <c r="M1146" s="142"/>
      <c r="N1146" s="271">
        <v>-1.2130819843250112E-3</v>
      </c>
      <c r="O1146" s="274"/>
      <c r="P1146" s="275">
        <v>-1.8184309556804783E-4</v>
      </c>
      <c r="Q1146" s="592">
        <v>-2.2195497739628037E-2</v>
      </c>
      <c r="R1146" s="289"/>
      <c r="S1146" s="271">
        <v>-7.7130401905101684E-4</v>
      </c>
      <c r="T1146" s="274"/>
      <c r="U1146" s="275">
        <v>2.3958506781219286E-3</v>
      </c>
      <c r="V1146" s="286">
        <v>2.8009773866094129E-2</v>
      </c>
    </row>
    <row r="1147" spans="2:26" ht="8.25" customHeight="1" x14ac:dyDescent="0.2"/>
    <row r="1148" spans="2:26" s="105" customFormat="1" ht="13.5" customHeight="1" x14ac:dyDescent="0.2">
      <c r="B1148" s="279"/>
      <c r="C1148" s="92" t="s">
        <v>189</v>
      </c>
      <c r="D1148" s="108"/>
      <c r="E1148" s="108"/>
      <c r="F1148" s="108"/>
      <c r="G1148" s="108"/>
      <c r="H1148" s="108"/>
      <c r="I1148" s="108"/>
      <c r="J1148" s="108"/>
      <c r="K1148" s="108"/>
      <c r="L1148" s="108"/>
      <c r="M1148" s="108"/>
      <c r="V1148" s="108"/>
    </row>
    <row r="1149" spans="2:26" s="105" customFormat="1" ht="13.5" customHeight="1" x14ac:dyDescent="0.2">
      <c r="B1149" s="280"/>
      <c r="C1149" s="92" t="s">
        <v>190</v>
      </c>
      <c r="D1149" s="108"/>
      <c r="E1149" s="108"/>
      <c r="F1149" s="108"/>
      <c r="G1149" s="108"/>
      <c r="H1149" s="108"/>
      <c r="I1149" s="108"/>
      <c r="J1149" s="108"/>
      <c r="K1149" s="108"/>
      <c r="L1149" s="108"/>
      <c r="M1149" s="108"/>
      <c r="N1149" s="108"/>
      <c r="O1149" s="108"/>
      <c r="P1149" s="108"/>
      <c r="Q1149" s="108"/>
      <c r="R1149" s="108"/>
      <c r="S1149" s="108"/>
      <c r="T1149" s="108"/>
      <c r="U1149" s="108"/>
      <c r="V1149" s="108"/>
      <c r="W1149" s="108"/>
      <c r="X1149" s="108"/>
      <c r="Y1149" s="108"/>
      <c r="Z1149" s="108"/>
    </row>
    <row r="1150" spans="2:26" s="105" customFormat="1" ht="13.5" customHeight="1" x14ac:dyDescent="0.2">
      <c r="B1150" s="281"/>
      <c r="C1150" s="92" t="s">
        <v>77</v>
      </c>
      <c r="D1150" s="108"/>
      <c r="E1150" s="108"/>
      <c r="F1150" s="108"/>
      <c r="G1150" s="108"/>
      <c r="H1150" s="108"/>
      <c r="I1150" s="108"/>
      <c r="J1150" s="108"/>
      <c r="K1150" s="108"/>
      <c r="L1150" s="108"/>
      <c r="M1150" s="108"/>
      <c r="N1150" s="108"/>
      <c r="O1150" s="108"/>
      <c r="P1150" s="108"/>
      <c r="Q1150" s="108"/>
      <c r="R1150" s="108"/>
      <c r="S1150" s="108"/>
      <c r="T1150" s="108"/>
      <c r="U1150" s="108"/>
      <c r="V1150" s="108"/>
      <c r="W1150" s="108"/>
      <c r="X1150" s="108"/>
      <c r="Y1150" s="108"/>
      <c r="Z1150" s="108"/>
    </row>
    <row r="1151" spans="2:26" s="105" customFormat="1" ht="13.5" customHeight="1" x14ac:dyDescent="0.2">
      <c r="B1151" s="94" t="s">
        <v>246</v>
      </c>
      <c r="C1151" s="94"/>
      <c r="D1151" s="94"/>
      <c r="E1151" s="94"/>
      <c r="F1151" s="94"/>
      <c r="G1151" s="94"/>
      <c r="H1151" s="94"/>
      <c r="I1151" s="94"/>
      <c r="J1151" s="94"/>
      <c r="K1151" s="94"/>
      <c r="L1151" s="94"/>
      <c r="M1151" s="94"/>
      <c r="N1151" s="108"/>
      <c r="O1151" s="108"/>
      <c r="P1151" s="108"/>
      <c r="Q1151" s="108"/>
      <c r="R1151" s="108"/>
      <c r="S1151" s="108"/>
      <c r="T1151" s="108"/>
      <c r="U1151" s="108"/>
      <c r="V1151" s="108"/>
      <c r="W1151" s="108"/>
      <c r="X1151" s="108"/>
      <c r="Y1151" s="108"/>
      <c r="Z1151" s="108"/>
    </row>
    <row r="1154" spans="2:32" s="83" customFormat="1" ht="13.5" customHeight="1" x14ac:dyDescent="0.2">
      <c r="B1154" s="83" t="s">
        <v>693</v>
      </c>
      <c r="C1154" s="83" t="s">
        <v>636</v>
      </c>
      <c r="I1154" s="132"/>
      <c r="O1154" s="397"/>
      <c r="S1154" s="474"/>
      <c r="U1154" s="474"/>
      <c r="W1154" s="474"/>
      <c r="AB1154" s="474"/>
      <c r="AC1154" s="474"/>
      <c r="AD1154" s="474"/>
      <c r="AE1154" s="474"/>
      <c r="AF1154" s="474"/>
    </row>
    <row r="1155" spans="2:32" ht="15.75" x14ac:dyDescent="0.25">
      <c r="B1155" s="150"/>
      <c r="C1155" s="149"/>
      <c r="D1155" s="149"/>
      <c r="E1155" s="149"/>
      <c r="F1155" s="149"/>
      <c r="G1155" s="149"/>
      <c r="H1155" s="223"/>
      <c r="I1155" s="149"/>
      <c r="J1155" s="149"/>
      <c r="K1155" s="149"/>
      <c r="L1155" s="479"/>
      <c r="M1155" s="149"/>
      <c r="N1155" s="923" t="s">
        <v>699</v>
      </c>
      <c r="O1155" s="924"/>
      <c r="P1155" s="924"/>
      <c r="Q1155" s="924"/>
      <c r="R1155" s="924"/>
      <c r="S1155" s="924"/>
      <c r="T1155" s="924"/>
      <c r="U1155" s="924"/>
      <c r="V1155" s="925"/>
    </row>
    <row r="1156" spans="2:32" ht="15" x14ac:dyDescent="0.25">
      <c r="B1156" s="149"/>
      <c r="C1156" s="149"/>
      <c r="D1156" s="923">
        <v>2015</v>
      </c>
      <c r="E1156" s="924"/>
      <c r="F1156" s="924"/>
      <c r="G1156" s="925"/>
      <c r="H1156" s="240"/>
      <c r="I1156" s="923">
        <v>2014</v>
      </c>
      <c r="J1156" s="924"/>
      <c r="K1156" s="924"/>
      <c r="L1156" s="925"/>
      <c r="M1156" s="149"/>
      <c r="N1156" s="995" t="s">
        <v>650</v>
      </c>
      <c r="O1156" s="996"/>
      <c r="P1156" s="996"/>
      <c r="Q1156" s="996"/>
      <c r="R1156" s="333"/>
      <c r="S1156" s="996" t="s">
        <v>651</v>
      </c>
      <c r="T1156" s="996"/>
      <c r="U1156" s="996"/>
      <c r="V1156" s="997"/>
    </row>
    <row r="1157" spans="2:32" x14ac:dyDescent="0.2">
      <c r="B1157" s="142"/>
      <c r="C1157" s="88"/>
      <c r="D1157" s="369" t="s">
        <v>68</v>
      </c>
      <c r="E1157" s="251"/>
      <c r="F1157" s="251" t="s">
        <v>69</v>
      </c>
      <c r="G1157" s="378" t="s">
        <v>67</v>
      </c>
      <c r="H1157" s="245"/>
      <c r="I1157" s="379" t="s">
        <v>68</v>
      </c>
      <c r="J1157" s="251"/>
      <c r="K1157" s="252" t="s">
        <v>69</v>
      </c>
      <c r="L1157" s="734" t="s">
        <v>67</v>
      </c>
      <c r="M1157" s="248"/>
      <c r="N1157" s="369" t="s">
        <v>68</v>
      </c>
      <c r="O1157" s="251"/>
      <c r="P1157" s="252" t="s">
        <v>69</v>
      </c>
      <c r="Q1157" s="369" t="s">
        <v>67</v>
      </c>
      <c r="R1157" s="249"/>
      <c r="S1157" s="250" t="s">
        <v>68</v>
      </c>
      <c r="T1157" s="251"/>
      <c r="U1157" s="252" t="s">
        <v>69</v>
      </c>
      <c r="V1157" s="378" t="s">
        <v>67</v>
      </c>
    </row>
    <row r="1158" spans="2:32" x14ac:dyDescent="0.2">
      <c r="B1158" s="369" t="s">
        <v>422</v>
      </c>
      <c r="C1158" s="252" t="s">
        <v>156</v>
      </c>
      <c r="D1158" s="253">
        <v>-3.6941903443759486E-2</v>
      </c>
      <c r="E1158" s="87"/>
      <c r="F1158" s="534">
        <v>8.2035122564283372E-2</v>
      </c>
      <c r="G1158" s="255">
        <v>4.5383364458200348E-2</v>
      </c>
      <c r="H1158" s="100"/>
      <c r="I1158" s="253">
        <v>-2.0385156720528985E-2</v>
      </c>
      <c r="J1158" s="256"/>
      <c r="K1158" s="257">
        <v>8.2035122564283372E-2</v>
      </c>
      <c r="L1158" s="591">
        <v>7.4978906258159728E-2</v>
      </c>
      <c r="M1158" s="142"/>
      <c r="N1158" s="253">
        <v>-1.1708174773919751E-2</v>
      </c>
      <c r="O1158" s="256"/>
      <c r="P1158" s="257">
        <v>7.8937179806708741E-3</v>
      </c>
      <c r="Q1158" s="285">
        <v>-3.828704191305357E-3</v>
      </c>
      <c r="R1158" s="289"/>
      <c r="S1158" s="253">
        <v>-5.7263329370004397E-3</v>
      </c>
      <c r="T1158" s="256"/>
      <c r="U1158" s="257">
        <v>3.1190321879565847E-2</v>
      </c>
      <c r="V1158" s="285">
        <v>2.5741551262429406E-2</v>
      </c>
    </row>
    <row r="1159" spans="2:32" x14ac:dyDescent="0.2">
      <c r="B1159" s="370"/>
      <c r="C1159" s="371" t="s">
        <v>157</v>
      </c>
      <c r="D1159" s="262">
        <v>-8.0472054820121361E-2</v>
      </c>
      <c r="E1159" s="88"/>
      <c r="F1159" s="535">
        <v>3.8588242857068453E-2</v>
      </c>
      <c r="G1159" s="264">
        <v>-4.2120391638179558E-2</v>
      </c>
      <c r="H1159" s="100"/>
      <c r="I1159" s="262">
        <v>-9.2054699515382477E-2</v>
      </c>
      <c r="J1159" s="265"/>
      <c r="K1159" s="266">
        <v>3.8588242857068453E-2</v>
      </c>
      <c r="L1159" s="566">
        <v>-6.9376471850974411E-2</v>
      </c>
      <c r="M1159" s="142"/>
      <c r="N1159" s="262">
        <v>-8.4712892940616621E-3</v>
      </c>
      <c r="O1159" s="265"/>
      <c r="P1159" s="266">
        <v>1.1138421807988136E-2</v>
      </c>
      <c r="Q1159" s="269">
        <v>2.6760308565756358E-3</v>
      </c>
      <c r="R1159" s="289"/>
      <c r="S1159" s="262">
        <v>-3.0646147888257213E-2</v>
      </c>
      <c r="T1159" s="265"/>
      <c r="U1159" s="266">
        <v>6.3189337346168488E-3</v>
      </c>
      <c r="V1159" s="269">
        <v>-2.4560123021021795E-2</v>
      </c>
    </row>
    <row r="1160" spans="2:32" x14ac:dyDescent="0.2">
      <c r="B1160" s="370"/>
      <c r="C1160" s="371" t="s">
        <v>482</v>
      </c>
      <c r="D1160" s="262">
        <v>-8.4889781228135418E-3</v>
      </c>
      <c r="E1160" s="88"/>
      <c r="F1160" s="535">
        <v>4.7717842902032046E-3</v>
      </c>
      <c r="G1160" s="264">
        <v>-3.235997172463688E-2</v>
      </c>
      <c r="H1160" s="100"/>
      <c r="I1160" s="262">
        <v>-6.8874556023977478E-3</v>
      </c>
      <c r="J1160" s="265"/>
      <c r="K1160" s="266">
        <v>4.7717842902032046E-3</v>
      </c>
      <c r="L1160" s="566">
        <v>-2.1917125964154328E-2</v>
      </c>
      <c r="M1160" s="142"/>
      <c r="N1160" s="262">
        <v>-6.0733856570725298E-4</v>
      </c>
      <c r="O1160" s="265"/>
      <c r="P1160" s="266">
        <v>1.2468761698903852E-3</v>
      </c>
      <c r="Q1160" s="269">
        <v>6.7921221228225736E-3</v>
      </c>
      <c r="R1160" s="289"/>
      <c r="S1160" s="262">
        <v>-1.2128822801112096E-3</v>
      </c>
      <c r="T1160" s="265"/>
      <c r="U1160" s="266">
        <v>3.328181833140393E-3</v>
      </c>
      <c r="V1160" s="269">
        <v>1.7394634170712832E-2</v>
      </c>
    </row>
    <row r="1161" spans="2:32" x14ac:dyDescent="0.2">
      <c r="B1161" s="615"/>
      <c r="C1161" s="616" t="s">
        <v>232</v>
      </c>
      <c r="D1161" s="420" t="s">
        <v>30</v>
      </c>
      <c r="E1161" s="135"/>
      <c r="F1161" s="887" t="s">
        <v>30</v>
      </c>
      <c r="G1161" s="735" t="s">
        <v>30</v>
      </c>
      <c r="H1161" s="100"/>
      <c r="I1161" s="420" t="s">
        <v>30</v>
      </c>
      <c r="J1161" s="135"/>
      <c r="K1161" s="889" t="s">
        <v>30</v>
      </c>
      <c r="L1161" s="735" t="s">
        <v>30</v>
      </c>
      <c r="M1161" s="142"/>
      <c r="N1161" s="420" t="s">
        <v>30</v>
      </c>
      <c r="O1161" s="135"/>
      <c r="P1161" s="889" t="s">
        <v>30</v>
      </c>
      <c r="Q1161" s="735" t="s">
        <v>30</v>
      </c>
      <c r="R1161" s="289"/>
      <c r="S1161" s="271" t="s">
        <v>30</v>
      </c>
      <c r="T1161" s="274"/>
      <c r="U1161" s="275" t="s">
        <v>30</v>
      </c>
      <c r="V1161" s="286" t="s">
        <v>30</v>
      </c>
    </row>
    <row r="1162" spans="2:32" x14ac:dyDescent="0.2">
      <c r="B1162" s="369" t="s">
        <v>423</v>
      </c>
      <c r="C1162" s="252" t="s">
        <v>156</v>
      </c>
      <c r="D1162" s="253">
        <v>1.3410096106683136E-2</v>
      </c>
      <c r="E1162" s="87"/>
      <c r="F1162" s="534">
        <v>3.5425918577339295E-2</v>
      </c>
      <c r="G1162" s="255">
        <v>4.9952034297388662E-2</v>
      </c>
      <c r="H1162" s="100"/>
      <c r="I1162" s="253">
        <v>1.5417155330816569E-2</v>
      </c>
      <c r="J1162" s="256"/>
      <c r="K1162" s="257">
        <v>3.5425918577339295E-2</v>
      </c>
      <c r="L1162" s="591">
        <v>5.3588731508543958E-2</v>
      </c>
      <c r="M1162" s="142"/>
      <c r="N1162" s="253">
        <v>-6.348833202596345E-3</v>
      </c>
      <c r="O1162" s="256"/>
      <c r="P1162" s="257">
        <v>5.5036275705999298E-3</v>
      </c>
      <c r="Q1162" s="285">
        <v>-8.5987696403700634E-4</v>
      </c>
      <c r="R1162" s="289"/>
      <c r="S1162" s="253">
        <v>-9.3154490066117215E-3</v>
      </c>
      <c r="T1162" s="256"/>
      <c r="U1162" s="257">
        <v>1.2012611676747033E-2</v>
      </c>
      <c r="V1162" s="285">
        <v>2.7745606294278112E-3</v>
      </c>
    </row>
    <row r="1163" spans="2:32" x14ac:dyDescent="0.2">
      <c r="B1163" s="370"/>
      <c r="C1163" s="371" t="s">
        <v>157</v>
      </c>
      <c r="D1163" s="262">
        <v>-3.5923985352979741E-2</v>
      </c>
      <c r="E1163" s="88"/>
      <c r="F1163" s="535">
        <v>-1.3863850701173968E-2</v>
      </c>
      <c r="G1163" s="264">
        <v>-5.0821477208517131E-2</v>
      </c>
      <c r="H1163" s="100"/>
      <c r="I1163" s="262">
        <v>-3.8364196606622013E-2</v>
      </c>
      <c r="J1163" s="265"/>
      <c r="K1163" s="266">
        <v>-1.3863850701173968E-2</v>
      </c>
      <c r="L1163" s="566">
        <v>-5.6321630975650697E-2</v>
      </c>
      <c r="M1163" s="142"/>
      <c r="N1163" s="262">
        <v>-5.7174832974201317E-3</v>
      </c>
      <c r="O1163" s="265"/>
      <c r="P1163" s="266">
        <v>6.156806877830232E-3</v>
      </c>
      <c r="Q1163" s="269">
        <v>4.4612854581826668E-4</v>
      </c>
      <c r="R1163" s="289"/>
      <c r="S1163" s="262">
        <v>-1.3144614147347704E-2</v>
      </c>
      <c r="T1163" s="265"/>
      <c r="U1163" s="266">
        <v>8.2254827833392486E-3</v>
      </c>
      <c r="V1163" s="269">
        <v>-5.0503545641927714E-3</v>
      </c>
    </row>
    <row r="1164" spans="2:32" x14ac:dyDescent="0.2">
      <c r="B1164" s="370"/>
      <c r="C1164" s="371" t="s">
        <v>482</v>
      </c>
      <c r="D1164" s="262">
        <v>-1.1142034888162067E-3</v>
      </c>
      <c r="E1164" s="88"/>
      <c r="F1164" s="535">
        <v>1.7650109152011772E-3</v>
      </c>
      <c r="G1164" s="264">
        <v>5.1058760366823599E-3</v>
      </c>
      <c r="H1164" s="100"/>
      <c r="I1164" s="262">
        <v>-3.392729664097806E-4</v>
      </c>
      <c r="J1164" s="265"/>
      <c r="K1164" s="266">
        <v>1.7650109152011772E-3</v>
      </c>
      <c r="L1164" s="566">
        <v>1.6497869772887277E-2</v>
      </c>
      <c r="M1164" s="142"/>
      <c r="N1164" s="262">
        <v>-4.2969739533468571E-4</v>
      </c>
      <c r="O1164" s="265"/>
      <c r="P1164" s="266">
        <v>1.1072627482236275E-3</v>
      </c>
      <c r="Q1164" s="269">
        <v>5.3201525820079651E-3</v>
      </c>
      <c r="R1164" s="289"/>
      <c r="S1164" s="262">
        <v>-3.068411459756146E-4</v>
      </c>
      <c r="T1164" s="265"/>
      <c r="U1164" s="266">
        <v>2.2600267966846575E-3</v>
      </c>
      <c r="V1164" s="269">
        <v>1.6710762787705728E-2</v>
      </c>
    </row>
    <row r="1165" spans="2:32" x14ac:dyDescent="0.2">
      <c r="B1165" s="615"/>
      <c r="C1165" s="616" t="s">
        <v>232</v>
      </c>
      <c r="D1165" s="420" t="s">
        <v>30</v>
      </c>
      <c r="E1165" s="135"/>
      <c r="F1165" s="666" t="s">
        <v>30</v>
      </c>
      <c r="G1165" s="735" t="s">
        <v>30</v>
      </c>
      <c r="H1165" s="100"/>
      <c r="I1165" s="271" t="s">
        <v>30</v>
      </c>
      <c r="J1165" s="274"/>
      <c r="K1165" s="275" t="s">
        <v>30</v>
      </c>
      <c r="L1165" s="592" t="s">
        <v>30</v>
      </c>
      <c r="M1165" s="142"/>
      <c r="N1165" s="420" t="s">
        <v>30</v>
      </c>
      <c r="O1165" s="135"/>
      <c r="P1165" s="884" t="s">
        <v>30</v>
      </c>
      <c r="Q1165" s="735" t="s">
        <v>30</v>
      </c>
      <c r="R1165" s="289"/>
      <c r="S1165" s="271">
        <v>-4.0961057453934896E-4</v>
      </c>
      <c r="T1165" s="274"/>
      <c r="U1165" s="275">
        <v>6.7839361770339951E-4</v>
      </c>
      <c r="V1165" s="286">
        <v>5.4241422382722516E-3</v>
      </c>
    </row>
    <row r="1166" spans="2:32" ht="8.25" customHeight="1" x14ac:dyDescent="0.2"/>
    <row r="1167" spans="2:32" s="105" customFormat="1" ht="13.5" customHeight="1" x14ac:dyDescent="0.2">
      <c r="B1167" s="279"/>
      <c r="C1167" s="92" t="s">
        <v>189</v>
      </c>
      <c r="D1167" s="108"/>
      <c r="E1167" s="108"/>
      <c r="F1167" s="108"/>
      <c r="G1167" s="108"/>
      <c r="H1167" s="108"/>
      <c r="I1167" s="108"/>
      <c r="J1167" s="108"/>
      <c r="K1167" s="108"/>
      <c r="L1167" s="108"/>
      <c r="M1167" s="108"/>
      <c r="V1167" s="108"/>
    </row>
    <row r="1168" spans="2:32" s="105" customFormat="1" ht="13.5" customHeight="1" x14ac:dyDescent="0.2">
      <c r="B1168" s="280"/>
      <c r="C1168" s="92" t="s">
        <v>190</v>
      </c>
      <c r="D1168" s="108"/>
      <c r="E1168" s="108"/>
      <c r="F1168" s="108"/>
      <c r="G1168" s="108"/>
      <c r="H1168" s="108"/>
      <c r="I1168" s="108"/>
      <c r="J1168" s="108"/>
      <c r="K1168" s="108"/>
      <c r="L1168" s="108"/>
      <c r="M1168" s="108"/>
      <c r="N1168" s="108"/>
      <c r="O1168" s="108"/>
      <c r="P1168" s="108"/>
      <c r="Q1168" s="108"/>
      <c r="R1168" s="108"/>
      <c r="S1168" s="108"/>
      <c r="T1168" s="108"/>
      <c r="U1168" s="108"/>
      <c r="V1168" s="108"/>
      <c r="W1168" s="108"/>
      <c r="X1168" s="108"/>
      <c r="Y1168" s="108"/>
      <c r="Z1168" s="108"/>
    </row>
    <row r="1169" spans="2:32" s="105" customFormat="1" ht="13.5" customHeight="1" x14ac:dyDescent="0.2">
      <c r="B1169" s="281"/>
      <c r="C1169" s="92" t="s">
        <v>77</v>
      </c>
      <c r="D1169" s="108"/>
      <c r="E1169" s="108"/>
      <c r="F1169" s="108"/>
      <c r="G1169" s="108"/>
      <c r="H1169" s="108"/>
      <c r="I1169" s="108"/>
      <c r="J1169" s="108"/>
      <c r="K1169" s="108"/>
      <c r="L1169" s="108"/>
      <c r="M1169" s="108"/>
      <c r="N1169" s="108"/>
      <c r="O1169" s="108"/>
      <c r="P1169" s="108"/>
      <c r="Q1169" s="108"/>
      <c r="R1169" s="108"/>
      <c r="S1169" s="108"/>
      <c r="T1169" s="108"/>
      <c r="U1169" s="108"/>
      <c r="V1169" s="108"/>
      <c r="W1169" s="108"/>
      <c r="X1169" s="108"/>
      <c r="Y1169" s="108"/>
      <c r="Z1169" s="108"/>
    </row>
    <row r="1170" spans="2:32" s="105" customFormat="1" ht="13.5" customHeight="1" x14ac:dyDescent="0.2">
      <c r="B1170" s="94" t="s">
        <v>246</v>
      </c>
      <c r="C1170" s="94"/>
      <c r="D1170" s="94"/>
      <c r="E1170" s="94"/>
      <c r="F1170" s="94"/>
      <c r="G1170" s="94"/>
      <c r="H1170" s="94"/>
      <c r="I1170" s="94"/>
      <c r="J1170" s="94"/>
      <c r="K1170" s="94"/>
      <c r="L1170" s="94"/>
      <c r="M1170" s="94"/>
      <c r="N1170" s="108"/>
      <c r="O1170" s="108"/>
      <c r="P1170" s="108"/>
      <c r="Q1170" s="108"/>
      <c r="R1170" s="108"/>
      <c r="S1170" s="108"/>
      <c r="T1170" s="108"/>
      <c r="U1170" s="108"/>
      <c r="V1170" s="108"/>
      <c r="W1170" s="108"/>
      <c r="X1170" s="108"/>
      <c r="Y1170" s="108"/>
      <c r="Z1170" s="108"/>
    </row>
    <row r="1173" spans="2:32" s="83" customFormat="1" ht="13.5" customHeight="1" x14ac:dyDescent="0.2">
      <c r="B1173" s="83" t="s">
        <v>694</v>
      </c>
      <c r="C1173" s="83" t="s">
        <v>659</v>
      </c>
      <c r="I1173" s="132"/>
      <c r="O1173" s="397"/>
      <c r="S1173" s="474"/>
      <c r="U1173" s="474"/>
      <c r="W1173" s="474"/>
      <c r="AB1173" s="474"/>
      <c r="AC1173" s="474"/>
      <c r="AD1173" s="474"/>
      <c r="AE1173" s="474"/>
      <c r="AF1173" s="474"/>
    </row>
    <row r="1174" spans="2:32" ht="15.75" x14ac:dyDescent="0.25">
      <c r="B1174" s="150"/>
      <c r="C1174" s="149"/>
      <c r="D1174" s="149"/>
      <c r="E1174" s="149"/>
      <c r="F1174" s="149"/>
      <c r="G1174" s="149"/>
      <c r="H1174" s="223"/>
      <c r="I1174" s="149"/>
      <c r="J1174" s="149"/>
      <c r="K1174" s="149"/>
      <c r="L1174" s="479"/>
      <c r="M1174" s="149"/>
      <c r="N1174" s="923" t="s">
        <v>699</v>
      </c>
      <c r="O1174" s="924"/>
      <c r="P1174" s="924"/>
      <c r="Q1174" s="924"/>
      <c r="R1174" s="924"/>
      <c r="S1174" s="924"/>
      <c r="T1174" s="924"/>
      <c r="U1174" s="924"/>
      <c r="V1174" s="925"/>
    </row>
    <row r="1175" spans="2:32" ht="15" x14ac:dyDescent="0.25">
      <c r="B1175" s="149"/>
      <c r="C1175" s="149"/>
      <c r="D1175" s="923">
        <v>2015</v>
      </c>
      <c r="E1175" s="924"/>
      <c r="F1175" s="924"/>
      <c r="G1175" s="925"/>
      <c r="H1175" s="240"/>
      <c r="I1175" s="923">
        <v>2014</v>
      </c>
      <c r="J1175" s="924"/>
      <c r="K1175" s="924"/>
      <c r="L1175" s="925"/>
      <c r="M1175" s="149"/>
      <c r="N1175" s="995" t="s">
        <v>650</v>
      </c>
      <c r="O1175" s="996"/>
      <c r="P1175" s="996"/>
      <c r="Q1175" s="996"/>
      <c r="R1175" s="333"/>
      <c r="S1175" s="996" t="s">
        <v>651</v>
      </c>
      <c r="T1175" s="996"/>
      <c r="U1175" s="996"/>
      <c r="V1175" s="997"/>
    </row>
    <row r="1176" spans="2:32" x14ac:dyDescent="0.2">
      <c r="B1176" s="142"/>
      <c r="C1176" s="88"/>
      <c r="D1176" s="369" t="s">
        <v>68</v>
      </c>
      <c r="E1176" s="251"/>
      <c r="F1176" s="251" t="s">
        <v>69</v>
      </c>
      <c r="G1176" s="378" t="s">
        <v>67</v>
      </c>
      <c r="H1176" s="245"/>
      <c r="I1176" s="379" t="s">
        <v>68</v>
      </c>
      <c r="J1176" s="251"/>
      <c r="K1176" s="252" t="s">
        <v>69</v>
      </c>
      <c r="L1176" s="734" t="s">
        <v>67</v>
      </c>
      <c r="M1176" s="248"/>
      <c r="N1176" s="369" t="s">
        <v>68</v>
      </c>
      <c r="O1176" s="251"/>
      <c r="P1176" s="252" t="s">
        <v>69</v>
      </c>
      <c r="Q1176" s="369" t="s">
        <v>67</v>
      </c>
      <c r="R1176" s="249"/>
      <c r="S1176" s="250" t="s">
        <v>68</v>
      </c>
      <c r="T1176" s="251"/>
      <c r="U1176" s="252" t="s">
        <v>69</v>
      </c>
      <c r="V1176" s="378" t="s">
        <v>67</v>
      </c>
    </row>
    <row r="1177" spans="2:32" x14ac:dyDescent="0.2">
      <c r="B1177" s="369" t="s">
        <v>422</v>
      </c>
      <c r="C1177" s="252" t="s">
        <v>156</v>
      </c>
      <c r="D1177" s="253">
        <v>-2.8455230435058654E-2</v>
      </c>
      <c r="E1177" s="87"/>
      <c r="F1177" s="534">
        <v>0.1099251915538812</v>
      </c>
      <c r="G1177" s="255">
        <v>9.5139440128552077E-2</v>
      </c>
      <c r="H1177" s="100"/>
      <c r="I1177" s="253">
        <v>-8.8534052487416498E-2</v>
      </c>
      <c r="J1177" s="256"/>
      <c r="K1177" s="257">
        <v>0.1099251915538812</v>
      </c>
      <c r="L1177" s="591">
        <v>-4.8985157837925716E-2</v>
      </c>
      <c r="M1177" s="142"/>
      <c r="N1177" s="877">
        <v>3.2381941490252031E-2</v>
      </c>
      <c r="O1177" s="878"/>
      <c r="P1177" s="534">
        <v>7.4069155695879185E-2</v>
      </c>
      <c r="Q1177" s="285">
        <v>0.12334597673768435</v>
      </c>
      <c r="R1177" s="289"/>
      <c r="S1177" s="253">
        <v>-3.0889895984295975E-2</v>
      </c>
      <c r="T1177" s="256"/>
      <c r="U1177" s="257">
        <v>1.2665251189896306E-2</v>
      </c>
      <c r="V1177" s="285">
        <v>-2.0817307436041724E-2</v>
      </c>
    </row>
    <row r="1178" spans="2:32" x14ac:dyDescent="0.2">
      <c r="B1178" s="370"/>
      <c r="C1178" s="371" t="s">
        <v>157</v>
      </c>
      <c r="D1178" s="262">
        <v>-0.11313708853398825</v>
      </c>
      <c r="E1178" s="88"/>
      <c r="F1178" s="535">
        <v>2.3328888238087889E-2</v>
      </c>
      <c r="G1178" s="264">
        <v>-0.10596054764664739</v>
      </c>
      <c r="H1178" s="100"/>
      <c r="I1178" s="262">
        <v>-4.4919003911857547E-2</v>
      </c>
      <c r="J1178" s="265"/>
      <c r="K1178" s="266">
        <v>2.3328888238087889E-2</v>
      </c>
      <c r="L1178" s="566">
        <v>4.9316471979091323E-2</v>
      </c>
      <c r="M1178" s="142"/>
      <c r="N1178" s="879">
        <v>-7.7768059355058983E-2</v>
      </c>
      <c r="O1178" s="880"/>
      <c r="P1178" s="535">
        <v>-3.650859197336543E-2</v>
      </c>
      <c r="Q1178" s="269">
        <v>-0.13375958620075545</v>
      </c>
      <c r="R1178" s="289"/>
      <c r="S1178" s="262">
        <v>-1.2260508527846849E-2</v>
      </c>
      <c r="T1178" s="265"/>
      <c r="U1178" s="266">
        <v>3.1014845254324155E-2</v>
      </c>
      <c r="V1178" s="269">
        <v>2.1560961903288444E-2</v>
      </c>
    </row>
    <row r="1179" spans="2:32" x14ac:dyDescent="0.2">
      <c r="B1179" s="370"/>
      <c r="C1179" s="371" t="s">
        <v>482</v>
      </c>
      <c r="D1179" s="262">
        <v>-1.1055571515693571E-2</v>
      </c>
      <c r="E1179" s="88"/>
      <c r="F1179" s="535">
        <v>1.8308505236153731E-2</v>
      </c>
      <c r="G1179" s="264">
        <v>4.5013325249217778E-2</v>
      </c>
      <c r="H1179" s="100"/>
      <c r="I1179" s="262">
        <v>-8.9837237352969352E-3</v>
      </c>
      <c r="J1179" s="265"/>
      <c r="K1179" s="266">
        <v>1.8308505236153731E-2</v>
      </c>
      <c r="L1179" s="566">
        <v>2.3843341859571109E-2</v>
      </c>
      <c r="M1179" s="142"/>
      <c r="N1179" s="879">
        <v>-7.8219686975595712E-4</v>
      </c>
      <c r="O1179" s="880"/>
      <c r="P1179" s="535">
        <v>7.1799915021433132E-3</v>
      </c>
      <c r="Q1179" s="269">
        <v>3.9074104125527635E-2</v>
      </c>
      <c r="R1179" s="289"/>
      <c r="S1179" s="262">
        <v>-2.0571594656484623E-3</v>
      </c>
      <c r="T1179" s="265"/>
      <c r="U1179" s="266">
        <v>4.3455141746514374E-3</v>
      </c>
      <c r="V1179" s="269">
        <v>1.779597783360878E-2</v>
      </c>
    </row>
    <row r="1180" spans="2:32" x14ac:dyDescent="0.2">
      <c r="B1180" s="615"/>
      <c r="C1180" s="616" t="s">
        <v>232</v>
      </c>
      <c r="D1180" s="420">
        <v>-3.6844589042532325E-3</v>
      </c>
      <c r="E1180" s="135"/>
      <c r="F1180" s="666">
        <v>4.7697643608707405E-3</v>
      </c>
      <c r="G1180" s="735">
        <v>2.5803072113954939E-2</v>
      </c>
      <c r="H1180" s="100"/>
      <c r="I1180" s="420">
        <v>-3.6755810394300949E-3</v>
      </c>
      <c r="J1180" s="135"/>
      <c r="K1180" s="666">
        <v>4.7697643608707405E-3</v>
      </c>
      <c r="L1180" s="735">
        <v>-5.6262802823483789E-2</v>
      </c>
      <c r="M1180" s="142"/>
      <c r="N1180" s="885">
        <v>-2.1963067110233555E-4</v>
      </c>
      <c r="O1180" s="886"/>
      <c r="P1180" s="887">
        <v>1.6473901810080847E-3</v>
      </c>
      <c r="Q1180" s="735">
        <v>3.7799199550460912E-2</v>
      </c>
      <c r="R1180" s="289"/>
      <c r="S1180" s="271">
        <v>-2.8724213216432875E-3</v>
      </c>
      <c r="T1180" s="274"/>
      <c r="U1180" s="275">
        <v>5.4374680562926589E-5</v>
      </c>
      <c r="V1180" s="286">
        <v>-4.7647966944119061E-2</v>
      </c>
    </row>
    <row r="1181" spans="2:32" x14ac:dyDescent="0.2">
      <c r="B1181" s="369" t="s">
        <v>423</v>
      </c>
      <c r="C1181" s="252" t="s">
        <v>156</v>
      </c>
      <c r="D1181" s="253">
        <v>-4.4580034241683164E-2</v>
      </c>
      <c r="E1181" s="87"/>
      <c r="F1181" s="534">
        <v>1.4729146131240049E-2</v>
      </c>
      <c r="G1181" s="255">
        <v>-3.1984398353076135E-2</v>
      </c>
      <c r="H1181" s="100"/>
      <c r="I1181" s="253">
        <v>-3.196195702231551E-2</v>
      </c>
      <c r="J1181" s="256"/>
      <c r="K1181" s="257">
        <v>1.4729146131240049E-2</v>
      </c>
      <c r="L1181" s="591">
        <v>-7.8652421928215432E-3</v>
      </c>
      <c r="M1181" s="142"/>
      <c r="N1181" s="877">
        <v>-2.9886987418379179E-2</v>
      </c>
      <c r="O1181" s="878"/>
      <c r="P1181" s="534">
        <v>6.983240362010517E-3</v>
      </c>
      <c r="Q1181" s="285">
        <v>-2.4504575029445502E-2</v>
      </c>
      <c r="R1181" s="289"/>
      <c r="S1181" s="253">
        <v>-1.8945911431759367E-2</v>
      </c>
      <c r="T1181" s="256"/>
      <c r="U1181" s="257">
        <v>1.8587399343792145E-2</v>
      </c>
      <c r="V1181" s="285">
        <v>-3.8654958178972493E-4</v>
      </c>
    </row>
    <row r="1182" spans="2:32" x14ac:dyDescent="0.2">
      <c r="B1182" s="370"/>
      <c r="C1182" s="371" t="s">
        <v>157</v>
      </c>
      <c r="D1182" s="262">
        <v>-1.0635667207556196E-2</v>
      </c>
      <c r="E1182" s="88"/>
      <c r="F1182" s="535">
        <v>4.8533811288627146E-2</v>
      </c>
      <c r="G1182" s="264">
        <v>4.0753510400386689E-2</v>
      </c>
      <c r="H1182" s="100"/>
      <c r="I1182" s="262">
        <v>-3.1428097111134617E-2</v>
      </c>
      <c r="J1182" s="265"/>
      <c r="K1182" s="266">
        <v>4.8533811288627146E-2</v>
      </c>
      <c r="L1182" s="566">
        <v>-7.4378589692849911E-3</v>
      </c>
      <c r="M1182" s="142"/>
      <c r="N1182" s="879">
        <v>4.3926313671113146E-3</v>
      </c>
      <c r="O1182" s="880"/>
      <c r="P1182" s="535">
        <v>4.102385089176331E-2</v>
      </c>
      <c r="Q1182" s="269">
        <v>4.892129910360362E-2</v>
      </c>
      <c r="R1182" s="289"/>
      <c r="S1182" s="262">
        <v>-1.8326562218229248E-2</v>
      </c>
      <c r="T1182" s="265"/>
      <c r="U1182" s="266">
        <v>1.8996929833783305E-2</v>
      </c>
      <c r="V1182" s="269">
        <v>7.2685764417358711E-4</v>
      </c>
    </row>
    <row r="1183" spans="2:32" x14ac:dyDescent="0.2">
      <c r="B1183" s="370"/>
      <c r="C1183" s="371" t="s">
        <v>482</v>
      </c>
      <c r="D1183" s="262">
        <v>-6.6586870185332131E-3</v>
      </c>
      <c r="E1183" s="88"/>
      <c r="F1183" s="535">
        <v>-9.8922310067359794E-5</v>
      </c>
      <c r="G1183" s="264">
        <v>-5.4826959293266753E-2</v>
      </c>
      <c r="H1183" s="100"/>
      <c r="I1183" s="262">
        <v>-6.2947149292671631E-4</v>
      </c>
      <c r="J1183" s="265"/>
      <c r="K1183" s="266">
        <v>-9.8922310067359794E-5</v>
      </c>
      <c r="L1183" s="566">
        <v>5.995063419722757E-2</v>
      </c>
      <c r="M1183" s="142"/>
      <c r="N1183" s="879">
        <v>-1.1563860313832832E-2</v>
      </c>
      <c r="O1183" s="880"/>
      <c r="P1183" s="535">
        <v>-5.4107954061445706E-3</v>
      </c>
      <c r="Q1183" s="269">
        <v>-0.1068375348488606</v>
      </c>
      <c r="R1183" s="289"/>
      <c r="S1183" s="262">
        <v>-2.751630100070946E-3</v>
      </c>
      <c r="T1183" s="265"/>
      <c r="U1183" s="266">
        <v>3.1792870562330992E-3</v>
      </c>
      <c r="V1183" s="269">
        <v>2.918333736124188E-3</v>
      </c>
    </row>
    <row r="1184" spans="2:32" x14ac:dyDescent="0.2">
      <c r="B1184" s="615"/>
      <c r="C1184" s="616" t="s">
        <v>232</v>
      </c>
      <c r="D1184" s="271">
        <v>-1.5120677589106316E-3</v>
      </c>
      <c r="E1184" s="90"/>
      <c r="F1184" s="536">
        <v>2.2242111688311093E-4</v>
      </c>
      <c r="G1184" s="273">
        <v>-3.2181294596520568E-2</v>
      </c>
      <c r="H1184" s="100"/>
      <c r="I1184" s="271">
        <v>-1.3049432729614211E-3</v>
      </c>
      <c r="J1184" s="274"/>
      <c r="K1184" s="275">
        <v>2.2242111688311093E-4</v>
      </c>
      <c r="L1184" s="592">
        <v>3.9563686210070587E-2</v>
      </c>
      <c r="M1184" s="142"/>
      <c r="N1184" s="882">
        <v>-4.2370273334947813E-3</v>
      </c>
      <c r="O1184" s="883"/>
      <c r="P1184" s="536">
        <v>-1.3010521490334854E-3</v>
      </c>
      <c r="Q1184" s="286">
        <v>-7.2473959072006475E-2</v>
      </c>
      <c r="R1184" s="289"/>
      <c r="S1184" s="271">
        <v>-1.5880651666135598E-3</v>
      </c>
      <c r="T1184" s="274"/>
      <c r="U1184" s="275">
        <v>8.4855268286490463E-4</v>
      </c>
      <c r="V1184" s="286">
        <v>-1.2269546503613138E-2</v>
      </c>
    </row>
    <row r="1185" spans="2:32" ht="8.25" customHeight="1" x14ac:dyDescent="0.2"/>
    <row r="1186" spans="2:32" s="105" customFormat="1" ht="13.5" customHeight="1" x14ac:dyDescent="0.2">
      <c r="B1186" s="279"/>
      <c r="C1186" s="92" t="s">
        <v>189</v>
      </c>
      <c r="D1186" s="108"/>
      <c r="E1186" s="108"/>
      <c r="F1186" s="108"/>
      <c r="G1186" s="108"/>
      <c r="H1186" s="108"/>
      <c r="I1186" s="108"/>
      <c r="J1186" s="108"/>
      <c r="K1186" s="108"/>
      <c r="L1186" s="108"/>
      <c r="M1186" s="108"/>
      <c r="V1186" s="108"/>
    </row>
    <row r="1187" spans="2:32" s="105" customFormat="1" ht="13.5" customHeight="1" x14ac:dyDescent="0.2">
      <c r="B1187" s="280"/>
      <c r="C1187" s="92" t="s">
        <v>190</v>
      </c>
      <c r="D1187" s="108"/>
      <c r="E1187" s="108"/>
      <c r="F1187" s="108"/>
      <c r="G1187" s="108"/>
      <c r="H1187" s="108"/>
      <c r="I1187" s="108"/>
      <c r="J1187" s="108"/>
      <c r="K1187" s="108"/>
      <c r="L1187" s="108"/>
      <c r="M1187" s="108"/>
      <c r="N1187" s="108"/>
      <c r="O1187" s="108"/>
      <c r="P1187" s="108"/>
      <c r="Q1187" s="108"/>
      <c r="R1187" s="108"/>
      <c r="S1187" s="108"/>
      <c r="T1187" s="108"/>
      <c r="U1187" s="108"/>
      <c r="V1187" s="108"/>
      <c r="W1187" s="108"/>
      <c r="X1187" s="108"/>
      <c r="Y1187" s="108"/>
      <c r="Z1187" s="108"/>
    </row>
    <row r="1188" spans="2:32" s="105" customFormat="1" ht="13.5" customHeight="1" x14ac:dyDescent="0.2">
      <c r="B1188" s="281"/>
      <c r="C1188" s="92" t="s">
        <v>77</v>
      </c>
      <c r="D1188" s="108"/>
      <c r="E1188" s="108"/>
      <c r="F1188" s="108"/>
      <c r="G1188" s="108"/>
      <c r="H1188" s="108"/>
      <c r="I1188" s="108"/>
      <c r="J1188" s="108"/>
      <c r="K1188" s="108"/>
      <c r="L1188" s="108"/>
      <c r="M1188" s="108"/>
      <c r="N1188" s="108"/>
      <c r="O1188" s="108"/>
      <c r="P1188" s="108"/>
      <c r="Q1188" s="108"/>
      <c r="R1188" s="108"/>
      <c r="S1188" s="108"/>
      <c r="T1188" s="108"/>
      <c r="U1188" s="108"/>
      <c r="V1188" s="108"/>
      <c r="W1188" s="108"/>
      <c r="X1188" s="108"/>
      <c r="Y1188" s="108"/>
      <c r="Z1188" s="108"/>
    </row>
    <row r="1189" spans="2:32" s="105" customFormat="1" ht="13.5" customHeight="1" x14ac:dyDescent="0.2">
      <c r="B1189" s="94" t="s">
        <v>246</v>
      </c>
      <c r="C1189" s="94"/>
      <c r="D1189" s="94"/>
      <c r="E1189" s="94"/>
      <c r="F1189" s="94"/>
      <c r="G1189" s="94"/>
      <c r="H1189" s="94"/>
      <c r="I1189" s="94"/>
      <c r="J1189" s="94"/>
      <c r="K1189" s="94"/>
      <c r="L1189" s="94"/>
      <c r="M1189" s="94"/>
      <c r="N1189" s="108"/>
      <c r="O1189" s="108"/>
      <c r="P1189" s="108"/>
      <c r="Q1189" s="108"/>
      <c r="R1189" s="108"/>
      <c r="S1189" s="108"/>
      <c r="T1189" s="108"/>
      <c r="U1189" s="108"/>
      <c r="V1189" s="108"/>
      <c r="W1189" s="108"/>
      <c r="X1189" s="108"/>
      <c r="Y1189" s="108"/>
      <c r="Z1189" s="108"/>
    </row>
    <row r="1192" spans="2:32" s="83" customFormat="1" ht="13.5" customHeight="1" x14ac:dyDescent="0.2">
      <c r="B1192" s="83" t="s">
        <v>695</v>
      </c>
      <c r="C1192" s="83" t="s">
        <v>637</v>
      </c>
      <c r="I1192" s="132"/>
      <c r="O1192" s="397"/>
      <c r="S1192" s="474"/>
      <c r="U1192" s="474"/>
      <c r="W1192" s="474"/>
      <c r="AB1192" s="474"/>
      <c r="AC1192" s="474"/>
      <c r="AD1192" s="474"/>
      <c r="AE1192" s="474"/>
      <c r="AF1192" s="474"/>
    </row>
    <row r="1193" spans="2:32" s="149" customFormat="1" ht="15.75" x14ac:dyDescent="0.25">
      <c r="B1193" s="150"/>
      <c r="H1193" s="223"/>
      <c r="N1193" s="923" t="s">
        <v>612</v>
      </c>
      <c r="O1193" s="924"/>
      <c r="P1193" s="924"/>
      <c r="Q1193" s="924"/>
      <c r="R1193" s="926"/>
      <c r="S1193" s="924"/>
      <c r="T1193" s="924"/>
      <c r="U1193" s="924"/>
      <c r="V1193" s="925"/>
    </row>
    <row r="1194" spans="2:32" s="149" customFormat="1" ht="15" x14ac:dyDescent="0.25">
      <c r="D1194" s="923">
        <v>2015</v>
      </c>
      <c r="E1194" s="924"/>
      <c r="F1194" s="924"/>
      <c r="G1194" s="925"/>
      <c r="H1194" s="240"/>
      <c r="I1194" s="923">
        <v>2014</v>
      </c>
      <c r="J1194" s="924"/>
      <c r="K1194" s="924"/>
      <c r="L1194" s="925"/>
      <c r="N1194" s="995" t="s">
        <v>701</v>
      </c>
      <c r="O1194" s="996"/>
      <c r="P1194" s="996"/>
      <c r="Q1194" s="996"/>
      <c r="R1194" s="333"/>
      <c r="S1194" s="996" t="s">
        <v>700</v>
      </c>
      <c r="T1194" s="996"/>
      <c r="U1194" s="996"/>
      <c r="V1194" s="997"/>
    </row>
    <row r="1195" spans="2:32" s="149" customFormat="1" ht="12.75" x14ac:dyDescent="0.2">
      <c r="B1195" s="142"/>
      <c r="C1195" s="88"/>
      <c r="D1195" s="242" t="s">
        <v>68</v>
      </c>
      <c r="E1195" s="243"/>
      <c r="F1195" s="243" t="s">
        <v>69</v>
      </c>
      <c r="G1195" s="244" t="s">
        <v>67</v>
      </c>
      <c r="H1195" s="245"/>
      <c r="I1195" s="246" t="s">
        <v>68</v>
      </c>
      <c r="J1195" s="243"/>
      <c r="K1195" s="247" t="s">
        <v>69</v>
      </c>
      <c r="L1195" s="244" t="s">
        <v>67</v>
      </c>
      <c r="M1195" s="248"/>
      <c r="N1195" s="242" t="s">
        <v>68</v>
      </c>
      <c r="O1195" s="243"/>
      <c r="P1195" s="247" t="s">
        <v>69</v>
      </c>
      <c r="Q1195" s="242" t="s">
        <v>67</v>
      </c>
      <c r="R1195" s="249"/>
      <c r="S1195" s="250" t="s">
        <v>68</v>
      </c>
      <c r="T1195" s="251"/>
      <c r="U1195" s="252" t="s">
        <v>69</v>
      </c>
      <c r="V1195" s="244" t="s">
        <v>67</v>
      </c>
    </row>
    <row r="1196" spans="2:32" s="149" customFormat="1" ht="12.75" x14ac:dyDescent="0.2">
      <c r="B1196" s="369" t="s">
        <v>422</v>
      </c>
      <c r="C1196" s="252" t="s">
        <v>638</v>
      </c>
      <c r="D1196" s="529">
        <v>-0.1643436859605521</v>
      </c>
      <c r="E1196" s="87"/>
      <c r="F1196" s="534">
        <v>-7.0505569218671515E-2</v>
      </c>
      <c r="G1196" s="255">
        <v>-0.24399803514267973</v>
      </c>
      <c r="H1196" s="100"/>
      <c r="I1196" s="253">
        <v>-0.1864978055653819</v>
      </c>
      <c r="J1196" s="256"/>
      <c r="K1196" s="257">
        <v>-7.0505569218671515E-2</v>
      </c>
      <c r="L1196" s="591">
        <v>-0.28797758559769993</v>
      </c>
      <c r="M1196" s="142"/>
      <c r="N1196" s="253">
        <v>-2.0098989467259364E-2</v>
      </c>
      <c r="O1196" s="256"/>
      <c r="P1196" s="257">
        <v>1.7077161236210125E-2</v>
      </c>
      <c r="Q1196" s="285">
        <v>-3.2395980258459784E-3</v>
      </c>
      <c r="R1196" s="289"/>
      <c r="S1196" s="253">
        <v>-8.3949849530144588E-2</v>
      </c>
      <c r="T1196" s="256"/>
      <c r="U1196" s="257">
        <v>3.771670937474722E-2</v>
      </c>
      <c r="V1196" s="285">
        <v>-4.6497734501804035E-2</v>
      </c>
    </row>
    <row r="1197" spans="2:32" s="149" customFormat="1" ht="12.75" x14ac:dyDescent="0.2">
      <c r="B1197" s="370"/>
      <c r="C1197" s="371" t="s">
        <v>158</v>
      </c>
      <c r="D1197" s="287">
        <v>-4.5937471324330049E-2</v>
      </c>
      <c r="E1197" s="88"/>
      <c r="F1197" s="535">
        <v>4.8011428589854445E-2</v>
      </c>
      <c r="G1197" s="264">
        <v>2.1335709201540211E-3</v>
      </c>
      <c r="H1197" s="100"/>
      <c r="I1197" s="262">
        <v>-3.6124065039569199E-2</v>
      </c>
      <c r="J1197" s="265"/>
      <c r="K1197" s="266">
        <v>4.8011428589854445E-2</v>
      </c>
      <c r="L1197" s="566">
        <v>2.2420835187212714E-2</v>
      </c>
      <c r="M1197" s="142"/>
      <c r="N1197" s="262">
        <v>-1.367223202679416E-2</v>
      </c>
      <c r="O1197" s="265"/>
      <c r="P1197" s="266">
        <v>2.5026926659704882E-2</v>
      </c>
      <c r="Q1197" s="269">
        <v>1.1694888757000498E-2</v>
      </c>
      <c r="R1197" s="289"/>
      <c r="S1197" s="262">
        <v>-4.3726933264878365E-2</v>
      </c>
      <c r="T1197" s="265"/>
      <c r="U1197" s="266">
        <v>7.4680676152896586E-2</v>
      </c>
      <c r="V1197" s="269">
        <v>3.1983642671503117E-2</v>
      </c>
    </row>
    <row r="1198" spans="2:32" s="149" customFormat="1" ht="12.75" x14ac:dyDescent="0.2">
      <c r="B1198" s="370"/>
      <c r="C1198" s="371" t="s">
        <v>159</v>
      </c>
      <c r="D1198" s="287">
        <v>1.2878535167579329E-2</v>
      </c>
      <c r="E1198" s="88"/>
      <c r="F1198" s="535">
        <v>8.1067525433198645E-2</v>
      </c>
      <c r="G1198" s="264">
        <v>0.13078315377626071</v>
      </c>
      <c r="H1198" s="100"/>
      <c r="I1198" s="262">
        <v>2.0091120322802802E-2</v>
      </c>
      <c r="J1198" s="265"/>
      <c r="K1198" s="266">
        <v>8.1067525433198645E-2</v>
      </c>
      <c r="L1198" s="566">
        <v>0.14980279411749972</v>
      </c>
      <c r="M1198" s="142"/>
      <c r="N1198" s="262">
        <v>-2.7322693665126255E-2</v>
      </c>
      <c r="O1198" s="265"/>
      <c r="P1198" s="266">
        <v>3.4407907456024539E-3</v>
      </c>
      <c r="Q1198" s="269">
        <v>-3.0924752980137204E-2</v>
      </c>
      <c r="R1198" s="289"/>
      <c r="S1198" s="262">
        <v>-4.5371272269201235E-2</v>
      </c>
      <c r="T1198" s="265"/>
      <c r="U1198" s="266">
        <v>3.7329592426587566E-2</v>
      </c>
      <c r="V1198" s="269">
        <v>-1.1899272390616548E-2</v>
      </c>
    </row>
    <row r="1199" spans="2:32" s="149" customFormat="1" ht="12.75" x14ac:dyDescent="0.2">
      <c r="B1199" s="370"/>
      <c r="C1199" s="371" t="s">
        <v>160</v>
      </c>
      <c r="D1199" s="287">
        <v>2.8425068868625464E-2</v>
      </c>
      <c r="E1199" s="88"/>
      <c r="F1199" s="535">
        <v>7.2144439607984834E-2</v>
      </c>
      <c r="G1199" s="264">
        <v>0.21000652979779635</v>
      </c>
      <c r="H1199" s="100"/>
      <c r="I1199" s="262">
        <v>2.8163004712400044E-2</v>
      </c>
      <c r="J1199" s="265"/>
      <c r="K1199" s="266">
        <v>7.2144439607984834E-2</v>
      </c>
      <c r="L1199" s="566">
        <v>0.21260494444401359</v>
      </c>
      <c r="M1199" s="142"/>
      <c r="N1199" s="262">
        <v>-5.5444238127146678E-3</v>
      </c>
      <c r="O1199" s="265"/>
      <c r="P1199" s="266">
        <v>1.6598426120057574E-2</v>
      </c>
      <c r="Q1199" s="269">
        <v>1.9908800285126153E-2</v>
      </c>
      <c r="R1199" s="289"/>
      <c r="S1199" s="262">
        <v>-1.8106336527978922E-2</v>
      </c>
      <c r="T1199" s="265"/>
      <c r="U1199" s="266">
        <v>2.6546686276065681E-2</v>
      </c>
      <c r="V1199" s="269">
        <v>2.3114863084287396E-2</v>
      </c>
    </row>
    <row r="1200" spans="2:32" s="149" customFormat="1" ht="12.75" x14ac:dyDescent="0.2">
      <c r="B1200" s="370"/>
      <c r="C1200" s="616" t="s">
        <v>161</v>
      </c>
      <c r="D1200" s="287">
        <v>4.9103298678784026E-3</v>
      </c>
      <c r="E1200" s="88"/>
      <c r="F1200" s="535">
        <v>3.3349398968432892E-2</v>
      </c>
      <c r="G1200" s="264">
        <v>0.12298716174914742</v>
      </c>
      <c r="H1200" s="100"/>
      <c r="I1200" s="262">
        <v>1.2174342620663114E-2</v>
      </c>
      <c r="J1200" s="265"/>
      <c r="K1200" s="266">
        <v>3.3349398968432892E-2</v>
      </c>
      <c r="L1200" s="566">
        <v>0.17412821618248175</v>
      </c>
      <c r="M1200" s="142"/>
      <c r="N1200" s="262">
        <v>-4.9128714051136693E-3</v>
      </c>
      <c r="O1200" s="265"/>
      <c r="P1200" s="266">
        <v>9.4079056154335369E-3</v>
      </c>
      <c r="Q1200" s="269">
        <v>1.2518415189890145E-2</v>
      </c>
      <c r="R1200" s="289"/>
      <c r="S1200" s="262">
        <v>-5.6245820333998692E-3</v>
      </c>
      <c r="T1200" s="265"/>
      <c r="U1200" s="266">
        <v>2.0505309395305385E-2</v>
      </c>
      <c r="V1200" s="269">
        <v>6.9467595549778369E-2</v>
      </c>
    </row>
    <row r="1201" spans="2:32" ht="13.5" customHeight="1" x14ac:dyDescent="0.2">
      <c r="B1201" s="369" t="s">
        <v>423</v>
      </c>
      <c r="C1201" s="252" t="s">
        <v>638</v>
      </c>
      <c r="D1201" s="529">
        <v>-0.12055101071925221</v>
      </c>
      <c r="E1201" s="87"/>
      <c r="F1201" s="534">
        <v>-0.10566518263872672</v>
      </c>
      <c r="G1201" s="255">
        <v>-0.23587250869156917</v>
      </c>
      <c r="H1201" s="100"/>
      <c r="I1201" s="253">
        <v>-0.11874360107107258</v>
      </c>
      <c r="J1201" s="256"/>
      <c r="K1201" s="257">
        <v>-0.10566518263872672</v>
      </c>
      <c r="L1201" s="591">
        <v>-0.23152401691823452</v>
      </c>
      <c r="M1201" s="142"/>
      <c r="N1201" s="253">
        <v>-9.2641145270426634E-3</v>
      </c>
      <c r="O1201" s="256"/>
      <c r="P1201" s="257">
        <v>-2.1805900989947538E-3</v>
      </c>
      <c r="Q1201" s="285">
        <v>-1.230352865012675E-2</v>
      </c>
      <c r="R1201" s="289"/>
      <c r="S1201" s="253">
        <v>-1.2418211351745525E-2</v>
      </c>
      <c r="T1201" s="256"/>
      <c r="U1201" s="257">
        <v>4.5016763868289036E-3</v>
      </c>
      <c r="V1201" s="285">
        <v>-7.9982963304938964E-3</v>
      </c>
    </row>
    <row r="1202" spans="2:32" ht="13.5" customHeight="1" x14ac:dyDescent="0.2">
      <c r="B1202" s="370"/>
      <c r="C1202" s="371" t="s">
        <v>158</v>
      </c>
      <c r="D1202" s="287">
        <v>8.2690789518595383E-3</v>
      </c>
      <c r="E1202" s="88"/>
      <c r="F1202" s="535">
        <v>2.3541791333110445E-2</v>
      </c>
      <c r="G1202" s="264">
        <v>3.2330734155455954E-2</v>
      </c>
      <c r="H1202" s="100"/>
      <c r="I1202" s="262">
        <v>4.0343130868253233E-3</v>
      </c>
      <c r="J1202" s="265"/>
      <c r="K1202" s="266">
        <v>2.3541791333110445E-2</v>
      </c>
      <c r="L1202" s="566">
        <v>2.3598057217271585E-2</v>
      </c>
      <c r="M1202" s="142"/>
      <c r="N1202" s="262">
        <v>4.0920563156004227E-3</v>
      </c>
      <c r="O1202" s="265"/>
      <c r="P1202" s="266">
        <v>1.159694850091394E-2</v>
      </c>
      <c r="Q1202" s="269">
        <v>1.5920795807017218E-2</v>
      </c>
      <c r="R1202" s="289"/>
      <c r="S1202" s="262">
        <v>-4.8552777767465541E-3</v>
      </c>
      <c r="T1202" s="265"/>
      <c r="U1202" s="266">
        <v>1.1903341114197337E-2</v>
      </c>
      <c r="V1202" s="269">
        <v>7.1894704062287684E-3</v>
      </c>
    </row>
    <row r="1203" spans="2:32" ht="13.5" customHeight="1" x14ac:dyDescent="0.2">
      <c r="B1203" s="370"/>
      <c r="C1203" s="371" t="s">
        <v>159</v>
      </c>
      <c r="D1203" s="287">
        <v>4.9589377828847134E-2</v>
      </c>
      <c r="E1203" s="88"/>
      <c r="F1203" s="535">
        <v>6.0827900011159189E-2</v>
      </c>
      <c r="G1203" s="264">
        <v>0.15252567712569609</v>
      </c>
      <c r="H1203" s="100"/>
      <c r="I1203" s="262">
        <v>4.9777498033764883E-2</v>
      </c>
      <c r="J1203" s="265"/>
      <c r="K1203" s="266">
        <v>6.0827900011159189E-2</v>
      </c>
      <c r="L1203" s="566">
        <v>0.15347590541165082</v>
      </c>
      <c r="M1203" s="142"/>
      <c r="N1203" s="262">
        <v>-1.3879285238820168E-3</v>
      </c>
      <c r="O1203" s="265"/>
      <c r="P1203" s="266">
        <v>4.5015421366408756E-3</v>
      </c>
      <c r="Q1203" s="269">
        <v>4.026291113003547E-3</v>
      </c>
      <c r="R1203" s="289"/>
      <c r="S1203" s="262">
        <v>-4.041913498333897E-3</v>
      </c>
      <c r="T1203" s="265"/>
      <c r="U1203" s="266">
        <v>7.3704600435243886E-3</v>
      </c>
      <c r="V1203" s="269">
        <v>4.9860046282413526E-3</v>
      </c>
    </row>
    <row r="1204" spans="2:32" ht="13.5" customHeight="1" x14ac:dyDescent="0.2">
      <c r="B1204" s="370"/>
      <c r="C1204" s="371" t="s">
        <v>160</v>
      </c>
      <c r="D1204" s="287">
        <v>2.7598082504191872E-2</v>
      </c>
      <c r="E1204" s="88"/>
      <c r="F1204" s="535">
        <v>3.4171641525720171E-2</v>
      </c>
      <c r="G1204" s="264">
        <v>0.14590193973696158</v>
      </c>
      <c r="H1204" s="100"/>
      <c r="I1204" s="262">
        <v>2.8203051591713307E-2</v>
      </c>
      <c r="J1204" s="265"/>
      <c r="K1204" s="266">
        <v>3.4171641525720171E-2</v>
      </c>
      <c r="L1204" s="566">
        <v>0.14590499598539119</v>
      </c>
      <c r="M1204" s="142"/>
      <c r="N1204" s="262">
        <v>-4.2482808654410852E-3</v>
      </c>
      <c r="O1204" s="265"/>
      <c r="P1204" s="266">
        <v>-5.234543633432392E-4</v>
      </c>
      <c r="Q1204" s="269">
        <v>-9.7539351879790352E-3</v>
      </c>
      <c r="R1204" s="289"/>
      <c r="S1204" s="262">
        <v>-4.7917911472574598E-3</v>
      </c>
      <c r="T1204" s="265"/>
      <c r="U1204" s="266">
        <v>1.2894796094822386E-3</v>
      </c>
      <c r="V1204" s="269">
        <v>-9.8439192764997983E-3</v>
      </c>
    </row>
    <row r="1205" spans="2:32" ht="13.5" customHeight="1" x14ac:dyDescent="0.2">
      <c r="B1205" s="615"/>
      <c r="C1205" s="616" t="s">
        <v>161</v>
      </c>
      <c r="D1205" s="530">
        <v>9.2043994000651063E-3</v>
      </c>
      <c r="E1205" s="90"/>
      <c r="F1205" s="536">
        <v>1.3013921803025423E-2</v>
      </c>
      <c r="G1205" s="273">
        <v>9.056201630637653E-2</v>
      </c>
      <c r="H1205" s="100"/>
      <c r="I1205" s="271">
        <v>1.1018715674644092E-2</v>
      </c>
      <c r="J1205" s="274"/>
      <c r="K1205" s="275">
        <v>1.3013921803025423E-2</v>
      </c>
      <c r="L1205" s="592">
        <v>0.10410289645855976</v>
      </c>
      <c r="M1205" s="142"/>
      <c r="N1205" s="271">
        <v>-2.3976324744946313E-3</v>
      </c>
      <c r="O1205" s="274"/>
      <c r="P1205" s="275">
        <v>-1.8854609995665552E-4</v>
      </c>
      <c r="Q1205" s="286">
        <v>-8.9123700542502148E-3</v>
      </c>
      <c r="R1205" s="289"/>
      <c r="S1205" s="271">
        <v>-1.1371692815839445E-3</v>
      </c>
      <c r="T1205" s="274"/>
      <c r="U1205" s="275">
        <v>2.1794059016346655E-3</v>
      </c>
      <c r="V1205" s="286">
        <v>5.3727442674854093E-3</v>
      </c>
    </row>
    <row r="1206" spans="2:32" ht="9" customHeight="1" x14ac:dyDescent="0.2">
      <c r="B1206" s="600"/>
      <c r="C1206" s="1141"/>
      <c r="D1206" s="1141"/>
      <c r="E1206" s="1141"/>
      <c r="F1206" s="1141"/>
      <c r="G1206" s="60"/>
      <c r="H1206" s="92"/>
      <c r="I1206" s="57"/>
      <c r="J1206" s="43"/>
      <c r="K1206" s="60"/>
      <c r="L1206" s="43"/>
      <c r="M1206" s="57"/>
      <c r="N1206" s="43"/>
      <c r="O1206" s="46"/>
      <c r="P1206" s="43"/>
      <c r="Q1206" s="46"/>
      <c r="R1206" s="43"/>
      <c r="S1206" s="1139"/>
      <c r="T1206" s="1139"/>
    </row>
    <row r="1207" spans="2:32" s="105" customFormat="1" ht="13.5" customHeight="1" x14ac:dyDescent="0.2">
      <c r="B1207" s="279"/>
      <c r="C1207" s="92" t="s">
        <v>189</v>
      </c>
      <c r="D1207" s="108"/>
      <c r="E1207" s="108"/>
      <c r="F1207" s="108"/>
      <c r="G1207" s="108"/>
      <c r="H1207" s="108"/>
      <c r="I1207" s="108"/>
      <c r="J1207" s="108"/>
      <c r="K1207" s="108"/>
      <c r="L1207" s="108"/>
      <c r="M1207" s="108"/>
      <c r="V1207" s="108"/>
    </row>
    <row r="1208" spans="2:32" s="105" customFormat="1" ht="13.5" customHeight="1" x14ac:dyDescent="0.2">
      <c r="B1208" s="280"/>
      <c r="C1208" s="92" t="s">
        <v>190</v>
      </c>
      <c r="D1208" s="108"/>
      <c r="E1208" s="108"/>
      <c r="F1208" s="108"/>
      <c r="G1208" s="108"/>
      <c r="H1208" s="108"/>
      <c r="I1208" s="108"/>
      <c r="J1208" s="108"/>
      <c r="K1208" s="108"/>
      <c r="L1208" s="108"/>
      <c r="M1208" s="108"/>
      <c r="N1208" s="108"/>
      <c r="O1208" s="108"/>
      <c r="P1208" s="108"/>
      <c r="Q1208" s="108"/>
      <c r="R1208" s="108"/>
      <c r="S1208" s="108"/>
      <c r="T1208" s="108"/>
      <c r="U1208" s="108"/>
      <c r="V1208" s="108"/>
      <c r="W1208" s="108"/>
      <c r="X1208" s="108"/>
      <c r="Y1208" s="108"/>
      <c r="Z1208" s="108"/>
    </row>
    <row r="1209" spans="2:32" s="105" customFormat="1" ht="13.5" customHeight="1" x14ac:dyDescent="0.2">
      <c r="B1209" s="281"/>
      <c r="C1209" s="92" t="s">
        <v>77</v>
      </c>
      <c r="D1209" s="108"/>
      <c r="E1209" s="108"/>
      <c r="F1209" s="108"/>
      <c r="G1209" s="108"/>
      <c r="H1209" s="108"/>
      <c r="I1209" s="108"/>
      <c r="J1209" s="108"/>
      <c r="K1209" s="108"/>
      <c r="L1209" s="108"/>
      <c r="M1209" s="108"/>
      <c r="N1209" s="108"/>
      <c r="O1209" s="108"/>
      <c r="P1209" s="108"/>
      <c r="Q1209" s="108"/>
      <c r="R1209" s="108"/>
      <c r="S1209" s="108"/>
      <c r="T1209" s="108"/>
      <c r="U1209" s="108"/>
      <c r="V1209" s="108"/>
      <c r="W1209" s="108"/>
      <c r="X1209" s="108"/>
      <c r="Y1209" s="108"/>
      <c r="Z1209" s="108"/>
    </row>
    <row r="1210" spans="2:32" s="105" customFormat="1" ht="13.5" customHeight="1" x14ac:dyDescent="0.2">
      <c r="B1210" s="94" t="s">
        <v>246</v>
      </c>
      <c r="C1210" s="94"/>
      <c r="D1210" s="94"/>
      <c r="E1210" s="94"/>
      <c r="F1210" s="94"/>
      <c r="G1210" s="94"/>
      <c r="H1210" s="94"/>
      <c r="I1210" s="94"/>
      <c r="J1210" s="94"/>
      <c r="K1210" s="94"/>
      <c r="L1210" s="94"/>
      <c r="M1210" s="94"/>
      <c r="N1210" s="108"/>
      <c r="O1210" s="108"/>
      <c r="P1210" s="108"/>
      <c r="Q1210" s="108"/>
      <c r="R1210" s="108"/>
      <c r="S1210" s="108"/>
      <c r="T1210" s="108"/>
      <c r="U1210" s="108"/>
      <c r="V1210" s="108"/>
      <c r="W1210" s="108"/>
      <c r="X1210" s="108"/>
      <c r="Y1210" s="108"/>
      <c r="Z1210" s="108"/>
    </row>
    <row r="1213" spans="2:32" s="83" customFormat="1" ht="13.5" customHeight="1" x14ac:dyDescent="0.2">
      <c r="B1213" s="83" t="s">
        <v>696</v>
      </c>
      <c r="C1213" s="83" t="s">
        <v>660</v>
      </c>
      <c r="I1213" s="132"/>
      <c r="O1213" s="397"/>
      <c r="S1213" s="474"/>
      <c r="U1213" s="474"/>
      <c r="W1213" s="474"/>
      <c r="AB1213" s="474"/>
      <c r="AC1213" s="474"/>
      <c r="AD1213" s="474"/>
      <c r="AE1213" s="474"/>
      <c r="AF1213" s="474"/>
    </row>
    <row r="1214" spans="2:32" s="149" customFormat="1" ht="15.75" x14ac:dyDescent="0.25">
      <c r="B1214" s="150"/>
      <c r="H1214" s="223"/>
      <c r="N1214" s="923" t="s">
        <v>612</v>
      </c>
      <c r="O1214" s="924"/>
      <c r="P1214" s="924"/>
      <c r="Q1214" s="924"/>
      <c r="R1214" s="926"/>
      <c r="S1214" s="924"/>
      <c r="T1214" s="924"/>
      <c r="U1214" s="924"/>
      <c r="V1214" s="925"/>
    </row>
    <row r="1215" spans="2:32" s="149" customFormat="1" ht="15" x14ac:dyDescent="0.25">
      <c r="D1215" s="923">
        <v>2015</v>
      </c>
      <c r="E1215" s="924"/>
      <c r="F1215" s="924"/>
      <c r="G1215" s="925"/>
      <c r="H1215" s="240"/>
      <c r="I1215" s="923">
        <v>2014</v>
      </c>
      <c r="J1215" s="924"/>
      <c r="K1215" s="924"/>
      <c r="L1215" s="925"/>
      <c r="N1215" s="995" t="s">
        <v>701</v>
      </c>
      <c r="O1215" s="996"/>
      <c r="P1215" s="996"/>
      <c r="Q1215" s="996"/>
      <c r="R1215" s="333"/>
      <c r="S1215" s="996" t="s">
        <v>700</v>
      </c>
      <c r="T1215" s="996"/>
      <c r="U1215" s="996"/>
      <c r="V1215" s="997"/>
    </row>
    <row r="1216" spans="2:32" s="149" customFormat="1" ht="12.75" x14ac:dyDescent="0.2">
      <c r="B1216" s="142"/>
      <c r="C1216" s="88"/>
      <c r="D1216" s="242" t="s">
        <v>68</v>
      </c>
      <c r="E1216" s="243"/>
      <c r="F1216" s="243" t="s">
        <v>69</v>
      </c>
      <c r="G1216" s="244" t="s">
        <v>67</v>
      </c>
      <c r="H1216" s="245"/>
      <c r="I1216" s="246" t="s">
        <v>68</v>
      </c>
      <c r="J1216" s="243"/>
      <c r="K1216" s="247" t="s">
        <v>69</v>
      </c>
      <c r="L1216" s="244" t="s">
        <v>67</v>
      </c>
      <c r="M1216" s="248"/>
      <c r="N1216" s="242" t="s">
        <v>68</v>
      </c>
      <c r="O1216" s="243"/>
      <c r="P1216" s="247" t="s">
        <v>69</v>
      </c>
      <c r="Q1216" s="242" t="s">
        <v>67</v>
      </c>
      <c r="R1216" s="249"/>
      <c r="S1216" s="250" t="s">
        <v>68</v>
      </c>
      <c r="T1216" s="251"/>
      <c r="U1216" s="252" t="s">
        <v>69</v>
      </c>
      <c r="V1216" s="244" t="s">
        <v>67</v>
      </c>
    </row>
    <row r="1217" spans="2:26" s="149" customFormat="1" ht="12.75" x14ac:dyDescent="0.2">
      <c r="B1217" s="369" t="s">
        <v>422</v>
      </c>
      <c r="C1217" s="252" t="s">
        <v>638</v>
      </c>
      <c r="D1217" s="529">
        <v>-0.10177809341035712</v>
      </c>
      <c r="E1217" s="87"/>
      <c r="F1217" s="534">
        <v>-1.9575443710652264E-2</v>
      </c>
      <c r="G1217" s="255">
        <v>-0.15208188930045613</v>
      </c>
      <c r="H1217" s="100"/>
      <c r="I1217" s="253">
        <v>-0.10845417814932962</v>
      </c>
      <c r="J1217" s="256"/>
      <c r="K1217" s="257">
        <v>-1.9575443710652264E-2</v>
      </c>
      <c r="L1217" s="591">
        <v>-0.18078430809970486</v>
      </c>
      <c r="M1217" s="142"/>
      <c r="N1217" s="253">
        <v>2.6465333950092193E-3</v>
      </c>
      <c r="O1217" s="256"/>
      <c r="P1217" s="257">
        <v>2.6680546821445252E-2</v>
      </c>
      <c r="Q1217" s="285">
        <v>3.9756447513766495E-2</v>
      </c>
      <c r="R1217" s="289"/>
      <c r="S1217" s="253">
        <v>-5.0815310603168677E-2</v>
      </c>
      <c r="T1217" s="256"/>
      <c r="U1217" s="257">
        <v>6.0080358242791003E-2</v>
      </c>
      <c r="V1217" s="285">
        <v>1.1038765719201179E-2</v>
      </c>
    </row>
    <row r="1218" spans="2:26" s="149" customFormat="1" ht="12.75" x14ac:dyDescent="0.2">
      <c r="B1218" s="370"/>
      <c r="C1218" s="371" t="s">
        <v>158</v>
      </c>
      <c r="D1218" s="287">
        <v>-8.9210158139195E-2</v>
      </c>
      <c r="E1218" s="88"/>
      <c r="F1218" s="535">
        <v>7.5958803550639983E-3</v>
      </c>
      <c r="G1218" s="264">
        <v>-8.4803408830181601E-2</v>
      </c>
      <c r="H1218" s="100"/>
      <c r="I1218" s="262">
        <v>-5.7257296091673467E-2</v>
      </c>
      <c r="J1218" s="265"/>
      <c r="K1218" s="266">
        <v>7.5958803550639983E-3</v>
      </c>
      <c r="L1218" s="566">
        <v>-2.6155742223800529E-2</v>
      </c>
      <c r="M1218" s="142"/>
      <c r="N1218" s="262">
        <v>-2.1947106868083602E-2</v>
      </c>
      <c r="O1218" s="265"/>
      <c r="P1218" s="266">
        <v>9.0692664236859434E-3</v>
      </c>
      <c r="Q1218" s="269">
        <v>-1.3513138409651277E-2</v>
      </c>
      <c r="R1218" s="289"/>
      <c r="S1218" s="262">
        <v>-4.2138262483045114E-2</v>
      </c>
      <c r="T1218" s="265"/>
      <c r="U1218" s="266">
        <v>8.5797824126538608E-2</v>
      </c>
      <c r="V1218" s="269">
        <v>4.5098036724164729E-2</v>
      </c>
    </row>
    <row r="1219" spans="2:26" s="149" customFormat="1" ht="12.75" x14ac:dyDescent="0.2">
      <c r="B1219" s="370"/>
      <c r="C1219" s="371" t="s">
        <v>159</v>
      </c>
      <c r="D1219" s="287">
        <v>6.7276392754151634E-3</v>
      </c>
      <c r="E1219" s="88"/>
      <c r="F1219" s="535">
        <v>9.8218455906241481E-2</v>
      </c>
      <c r="G1219" s="264">
        <v>0.11321401599840152</v>
      </c>
      <c r="H1219" s="100"/>
      <c r="I1219" s="262">
        <v>-3.5543921533574066E-3</v>
      </c>
      <c r="J1219" s="265"/>
      <c r="K1219" s="266">
        <v>9.8218455906241481E-2</v>
      </c>
      <c r="L1219" s="566">
        <v>8.4705214393900052E-2</v>
      </c>
      <c r="M1219" s="142"/>
      <c r="N1219" s="262">
        <v>-1.7536293083544669E-2</v>
      </c>
      <c r="O1219" s="265"/>
      <c r="P1219" s="266">
        <v>1.3335222070314807E-2</v>
      </c>
      <c r="Q1219" s="269">
        <v>-4.429331788589376E-3</v>
      </c>
      <c r="R1219" s="289"/>
      <c r="S1219" s="262">
        <v>-7.5226520473559155E-2</v>
      </c>
      <c r="T1219" s="265"/>
      <c r="U1219" s="266">
        <v>4.5217656808297139E-2</v>
      </c>
      <c r="V1219" s="269">
        <v>-3.2888241716762204E-2</v>
      </c>
    </row>
    <row r="1220" spans="2:26" s="149" customFormat="1" ht="12.75" x14ac:dyDescent="0.2">
      <c r="B1220" s="370"/>
      <c r="C1220" s="371" t="s">
        <v>160</v>
      </c>
      <c r="D1220" s="287">
        <v>1.3159905225766586E-3</v>
      </c>
      <c r="E1220" s="88"/>
      <c r="F1220" s="535">
        <v>5.701045398814495E-2</v>
      </c>
      <c r="G1220" s="264">
        <v>0.10055291844705307</v>
      </c>
      <c r="H1220" s="100"/>
      <c r="I1220" s="262">
        <v>-3.2990166609295005E-3</v>
      </c>
      <c r="J1220" s="265"/>
      <c r="K1220" s="266">
        <v>5.701045398814495E-2</v>
      </c>
      <c r="L1220" s="566">
        <v>7.989920200540214E-2</v>
      </c>
      <c r="M1220" s="142"/>
      <c r="N1220" s="262">
        <v>-2.1835635529178055E-2</v>
      </c>
      <c r="O1220" s="265"/>
      <c r="P1220" s="266">
        <v>-1.2272121455166318E-3</v>
      </c>
      <c r="Q1220" s="269">
        <v>-3.6384559186656604E-2</v>
      </c>
      <c r="R1220" s="289"/>
      <c r="S1220" s="262">
        <v>-5.3002926448013729E-2</v>
      </c>
      <c r="T1220" s="265"/>
      <c r="U1220" s="266">
        <v>2.0921182939182839E-2</v>
      </c>
      <c r="V1220" s="269">
        <v>-5.7114005694271185E-2</v>
      </c>
    </row>
    <row r="1221" spans="2:26" s="149" customFormat="1" ht="12.75" x14ac:dyDescent="0.2">
      <c r="B1221" s="370"/>
      <c r="C1221" s="616" t="s">
        <v>161</v>
      </c>
      <c r="D1221" s="287">
        <v>5.3922362249627757E-3</v>
      </c>
      <c r="E1221" s="88"/>
      <c r="F1221" s="535">
        <v>3.4303038987799683E-2</v>
      </c>
      <c r="G1221" s="264">
        <v>0.12297507720238336</v>
      </c>
      <c r="H1221" s="100"/>
      <c r="I1221" s="262">
        <v>7.0432202165491269E-3</v>
      </c>
      <c r="J1221" s="265"/>
      <c r="K1221" s="266">
        <v>3.4303038987799683E-2</v>
      </c>
      <c r="L1221" s="566">
        <v>0.13033060745351463</v>
      </c>
      <c r="M1221" s="142"/>
      <c r="N1221" s="262">
        <v>-5.1028190314527429E-4</v>
      </c>
      <c r="O1221" s="265"/>
      <c r="P1221" s="266">
        <v>1.1324960819012971E-2</v>
      </c>
      <c r="Q1221" s="269">
        <v>2.9802688920062517E-2</v>
      </c>
      <c r="R1221" s="289"/>
      <c r="S1221" s="262">
        <v>-1.1390944575133415E-2</v>
      </c>
      <c r="T1221" s="265"/>
      <c r="U1221" s="266">
        <v>2.0556942466110451E-2</v>
      </c>
      <c r="V1221" s="269">
        <v>3.8147089130040342E-2</v>
      </c>
    </row>
    <row r="1222" spans="2:26" ht="13.5" customHeight="1" x14ac:dyDescent="0.2">
      <c r="B1222" s="369" t="s">
        <v>423</v>
      </c>
      <c r="C1222" s="252" t="s">
        <v>638</v>
      </c>
      <c r="D1222" s="529">
        <v>-5.4459791164584062E-2</v>
      </c>
      <c r="E1222" s="87"/>
      <c r="F1222" s="534">
        <v>-2.9702913387979635E-2</v>
      </c>
      <c r="G1222" s="255">
        <v>-0.10456253482578375</v>
      </c>
      <c r="H1222" s="100"/>
      <c r="I1222" s="253">
        <v>-6.8325380848441253E-2</v>
      </c>
      <c r="J1222" s="256"/>
      <c r="K1222" s="257">
        <v>-2.9702913387979635E-2</v>
      </c>
      <c r="L1222" s="591">
        <v>-0.13720230056982938</v>
      </c>
      <c r="M1222" s="142"/>
      <c r="N1222" s="253">
        <v>-4.6638677896431646E-3</v>
      </c>
      <c r="O1222" s="256"/>
      <c r="P1222" s="257">
        <v>5.9391510501962041E-3</v>
      </c>
      <c r="Q1222" s="285">
        <v>1.6501797281823463E-3</v>
      </c>
      <c r="R1222" s="289"/>
      <c r="S1222" s="253">
        <v>-2.8488788044435012E-2</v>
      </c>
      <c r="T1222" s="256"/>
      <c r="U1222" s="257">
        <v>2.3720797059961374E-3</v>
      </c>
      <c r="V1222" s="285">
        <v>-3.095768999435777E-2</v>
      </c>
    </row>
    <row r="1223" spans="2:26" ht="13.5" customHeight="1" x14ac:dyDescent="0.2">
      <c r="B1223" s="370"/>
      <c r="C1223" s="371" t="s">
        <v>158</v>
      </c>
      <c r="D1223" s="287">
        <v>-4.5926992953877789E-2</v>
      </c>
      <c r="E1223" s="88"/>
      <c r="F1223" s="535">
        <v>-1.5984510963589348E-2</v>
      </c>
      <c r="G1223" s="264">
        <v>-6.3260883992055539E-2</v>
      </c>
      <c r="H1223" s="100"/>
      <c r="I1223" s="262">
        <v>-4.1832829046178473E-2</v>
      </c>
      <c r="J1223" s="265"/>
      <c r="K1223" s="266">
        <v>-1.5984510963589348E-2</v>
      </c>
      <c r="L1223" s="566">
        <v>-5.5036834003733416E-2</v>
      </c>
      <c r="M1223" s="142"/>
      <c r="N1223" s="262">
        <v>-3.7411512716219574E-3</v>
      </c>
      <c r="O1223" s="265"/>
      <c r="P1223" s="266">
        <v>9.5879998485709061E-3</v>
      </c>
      <c r="Q1223" s="269">
        <v>6.0183005540614867E-3</v>
      </c>
      <c r="R1223" s="289"/>
      <c r="S1223" s="262">
        <v>-1.0991694425638316E-2</v>
      </c>
      <c r="T1223" s="265"/>
      <c r="U1223" s="266">
        <v>2.4996787082502098E-2</v>
      </c>
      <c r="V1223" s="269">
        <v>1.4235735009195359E-2</v>
      </c>
    </row>
    <row r="1224" spans="2:26" ht="13.5" customHeight="1" x14ac:dyDescent="0.2">
      <c r="B1224" s="370"/>
      <c r="C1224" s="371" t="s">
        <v>159</v>
      </c>
      <c r="D1224" s="287">
        <v>4.3400279322033525E-2</v>
      </c>
      <c r="E1224" s="88"/>
      <c r="F1224" s="535">
        <v>7.0826643773097747E-2</v>
      </c>
      <c r="G1224" s="264">
        <v>0.126642545204603</v>
      </c>
      <c r="H1224" s="100"/>
      <c r="I1224" s="262">
        <v>2.7562510486580205E-2</v>
      </c>
      <c r="J1224" s="265"/>
      <c r="K1224" s="266">
        <v>7.0826643773097747E-2</v>
      </c>
      <c r="L1224" s="566">
        <v>9.1441012226393975E-2</v>
      </c>
      <c r="M1224" s="142"/>
      <c r="N1224" s="262">
        <v>1.2798294217430516E-4</v>
      </c>
      <c r="O1224" s="265"/>
      <c r="P1224" s="266">
        <v>1.2833605522120321E-2</v>
      </c>
      <c r="Q1224" s="269">
        <v>1.3996893820729484E-2</v>
      </c>
      <c r="R1224" s="289"/>
      <c r="S1224" s="262">
        <v>-2.5380650516688568E-2</v>
      </c>
      <c r="T1224" s="265"/>
      <c r="U1224" s="266">
        <v>6.7919196087713289E-3</v>
      </c>
      <c r="V1224" s="269">
        <v>-2.113595742823686E-2</v>
      </c>
    </row>
    <row r="1225" spans="2:26" ht="13.5" customHeight="1" x14ac:dyDescent="0.2">
      <c r="B1225" s="370"/>
      <c r="C1225" s="371" t="s">
        <v>160</v>
      </c>
      <c r="D1225" s="287">
        <v>-1.639391828505074E-4</v>
      </c>
      <c r="E1225" s="88"/>
      <c r="F1225" s="535">
        <v>1.7028328348929998E-2</v>
      </c>
      <c r="G1225" s="264">
        <v>2.9868923453853658E-2</v>
      </c>
      <c r="H1225" s="100"/>
      <c r="I1225" s="262">
        <v>2.6364982936376506E-2</v>
      </c>
      <c r="J1225" s="265"/>
      <c r="K1225" s="266">
        <v>1.7028328348929998E-2</v>
      </c>
      <c r="L1225" s="566">
        <v>0.12542760818080073</v>
      </c>
      <c r="M1225" s="142"/>
      <c r="N1225" s="262">
        <v>-1.3562879945996018E-2</v>
      </c>
      <c r="O1225" s="265"/>
      <c r="P1225" s="266">
        <v>-5.4713600339746518E-3</v>
      </c>
      <c r="Q1225" s="269">
        <v>-3.2262627183546388E-2</v>
      </c>
      <c r="R1225" s="289"/>
      <c r="S1225" s="262">
        <v>7.1092807501309287E-3</v>
      </c>
      <c r="T1225" s="265"/>
      <c r="U1225" s="266">
        <v>2.6341919200847188E-2</v>
      </c>
      <c r="V1225" s="269">
        <v>6.3624827629022704E-2</v>
      </c>
    </row>
    <row r="1226" spans="2:26" ht="13.5" customHeight="1" x14ac:dyDescent="0.2">
      <c r="B1226" s="615"/>
      <c r="C1226" s="616" t="s">
        <v>161</v>
      </c>
      <c r="D1226" s="530">
        <v>2.8591293590475497E-3</v>
      </c>
      <c r="E1226" s="90"/>
      <c r="F1226" s="536">
        <v>1.2123766849772677E-2</v>
      </c>
      <c r="G1226" s="273">
        <v>4.8794888887355323E-2</v>
      </c>
      <c r="H1226" s="100"/>
      <c r="I1226" s="271">
        <v>1.9112224718398751E-3</v>
      </c>
      <c r="J1226" s="274"/>
      <c r="K1226" s="275">
        <v>1.2123766849772677E-2</v>
      </c>
      <c r="L1226" s="592">
        <v>4.2445742766762017E-2</v>
      </c>
      <c r="M1226" s="142"/>
      <c r="N1226" s="271">
        <v>-2.7949299390971002E-3</v>
      </c>
      <c r="O1226" s="274"/>
      <c r="P1226" s="275">
        <v>1.7454496172710637E-3</v>
      </c>
      <c r="Q1226" s="286">
        <v>-3.1710256674447332E-3</v>
      </c>
      <c r="R1226" s="289"/>
      <c r="S1226" s="271">
        <v>-6.6341381223534801E-3</v>
      </c>
      <c r="T1226" s="274"/>
      <c r="U1226" s="275">
        <v>3.883284760867683E-3</v>
      </c>
      <c r="V1226" s="286">
        <v>-9.5679035303632941E-3</v>
      </c>
    </row>
    <row r="1227" spans="2:26" ht="9" customHeight="1" x14ac:dyDescent="0.2">
      <c r="B1227" s="600"/>
      <c r="C1227" s="1141"/>
      <c r="D1227" s="1141"/>
      <c r="E1227" s="1141"/>
      <c r="F1227" s="1141"/>
      <c r="G1227" s="60"/>
      <c r="H1227" s="92"/>
      <c r="I1227" s="57"/>
      <c r="J1227" s="43"/>
      <c r="K1227" s="60"/>
      <c r="L1227" s="43"/>
      <c r="M1227" s="57"/>
      <c r="N1227" s="43"/>
      <c r="O1227" s="46"/>
      <c r="P1227" s="43"/>
      <c r="Q1227" s="46"/>
      <c r="R1227" s="43"/>
      <c r="S1227" s="1139"/>
      <c r="T1227" s="1139"/>
    </row>
    <row r="1228" spans="2:26" s="105" customFormat="1" ht="13.5" customHeight="1" x14ac:dyDescent="0.2">
      <c r="B1228" s="279"/>
      <c r="C1228" s="92" t="s">
        <v>189</v>
      </c>
      <c r="D1228" s="108"/>
      <c r="E1228" s="108"/>
      <c r="F1228" s="108"/>
      <c r="G1228" s="108"/>
      <c r="H1228" s="108"/>
      <c r="I1228" s="108"/>
      <c r="J1228" s="108"/>
      <c r="K1228" s="108"/>
      <c r="L1228" s="108"/>
      <c r="M1228" s="108"/>
      <c r="V1228" s="108"/>
    </row>
    <row r="1229" spans="2:26" s="105" customFormat="1" ht="13.5" customHeight="1" x14ac:dyDescent="0.2">
      <c r="B1229" s="280"/>
      <c r="C1229" s="92" t="s">
        <v>190</v>
      </c>
      <c r="D1229" s="108"/>
      <c r="E1229" s="108"/>
      <c r="F1229" s="108"/>
      <c r="G1229" s="108"/>
      <c r="H1229" s="108"/>
      <c r="I1229" s="108"/>
      <c r="J1229" s="108"/>
      <c r="K1229" s="108"/>
      <c r="L1229" s="108"/>
      <c r="M1229" s="108"/>
      <c r="N1229" s="108"/>
      <c r="O1229" s="108"/>
      <c r="P1229" s="108"/>
      <c r="Q1229" s="108"/>
      <c r="R1229" s="108"/>
      <c r="S1229" s="108"/>
      <c r="T1229" s="108"/>
      <c r="U1229" s="108"/>
      <c r="V1229" s="108"/>
      <c r="W1229" s="108"/>
      <c r="X1229" s="108"/>
      <c r="Y1229" s="108"/>
      <c r="Z1229" s="108"/>
    </row>
    <row r="1230" spans="2:26" s="105" customFormat="1" ht="13.5" customHeight="1" x14ac:dyDescent="0.2">
      <c r="B1230" s="281"/>
      <c r="C1230" s="92" t="s">
        <v>77</v>
      </c>
      <c r="D1230" s="108"/>
      <c r="E1230" s="108"/>
      <c r="F1230" s="108"/>
      <c r="G1230" s="108"/>
      <c r="H1230" s="108"/>
      <c r="I1230" s="108"/>
      <c r="J1230" s="108"/>
      <c r="K1230" s="108"/>
      <c r="L1230" s="108"/>
      <c r="M1230" s="108"/>
      <c r="N1230" s="108"/>
      <c r="O1230" s="108"/>
      <c r="P1230" s="108"/>
      <c r="Q1230" s="108"/>
      <c r="R1230" s="108"/>
      <c r="S1230" s="108"/>
      <c r="T1230" s="108"/>
      <c r="U1230" s="108"/>
      <c r="V1230" s="108"/>
      <c r="W1230" s="108"/>
      <c r="X1230" s="108"/>
      <c r="Y1230" s="108"/>
      <c r="Z1230" s="108"/>
    </row>
    <row r="1231" spans="2:26" s="105" customFormat="1" ht="13.5" customHeight="1" x14ac:dyDescent="0.2">
      <c r="B1231" s="94" t="s">
        <v>246</v>
      </c>
      <c r="C1231" s="94"/>
      <c r="D1231" s="94"/>
      <c r="E1231" s="94"/>
      <c r="F1231" s="94"/>
      <c r="G1231" s="94"/>
      <c r="H1231" s="94"/>
      <c r="I1231" s="94"/>
      <c r="J1231" s="94"/>
      <c r="K1231" s="94"/>
      <c r="L1231" s="94"/>
      <c r="M1231" s="94"/>
      <c r="N1231" s="108"/>
      <c r="O1231" s="108"/>
      <c r="P1231" s="108"/>
      <c r="Q1231" s="108"/>
      <c r="R1231" s="108"/>
      <c r="S1231" s="108"/>
      <c r="T1231" s="108"/>
      <c r="U1231" s="108"/>
      <c r="V1231" s="108"/>
      <c r="W1231" s="108"/>
      <c r="X1231" s="108"/>
      <c r="Y1231" s="108"/>
      <c r="Z1231" s="108"/>
    </row>
    <row r="1234" spans="2:32" s="83" customFormat="1" ht="13.5" customHeight="1" x14ac:dyDescent="0.2">
      <c r="B1234" s="83" t="s">
        <v>697</v>
      </c>
      <c r="C1234" s="83" t="s">
        <v>640</v>
      </c>
      <c r="I1234" s="132"/>
      <c r="O1234" s="397"/>
      <c r="S1234" s="474"/>
      <c r="U1234" s="474"/>
      <c r="W1234" s="474"/>
      <c r="AB1234" s="474"/>
      <c r="AC1234" s="474"/>
      <c r="AD1234" s="474"/>
      <c r="AE1234" s="474"/>
      <c r="AF1234" s="474"/>
    </row>
    <row r="1235" spans="2:32" s="149" customFormat="1" ht="15.75" x14ac:dyDescent="0.25">
      <c r="B1235" s="150"/>
      <c r="H1235" s="223"/>
      <c r="N1235" s="923" t="s">
        <v>612</v>
      </c>
      <c r="O1235" s="924"/>
      <c r="P1235" s="924"/>
      <c r="Q1235" s="924"/>
      <c r="R1235" s="926"/>
      <c r="S1235" s="924"/>
      <c r="T1235" s="924"/>
      <c r="U1235" s="924"/>
      <c r="V1235" s="925"/>
    </row>
    <row r="1236" spans="2:32" s="149" customFormat="1" ht="15" x14ac:dyDescent="0.25">
      <c r="D1236" s="923">
        <v>2015</v>
      </c>
      <c r="E1236" s="924"/>
      <c r="F1236" s="924"/>
      <c r="G1236" s="925"/>
      <c r="H1236" s="240"/>
      <c r="I1236" s="923">
        <v>2014</v>
      </c>
      <c r="J1236" s="924"/>
      <c r="K1236" s="924"/>
      <c r="L1236" s="925"/>
      <c r="N1236" s="995" t="s">
        <v>650</v>
      </c>
      <c r="O1236" s="996"/>
      <c r="P1236" s="996"/>
      <c r="Q1236" s="996"/>
      <c r="R1236" s="333"/>
      <c r="S1236" s="996" t="s">
        <v>651</v>
      </c>
      <c r="T1236" s="996"/>
      <c r="U1236" s="996"/>
      <c r="V1236" s="997"/>
    </row>
    <row r="1237" spans="2:32" s="149" customFormat="1" ht="12.75" x14ac:dyDescent="0.2">
      <c r="B1237" s="142"/>
      <c r="C1237" s="88"/>
      <c r="D1237" s="242" t="s">
        <v>68</v>
      </c>
      <c r="E1237" s="243"/>
      <c r="F1237" s="243" t="s">
        <v>69</v>
      </c>
      <c r="G1237" s="244" t="s">
        <v>67</v>
      </c>
      <c r="H1237" s="245"/>
      <c r="I1237" s="246" t="s">
        <v>68</v>
      </c>
      <c r="J1237" s="243"/>
      <c r="K1237" s="247" t="s">
        <v>69</v>
      </c>
      <c r="L1237" s="244" t="s">
        <v>67</v>
      </c>
      <c r="M1237" s="248"/>
      <c r="N1237" s="242" t="s">
        <v>68</v>
      </c>
      <c r="O1237" s="243"/>
      <c r="P1237" s="247" t="s">
        <v>69</v>
      </c>
      <c r="Q1237" s="242" t="s">
        <v>67</v>
      </c>
      <c r="R1237" s="249"/>
      <c r="S1237" s="250" t="s">
        <v>68</v>
      </c>
      <c r="T1237" s="251"/>
      <c r="U1237" s="252" t="s">
        <v>69</v>
      </c>
      <c r="V1237" s="244" t="s">
        <v>67</v>
      </c>
    </row>
    <row r="1238" spans="2:32" s="149" customFormat="1" ht="12.75" x14ac:dyDescent="0.2">
      <c r="B1238" s="369" t="s">
        <v>422</v>
      </c>
      <c r="C1238" s="252" t="s">
        <v>638</v>
      </c>
      <c r="D1238" s="529">
        <v>-0.11985031588529532</v>
      </c>
      <c r="E1238" s="87"/>
      <c r="F1238" s="534">
        <v>-1.0187595197794268E-2</v>
      </c>
      <c r="G1238" s="255">
        <v>-0.1408799734833244</v>
      </c>
      <c r="H1238" s="100"/>
      <c r="I1238" s="253">
        <v>-0.1605235466407679</v>
      </c>
      <c r="J1238" s="256"/>
      <c r="K1238" s="257">
        <v>-1.0187595197794268E-2</v>
      </c>
      <c r="L1238" s="591">
        <v>-0.23624476789653343</v>
      </c>
      <c r="M1238" s="142"/>
      <c r="N1238" s="253">
        <v>-2.9386296857697447E-3</v>
      </c>
      <c r="O1238" s="256"/>
      <c r="P1238" s="257">
        <v>5.4523589185159871E-2</v>
      </c>
      <c r="Q1238" s="285">
        <v>5.8466457181013273E-2</v>
      </c>
      <c r="R1238" s="289"/>
      <c r="S1238" s="253">
        <v>-7.1064196195320714E-2</v>
      </c>
      <c r="T1238" s="256"/>
      <c r="U1238" s="257">
        <v>3.6417426480846379E-2</v>
      </c>
      <c r="V1238" s="285">
        <v>-3.6287915151705132E-2</v>
      </c>
    </row>
    <row r="1239" spans="2:32" s="149" customFormat="1" ht="12.75" x14ac:dyDescent="0.2">
      <c r="B1239" s="370"/>
      <c r="C1239" s="371" t="s">
        <v>158</v>
      </c>
      <c r="D1239" s="287">
        <v>-9.0336195320188217E-2</v>
      </c>
      <c r="E1239" s="88"/>
      <c r="F1239" s="535">
        <v>2.5460355374278598E-2</v>
      </c>
      <c r="G1239" s="264">
        <v>-6.6905545558311907E-2</v>
      </c>
      <c r="H1239" s="100"/>
      <c r="I1239" s="262">
        <v>-9.565847572802065E-2</v>
      </c>
      <c r="J1239" s="265"/>
      <c r="K1239" s="266">
        <v>2.5460355374278598E-2</v>
      </c>
      <c r="L1239" s="566">
        <v>-8.2451261781312429E-2</v>
      </c>
      <c r="M1239" s="142"/>
      <c r="N1239" s="262">
        <v>-2.0835187876451725E-2</v>
      </c>
      <c r="O1239" s="265"/>
      <c r="P1239" s="266">
        <v>4.1557386880097413E-2</v>
      </c>
      <c r="Q1239" s="269">
        <v>2.1620599284979478E-2</v>
      </c>
      <c r="R1239" s="289"/>
      <c r="S1239" s="262">
        <v>-5.2034501349366213E-2</v>
      </c>
      <c r="T1239" s="265"/>
      <c r="U1239" s="266">
        <v>5.798820854391934E-2</v>
      </c>
      <c r="V1239" s="269">
        <v>6.0933273090497987E-3</v>
      </c>
    </row>
    <row r="1240" spans="2:32" s="149" customFormat="1" ht="12.75" x14ac:dyDescent="0.2">
      <c r="B1240" s="370"/>
      <c r="C1240" s="371" t="s">
        <v>159</v>
      </c>
      <c r="D1240" s="287">
        <v>-1.5496826658998479E-2</v>
      </c>
      <c r="E1240" s="88"/>
      <c r="F1240" s="535">
        <v>7.7239995892671831E-2</v>
      </c>
      <c r="G1240" s="264">
        <v>8.033031071278697E-2</v>
      </c>
      <c r="H1240" s="100"/>
      <c r="I1240" s="262">
        <v>3.0831302682480133E-2</v>
      </c>
      <c r="J1240" s="265"/>
      <c r="K1240" s="266">
        <v>7.7239995892671831E-2</v>
      </c>
      <c r="L1240" s="566">
        <v>0.19571915431228112</v>
      </c>
      <c r="M1240" s="142"/>
      <c r="N1240" s="262">
        <v>-6.8345534810488398E-2</v>
      </c>
      <c r="O1240" s="265"/>
      <c r="P1240" s="266">
        <v>-1.4845856190136713E-2</v>
      </c>
      <c r="Q1240" s="269">
        <v>-0.10108152167728462</v>
      </c>
      <c r="R1240" s="289"/>
      <c r="S1240" s="262">
        <v>-3.6288883778955519E-2</v>
      </c>
      <c r="T1240" s="265"/>
      <c r="U1240" s="266">
        <v>4.6800452404981888E-2</v>
      </c>
      <c r="V1240" s="269">
        <v>1.4248830098807716E-2</v>
      </c>
    </row>
    <row r="1241" spans="2:32" s="149" customFormat="1" ht="12.75" x14ac:dyDescent="0.2">
      <c r="B1241" s="370"/>
      <c r="C1241" s="371" t="s">
        <v>160</v>
      </c>
      <c r="D1241" s="287">
        <v>6.9680272909386359E-3</v>
      </c>
      <c r="E1241" s="88"/>
      <c r="F1241" s="535">
        <v>7.7891065306329652E-2</v>
      </c>
      <c r="G1241" s="264">
        <v>0.14680982648013516</v>
      </c>
      <c r="H1241" s="100"/>
      <c r="I1241" s="262">
        <v>2.1789819488917749E-2</v>
      </c>
      <c r="J1241" s="265"/>
      <c r="K1241" s="266">
        <v>7.7891065306329652E-2</v>
      </c>
      <c r="L1241" s="566">
        <v>0.19701538593604392</v>
      </c>
      <c r="M1241" s="142"/>
      <c r="N1241" s="262">
        <v>-2.3707997400712204E-2</v>
      </c>
      <c r="O1241" s="265"/>
      <c r="P1241" s="266">
        <v>1.7847673599184693E-2</v>
      </c>
      <c r="Q1241" s="269">
        <v>-9.1772706208073929E-3</v>
      </c>
      <c r="R1241" s="289"/>
      <c r="S1241" s="262">
        <v>-1.7604965234309832E-2</v>
      </c>
      <c r="T1241" s="265"/>
      <c r="U1241" s="266">
        <v>3.8429477655123057E-2</v>
      </c>
      <c r="V1241" s="269">
        <v>4.1911049969066166E-2</v>
      </c>
    </row>
    <row r="1242" spans="2:32" s="149" customFormat="1" ht="12.75" x14ac:dyDescent="0.2">
      <c r="B1242" s="370"/>
      <c r="C1242" s="616" t="s">
        <v>161</v>
      </c>
      <c r="D1242" s="287">
        <v>5.620814195083576E-4</v>
      </c>
      <c r="E1242" s="88"/>
      <c r="F1242" s="535">
        <v>4.7749407778549267E-2</v>
      </c>
      <c r="G1242" s="264">
        <v>0.12713024112193214</v>
      </c>
      <c r="H1242" s="100"/>
      <c r="I1242" s="262">
        <v>-7.1097172023999768E-3</v>
      </c>
      <c r="J1242" s="265"/>
      <c r="K1242" s="266">
        <v>4.7749407778549267E-2</v>
      </c>
      <c r="L1242" s="566">
        <v>7.9701865421119844E-2</v>
      </c>
      <c r="M1242" s="142"/>
      <c r="N1242" s="262">
        <v>-5.2202676883600172E-3</v>
      </c>
      <c r="O1242" s="265"/>
      <c r="P1242" s="266">
        <v>2.1964823987476449E-2</v>
      </c>
      <c r="Q1242" s="269">
        <v>4.0157576454229363E-2</v>
      </c>
      <c r="R1242" s="289"/>
      <c r="S1242" s="262">
        <v>-1.9314422783997316E-2</v>
      </c>
      <c r="T1242" s="265"/>
      <c r="U1242" s="266">
        <v>1.6671404257079026E-2</v>
      </c>
      <c r="V1242" s="269">
        <v>-8.2657202741549928E-3</v>
      </c>
    </row>
    <row r="1243" spans="2:32" ht="13.5" customHeight="1" x14ac:dyDescent="0.2">
      <c r="B1243" s="369" t="s">
        <v>423</v>
      </c>
      <c r="C1243" s="252" t="s">
        <v>638</v>
      </c>
      <c r="D1243" s="529">
        <v>-0.10385192758747108</v>
      </c>
      <c r="E1243" s="87"/>
      <c r="F1243" s="534">
        <v>-8.3530018903070768E-2</v>
      </c>
      <c r="G1243" s="255">
        <v>-0.20545878220297167</v>
      </c>
      <c r="H1243" s="100"/>
      <c r="I1243" s="253">
        <v>-0.10872280932883868</v>
      </c>
      <c r="J1243" s="256"/>
      <c r="K1243" s="257">
        <v>-8.3530018903070768E-2</v>
      </c>
      <c r="L1243" s="591">
        <v>-0.21539362970299297</v>
      </c>
      <c r="M1243" s="142"/>
      <c r="N1243" s="253">
        <v>-8.7056485828329415E-3</v>
      </c>
      <c r="O1243" s="256"/>
      <c r="P1243" s="257">
        <v>1.810631118947064E-3</v>
      </c>
      <c r="Q1243" s="285">
        <v>-7.9074222370283161E-3</v>
      </c>
      <c r="R1243" s="289"/>
      <c r="S1243" s="253">
        <v>-1.8950080604756149E-2</v>
      </c>
      <c r="T1243" s="256"/>
      <c r="U1243" s="257">
        <v>2.0035844882364869E-3</v>
      </c>
      <c r="V1243" s="285">
        <v>-1.7748827256283857E-2</v>
      </c>
    </row>
    <row r="1244" spans="2:32" ht="13.5" customHeight="1" x14ac:dyDescent="0.2">
      <c r="B1244" s="370"/>
      <c r="C1244" s="371" t="s">
        <v>158</v>
      </c>
      <c r="D1244" s="287">
        <v>-2.5640361149114242E-2</v>
      </c>
      <c r="E1244" s="88"/>
      <c r="F1244" s="535">
        <v>-3.467475108043053E-3</v>
      </c>
      <c r="G1244" s="264">
        <v>-2.9521656958684087E-2</v>
      </c>
      <c r="H1244" s="100"/>
      <c r="I1244" s="262">
        <v>-2.0614074233943659E-2</v>
      </c>
      <c r="J1244" s="265"/>
      <c r="K1244" s="266">
        <v>-3.467475108043053E-3</v>
      </c>
      <c r="L1244" s="566">
        <v>-1.9901057268280051E-2</v>
      </c>
      <c r="M1244" s="142"/>
      <c r="N1244" s="262">
        <v>-1.2796379876403698E-3</v>
      </c>
      <c r="O1244" s="265"/>
      <c r="P1244" s="266">
        <v>1.0572954896510844E-2</v>
      </c>
      <c r="Q1244" s="269">
        <v>9.4574067534617719E-3</v>
      </c>
      <c r="R1244" s="289"/>
      <c r="S1244" s="262">
        <v>-1.4161683557642954E-3</v>
      </c>
      <c r="T1244" s="265"/>
      <c r="U1244" s="266">
        <v>2.0243280629104958E-2</v>
      </c>
      <c r="V1244" s="269">
        <v>1.9077066402514387E-2</v>
      </c>
    </row>
    <row r="1245" spans="2:32" ht="13.5" customHeight="1" x14ac:dyDescent="0.2">
      <c r="B1245" s="370"/>
      <c r="C1245" s="371" t="s">
        <v>159</v>
      </c>
      <c r="D1245" s="287">
        <v>3.8015921750830246E-2</v>
      </c>
      <c r="E1245" s="88"/>
      <c r="F1245" s="535">
        <v>5.5830889236096075E-2</v>
      </c>
      <c r="G1245" s="264">
        <v>0.11972131710528433</v>
      </c>
      <c r="H1245" s="100"/>
      <c r="I1245" s="262">
        <v>4.128540381604813E-2</v>
      </c>
      <c r="J1245" s="265"/>
      <c r="K1245" s="266">
        <v>5.5830889236096075E-2</v>
      </c>
      <c r="L1245" s="566">
        <v>0.12794302797258592</v>
      </c>
      <c r="M1245" s="142"/>
      <c r="N1245" s="262">
        <v>-4.8516037655530033E-3</v>
      </c>
      <c r="O1245" s="265"/>
      <c r="P1245" s="266">
        <v>5.0392598870560136E-3</v>
      </c>
      <c r="Q1245" s="269">
        <v>2.2883864867688196E-4</v>
      </c>
      <c r="R1245" s="289"/>
      <c r="S1245" s="262">
        <v>-5.0143018882588559E-3</v>
      </c>
      <c r="T1245" s="265"/>
      <c r="U1245" s="266">
        <v>1.1294409829868681E-2</v>
      </c>
      <c r="V1245" s="269">
        <v>8.451543540544287E-3</v>
      </c>
    </row>
    <row r="1246" spans="2:32" ht="13.5" customHeight="1" x14ac:dyDescent="0.2">
      <c r="B1246" s="370"/>
      <c r="C1246" s="371" t="s">
        <v>160</v>
      </c>
      <c r="D1246" s="287">
        <v>3.6761093019676352E-2</v>
      </c>
      <c r="E1246" s="88"/>
      <c r="F1246" s="535">
        <v>4.8456357948801848E-2</v>
      </c>
      <c r="G1246" s="264">
        <v>0.16894010075869986</v>
      </c>
      <c r="H1246" s="100"/>
      <c r="I1246" s="262">
        <v>3.6301090345795615E-2</v>
      </c>
      <c r="J1246" s="265"/>
      <c r="K1246" s="266">
        <v>4.8456357948801848E-2</v>
      </c>
      <c r="L1246" s="566">
        <v>0.16471532897184843</v>
      </c>
      <c r="M1246" s="142"/>
      <c r="N1246" s="262">
        <v>-5.0796143095298944E-3</v>
      </c>
      <c r="O1246" s="265"/>
      <c r="P1246" s="266">
        <v>1.8541044664527983E-3</v>
      </c>
      <c r="Q1246" s="269">
        <v>-5.61001023116647E-3</v>
      </c>
      <c r="R1246" s="289"/>
      <c r="S1246" s="262">
        <v>-6.8663537140952477E-3</v>
      </c>
      <c r="T1246" s="265"/>
      <c r="U1246" s="266">
        <v>2.5675983215904955E-3</v>
      </c>
      <c r="V1246" s="269">
        <v>-9.9989190171702168E-3</v>
      </c>
    </row>
    <row r="1247" spans="2:32" ht="13.5" customHeight="1" x14ac:dyDescent="0.2">
      <c r="B1247" s="615"/>
      <c r="C1247" s="616" t="s">
        <v>161</v>
      </c>
      <c r="D1247" s="530">
        <v>1.5169427667285733E-2</v>
      </c>
      <c r="E1247" s="90"/>
      <c r="F1247" s="536">
        <v>2.225609312500846E-2</v>
      </c>
      <c r="G1247" s="273">
        <v>0.1236811519819366</v>
      </c>
      <c r="H1247" s="100"/>
      <c r="I1247" s="271">
        <v>1.2968504481970924E-2</v>
      </c>
      <c r="J1247" s="274"/>
      <c r="K1247" s="275">
        <v>2.225609312500846E-2</v>
      </c>
      <c r="L1247" s="592">
        <v>0.10698175538607513</v>
      </c>
      <c r="M1247" s="142"/>
      <c r="N1247" s="271">
        <v>-1.8264717325400096E-3</v>
      </c>
      <c r="O1247" s="274"/>
      <c r="P1247" s="275">
        <v>2.4660260091293033E-3</v>
      </c>
      <c r="Q1247" s="286">
        <v>1.7972438764628765E-3</v>
      </c>
      <c r="R1247" s="289"/>
      <c r="S1247" s="271">
        <v>-4.6097832718778858E-3</v>
      </c>
      <c r="T1247" s="274"/>
      <c r="U1247" s="275">
        <v>7.4781456595220293E-4</v>
      </c>
      <c r="V1247" s="286">
        <v>-1.5813171823343873E-2</v>
      </c>
    </row>
    <row r="1248" spans="2:32" ht="9" customHeight="1" x14ac:dyDescent="0.2">
      <c r="B1248" s="600"/>
      <c r="C1248" s="1141"/>
      <c r="D1248" s="1141"/>
      <c r="E1248" s="1141"/>
      <c r="F1248" s="1141"/>
      <c r="G1248" s="60"/>
      <c r="H1248" s="92"/>
      <c r="I1248" s="57"/>
      <c r="J1248" s="43"/>
      <c r="K1248" s="60"/>
      <c r="L1248" s="43"/>
      <c r="M1248" s="57"/>
      <c r="N1248" s="43"/>
      <c r="O1248" s="46"/>
      <c r="P1248" s="43"/>
      <c r="Q1248" s="46"/>
      <c r="R1248" s="43"/>
      <c r="S1248" s="1139"/>
      <c r="T1248" s="1139"/>
    </row>
    <row r="1249" spans="2:32" s="105" customFormat="1" ht="13.5" customHeight="1" x14ac:dyDescent="0.2">
      <c r="B1249" s="279"/>
      <c r="C1249" s="92" t="s">
        <v>189</v>
      </c>
      <c r="D1249" s="108"/>
      <c r="E1249" s="108"/>
      <c r="F1249" s="108"/>
      <c r="G1249" s="108"/>
      <c r="H1249" s="108"/>
      <c r="I1249" s="108"/>
      <c r="J1249" s="108"/>
      <c r="K1249" s="108"/>
      <c r="L1249" s="108"/>
      <c r="M1249" s="108"/>
      <c r="V1249" s="108"/>
    </row>
    <row r="1250" spans="2:32" s="105" customFormat="1" ht="13.5" customHeight="1" x14ac:dyDescent="0.2">
      <c r="B1250" s="280"/>
      <c r="C1250" s="92" t="s">
        <v>190</v>
      </c>
      <c r="D1250" s="108"/>
      <c r="E1250" s="108"/>
      <c r="F1250" s="108"/>
      <c r="G1250" s="108"/>
      <c r="H1250" s="108"/>
      <c r="I1250" s="108"/>
      <c r="J1250" s="108"/>
      <c r="K1250" s="108"/>
      <c r="L1250" s="108"/>
      <c r="M1250" s="108"/>
      <c r="N1250" s="108"/>
      <c r="O1250" s="108"/>
      <c r="P1250" s="108"/>
      <c r="Q1250" s="108"/>
      <c r="R1250" s="108"/>
      <c r="S1250" s="108"/>
      <c r="T1250" s="108"/>
      <c r="U1250" s="108"/>
      <c r="V1250" s="108"/>
      <c r="W1250" s="108"/>
      <c r="X1250" s="108"/>
      <c r="Y1250" s="108"/>
      <c r="Z1250" s="108"/>
    </row>
    <row r="1251" spans="2:32" s="105" customFormat="1" ht="13.5" customHeight="1" x14ac:dyDescent="0.2">
      <c r="B1251" s="281"/>
      <c r="C1251" s="92" t="s">
        <v>77</v>
      </c>
      <c r="D1251" s="108"/>
      <c r="E1251" s="108"/>
      <c r="F1251" s="108"/>
      <c r="G1251" s="108"/>
      <c r="H1251" s="108"/>
      <c r="I1251" s="108"/>
      <c r="J1251" s="108"/>
      <c r="K1251" s="108"/>
      <c r="L1251" s="108"/>
      <c r="M1251" s="108"/>
      <c r="N1251" s="108"/>
      <c r="O1251" s="108"/>
      <c r="P1251" s="108"/>
      <c r="Q1251" s="108"/>
      <c r="R1251" s="108"/>
      <c r="S1251" s="108"/>
      <c r="T1251" s="108"/>
      <c r="U1251" s="108"/>
      <c r="V1251" s="108"/>
      <c r="W1251" s="108"/>
      <c r="X1251" s="108"/>
      <c r="Y1251" s="108"/>
      <c r="Z1251" s="108"/>
    </row>
    <row r="1252" spans="2:32" s="105" customFormat="1" ht="13.5" customHeight="1" x14ac:dyDescent="0.2">
      <c r="B1252" s="94" t="s">
        <v>246</v>
      </c>
      <c r="C1252" s="94"/>
      <c r="D1252" s="94"/>
      <c r="E1252" s="94"/>
      <c r="F1252" s="94"/>
      <c r="G1252" s="94"/>
      <c r="H1252" s="94"/>
      <c r="I1252" s="94"/>
      <c r="J1252" s="94"/>
      <c r="K1252" s="94"/>
      <c r="L1252" s="94"/>
      <c r="M1252" s="94"/>
      <c r="N1252" s="108"/>
      <c r="O1252" s="108"/>
      <c r="P1252" s="108"/>
      <c r="Q1252" s="108"/>
      <c r="R1252" s="108"/>
      <c r="S1252" s="108"/>
      <c r="T1252" s="108"/>
      <c r="U1252" s="108"/>
      <c r="V1252" s="108"/>
      <c r="W1252" s="108"/>
      <c r="X1252" s="108"/>
      <c r="Y1252" s="108"/>
      <c r="Z1252" s="108"/>
    </row>
    <row r="1255" spans="2:32" s="83" customFormat="1" ht="13.5" customHeight="1" x14ac:dyDescent="0.2">
      <c r="B1255" s="83" t="s">
        <v>698</v>
      </c>
      <c r="C1255" s="83" t="s">
        <v>661</v>
      </c>
      <c r="I1255" s="132"/>
      <c r="O1255" s="397"/>
      <c r="S1255" s="474"/>
      <c r="U1255" s="474"/>
      <c r="W1255" s="474"/>
      <c r="AB1255" s="474"/>
      <c r="AC1255" s="474"/>
      <c r="AD1255" s="474"/>
      <c r="AE1255" s="474"/>
      <c r="AF1255" s="474"/>
    </row>
    <row r="1256" spans="2:32" s="149" customFormat="1" ht="15.75" x14ac:dyDescent="0.25">
      <c r="B1256" s="150"/>
      <c r="H1256" s="223"/>
      <c r="N1256" s="923" t="s">
        <v>612</v>
      </c>
      <c r="O1256" s="924"/>
      <c r="P1256" s="924"/>
      <c r="Q1256" s="924"/>
      <c r="R1256" s="926"/>
      <c r="S1256" s="924"/>
      <c r="T1256" s="924"/>
      <c r="U1256" s="924"/>
      <c r="V1256" s="925"/>
    </row>
    <row r="1257" spans="2:32" s="149" customFormat="1" ht="15" x14ac:dyDescent="0.25">
      <c r="D1257" s="923">
        <v>2015</v>
      </c>
      <c r="E1257" s="924"/>
      <c r="F1257" s="924"/>
      <c r="G1257" s="925"/>
      <c r="H1257" s="240"/>
      <c r="I1257" s="923">
        <v>2014</v>
      </c>
      <c r="J1257" s="924"/>
      <c r="K1257" s="924"/>
      <c r="L1257" s="925"/>
      <c r="N1257" s="995" t="s">
        <v>650</v>
      </c>
      <c r="O1257" s="996"/>
      <c r="P1257" s="996"/>
      <c r="Q1257" s="996"/>
      <c r="R1257" s="333"/>
      <c r="S1257" s="996" t="s">
        <v>651</v>
      </c>
      <c r="T1257" s="996"/>
      <c r="U1257" s="996"/>
      <c r="V1257" s="997"/>
    </row>
    <row r="1258" spans="2:32" s="149" customFormat="1" ht="12.75" x14ac:dyDescent="0.2">
      <c r="B1258" s="142"/>
      <c r="C1258" s="88"/>
      <c r="D1258" s="242" t="s">
        <v>68</v>
      </c>
      <c r="E1258" s="243"/>
      <c r="F1258" s="243" t="s">
        <v>69</v>
      </c>
      <c r="G1258" s="244" t="s">
        <v>67</v>
      </c>
      <c r="H1258" s="245"/>
      <c r="I1258" s="246" t="s">
        <v>68</v>
      </c>
      <c r="J1258" s="243"/>
      <c r="K1258" s="247" t="s">
        <v>69</v>
      </c>
      <c r="L1258" s="244" t="s">
        <v>67</v>
      </c>
      <c r="M1258" s="248"/>
      <c r="N1258" s="242" t="s">
        <v>68</v>
      </c>
      <c r="O1258" s="243"/>
      <c r="P1258" s="247" t="s">
        <v>69</v>
      </c>
      <c r="Q1258" s="242" t="s">
        <v>67</v>
      </c>
      <c r="R1258" s="249"/>
      <c r="S1258" s="250" t="s">
        <v>68</v>
      </c>
      <c r="T1258" s="251"/>
      <c r="U1258" s="252" t="s">
        <v>69</v>
      </c>
      <c r="V1258" s="244" t="s">
        <v>67</v>
      </c>
    </row>
    <row r="1259" spans="2:32" s="149" customFormat="1" ht="12.75" x14ac:dyDescent="0.2">
      <c r="B1259" s="369" t="s">
        <v>422</v>
      </c>
      <c r="C1259" s="252" t="s">
        <v>638</v>
      </c>
      <c r="D1259" s="529">
        <v>-9.8236140734463948E-2</v>
      </c>
      <c r="E1259" s="87"/>
      <c r="F1259" s="534">
        <v>-1.1456407283010478E-3</v>
      </c>
      <c r="G1259" s="255">
        <v>-0.1392966931530045</v>
      </c>
      <c r="H1259" s="100"/>
      <c r="I1259" s="253">
        <v>-7.7281625373799498E-2</v>
      </c>
      <c r="J1259" s="256"/>
      <c r="K1259" s="257">
        <v>-1.1456407283010478E-3</v>
      </c>
      <c r="L1259" s="591">
        <v>-9.341967157347926E-2</v>
      </c>
      <c r="M1259" s="142"/>
      <c r="N1259" s="253">
        <v>-3.0607718731125007E-2</v>
      </c>
      <c r="O1259" s="256"/>
      <c r="P1259" s="257">
        <v>2.9135865649920496E-2</v>
      </c>
      <c r="Q1259" s="285">
        <v>-2.2172505499261316E-3</v>
      </c>
      <c r="R1259" s="289"/>
      <c r="S1259" s="253">
        <v>-1.2814420990359544E-2</v>
      </c>
      <c r="T1259" s="256"/>
      <c r="U1259" s="257">
        <v>4.5437091550772836E-2</v>
      </c>
      <c r="V1259" s="285">
        <v>4.3720302415010133E-2</v>
      </c>
    </row>
    <row r="1260" spans="2:32" s="149" customFormat="1" ht="12.75" x14ac:dyDescent="0.2">
      <c r="B1260" s="370"/>
      <c r="C1260" s="371" t="s">
        <v>158</v>
      </c>
      <c r="D1260" s="287">
        <v>-6.9766910771078397E-2</v>
      </c>
      <c r="E1260" s="88"/>
      <c r="F1260" s="535">
        <v>6.6702234315263967E-2</v>
      </c>
      <c r="G1260" s="264">
        <v>-3.2239592017862619E-3</v>
      </c>
      <c r="H1260" s="100"/>
      <c r="I1260" s="262">
        <v>-0.11647424539332171</v>
      </c>
      <c r="J1260" s="265"/>
      <c r="K1260" s="266">
        <v>6.6702234315263967E-2</v>
      </c>
      <c r="L1260" s="566">
        <v>-0.11763079009071001</v>
      </c>
      <c r="M1260" s="142"/>
      <c r="N1260" s="262">
        <v>-1.2175203951637556E-3</v>
      </c>
      <c r="O1260" s="265"/>
      <c r="P1260" s="266">
        <v>8.3053733548012154E-2</v>
      </c>
      <c r="Q1260" s="269">
        <v>8.7546692189627143E-2</v>
      </c>
      <c r="R1260" s="289"/>
      <c r="S1260" s="262">
        <v>-5.0035844981498115E-2</v>
      </c>
      <c r="T1260" s="265"/>
      <c r="U1260" s="266">
        <v>2.4443380080007862E-2</v>
      </c>
      <c r="V1260" s="269">
        <v>-2.6796431782658503E-2</v>
      </c>
    </row>
    <row r="1261" spans="2:32" s="149" customFormat="1" ht="12.75" x14ac:dyDescent="0.2">
      <c r="B1261" s="370"/>
      <c r="C1261" s="371" t="s">
        <v>159</v>
      </c>
      <c r="D1261" s="287">
        <v>-0.10095069697666426</v>
      </c>
      <c r="E1261" s="88"/>
      <c r="F1261" s="535">
        <v>3.2367489453374421E-2</v>
      </c>
      <c r="G1261" s="264">
        <v>-7.3133113466659974E-2</v>
      </c>
      <c r="H1261" s="100"/>
      <c r="I1261" s="262">
        <v>-3.8309021421234976E-2</v>
      </c>
      <c r="J1261" s="265"/>
      <c r="K1261" s="266">
        <v>3.2367489453374421E-2</v>
      </c>
      <c r="L1261" s="566">
        <v>5.2977063715978365E-2</v>
      </c>
      <c r="M1261" s="142"/>
      <c r="N1261" s="262">
        <v>-9.7203376547254694E-2</v>
      </c>
      <c r="O1261" s="265"/>
      <c r="P1261" s="266">
        <v>-1.2384050602528389E-2</v>
      </c>
      <c r="Q1261" s="269">
        <v>-0.11607356893125546</v>
      </c>
      <c r="R1261" s="289"/>
      <c r="S1261" s="262">
        <v>-3.2208230803371353E-2</v>
      </c>
      <c r="T1261" s="265"/>
      <c r="U1261" s="266">
        <v>4.1797237003088163E-2</v>
      </c>
      <c r="V1261" s="269">
        <v>1.0107088960948482E-2</v>
      </c>
    </row>
    <row r="1262" spans="2:32" s="149" customFormat="1" ht="12.75" x14ac:dyDescent="0.2">
      <c r="B1262" s="370"/>
      <c r="C1262" s="371" t="s">
        <v>160</v>
      </c>
      <c r="D1262" s="287">
        <v>1.1842824006385554E-2</v>
      </c>
      <c r="E1262" s="88"/>
      <c r="F1262" s="535">
        <v>0.11599145694577864</v>
      </c>
      <c r="G1262" s="264">
        <v>0.18940368697136392</v>
      </c>
      <c r="H1262" s="100"/>
      <c r="I1262" s="262">
        <v>-1.5323338323515373E-2</v>
      </c>
      <c r="J1262" s="265"/>
      <c r="K1262" s="266">
        <v>0.11599145694577864</v>
      </c>
      <c r="L1262" s="566">
        <v>9.1676901270287325E-2</v>
      </c>
      <c r="M1262" s="142"/>
      <c r="N1262" s="262">
        <v>-1.4544445812645898E-2</v>
      </c>
      <c r="O1262" s="265"/>
      <c r="P1262" s="266">
        <v>5.079165289344971E-2</v>
      </c>
      <c r="Q1262" s="269">
        <v>5.0048919532856811E-2</v>
      </c>
      <c r="R1262" s="289"/>
      <c r="S1262" s="262">
        <v>-3.9072897275051144E-2</v>
      </c>
      <c r="T1262" s="265"/>
      <c r="U1262" s="266">
        <v>9.2523732966680629E-3</v>
      </c>
      <c r="V1262" s="269">
        <v>-4.8063772706186648E-2</v>
      </c>
    </row>
    <row r="1263" spans="2:32" s="149" customFormat="1" ht="12.75" x14ac:dyDescent="0.2">
      <c r="B1263" s="370"/>
      <c r="C1263" s="616" t="s">
        <v>161</v>
      </c>
      <c r="D1263" s="287">
        <v>-1.0584654725563115E-2</v>
      </c>
      <c r="E1263" s="88"/>
      <c r="F1263" s="535">
        <v>5.3780039215268062E-2</v>
      </c>
      <c r="G1263" s="264">
        <v>0.10432792057632799</v>
      </c>
      <c r="H1263" s="100"/>
      <c r="I1263" s="262">
        <v>1.5648213924056159E-3</v>
      </c>
      <c r="J1263" s="265"/>
      <c r="K1263" s="266">
        <v>5.3780039215268062E-2</v>
      </c>
      <c r="L1263" s="566">
        <v>0.15601085238521481</v>
      </c>
      <c r="M1263" s="142"/>
      <c r="N1263" s="262">
        <v>-2.444594612967561E-2</v>
      </c>
      <c r="O1263" s="265"/>
      <c r="P1263" s="266">
        <v>1.7421806127010966E-2</v>
      </c>
      <c r="Q1263" s="269">
        <v>-1.5080471656027468E-2</v>
      </c>
      <c r="R1263" s="289"/>
      <c r="S1263" s="262">
        <v>-6.9258135956254963E-3</v>
      </c>
      <c r="T1263" s="265"/>
      <c r="U1263" s="266">
        <v>2.0127125715368531E-2</v>
      </c>
      <c r="V1263" s="269">
        <v>3.8151650855095441E-2</v>
      </c>
    </row>
    <row r="1264" spans="2:32" ht="13.5" customHeight="1" x14ac:dyDescent="0.2">
      <c r="B1264" s="369" t="s">
        <v>423</v>
      </c>
      <c r="C1264" s="252" t="s">
        <v>638</v>
      </c>
      <c r="D1264" s="529">
        <v>-6.4116132154226083E-2</v>
      </c>
      <c r="E1264" s="87"/>
      <c r="F1264" s="534">
        <v>-2.6772733644814178E-2</v>
      </c>
      <c r="G1264" s="255">
        <v>-0.12226722285069688</v>
      </c>
      <c r="H1264" s="100"/>
      <c r="I1264" s="253">
        <v>-7.2265164475492916E-2</v>
      </c>
      <c r="J1264" s="256"/>
      <c r="K1264" s="257">
        <v>-2.6772733644814178E-2</v>
      </c>
      <c r="L1264" s="591">
        <v>-0.14819339146257537</v>
      </c>
      <c r="M1264" s="142"/>
      <c r="N1264" s="253">
        <v>-3.0972996536911962E-3</v>
      </c>
      <c r="O1264" s="256"/>
      <c r="P1264" s="257">
        <v>1.9400674854407038E-2</v>
      </c>
      <c r="Q1264" s="285">
        <v>2.3527485220951844E-2</v>
      </c>
      <c r="R1264" s="289"/>
      <c r="S1264" s="253">
        <v>-1.4211989007426568E-2</v>
      </c>
      <c r="T1264" s="256"/>
      <c r="U1264" s="257">
        <v>1.2301229534174313E-2</v>
      </c>
      <c r="V1264" s="285">
        <v>-2.4376447219905581E-3</v>
      </c>
    </row>
    <row r="1265" spans="2:26" ht="13.5" customHeight="1" x14ac:dyDescent="0.2">
      <c r="B1265" s="370"/>
      <c r="C1265" s="371" t="s">
        <v>158</v>
      </c>
      <c r="D1265" s="287">
        <v>-9.8358946795955249E-2</v>
      </c>
      <c r="E1265" s="88"/>
      <c r="F1265" s="535">
        <v>-4.9346580450421625E-2</v>
      </c>
      <c r="G1265" s="264">
        <v>-0.15471843452195178</v>
      </c>
      <c r="H1265" s="100"/>
      <c r="I1265" s="262">
        <v>-8.1324403859975677E-2</v>
      </c>
      <c r="J1265" s="265"/>
      <c r="K1265" s="266">
        <v>-4.9346580450421625E-2</v>
      </c>
      <c r="L1265" s="566">
        <v>-0.12003663238659397</v>
      </c>
      <c r="M1265" s="142"/>
      <c r="N1265" s="262">
        <v>-2.6933307665140453E-2</v>
      </c>
      <c r="O1265" s="265"/>
      <c r="P1265" s="266">
        <v>3.4460501043057559E-3</v>
      </c>
      <c r="Q1265" s="269">
        <v>-2.507969706724416E-2</v>
      </c>
      <c r="R1265" s="289"/>
      <c r="S1265" s="262">
        <v>-1.1884761095169824E-2</v>
      </c>
      <c r="T1265" s="265"/>
      <c r="U1265" s="266">
        <v>2.1117649325886709E-2</v>
      </c>
      <c r="V1265" s="269">
        <v>9.4629449214795897E-3</v>
      </c>
    </row>
    <row r="1266" spans="2:26" ht="13.5" customHeight="1" x14ac:dyDescent="0.2">
      <c r="B1266" s="370"/>
      <c r="C1266" s="371" t="s">
        <v>159</v>
      </c>
      <c r="D1266" s="287">
        <v>2.2296346425891105E-2</v>
      </c>
      <c r="E1266" s="88"/>
      <c r="F1266" s="535">
        <v>7.1913568836929967E-2</v>
      </c>
      <c r="G1266" s="264">
        <v>0.10015727089353162</v>
      </c>
      <c r="H1266" s="100"/>
      <c r="I1266" s="262">
        <v>7.391822341534543E-3</v>
      </c>
      <c r="J1266" s="265"/>
      <c r="K1266" s="266">
        <v>7.1913568836929967E-2</v>
      </c>
      <c r="L1266" s="566">
        <v>6.6590743748322384E-2</v>
      </c>
      <c r="M1266" s="142"/>
      <c r="N1266" s="262">
        <v>5.2919344284283777E-3</v>
      </c>
      <c r="O1266" s="265"/>
      <c r="P1266" s="266">
        <v>3.6146286461646721E-2</v>
      </c>
      <c r="Q1266" s="269">
        <v>4.3592628649912625E-2</v>
      </c>
      <c r="R1266" s="289"/>
      <c r="S1266" s="262">
        <v>-1.0947776042258894E-2</v>
      </c>
      <c r="T1266" s="265"/>
      <c r="U1266" s="266">
        <v>2.0228093608428876E-2</v>
      </c>
      <c r="V1266" s="269">
        <v>1.0068913069096165E-2</v>
      </c>
    </row>
    <row r="1267" spans="2:26" ht="13.5" customHeight="1" x14ac:dyDescent="0.2">
      <c r="B1267" s="370"/>
      <c r="C1267" s="371" t="s">
        <v>160</v>
      </c>
      <c r="D1267" s="287">
        <v>4.5833797186747835E-2</v>
      </c>
      <c r="E1267" s="88"/>
      <c r="F1267" s="535">
        <v>8.1469822371783143E-2</v>
      </c>
      <c r="G1267" s="264">
        <v>0.20054466039043267</v>
      </c>
      <c r="H1267" s="100"/>
      <c r="I1267" s="262">
        <v>4.9328827361236643E-2</v>
      </c>
      <c r="J1267" s="265"/>
      <c r="K1267" s="266">
        <v>8.1469822371783143E-2</v>
      </c>
      <c r="L1267" s="566">
        <v>0.2036949467503264</v>
      </c>
      <c r="M1267" s="142"/>
      <c r="N1267" s="262">
        <v>-2.3587747414862779E-2</v>
      </c>
      <c r="O1267" s="265"/>
      <c r="P1267" s="266">
        <v>-2.6408339826669222E-4</v>
      </c>
      <c r="Q1267" s="269">
        <v>-3.3154623054355625E-2</v>
      </c>
      <c r="R1267" s="289"/>
      <c r="S1267" s="262">
        <v>-1.8064732181941663E-2</v>
      </c>
      <c r="T1267" s="265"/>
      <c r="U1267" s="266">
        <v>1.0350944875643156E-3</v>
      </c>
      <c r="V1267" s="269">
        <v>-3.015257012078456E-2</v>
      </c>
    </row>
    <row r="1268" spans="2:26" ht="13.5" customHeight="1" x14ac:dyDescent="0.2">
      <c r="B1268" s="615"/>
      <c r="C1268" s="616" t="s">
        <v>161</v>
      </c>
      <c r="D1268" s="530">
        <v>-8.752629323131051E-4</v>
      </c>
      <c r="E1268" s="90"/>
      <c r="F1268" s="536">
        <v>1.7956121156378235E-2</v>
      </c>
      <c r="G1268" s="273">
        <v>4.9318563295515462E-2</v>
      </c>
      <c r="H1268" s="100"/>
      <c r="I1268" s="271">
        <v>4.3568054948222995E-3</v>
      </c>
      <c r="J1268" s="274"/>
      <c r="K1268" s="275">
        <v>1.7956121156378235E-2</v>
      </c>
      <c r="L1268" s="592">
        <v>7.7661151020754035E-2</v>
      </c>
      <c r="M1268" s="142"/>
      <c r="N1268" s="271">
        <v>-1.138107615147178E-2</v>
      </c>
      <c r="O1268" s="274"/>
      <c r="P1268" s="275">
        <v>9.7856843464569094E-4</v>
      </c>
      <c r="Q1268" s="286">
        <v>-2.7263107509347129E-2</v>
      </c>
      <c r="R1268" s="289"/>
      <c r="S1268" s="271">
        <v>-5.2279719033024273E-3</v>
      </c>
      <c r="T1268" s="274"/>
      <c r="U1268" s="275">
        <v>5.6551632740454612E-3</v>
      </c>
      <c r="V1268" s="286">
        <v>1.3277189762461333E-3</v>
      </c>
    </row>
    <row r="1269" spans="2:26" ht="9" customHeight="1" x14ac:dyDescent="0.2">
      <c r="B1269" s="600"/>
      <c r="C1269" s="1141"/>
      <c r="D1269" s="1141"/>
      <c r="E1269" s="1141"/>
      <c r="F1269" s="1141"/>
      <c r="G1269" s="60"/>
      <c r="H1269" s="92"/>
      <c r="I1269" s="57"/>
      <c r="J1269" s="43"/>
      <c r="K1269" s="60"/>
      <c r="L1269" s="43"/>
      <c r="M1269" s="57"/>
      <c r="N1269" s="43"/>
      <c r="O1269" s="46"/>
      <c r="P1269" s="43"/>
      <c r="Q1269" s="46"/>
      <c r="R1269" s="43"/>
      <c r="S1269" s="1139"/>
      <c r="T1269" s="1139"/>
    </row>
    <row r="1270" spans="2:26" s="105" customFormat="1" ht="13.5" customHeight="1" x14ac:dyDescent="0.2">
      <c r="B1270" s="279"/>
      <c r="C1270" s="92" t="s">
        <v>189</v>
      </c>
      <c r="D1270" s="108"/>
      <c r="E1270" s="108"/>
      <c r="F1270" s="108"/>
      <c r="G1270" s="108"/>
      <c r="H1270" s="108"/>
      <c r="I1270" s="108"/>
      <c r="J1270" s="108"/>
      <c r="K1270" s="108"/>
      <c r="L1270" s="108"/>
      <c r="M1270" s="108"/>
      <c r="V1270" s="108"/>
    </row>
    <row r="1271" spans="2:26" s="105" customFormat="1" ht="13.5" customHeight="1" x14ac:dyDescent="0.2">
      <c r="B1271" s="280"/>
      <c r="C1271" s="92" t="s">
        <v>190</v>
      </c>
      <c r="D1271" s="108"/>
      <c r="E1271" s="108"/>
      <c r="F1271" s="108"/>
      <c r="G1271" s="108"/>
      <c r="H1271" s="108"/>
      <c r="I1271" s="108"/>
      <c r="J1271" s="108"/>
      <c r="K1271" s="108"/>
      <c r="L1271" s="108"/>
      <c r="M1271" s="108"/>
      <c r="N1271" s="108"/>
      <c r="O1271" s="108"/>
      <c r="P1271" s="108"/>
      <c r="Q1271" s="108"/>
      <c r="R1271" s="108"/>
      <c r="S1271" s="108"/>
      <c r="T1271" s="108"/>
      <c r="U1271" s="108"/>
      <c r="V1271" s="108"/>
      <c r="W1271" s="108"/>
      <c r="X1271" s="108"/>
      <c r="Y1271" s="108"/>
      <c r="Z1271" s="108"/>
    </row>
    <row r="1272" spans="2:26" s="105" customFormat="1" ht="13.5" customHeight="1" x14ac:dyDescent="0.2">
      <c r="B1272" s="281"/>
      <c r="C1272" s="92" t="s">
        <v>77</v>
      </c>
      <c r="D1272" s="108"/>
      <c r="E1272" s="108"/>
      <c r="F1272" s="108"/>
      <c r="G1272" s="108"/>
      <c r="H1272" s="108"/>
      <c r="I1272" s="108"/>
      <c r="J1272" s="108"/>
      <c r="K1272" s="108"/>
      <c r="L1272" s="108"/>
      <c r="M1272" s="108"/>
      <c r="N1272" s="108"/>
      <c r="O1272" s="108"/>
      <c r="P1272" s="108"/>
      <c r="Q1272" s="108"/>
      <c r="R1272" s="108"/>
      <c r="S1272" s="108"/>
      <c r="T1272" s="108"/>
      <c r="U1272" s="108"/>
      <c r="V1272" s="108"/>
      <c r="W1272" s="108"/>
      <c r="X1272" s="108"/>
      <c r="Y1272" s="108"/>
      <c r="Z1272" s="108"/>
    </row>
    <row r="1273" spans="2:26" s="105" customFormat="1" ht="13.5" customHeight="1" x14ac:dyDescent="0.2">
      <c r="B1273" s="94" t="s">
        <v>246</v>
      </c>
      <c r="C1273" s="94"/>
      <c r="D1273" s="94"/>
      <c r="E1273" s="94"/>
      <c r="F1273" s="94"/>
      <c r="G1273" s="94"/>
      <c r="H1273" s="94"/>
      <c r="I1273" s="94"/>
      <c r="J1273" s="94"/>
      <c r="K1273" s="94"/>
      <c r="L1273" s="94"/>
      <c r="M1273" s="94"/>
      <c r="N1273" s="108"/>
      <c r="O1273" s="108"/>
      <c r="P1273" s="108"/>
      <c r="Q1273" s="108"/>
      <c r="R1273" s="108"/>
      <c r="S1273" s="108"/>
      <c r="T1273" s="108"/>
      <c r="U1273" s="108"/>
      <c r="V1273" s="108"/>
      <c r="W1273" s="108"/>
      <c r="X1273" s="108"/>
      <c r="Y1273" s="108"/>
      <c r="Z1273" s="108"/>
    </row>
  </sheetData>
  <mergeCells count="340">
    <mergeCell ref="C475:F475"/>
    <mergeCell ref="S475:T475"/>
    <mergeCell ref="S21:V21"/>
    <mergeCell ref="B23:C23"/>
    <mergeCell ref="B111:D111"/>
    <mergeCell ref="C382:F382"/>
    <mergeCell ref="S382:T382"/>
    <mergeCell ref="C387:F387"/>
    <mergeCell ref="S387:T387"/>
    <mergeCell ref="N433:V433"/>
    <mergeCell ref="D434:G434"/>
    <mergeCell ref="I434:L434"/>
    <mergeCell ref="N434:Q434"/>
    <mergeCell ref="S434:V434"/>
    <mergeCell ref="C426:F426"/>
    <mergeCell ref="S426:T426"/>
    <mergeCell ref="N327:V327"/>
    <mergeCell ref="D328:G328"/>
    <mergeCell ref="I328:L328"/>
    <mergeCell ref="N328:Q328"/>
    <mergeCell ref="S328:V328"/>
    <mergeCell ref="C339:F339"/>
    <mergeCell ref="N345:V345"/>
    <mergeCell ref="D346:G346"/>
    <mergeCell ref="I346:L346"/>
    <mergeCell ref="N346:Q346"/>
    <mergeCell ref="S346:V346"/>
    <mergeCell ref="N299:V299"/>
    <mergeCell ref="D300:G300"/>
    <mergeCell ref="I300:L300"/>
    <mergeCell ref="N300:Q300"/>
    <mergeCell ref="S300:V300"/>
    <mergeCell ref="N313:V313"/>
    <mergeCell ref="D314:G314"/>
    <mergeCell ref="I314:L314"/>
    <mergeCell ref="N314:Q314"/>
    <mergeCell ref="S314:V314"/>
    <mergeCell ref="A2:AC2"/>
    <mergeCell ref="S281:T281"/>
    <mergeCell ref="C281:F281"/>
    <mergeCell ref="B280:D280"/>
    <mergeCell ref="N285:V285"/>
    <mergeCell ref="D286:G286"/>
    <mergeCell ref="I286:L286"/>
    <mergeCell ref="N286:Q286"/>
    <mergeCell ref="S286:V286"/>
    <mergeCell ref="B143:D143"/>
    <mergeCell ref="B148:C148"/>
    <mergeCell ref="B149:C149"/>
    <mergeCell ref="K65:P65"/>
    <mergeCell ref="N8:V8"/>
    <mergeCell ref="D9:G9"/>
    <mergeCell ref="I9:L9"/>
    <mergeCell ref="N9:Q9"/>
    <mergeCell ref="S9:V9"/>
    <mergeCell ref="B11:C11"/>
    <mergeCell ref="B12:C12"/>
    <mergeCell ref="N20:V20"/>
    <mergeCell ref="D21:G21"/>
    <mergeCell ref="I21:L21"/>
    <mergeCell ref="N21:Q21"/>
    <mergeCell ref="N53:V53"/>
    <mergeCell ref="D54:G54"/>
    <mergeCell ref="I54:L54"/>
    <mergeCell ref="N54:Q54"/>
    <mergeCell ref="S54:V54"/>
    <mergeCell ref="B24:C24"/>
    <mergeCell ref="N33:V33"/>
    <mergeCell ref="D34:G34"/>
    <mergeCell ref="I34:L34"/>
    <mergeCell ref="N34:Q34"/>
    <mergeCell ref="S34:V34"/>
    <mergeCell ref="N67:V67"/>
    <mergeCell ref="D68:G68"/>
    <mergeCell ref="I68:L68"/>
    <mergeCell ref="N68:Q68"/>
    <mergeCell ref="S68:V68"/>
    <mergeCell ref="N81:V81"/>
    <mergeCell ref="D82:G82"/>
    <mergeCell ref="I82:L82"/>
    <mergeCell ref="N82:Q82"/>
    <mergeCell ref="S82:V82"/>
    <mergeCell ref="N113:V113"/>
    <mergeCell ref="D114:G114"/>
    <mergeCell ref="I114:L114"/>
    <mergeCell ref="N114:Q114"/>
    <mergeCell ref="S114:V114"/>
    <mergeCell ref="N145:V145"/>
    <mergeCell ref="D146:G146"/>
    <mergeCell ref="I146:L146"/>
    <mergeCell ref="N146:Q146"/>
    <mergeCell ref="S146:V146"/>
    <mergeCell ref="N157:V157"/>
    <mergeCell ref="D158:G158"/>
    <mergeCell ref="I158:L158"/>
    <mergeCell ref="N158:Q158"/>
    <mergeCell ref="S158:V158"/>
    <mergeCell ref="B160:C160"/>
    <mergeCell ref="B161:C161"/>
    <mergeCell ref="N170:V170"/>
    <mergeCell ref="D171:G171"/>
    <mergeCell ref="I171:L171"/>
    <mergeCell ref="N171:Q171"/>
    <mergeCell ref="S171:V171"/>
    <mergeCell ref="N190:V190"/>
    <mergeCell ref="D191:G191"/>
    <mergeCell ref="I191:L191"/>
    <mergeCell ref="N191:Q191"/>
    <mergeCell ref="S191:V191"/>
    <mergeCell ref="K202:P202"/>
    <mergeCell ref="N204:V204"/>
    <mergeCell ref="D205:G205"/>
    <mergeCell ref="I205:L205"/>
    <mergeCell ref="N205:Q205"/>
    <mergeCell ref="S205:V205"/>
    <mergeCell ref="N218:V218"/>
    <mergeCell ref="D219:G219"/>
    <mergeCell ref="I219:L219"/>
    <mergeCell ref="N219:Q219"/>
    <mergeCell ref="S219:V219"/>
    <mergeCell ref="B248:D248"/>
    <mergeCell ref="N250:V250"/>
    <mergeCell ref="D251:G251"/>
    <mergeCell ref="I251:L251"/>
    <mergeCell ref="N251:Q251"/>
    <mergeCell ref="S251:V251"/>
    <mergeCell ref="C738:F738"/>
    <mergeCell ref="S738:T738"/>
    <mergeCell ref="S556:V556"/>
    <mergeCell ref="N572:V572"/>
    <mergeCell ref="D573:G573"/>
    <mergeCell ref="I573:L573"/>
    <mergeCell ref="N573:Q573"/>
    <mergeCell ref="S573:V573"/>
    <mergeCell ref="N687:V687"/>
    <mergeCell ref="D688:G688"/>
    <mergeCell ref="I688:L688"/>
    <mergeCell ref="N688:Q688"/>
    <mergeCell ref="S688:V688"/>
    <mergeCell ref="N649:V649"/>
    <mergeCell ref="D650:G650"/>
    <mergeCell ref="I650:L650"/>
    <mergeCell ref="N650:Q650"/>
    <mergeCell ref="S650:V650"/>
    <mergeCell ref="N604:V604"/>
    <mergeCell ref="D605:G605"/>
    <mergeCell ref="I605:L605"/>
    <mergeCell ref="N605:Q605"/>
    <mergeCell ref="S605:V605"/>
    <mergeCell ref="N589:V589"/>
    <mergeCell ref="N668:V668"/>
    <mergeCell ref="D669:G669"/>
    <mergeCell ref="I669:L669"/>
    <mergeCell ref="N669:Q669"/>
    <mergeCell ref="S669:V669"/>
    <mergeCell ref="N725:V725"/>
    <mergeCell ref="D726:G726"/>
    <mergeCell ref="I726:L726"/>
    <mergeCell ref="N726:Q726"/>
    <mergeCell ref="S726:V726"/>
    <mergeCell ref="N706:V706"/>
    <mergeCell ref="D707:G707"/>
    <mergeCell ref="I707:L707"/>
    <mergeCell ref="N707:Q707"/>
    <mergeCell ref="S707:V707"/>
    <mergeCell ref="N590:Q590"/>
    <mergeCell ref="S590:V590"/>
    <mergeCell ref="N477:V477"/>
    <mergeCell ref="D478:G478"/>
    <mergeCell ref="I478:L478"/>
    <mergeCell ref="N478:Q478"/>
    <mergeCell ref="S478:V478"/>
    <mergeCell ref="N521:V521"/>
    <mergeCell ref="D522:G522"/>
    <mergeCell ref="I522:L522"/>
    <mergeCell ref="N522:Q522"/>
    <mergeCell ref="S522:V522"/>
    <mergeCell ref="N538:V538"/>
    <mergeCell ref="D539:G539"/>
    <mergeCell ref="I539:L539"/>
    <mergeCell ref="N539:Q539"/>
    <mergeCell ref="S539:V539"/>
    <mergeCell ref="N555:V555"/>
    <mergeCell ref="D556:G556"/>
    <mergeCell ref="I556:L556"/>
    <mergeCell ref="N556:Q556"/>
    <mergeCell ref="D590:G590"/>
    <mergeCell ref="I590:L590"/>
    <mergeCell ref="N619:V619"/>
    <mergeCell ref="D620:G620"/>
    <mergeCell ref="I620:L620"/>
    <mergeCell ref="N620:Q620"/>
    <mergeCell ref="S620:V620"/>
    <mergeCell ref="N634:V634"/>
    <mergeCell ref="D635:G635"/>
    <mergeCell ref="I635:L635"/>
    <mergeCell ref="N635:Q635"/>
    <mergeCell ref="S635:V635"/>
    <mergeCell ref="N746:V746"/>
    <mergeCell ref="D747:G747"/>
    <mergeCell ref="I747:L747"/>
    <mergeCell ref="N747:Q747"/>
    <mergeCell ref="S747:V747"/>
    <mergeCell ref="C759:F759"/>
    <mergeCell ref="S759:T759"/>
    <mergeCell ref="N788:V788"/>
    <mergeCell ref="D789:G789"/>
    <mergeCell ref="I789:L789"/>
    <mergeCell ref="N789:Q789"/>
    <mergeCell ref="S789:V789"/>
    <mergeCell ref="C780:F780"/>
    <mergeCell ref="N767:V767"/>
    <mergeCell ref="D768:G768"/>
    <mergeCell ref="I768:L768"/>
    <mergeCell ref="N768:Q768"/>
    <mergeCell ref="S768:V768"/>
    <mergeCell ref="S780:T780"/>
    <mergeCell ref="C801:F801"/>
    <mergeCell ref="S801:T801"/>
    <mergeCell ref="N813:V813"/>
    <mergeCell ref="D814:G814"/>
    <mergeCell ref="I814:L814"/>
    <mergeCell ref="N814:Q814"/>
    <mergeCell ref="S814:V814"/>
    <mergeCell ref="C850:F850"/>
    <mergeCell ref="S850:T850"/>
    <mergeCell ref="C855:F855"/>
    <mergeCell ref="S855:T855"/>
    <mergeCell ref="N901:V901"/>
    <mergeCell ref="D902:G902"/>
    <mergeCell ref="I902:L902"/>
    <mergeCell ref="N902:Q902"/>
    <mergeCell ref="S902:V902"/>
    <mergeCell ref="C943:F943"/>
    <mergeCell ref="S943:T943"/>
    <mergeCell ref="N945:V945"/>
    <mergeCell ref="D946:G946"/>
    <mergeCell ref="I946:L946"/>
    <mergeCell ref="N946:Q946"/>
    <mergeCell ref="S946:V946"/>
    <mergeCell ref="N989:V989"/>
    <mergeCell ref="D990:G990"/>
    <mergeCell ref="I990:L990"/>
    <mergeCell ref="N990:Q990"/>
    <mergeCell ref="S990:V990"/>
    <mergeCell ref="N1006:V1006"/>
    <mergeCell ref="D1007:G1007"/>
    <mergeCell ref="I1007:L1007"/>
    <mergeCell ref="N1007:Q1007"/>
    <mergeCell ref="S1007:V1007"/>
    <mergeCell ref="N1023:V1023"/>
    <mergeCell ref="D1024:G1024"/>
    <mergeCell ref="I1024:L1024"/>
    <mergeCell ref="N1024:Q1024"/>
    <mergeCell ref="S1024:V1024"/>
    <mergeCell ref="N1040:V1040"/>
    <mergeCell ref="D1041:G1041"/>
    <mergeCell ref="I1041:L1041"/>
    <mergeCell ref="N1041:Q1041"/>
    <mergeCell ref="S1041:V1041"/>
    <mergeCell ref="N1057:V1057"/>
    <mergeCell ref="D1058:G1058"/>
    <mergeCell ref="I1058:L1058"/>
    <mergeCell ref="N1058:Q1058"/>
    <mergeCell ref="S1058:V1058"/>
    <mergeCell ref="N1072:V1072"/>
    <mergeCell ref="D1073:G1073"/>
    <mergeCell ref="I1073:L1073"/>
    <mergeCell ref="N1073:Q1073"/>
    <mergeCell ref="S1073:V1073"/>
    <mergeCell ref="N1087:V1087"/>
    <mergeCell ref="D1088:G1088"/>
    <mergeCell ref="I1088:L1088"/>
    <mergeCell ref="N1088:Q1088"/>
    <mergeCell ref="S1088:V1088"/>
    <mergeCell ref="N1102:V1102"/>
    <mergeCell ref="D1103:G1103"/>
    <mergeCell ref="I1103:L1103"/>
    <mergeCell ref="N1103:Q1103"/>
    <mergeCell ref="S1103:V1103"/>
    <mergeCell ref="N1117:V1117"/>
    <mergeCell ref="D1118:G1118"/>
    <mergeCell ref="I1118:L1118"/>
    <mergeCell ref="N1118:Q1118"/>
    <mergeCell ref="S1118:V1118"/>
    <mergeCell ref="N1136:V1136"/>
    <mergeCell ref="D1137:G1137"/>
    <mergeCell ref="I1137:L1137"/>
    <mergeCell ref="N1137:Q1137"/>
    <mergeCell ref="S1137:V1137"/>
    <mergeCell ref="N1155:V1155"/>
    <mergeCell ref="D1156:G1156"/>
    <mergeCell ref="I1156:L1156"/>
    <mergeCell ref="N1156:Q1156"/>
    <mergeCell ref="S1156:V1156"/>
    <mergeCell ref="N1174:V1174"/>
    <mergeCell ref="D1175:G1175"/>
    <mergeCell ref="I1175:L1175"/>
    <mergeCell ref="N1175:Q1175"/>
    <mergeCell ref="S1175:V1175"/>
    <mergeCell ref="N1193:V1193"/>
    <mergeCell ref="D1194:G1194"/>
    <mergeCell ref="I1194:L1194"/>
    <mergeCell ref="N1194:Q1194"/>
    <mergeCell ref="S1194:V1194"/>
    <mergeCell ref="N1257:Q1257"/>
    <mergeCell ref="S1257:V1257"/>
    <mergeCell ref="C1206:F1206"/>
    <mergeCell ref="S1206:T1206"/>
    <mergeCell ref="N1214:V1214"/>
    <mergeCell ref="D1215:G1215"/>
    <mergeCell ref="I1215:L1215"/>
    <mergeCell ref="N1215:Q1215"/>
    <mergeCell ref="S1215:V1215"/>
    <mergeCell ref="C1227:F1227"/>
    <mergeCell ref="S1227:T1227"/>
    <mergeCell ref="C1269:F1269"/>
    <mergeCell ref="S1269:T1269"/>
    <mergeCell ref="N389:V389"/>
    <mergeCell ref="D390:G390"/>
    <mergeCell ref="I390:L390"/>
    <mergeCell ref="N390:Q390"/>
    <mergeCell ref="S390:V390"/>
    <mergeCell ref="N857:V857"/>
    <mergeCell ref="D858:G858"/>
    <mergeCell ref="I858:L858"/>
    <mergeCell ref="N858:Q858"/>
    <mergeCell ref="S858:V858"/>
    <mergeCell ref="C894:F894"/>
    <mergeCell ref="S894:T894"/>
    <mergeCell ref="N1235:V1235"/>
    <mergeCell ref="D1236:G1236"/>
    <mergeCell ref="I1236:L1236"/>
    <mergeCell ref="N1236:Q1236"/>
    <mergeCell ref="S1236:V1236"/>
    <mergeCell ref="C1248:F1248"/>
    <mergeCell ref="S1248:T1248"/>
    <mergeCell ref="N1256:V1256"/>
    <mergeCell ref="D1257:G1257"/>
    <mergeCell ref="I1257:L1257"/>
  </mergeCells>
  <conditionalFormatting sqref="M30 G30 K111 K143 G111 G143 G32 M32 M535:M536 G535:G536 G552:G553 M552:M553 M569:M570 G569:G570 G586:G587 M586:M587 G601:G602 M601:M602 M616:M617 G616:G617 G647 M647 M660 G660 G665:G666 M665:M666 M684:M685 G684:G685 G703:G704 M703:M704 M722:M723 G722:G723 M743:M744 G743:G744 G764:G765 M764:M765 M785:M786 G785:G786 M1274:M65315 G1274:G65315 M810:M811 G810:G811 G806:G808 M806:M808">
    <cfRule type="cellIs" dxfId="5843" priority="3658" stopIfTrue="1" operator="between">
      <formula>0.03</formula>
      <formula>0.05</formula>
    </cfRule>
  </conditionalFormatting>
  <conditionalFormatting sqref="M51 G51">
    <cfRule type="cellIs" dxfId="5842" priority="3393" stopIfTrue="1" operator="between">
      <formula>0.03</formula>
      <formula>0.05</formula>
    </cfRule>
  </conditionalFormatting>
  <conditionalFormatting sqref="O51">
    <cfRule type="cellIs" dxfId="5841" priority="3394" operator="between">
      <formula>-0.2</formula>
      <formula>-0.5</formula>
    </cfRule>
    <cfRule type="cellIs" dxfId="5840" priority="3395" operator="between">
      <formula>0.2</formula>
      <formula>0.5</formula>
    </cfRule>
    <cfRule type="cellIs" dxfId="5839" priority="3396" operator="between">
      <formula>-0.5</formula>
      <formula>-0.8</formula>
    </cfRule>
    <cfRule type="cellIs" dxfId="5838" priority="3397" operator="between">
      <formula>0.5</formula>
      <formula>0.8</formula>
    </cfRule>
    <cfRule type="cellIs" dxfId="5837" priority="3398" operator="lessThan">
      <formula>-0.8</formula>
    </cfRule>
    <cfRule type="cellIs" dxfId="5836" priority="3399" operator="greaterThan">
      <formula>0.8</formula>
    </cfRule>
  </conditionalFormatting>
  <conditionalFormatting sqref="M18">
    <cfRule type="cellIs" dxfId="5835" priority="2866" stopIfTrue="1" operator="between">
      <formula>0.03</formula>
      <formula>0.05</formula>
    </cfRule>
  </conditionalFormatting>
  <conditionalFormatting sqref="G18">
    <cfRule type="cellIs" dxfId="5834" priority="2865" stopIfTrue="1" operator="between">
      <formula>0.03</formula>
      <formula>0.05</formula>
    </cfRule>
  </conditionalFormatting>
  <conditionalFormatting sqref="S143">
    <cfRule type="cellIs" dxfId="5833" priority="2349" stopIfTrue="1" operator="between">
      <formula>0.03</formula>
      <formula>0.05</formula>
    </cfRule>
  </conditionalFormatting>
  <conditionalFormatting sqref="M75:M78 G75:G78">
    <cfRule type="cellIs" dxfId="5832" priority="2267" stopIfTrue="1" operator="between">
      <formula>0.03</formula>
      <formula>0.05</formula>
    </cfRule>
  </conditionalFormatting>
  <conditionalFormatting sqref="O143">
    <cfRule type="cellIs" dxfId="5831" priority="2350" stopIfTrue="1" operator="between">
      <formula>0.03</formula>
      <formula>0.05</formula>
    </cfRule>
  </conditionalFormatting>
  <conditionalFormatting sqref="G79">
    <cfRule type="cellIs" dxfId="5830" priority="2572" stopIfTrue="1" operator="between">
      <formula>0.03</formula>
      <formula>0.05</formula>
    </cfRule>
  </conditionalFormatting>
  <conditionalFormatting sqref="O79">
    <cfRule type="cellIs" dxfId="5829" priority="2573" operator="between">
      <formula>-0.2</formula>
      <formula>-0.5</formula>
    </cfRule>
    <cfRule type="cellIs" dxfId="5828" priority="2574" operator="between">
      <formula>0.2</formula>
      <formula>0.5</formula>
    </cfRule>
    <cfRule type="cellIs" dxfId="5827" priority="2575" operator="between">
      <formula>-0.5</formula>
      <formula>-0.8</formula>
    </cfRule>
    <cfRule type="cellIs" dxfId="5826" priority="2576" operator="between">
      <formula>0.5</formula>
      <formula>0.8</formula>
    </cfRule>
    <cfRule type="cellIs" dxfId="5825" priority="2577" operator="lessThan">
      <formula>-0.8</formula>
    </cfRule>
    <cfRule type="cellIs" dxfId="5824" priority="2578" operator="greaterThan">
      <formula>0.8</formula>
    </cfRule>
  </conditionalFormatting>
  <conditionalFormatting sqref="M79">
    <cfRule type="cellIs" dxfId="5823" priority="2571" stopIfTrue="1" operator="between">
      <formula>0.03</formula>
      <formula>0.05</formula>
    </cfRule>
  </conditionalFormatting>
  <conditionalFormatting sqref="M107:M110 G107:G110">
    <cfRule type="cellIs" dxfId="5822" priority="2125" stopIfTrue="1" operator="between">
      <formula>0.03</formula>
      <formula>0.05</formula>
    </cfRule>
  </conditionalFormatting>
  <conditionalFormatting sqref="M155">
    <cfRule type="cellIs" dxfId="5821" priority="2113" stopIfTrue="1" operator="between">
      <formula>0.03</formula>
      <formula>0.05</formula>
    </cfRule>
  </conditionalFormatting>
  <conditionalFormatting sqref="G155">
    <cfRule type="cellIs" dxfId="5820" priority="2112" stopIfTrue="1" operator="between">
      <formula>0.03</formula>
      <formula>0.05</formula>
    </cfRule>
  </conditionalFormatting>
  <conditionalFormatting sqref="M151:M154 G151:G154">
    <cfRule type="cellIs" dxfId="5819" priority="2095" stopIfTrue="1" operator="between">
      <formula>0.03</formula>
      <formula>0.05</formula>
    </cfRule>
  </conditionalFormatting>
  <conditionalFormatting sqref="G5:G6">
    <cfRule type="cellIs" dxfId="5818" priority="2346" stopIfTrue="1" operator="between">
      <formula>-0.49</formula>
      <formula>-0.8</formula>
    </cfRule>
  </conditionalFormatting>
  <conditionalFormatting sqref="G4">
    <cfRule type="cellIs" dxfId="5817" priority="2345" stopIfTrue="1" operator="between">
      <formula>-0.49</formula>
      <formula>-0.8</formula>
    </cfRule>
  </conditionalFormatting>
  <conditionalFormatting sqref="L8:L12 G8:G12 Q8:Q12 V8:V12 L524:L529 G524:G529 Q524:Q529 V524:V529 L607:L610 G607:G610 Q607:Q610 V607:V610 L592:L595 G592:G595 Q592:Q595 V592:V595">
    <cfRule type="cellIs" dxfId="5816" priority="2344" operator="between">
      <formula>0.1999</formula>
      <formula>0.49999</formula>
    </cfRule>
  </conditionalFormatting>
  <conditionalFormatting sqref="G8:G12 L8:L12 V8:V12 Q8:Q12 L524:L529 G524:G529 Q524:Q529 V524:V529 L607:L610 G607:G610 Q607:Q610 V607:V610 L592:L595 G592:G595 Q592:Q595 V592:V595">
    <cfRule type="cellIs" dxfId="5815" priority="2342" operator="between">
      <formula>0.799999</formula>
      <formula>2</formula>
    </cfRule>
    <cfRule type="cellIs" dxfId="5814" priority="2343" operator="between">
      <formula>0.49999</formula>
      <formula>0.799999</formula>
    </cfRule>
  </conditionalFormatting>
  <conditionalFormatting sqref="G8:G12 L8:L12 Q8:Q12 V8:V12 L524:L529 G524:G529 Q524:Q529 V524:V529 L607:L610 G607:G610 Q607:Q610 V607:V610 L592:L595 G592:G595 Q592:Q595 V592:V595">
    <cfRule type="cellIs" dxfId="5813" priority="2339" operator="between">
      <formula>-0.19999</formula>
      <formula>-0.4999999</formula>
    </cfRule>
    <cfRule type="cellIs" dxfId="5812" priority="2340" operator="between">
      <formula>-0.49999</formula>
      <formula>-0.79999</formula>
    </cfRule>
    <cfRule type="cellIs" dxfId="5811" priority="2341" operator="between">
      <formula>-0.799999</formula>
      <formula>-2</formula>
    </cfRule>
  </conditionalFormatting>
  <conditionalFormatting sqref="M14:M17 G14:G17">
    <cfRule type="cellIs" dxfId="5810" priority="2338" stopIfTrue="1" operator="between">
      <formula>0.03</formula>
      <formula>0.05</formula>
    </cfRule>
  </conditionalFormatting>
  <conditionalFormatting sqref="I7">
    <cfRule type="cellIs" dxfId="5809" priority="2337" stopIfTrue="1" operator="between">
      <formula>-0.49</formula>
      <formula>-0.8</formula>
    </cfRule>
  </conditionalFormatting>
  <conditionalFormatting sqref="L20:L24 G20:G24 Q20:Q24 V20:V24">
    <cfRule type="cellIs" dxfId="5808" priority="2336" operator="between">
      <formula>0.1999</formula>
      <formula>0.49999</formula>
    </cfRule>
  </conditionalFormatting>
  <conditionalFormatting sqref="G20:G24 L20:L24 V20:V24 Q20:Q24">
    <cfRule type="cellIs" dxfId="5807" priority="2334" operator="between">
      <formula>0.799999</formula>
      <formula>2</formula>
    </cfRule>
    <cfRule type="cellIs" dxfId="5806" priority="2335" operator="between">
      <formula>0.49999</formula>
      <formula>0.799999</formula>
    </cfRule>
  </conditionalFormatting>
  <conditionalFormatting sqref="G20:G24 L20:L24 Q20:Q24 V20:V24">
    <cfRule type="cellIs" dxfId="5805" priority="2331" operator="between">
      <formula>-0.19999</formula>
      <formula>-0.4999999</formula>
    </cfRule>
    <cfRule type="cellIs" dxfId="5804" priority="2332" operator="between">
      <formula>-0.49999</formula>
      <formula>-0.79999</formula>
    </cfRule>
    <cfRule type="cellIs" dxfId="5803" priority="2333" operator="between">
      <formula>-0.799999</formula>
      <formula>-2</formula>
    </cfRule>
  </conditionalFormatting>
  <conditionalFormatting sqref="M26:M29 G26:G29">
    <cfRule type="cellIs" dxfId="5802" priority="2330" stopIfTrue="1" operator="between">
      <formula>0.03</formula>
      <formula>0.05</formula>
    </cfRule>
  </conditionalFormatting>
  <conditionalFormatting sqref="I326">
    <cfRule type="cellIs" dxfId="5801" priority="1827" stopIfTrue="1" operator="between">
      <formula>-0.49</formula>
      <formula>-0.8</formula>
    </cfRule>
  </conditionalFormatting>
  <conditionalFormatting sqref="I19">
    <cfRule type="cellIs" dxfId="5800" priority="2328" stopIfTrue="1" operator="between">
      <formula>-0.49</formula>
      <formula>-0.8</formula>
    </cfRule>
  </conditionalFormatting>
  <conditionalFormatting sqref="I31">
    <cfRule type="cellIs" dxfId="5799" priority="2327" stopIfTrue="1" operator="between">
      <formula>-0.49</formula>
      <formula>-0.8</formula>
    </cfRule>
  </conditionalFormatting>
  <conditionalFormatting sqref="L33:L37 G33:G37 Q33:Q37 V33:V37">
    <cfRule type="cellIs" dxfId="5798" priority="2326" operator="between">
      <formula>0.1999</formula>
      <formula>0.49999</formula>
    </cfRule>
  </conditionalFormatting>
  <conditionalFormatting sqref="G33:G37 L33:L37 V33:V37 Q33:Q37">
    <cfRule type="cellIs" dxfId="5797" priority="2324" operator="between">
      <formula>0.799999</formula>
      <formula>2</formula>
    </cfRule>
    <cfRule type="cellIs" dxfId="5796" priority="2325" operator="between">
      <formula>0.49999</formula>
      <formula>0.799999</formula>
    </cfRule>
  </conditionalFormatting>
  <conditionalFormatting sqref="G33:G37 L33:L37 Q33:Q37 V33:V37">
    <cfRule type="cellIs" dxfId="5795" priority="2321" operator="between">
      <formula>-0.19999</formula>
      <formula>-0.4999999</formula>
    </cfRule>
    <cfRule type="cellIs" dxfId="5794" priority="2322" operator="between">
      <formula>-0.49999</formula>
      <formula>-0.79999</formula>
    </cfRule>
    <cfRule type="cellIs" dxfId="5793" priority="2323" operator="between">
      <formula>-0.799999</formula>
      <formula>-2</formula>
    </cfRule>
  </conditionalFormatting>
  <conditionalFormatting sqref="L38:L39 G38:G39 Q38:Q39 V38:V39">
    <cfRule type="cellIs" dxfId="5792" priority="2320" operator="between">
      <formula>0.1999</formula>
      <formula>0.49999</formula>
    </cfRule>
  </conditionalFormatting>
  <conditionalFormatting sqref="G38:G39 L38:L39 V38:V39 Q38:Q39">
    <cfRule type="cellIs" dxfId="5791" priority="2318" operator="between">
      <formula>0.799999</formula>
      <formula>2</formula>
    </cfRule>
    <cfRule type="cellIs" dxfId="5790" priority="2319" operator="between">
      <formula>0.49999</formula>
      <formula>0.799999</formula>
    </cfRule>
  </conditionalFormatting>
  <conditionalFormatting sqref="G38:G39 L38:L39 Q38:Q39 V38:V39">
    <cfRule type="cellIs" dxfId="5789" priority="2315" operator="between">
      <formula>-0.19999</formula>
      <formula>-0.4999999</formula>
    </cfRule>
    <cfRule type="cellIs" dxfId="5788" priority="2316" operator="between">
      <formula>-0.49999</formula>
      <formula>-0.79999</formula>
    </cfRule>
    <cfRule type="cellIs" dxfId="5787" priority="2317" operator="between">
      <formula>-0.799999</formula>
      <formula>-2</formula>
    </cfRule>
  </conditionalFormatting>
  <conditionalFormatting sqref="L40:L41 G40:G41 Q40:Q41 V40:V41">
    <cfRule type="cellIs" dxfId="5786" priority="2314" operator="between">
      <formula>0.1999</formula>
      <formula>0.49999</formula>
    </cfRule>
  </conditionalFormatting>
  <conditionalFormatting sqref="G40:G41 L40:L41 V40:V41 Q40:Q41">
    <cfRule type="cellIs" dxfId="5785" priority="2312" operator="between">
      <formula>0.799999</formula>
      <formula>2</formula>
    </cfRule>
    <cfRule type="cellIs" dxfId="5784" priority="2313" operator="between">
      <formula>0.49999</formula>
      <formula>0.799999</formula>
    </cfRule>
  </conditionalFormatting>
  <conditionalFormatting sqref="G40:G41 L40:L41 Q40:Q41 V40:V41">
    <cfRule type="cellIs" dxfId="5783" priority="2309" operator="between">
      <formula>-0.19999</formula>
      <formula>-0.4999999</formula>
    </cfRule>
    <cfRule type="cellIs" dxfId="5782" priority="2310" operator="between">
      <formula>-0.49999</formula>
      <formula>-0.79999</formula>
    </cfRule>
    <cfRule type="cellIs" dxfId="5781" priority="2311" operator="between">
      <formula>-0.799999</formula>
      <formula>-2</formula>
    </cfRule>
  </conditionalFormatting>
  <conditionalFormatting sqref="L42:L43 G42:G43 Q42:Q43 V42:V43">
    <cfRule type="cellIs" dxfId="5780" priority="2308" operator="between">
      <formula>0.1999</formula>
      <formula>0.49999</formula>
    </cfRule>
  </conditionalFormatting>
  <conditionalFormatting sqref="G42:G43 L42:L43 V42:V43 Q42:Q43">
    <cfRule type="cellIs" dxfId="5779" priority="2306" operator="between">
      <formula>0.799999</formula>
      <formula>2</formula>
    </cfRule>
    <cfRule type="cellIs" dxfId="5778" priority="2307" operator="between">
      <formula>0.49999</formula>
      <formula>0.799999</formula>
    </cfRule>
  </conditionalFormatting>
  <conditionalFormatting sqref="G42:G43 L42:L43 Q42:Q43 V42:V43">
    <cfRule type="cellIs" dxfId="5777" priority="2303" operator="between">
      <formula>-0.19999</formula>
      <formula>-0.4999999</formula>
    </cfRule>
    <cfRule type="cellIs" dxfId="5776" priority="2304" operator="between">
      <formula>-0.49999</formula>
      <formula>-0.79999</formula>
    </cfRule>
    <cfRule type="cellIs" dxfId="5775" priority="2305" operator="between">
      <formula>-0.799999</formula>
      <formula>-2</formula>
    </cfRule>
  </conditionalFormatting>
  <conditionalFormatting sqref="L44:L45 G44:G45 Q44:Q45 V44:V45">
    <cfRule type="cellIs" dxfId="5774" priority="2302" operator="between">
      <formula>0.1999</formula>
      <formula>0.49999</formula>
    </cfRule>
  </conditionalFormatting>
  <conditionalFormatting sqref="G44:G45 L44:L45 V44:V45 Q44:Q45">
    <cfRule type="cellIs" dxfId="5773" priority="2300" operator="between">
      <formula>0.799999</formula>
      <formula>2</formula>
    </cfRule>
    <cfRule type="cellIs" dxfId="5772" priority="2301" operator="between">
      <formula>0.49999</formula>
      <formula>0.799999</formula>
    </cfRule>
  </conditionalFormatting>
  <conditionalFormatting sqref="G44:G45 L44:L45 Q44:Q45 V44:V45">
    <cfRule type="cellIs" dxfId="5771" priority="2297" operator="between">
      <formula>-0.19999</formula>
      <formula>-0.4999999</formula>
    </cfRule>
    <cfRule type="cellIs" dxfId="5770" priority="2298" operator="between">
      <formula>-0.49999</formula>
      <formula>-0.79999</formula>
    </cfRule>
    <cfRule type="cellIs" dxfId="5769" priority="2299" operator="between">
      <formula>-0.799999</formula>
      <formula>-2</formula>
    </cfRule>
  </conditionalFormatting>
  <conditionalFormatting sqref="M139:M142 G139:G142">
    <cfRule type="cellIs" dxfId="5768" priority="2124" stopIfTrue="1" operator="between">
      <formula>0.03</formula>
      <formula>0.05</formula>
    </cfRule>
  </conditionalFormatting>
  <conditionalFormatting sqref="M47:M50 G47:G50">
    <cfRule type="cellIs" dxfId="5767" priority="2295" stopIfTrue="1" operator="between">
      <formula>0.03</formula>
      <formula>0.05</formula>
    </cfRule>
  </conditionalFormatting>
  <conditionalFormatting sqref="I52">
    <cfRule type="cellIs" dxfId="5766" priority="2294" stopIfTrue="1" operator="between">
      <formula>-0.49</formula>
      <formula>-0.8</formula>
    </cfRule>
  </conditionalFormatting>
  <conditionalFormatting sqref="L53:L57 G53:G57 Q53:Q57 V53:V57">
    <cfRule type="cellIs" dxfId="5765" priority="2293" operator="between">
      <formula>0.1999</formula>
      <formula>0.49999</formula>
    </cfRule>
  </conditionalFormatting>
  <conditionalFormatting sqref="G53:G57 L53:L57 V53:V57 Q53:Q57">
    <cfRule type="cellIs" dxfId="5764" priority="2291" operator="between">
      <formula>0.799999</formula>
      <formula>2</formula>
    </cfRule>
    <cfRule type="cellIs" dxfId="5763" priority="2292" operator="between">
      <formula>0.49999</formula>
      <formula>0.799999</formula>
    </cfRule>
  </conditionalFormatting>
  <conditionalFormatting sqref="G53:G57 L53:L57 Q53:Q57 V53:V57">
    <cfRule type="cellIs" dxfId="5762" priority="2288" operator="between">
      <formula>-0.19999</formula>
      <formula>-0.4999999</formula>
    </cfRule>
    <cfRule type="cellIs" dxfId="5761" priority="2289" operator="between">
      <formula>-0.49999</formula>
      <formula>-0.79999</formula>
    </cfRule>
    <cfRule type="cellIs" dxfId="5760" priority="2290" operator="between">
      <formula>-0.799999</formula>
      <formula>-2</formula>
    </cfRule>
  </conditionalFormatting>
  <conditionalFormatting sqref="L58:L59 G58:G59 Q58:Q59 V58:V59">
    <cfRule type="cellIs" dxfId="5759" priority="2287" operator="between">
      <formula>0.1999</formula>
      <formula>0.49999</formula>
    </cfRule>
  </conditionalFormatting>
  <conditionalFormatting sqref="G58:G59 L58:L59 V58:V59 Q58:Q59">
    <cfRule type="cellIs" dxfId="5758" priority="2285" operator="between">
      <formula>0.799999</formula>
      <formula>2</formula>
    </cfRule>
    <cfRule type="cellIs" dxfId="5757" priority="2286" operator="between">
      <formula>0.49999</formula>
      <formula>0.799999</formula>
    </cfRule>
  </conditionalFormatting>
  <conditionalFormatting sqref="G58:G59 L58:L59 Q58:Q59 V58:V59">
    <cfRule type="cellIs" dxfId="5756" priority="2282" operator="between">
      <formula>-0.19999</formula>
      <formula>-0.4999999</formula>
    </cfRule>
    <cfRule type="cellIs" dxfId="5755" priority="2283" operator="between">
      <formula>-0.49999</formula>
      <formula>-0.79999</formula>
    </cfRule>
    <cfRule type="cellIs" dxfId="5754" priority="2284" operator="between">
      <formula>-0.799999</formula>
      <formula>-2</formula>
    </cfRule>
  </conditionalFormatting>
  <conditionalFormatting sqref="M61:M64 G61:G64">
    <cfRule type="cellIs" dxfId="5753" priority="2281" stopIfTrue="1" operator="between">
      <formula>0.03</formula>
      <formula>0.05</formula>
    </cfRule>
  </conditionalFormatting>
  <conditionalFormatting sqref="L67:L71 G67:G71 Q67:Q71 V67:V71">
    <cfRule type="cellIs" dxfId="5752" priority="2279" operator="between">
      <formula>0.1999</formula>
      <formula>0.49999</formula>
    </cfRule>
  </conditionalFormatting>
  <conditionalFormatting sqref="G67:G71 L67:L71 V67:V71 Q67:Q71">
    <cfRule type="cellIs" dxfId="5751" priority="2277" operator="between">
      <formula>0.799999</formula>
      <formula>2</formula>
    </cfRule>
    <cfRule type="cellIs" dxfId="5750" priority="2278" operator="between">
      <formula>0.49999</formula>
      <formula>0.799999</formula>
    </cfRule>
  </conditionalFormatting>
  <conditionalFormatting sqref="G67:G71 L67:L71 Q67:Q71 V67:V71">
    <cfRule type="cellIs" dxfId="5749" priority="2274" operator="between">
      <formula>-0.19999</formula>
      <formula>-0.4999999</formula>
    </cfRule>
    <cfRule type="cellIs" dxfId="5748" priority="2275" operator="between">
      <formula>-0.49999</formula>
      <formula>-0.79999</formula>
    </cfRule>
    <cfRule type="cellIs" dxfId="5747" priority="2276" operator="between">
      <formula>-0.799999</formula>
      <formula>-2</formula>
    </cfRule>
  </conditionalFormatting>
  <conditionalFormatting sqref="L72:L73 G72:G73 Q72:Q73 V72:V73">
    <cfRule type="cellIs" dxfId="5746" priority="2273" operator="between">
      <formula>0.1999</formula>
      <formula>0.49999</formula>
    </cfRule>
  </conditionalFormatting>
  <conditionalFormatting sqref="G72:G73 L72:L73 V72:V73 Q72:Q73">
    <cfRule type="cellIs" dxfId="5745" priority="2271" operator="between">
      <formula>0.799999</formula>
      <formula>2</formula>
    </cfRule>
    <cfRule type="cellIs" dxfId="5744" priority="2272" operator="between">
      <formula>0.49999</formula>
      <formula>0.799999</formula>
    </cfRule>
  </conditionalFormatting>
  <conditionalFormatting sqref="G72:G73 L72:L73 Q72:Q73 V72:V73">
    <cfRule type="cellIs" dxfId="5743" priority="2268" operator="between">
      <formula>-0.19999</formula>
      <formula>-0.4999999</formula>
    </cfRule>
    <cfRule type="cellIs" dxfId="5742" priority="2269" operator="between">
      <formula>-0.49999</formula>
      <formula>-0.79999</formula>
    </cfRule>
    <cfRule type="cellIs" dxfId="5741" priority="2270" operator="between">
      <formula>-0.799999</formula>
      <formula>-2</formula>
    </cfRule>
  </conditionalFormatting>
  <conditionalFormatting sqref="I66">
    <cfRule type="cellIs" dxfId="5740" priority="2266" stopIfTrue="1" operator="between">
      <formula>-0.49</formula>
      <formula>-0.8</formula>
    </cfRule>
  </conditionalFormatting>
  <conditionalFormatting sqref="L81:L85 G81:G85 Q81:Q85 V81:V85">
    <cfRule type="cellIs" dxfId="5739" priority="2265" operator="between">
      <formula>0.1999</formula>
      <formula>0.49999</formula>
    </cfRule>
  </conditionalFormatting>
  <conditionalFormatting sqref="G81:G85 L81:L85 V81:V85 Q81:Q85">
    <cfRule type="cellIs" dxfId="5738" priority="2263" operator="between">
      <formula>0.799999</formula>
      <formula>2</formula>
    </cfRule>
    <cfRule type="cellIs" dxfId="5737" priority="2264" operator="between">
      <formula>0.49999</formula>
      <formula>0.799999</formula>
    </cfRule>
  </conditionalFormatting>
  <conditionalFormatting sqref="G81:G85 L81:L85 Q81:Q85 V81:V85">
    <cfRule type="cellIs" dxfId="5736" priority="2260" operator="between">
      <formula>-0.19999</formula>
      <formula>-0.4999999</formula>
    </cfRule>
    <cfRule type="cellIs" dxfId="5735" priority="2261" operator="between">
      <formula>-0.49999</formula>
      <formula>-0.79999</formula>
    </cfRule>
    <cfRule type="cellIs" dxfId="5734" priority="2262" operator="between">
      <formula>-0.799999</formula>
      <formula>-2</formula>
    </cfRule>
  </conditionalFormatting>
  <conditionalFormatting sqref="L86:L87 G86:G87 Q86:Q87 V86:V87">
    <cfRule type="cellIs" dxfId="5733" priority="2259" operator="between">
      <formula>0.1999</formula>
      <formula>0.49999</formula>
    </cfRule>
  </conditionalFormatting>
  <conditionalFormatting sqref="G86:G87 L86:L87 V86:V87 Q86:Q87">
    <cfRule type="cellIs" dxfId="5732" priority="2257" operator="between">
      <formula>0.799999</formula>
      <formula>2</formula>
    </cfRule>
    <cfRule type="cellIs" dxfId="5731" priority="2258" operator="between">
      <formula>0.49999</formula>
      <formula>0.799999</formula>
    </cfRule>
  </conditionalFormatting>
  <conditionalFormatting sqref="G86:G87 L86:L87 Q86:Q87 V86:V87">
    <cfRule type="cellIs" dxfId="5730" priority="2254" operator="between">
      <formula>-0.19999</formula>
      <formula>-0.4999999</formula>
    </cfRule>
    <cfRule type="cellIs" dxfId="5729" priority="2255" operator="between">
      <formula>-0.49999</formula>
      <formula>-0.79999</formula>
    </cfRule>
    <cfRule type="cellIs" dxfId="5728" priority="2256" operator="between">
      <formula>-0.799999</formula>
      <formula>-2</formula>
    </cfRule>
  </conditionalFormatting>
  <conditionalFormatting sqref="L88:L89 G88:G89 Q88:Q89 V88:V89">
    <cfRule type="cellIs" dxfId="5727" priority="2252" operator="between">
      <formula>0.1999</formula>
      <formula>0.49999</formula>
    </cfRule>
  </conditionalFormatting>
  <conditionalFormatting sqref="G88:G89 L88:L89 V88:V89 Q88:Q89">
    <cfRule type="cellIs" dxfId="5726" priority="2250" operator="between">
      <formula>0.799999</formula>
      <formula>2</formula>
    </cfRule>
    <cfRule type="cellIs" dxfId="5725" priority="2251" operator="between">
      <formula>0.49999</formula>
      <formula>0.799999</formula>
    </cfRule>
  </conditionalFormatting>
  <conditionalFormatting sqref="G88:G89 L88:L89 Q88:Q89 V88:V89">
    <cfRule type="cellIs" dxfId="5724" priority="2247" operator="between">
      <formula>-0.19999</formula>
      <formula>-0.4999999</formula>
    </cfRule>
    <cfRule type="cellIs" dxfId="5723" priority="2248" operator="between">
      <formula>-0.49999</formula>
      <formula>-0.79999</formula>
    </cfRule>
    <cfRule type="cellIs" dxfId="5722" priority="2249" operator="between">
      <formula>-0.799999</formula>
      <formula>-2</formula>
    </cfRule>
  </conditionalFormatting>
  <conditionalFormatting sqref="L90:L91 G90:G91 Q90:Q91 V90:V91">
    <cfRule type="cellIs" dxfId="5721" priority="2246" operator="between">
      <formula>0.1999</formula>
      <formula>0.49999</formula>
    </cfRule>
  </conditionalFormatting>
  <conditionalFormatting sqref="G90:G91 L90:L91 V90:V91 Q90:Q91">
    <cfRule type="cellIs" dxfId="5720" priority="2244" operator="between">
      <formula>0.799999</formula>
      <formula>2</formula>
    </cfRule>
    <cfRule type="cellIs" dxfId="5719" priority="2245" operator="between">
      <formula>0.49999</formula>
      <formula>0.799999</formula>
    </cfRule>
  </conditionalFormatting>
  <conditionalFormatting sqref="G90:G91 L90:L91 Q90:Q91 V90:V91">
    <cfRule type="cellIs" dxfId="5718" priority="2241" operator="between">
      <formula>-0.19999</formula>
      <formula>-0.4999999</formula>
    </cfRule>
    <cfRule type="cellIs" dxfId="5717" priority="2242" operator="between">
      <formula>-0.49999</formula>
      <formula>-0.79999</formula>
    </cfRule>
    <cfRule type="cellIs" dxfId="5716" priority="2243" operator="between">
      <formula>-0.799999</formula>
      <formula>-2</formula>
    </cfRule>
  </conditionalFormatting>
  <conditionalFormatting sqref="L92:L93 G92:G93 Q92:Q93 V92:V93">
    <cfRule type="cellIs" dxfId="5715" priority="2240" operator="between">
      <formula>0.1999</formula>
      <formula>0.49999</formula>
    </cfRule>
  </conditionalFormatting>
  <conditionalFormatting sqref="G92:G93 L92:L93 V92:V93 Q92:Q93">
    <cfRule type="cellIs" dxfId="5714" priority="2238" operator="between">
      <formula>0.799999</formula>
      <formula>2</formula>
    </cfRule>
    <cfRule type="cellIs" dxfId="5713" priority="2239" operator="between">
      <formula>0.49999</formula>
      <formula>0.799999</formula>
    </cfRule>
  </conditionalFormatting>
  <conditionalFormatting sqref="G92:G93 L92:L93 Q92:Q93 V92:V93">
    <cfRule type="cellIs" dxfId="5712" priority="2235" operator="between">
      <formula>-0.19999</formula>
      <formula>-0.4999999</formula>
    </cfRule>
    <cfRule type="cellIs" dxfId="5711" priority="2236" operator="between">
      <formula>-0.49999</formula>
      <formula>-0.79999</formula>
    </cfRule>
    <cfRule type="cellIs" dxfId="5710" priority="2237" operator="between">
      <formula>-0.799999</formula>
      <formula>-2</formula>
    </cfRule>
  </conditionalFormatting>
  <conditionalFormatting sqref="L94:L95 G94:G95 Q94:Q95 V94:V95">
    <cfRule type="cellIs" dxfId="5709" priority="2234" operator="between">
      <formula>0.1999</formula>
      <formula>0.49999</formula>
    </cfRule>
  </conditionalFormatting>
  <conditionalFormatting sqref="G94:G95 L94:L95 V94:V95 Q94:Q95">
    <cfRule type="cellIs" dxfId="5708" priority="2232" operator="between">
      <formula>0.799999</formula>
      <formula>2</formula>
    </cfRule>
    <cfRule type="cellIs" dxfId="5707" priority="2233" operator="between">
      <formula>0.49999</formula>
      <formula>0.799999</formula>
    </cfRule>
  </conditionalFormatting>
  <conditionalFormatting sqref="G94:G95 L94:L95 Q94:Q95 V94:V95">
    <cfRule type="cellIs" dxfId="5706" priority="2229" operator="between">
      <formula>-0.19999</formula>
      <formula>-0.4999999</formula>
    </cfRule>
    <cfRule type="cellIs" dxfId="5705" priority="2230" operator="between">
      <formula>-0.49999</formula>
      <formula>-0.79999</formula>
    </cfRule>
    <cfRule type="cellIs" dxfId="5704" priority="2231" operator="between">
      <formula>-0.799999</formula>
      <formula>-2</formula>
    </cfRule>
  </conditionalFormatting>
  <conditionalFormatting sqref="L96:L97 G96:G97 Q96:Q97 V96:V97">
    <cfRule type="cellIs" dxfId="5703" priority="2228" operator="between">
      <formula>0.1999</formula>
      <formula>0.49999</formula>
    </cfRule>
  </conditionalFormatting>
  <conditionalFormatting sqref="G96:G97 L96:L97 V96:V97 Q96:Q97">
    <cfRule type="cellIs" dxfId="5702" priority="2226" operator="between">
      <formula>0.799999</formula>
      <formula>2</formula>
    </cfRule>
    <cfRule type="cellIs" dxfId="5701" priority="2227" operator="between">
      <formula>0.49999</formula>
      <formula>0.799999</formula>
    </cfRule>
  </conditionalFormatting>
  <conditionalFormatting sqref="G96:G97 L96:L97 Q96:Q97 V96:V97">
    <cfRule type="cellIs" dxfId="5700" priority="2223" operator="between">
      <formula>-0.19999</formula>
      <formula>-0.4999999</formula>
    </cfRule>
    <cfRule type="cellIs" dxfId="5699" priority="2224" operator="between">
      <formula>-0.49999</formula>
      <formula>-0.79999</formula>
    </cfRule>
    <cfRule type="cellIs" dxfId="5698" priority="2225" operator="between">
      <formula>-0.799999</formula>
      <formula>-2</formula>
    </cfRule>
  </conditionalFormatting>
  <conditionalFormatting sqref="L98:L99 G98:G99 Q98:Q99 V98:V99">
    <cfRule type="cellIs" dxfId="5697" priority="2222" operator="between">
      <formula>0.1999</formula>
      <formula>0.49999</formula>
    </cfRule>
  </conditionalFormatting>
  <conditionalFormatting sqref="G98:G99 L98:L99 V98:V99 Q98:Q99">
    <cfRule type="cellIs" dxfId="5696" priority="2220" operator="between">
      <formula>0.799999</formula>
      <formula>2</formula>
    </cfRule>
    <cfRule type="cellIs" dxfId="5695" priority="2221" operator="between">
      <formula>0.49999</formula>
      <formula>0.799999</formula>
    </cfRule>
  </conditionalFormatting>
  <conditionalFormatting sqref="G98:G99 L98:L99 Q98:Q99 V98:V99">
    <cfRule type="cellIs" dxfId="5694" priority="2217" operator="between">
      <formula>-0.19999</formula>
      <formula>-0.4999999</formula>
    </cfRule>
    <cfRule type="cellIs" dxfId="5693" priority="2218" operator="between">
      <formula>-0.49999</formula>
      <formula>-0.79999</formula>
    </cfRule>
    <cfRule type="cellIs" dxfId="5692" priority="2219" operator="between">
      <formula>-0.799999</formula>
      <formula>-2</formula>
    </cfRule>
  </conditionalFormatting>
  <conditionalFormatting sqref="L100:L101 G100:G101 Q100:Q101 V100:V101">
    <cfRule type="cellIs" dxfId="5691" priority="2216" operator="between">
      <formula>0.1999</formula>
      <formula>0.49999</formula>
    </cfRule>
  </conditionalFormatting>
  <conditionalFormatting sqref="G100:G101 L100:L101 V100:V101 Q100:Q101">
    <cfRule type="cellIs" dxfId="5690" priority="2214" operator="between">
      <formula>0.799999</formula>
      <formula>2</formula>
    </cfRule>
    <cfRule type="cellIs" dxfId="5689" priority="2215" operator="between">
      <formula>0.49999</formula>
      <formula>0.799999</formula>
    </cfRule>
  </conditionalFormatting>
  <conditionalFormatting sqref="G100:G101 L100:L101 Q100:Q101 V100:V101">
    <cfRule type="cellIs" dxfId="5688" priority="2211" operator="between">
      <formula>-0.19999</formula>
      <formula>-0.4999999</formula>
    </cfRule>
    <cfRule type="cellIs" dxfId="5687" priority="2212" operator="between">
      <formula>-0.49999</formula>
      <formula>-0.79999</formula>
    </cfRule>
    <cfRule type="cellIs" dxfId="5686" priority="2213" operator="between">
      <formula>-0.799999</formula>
      <formula>-2</formula>
    </cfRule>
  </conditionalFormatting>
  <conditionalFormatting sqref="L102:L103 G102:G103 Q102:Q103 V102:V103">
    <cfRule type="cellIs" dxfId="5685" priority="2210" operator="between">
      <formula>0.1999</formula>
      <formula>0.49999</formula>
    </cfRule>
  </conditionalFormatting>
  <conditionalFormatting sqref="G102:G103 L102:L103 V102:V103 Q102:Q103">
    <cfRule type="cellIs" dxfId="5684" priority="2208" operator="between">
      <formula>0.799999</formula>
      <formula>2</formula>
    </cfRule>
    <cfRule type="cellIs" dxfId="5683" priority="2209" operator="between">
      <formula>0.49999</formula>
      <formula>0.799999</formula>
    </cfRule>
  </conditionalFormatting>
  <conditionalFormatting sqref="G102:G103 L102:L103 Q102:Q103 V102:V103">
    <cfRule type="cellIs" dxfId="5682" priority="2205" operator="between">
      <formula>-0.19999</formula>
      <formula>-0.4999999</formula>
    </cfRule>
    <cfRule type="cellIs" dxfId="5681" priority="2206" operator="between">
      <formula>-0.49999</formula>
      <formula>-0.79999</formula>
    </cfRule>
    <cfRule type="cellIs" dxfId="5680" priority="2207" operator="between">
      <formula>-0.799999</formula>
      <formula>-2</formula>
    </cfRule>
  </conditionalFormatting>
  <conditionalFormatting sqref="L104:L105 G104:G105 Q104:Q105 V104:V105">
    <cfRule type="cellIs" dxfId="5679" priority="2204" operator="between">
      <formula>0.1999</formula>
      <formula>0.49999</formula>
    </cfRule>
  </conditionalFormatting>
  <conditionalFormatting sqref="G104:G105 L104:L105 V104:V105 Q104:Q105">
    <cfRule type="cellIs" dxfId="5678" priority="2202" operator="between">
      <formula>0.799999</formula>
      <formula>2</formula>
    </cfRule>
    <cfRule type="cellIs" dxfId="5677" priority="2203" operator="between">
      <formula>0.49999</formula>
      <formula>0.799999</formula>
    </cfRule>
  </conditionalFormatting>
  <conditionalFormatting sqref="G104:G105 L104:L105 Q104:Q105 V104:V105">
    <cfRule type="cellIs" dxfId="5676" priority="2199" operator="between">
      <formula>-0.19999</formula>
      <formula>-0.4999999</formula>
    </cfRule>
    <cfRule type="cellIs" dxfId="5675" priority="2200" operator="between">
      <formula>-0.49999</formula>
      <formula>-0.79999</formula>
    </cfRule>
    <cfRule type="cellIs" dxfId="5674" priority="2201" operator="between">
      <formula>-0.799999</formula>
      <formula>-2</formula>
    </cfRule>
  </conditionalFormatting>
  <conditionalFormatting sqref="L113:L117 G113:G117 Q113:Q117 V113:V117">
    <cfRule type="cellIs" dxfId="5673" priority="2192" operator="between">
      <formula>0.1999</formula>
      <formula>0.49999</formula>
    </cfRule>
  </conditionalFormatting>
  <conditionalFormatting sqref="G113:G117 L113:L117 V113:V117 Q113:Q117">
    <cfRule type="cellIs" dxfId="5672" priority="2190" operator="between">
      <formula>0.799999</formula>
      <formula>2</formula>
    </cfRule>
    <cfRule type="cellIs" dxfId="5671" priority="2191" operator="between">
      <formula>0.49999</formula>
      <formula>0.799999</formula>
    </cfRule>
  </conditionalFormatting>
  <conditionalFormatting sqref="G113:G117 L113:L117 Q113:Q117 V113:V117">
    <cfRule type="cellIs" dxfId="5670" priority="2187" operator="between">
      <formula>-0.19999</formula>
      <formula>-0.4999999</formula>
    </cfRule>
    <cfRule type="cellIs" dxfId="5669" priority="2188" operator="between">
      <formula>-0.49999</formula>
      <formula>-0.79999</formula>
    </cfRule>
    <cfRule type="cellIs" dxfId="5668" priority="2189" operator="between">
      <formula>-0.799999</formula>
      <formula>-2</formula>
    </cfRule>
  </conditionalFormatting>
  <conditionalFormatting sqref="L118:L119 G118:G119 Q118:Q119 V118:V119">
    <cfRule type="cellIs" dxfId="5667" priority="2186" operator="between">
      <formula>0.1999</formula>
      <formula>0.49999</formula>
    </cfRule>
  </conditionalFormatting>
  <conditionalFormatting sqref="G118:G119 L118:L119 V118:V119 Q118:Q119">
    <cfRule type="cellIs" dxfId="5666" priority="2184" operator="between">
      <formula>0.799999</formula>
      <formula>2</formula>
    </cfRule>
    <cfRule type="cellIs" dxfId="5665" priority="2185" operator="between">
      <formula>0.49999</formula>
      <formula>0.799999</formula>
    </cfRule>
  </conditionalFormatting>
  <conditionalFormatting sqref="G118:G119 L118:L119 Q118:Q119 V118:V119">
    <cfRule type="cellIs" dxfId="5664" priority="2181" operator="between">
      <formula>-0.19999</formula>
      <formula>-0.4999999</formula>
    </cfRule>
    <cfRule type="cellIs" dxfId="5663" priority="2182" operator="between">
      <formula>-0.49999</formula>
      <formula>-0.79999</formula>
    </cfRule>
    <cfRule type="cellIs" dxfId="5662" priority="2183" operator="between">
      <formula>-0.799999</formula>
      <formula>-2</formula>
    </cfRule>
  </conditionalFormatting>
  <conditionalFormatting sqref="L120:L121 G120:G121 Q120:Q121 V120:V121">
    <cfRule type="cellIs" dxfId="5661" priority="2179" operator="between">
      <formula>0.1999</formula>
      <formula>0.49999</formula>
    </cfRule>
  </conditionalFormatting>
  <conditionalFormatting sqref="G120:G121 L120:L121 V120:V121 Q120:Q121">
    <cfRule type="cellIs" dxfId="5660" priority="2177" operator="between">
      <formula>0.799999</formula>
      <formula>2</formula>
    </cfRule>
    <cfRule type="cellIs" dxfId="5659" priority="2178" operator="between">
      <formula>0.49999</formula>
      <formula>0.799999</formula>
    </cfRule>
  </conditionalFormatting>
  <conditionalFormatting sqref="G120:G121 L120:L121 Q120:Q121 V120:V121">
    <cfRule type="cellIs" dxfId="5658" priority="2174" operator="between">
      <formula>-0.19999</formula>
      <formula>-0.4999999</formula>
    </cfRule>
    <cfRule type="cellIs" dxfId="5657" priority="2175" operator="between">
      <formula>-0.49999</formula>
      <formula>-0.79999</formula>
    </cfRule>
    <cfRule type="cellIs" dxfId="5656" priority="2176" operator="between">
      <formula>-0.799999</formula>
      <formula>-2</formula>
    </cfRule>
  </conditionalFormatting>
  <conditionalFormatting sqref="L122:L123 G122:G123 Q122:Q123 V122:V123">
    <cfRule type="cellIs" dxfId="5655" priority="2173" operator="between">
      <formula>0.1999</formula>
      <formula>0.49999</formula>
    </cfRule>
  </conditionalFormatting>
  <conditionalFormatting sqref="G122:G123 L122:L123 V122:V123 Q122:Q123">
    <cfRule type="cellIs" dxfId="5654" priority="2171" operator="between">
      <formula>0.799999</formula>
      <formula>2</formula>
    </cfRule>
    <cfRule type="cellIs" dxfId="5653" priority="2172" operator="between">
      <formula>0.49999</formula>
      <formula>0.799999</formula>
    </cfRule>
  </conditionalFormatting>
  <conditionalFormatting sqref="G122:G123 L122:L123 Q122:Q123 V122:V123">
    <cfRule type="cellIs" dxfId="5652" priority="2168" operator="between">
      <formula>-0.19999</formula>
      <formula>-0.4999999</formula>
    </cfRule>
    <cfRule type="cellIs" dxfId="5651" priority="2169" operator="between">
      <formula>-0.49999</formula>
      <formula>-0.79999</formula>
    </cfRule>
    <cfRule type="cellIs" dxfId="5650" priority="2170" operator="between">
      <formula>-0.799999</formula>
      <formula>-2</formula>
    </cfRule>
  </conditionalFormatting>
  <conditionalFormatting sqref="L124:L125 G124:G125 Q124:Q125 V124:V125">
    <cfRule type="cellIs" dxfId="5649" priority="2167" operator="between">
      <formula>0.1999</formula>
      <formula>0.49999</formula>
    </cfRule>
  </conditionalFormatting>
  <conditionalFormatting sqref="G124:G125 L124:L125 V124:V125 Q124:Q125">
    <cfRule type="cellIs" dxfId="5648" priority="2165" operator="between">
      <formula>0.799999</formula>
      <formula>2</formula>
    </cfRule>
    <cfRule type="cellIs" dxfId="5647" priority="2166" operator="between">
      <formula>0.49999</formula>
      <formula>0.799999</formula>
    </cfRule>
  </conditionalFormatting>
  <conditionalFormatting sqref="G124:G125 L124:L125 Q124:Q125 V124:V125">
    <cfRule type="cellIs" dxfId="5646" priority="2162" operator="between">
      <formula>-0.19999</formula>
      <formula>-0.4999999</formula>
    </cfRule>
    <cfRule type="cellIs" dxfId="5645" priority="2163" operator="between">
      <formula>-0.49999</formula>
      <formula>-0.79999</formula>
    </cfRule>
    <cfRule type="cellIs" dxfId="5644" priority="2164" operator="between">
      <formula>-0.799999</formula>
      <formula>-2</formula>
    </cfRule>
  </conditionalFormatting>
  <conditionalFormatting sqref="L126:L127 G126:G127 Q126:Q127 V126:V127">
    <cfRule type="cellIs" dxfId="5643" priority="2161" operator="between">
      <formula>0.1999</formula>
      <formula>0.49999</formula>
    </cfRule>
  </conditionalFormatting>
  <conditionalFormatting sqref="G126:G127 L126:L127 V126:V127 Q126:Q127">
    <cfRule type="cellIs" dxfId="5642" priority="2159" operator="between">
      <formula>0.799999</formula>
      <formula>2</formula>
    </cfRule>
    <cfRule type="cellIs" dxfId="5641" priority="2160" operator="between">
      <formula>0.49999</formula>
      <formula>0.799999</formula>
    </cfRule>
  </conditionalFormatting>
  <conditionalFormatting sqref="G126:G127 L126:L127 Q126:Q127 V126:V127">
    <cfRule type="cellIs" dxfId="5640" priority="2156" operator="between">
      <formula>-0.19999</formula>
      <formula>-0.4999999</formula>
    </cfRule>
    <cfRule type="cellIs" dxfId="5639" priority="2157" operator="between">
      <formula>-0.49999</formula>
      <formula>-0.79999</formula>
    </cfRule>
    <cfRule type="cellIs" dxfId="5638" priority="2158" operator="between">
      <formula>-0.799999</formula>
      <formula>-2</formula>
    </cfRule>
  </conditionalFormatting>
  <conditionalFormatting sqref="L128:L129 G128:G129 Q128:Q129 V128:V129">
    <cfRule type="cellIs" dxfId="5637" priority="2155" operator="between">
      <formula>0.1999</formula>
      <formula>0.49999</formula>
    </cfRule>
  </conditionalFormatting>
  <conditionalFormatting sqref="G128:G129 L128:L129 V128:V129 Q128:Q129">
    <cfRule type="cellIs" dxfId="5636" priority="2153" operator="between">
      <formula>0.799999</formula>
      <formula>2</formula>
    </cfRule>
    <cfRule type="cellIs" dxfId="5635" priority="2154" operator="between">
      <formula>0.49999</formula>
      <formula>0.799999</formula>
    </cfRule>
  </conditionalFormatting>
  <conditionalFormatting sqref="G128:G129 L128:L129 Q128:Q129 V128:V129">
    <cfRule type="cellIs" dxfId="5634" priority="2150" operator="between">
      <formula>-0.19999</formula>
      <formula>-0.4999999</formula>
    </cfRule>
    <cfRule type="cellIs" dxfId="5633" priority="2151" operator="between">
      <formula>-0.49999</formula>
      <formula>-0.79999</formula>
    </cfRule>
    <cfRule type="cellIs" dxfId="5632" priority="2152" operator="between">
      <formula>-0.799999</formula>
      <formula>-2</formula>
    </cfRule>
  </conditionalFormatting>
  <conditionalFormatting sqref="L130:L131 G130:G131 Q130:Q131 V130:V131">
    <cfRule type="cellIs" dxfId="5631" priority="2149" operator="between">
      <formula>0.1999</formula>
      <formula>0.49999</formula>
    </cfRule>
  </conditionalFormatting>
  <conditionalFormatting sqref="G130:G131 L130:L131 V130:V131 Q130:Q131">
    <cfRule type="cellIs" dxfId="5630" priority="2147" operator="between">
      <formula>0.799999</formula>
      <formula>2</formula>
    </cfRule>
    <cfRule type="cellIs" dxfId="5629" priority="2148" operator="between">
      <formula>0.49999</formula>
      <formula>0.799999</formula>
    </cfRule>
  </conditionalFormatting>
  <conditionalFormatting sqref="G130:G131 L130:L131 Q130:Q131 V130:V131">
    <cfRule type="cellIs" dxfId="5628" priority="2144" operator="between">
      <formula>-0.19999</formula>
      <formula>-0.4999999</formula>
    </cfRule>
    <cfRule type="cellIs" dxfId="5627" priority="2145" operator="between">
      <formula>-0.49999</formula>
      <formula>-0.79999</formula>
    </cfRule>
    <cfRule type="cellIs" dxfId="5626" priority="2146" operator="between">
      <formula>-0.799999</formula>
      <formula>-2</formula>
    </cfRule>
  </conditionalFormatting>
  <conditionalFormatting sqref="L132:L133 G132:G133 Q132:Q133 V132:V133">
    <cfRule type="cellIs" dxfId="5625" priority="2143" operator="between">
      <formula>0.1999</formula>
      <formula>0.49999</formula>
    </cfRule>
  </conditionalFormatting>
  <conditionalFormatting sqref="G132:G133 L132:L133 V132:V133 Q132:Q133">
    <cfRule type="cellIs" dxfId="5624" priority="2141" operator="between">
      <formula>0.799999</formula>
      <formula>2</formula>
    </cfRule>
    <cfRule type="cellIs" dxfId="5623" priority="2142" operator="between">
      <formula>0.49999</formula>
      <formula>0.799999</formula>
    </cfRule>
  </conditionalFormatting>
  <conditionalFormatting sqref="G132:G133 L132:L133 Q132:Q133 V132:V133">
    <cfRule type="cellIs" dxfId="5622" priority="2138" operator="between">
      <formula>-0.19999</formula>
      <formula>-0.4999999</formula>
    </cfRule>
    <cfRule type="cellIs" dxfId="5621" priority="2139" operator="between">
      <formula>-0.49999</formula>
      <formula>-0.79999</formula>
    </cfRule>
    <cfRule type="cellIs" dxfId="5620" priority="2140" operator="between">
      <formula>-0.799999</formula>
      <formula>-2</formula>
    </cfRule>
  </conditionalFormatting>
  <conditionalFormatting sqref="L134:L135 G134:G135 Q134:Q135 V134:V135">
    <cfRule type="cellIs" dxfId="5619" priority="2137" operator="between">
      <formula>0.1999</formula>
      <formula>0.49999</formula>
    </cfRule>
  </conditionalFormatting>
  <conditionalFormatting sqref="G134:G135 L134:L135 V134:V135 Q134:Q135">
    <cfRule type="cellIs" dxfId="5618" priority="2135" operator="between">
      <formula>0.799999</formula>
      <formula>2</formula>
    </cfRule>
    <cfRule type="cellIs" dxfId="5617" priority="2136" operator="between">
      <formula>0.49999</formula>
      <formula>0.799999</formula>
    </cfRule>
  </conditionalFormatting>
  <conditionalFormatting sqref="G134:G135 L134:L135 Q134:Q135 V134:V135">
    <cfRule type="cellIs" dxfId="5616" priority="2132" operator="between">
      <formula>-0.19999</formula>
      <formula>-0.4999999</formula>
    </cfRule>
    <cfRule type="cellIs" dxfId="5615" priority="2133" operator="between">
      <formula>-0.49999</formula>
      <formula>-0.79999</formula>
    </cfRule>
    <cfRule type="cellIs" dxfId="5614" priority="2134" operator="between">
      <formula>-0.799999</formula>
      <formula>-2</formula>
    </cfRule>
  </conditionalFormatting>
  <conditionalFormatting sqref="L136:L137 G136:G137 Q136:Q137 V136:V137">
    <cfRule type="cellIs" dxfId="5613" priority="2131" operator="between">
      <formula>0.1999</formula>
      <formula>0.49999</formula>
    </cfRule>
  </conditionalFormatting>
  <conditionalFormatting sqref="G136:G137 L136:L137 V136:V137 Q136:Q137">
    <cfRule type="cellIs" dxfId="5612" priority="2129" operator="between">
      <formula>0.799999</formula>
      <formula>2</formula>
    </cfRule>
    <cfRule type="cellIs" dxfId="5611" priority="2130" operator="between">
      <formula>0.49999</formula>
      <formula>0.799999</formula>
    </cfRule>
  </conditionalFormatting>
  <conditionalFormatting sqref="G136:G137 L136:L137 Q136:Q137 V136:V137">
    <cfRule type="cellIs" dxfId="5610" priority="2126" operator="between">
      <formula>-0.19999</formula>
      <formula>-0.4999999</formula>
    </cfRule>
    <cfRule type="cellIs" dxfId="5609" priority="2127" operator="between">
      <formula>-0.49999</formula>
      <formula>-0.79999</formula>
    </cfRule>
    <cfRule type="cellIs" dxfId="5608" priority="2128" operator="between">
      <formula>-0.799999</formula>
      <formula>-2</formula>
    </cfRule>
  </conditionalFormatting>
  <conditionalFormatting sqref="M335:M338 G335:G338">
    <cfRule type="cellIs" dxfId="5607" priority="1830" stopIfTrue="1" operator="between">
      <formula>0.03</formula>
      <formula>0.05</formula>
    </cfRule>
  </conditionalFormatting>
  <conditionalFormatting sqref="I80">
    <cfRule type="cellIs" dxfId="5606" priority="2123" stopIfTrue="1" operator="between">
      <formula>-0.49</formula>
      <formula>-0.8</formula>
    </cfRule>
  </conditionalFormatting>
  <conditionalFormatting sqref="I112">
    <cfRule type="cellIs" dxfId="5605" priority="2122" stopIfTrue="1" operator="between">
      <formula>-0.49</formula>
      <formula>-0.8</formula>
    </cfRule>
  </conditionalFormatting>
  <conditionalFormatting sqref="M167 G167 K248 K280 G248 G280 G169 M169">
    <cfRule type="cellIs" dxfId="5604" priority="2121" stopIfTrue="1" operator="between">
      <formula>0.03</formula>
      <formula>0.05</formula>
    </cfRule>
  </conditionalFormatting>
  <conditionalFormatting sqref="M188 G188">
    <cfRule type="cellIs" dxfId="5603" priority="2114" stopIfTrue="1" operator="between">
      <formula>0.03</formula>
      <formula>0.05</formula>
    </cfRule>
  </conditionalFormatting>
  <conditionalFormatting sqref="O188">
    <cfRule type="cellIs" dxfId="5602" priority="2115" operator="between">
      <formula>-0.2</formula>
      <formula>-0.5</formula>
    </cfRule>
    <cfRule type="cellIs" dxfId="5601" priority="2116" operator="between">
      <formula>0.2</formula>
      <formula>0.5</formula>
    </cfRule>
    <cfRule type="cellIs" dxfId="5600" priority="2117" operator="between">
      <formula>-0.5</formula>
      <formula>-0.8</formula>
    </cfRule>
    <cfRule type="cellIs" dxfId="5599" priority="2118" operator="between">
      <formula>0.5</formula>
      <formula>0.8</formula>
    </cfRule>
    <cfRule type="cellIs" dxfId="5598" priority="2119" operator="lessThan">
      <formula>-0.8</formula>
    </cfRule>
    <cfRule type="cellIs" dxfId="5597" priority="2120" operator="greaterThan">
      <formula>0.8</formula>
    </cfRule>
  </conditionalFormatting>
  <conditionalFormatting sqref="G216">
    <cfRule type="cellIs" dxfId="5596" priority="2105" stopIfTrue="1" operator="between">
      <formula>0.03</formula>
      <formula>0.05</formula>
    </cfRule>
  </conditionalFormatting>
  <conditionalFormatting sqref="O216">
    <cfRule type="cellIs" dxfId="5595" priority="2106" operator="between">
      <formula>-0.2</formula>
      <formula>-0.5</formula>
    </cfRule>
    <cfRule type="cellIs" dxfId="5594" priority="2107" operator="between">
      <formula>0.2</formula>
      <formula>0.5</formula>
    </cfRule>
    <cfRule type="cellIs" dxfId="5593" priority="2108" operator="between">
      <formula>-0.5</formula>
      <formula>-0.8</formula>
    </cfRule>
    <cfRule type="cellIs" dxfId="5592" priority="2109" operator="between">
      <formula>0.5</formula>
      <formula>0.8</formula>
    </cfRule>
    <cfRule type="cellIs" dxfId="5591" priority="2110" operator="lessThan">
      <formula>-0.8</formula>
    </cfRule>
    <cfRule type="cellIs" dxfId="5590" priority="2111" operator="greaterThan">
      <formula>0.8</formula>
    </cfRule>
  </conditionalFormatting>
  <conditionalFormatting sqref="M216">
    <cfRule type="cellIs" dxfId="5589" priority="2104" stopIfTrue="1" operator="between">
      <formula>0.03</formula>
      <formula>0.05</formula>
    </cfRule>
  </conditionalFormatting>
  <conditionalFormatting sqref="O280">
    <cfRule type="cellIs" dxfId="5588" priority="2103" stopIfTrue="1" operator="between">
      <formula>0.03</formula>
      <formula>0.05</formula>
    </cfRule>
  </conditionalFormatting>
  <conditionalFormatting sqref="S280">
    <cfRule type="cellIs" dxfId="5587" priority="2102" stopIfTrue="1" operator="between">
      <formula>0.03</formula>
      <formula>0.05</formula>
    </cfRule>
  </conditionalFormatting>
  <conditionalFormatting sqref="L145:L149 G145:G149 Q145:Q149 V145:V149">
    <cfRule type="cellIs" dxfId="5586" priority="2101" operator="between">
      <formula>0.1999</formula>
      <formula>0.49999</formula>
    </cfRule>
  </conditionalFormatting>
  <conditionalFormatting sqref="G145:G149 L145:L149 V145:V149 Q145:Q149">
    <cfRule type="cellIs" dxfId="5585" priority="2099" operator="between">
      <formula>0.799999</formula>
      <formula>2</formula>
    </cfRule>
    <cfRule type="cellIs" dxfId="5584" priority="2100" operator="between">
      <formula>0.49999</formula>
      <formula>0.799999</formula>
    </cfRule>
  </conditionalFormatting>
  <conditionalFormatting sqref="G145:G149 L145:L149 Q145:Q149 V145:V149">
    <cfRule type="cellIs" dxfId="5583" priority="2096" operator="between">
      <formula>-0.19999</formula>
      <formula>-0.4999999</formula>
    </cfRule>
    <cfRule type="cellIs" dxfId="5582" priority="2097" operator="between">
      <formula>-0.49999</formula>
      <formula>-0.79999</formula>
    </cfRule>
    <cfRule type="cellIs" dxfId="5581" priority="2098" operator="between">
      <formula>-0.799999</formula>
      <formula>-2</formula>
    </cfRule>
  </conditionalFormatting>
  <conditionalFormatting sqref="I144">
    <cfRule type="cellIs" dxfId="5580" priority="2094" stopIfTrue="1" operator="between">
      <formula>-0.49</formula>
      <formula>-0.8</formula>
    </cfRule>
  </conditionalFormatting>
  <conditionalFormatting sqref="L157:L161 G157:G161 Q157:Q161 V157:V161">
    <cfRule type="cellIs" dxfId="5579" priority="2093" operator="between">
      <formula>0.1999</formula>
      <formula>0.49999</formula>
    </cfRule>
  </conditionalFormatting>
  <conditionalFormatting sqref="G157:G161 L157:L161 V157:V161 Q157:Q161">
    <cfRule type="cellIs" dxfId="5578" priority="2091" operator="between">
      <formula>0.799999</formula>
      <formula>2</formula>
    </cfRule>
    <cfRule type="cellIs" dxfId="5577" priority="2092" operator="between">
      <formula>0.49999</formula>
      <formula>0.799999</formula>
    </cfRule>
  </conditionalFormatting>
  <conditionalFormatting sqref="G157:G161 L157:L161 Q157:Q161 V157:V161">
    <cfRule type="cellIs" dxfId="5576" priority="2088" operator="between">
      <formula>-0.19999</formula>
      <formula>-0.4999999</formula>
    </cfRule>
    <cfRule type="cellIs" dxfId="5575" priority="2089" operator="between">
      <formula>-0.49999</formula>
      <formula>-0.79999</formula>
    </cfRule>
    <cfRule type="cellIs" dxfId="5574" priority="2090" operator="between">
      <formula>-0.799999</formula>
      <formula>-2</formula>
    </cfRule>
  </conditionalFormatting>
  <conditionalFormatting sqref="M163:M166 G163:G166">
    <cfRule type="cellIs" dxfId="5573" priority="2087" stopIfTrue="1" operator="between">
      <formula>0.03</formula>
      <formula>0.05</formula>
    </cfRule>
  </conditionalFormatting>
  <conditionalFormatting sqref="I156">
    <cfRule type="cellIs" dxfId="5572" priority="2086" stopIfTrue="1" operator="between">
      <formula>-0.49</formula>
      <formula>-0.8</formula>
    </cfRule>
  </conditionalFormatting>
  <conditionalFormatting sqref="I168">
    <cfRule type="cellIs" dxfId="5571" priority="2085" stopIfTrue="1" operator="between">
      <formula>-0.49</formula>
      <formula>-0.8</formula>
    </cfRule>
  </conditionalFormatting>
  <conditionalFormatting sqref="L170:L174 G170:G174 Q170:Q174 V170:V174">
    <cfRule type="cellIs" dxfId="5570" priority="2084" operator="between">
      <formula>0.1999</formula>
      <formula>0.49999</formula>
    </cfRule>
  </conditionalFormatting>
  <conditionalFormatting sqref="G170:G174 L170:L174 V170:V174 Q170:Q174">
    <cfRule type="cellIs" dxfId="5569" priority="2082" operator="between">
      <formula>0.799999</formula>
      <formula>2</formula>
    </cfRule>
    <cfRule type="cellIs" dxfId="5568" priority="2083" operator="between">
      <formula>0.49999</formula>
      <formula>0.799999</formula>
    </cfRule>
  </conditionalFormatting>
  <conditionalFormatting sqref="G170:G174 L170:L174 Q170:Q174 V170:V174">
    <cfRule type="cellIs" dxfId="5567" priority="2079" operator="between">
      <formula>-0.19999</formula>
      <formula>-0.4999999</formula>
    </cfRule>
    <cfRule type="cellIs" dxfId="5566" priority="2080" operator="between">
      <formula>-0.49999</formula>
      <formula>-0.79999</formula>
    </cfRule>
    <cfRule type="cellIs" dxfId="5565" priority="2081" operator="between">
      <formula>-0.799999</formula>
      <formula>-2</formula>
    </cfRule>
  </conditionalFormatting>
  <conditionalFormatting sqref="L175:L176 G175:G176 Q175:Q176 V175:V176">
    <cfRule type="cellIs" dxfId="5564" priority="2078" operator="between">
      <formula>0.1999</formula>
      <formula>0.49999</formula>
    </cfRule>
  </conditionalFormatting>
  <conditionalFormatting sqref="G175:G176 L175:L176 V175:V176 Q175:Q176">
    <cfRule type="cellIs" dxfId="5563" priority="2076" operator="between">
      <formula>0.799999</formula>
      <formula>2</formula>
    </cfRule>
    <cfRule type="cellIs" dxfId="5562" priority="2077" operator="between">
      <formula>0.49999</formula>
      <formula>0.799999</formula>
    </cfRule>
  </conditionalFormatting>
  <conditionalFormatting sqref="G175:G176 L175:L176 Q175:Q176 V175:V176">
    <cfRule type="cellIs" dxfId="5561" priority="2073" operator="between">
      <formula>-0.19999</formula>
      <formula>-0.4999999</formula>
    </cfRule>
    <cfRule type="cellIs" dxfId="5560" priority="2074" operator="between">
      <formula>-0.49999</formula>
      <formula>-0.79999</formula>
    </cfRule>
    <cfRule type="cellIs" dxfId="5559" priority="2075" operator="between">
      <formula>-0.799999</formula>
      <formula>-2</formula>
    </cfRule>
  </conditionalFormatting>
  <conditionalFormatting sqref="L177:L178 G177:G178 Q177:Q178 V177:V178">
    <cfRule type="cellIs" dxfId="5558" priority="2072" operator="between">
      <formula>0.1999</formula>
      <formula>0.49999</formula>
    </cfRule>
  </conditionalFormatting>
  <conditionalFormatting sqref="G177:G178 L177:L178 V177:V178 Q177:Q178">
    <cfRule type="cellIs" dxfId="5557" priority="2070" operator="between">
      <formula>0.799999</formula>
      <formula>2</formula>
    </cfRule>
    <cfRule type="cellIs" dxfId="5556" priority="2071" operator="between">
      <formula>0.49999</formula>
      <formula>0.799999</formula>
    </cfRule>
  </conditionalFormatting>
  <conditionalFormatting sqref="G177:G178 L177:L178 Q177:Q178 V177:V178">
    <cfRule type="cellIs" dxfId="5555" priority="2067" operator="between">
      <formula>-0.19999</formula>
      <formula>-0.4999999</formula>
    </cfRule>
    <cfRule type="cellIs" dxfId="5554" priority="2068" operator="between">
      <formula>-0.49999</formula>
      <formula>-0.79999</formula>
    </cfRule>
    <cfRule type="cellIs" dxfId="5553" priority="2069" operator="between">
      <formula>-0.799999</formula>
      <formula>-2</formula>
    </cfRule>
  </conditionalFormatting>
  <conditionalFormatting sqref="L179:L180 G179:G180 Q179:Q180 V179:V180">
    <cfRule type="cellIs" dxfId="5552" priority="2066" operator="between">
      <formula>0.1999</formula>
      <formula>0.49999</formula>
    </cfRule>
  </conditionalFormatting>
  <conditionalFormatting sqref="G179:G180 L179:L180 V179:V180 Q179:Q180">
    <cfRule type="cellIs" dxfId="5551" priority="2064" operator="between">
      <formula>0.799999</formula>
      <formula>2</formula>
    </cfRule>
    <cfRule type="cellIs" dxfId="5550" priority="2065" operator="between">
      <formula>0.49999</formula>
      <formula>0.799999</formula>
    </cfRule>
  </conditionalFormatting>
  <conditionalFormatting sqref="G179:G180 L179:L180 Q179:Q180 V179:V180">
    <cfRule type="cellIs" dxfId="5549" priority="2061" operator="between">
      <formula>-0.19999</formula>
      <formula>-0.4999999</formula>
    </cfRule>
    <cfRule type="cellIs" dxfId="5548" priority="2062" operator="between">
      <formula>-0.49999</formula>
      <formula>-0.79999</formula>
    </cfRule>
    <cfRule type="cellIs" dxfId="5547" priority="2063" operator="between">
      <formula>-0.799999</formula>
      <formula>-2</formula>
    </cfRule>
  </conditionalFormatting>
  <conditionalFormatting sqref="L181:L182 G181:G182 Q181:Q182 V181:V182">
    <cfRule type="cellIs" dxfId="5546" priority="2060" operator="between">
      <formula>0.1999</formula>
      <formula>0.49999</formula>
    </cfRule>
  </conditionalFormatting>
  <conditionalFormatting sqref="G181:G182 L181:L182 V181:V182 Q181:Q182">
    <cfRule type="cellIs" dxfId="5545" priority="2058" operator="between">
      <formula>0.799999</formula>
      <formula>2</formula>
    </cfRule>
    <cfRule type="cellIs" dxfId="5544" priority="2059" operator="between">
      <formula>0.49999</formula>
      <formula>0.799999</formula>
    </cfRule>
  </conditionalFormatting>
  <conditionalFormatting sqref="G181:G182 L181:L182 Q181:Q182 V181:V182">
    <cfRule type="cellIs" dxfId="5543" priority="2055" operator="between">
      <formula>-0.19999</formula>
      <formula>-0.4999999</formula>
    </cfRule>
    <cfRule type="cellIs" dxfId="5542" priority="2056" operator="between">
      <formula>-0.49999</formula>
      <formula>-0.79999</formula>
    </cfRule>
    <cfRule type="cellIs" dxfId="5541" priority="2057" operator="between">
      <formula>-0.799999</formula>
      <formula>-2</formula>
    </cfRule>
  </conditionalFormatting>
  <conditionalFormatting sqref="M276:M279 G276:G279">
    <cfRule type="cellIs" dxfId="5540" priority="1892" stopIfTrue="1" operator="between">
      <formula>0.03</formula>
      <formula>0.05</formula>
    </cfRule>
  </conditionalFormatting>
  <conditionalFormatting sqref="M184:M187 G184:G187">
    <cfRule type="cellIs" dxfId="5539" priority="2054" stopIfTrue="1" operator="between">
      <formula>0.03</formula>
      <formula>0.05</formula>
    </cfRule>
  </conditionalFormatting>
  <conditionalFormatting sqref="I189">
    <cfRule type="cellIs" dxfId="5538" priority="2053" stopIfTrue="1" operator="between">
      <formula>-0.49</formula>
      <formula>-0.8</formula>
    </cfRule>
  </conditionalFormatting>
  <conditionalFormatting sqref="L190:L194 G190:G194 Q190:Q194 V190:V194">
    <cfRule type="cellIs" dxfId="5537" priority="2052" operator="between">
      <formula>0.1999</formula>
      <formula>0.49999</formula>
    </cfRule>
  </conditionalFormatting>
  <conditionalFormatting sqref="G190:G194 L190:L194 V190:V194 Q190:Q194">
    <cfRule type="cellIs" dxfId="5536" priority="2050" operator="between">
      <formula>0.799999</formula>
      <formula>2</formula>
    </cfRule>
    <cfRule type="cellIs" dxfId="5535" priority="2051" operator="between">
      <formula>0.49999</formula>
      <formula>0.799999</formula>
    </cfRule>
  </conditionalFormatting>
  <conditionalFormatting sqref="G190:G194 L190:L194 Q190:Q194 V190:V194">
    <cfRule type="cellIs" dxfId="5534" priority="2047" operator="between">
      <formula>-0.19999</formula>
      <formula>-0.4999999</formula>
    </cfRule>
    <cfRule type="cellIs" dxfId="5533" priority="2048" operator="between">
      <formula>-0.49999</formula>
      <formula>-0.79999</formula>
    </cfRule>
    <cfRule type="cellIs" dxfId="5532" priority="2049" operator="between">
      <formula>-0.799999</formula>
      <formula>-2</formula>
    </cfRule>
  </conditionalFormatting>
  <conditionalFormatting sqref="L195:L196 G195:G196 Q195:Q196 V195:V196">
    <cfRule type="cellIs" dxfId="5531" priority="2046" operator="between">
      <formula>0.1999</formula>
      <formula>0.49999</formula>
    </cfRule>
  </conditionalFormatting>
  <conditionalFormatting sqref="G195:G196 L195:L196 V195:V196 Q195:Q196">
    <cfRule type="cellIs" dxfId="5530" priority="2044" operator="between">
      <formula>0.799999</formula>
      <formula>2</formula>
    </cfRule>
    <cfRule type="cellIs" dxfId="5529" priority="2045" operator="between">
      <formula>0.49999</formula>
      <formula>0.799999</formula>
    </cfRule>
  </conditionalFormatting>
  <conditionalFormatting sqref="G195:G196 L195:L196 Q195:Q196 V195:V196">
    <cfRule type="cellIs" dxfId="5528" priority="2041" operator="between">
      <formula>-0.19999</formula>
      <formula>-0.4999999</formula>
    </cfRule>
    <cfRule type="cellIs" dxfId="5527" priority="2042" operator="between">
      <formula>-0.49999</formula>
      <formula>-0.79999</formula>
    </cfRule>
    <cfRule type="cellIs" dxfId="5526" priority="2043" operator="between">
      <formula>-0.799999</formula>
      <formula>-2</formula>
    </cfRule>
  </conditionalFormatting>
  <conditionalFormatting sqref="M198:M201 G198:G201">
    <cfRule type="cellIs" dxfId="5525" priority="2040" stopIfTrue="1" operator="between">
      <formula>0.03</formula>
      <formula>0.05</formula>
    </cfRule>
  </conditionalFormatting>
  <conditionalFormatting sqref="L204:L208 G204:G208 Q204:Q208 V204:V208">
    <cfRule type="cellIs" dxfId="5524" priority="2039" operator="between">
      <formula>0.1999</formula>
      <formula>0.49999</formula>
    </cfRule>
  </conditionalFormatting>
  <conditionalFormatting sqref="G204:G208 L204:L208 V204:V208 Q204:Q208">
    <cfRule type="cellIs" dxfId="5523" priority="2037" operator="between">
      <formula>0.799999</formula>
      <formula>2</formula>
    </cfRule>
    <cfRule type="cellIs" dxfId="5522" priority="2038" operator="between">
      <formula>0.49999</formula>
      <formula>0.799999</formula>
    </cfRule>
  </conditionalFormatting>
  <conditionalFormatting sqref="G204:G208 L204:L208 Q204:Q208 V204:V208">
    <cfRule type="cellIs" dxfId="5521" priority="2034" operator="between">
      <formula>-0.19999</formula>
      <formula>-0.4999999</formula>
    </cfRule>
    <cfRule type="cellIs" dxfId="5520" priority="2035" operator="between">
      <formula>-0.49999</formula>
      <formula>-0.79999</formula>
    </cfRule>
    <cfRule type="cellIs" dxfId="5519" priority="2036" operator="between">
      <formula>-0.799999</formula>
      <formula>-2</formula>
    </cfRule>
  </conditionalFormatting>
  <conditionalFormatting sqref="L209:L210 G209:G210 Q209:Q210 V209:V210">
    <cfRule type="cellIs" dxfId="5518" priority="2033" operator="between">
      <formula>0.1999</formula>
      <formula>0.49999</formula>
    </cfRule>
  </conditionalFormatting>
  <conditionalFormatting sqref="G209:G210 L209:L210 V209:V210 Q209:Q210">
    <cfRule type="cellIs" dxfId="5517" priority="2031" operator="between">
      <formula>0.799999</formula>
      <formula>2</formula>
    </cfRule>
    <cfRule type="cellIs" dxfId="5516" priority="2032" operator="between">
      <formula>0.49999</formula>
      <formula>0.799999</formula>
    </cfRule>
  </conditionalFormatting>
  <conditionalFormatting sqref="G209:G210 L209:L210 Q209:Q210 V209:V210">
    <cfRule type="cellIs" dxfId="5515" priority="2028" operator="between">
      <formula>-0.19999</formula>
      <formula>-0.4999999</formula>
    </cfRule>
    <cfRule type="cellIs" dxfId="5514" priority="2029" operator="between">
      <formula>-0.49999</formula>
      <formula>-0.79999</formula>
    </cfRule>
    <cfRule type="cellIs" dxfId="5513" priority="2030" operator="between">
      <formula>-0.799999</formula>
      <formula>-2</formula>
    </cfRule>
  </conditionalFormatting>
  <conditionalFormatting sqref="M212:M215 G212:G215">
    <cfRule type="cellIs" dxfId="5512" priority="2027" stopIfTrue="1" operator="between">
      <formula>0.03</formula>
      <formula>0.05</formula>
    </cfRule>
  </conditionalFormatting>
  <conditionalFormatting sqref="I203">
    <cfRule type="cellIs" dxfId="5511" priority="2026" stopIfTrue="1" operator="between">
      <formula>-0.49</formula>
      <formula>-0.8</formula>
    </cfRule>
  </conditionalFormatting>
  <conditionalFormatting sqref="L218:L222 G218:G222 Q218:Q222 V218:V222">
    <cfRule type="cellIs" dxfId="5510" priority="2025" operator="between">
      <formula>0.1999</formula>
      <formula>0.49999</formula>
    </cfRule>
  </conditionalFormatting>
  <conditionalFormatting sqref="G218:G222 L218:L222 V218:V222 Q218:Q222">
    <cfRule type="cellIs" dxfId="5509" priority="2023" operator="between">
      <formula>0.799999</formula>
      <formula>2</formula>
    </cfRule>
    <cfRule type="cellIs" dxfId="5508" priority="2024" operator="between">
      <formula>0.49999</formula>
      <formula>0.799999</formula>
    </cfRule>
  </conditionalFormatting>
  <conditionalFormatting sqref="G218:G222 L218:L222 Q218:Q222 V218:V222">
    <cfRule type="cellIs" dxfId="5507" priority="2020" operator="between">
      <formula>-0.19999</formula>
      <formula>-0.4999999</formula>
    </cfRule>
    <cfRule type="cellIs" dxfId="5506" priority="2021" operator="between">
      <formula>-0.49999</formula>
      <formula>-0.79999</formula>
    </cfRule>
    <cfRule type="cellIs" dxfId="5505" priority="2022" operator="between">
      <formula>-0.799999</formula>
      <formula>-2</formula>
    </cfRule>
  </conditionalFormatting>
  <conditionalFormatting sqref="L223:L224 G223:G224 Q223:Q224 V223:V224">
    <cfRule type="cellIs" dxfId="5504" priority="2019" operator="between">
      <formula>0.1999</formula>
      <formula>0.49999</formula>
    </cfRule>
  </conditionalFormatting>
  <conditionalFormatting sqref="G223:G224 L223:L224 V223:V224 Q223:Q224">
    <cfRule type="cellIs" dxfId="5503" priority="2017" operator="between">
      <formula>0.799999</formula>
      <formula>2</formula>
    </cfRule>
    <cfRule type="cellIs" dxfId="5502" priority="2018" operator="between">
      <formula>0.49999</formula>
      <formula>0.799999</formula>
    </cfRule>
  </conditionalFormatting>
  <conditionalFormatting sqref="G223:G224 L223:L224 Q223:Q224 V223:V224">
    <cfRule type="cellIs" dxfId="5501" priority="2014" operator="between">
      <formula>-0.19999</formula>
      <formula>-0.4999999</formula>
    </cfRule>
    <cfRule type="cellIs" dxfId="5500" priority="2015" operator="between">
      <formula>-0.49999</formula>
      <formula>-0.79999</formula>
    </cfRule>
    <cfRule type="cellIs" dxfId="5499" priority="2016" operator="between">
      <formula>-0.799999</formula>
      <formula>-2</formula>
    </cfRule>
  </conditionalFormatting>
  <conditionalFormatting sqref="L225:L226 G225:G226 Q225:Q226 V225:V226">
    <cfRule type="cellIs" dxfId="5498" priority="2013" operator="between">
      <formula>0.1999</formula>
      <formula>0.49999</formula>
    </cfRule>
  </conditionalFormatting>
  <conditionalFormatting sqref="G225:G226 L225:L226 V225:V226 Q225:Q226">
    <cfRule type="cellIs" dxfId="5497" priority="2011" operator="between">
      <formula>0.799999</formula>
      <formula>2</formula>
    </cfRule>
    <cfRule type="cellIs" dxfId="5496" priority="2012" operator="between">
      <formula>0.49999</formula>
      <formula>0.799999</formula>
    </cfRule>
  </conditionalFormatting>
  <conditionalFormatting sqref="G225:G226 L225:L226 Q225:Q226 V225:V226">
    <cfRule type="cellIs" dxfId="5495" priority="2008" operator="between">
      <formula>-0.19999</formula>
      <formula>-0.4999999</formula>
    </cfRule>
    <cfRule type="cellIs" dxfId="5494" priority="2009" operator="between">
      <formula>-0.49999</formula>
      <formula>-0.79999</formula>
    </cfRule>
    <cfRule type="cellIs" dxfId="5493" priority="2010" operator="between">
      <formula>-0.799999</formula>
      <formula>-2</formula>
    </cfRule>
  </conditionalFormatting>
  <conditionalFormatting sqref="L227:L228 G227:G228 Q227:Q228 V227:V228">
    <cfRule type="cellIs" dxfId="5492" priority="2007" operator="between">
      <formula>0.1999</formula>
      <formula>0.49999</formula>
    </cfRule>
  </conditionalFormatting>
  <conditionalFormatting sqref="G227:G228 L227:L228 V227:V228 Q227:Q228">
    <cfRule type="cellIs" dxfId="5491" priority="2005" operator="between">
      <formula>0.799999</formula>
      <formula>2</formula>
    </cfRule>
    <cfRule type="cellIs" dxfId="5490" priority="2006" operator="between">
      <formula>0.49999</formula>
      <formula>0.799999</formula>
    </cfRule>
  </conditionalFormatting>
  <conditionalFormatting sqref="G227:G228 L227:L228 Q227:Q228 V227:V228">
    <cfRule type="cellIs" dxfId="5489" priority="2002" operator="between">
      <formula>-0.19999</formula>
      <formula>-0.4999999</formula>
    </cfRule>
    <cfRule type="cellIs" dxfId="5488" priority="2003" operator="between">
      <formula>-0.49999</formula>
      <formula>-0.79999</formula>
    </cfRule>
    <cfRule type="cellIs" dxfId="5487" priority="2004" operator="between">
      <formula>-0.799999</formula>
      <formula>-2</formula>
    </cfRule>
  </conditionalFormatting>
  <conditionalFormatting sqref="L229:L230 G229:G230 Q229:Q230 V229:V230">
    <cfRule type="cellIs" dxfId="5486" priority="2001" operator="between">
      <formula>0.1999</formula>
      <formula>0.49999</formula>
    </cfRule>
  </conditionalFormatting>
  <conditionalFormatting sqref="G229:G230 L229:L230 V229:V230 Q229:Q230">
    <cfRule type="cellIs" dxfId="5485" priority="1999" operator="between">
      <formula>0.799999</formula>
      <formula>2</formula>
    </cfRule>
    <cfRule type="cellIs" dxfId="5484" priority="2000" operator="between">
      <formula>0.49999</formula>
      <formula>0.799999</formula>
    </cfRule>
  </conditionalFormatting>
  <conditionalFormatting sqref="G229:G230 L229:L230 Q229:Q230 V229:V230">
    <cfRule type="cellIs" dxfId="5483" priority="1996" operator="between">
      <formula>-0.19999</formula>
      <formula>-0.4999999</formula>
    </cfRule>
    <cfRule type="cellIs" dxfId="5482" priority="1997" operator="between">
      <formula>-0.49999</formula>
      <formula>-0.79999</formula>
    </cfRule>
    <cfRule type="cellIs" dxfId="5481" priority="1998" operator="between">
      <formula>-0.799999</formula>
      <formula>-2</formula>
    </cfRule>
  </conditionalFormatting>
  <conditionalFormatting sqref="L231:L232 G231:G232 Q231:Q232 V231:V232">
    <cfRule type="cellIs" dxfId="5480" priority="1995" operator="between">
      <formula>0.1999</formula>
      <formula>0.49999</formula>
    </cfRule>
  </conditionalFormatting>
  <conditionalFormatting sqref="G231:G232 L231:L232 V231:V232 Q231:Q232">
    <cfRule type="cellIs" dxfId="5479" priority="1993" operator="between">
      <formula>0.799999</formula>
      <formula>2</formula>
    </cfRule>
    <cfRule type="cellIs" dxfId="5478" priority="1994" operator="between">
      <formula>0.49999</formula>
      <formula>0.799999</formula>
    </cfRule>
  </conditionalFormatting>
  <conditionalFormatting sqref="G231:G232 L231:L232 Q231:Q232 V231:V232">
    <cfRule type="cellIs" dxfId="5477" priority="1990" operator="between">
      <formula>-0.19999</formula>
      <formula>-0.4999999</formula>
    </cfRule>
    <cfRule type="cellIs" dxfId="5476" priority="1991" operator="between">
      <formula>-0.49999</formula>
      <formula>-0.79999</formula>
    </cfRule>
    <cfRule type="cellIs" dxfId="5475" priority="1992" operator="between">
      <formula>-0.799999</formula>
      <formula>-2</formula>
    </cfRule>
  </conditionalFormatting>
  <conditionalFormatting sqref="L233:L234 G233:G234 Q233:Q234 V233:V234">
    <cfRule type="cellIs" dxfId="5474" priority="1989" operator="between">
      <formula>0.1999</formula>
      <formula>0.49999</formula>
    </cfRule>
  </conditionalFormatting>
  <conditionalFormatting sqref="G233:G234 L233:L234 V233:V234 Q233:Q234">
    <cfRule type="cellIs" dxfId="5473" priority="1987" operator="between">
      <formula>0.799999</formula>
      <formula>2</formula>
    </cfRule>
    <cfRule type="cellIs" dxfId="5472" priority="1988" operator="between">
      <formula>0.49999</formula>
      <formula>0.799999</formula>
    </cfRule>
  </conditionalFormatting>
  <conditionalFormatting sqref="G233:G234 L233:L234 Q233:Q234 V233:V234">
    <cfRule type="cellIs" dxfId="5471" priority="1984" operator="between">
      <formula>-0.19999</formula>
      <formula>-0.4999999</formula>
    </cfRule>
    <cfRule type="cellIs" dxfId="5470" priority="1985" operator="between">
      <formula>-0.49999</formula>
      <formula>-0.79999</formula>
    </cfRule>
    <cfRule type="cellIs" dxfId="5469" priority="1986" operator="between">
      <formula>-0.799999</formula>
      <formula>-2</formula>
    </cfRule>
  </conditionalFormatting>
  <conditionalFormatting sqref="L235:L236 G235:G236 Q235:Q236 V235:V236">
    <cfRule type="cellIs" dxfId="5468" priority="1983" operator="between">
      <formula>0.1999</formula>
      <formula>0.49999</formula>
    </cfRule>
  </conditionalFormatting>
  <conditionalFormatting sqref="G235:G236 L235:L236 V235:V236 Q235:Q236">
    <cfRule type="cellIs" dxfId="5467" priority="1981" operator="between">
      <formula>0.799999</formula>
      <formula>2</formula>
    </cfRule>
    <cfRule type="cellIs" dxfId="5466" priority="1982" operator="between">
      <formula>0.49999</formula>
      <formula>0.799999</formula>
    </cfRule>
  </conditionalFormatting>
  <conditionalFormatting sqref="G235:G236 L235:L236 Q235:Q236 V235:V236">
    <cfRule type="cellIs" dxfId="5465" priority="1978" operator="between">
      <formula>-0.19999</formula>
      <formula>-0.4999999</formula>
    </cfRule>
    <cfRule type="cellIs" dxfId="5464" priority="1979" operator="between">
      <formula>-0.49999</formula>
      <formula>-0.79999</formula>
    </cfRule>
    <cfRule type="cellIs" dxfId="5463" priority="1980" operator="between">
      <formula>-0.799999</formula>
      <formula>-2</formula>
    </cfRule>
  </conditionalFormatting>
  <conditionalFormatting sqref="L237:L238 G237:G238 Q237:Q238 V237:V238">
    <cfRule type="cellIs" dxfId="5462" priority="1977" operator="between">
      <formula>0.1999</formula>
      <formula>0.49999</formula>
    </cfRule>
  </conditionalFormatting>
  <conditionalFormatting sqref="G237:G238 L237:L238 V237:V238 Q237:Q238">
    <cfRule type="cellIs" dxfId="5461" priority="1975" operator="between">
      <formula>0.799999</formula>
      <formula>2</formula>
    </cfRule>
    <cfRule type="cellIs" dxfId="5460" priority="1976" operator="between">
      <formula>0.49999</formula>
      <formula>0.799999</formula>
    </cfRule>
  </conditionalFormatting>
  <conditionalFormatting sqref="G237:G238 L237:L238 Q237:Q238 V237:V238">
    <cfRule type="cellIs" dxfId="5459" priority="1972" operator="between">
      <formula>-0.19999</formula>
      <formula>-0.4999999</formula>
    </cfRule>
    <cfRule type="cellIs" dxfId="5458" priority="1973" operator="between">
      <formula>-0.49999</formula>
      <formula>-0.79999</formula>
    </cfRule>
    <cfRule type="cellIs" dxfId="5457" priority="1974" operator="between">
      <formula>-0.799999</formula>
      <formula>-2</formula>
    </cfRule>
  </conditionalFormatting>
  <conditionalFormatting sqref="L239:L240 G239:G240 Q239:Q240 V239:V240">
    <cfRule type="cellIs" dxfId="5456" priority="1971" operator="between">
      <formula>0.1999</formula>
      <formula>0.49999</formula>
    </cfRule>
  </conditionalFormatting>
  <conditionalFormatting sqref="G239:G240 L239:L240 V239:V240 Q239:Q240">
    <cfRule type="cellIs" dxfId="5455" priority="1969" operator="between">
      <formula>0.799999</formula>
      <formula>2</formula>
    </cfRule>
    <cfRule type="cellIs" dxfId="5454" priority="1970" operator="between">
      <formula>0.49999</formula>
      <formula>0.799999</formula>
    </cfRule>
  </conditionalFormatting>
  <conditionalFormatting sqref="G239:G240 L239:L240 Q239:Q240 V239:V240">
    <cfRule type="cellIs" dxfId="5453" priority="1966" operator="between">
      <formula>-0.19999</formula>
      <formula>-0.4999999</formula>
    </cfRule>
    <cfRule type="cellIs" dxfId="5452" priority="1967" operator="between">
      <formula>-0.49999</formula>
      <formula>-0.79999</formula>
    </cfRule>
    <cfRule type="cellIs" dxfId="5451" priority="1968" operator="between">
      <formula>-0.799999</formula>
      <formula>-2</formula>
    </cfRule>
  </conditionalFormatting>
  <conditionalFormatting sqref="L241:L242 G241:G242 Q241:Q242 V241:V242">
    <cfRule type="cellIs" dxfId="5450" priority="1965" operator="between">
      <formula>0.1999</formula>
      <formula>0.49999</formula>
    </cfRule>
  </conditionalFormatting>
  <conditionalFormatting sqref="G241:G242 L241:L242 V241:V242 Q241:Q242">
    <cfRule type="cellIs" dxfId="5449" priority="1963" operator="between">
      <formula>0.799999</formula>
      <formula>2</formula>
    </cfRule>
    <cfRule type="cellIs" dxfId="5448" priority="1964" operator="between">
      <formula>0.49999</formula>
      <formula>0.799999</formula>
    </cfRule>
  </conditionalFormatting>
  <conditionalFormatting sqref="G241:G242 L241:L242 Q241:Q242 V241:V242">
    <cfRule type="cellIs" dxfId="5447" priority="1960" operator="between">
      <formula>-0.19999</formula>
      <formula>-0.4999999</formula>
    </cfRule>
    <cfRule type="cellIs" dxfId="5446" priority="1961" operator="between">
      <formula>-0.49999</formula>
      <formula>-0.79999</formula>
    </cfRule>
    <cfRule type="cellIs" dxfId="5445" priority="1962" operator="between">
      <formula>-0.799999</formula>
      <formula>-2</formula>
    </cfRule>
  </conditionalFormatting>
  <conditionalFormatting sqref="L250:L254 G250:G254 Q250:Q254 V250:V254">
    <cfRule type="cellIs" dxfId="5444" priority="1959" operator="between">
      <formula>0.1999</formula>
      <formula>0.49999</formula>
    </cfRule>
  </conditionalFormatting>
  <conditionalFormatting sqref="G250:G254 L250:L254 V250:V254 Q250:Q254">
    <cfRule type="cellIs" dxfId="5443" priority="1957" operator="between">
      <formula>0.799999</formula>
      <formula>2</formula>
    </cfRule>
    <cfRule type="cellIs" dxfId="5442" priority="1958" operator="between">
      <formula>0.49999</formula>
      <formula>0.799999</formula>
    </cfRule>
  </conditionalFormatting>
  <conditionalFormatting sqref="G250:G254 L250:L254 Q250:Q254 V250:V254">
    <cfRule type="cellIs" dxfId="5441" priority="1954" operator="between">
      <formula>-0.19999</formula>
      <formula>-0.4999999</formula>
    </cfRule>
    <cfRule type="cellIs" dxfId="5440" priority="1955" operator="between">
      <formula>-0.49999</formula>
      <formula>-0.79999</formula>
    </cfRule>
    <cfRule type="cellIs" dxfId="5439" priority="1956" operator="between">
      <formula>-0.799999</formula>
      <formula>-2</formula>
    </cfRule>
  </conditionalFormatting>
  <conditionalFormatting sqref="L255:L256 G255:G256 Q255:Q256 V255:V256">
    <cfRule type="cellIs" dxfId="5438" priority="1953" operator="between">
      <formula>0.1999</formula>
      <formula>0.49999</formula>
    </cfRule>
  </conditionalFormatting>
  <conditionalFormatting sqref="G255:G256 L255:L256 V255:V256 Q255:Q256">
    <cfRule type="cellIs" dxfId="5437" priority="1951" operator="between">
      <formula>0.799999</formula>
      <formula>2</formula>
    </cfRule>
    <cfRule type="cellIs" dxfId="5436" priority="1952" operator="between">
      <formula>0.49999</formula>
      <formula>0.799999</formula>
    </cfRule>
  </conditionalFormatting>
  <conditionalFormatting sqref="G255:G256 L255:L256 Q255:Q256 V255:V256">
    <cfRule type="cellIs" dxfId="5435" priority="1948" operator="between">
      <formula>-0.19999</formula>
      <formula>-0.4999999</formula>
    </cfRule>
    <cfRule type="cellIs" dxfId="5434" priority="1949" operator="between">
      <formula>-0.49999</formula>
      <formula>-0.79999</formula>
    </cfRule>
    <cfRule type="cellIs" dxfId="5433" priority="1950" operator="between">
      <formula>-0.799999</formula>
      <formula>-2</formula>
    </cfRule>
  </conditionalFormatting>
  <conditionalFormatting sqref="L257:L258 G257:G258 Q257:Q258 V257:V258">
    <cfRule type="cellIs" dxfId="5432" priority="1947" operator="between">
      <formula>0.1999</formula>
      <formula>0.49999</formula>
    </cfRule>
  </conditionalFormatting>
  <conditionalFormatting sqref="G257:G258 L257:L258 V257:V258 Q257:Q258">
    <cfRule type="cellIs" dxfId="5431" priority="1945" operator="between">
      <formula>0.799999</formula>
      <formula>2</formula>
    </cfRule>
    <cfRule type="cellIs" dxfId="5430" priority="1946" operator="between">
      <formula>0.49999</formula>
      <formula>0.799999</formula>
    </cfRule>
  </conditionalFormatting>
  <conditionalFormatting sqref="G257:G258 L257:L258 Q257:Q258 V257:V258">
    <cfRule type="cellIs" dxfId="5429" priority="1942" operator="between">
      <formula>-0.19999</formula>
      <formula>-0.4999999</formula>
    </cfRule>
    <cfRule type="cellIs" dxfId="5428" priority="1943" operator="between">
      <formula>-0.49999</formula>
      <formula>-0.79999</formula>
    </cfRule>
    <cfRule type="cellIs" dxfId="5427" priority="1944" operator="between">
      <formula>-0.799999</formula>
      <formula>-2</formula>
    </cfRule>
  </conditionalFormatting>
  <conditionalFormatting sqref="L259:L260 G259:G260 Q259:Q260 V259:V260">
    <cfRule type="cellIs" dxfId="5426" priority="1941" operator="between">
      <formula>0.1999</formula>
      <formula>0.49999</formula>
    </cfRule>
  </conditionalFormatting>
  <conditionalFormatting sqref="G259:G260 L259:L260 V259:V260 Q259:Q260">
    <cfRule type="cellIs" dxfId="5425" priority="1939" operator="between">
      <formula>0.799999</formula>
      <formula>2</formula>
    </cfRule>
    <cfRule type="cellIs" dxfId="5424" priority="1940" operator="between">
      <formula>0.49999</formula>
      <formula>0.799999</formula>
    </cfRule>
  </conditionalFormatting>
  <conditionalFormatting sqref="G259:G260 L259:L260 Q259:Q260 V259:V260">
    <cfRule type="cellIs" dxfId="5423" priority="1936" operator="between">
      <formula>-0.19999</formula>
      <formula>-0.4999999</formula>
    </cfRule>
    <cfRule type="cellIs" dxfId="5422" priority="1937" operator="between">
      <formula>-0.49999</formula>
      <formula>-0.79999</formula>
    </cfRule>
    <cfRule type="cellIs" dxfId="5421" priority="1938" operator="between">
      <formula>-0.799999</formula>
      <formula>-2</formula>
    </cfRule>
  </conditionalFormatting>
  <conditionalFormatting sqref="L261:L262 G261:G262 Q261:Q262 V261:V262">
    <cfRule type="cellIs" dxfId="5420" priority="1935" operator="between">
      <formula>0.1999</formula>
      <formula>0.49999</formula>
    </cfRule>
  </conditionalFormatting>
  <conditionalFormatting sqref="G261:G262 L261:L262 V261:V262 Q261:Q262">
    <cfRule type="cellIs" dxfId="5419" priority="1933" operator="between">
      <formula>0.799999</formula>
      <formula>2</formula>
    </cfRule>
    <cfRule type="cellIs" dxfId="5418" priority="1934" operator="between">
      <formula>0.49999</formula>
      <formula>0.799999</formula>
    </cfRule>
  </conditionalFormatting>
  <conditionalFormatting sqref="G261:G262 L261:L262 Q261:Q262 V261:V262">
    <cfRule type="cellIs" dxfId="5417" priority="1930" operator="between">
      <formula>-0.19999</formula>
      <formula>-0.4999999</formula>
    </cfRule>
    <cfRule type="cellIs" dxfId="5416" priority="1931" operator="between">
      <formula>-0.49999</formula>
      <formula>-0.79999</formula>
    </cfRule>
    <cfRule type="cellIs" dxfId="5415" priority="1932" operator="between">
      <formula>-0.799999</formula>
      <formula>-2</formula>
    </cfRule>
  </conditionalFormatting>
  <conditionalFormatting sqref="L263:L264 G263:G264 Q263:Q264 V263:V264">
    <cfRule type="cellIs" dxfId="5414" priority="1929" operator="between">
      <formula>0.1999</formula>
      <formula>0.49999</formula>
    </cfRule>
  </conditionalFormatting>
  <conditionalFormatting sqref="G263:G264 L263:L264 V263:V264 Q263:Q264">
    <cfRule type="cellIs" dxfId="5413" priority="1927" operator="between">
      <formula>0.799999</formula>
      <formula>2</formula>
    </cfRule>
    <cfRule type="cellIs" dxfId="5412" priority="1928" operator="between">
      <formula>0.49999</formula>
      <formula>0.799999</formula>
    </cfRule>
  </conditionalFormatting>
  <conditionalFormatting sqref="G263:G264 L263:L264 Q263:Q264 V263:V264">
    <cfRule type="cellIs" dxfId="5411" priority="1924" operator="between">
      <formula>-0.19999</formula>
      <formula>-0.4999999</formula>
    </cfRule>
    <cfRule type="cellIs" dxfId="5410" priority="1925" operator="between">
      <formula>-0.49999</formula>
      <formula>-0.79999</formula>
    </cfRule>
    <cfRule type="cellIs" dxfId="5409" priority="1926" operator="between">
      <formula>-0.799999</formula>
      <formula>-2</formula>
    </cfRule>
  </conditionalFormatting>
  <conditionalFormatting sqref="L265:L266 G265:G266 Q265:Q266 V265:V266">
    <cfRule type="cellIs" dxfId="5408" priority="1923" operator="between">
      <formula>0.1999</formula>
      <formula>0.49999</formula>
    </cfRule>
  </conditionalFormatting>
  <conditionalFormatting sqref="G265:G266 L265:L266 V265:V266 Q265:Q266">
    <cfRule type="cellIs" dxfId="5407" priority="1921" operator="between">
      <formula>0.799999</formula>
      <formula>2</formula>
    </cfRule>
    <cfRule type="cellIs" dxfId="5406" priority="1922" operator="between">
      <formula>0.49999</formula>
      <formula>0.799999</formula>
    </cfRule>
  </conditionalFormatting>
  <conditionalFormatting sqref="G265:G266 L265:L266 Q265:Q266 V265:V266">
    <cfRule type="cellIs" dxfId="5405" priority="1918" operator="between">
      <formula>-0.19999</formula>
      <formula>-0.4999999</formula>
    </cfRule>
    <cfRule type="cellIs" dxfId="5404" priority="1919" operator="between">
      <formula>-0.49999</formula>
      <formula>-0.79999</formula>
    </cfRule>
    <cfRule type="cellIs" dxfId="5403" priority="1920" operator="between">
      <formula>-0.799999</formula>
      <formula>-2</formula>
    </cfRule>
  </conditionalFormatting>
  <conditionalFormatting sqref="L267:L268 G267:G268 Q267:Q268 V267:V268">
    <cfRule type="cellIs" dxfId="5402" priority="1917" operator="between">
      <formula>0.1999</formula>
      <formula>0.49999</formula>
    </cfRule>
  </conditionalFormatting>
  <conditionalFormatting sqref="G267:G268 L267:L268 V267:V268 Q267:Q268">
    <cfRule type="cellIs" dxfId="5401" priority="1915" operator="between">
      <formula>0.799999</formula>
      <formula>2</formula>
    </cfRule>
    <cfRule type="cellIs" dxfId="5400" priority="1916" operator="between">
      <formula>0.49999</formula>
      <formula>0.799999</formula>
    </cfRule>
  </conditionalFormatting>
  <conditionalFormatting sqref="G267:G268 L267:L268 Q267:Q268 V267:V268">
    <cfRule type="cellIs" dxfId="5399" priority="1912" operator="between">
      <formula>-0.19999</formula>
      <formula>-0.4999999</formula>
    </cfRule>
    <cfRule type="cellIs" dxfId="5398" priority="1913" operator="between">
      <formula>-0.49999</formula>
      <formula>-0.79999</formula>
    </cfRule>
    <cfRule type="cellIs" dxfId="5397" priority="1914" operator="between">
      <formula>-0.799999</formula>
      <formula>-2</formula>
    </cfRule>
  </conditionalFormatting>
  <conditionalFormatting sqref="L269:L270 G269:G270 Q269:Q270 V269:V270">
    <cfRule type="cellIs" dxfId="5396" priority="1911" operator="between">
      <formula>0.1999</formula>
      <formula>0.49999</formula>
    </cfRule>
  </conditionalFormatting>
  <conditionalFormatting sqref="G269:G270 L269:L270 V269:V270 Q269:Q270">
    <cfRule type="cellIs" dxfId="5395" priority="1909" operator="between">
      <formula>0.799999</formula>
      <formula>2</formula>
    </cfRule>
    <cfRule type="cellIs" dxfId="5394" priority="1910" operator="between">
      <formula>0.49999</formula>
      <formula>0.799999</formula>
    </cfRule>
  </conditionalFormatting>
  <conditionalFormatting sqref="G269:G270 L269:L270 Q269:Q270 V269:V270">
    <cfRule type="cellIs" dxfId="5393" priority="1906" operator="between">
      <formula>-0.19999</formula>
      <formula>-0.4999999</formula>
    </cfRule>
    <cfRule type="cellIs" dxfId="5392" priority="1907" operator="between">
      <formula>-0.49999</formula>
      <formula>-0.79999</formula>
    </cfRule>
    <cfRule type="cellIs" dxfId="5391" priority="1908" operator="between">
      <formula>-0.799999</formula>
      <formula>-2</formula>
    </cfRule>
  </conditionalFormatting>
  <conditionalFormatting sqref="L271:L272 G271:G272 Q271:Q272 V271:V272">
    <cfRule type="cellIs" dxfId="5390" priority="1905" operator="between">
      <formula>0.1999</formula>
      <formula>0.49999</formula>
    </cfRule>
  </conditionalFormatting>
  <conditionalFormatting sqref="G271:G272 L271:L272 V271:V272 Q271:Q272">
    <cfRule type="cellIs" dxfId="5389" priority="1903" operator="between">
      <formula>0.799999</formula>
      <formula>2</formula>
    </cfRule>
    <cfRule type="cellIs" dxfId="5388" priority="1904" operator="between">
      <formula>0.49999</formula>
      <formula>0.799999</formula>
    </cfRule>
  </conditionalFormatting>
  <conditionalFormatting sqref="G271:G272 L271:L272 Q271:Q272 V271:V272">
    <cfRule type="cellIs" dxfId="5387" priority="1900" operator="between">
      <formula>-0.19999</formula>
      <formula>-0.4999999</formula>
    </cfRule>
    <cfRule type="cellIs" dxfId="5386" priority="1901" operator="between">
      <formula>-0.49999</formula>
      <formula>-0.79999</formula>
    </cfRule>
    <cfRule type="cellIs" dxfId="5385" priority="1902" operator="between">
      <formula>-0.799999</formula>
      <formula>-2</formula>
    </cfRule>
  </conditionalFormatting>
  <conditionalFormatting sqref="L273:L274 G273:G274 Q273:Q274 V273:V274">
    <cfRule type="cellIs" dxfId="5384" priority="1899" operator="between">
      <formula>0.1999</formula>
      <formula>0.49999</formula>
    </cfRule>
  </conditionalFormatting>
  <conditionalFormatting sqref="G273:G274 L273:L274 V273:V274 Q273:Q274">
    <cfRule type="cellIs" dxfId="5383" priority="1897" operator="between">
      <formula>0.799999</formula>
      <formula>2</formula>
    </cfRule>
    <cfRule type="cellIs" dxfId="5382" priority="1898" operator="between">
      <formula>0.49999</formula>
      <formula>0.799999</formula>
    </cfRule>
  </conditionalFormatting>
  <conditionalFormatting sqref="G273:G274 L273:L274 Q273:Q274 V273:V274">
    <cfRule type="cellIs" dxfId="5381" priority="1894" operator="between">
      <formula>-0.19999</formula>
      <formula>-0.4999999</formula>
    </cfRule>
    <cfRule type="cellIs" dxfId="5380" priority="1895" operator="between">
      <formula>-0.49999</formula>
      <formula>-0.79999</formula>
    </cfRule>
    <cfRule type="cellIs" dxfId="5379" priority="1896" operator="between">
      <formula>-0.799999</formula>
      <formula>-2</formula>
    </cfRule>
  </conditionalFormatting>
  <conditionalFormatting sqref="M244:M247 G244:G247">
    <cfRule type="cellIs" dxfId="5378" priority="1893" stopIfTrue="1" operator="between">
      <formula>0.03</formula>
      <formula>0.05</formula>
    </cfRule>
  </conditionalFormatting>
  <conditionalFormatting sqref="I217">
    <cfRule type="cellIs" dxfId="5377" priority="1891" stopIfTrue="1" operator="between">
      <formula>-0.49</formula>
      <formula>-0.8</formula>
    </cfRule>
  </conditionalFormatting>
  <conditionalFormatting sqref="I249">
    <cfRule type="cellIs" dxfId="5376" priority="1890" stopIfTrue="1" operator="between">
      <formula>-0.49</formula>
      <formula>-0.8</formula>
    </cfRule>
  </conditionalFormatting>
  <conditionalFormatting sqref="M283 G283">
    <cfRule type="cellIs" dxfId="5375" priority="1883" stopIfTrue="1" operator="between">
      <formula>0.03</formula>
      <formula>0.05</formula>
    </cfRule>
  </conditionalFormatting>
  <conditionalFormatting sqref="O283">
    <cfRule type="cellIs" dxfId="5374" priority="1884" operator="between">
      <formula>-0.2</formula>
      <formula>-0.5</formula>
    </cfRule>
    <cfRule type="cellIs" dxfId="5373" priority="1885" operator="between">
      <formula>0.2</formula>
      <formula>0.5</formula>
    </cfRule>
    <cfRule type="cellIs" dxfId="5372" priority="1886" operator="between">
      <formula>-0.5</formula>
      <formula>-0.8</formula>
    </cfRule>
    <cfRule type="cellIs" dxfId="5371" priority="1887" operator="between">
      <formula>0.5</formula>
      <formula>0.8</formula>
    </cfRule>
    <cfRule type="cellIs" dxfId="5370" priority="1888" operator="lessThan">
      <formula>-0.8</formula>
    </cfRule>
    <cfRule type="cellIs" dxfId="5369" priority="1889" operator="greaterThan">
      <formula>0.8</formula>
    </cfRule>
  </conditionalFormatting>
  <conditionalFormatting sqref="I284">
    <cfRule type="cellIs" dxfId="5368" priority="1882" stopIfTrue="1" operator="between">
      <formula>-0.49</formula>
      <formula>-0.8</formula>
    </cfRule>
  </conditionalFormatting>
  <conditionalFormatting sqref="L285:L289 G285:G289 Q285:Q289 V285:V289">
    <cfRule type="cellIs" dxfId="5367" priority="1881" operator="between">
      <formula>0.1999</formula>
      <formula>0.49999</formula>
    </cfRule>
  </conditionalFormatting>
  <conditionalFormatting sqref="G285:G289 L285:L289 V285:V289 Q285:Q289">
    <cfRule type="cellIs" dxfId="5366" priority="1879" operator="between">
      <formula>0.799999</formula>
      <formula>2</formula>
    </cfRule>
    <cfRule type="cellIs" dxfId="5365" priority="1880" operator="between">
      <formula>0.49999</formula>
      <formula>0.799999</formula>
    </cfRule>
  </conditionalFormatting>
  <conditionalFormatting sqref="G285:G289 L285:L289 Q285:Q289 V285:V289">
    <cfRule type="cellIs" dxfId="5364" priority="1876" operator="between">
      <formula>-0.19999</formula>
      <formula>-0.4999999</formula>
    </cfRule>
    <cfRule type="cellIs" dxfId="5363" priority="1877" operator="between">
      <formula>-0.49999</formula>
      <formula>-0.79999</formula>
    </cfRule>
    <cfRule type="cellIs" dxfId="5362" priority="1878" operator="between">
      <formula>-0.799999</formula>
      <formula>-2</formula>
    </cfRule>
  </conditionalFormatting>
  <conditionalFormatting sqref="L290:L291 G290:G291 Q290:Q291 V290:V291">
    <cfRule type="cellIs" dxfId="5361" priority="1875" operator="between">
      <formula>0.1999</formula>
      <formula>0.49999</formula>
    </cfRule>
  </conditionalFormatting>
  <conditionalFormatting sqref="G290:G291 L290:L291 V290:V291 Q290:Q291">
    <cfRule type="cellIs" dxfId="5360" priority="1873" operator="between">
      <formula>0.799999</formula>
      <formula>2</formula>
    </cfRule>
    <cfRule type="cellIs" dxfId="5359" priority="1874" operator="between">
      <formula>0.49999</formula>
      <formula>0.799999</formula>
    </cfRule>
  </conditionalFormatting>
  <conditionalFormatting sqref="G290:G291 L290:L291 Q290:Q291 V290:V291">
    <cfRule type="cellIs" dxfId="5358" priority="1870" operator="between">
      <formula>-0.19999</formula>
      <formula>-0.4999999</formula>
    </cfRule>
    <cfRule type="cellIs" dxfId="5357" priority="1871" operator="between">
      <formula>-0.49999</formula>
      <formula>-0.79999</formula>
    </cfRule>
    <cfRule type="cellIs" dxfId="5356" priority="1872" operator="between">
      <formula>-0.799999</formula>
      <formula>-2</formula>
    </cfRule>
  </conditionalFormatting>
  <conditionalFormatting sqref="M293:M297 G293:G297">
    <cfRule type="cellIs" dxfId="5355" priority="1869" stopIfTrue="1" operator="between">
      <formula>0.03</formula>
      <formula>0.05</formula>
    </cfRule>
  </conditionalFormatting>
  <conditionalFormatting sqref="L299:L303 G299:G303 Q299:Q303 V299:V303">
    <cfRule type="cellIs" dxfId="5354" priority="1868" operator="between">
      <formula>0.1999</formula>
      <formula>0.49999</formula>
    </cfRule>
  </conditionalFormatting>
  <conditionalFormatting sqref="G299:G303 L299:L303 V299:V303 Q299:Q303">
    <cfRule type="cellIs" dxfId="5353" priority="1866" operator="between">
      <formula>0.799999</formula>
      <formula>2</formula>
    </cfRule>
    <cfRule type="cellIs" dxfId="5352" priority="1867" operator="between">
      <formula>0.49999</formula>
      <formula>0.799999</formula>
    </cfRule>
  </conditionalFormatting>
  <conditionalFormatting sqref="G299:G303 L299:L303 Q299:Q303 V299:V303">
    <cfRule type="cellIs" dxfId="5351" priority="1863" operator="between">
      <formula>-0.19999</formula>
      <formula>-0.4999999</formula>
    </cfRule>
    <cfRule type="cellIs" dxfId="5350" priority="1864" operator="between">
      <formula>-0.49999</formula>
      <formula>-0.79999</formula>
    </cfRule>
    <cfRule type="cellIs" dxfId="5349" priority="1865" operator="between">
      <formula>-0.799999</formula>
      <formula>-2</formula>
    </cfRule>
  </conditionalFormatting>
  <conditionalFormatting sqref="L304:L305 G304:G305 Q304:Q305 V304:V305">
    <cfRule type="cellIs" dxfId="5348" priority="1862" operator="between">
      <formula>0.1999</formula>
      <formula>0.49999</formula>
    </cfRule>
  </conditionalFormatting>
  <conditionalFormatting sqref="G304:G305 L304:L305 V304:V305 Q304:Q305">
    <cfRule type="cellIs" dxfId="5347" priority="1860" operator="between">
      <formula>0.799999</formula>
      <formula>2</formula>
    </cfRule>
    <cfRule type="cellIs" dxfId="5346" priority="1861" operator="between">
      <formula>0.49999</formula>
      <formula>0.799999</formula>
    </cfRule>
  </conditionalFormatting>
  <conditionalFormatting sqref="G304:G305 L304:L305 Q304:Q305 V304:V305">
    <cfRule type="cellIs" dxfId="5345" priority="1857" operator="between">
      <formula>-0.19999</formula>
      <formula>-0.4999999</formula>
    </cfRule>
    <cfRule type="cellIs" dxfId="5344" priority="1858" operator="between">
      <formula>-0.49999</formula>
      <formula>-0.79999</formula>
    </cfRule>
    <cfRule type="cellIs" dxfId="5343" priority="1859" operator="between">
      <formula>-0.799999</formula>
      <formula>-2</formula>
    </cfRule>
  </conditionalFormatting>
  <conditionalFormatting sqref="M307:M311 G307:G311">
    <cfRule type="cellIs" dxfId="5342" priority="1856" stopIfTrue="1" operator="between">
      <formula>0.03</formula>
      <formula>0.05</formula>
    </cfRule>
  </conditionalFormatting>
  <conditionalFormatting sqref="L313:L317 G313:G317 Q313:Q317 V313:V317">
    <cfRule type="cellIs" dxfId="5341" priority="1855" operator="between">
      <formula>0.1999</formula>
      <formula>0.49999</formula>
    </cfRule>
  </conditionalFormatting>
  <conditionalFormatting sqref="G313:G317 L313:L317 V313:V317 Q313:Q317">
    <cfRule type="cellIs" dxfId="5340" priority="1853" operator="between">
      <formula>0.799999</formula>
      <formula>2</formula>
    </cfRule>
    <cfRule type="cellIs" dxfId="5339" priority="1854" operator="between">
      <formula>0.49999</formula>
      <formula>0.799999</formula>
    </cfRule>
  </conditionalFormatting>
  <conditionalFormatting sqref="G313:G317 L313:L317 Q313:Q317 V313:V317">
    <cfRule type="cellIs" dxfId="5338" priority="1850" operator="between">
      <formula>-0.19999</formula>
      <formula>-0.4999999</formula>
    </cfRule>
    <cfRule type="cellIs" dxfId="5337" priority="1851" operator="between">
      <formula>-0.49999</formula>
      <formula>-0.79999</formula>
    </cfRule>
    <cfRule type="cellIs" dxfId="5336" priority="1852" operator="between">
      <formula>-0.799999</formula>
      <formula>-2</formula>
    </cfRule>
  </conditionalFormatting>
  <conditionalFormatting sqref="L318:L319 G318:G319 Q318:Q319 V318:V319">
    <cfRule type="cellIs" dxfId="5335" priority="1849" operator="between">
      <formula>0.1999</formula>
      <formula>0.49999</formula>
    </cfRule>
  </conditionalFormatting>
  <conditionalFormatting sqref="G318:G319 L318:L319 V318:V319 Q318:Q319">
    <cfRule type="cellIs" dxfId="5334" priority="1847" operator="between">
      <formula>0.799999</formula>
      <formula>2</formula>
    </cfRule>
    <cfRule type="cellIs" dxfId="5333" priority="1848" operator="between">
      <formula>0.49999</formula>
      <formula>0.799999</formula>
    </cfRule>
  </conditionalFormatting>
  <conditionalFormatting sqref="G318:G319 L318:L319 Q318:Q319 V318:V319">
    <cfRule type="cellIs" dxfId="5332" priority="1844" operator="between">
      <formula>-0.19999</formula>
      <formula>-0.4999999</formula>
    </cfRule>
    <cfRule type="cellIs" dxfId="5331" priority="1845" operator="between">
      <formula>-0.49999</formula>
      <formula>-0.79999</formula>
    </cfRule>
    <cfRule type="cellIs" dxfId="5330" priority="1846" operator="between">
      <formula>-0.799999</formula>
      <formula>-2</formula>
    </cfRule>
  </conditionalFormatting>
  <conditionalFormatting sqref="M321:M324 G321:G324">
    <cfRule type="cellIs" dxfId="5329" priority="1843" stopIfTrue="1" operator="between">
      <formula>0.03</formula>
      <formula>0.05</formula>
    </cfRule>
  </conditionalFormatting>
  <conditionalFormatting sqref="L327:L331 G327:G331 Q327:Q331 V327:V331">
    <cfRule type="cellIs" dxfId="5328" priority="1842" operator="between">
      <formula>0.1999</formula>
      <formula>0.49999</formula>
    </cfRule>
  </conditionalFormatting>
  <conditionalFormatting sqref="G327:G331 L327:L331 V327:V331 Q327:Q331">
    <cfRule type="cellIs" dxfId="5327" priority="1840" operator="between">
      <formula>0.799999</formula>
      <formula>2</formula>
    </cfRule>
    <cfRule type="cellIs" dxfId="5326" priority="1841" operator="between">
      <formula>0.49999</formula>
      <formula>0.799999</formula>
    </cfRule>
  </conditionalFormatting>
  <conditionalFormatting sqref="G327:G331 L327:L331 Q327:Q331 V327:V331">
    <cfRule type="cellIs" dxfId="5325" priority="1837" operator="between">
      <formula>-0.19999</formula>
      <formula>-0.4999999</formula>
    </cfRule>
    <cfRule type="cellIs" dxfId="5324" priority="1838" operator="between">
      <formula>-0.49999</formula>
      <formula>-0.79999</formula>
    </cfRule>
    <cfRule type="cellIs" dxfId="5323" priority="1839" operator="between">
      <formula>-0.799999</formula>
      <formula>-2</formula>
    </cfRule>
  </conditionalFormatting>
  <conditionalFormatting sqref="L332:L333 G332:G333 Q332:Q333 V332:V333">
    <cfRule type="cellIs" dxfId="5322" priority="1836" operator="between">
      <formula>0.1999</formula>
      <formula>0.49999</formula>
    </cfRule>
  </conditionalFormatting>
  <conditionalFormatting sqref="G332:G333 L332:L333 V332:V333 Q332:Q333">
    <cfRule type="cellIs" dxfId="5321" priority="1834" operator="between">
      <formula>0.799999</formula>
      <formula>2</formula>
    </cfRule>
    <cfRule type="cellIs" dxfId="5320" priority="1835" operator="between">
      <formula>0.49999</formula>
      <formula>0.799999</formula>
    </cfRule>
  </conditionalFormatting>
  <conditionalFormatting sqref="G332:G333 L332:L333 Q332:Q333 V332:V333">
    <cfRule type="cellIs" dxfId="5319" priority="1831" operator="between">
      <formula>-0.19999</formula>
      <formula>-0.4999999</formula>
    </cfRule>
    <cfRule type="cellIs" dxfId="5318" priority="1832" operator="between">
      <formula>-0.49999</formula>
      <formula>-0.79999</formula>
    </cfRule>
    <cfRule type="cellIs" dxfId="5317" priority="1833" operator="between">
      <formula>-0.799999</formula>
      <formula>-2</formula>
    </cfRule>
  </conditionalFormatting>
  <conditionalFormatting sqref="I298">
    <cfRule type="cellIs" dxfId="5316" priority="1829" stopIfTrue="1" operator="between">
      <formula>-0.49</formula>
      <formula>-0.8</formula>
    </cfRule>
  </conditionalFormatting>
  <conditionalFormatting sqref="I312">
    <cfRule type="cellIs" dxfId="5315" priority="1828" stopIfTrue="1" operator="between">
      <formula>-0.49</formula>
      <formula>-0.8</formula>
    </cfRule>
  </conditionalFormatting>
  <conditionalFormatting sqref="L345:L347 G345:G347 Q345:Q347 V345:V347">
    <cfRule type="cellIs" dxfId="5314" priority="1826" operator="between">
      <formula>0.1999</formula>
      <formula>0.49999</formula>
    </cfRule>
  </conditionalFormatting>
  <conditionalFormatting sqref="G345:G347 L345:L347 V345:V347 Q345:Q347">
    <cfRule type="cellIs" dxfId="5313" priority="1824" operator="between">
      <formula>0.799999</formula>
      <formula>2</formula>
    </cfRule>
    <cfRule type="cellIs" dxfId="5312" priority="1825" operator="between">
      <formula>0.49999</formula>
      <formula>0.799999</formula>
    </cfRule>
  </conditionalFormatting>
  <conditionalFormatting sqref="G345:G347 L345:L347 Q345:Q347 V345:V347">
    <cfRule type="cellIs" dxfId="5311" priority="1821" operator="between">
      <formula>-0.19999</formula>
      <formula>-0.4999999</formula>
    </cfRule>
    <cfRule type="cellIs" dxfId="5310" priority="1822" operator="between">
      <formula>-0.49999</formula>
      <formula>-0.79999</formula>
    </cfRule>
    <cfRule type="cellIs" dxfId="5309" priority="1823" operator="between">
      <formula>-0.799999</formula>
      <formula>-2</formula>
    </cfRule>
  </conditionalFormatting>
  <conditionalFormatting sqref="L348:L364 G348:G364 Q348:Q364 V348:V364">
    <cfRule type="cellIs" dxfId="5308" priority="1808" operator="between">
      <formula>-0.19999</formula>
      <formula>-0.4999999</formula>
    </cfRule>
    <cfRule type="cellIs" dxfId="5307" priority="1809" operator="between">
      <formula>-0.49999</formula>
      <formula>-0.79999</formula>
    </cfRule>
    <cfRule type="cellIs" dxfId="5306" priority="1810" operator="between">
      <formula>-0.799999</formula>
      <formula>-2</formula>
    </cfRule>
  </conditionalFormatting>
  <conditionalFormatting sqref="L348:L364 G348:G364 Q348:Q364 V348:V364">
    <cfRule type="cellIs" dxfId="5305" priority="1813" operator="between">
      <formula>0.1999</formula>
      <formula>0.49999</formula>
    </cfRule>
  </conditionalFormatting>
  <conditionalFormatting sqref="L348:L364 G348:G364 Q348:Q364 V348:V364">
    <cfRule type="cellIs" dxfId="5304" priority="1811" operator="between">
      <formula>0.799999</formula>
      <formula>2</formula>
    </cfRule>
    <cfRule type="cellIs" dxfId="5303" priority="1812" operator="between">
      <formula>0.49999</formula>
      <formula>0.799999</formula>
    </cfRule>
  </conditionalFormatting>
  <conditionalFormatting sqref="L365:L381 G365:G381 Q365:Q381 V365:V381">
    <cfRule type="cellIs" dxfId="5302" priority="1796" operator="between">
      <formula>-0.19999</formula>
      <formula>-0.4999999</formula>
    </cfRule>
    <cfRule type="cellIs" dxfId="5301" priority="1797" operator="between">
      <formula>-0.49999</formula>
      <formula>-0.79999</formula>
    </cfRule>
    <cfRule type="cellIs" dxfId="5300" priority="1798" operator="between">
      <formula>-0.799999</formula>
      <formula>-2</formula>
    </cfRule>
  </conditionalFormatting>
  <conditionalFormatting sqref="L365:L381 G365:G381 Q365:Q381 V365:V381">
    <cfRule type="cellIs" dxfId="5299" priority="1801" operator="between">
      <formula>0.1999</formula>
      <formula>0.49999</formula>
    </cfRule>
  </conditionalFormatting>
  <conditionalFormatting sqref="L365:L381 G365:G381 Q365:Q381 V365:V381">
    <cfRule type="cellIs" dxfId="5298" priority="1799" operator="between">
      <formula>0.799999</formula>
      <formula>2</formula>
    </cfRule>
    <cfRule type="cellIs" dxfId="5297" priority="1800" operator="between">
      <formula>0.49999</formula>
      <formula>0.799999</formula>
    </cfRule>
  </conditionalFormatting>
  <conditionalFormatting sqref="M383:M386 G383:G386">
    <cfRule type="cellIs" dxfId="5296" priority="1795" stopIfTrue="1" operator="between">
      <formula>0.03</formula>
      <formula>0.05</formula>
    </cfRule>
  </conditionalFormatting>
  <conditionalFormatting sqref="I344">
    <cfRule type="cellIs" dxfId="5295" priority="1794" stopIfTrue="1" operator="between">
      <formula>-0.49</formula>
      <formula>-0.8</formula>
    </cfRule>
  </conditionalFormatting>
  <conditionalFormatting sqref="L436:L452 G436:G452 Q436:Q452 V436:V452">
    <cfRule type="cellIs" dxfId="5294" priority="1782" operator="between">
      <formula>-0.19999</formula>
      <formula>-0.4999999</formula>
    </cfRule>
    <cfRule type="cellIs" dxfId="5293" priority="1783" operator="between">
      <formula>-0.49999</formula>
      <formula>-0.79999</formula>
    </cfRule>
    <cfRule type="cellIs" dxfId="5292" priority="1784" operator="between">
      <formula>-0.799999</formula>
      <formula>-2</formula>
    </cfRule>
  </conditionalFormatting>
  <conditionalFormatting sqref="L436:L452 G436:G452 Q436:Q452 V436:V452">
    <cfRule type="cellIs" dxfId="5291" priority="1787" operator="between">
      <formula>0.1999</formula>
      <formula>0.49999</formula>
    </cfRule>
  </conditionalFormatting>
  <conditionalFormatting sqref="L436:L452 G436:G452 Q436:Q452 V436:V452">
    <cfRule type="cellIs" dxfId="5290" priority="1785" operator="between">
      <formula>0.799999</formula>
      <formula>2</formula>
    </cfRule>
    <cfRule type="cellIs" dxfId="5289" priority="1786" operator="between">
      <formula>0.49999</formula>
      <formula>0.799999</formula>
    </cfRule>
  </conditionalFormatting>
  <conditionalFormatting sqref="L453:L469 G453:G469 Q453:Q469 V453:V469">
    <cfRule type="cellIs" dxfId="5288" priority="1776" operator="between">
      <formula>-0.19999</formula>
      <formula>-0.4999999</formula>
    </cfRule>
    <cfRule type="cellIs" dxfId="5287" priority="1777" operator="between">
      <formula>-0.49999</formula>
      <formula>-0.79999</formula>
    </cfRule>
    <cfRule type="cellIs" dxfId="5286" priority="1778" operator="between">
      <formula>-0.799999</formula>
      <formula>-2</formula>
    </cfRule>
  </conditionalFormatting>
  <conditionalFormatting sqref="L453:L469 G453:G469 Q453:Q469 V453:V469">
    <cfRule type="cellIs" dxfId="5285" priority="1781" operator="between">
      <formula>0.1999</formula>
      <formula>0.49999</formula>
    </cfRule>
  </conditionalFormatting>
  <conditionalFormatting sqref="L453:L469 G453:G469 Q453:Q469 V453:V469">
    <cfRule type="cellIs" dxfId="5284" priority="1779" operator="between">
      <formula>0.799999</formula>
      <formula>2</formula>
    </cfRule>
    <cfRule type="cellIs" dxfId="5283" priority="1780" operator="between">
      <formula>0.49999</formula>
      <formula>0.799999</formula>
    </cfRule>
  </conditionalFormatting>
  <conditionalFormatting sqref="M471:M474 G471:G474">
    <cfRule type="cellIs" dxfId="5282" priority="1775" stopIfTrue="1" operator="between">
      <formula>0.03</formula>
      <formula>0.05</formula>
    </cfRule>
  </conditionalFormatting>
  <conditionalFormatting sqref="I432">
    <cfRule type="cellIs" dxfId="5281" priority="1773" stopIfTrue="1" operator="between">
      <formula>-0.49</formula>
      <formula>-0.8</formula>
    </cfRule>
  </conditionalFormatting>
  <conditionalFormatting sqref="L480:L496 G480:G496 Q480:Q496 V480:V496">
    <cfRule type="cellIs" dxfId="5280" priority="1761" operator="between">
      <formula>-0.19999</formula>
      <formula>-0.4999999</formula>
    </cfRule>
    <cfRule type="cellIs" dxfId="5279" priority="1762" operator="between">
      <formula>-0.49999</formula>
      <formula>-0.79999</formula>
    </cfRule>
    <cfRule type="cellIs" dxfId="5278" priority="1763" operator="between">
      <formula>-0.799999</formula>
      <formula>-2</formula>
    </cfRule>
  </conditionalFormatting>
  <conditionalFormatting sqref="L480:L496 G480:G496 Q480:Q496 V480:V496">
    <cfRule type="cellIs" dxfId="5277" priority="1766" operator="between">
      <formula>0.1999</formula>
      <formula>0.49999</formula>
    </cfRule>
  </conditionalFormatting>
  <conditionalFormatting sqref="L480:L496 G480:G496 Q480:Q496 V480:V496">
    <cfRule type="cellIs" dxfId="5276" priority="1764" operator="between">
      <formula>0.799999</formula>
      <formula>2</formula>
    </cfRule>
    <cfRule type="cellIs" dxfId="5275" priority="1765" operator="between">
      <formula>0.49999</formula>
      <formula>0.799999</formula>
    </cfRule>
  </conditionalFormatting>
  <conditionalFormatting sqref="L497:L513 G497:G513 Q497:Q513 V497:V513">
    <cfRule type="cellIs" dxfId="5274" priority="1755" operator="between">
      <formula>-0.19999</formula>
      <formula>-0.4999999</formula>
    </cfRule>
    <cfRule type="cellIs" dxfId="5273" priority="1756" operator="between">
      <formula>-0.49999</formula>
      <formula>-0.79999</formula>
    </cfRule>
    <cfRule type="cellIs" dxfId="5272" priority="1757" operator="between">
      <formula>-0.799999</formula>
      <formula>-2</formula>
    </cfRule>
  </conditionalFormatting>
  <conditionalFormatting sqref="L497:L513 G497:G513 Q497:Q513 V497:V513">
    <cfRule type="cellIs" dxfId="5271" priority="1760" operator="between">
      <formula>0.1999</formula>
      <formula>0.49999</formula>
    </cfRule>
  </conditionalFormatting>
  <conditionalFormatting sqref="L497:L513 G497:G513 Q497:Q513 V497:V513">
    <cfRule type="cellIs" dxfId="5270" priority="1758" operator="between">
      <formula>0.799999</formula>
      <formula>2</formula>
    </cfRule>
    <cfRule type="cellIs" dxfId="5269" priority="1759" operator="between">
      <formula>0.49999</formula>
      <formula>0.799999</formula>
    </cfRule>
  </conditionalFormatting>
  <conditionalFormatting sqref="M515:M518 G515:G518">
    <cfRule type="cellIs" dxfId="5268" priority="1754" stopIfTrue="1" operator="between">
      <formula>0.03</formula>
      <formula>0.05</formula>
    </cfRule>
  </conditionalFormatting>
  <conditionalFormatting sqref="I476">
    <cfRule type="cellIs" dxfId="5267" priority="1753" stopIfTrue="1" operator="between">
      <formula>-0.49</formula>
      <formula>-0.8</formula>
    </cfRule>
  </conditionalFormatting>
  <conditionalFormatting sqref="L433:L435 G433:G435 Q433:Q435 V433:V435">
    <cfRule type="cellIs" dxfId="5266" priority="946" operator="between">
      <formula>0.1999</formula>
      <formula>0.49999</formula>
    </cfRule>
  </conditionalFormatting>
  <conditionalFormatting sqref="G433:G435 L433:L435 V433:V435 Q433:Q435">
    <cfRule type="cellIs" dxfId="5265" priority="944" operator="between">
      <formula>0.799999</formula>
      <formula>2</formula>
    </cfRule>
    <cfRule type="cellIs" dxfId="5264" priority="945" operator="between">
      <formula>0.49999</formula>
      <formula>0.799999</formula>
    </cfRule>
  </conditionalFormatting>
  <conditionalFormatting sqref="G433:G435 L433:L435 Q433:Q435 V433:V435">
    <cfRule type="cellIs" dxfId="5263" priority="941" operator="between">
      <formula>-0.19999</formula>
      <formula>-0.4999999</formula>
    </cfRule>
    <cfRule type="cellIs" dxfId="5262" priority="942" operator="between">
      <formula>-0.49999</formula>
      <formula>-0.79999</formula>
    </cfRule>
    <cfRule type="cellIs" dxfId="5261" priority="943" operator="between">
      <formula>-0.799999</formula>
      <formula>-2</formula>
    </cfRule>
  </conditionalFormatting>
  <conditionalFormatting sqref="L477:L479 G477:G479 Q477:Q479 V477:V479">
    <cfRule type="cellIs" dxfId="5260" priority="940" operator="between">
      <formula>0.1999</formula>
      <formula>0.49999</formula>
    </cfRule>
  </conditionalFormatting>
  <conditionalFormatting sqref="G477:G479 L477:L479 V477:V479 Q477:Q479">
    <cfRule type="cellIs" dxfId="5259" priority="938" operator="between">
      <formula>0.799999</formula>
      <formula>2</formula>
    </cfRule>
    <cfRule type="cellIs" dxfId="5258" priority="939" operator="between">
      <formula>0.49999</formula>
      <formula>0.799999</formula>
    </cfRule>
  </conditionalFormatting>
  <conditionalFormatting sqref="G477:G479 L477:L479 Q477:Q479 V477:V479">
    <cfRule type="cellIs" dxfId="5257" priority="935" operator="between">
      <formula>-0.19999</formula>
      <formula>-0.4999999</formula>
    </cfRule>
    <cfRule type="cellIs" dxfId="5256" priority="936" operator="between">
      <formula>-0.49999</formula>
      <formula>-0.79999</formula>
    </cfRule>
    <cfRule type="cellIs" dxfId="5255" priority="937" operator="between">
      <formula>-0.799999</formula>
      <formula>-2</formula>
    </cfRule>
  </conditionalFormatting>
  <conditionalFormatting sqref="M531:M534 G531:G534">
    <cfRule type="cellIs" dxfId="5254" priority="922" stopIfTrue="1" operator="between">
      <formula>0.03</formula>
      <formula>0.05</formula>
    </cfRule>
  </conditionalFormatting>
  <conditionalFormatting sqref="L521:L523 G521:G523 Q521:Q523 V521:V523">
    <cfRule type="cellIs" dxfId="5253" priority="920" operator="between">
      <formula>0.1999</formula>
      <formula>0.49999</formula>
    </cfRule>
  </conditionalFormatting>
  <conditionalFormatting sqref="G521:G523 L521:L523 V521:V523 Q521:Q523">
    <cfRule type="cellIs" dxfId="5252" priority="918" operator="between">
      <formula>0.799999</formula>
      <formula>2</formula>
    </cfRule>
    <cfRule type="cellIs" dxfId="5251" priority="919" operator="between">
      <formula>0.49999</formula>
      <formula>0.799999</formula>
    </cfRule>
  </conditionalFormatting>
  <conditionalFormatting sqref="G521:G523 L521:L523 Q521:Q523 V521:V523">
    <cfRule type="cellIs" dxfId="5250" priority="915" operator="between">
      <formula>-0.19999</formula>
      <formula>-0.4999999</formula>
    </cfRule>
    <cfRule type="cellIs" dxfId="5249" priority="916" operator="between">
      <formula>-0.49999</formula>
      <formula>-0.79999</formula>
    </cfRule>
    <cfRule type="cellIs" dxfId="5248" priority="917" operator="between">
      <formula>-0.799999</formula>
      <formula>-2</formula>
    </cfRule>
  </conditionalFormatting>
  <conditionalFormatting sqref="I520">
    <cfRule type="cellIs" dxfId="5247" priority="914" stopIfTrue="1" operator="between">
      <formula>-0.49</formula>
      <formula>-0.8</formula>
    </cfRule>
  </conditionalFormatting>
  <conditionalFormatting sqref="L541:L546 G541:G546 Q541:Q546 V541:V546">
    <cfRule type="cellIs" dxfId="5246" priority="913" operator="between">
      <formula>0.1999</formula>
      <formula>0.49999</formula>
    </cfRule>
  </conditionalFormatting>
  <conditionalFormatting sqref="L541:L546 G541:G546 Q541:Q546 V541:V546">
    <cfRule type="cellIs" dxfId="5245" priority="911" operator="between">
      <formula>0.799999</formula>
      <formula>2</formula>
    </cfRule>
    <cfRule type="cellIs" dxfId="5244" priority="912" operator="between">
      <formula>0.49999</formula>
      <formula>0.799999</formula>
    </cfRule>
  </conditionalFormatting>
  <conditionalFormatting sqref="L541:L546 G541:G546 Q541:Q546 V541:V546">
    <cfRule type="cellIs" dxfId="5243" priority="908" operator="between">
      <formula>-0.19999</formula>
      <formula>-0.4999999</formula>
    </cfRule>
    <cfRule type="cellIs" dxfId="5242" priority="909" operator="between">
      <formula>-0.49999</formula>
      <formula>-0.79999</formula>
    </cfRule>
    <cfRule type="cellIs" dxfId="5241" priority="910" operator="between">
      <formula>-0.799999</formula>
      <formula>-2</formula>
    </cfRule>
  </conditionalFormatting>
  <conditionalFormatting sqref="M548:M551 G548:G551">
    <cfRule type="cellIs" dxfId="5240" priority="907" stopIfTrue="1" operator="between">
      <formula>0.03</formula>
      <formula>0.05</formula>
    </cfRule>
  </conditionalFormatting>
  <conditionalFormatting sqref="L538:L540 G538:G540 Q538:Q540 V538:V540">
    <cfRule type="cellIs" dxfId="5239" priority="906" operator="between">
      <formula>0.1999</formula>
      <formula>0.49999</formula>
    </cfRule>
  </conditionalFormatting>
  <conditionalFormatting sqref="G538:G540 L538:L540 V538:V540 Q538:Q540">
    <cfRule type="cellIs" dxfId="5238" priority="904" operator="between">
      <formula>0.799999</formula>
      <formula>2</formula>
    </cfRule>
    <cfRule type="cellIs" dxfId="5237" priority="905" operator="between">
      <formula>0.49999</formula>
      <formula>0.799999</formula>
    </cfRule>
  </conditionalFormatting>
  <conditionalFormatting sqref="G538:G540 L538:L540 Q538:Q540 V538:V540">
    <cfRule type="cellIs" dxfId="5236" priority="901" operator="between">
      <formula>-0.19999</formula>
      <formula>-0.4999999</formula>
    </cfRule>
    <cfRule type="cellIs" dxfId="5235" priority="902" operator="between">
      <formula>-0.49999</formula>
      <formula>-0.79999</formula>
    </cfRule>
    <cfRule type="cellIs" dxfId="5234" priority="903" operator="between">
      <formula>-0.799999</formula>
      <formula>-2</formula>
    </cfRule>
  </conditionalFormatting>
  <conditionalFormatting sqref="I537">
    <cfRule type="cellIs" dxfId="5233" priority="900" stopIfTrue="1" operator="between">
      <formula>-0.49</formula>
      <formula>-0.8</formula>
    </cfRule>
  </conditionalFormatting>
  <conditionalFormatting sqref="L558:L563 G558:G563 Q558:Q563 V558:V563">
    <cfRule type="cellIs" dxfId="5232" priority="899" operator="between">
      <formula>0.1999</formula>
      <formula>0.49999</formula>
    </cfRule>
  </conditionalFormatting>
  <conditionalFormatting sqref="L558:L563 G558:G563 Q558:Q563 V558:V563">
    <cfRule type="cellIs" dxfId="5231" priority="897" operator="between">
      <formula>0.799999</formula>
      <formula>2</formula>
    </cfRule>
    <cfRule type="cellIs" dxfId="5230" priority="898" operator="between">
      <formula>0.49999</formula>
      <formula>0.799999</formula>
    </cfRule>
  </conditionalFormatting>
  <conditionalFormatting sqref="L558:L563 G558:G563 Q558:Q563 V558:V563">
    <cfRule type="cellIs" dxfId="5229" priority="894" operator="between">
      <formula>-0.19999</formula>
      <formula>-0.4999999</formula>
    </cfRule>
    <cfRule type="cellIs" dxfId="5228" priority="895" operator="between">
      <formula>-0.49999</formula>
      <formula>-0.79999</formula>
    </cfRule>
    <cfRule type="cellIs" dxfId="5227" priority="896" operator="between">
      <formula>-0.799999</formula>
      <formula>-2</formula>
    </cfRule>
  </conditionalFormatting>
  <conditionalFormatting sqref="M565:M568 G565:G568">
    <cfRule type="cellIs" dxfId="5226" priority="893" stopIfTrue="1" operator="between">
      <formula>0.03</formula>
      <formula>0.05</formula>
    </cfRule>
  </conditionalFormatting>
  <conditionalFormatting sqref="L555:L557 G555:G557 Q555:Q557 V555:V557">
    <cfRule type="cellIs" dxfId="5225" priority="892" operator="between">
      <formula>0.1999</formula>
      <formula>0.49999</formula>
    </cfRule>
  </conditionalFormatting>
  <conditionalFormatting sqref="G555:G557 L555:L557 V555:V557 Q555:Q557">
    <cfRule type="cellIs" dxfId="5224" priority="890" operator="between">
      <formula>0.799999</formula>
      <formula>2</formula>
    </cfRule>
    <cfRule type="cellIs" dxfId="5223" priority="891" operator="between">
      <formula>0.49999</formula>
      <formula>0.799999</formula>
    </cfRule>
  </conditionalFormatting>
  <conditionalFormatting sqref="G555:G557 L555:L557 Q555:Q557 V555:V557">
    <cfRule type="cellIs" dxfId="5222" priority="887" operator="between">
      <formula>-0.19999</formula>
      <formula>-0.4999999</formula>
    </cfRule>
    <cfRule type="cellIs" dxfId="5221" priority="888" operator="between">
      <formula>-0.49999</formula>
      <formula>-0.79999</formula>
    </cfRule>
    <cfRule type="cellIs" dxfId="5220" priority="889" operator="between">
      <formula>-0.799999</formula>
      <formula>-2</formula>
    </cfRule>
  </conditionalFormatting>
  <conditionalFormatting sqref="I554">
    <cfRule type="cellIs" dxfId="5219" priority="886" stopIfTrue="1" operator="between">
      <formula>-0.49</formula>
      <formula>-0.8</formula>
    </cfRule>
  </conditionalFormatting>
  <conditionalFormatting sqref="L575:L580 G575:G580 Q575:Q580 V575:V580">
    <cfRule type="cellIs" dxfId="5218" priority="885" operator="between">
      <formula>0.1999</formula>
      <formula>0.49999</formula>
    </cfRule>
  </conditionalFormatting>
  <conditionalFormatting sqref="L575:L580 G575:G580 Q575:Q580 V575:V580">
    <cfRule type="cellIs" dxfId="5217" priority="883" operator="between">
      <formula>0.799999</formula>
      <formula>2</formula>
    </cfRule>
    <cfRule type="cellIs" dxfId="5216" priority="884" operator="between">
      <formula>0.49999</formula>
      <formula>0.799999</formula>
    </cfRule>
  </conditionalFormatting>
  <conditionalFormatting sqref="L575:L580 G575:G580 Q575:Q580 V575:V580">
    <cfRule type="cellIs" dxfId="5215" priority="880" operator="between">
      <formula>-0.19999</formula>
      <formula>-0.4999999</formula>
    </cfRule>
    <cfRule type="cellIs" dxfId="5214" priority="881" operator="between">
      <formula>-0.49999</formula>
      <formula>-0.79999</formula>
    </cfRule>
    <cfRule type="cellIs" dxfId="5213" priority="882" operator="between">
      <formula>-0.799999</formula>
      <formula>-2</formula>
    </cfRule>
  </conditionalFormatting>
  <conditionalFormatting sqref="M582:M585 G582:G585">
    <cfRule type="cellIs" dxfId="5212" priority="879" stopIfTrue="1" operator="between">
      <formula>0.03</formula>
      <formula>0.05</formula>
    </cfRule>
  </conditionalFormatting>
  <conditionalFormatting sqref="L572:L574 G572:G574 Q572:Q574 V572:V574">
    <cfRule type="cellIs" dxfId="5211" priority="878" operator="between">
      <formula>0.1999</formula>
      <formula>0.49999</formula>
    </cfRule>
  </conditionalFormatting>
  <conditionalFormatting sqref="G572:G574 L572:L574 V572:V574 Q572:Q574">
    <cfRule type="cellIs" dxfId="5210" priority="876" operator="between">
      <formula>0.799999</formula>
      <formula>2</formula>
    </cfRule>
    <cfRule type="cellIs" dxfId="5209" priority="877" operator="between">
      <formula>0.49999</formula>
      <formula>0.799999</formula>
    </cfRule>
  </conditionalFormatting>
  <conditionalFormatting sqref="G572:G574 L572:L574 Q572:Q574 V572:V574">
    <cfRule type="cellIs" dxfId="5208" priority="873" operator="between">
      <formula>-0.19999</formula>
      <formula>-0.4999999</formula>
    </cfRule>
    <cfRule type="cellIs" dxfId="5207" priority="874" operator="between">
      <formula>-0.49999</formula>
      <formula>-0.79999</formula>
    </cfRule>
    <cfRule type="cellIs" dxfId="5206" priority="875" operator="between">
      <formula>-0.799999</formula>
      <formula>-2</formula>
    </cfRule>
  </conditionalFormatting>
  <conditionalFormatting sqref="I571">
    <cfRule type="cellIs" dxfId="5205" priority="872" stopIfTrue="1" operator="between">
      <formula>-0.49</formula>
      <formula>-0.8</formula>
    </cfRule>
  </conditionalFormatting>
  <conditionalFormatting sqref="M597:M600 G597:G600">
    <cfRule type="cellIs" dxfId="5204" priority="864" stopIfTrue="1" operator="between">
      <formula>0.03</formula>
      <formula>0.05</formula>
    </cfRule>
  </conditionalFormatting>
  <conditionalFormatting sqref="L589:L591 G589:G591 Q589:Q591 V589:V591">
    <cfRule type="cellIs" dxfId="5203" priority="863" operator="between">
      <formula>0.1999</formula>
      <formula>0.49999</formula>
    </cfRule>
  </conditionalFormatting>
  <conditionalFormatting sqref="G589:G591 L589:L591 V589:V591 Q589:Q591">
    <cfRule type="cellIs" dxfId="5202" priority="861" operator="between">
      <formula>0.799999</formula>
      <formula>2</formula>
    </cfRule>
    <cfRule type="cellIs" dxfId="5201" priority="862" operator="between">
      <formula>0.49999</formula>
      <formula>0.799999</formula>
    </cfRule>
  </conditionalFormatting>
  <conditionalFormatting sqref="G589:G591 L589:L591 Q589:Q591 V589:V591">
    <cfRule type="cellIs" dxfId="5200" priority="858" operator="between">
      <formula>-0.19999</formula>
      <formula>-0.4999999</formula>
    </cfRule>
    <cfRule type="cellIs" dxfId="5199" priority="859" operator="between">
      <formula>-0.49999</formula>
      <formula>-0.79999</formula>
    </cfRule>
    <cfRule type="cellIs" dxfId="5198" priority="860" operator="between">
      <formula>-0.799999</formula>
      <formula>-2</formula>
    </cfRule>
  </conditionalFormatting>
  <conditionalFormatting sqref="I588">
    <cfRule type="cellIs" dxfId="5197" priority="856" stopIfTrue="1" operator="between">
      <formula>-0.49</formula>
      <formula>-0.8</formula>
    </cfRule>
  </conditionalFormatting>
  <conditionalFormatting sqref="M612:M615 G612:G615">
    <cfRule type="cellIs" dxfId="5196" priority="835" stopIfTrue="1" operator="between">
      <formula>0.03</formula>
      <formula>0.05</formula>
    </cfRule>
  </conditionalFormatting>
  <conditionalFormatting sqref="L604:L606 G604:G606 Q604:Q606 V604:V606">
    <cfRule type="cellIs" dxfId="5195" priority="834" operator="between">
      <formula>0.1999</formula>
      <formula>0.49999</formula>
    </cfRule>
  </conditionalFormatting>
  <conditionalFormatting sqref="G604:G606 L604:L606 V604:V606 Q604:Q606">
    <cfRule type="cellIs" dxfId="5194" priority="832" operator="between">
      <formula>0.799999</formula>
      <formula>2</formula>
    </cfRule>
    <cfRule type="cellIs" dxfId="5193" priority="833" operator="between">
      <formula>0.49999</formula>
      <formula>0.799999</formula>
    </cfRule>
  </conditionalFormatting>
  <conditionalFormatting sqref="G604:G606 L604:L606 Q604:Q606 V604:V606">
    <cfRule type="cellIs" dxfId="5192" priority="829" operator="between">
      <formula>-0.19999</formula>
      <formula>-0.4999999</formula>
    </cfRule>
    <cfRule type="cellIs" dxfId="5191" priority="830" operator="between">
      <formula>-0.49999</formula>
      <formula>-0.79999</formula>
    </cfRule>
    <cfRule type="cellIs" dxfId="5190" priority="831" operator="between">
      <formula>-0.799999</formula>
      <formula>-2</formula>
    </cfRule>
  </conditionalFormatting>
  <conditionalFormatting sqref="G631:G632 M631:M632">
    <cfRule type="cellIs" dxfId="5189" priority="826" stopIfTrue="1" operator="between">
      <formula>0.03</formula>
      <formula>0.05</formula>
    </cfRule>
  </conditionalFormatting>
  <conditionalFormatting sqref="L637:L640 G637:G640 Q637:Q640 V637:V640 L622:L625 G622:G625 Q622:Q625 V622:V625">
    <cfRule type="cellIs" dxfId="5188" priority="825" operator="between">
      <formula>0.1999</formula>
      <formula>0.49999</formula>
    </cfRule>
  </conditionalFormatting>
  <conditionalFormatting sqref="L637:L640 G637:G640 Q637:Q640 V637:V640 L622:L625 G622:G625 Q622:Q625 V622:V625">
    <cfRule type="cellIs" dxfId="5187" priority="823" operator="between">
      <formula>0.799999</formula>
      <formula>2</formula>
    </cfRule>
    <cfRule type="cellIs" dxfId="5186" priority="824" operator="between">
      <formula>0.49999</formula>
      <formula>0.799999</formula>
    </cfRule>
  </conditionalFormatting>
  <conditionalFormatting sqref="L637:L640 G637:G640 Q637:Q640 V637:V640 L622:L625 G622:G625 Q622:Q625 V622:V625">
    <cfRule type="cellIs" dxfId="5185" priority="820" operator="between">
      <formula>-0.19999</formula>
      <formula>-0.4999999</formula>
    </cfRule>
    <cfRule type="cellIs" dxfId="5184" priority="821" operator="between">
      <formula>-0.49999</formula>
      <formula>-0.79999</formula>
    </cfRule>
    <cfRule type="cellIs" dxfId="5183" priority="822" operator="between">
      <formula>-0.799999</formula>
      <formula>-2</formula>
    </cfRule>
  </conditionalFormatting>
  <conditionalFormatting sqref="M627:M630 G627:G630">
    <cfRule type="cellIs" dxfId="5182" priority="819" stopIfTrue="1" operator="between">
      <formula>0.03</formula>
      <formula>0.05</formula>
    </cfRule>
  </conditionalFormatting>
  <conditionalFormatting sqref="L619:L621 G619:G621 Q619:Q621 V619:V621">
    <cfRule type="cellIs" dxfId="5181" priority="818" operator="between">
      <formula>0.1999</formula>
      <formula>0.49999</formula>
    </cfRule>
  </conditionalFormatting>
  <conditionalFormatting sqref="G619:G621 L619:L621 V619:V621 Q619:Q621">
    <cfRule type="cellIs" dxfId="5180" priority="816" operator="between">
      <formula>0.799999</formula>
      <formula>2</formula>
    </cfRule>
    <cfRule type="cellIs" dxfId="5179" priority="817" operator="between">
      <formula>0.49999</formula>
      <formula>0.799999</formula>
    </cfRule>
  </conditionalFormatting>
  <conditionalFormatting sqref="G619:G621 L619:L621 Q619:Q621 V619:V621">
    <cfRule type="cellIs" dxfId="5178" priority="813" operator="between">
      <formula>-0.19999</formula>
      <formula>-0.4999999</formula>
    </cfRule>
    <cfRule type="cellIs" dxfId="5177" priority="814" operator="between">
      <formula>-0.49999</formula>
      <formula>-0.79999</formula>
    </cfRule>
    <cfRule type="cellIs" dxfId="5176" priority="815" operator="between">
      <formula>-0.799999</formula>
      <formula>-2</formula>
    </cfRule>
  </conditionalFormatting>
  <conditionalFormatting sqref="I633">
    <cfRule type="cellIs" dxfId="5175" priority="800" stopIfTrue="1" operator="between">
      <formula>-0.49</formula>
      <formula>-0.8</formula>
    </cfRule>
  </conditionalFormatting>
  <conditionalFormatting sqref="M642:M646 G642:G646">
    <cfRule type="cellIs" dxfId="5174" priority="811" stopIfTrue="1" operator="between">
      <formula>0.03</formula>
      <formula>0.05</formula>
    </cfRule>
  </conditionalFormatting>
  <conditionalFormatting sqref="L634:L636 G634:G636 Q634:Q636 V634:V636">
    <cfRule type="cellIs" dxfId="5173" priority="810" operator="between">
      <formula>0.1999</formula>
      <formula>0.49999</formula>
    </cfRule>
  </conditionalFormatting>
  <conditionalFormatting sqref="G634:G636 L634:L636 V634:V636 Q634:Q636">
    <cfRule type="cellIs" dxfId="5172" priority="808" operator="between">
      <formula>0.799999</formula>
      <formula>2</formula>
    </cfRule>
    <cfRule type="cellIs" dxfId="5171" priority="809" operator="between">
      <formula>0.49999</formula>
      <formula>0.799999</formula>
    </cfRule>
  </conditionalFormatting>
  <conditionalFormatting sqref="G634:G636 L634:L636 Q634:Q636 V634:V636">
    <cfRule type="cellIs" dxfId="5170" priority="805" operator="between">
      <formula>-0.19999</formula>
      <formula>-0.4999999</formula>
    </cfRule>
    <cfRule type="cellIs" dxfId="5169" priority="806" operator="between">
      <formula>-0.49999</formula>
      <formula>-0.79999</formula>
    </cfRule>
    <cfRule type="cellIs" dxfId="5168" priority="807" operator="between">
      <formula>-0.799999</formula>
      <formula>-2</formula>
    </cfRule>
  </conditionalFormatting>
  <conditionalFormatting sqref="I618">
    <cfRule type="cellIs" dxfId="5167" priority="803" stopIfTrue="1" operator="between">
      <formula>-0.49</formula>
      <formula>-0.8</formula>
    </cfRule>
  </conditionalFormatting>
  <conditionalFormatting sqref="I603">
    <cfRule type="cellIs" dxfId="5166" priority="801" stopIfTrue="1" operator="between">
      <formula>-0.49</formula>
      <formula>-0.8</formula>
    </cfRule>
  </conditionalFormatting>
  <conditionalFormatting sqref="I648">
    <cfRule type="cellIs" dxfId="5165" priority="799" stopIfTrue="1" operator="between">
      <formula>-0.49</formula>
      <formula>-0.8</formula>
    </cfRule>
  </conditionalFormatting>
  <conditionalFormatting sqref="L649:L650 G649:G650 Q649:Q650 V649:V650">
    <cfRule type="cellIs" dxfId="5164" priority="798" operator="between">
      <formula>0.1999</formula>
      <formula>0.49999</formula>
    </cfRule>
  </conditionalFormatting>
  <conditionalFormatting sqref="G649:G650 L649:L650 V649:V650 Q649:Q650">
    <cfRule type="cellIs" dxfId="5163" priority="796" operator="between">
      <formula>0.799999</formula>
      <formula>2</formula>
    </cfRule>
    <cfRule type="cellIs" dxfId="5162" priority="797" operator="between">
      <formula>0.49999</formula>
      <formula>0.799999</formula>
    </cfRule>
  </conditionalFormatting>
  <conditionalFormatting sqref="G649:G650 L649:L650 Q649:Q650 V649:V650">
    <cfRule type="cellIs" dxfId="5161" priority="793" operator="between">
      <formula>-0.19999</formula>
      <formula>-0.4999999</formula>
    </cfRule>
    <cfRule type="cellIs" dxfId="5160" priority="794" operator="between">
      <formula>-0.49999</formula>
      <formula>-0.79999</formula>
    </cfRule>
    <cfRule type="cellIs" dxfId="5159" priority="795" operator="between">
      <formula>-0.799999</formula>
      <formula>-2</formula>
    </cfRule>
  </conditionalFormatting>
  <conditionalFormatting sqref="L651:L655 G651:G655 Q651:Q655 V651:V655">
    <cfRule type="cellIs" dxfId="5158" priority="787" operator="between">
      <formula>-0.19999</formula>
      <formula>-0.4999999</formula>
    </cfRule>
    <cfRule type="cellIs" dxfId="5157" priority="788" operator="between">
      <formula>-0.49999</formula>
      <formula>-0.79999</formula>
    </cfRule>
    <cfRule type="cellIs" dxfId="5156" priority="789" operator="between">
      <formula>-0.799999</formula>
      <formula>-2</formula>
    </cfRule>
  </conditionalFormatting>
  <conditionalFormatting sqref="L651:L655 G651:G655 Q651:Q655 V651:V655">
    <cfRule type="cellIs" dxfId="5155" priority="792" operator="between">
      <formula>0.1999</formula>
      <formula>0.49999</formula>
    </cfRule>
  </conditionalFormatting>
  <conditionalFormatting sqref="L651:L655 G651:G655 Q651:Q655 V651:V655">
    <cfRule type="cellIs" dxfId="5154" priority="790" operator="between">
      <formula>0.799999</formula>
      <formula>2</formula>
    </cfRule>
    <cfRule type="cellIs" dxfId="5153" priority="791" operator="between">
      <formula>0.49999</formula>
      <formula>0.799999</formula>
    </cfRule>
  </conditionalFormatting>
  <conditionalFormatting sqref="L656:L659 G656:G659 Q656:Q659 V656:V659">
    <cfRule type="cellIs" dxfId="5152" priority="781" operator="between">
      <formula>-0.19999</formula>
      <formula>-0.4999999</formula>
    </cfRule>
    <cfRule type="cellIs" dxfId="5151" priority="782" operator="between">
      <formula>-0.49999</formula>
      <formula>-0.79999</formula>
    </cfRule>
    <cfRule type="cellIs" dxfId="5150" priority="783" operator="between">
      <formula>-0.799999</formula>
      <formula>-2</formula>
    </cfRule>
  </conditionalFormatting>
  <conditionalFormatting sqref="L656:L659 G656:G659 Q656:Q659 V656:V659">
    <cfRule type="cellIs" dxfId="5149" priority="786" operator="between">
      <formula>0.1999</formula>
      <formula>0.49999</formula>
    </cfRule>
  </conditionalFormatting>
  <conditionalFormatting sqref="L656:L659 G656:G659 Q656:Q659 V656:V659">
    <cfRule type="cellIs" dxfId="5148" priority="784" operator="between">
      <formula>0.799999</formula>
      <formula>2</formula>
    </cfRule>
    <cfRule type="cellIs" dxfId="5147" priority="785" operator="between">
      <formula>0.49999</formula>
      <formula>0.799999</formula>
    </cfRule>
  </conditionalFormatting>
  <conditionalFormatting sqref="M661:M664 G661:G664">
    <cfRule type="cellIs" dxfId="5146" priority="780" stopIfTrue="1" operator="between">
      <formula>0.03</formula>
      <formula>0.05</formula>
    </cfRule>
  </conditionalFormatting>
  <conditionalFormatting sqref="I667">
    <cfRule type="cellIs" dxfId="5145" priority="779" stopIfTrue="1" operator="between">
      <formula>-0.49</formula>
      <formula>-0.8</formula>
    </cfRule>
  </conditionalFormatting>
  <conditionalFormatting sqref="L668:L670 G668:G670 Q668:Q670 V668:V670">
    <cfRule type="cellIs" dxfId="5144" priority="773" operator="between">
      <formula>-0.19999</formula>
      <formula>-0.4999999</formula>
    </cfRule>
    <cfRule type="cellIs" dxfId="5143" priority="774" operator="between">
      <formula>-0.49999</formula>
      <formula>-0.79999</formula>
    </cfRule>
    <cfRule type="cellIs" dxfId="5142" priority="775" operator="between">
      <formula>-0.799999</formula>
      <formula>-2</formula>
    </cfRule>
  </conditionalFormatting>
  <conditionalFormatting sqref="L668:L670 G668:G670 Q668:Q670 V668:V670">
    <cfRule type="cellIs" dxfId="5141" priority="778" operator="between">
      <formula>0.1999</formula>
      <formula>0.49999</formula>
    </cfRule>
  </conditionalFormatting>
  <conditionalFormatting sqref="L668:L670 G668:G670 Q668:Q670 V668:V670">
    <cfRule type="cellIs" dxfId="5140" priority="776" operator="between">
      <formula>0.799999</formula>
      <formula>2</formula>
    </cfRule>
    <cfRule type="cellIs" dxfId="5139" priority="777" operator="between">
      <formula>0.49999</formula>
      <formula>0.799999</formula>
    </cfRule>
  </conditionalFormatting>
  <conditionalFormatting sqref="M679 G679">
    <cfRule type="cellIs" dxfId="5138" priority="772" stopIfTrue="1" operator="between">
      <formula>0.03</formula>
      <formula>0.05</formula>
    </cfRule>
  </conditionalFormatting>
  <conditionalFormatting sqref="L671:L674 G671:G674 Q671:Q674 V671:V674">
    <cfRule type="cellIs" dxfId="5137" priority="766" operator="between">
      <formula>-0.19999</formula>
      <formula>-0.4999999</formula>
    </cfRule>
    <cfRule type="cellIs" dxfId="5136" priority="767" operator="between">
      <formula>-0.49999</formula>
      <formula>-0.79999</formula>
    </cfRule>
    <cfRule type="cellIs" dxfId="5135" priority="768" operator="between">
      <formula>-0.799999</formula>
      <formula>-2</formula>
    </cfRule>
  </conditionalFormatting>
  <conditionalFormatting sqref="L671:L674 G671:G674 Q671:Q674 V671:V674">
    <cfRule type="cellIs" dxfId="5134" priority="771" operator="between">
      <formula>0.1999</formula>
      <formula>0.49999</formula>
    </cfRule>
  </conditionalFormatting>
  <conditionalFormatting sqref="L671:L674 G671:G674 Q671:Q674 V671:V674">
    <cfRule type="cellIs" dxfId="5133" priority="769" operator="between">
      <formula>0.799999</formula>
      <formula>2</formula>
    </cfRule>
    <cfRule type="cellIs" dxfId="5132" priority="770" operator="between">
      <formula>0.49999</formula>
      <formula>0.799999</formula>
    </cfRule>
  </conditionalFormatting>
  <conditionalFormatting sqref="L675:L678 G675:G678 Q675:Q678 V675:V678">
    <cfRule type="cellIs" dxfId="5131" priority="760" operator="between">
      <formula>-0.19999</formula>
      <formula>-0.4999999</formula>
    </cfRule>
    <cfRule type="cellIs" dxfId="5130" priority="761" operator="between">
      <formula>-0.49999</formula>
      <formula>-0.79999</formula>
    </cfRule>
    <cfRule type="cellIs" dxfId="5129" priority="762" operator="between">
      <formula>-0.799999</formula>
      <formula>-2</formula>
    </cfRule>
  </conditionalFormatting>
  <conditionalFormatting sqref="L675:L678 G675:G678 Q675:Q678 V675:V678">
    <cfRule type="cellIs" dxfId="5128" priority="765" operator="between">
      <formula>0.1999</formula>
      <formula>0.49999</formula>
    </cfRule>
  </conditionalFormatting>
  <conditionalFormatting sqref="L675:L678 G675:G678 Q675:Q678 V675:V678">
    <cfRule type="cellIs" dxfId="5127" priority="763" operator="between">
      <formula>0.799999</formula>
      <formula>2</formula>
    </cfRule>
    <cfRule type="cellIs" dxfId="5126" priority="764" operator="between">
      <formula>0.49999</formula>
      <formula>0.799999</formula>
    </cfRule>
  </conditionalFormatting>
  <conditionalFormatting sqref="M680:M683 G680:G683">
    <cfRule type="cellIs" dxfId="5125" priority="759" stopIfTrue="1" operator="between">
      <formula>0.03</formula>
      <formula>0.05</formula>
    </cfRule>
  </conditionalFormatting>
  <conditionalFormatting sqref="I686">
    <cfRule type="cellIs" dxfId="5124" priority="758" stopIfTrue="1" operator="between">
      <formula>-0.49</formula>
      <formula>-0.8</formula>
    </cfRule>
  </conditionalFormatting>
  <conditionalFormatting sqref="L687:L689 G687:G689 Q687:Q689 V687:V689">
    <cfRule type="cellIs" dxfId="5123" priority="752" operator="between">
      <formula>-0.19999</formula>
      <formula>-0.4999999</formula>
    </cfRule>
    <cfRule type="cellIs" dxfId="5122" priority="753" operator="between">
      <formula>-0.49999</formula>
      <formula>-0.79999</formula>
    </cfRule>
    <cfRule type="cellIs" dxfId="5121" priority="754" operator="between">
      <formula>-0.799999</formula>
      <formula>-2</formula>
    </cfRule>
  </conditionalFormatting>
  <conditionalFormatting sqref="L687:L689 G687:G689 Q687:Q689 V687:V689">
    <cfRule type="cellIs" dxfId="5120" priority="757" operator="between">
      <formula>0.1999</formula>
      <formula>0.49999</formula>
    </cfRule>
  </conditionalFormatting>
  <conditionalFormatting sqref="L687:L689 G687:G689 Q687:Q689 V687:V689">
    <cfRule type="cellIs" dxfId="5119" priority="755" operator="between">
      <formula>0.799999</formula>
      <formula>2</formula>
    </cfRule>
    <cfRule type="cellIs" dxfId="5118" priority="756" operator="between">
      <formula>0.49999</formula>
      <formula>0.799999</formula>
    </cfRule>
  </conditionalFormatting>
  <conditionalFormatting sqref="M698 G698">
    <cfRule type="cellIs" dxfId="5117" priority="751" stopIfTrue="1" operator="between">
      <formula>0.03</formula>
      <formula>0.05</formula>
    </cfRule>
  </conditionalFormatting>
  <conditionalFormatting sqref="M699:M702 G699:G702">
    <cfRule type="cellIs" dxfId="5116" priority="738" stopIfTrue="1" operator="between">
      <formula>0.03</formula>
      <formula>0.05</formula>
    </cfRule>
  </conditionalFormatting>
  <conditionalFormatting sqref="L690:L692 G690:G692 Q690:Q692 V690:V693">
    <cfRule type="cellIs" dxfId="5115" priority="732" operator="between">
      <formula>-0.19999</formula>
      <formula>-0.4999999</formula>
    </cfRule>
    <cfRule type="cellIs" dxfId="5114" priority="733" operator="between">
      <formula>-0.49999</formula>
      <formula>-0.79999</formula>
    </cfRule>
    <cfRule type="cellIs" dxfId="5113" priority="734" operator="between">
      <formula>-0.799999</formula>
      <formula>-2</formula>
    </cfRule>
  </conditionalFormatting>
  <conditionalFormatting sqref="L690:L692 G690:G692 Q690:Q692 V690:V693">
    <cfRule type="cellIs" dxfId="5112" priority="737" operator="between">
      <formula>0.1999</formula>
      <formula>0.49999</formula>
    </cfRule>
  </conditionalFormatting>
  <conditionalFormatting sqref="L690:L692 G690:G692 Q690:Q692 V690:V693">
    <cfRule type="cellIs" dxfId="5111" priority="735" operator="between">
      <formula>0.799999</formula>
      <formula>2</formula>
    </cfRule>
    <cfRule type="cellIs" dxfId="5110" priority="736" operator="between">
      <formula>0.49999</formula>
      <formula>0.799999</formula>
    </cfRule>
  </conditionalFormatting>
  <conditionalFormatting sqref="L694:L697 G694:G696 Q694:Q696 V694:V697">
    <cfRule type="cellIs" dxfId="5109" priority="726" operator="between">
      <formula>-0.19999</formula>
      <formula>-0.4999999</formula>
    </cfRule>
    <cfRule type="cellIs" dxfId="5108" priority="727" operator="between">
      <formula>-0.49999</formula>
      <formula>-0.79999</formula>
    </cfRule>
    <cfRule type="cellIs" dxfId="5107" priority="728" operator="between">
      <formula>-0.799999</formula>
      <formula>-2</formula>
    </cfRule>
  </conditionalFormatting>
  <conditionalFormatting sqref="L694:L697 G694:G696 Q694:Q696 V694:V697">
    <cfRule type="cellIs" dxfId="5106" priority="731" operator="between">
      <formula>0.1999</formula>
      <formula>0.49999</formula>
    </cfRule>
  </conditionalFormatting>
  <conditionalFormatting sqref="L694:L697 G694:G696 Q694:Q696 V694:V697">
    <cfRule type="cellIs" dxfId="5105" priority="729" operator="between">
      <formula>0.799999</formula>
      <formula>2</formula>
    </cfRule>
    <cfRule type="cellIs" dxfId="5104" priority="730" operator="between">
      <formula>0.49999</formula>
      <formula>0.799999</formula>
    </cfRule>
  </conditionalFormatting>
  <conditionalFormatting sqref="G693">
    <cfRule type="cellIs" dxfId="5103" priority="723" stopIfTrue="1" operator="between">
      <formula>0.05</formula>
      <formula>1</formula>
    </cfRule>
    <cfRule type="cellIs" dxfId="5102" priority="724" stopIfTrue="1" operator="between">
      <formula>2.999</formula>
      <formula>4.999</formula>
    </cfRule>
  </conditionalFormatting>
  <conditionalFormatting sqref="G693">
    <cfRule type="cellIs" dxfId="5101" priority="722" operator="between">
      <formula>-0.2</formula>
      <formula>-0.49</formula>
    </cfRule>
  </conditionalFormatting>
  <conditionalFormatting sqref="G693">
    <cfRule type="cellIs" dxfId="5100" priority="720" stopIfTrue="1" operator="between">
      <formula>0.05</formula>
      <formula>1</formula>
    </cfRule>
    <cfRule type="cellIs" dxfId="5099" priority="721" stopIfTrue="1" operator="between">
      <formula>2.999%</formula>
      <formula>4.999%</formula>
    </cfRule>
  </conditionalFormatting>
  <conditionalFormatting sqref="G697">
    <cfRule type="cellIs" dxfId="5098" priority="719" operator="between">
      <formula>-0.49</formula>
      <formula>-0.8</formula>
    </cfRule>
  </conditionalFormatting>
  <conditionalFormatting sqref="G697">
    <cfRule type="cellIs" dxfId="5097" priority="717" stopIfTrue="1" operator="between">
      <formula>0.05</formula>
      <formula>1</formula>
    </cfRule>
    <cfRule type="cellIs" dxfId="5096" priority="718" stopIfTrue="1" operator="between">
      <formula>2.999</formula>
      <formula>4.999</formula>
    </cfRule>
  </conditionalFormatting>
  <conditionalFormatting sqref="G697">
    <cfRule type="cellIs" dxfId="5095" priority="716" operator="between">
      <formula>-0.2</formula>
      <formula>-0.49</formula>
    </cfRule>
  </conditionalFormatting>
  <conditionalFormatting sqref="G697">
    <cfRule type="cellIs" dxfId="5094" priority="714" stopIfTrue="1" operator="between">
      <formula>0.05</formula>
      <formula>1</formula>
    </cfRule>
    <cfRule type="cellIs" dxfId="5093" priority="715" stopIfTrue="1" operator="between">
      <formula>2.999%</formula>
      <formula>4.999%</formula>
    </cfRule>
  </conditionalFormatting>
  <conditionalFormatting sqref="L693">
    <cfRule type="cellIs" dxfId="5092" priority="713" operator="between">
      <formula>-0.49</formula>
      <formula>-0.8</formula>
    </cfRule>
  </conditionalFormatting>
  <conditionalFormatting sqref="L693">
    <cfRule type="cellIs" dxfId="5091" priority="711" stopIfTrue="1" operator="between">
      <formula>0.05</formula>
      <formula>1</formula>
    </cfRule>
    <cfRule type="cellIs" dxfId="5090" priority="712" stopIfTrue="1" operator="between">
      <formula>2.999</formula>
      <formula>4.999</formula>
    </cfRule>
  </conditionalFormatting>
  <conditionalFormatting sqref="L693">
    <cfRule type="cellIs" dxfId="5089" priority="710" operator="between">
      <formula>-0.2</formula>
      <formula>-0.49</formula>
    </cfRule>
  </conditionalFormatting>
  <conditionalFormatting sqref="L693">
    <cfRule type="cellIs" dxfId="5088" priority="708" stopIfTrue="1" operator="between">
      <formula>0.05</formula>
      <formula>1</formula>
    </cfRule>
    <cfRule type="cellIs" dxfId="5087" priority="709" stopIfTrue="1" operator="between">
      <formula>2.999%</formula>
      <formula>4.999%</formula>
    </cfRule>
  </conditionalFormatting>
  <conditionalFormatting sqref="Q693">
    <cfRule type="cellIs" dxfId="5086" priority="707" stopIfTrue="1" operator="between">
      <formula>-0.49</formula>
      <formula>-0.8</formula>
    </cfRule>
  </conditionalFormatting>
  <conditionalFormatting sqref="Q693">
    <cfRule type="cellIs" dxfId="5085" priority="705" operator="between">
      <formula>0.05</formula>
      <formula>1</formula>
    </cfRule>
    <cfRule type="cellIs" dxfId="5084" priority="706" operator="between">
      <formula>2.999</formula>
      <formula>4.999</formula>
    </cfRule>
  </conditionalFormatting>
  <conditionalFormatting sqref="Q693">
    <cfRule type="cellIs" dxfId="5083" priority="704" operator="between">
      <formula>-0.2</formula>
      <formula>-0.49</formula>
    </cfRule>
  </conditionalFormatting>
  <conditionalFormatting sqref="Q693">
    <cfRule type="cellIs" dxfId="5082" priority="702" operator="between">
      <formula>0.05</formula>
      <formula>1</formula>
    </cfRule>
    <cfRule type="cellIs" dxfId="5081" priority="703" operator="between">
      <formula>2.999%</formula>
      <formula>4.999%</formula>
    </cfRule>
  </conditionalFormatting>
  <conditionalFormatting sqref="Q697">
    <cfRule type="cellIs" dxfId="5080" priority="701" stopIfTrue="1" operator="between">
      <formula>-0.49</formula>
      <formula>-0.8</formula>
    </cfRule>
  </conditionalFormatting>
  <conditionalFormatting sqref="Q697">
    <cfRule type="cellIs" dxfId="5079" priority="699" operator="between">
      <formula>0.05</formula>
      <formula>1</formula>
    </cfRule>
    <cfRule type="cellIs" dxfId="5078" priority="700" operator="between">
      <formula>2.999</formula>
      <formula>4.999</formula>
    </cfRule>
  </conditionalFormatting>
  <conditionalFormatting sqref="Q697">
    <cfRule type="cellIs" dxfId="5077" priority="698" operator="between">
      <formula>-0.2</formula>
      <formula>-0.49</formula>
    </cfRule>
  </conditionalFormatting>
  <conditionalFormatting sqref="Q697">
    <cfRule type="cellIs" dxfId="5076" priority="696" operator="between">
      <formula>0.05</formula>
      <formula>1</formula>
    </cfRule>
    <cfRule type="cellIs" dxfId="5075" priority="697" operator="between">
      <formula>2.999%</formula>
      <formula>4.999%</formula>
    </cfRule>
  </conditionalFormatting>
  <conditionalFormatting sqref="L706:L708 G706:G708 Q706:Q708 V706:V708">
    <cfRule type="cellIs" dxfId="5074" priority="689" operator="between">
      <formula>-0.19999</formula>
      <formula>-0.4999999</formula>
    </cfRule>
    <cfRule type="cellIs" dxfId="5073" priority="690" operator="between">
      <formula>-0.49999</formula>
      <formula>-0.79999</formula>
    </cfRule>
    <cfRule type="cellIs" dxfId="5072" priority="691" operator="between">
      <formula>-0.799999</formula>
      <formula>-2</formula>
    </cfRule>
  </conditionalFormatting>
  <conditionalFormatting sqref="L706:L708 G706:G708 Q706:Q708 V706:V708">
    <cfRule type="cellIs" dxfId="5071" priority="694" operator="between">
      <formula>0.1999</formula>
      <formula>0.49999</formula>
    </cfRule>
  </conditionalFormatting>
  <conditionalFormatting sqref="L706:L708 G706:G708 Q706:Q708 V706:V708">
    <cfRule type="cellIs" dxfId="5070" priority="692" operator="between">
      <formula>0.799999</formula>
      <formula>2</formula>
    </cfRule>
    <cfRule type="cellIs" dxfId="5069" priority="693" operator="between">
      <formula>0.49999</formula>
      <formula>0.799999</formula>
    </cfRule>
  </conditionalFormatting>
  <conditionalFormatting sqref="M717 G717">
    <cfRule type="cellIs" dxfId="5068" priority="688" stopIfTrue="1" operator="between">
      <formula>0.03</formula>
      <formula>0.05</formula>
    </cfRule>
  </conditionalFormatting>
  <conditionalFormatting sqref="M718:M721 G718:G721">
    <cfRule type="cellIs" dxfId="5067" priority="687" stopIfTrue="1" operator="between">
      <formula>0.03</formula>
      <formula>0.05</formula>
    </cfRule>
  </conditionalFormatting>
  <conditionalFormatting sqref="L709:L711 G709:G711 Q709:Q711 V709:V712">
    <cfRule type="cellIs" dxfId="5066" priority="681" operator="between">
      <formula>-0.19999</formula>
      <formula>-0.4999999</formula>
    </cfRule>
    <cfRule type="cellIs" dxfId="5065" priority="682" operator="between">
      <formula>-0.49999</formula>
      <formula>-0.79999</formula>
    </cfRule>
    <cfRule type="cellIs" dxfId="5064" priority="683" operator="between">
      <formula>-0.799999</formula>
      <formula>-2</formula>
    </cfRule>
  </conditionalFormatting>
  <conditionalFormatting sqref="L709:L711 G709:G711 Q709:Q711 V709:V712">
    <cfRule type="cellIs" dxfId="5063" priority="686" operator="between">
      <formula>0.1999</formula>
      <formula>0.49999</formula>
    </cfRule>
  </conditionalFormatting>
  <conditionalFormatting sqref="L709:L711 G709:G711 Q709:Q711 V709:V712">
    <cfRule type="cellIs" dxfId="5062" priority="684" operator="between">
      <formula>0.799999</formula>
      <formula>2</formula>
    </cfRule>
    <cfRule type="cellIs" dxfId="5061" priority="685" operator="between">
      <formula>0.49999</formula>
      <formula>0.799999</formula>
    </cfRule>
  </conditionalFormatting>
  <conditionalFormatting sqref="L713:L716 G713:G716 Q713:Q716 V713:V716">
    <cfRule type="cellIs" dxfId="5060" priority="675" operator="between">
      <formula>-0.19999</formula>
      <formula>-0.4999999</formula>
    </cfRule>
    <cfRule type="cellIs" dxfId="5059" priority="676" operator="between">
      <formula>-0.49999</formula>
      <formula>-0.79999</formula>
    </cfRule>
    <cfRule type="cellIs" dxfId="5058" priority="677" operator="between">
      <formula>-0.799999</formula>
      <formula>-2</formula>
    </cfRule>
  </conditionalFormatting>
  <conditionalFormatting sqref="L713:L716 G713:G716 Q713:Q716 V713:V716">
    <cfRule type="cellIs" dxfId="5057" priority="680" operator="between">
      <formula>0.1999</formula>
      <formula>0.49999</formula>
    </cfRule>
  </conditionalFormatting>
  <conditionalFormatting sqref="L713:L716 G713:G716 Q713:Q716 V713:V716">
    <cfRule type="cellIs" dxfId="5056" priority="678" operator="between">
      <formula>0.799999</formula>
      <formula>2</formula>
    </cfRule>
    <cfRule type="cellIs" dxfId="5055" priority="679" operator="between">
      <formula>0.49999</formula>
      <formula>0.799999</formula>
    </cfRule>
  </conditionalFormatting>
  <conditionalFormatting sqref="G712">
    <cfRule type="cellIs" dxfId="5054" priority="674" operator="between">
      <formula>-0.49</formula>
      <formula>-0.8</formula>
    </cfRule>
  </conditionalFormatting>
  <conditionalFormatting sqref="G712">
    <cfRule type="cellIs" dxfId="5053" priority="672" stopIfTrue="1" operator="between">
      <formula>0.05</formula>
      <formula>1</formula>
    </cfRule>
    <cfRule type="cellIs" dxfId="5052" priority="673" stopIfTrue="1" operator="between">
      <formula>2.999</formula>
      <formula>4.999</formula>
    </cfRule>
  </conditionalFormatting>
  <conditionalFormatting sqref="G712">
    <cfRule type="cellIs" dxfId="5051" priority="671" operator="between">
      <formula>-0.2</formula>
      <formula>-0.49</formula>
    </cfRule>
  </conditionalFormatting>
  <conditionalFormatting sqref="G712">
    <cfRule type="cellIs" dxfId="5050" priority="669" stopIfTrue="1" operator="between">
      <formula>0.05</formula>
      <formula>1</formula>
    </cfRule>
    <cfRule type="cellIs" dxfId="5049" priority="670" stopIfTrue="1" operator="between">
      <formula>2.999%</formula>
      <formula>4.999%</formula>
    </cfRule>
  </conditionalFormatting>
  <conditionalFormatting sqref="L712">
    <cfRule type="cellIs" dxfId="5048" priority="662" operator="between">
      <formula>-0.49</formula>
      <formula>-0.8</formula>
    </cfRule>
  </conditionalFormatting>
  <conditionalFormatting sqref="L712">
    <cfRule type="cellIs" dxfId="5047" priority="660" stopIfTrue="1" operator="between">
      <formula>0.05</formula>
      <formula>1</formula>
    </cfRule>
    <cfRule type="cellIs" dxfId="5046" priority="661" stopIfTrue="1" operator="between">
      <formula>2.999</formula>
      <formula>4.999</formula>
    </cfRule>
  </conditionalFormatting>
  <conditionalFormatting sqref="L712">
    <cfRule type="cellIs" dxfId="5045" priority="659" operator="between">
      <formula>-0.2</formula>
      <formula>-0.49</formula>
    </cfRule>
  </conditionalFormatting>
  <conditionalFormatting sqref="L712">
    <cfRule type="cellIs" dxfId="5044" priority="657" stopIfTrue="1" operator="between">
      <formula>0.05</formula>
      <formula>1</formula>
    </cfRule>
    <cfRule type="cellIs" dxfId="5043" priority="658" stopIfTrue="1" operator="between">
      <formula>2.999%</formula>
      <formula>4.999%</formula>
    </cfRule>
  </conditionalFormatting>
  <conditionalFormatting sqref="Q712">
    <cfRule type="cellIs" dxfId="5042" priority="656" stopIfTrue="1" operator="between">
      <formula>-0.49</formula>
      <formula>-0.8</formula>
    </cfRule>
  </conditionalFormatting>
  <conditionalFormatting sqref="Q712">
    <cfRule type="cellIs" dxfId="5041" priority="654" operator="between">
      <formula>0.05</formula>
      <formula>1</formula>
    </cfRule>
    <cfRule type="cellIs" dxfId="5040" priority="655" operator="between">
      <formula>2.999</formula>
      <formula>4.999</formula>
    </cfRule>
  </conditionalFormatting>
  <conditionalFormatting sqref="Q712">
    <cfRule type="cellIs" dxfId="5039" priority="653" operator="between">
      <formula>-0.2</formula>
      <formula>-0.49</formula>
    </cfRule>
  </conditionalFormatting>
  <conditionalFormatting sqref="Q712">
    <cfRule type="cellIs" dxfId="5038" priority="651" operator="between">
      <formula>0.05</formula>
      <formula>1</formula>
    </cfRule>
    <cfRule type="cellIs" dxfId="5037" priority="652" operator="between">
      <formula>2.999%</formula>
      <formula>4.999%</formula>
    </cfRule>
  </conditionalFormatting>
  <conditionalFormatting sqref="I705">
    <cfRule type="cellIs" dxfId="5036" priority="644" stopIfTrue="1" operator="between">
      <formula>-0.49</formula>
      <formula>-0.8</formula>
    </cfRule>
  </conditionalFormatting>
  <conditionalFormatting sqref="L733:L737 G733:G737 Q733:Q737 V733:V737">
    <cfRule type="cellIs" dxfId="5035" priority="575" operator="between">
      <formula>-0.19999</formula>
      <formula>-0.4999999</formula>
    </cfRule>
    <cfRule type="cellIs" dxfId="5034" priority="576" operator="between">
      <formula>-0.49999</formula>
      <formula>-0.79999</formula>
    </cfRule>
    <cfRule type="cellIs" dxfId="5033" priority="577" operator="between">
      <formula>-0.799999</formula>
      <formula>-2</formula>
    </cfRule>
  </conditionalFormatting>
  <conditionalFormatting sqref="L733:L737 G733:G737 Q733:Q737 V733:V737">
    <cfRule type="cellIs" dxfId="5032" priority="580" operator="between">
      <formula>0.1999</formula>
      <formula>0.49999</formula>
    </cfRule>
  </conditionalFormatting>
  <conditionalFormatting sqref="L733:L737 G733:G737 Q733:Q737 V733:V737">
    <cfRule type="cellIs" dxfId="5031" priority="578" operator="between">
      <formula>0.799999</formula>
      <formula>2</formula>
    </cfRule>
    <cfRule type="cellIs" dxfId="5030" priority="579" operator="between">
      <formula>0.49999</formula>
      <formula>0.799999</formula>
    </cfRule>
  </conditionalFormatting>
  <conditionalFormatting sqref="M739:M742 G739:G742">
    <cfRule type="cellIs" dxfId="5029" priority="574" stopIfTrue="1" operator="between">
      <formula>0.03</formula>
      <formula>0.05</formula>
    </cfRule>
  </conditionalFormatting>
  <conditionalFormatting sqref="G746:G748 L746:L748 Q746:Q748 V746:V748">
    <cfRule type="cellIs" dxfId="5028" priority="566" operator="between">
      <formula>-0.19999</formula>
      <formula>-0.4999999</formula>
    </cfRule>
    <cfRule type="cellIs" dxfId="5027" priority="567" operator="between">
      <formula>-0.49999</formula>
      <formula>-0.79999</formula>
    </cfRule>
    <cfRule type="cellIs" dxfId="5026" priority="568" operator="between">
      <formula>-0.799999</formula>
      <formula>-2</formula>
    </cfRule>
  </conditionalFormatting>
  <conditionalFormatting sqref="L746:L748 G746:G748 Q746:Q748 V746:V748">
    <cfRule type="cellIs" dxfId="5025" priority="571" operator="between">
      <formula>0.1999</formula>
      <formula>0.49999</formula>
    </cfRule>
  </conditionalFormatting>
  <conditionalFormatting sqref="G746:G748 L746:L748 V746:V748 Q746:Q748">
    <cfRule type="cellIs" dxfId="5024" priority="569" operator="between">
      <formula>0.799999</formula>
      <formula>2</formula>
    </cfRule>
    <cfRule type="cellIs" dxfId="5023" priority="570" operator="between">
      <formula>0.49999</formula>
      <formula>0.799999</formula>
    </cfRule>
  </conditionalFormatting>
  <conditionalFormatting sqref="L749:L753 G749:G753 Q749:Q753 V749:V753">
    <cfRule type="cellIs" dxfId="5022" priority="560" operator="between">
      <formula>-0.19999</formula>
      <formula>-0.4999999</formula>
    </cfRule>
    <cfRule type="cellIs" dxfId="5021" priority="561" operator="between">
      <formula>-0.49999</formula>
      <formula>-0.79999</formula>
    </cfRule>
    <cfRule type="cellIs" dxfId="5020" priority="562" operator="between">
      <formula>-0.799999</formula>
      <formula>-2</formula>
    </cfRule>
  </conditionalFormatting>
  <conditionalFormatting sqref="L749:L753 G749:G753 Q749:Q753 V749:V753">
    <cfRule type="cellIs" dxfId="5019" priority="565" operator="between">
      <formula>0.1999</formula>
      <formula>0.49999</formula>
    </cfRule>
  </conditionalFormatting>
  <conditionalFormatting sqref="L749:L753 G749:G753 Q749:Q753 V749:V753">
    <cfRule type="cellIs" dxfId="5018" priority="563" operator="between">
      <formula>0.799999</formula>
      <formula>2</formula>
    </cfRule>
    <cfRule type="cellIs" dxfId="5017" priority="564" operator="between">
      <formula>0.49999</formula>
      <formula>0.799999</formula>
    </cfRule>
  </conditionalFormatting>
  <conditionalFormatting sqref="I724">
    <cfRule type="cellIs" dxfId="5016" priority="593" stopIfTrue="1" operator="between">
      <formula>-0.49</formula>
      <formula>-0.8</formula>
    </cfRule>
  </conditionalFormatting>
  <conditionalFormatting sqref="L725:L727 G725:G727 Q725:Q727 V725:V727">
    <cfRule type="cellIs" dxfId="5015" priority="592" operator="between">
      <formula>0.1999</formula>
      <formula>0.49999</formula>
    </cfRule>
  </conditionalFormatting>
  <conditionalFormatting sqref="G725:G727 L725:L727 V725:V727 Q725:Q727">
    <cfRule type="cellIs" dxfId="5014" priority="590" operator="between">
      <formula>0.799999</formula>
      <formula>2</formula>
    </cfRule>
    <cfRule type="cellIs" dxfId="5013" priority="591" operator="between">
      <formula>0.49999</formula>
      <formula>0.799999</formula>
    </cfRule>
  </conditionalFormatting>
  <conditionalFormatting sqref="G725:G727 L725:L727 Q725:Q727 V725:V727">
    <cfRule type="cellIs" dxfId="5012" priority="587" operator="between">
      <formula>-0.19999</formula>
      <formula>-0.4999999</formula>
    </cfRule>
    <cfRule type="cellIs" dxfId="5011" priority="588" operator="between">
      <formula>-0.49999</formula>
      <formula>-0.79999</formula>
    </cfRule>
    <cfRule type="cellIs" dxfId="5010" priority="589" operator="between">
      <formula>-0.799999</formula>
      <formula>-2</formula>
    </cfRule>
  </conditionalFormatting>
  <conditionalFormatting sqref="L728:L732 G728:G732 Q728:Q732 V728:V732">
    <cfRule type="cellIs" dxfId="5009" priority="581" operator="between">
      <formula>-0.19999</formula>
      <formula>-0.4999999</formula>
    </cfRule>
    <cfRule type="cellIs" dxfId="5008" priority="582" operator="between">
      <formula>-0.49999</formula>
      <formula>-0.79999</formula>
    </cfRule>
    <cfRule type="cellIs" dxfId="5007" priority="583" operator="between">
      <formula>-0.799999</formula>
      <formula>-2</formula>
    </cfRule>
  </conditionalFormatting>
  <conditionalFormatting sqref="L728:L732 G728:G732 Q728:Q732 V728:V732">
    <cfRule type="cellIs" dxfId="5006" priority="586" operator="between">
      <formula>0.1999</formula>
      <formula>0.49999</formula>
    </cfRule>
  </conditionalFormatting>
  <conditionalFormatting sqref="L728:L732 G728:G732 Q728:Q732 V728:V732">
    <cfRule type="cellIs" dxfId="5005" priority="584" operator="between">
      <formula>0.799999</formula>
      <formula>2</formula>
    </cfRule>
    <cfRule type="cellIs" dxfId="5004" priority="585" operator="between">
      <formula>0.49999</formula>
      <formula>0.799999</formula>
    </cfRule>
  </conditionalFormatting>
  <conditionalFormatting sqref="I812">
    <cfRule type="cellIs" dxfId="5003" priority="510" stopIfTrue="1" operator="between">
      <formula>-0.49</formula>
      <formula>-0.8</formula>
    </cfRule>
  </conditionalFormatting>
  <conditionalFormatting sqref="L754:L758 G754:G758 Q754:Q758 V754:V758">
    <cfRule type="cellIs" dxfId="5002" priority="554" operator="between">
      <formula>-0.19999</formula>
      <formula>-0.4999999</formula>
    </cfRule>
    <cfRule type="cellIs" dxfId="5001" priority="555" operator="between">
      <formula>-0.49999</formula>
      <formula>-0.79999</formula>
    </cfRule>
    <cfRule type="cellIs" dxfId="5000" priority="556" operator="between">
      <formula>-0.799999</formula>
      <formula>-2</formula>
    </cfRule>
  </conditionalFormatting>
  <conditionalFormatting sqref="L754:L758 G754:G758 Q754:Q758 V754:V758">
    <cfRule type="cellIs" dxfId="4999" priority="559" operator="between">
      <formula>0.1999</formula>
      <formula>0.49999</formula>
    </cfRule>
  </conditionalFormatting>
  <conditionalFormatting sqref="L754:L758 G754:G758 Q754:Q758 V754:V758">
    <cfRule type="cellIs" dxfId="4998" priority="557" operator="between">
      <formula>0.799999</formula>
      <formula>2</formula>
    </cfRule>
    <cfRule type="cellIs" dxfId="4997" priority="558" operator="between">
      <formula>0.49999</formula>
      <formula>0.799999</formula>
    </cfRule>
  </conditionalFormatting>
  <conditionalFormatting sqref="M760:M763 G760:G763">
    <cfRule type="cellIs" dxfId="4996" priority="553" stopIfTrue="1" operator="between">
      <formula>0.03</formula>
      <formula>0.05</formula>
    </cfRule>
  </conditionalFormatting>
  <conditionalFormatting sqref="I745">
    <cfRule type="cellIs" dxfId="4995" priority="552" stopIfTrue="1" operator="between">
      <formula>-0.49</formula>
      <formula>-0.8</formula>
    </cfRule>
  </conditionalFormatting>
  <conditionalFormatting sqref="I766">
    <cfRule type="cellIs" dxfId="4994" priority="551" stopIfTrue="1" operator="between">
      <formula>-0.49</formula>
      <formula>-0.8</formula>
    </cfRule>
  </conditionalFormatting>
  <conditionalFormatting sqref="L767:L769 G767:G769 Q767:Q769 V767:V769">
    <cfRule type="cellIs" dxfId="4993" priority="550" operator="between">
      <formula>0.1999</formula>
      <formula>0.49999</formula>
    </cfRule>
  </conditionalFormatting>
  <conditionalFormatting sqref="G767:G769 L767:L769 V767:V769 Q767:Q769">
    <cfRule type="cellIs" dxfId="4992" priority="548" operator="between">
      <formula>0.799999</formula>
      <formula>2</formula>
    </cfRule>
    <cfRule type="cellIs" dxfId="4991" priority="549" operator="between">
      <formula>0.49999</formula>
      <formula>0.799999</formula>
    </cfRule>
  </conditionalFormatting>
  <conditionalFormatting sqref="G767:G769 L767:L769 Q767:Q769 V767:V769">
    <cfRule type="cellIs" dxfId="4990" priority="545" operator="between">
      <formula>-0.19999</formula>
      <formula>-0.4999999</formula>
    </cfRule>
    <cfRule type="cellIs" dxfId="4989" priority="546" operator="between">
      <formula>-0.49999</formula>
      <formula>-0.79999</formula>
    </cfRule>
    <cfRule type="cellIs" dxfId="4988" priority="547" operator="between">
      <formula>-0.799999</formula>
      <formula>-2</formula>
    </cfRule>
  </conditionalFormatting>
  <conditionalFormatting sqref="L770:L774 G770:G774 Q770:Q774 V770:V774">
    <cfRule type="cellIs" dxfId="4987" priority="539" operator="between">
      <formula>-0.19999</formula>
      <formula>-0.4999999</formula>
    </cfRule>
    <cfRule type="cellIs" dxfId="4986" priority="540" operator="between">
      <formula>-0.49999</formula>
      <formula>-0.79999</formula>
    </cfRule>
    <cfRule type="cellIs" dxfId="4985" priority="541" operator="between">
      <formula>-0.799999</formula>
      <formula>-2</formula>
    </cfRule>
  </conditionalFormatting>
  <conditionalFormatting sqref="L770:L774 G770:G774 Q770:Q774 V770:V774">
    <cfRule type="cellIs" dxfId="4984" priority="544" operator="between">
      <formula>0.1999</formula>
      <formula>0.49999</formula>
    </cfRule>
  </conditionalFormatting>
  <conditionalFormatting sqref="L770:L774 G770:G774 Q770:Q774 V770:V774">
    <cfRule type="cellIs" dxfId="4983" priority="542" operator="between">
      <formula>0.799999</formula>
      <formula>2</formula>
    </cfRule>
    <cfRule type="cellIs" dxfId="4982" priority="543" operator="between">
      <formula>0.49999</formula>
      <formula>0.799999</formula>
    </cfRule>
  </conditionalFormatting>
  <conditionalFormatting sqref="L775:L779 G775:G779 Q775:Q779 V775:V779">
    <cfRule type="cellIs" dxfId="4981" priority="533" operator="between">
      <formula>-0.19999</formula>
      <formula>-0.4999999</formula>
    </cfRule>
    <cfRule type="cellIs" dxfId="4980" priority="534" operator="between">
      <formula>-0.49999</formula>
      <formula>-0.79999</formula>
    </cfRule>
    <cfRule type="cellIs" dxfId="4979" priority="535" operator="between">
      <formula>-0.799999</formula>
      <formula>-2</formula>
    </cfRule>
  </conditionalFormatting>
  <conditionalFormatting sqref="L775:L779 G775:G779 Q775:Q779 V775:V779">
    <cfRule type="cellIs" dxfId="4978" priority="538" operator="between">
      <formula>0.1999</formula>
      <formula>0.49999</formula>
    </cfRule>
  </conditionalFormatting>
  <conditionalFormatting sqref="L775:L779 G775:G779 Q775:Q779 V775:V779">
    <cfRule type="cellIs" dxfId="4977" priority="536" operator="between">
      <formula>0.799999</formula>
      <formula>2</formula>
    </cfRule>
    <cfRule type="cellIs" dxfId="4976" priority="537" operator="between">
      <formula>0.49999</formula>
      <formula>0.799999</formula>
    </cfRule>
  </conditionalFormatting>
  <conditionalFormatting sqref="M781:M784 G781:G784">
    <cfRule type="cellIs" dxfId="4975" priority="532" stopIfTrue="1" operator="between">
      <formula>0.03</formula>
      <formula>0.05</formula>
    </cfRule>
  </conditionalFormatting>
  <conditionalFormatting sqref="L788:L790 G788:G790 Q788:Q790 V788:V790">
    <cfRule type="cellIs" dxfId="4974" priority="530" operator="between">
      <formula>0.1999</formula>
      <formula>0.49999</formula>
    </cfRule>
  </conditionalFormatting>
  <conditionalFormatting sqref="G788:G790 L788:L790 V788:V790 Q788:Q790">
    <cfRule type="cellIs" dxfId="4973" priority="528" operator="between">
      <formula>0.799999</formula>
      <formula>2</formula>
    </cfRule>
    <cfRule type="cellIs" dxfId="4972" priority="529" operator="between">
      <formula>0.49999</formula>
      <formula>0.799999</formula>
    </cfRule>
  </conditionalFormatting>
  <conditionalFormatting sqref="G788:G790 L788:L790 Q788:Q790 V788:V790">
    <cfRule type="cellIs" dxfId="4971" priority="525" operator="between">
      <formula>-0.19999</formula>
      <formula>-0.4999999</formula>
    </cfRule>
    <cfRule type="cellIs" dxfId="4970" priority="526" operator="between">
      <formula>-0.49999</formula>
      <formula>-0.79999</formula>
    </cfRule>
    <cfRule type="cellIs" dxfId="4969" priority="527" operator="between">
      <formula>-0.799999</formula>
      <formula>-2</formula>
    </cfRule>
  </conditionalFormatting>
  <conditionalFormatting sqref="L791:L795 G791:G795 Q791:Q795 V791:V795">
    <cfRule type="cellIs" dxfId="4968" priority="519" operator="between">
      <formula>-0.19999</formula>
      <formula>-0.4999999</formula>
    </cfRule>
    <cfRule type="cellIs" dxfId="4967" priority="520" operator="between">
      <formula>-0.49999</formula>
      <formula>-0.79999</formula>
    </cfRule>
    <cfRule type="cellIs" dxfId="4966" priority="521" operator="between">
      <formula>-0.799999</formula>
      <formula>-2</formula>
    </cfRule>
  </conditionalFormatting>
  <conditionalFormatting sqref="L791:L795 G791:G795 Q791:Q795 V791:V795">
    <cfRule type="cellIs" dxfId="4965" priority="524" operator="between">
      <formula>0.1999</formula>
      <formula>0.49999</formula>
    </cfRule>
  </conditionalFormatting>
  <conditionalFormatting sqref="L791:L795 G791:G795 Q791:Q795 V791:V795">
    <cfRule type="cellIs" dxfId="4964" priority="522" operator="between">
      <formula>0.799999</formula>
      <formula>2</formula>
    </cfRule>
    <cfRule type="cellIs" dxfId="4963" priority="523" operator="between">
      <formula>0.49999</formula>
      <formula>0.799999</formula>
    </cfRule>
  </conditionalFormatting>
  <conditionalFormatting sqref="L796:L800 G796:G800 Q796:Q800 V796:V800">
    <cfRule type="cellIs" dxfId="4962" priority="513" operator="between">
      <formula>-0.19999</formula>
      <formula>-0.4999999</formula>
    </cfRule>
    <cfRule type="cellIs" dxfId="4961" priority="514" operator="between">
      <formula>-0.49999</formula>
      <formula>-0.79999</formula>
    </cfRule>
    <cfRule type="cellIs" dxfId="4960" priority="515" operator="between">
      <formula>-0.799999</formula>
      <formula>-2</formula>
    </cfRule>
  </conditionalFormatting>
  <conditionalFormatting sqref="L796:L800 G796:G800 Q796:Q800 V796:V800">
    <cfRule type="cellIs" dxfId="4959" priority="518" operator="between">
      <formula>0.1999</formula>
      <formula>0.49999</formula>
    </cfRule>
  </conditionalFormatting>
  <conditionalFormatting sqref="L796:L800 G796:G800 Q796:Q800 V796:V800">
    <cfRule type="cellIs" dxfId="4958" priority="516" operator="between">
      <formula>0.799999</formula>
      <formula>2</formula>
    </cfRule>
    <cfRule type="cellIs" dxfId="4957" priority="517" operator="between">
      <formula>0.49999</formula>
      <formula>0.799999</formula>
    </cfRule>
  </conditionalFormatting>
  <conditionalFormatting sqref="M802:M805 G802:G805">
    <cfRule type="cellIs" dxfId="4956" priority="512" stopIfTrue="1" operator="between">
      <formula>0.03</formula>
      <formula>0.05</formula>
    </cfRule>
  </conditionalFormatting>
  <conditionalFormatting sqref="I787">
    <cfRule type="cellIs" dxfId="4955" priority="511" stopIfTrue="1" operator="between">
      <formula>-0.49</formula>
      <formula>-0.8</formula>
    </cfRule>
  </conditionalFormatting>
  <conditionalFormatting sqref="M809 G809">
    <cfRule type="cellIs" dxfId="4954" priority="509" stopIfTrue="1" operator="between">
      <formula>0.03</formula>
      <formula>0.05</formula>
    </cfRule>
  </conditionalFormatting>
  <conditionalFormatting sqref="M1003:M1004 G1003:G1004 G1020:G1021 M1020:M1021 M1037:M1038 G1037:G1038 G1054:G1055 M1054:M1055 G1069:G1070 M1069:M1070 M1084:M1085 G1084:G1085 G1115 M1115 M1128 G1128 G1133:G1134 M1133:M1134 M1152:M1153 G1152:G1153 G1171:G1172 M1171:M1172 M1190:M1191 G1190:G1191 M1211:M1212 G1211:G1212 G1232:G1233 M1232:M1233 M1253:M1254 G1253:G1254">
    <cfRule type="cellIs" dxfId="4953" priority="508" stopIfTrue="1" operator="between">
      <formula>0.03</formula>
      <formula>0.05</formula>
    </cfRule>
  </conditionalFormatting>
  <conditionalFormatting sqref="L992:L997 G992:G997 Q992:Q997 V992:V997 L1075:L1078 G1075:G1078 Q1075:Q1078 V1075:V1078 L1060:L1063 G1060:G1063 Q1060:Q1063 V1060:V1063">
    <cfRule type="cellIs" dxfId="4952" priority="507" operator="between">
      <formula>0.1999</formula>
      <formula>0.49999</formula>
    </cfRule>
  </conditionalFormatting>
  <conditionalFormatting sqref="L992:L997 G992:G997 Q992:Q997 V992:V997 L1075:L1078 G1075:G1078 Q1075:Q1078 V1075:V1078 L1060:L1063 G1060:G1063 Q1060:Q1063 V1060:V1063">
    <cfRule type="cellIs" dxfId="4951" priority="505" operator="between">
      <formula>0.799999</formula>
      <formula>2</formula>
    </cfRule>
    <cfRule type="cellIs" dxfId="4950" priority="506" operator="between">
      <formula>0.49999</formula>
      <formula>0.799999</formula>
    </cfRule>
  </conditionalFormatting>
  <conditionalFormatting sqref="L992:L997 G992:G997 Q992:Q997 V992:V997 L1075:L1078 G1075:G1078 Q1075:Q1078 V1075:V1078 L1060:L1063 G1060:G1063 Q1060:Q1063 V1060:V1063">
    <cfRule type="cellIs" dxfId="4949" priority="502" operator="between">
      <formula>-0.19999</formula>
      <formula>-0.4999999</formula>
    </cfRule>
    <cfRule type="cellIs" dxfId="4948" priority="503" operator="between">
      <formula>-0.49999</formula>
      <formula>-0.79999</formula>
    </cfRule>
    <cfRule type="cellIs" dxfId="4947" priority="504" operator="between">
      <formula>-0.799999</formula>
      <formula>-2</formula>
    </cfRule>
  </conditionalFormatting>
  <conditionalFormatting sqref="L813:L815 G813:G815 Q813:Q815 V813:V815">
    <cfRule type="cellIs" dxfId="4946" priority="501" operator="between">
      <formula>0.1999</formula>
      <formula>0.49999</formula>
    </cfRule>
  </conditionalFormatting>
  <conditionalFormatting sqref="G813:G815 L813:L815 V813:V815 Q813:Q815">
    <cfRule type="cellIs" dxfId="4945" priority="499" operator="between">
      <formula>0.799999</formula>
      <formula>2</formula>
    </cfRule>
    <cfRule type="cellIs" dxfId="4944" priority="500" operator="between">
      <formula>0.49999</formula>
      <formula>0.799999</formula>
    </cfRule>
  </conditionalFormatting>
  <conditionalFormatting sqref="G813:G815 L813:L815 Q813:Q815 V813:V815">
    <cfRule type="cellIs" dxfId="4943" priority="496" operator="between">
      <formula>-0.19999</formula>
      <formula>-0.4999999</formula>
    </cfRule>
    <cfRule type="cellIs" dxfId="4942" priority="497" operator="between">
      <formula>-0.49999</formula>
      <formula>-0.79999</formula>
    </cfRule>
    <cfRule type="cellIs" dxfId="4941" priority="498" operator="between">
      <formula>-0.799999</formula>
      <formula>-2</formula>
    </cfRule>
  </conditionalFormatting>
  <conditionalFormatting sqref="L816:L832 G816:G832 Q816:Q832 V816:V832">
    <cfRule type="cellIs" dxfId="4940" priority="490" operator="between">
      <formula>-0.19999</formula>
      <formula>-0.4999999</formula>
    </cfRule>
    <cfRule type="cellIs" dxfId="4939" priority="491" operator="between">
      <formula>-0.49999</formula>
      <formula>-0.79999</formula>
    </cfRule>
    <cfRule type="cellIs" dxfId="4938" priority="492" operator="between">
      <formula>-0.799999</formula>
      <formula>-2</formula>
    </cfRule>
  </conditionalFormatting>
  <conditionalFormatting sqref="L816:L832 G816:G832 Q816:Q832 V816:V832">
    <cfRule type="cellIs" dxfId="4937" priority="495" operator="between">
      <formula>0.1999</formula>
      <formula>0.49999</formula>
    </cfRule>
  </conditionalFormatting>
  <conditionalFormatting sqref="L816:L832 G816:G832 Q816:Q832 V816:V832">
    <cfRule type="cellIs" dxfId="4936" priority="493" operator="between">
      <formula>0.799999</formula>
      <formula>2</formula>
    </cfRule>
    <cfRule type="cellIs" dxfId="4935" priority="494" operator="between">
      <formula>0.49999</formula>
      <formula>0.799999</formula>
    </cfRule>
  </conditionalFormatting>
  <conditionalFormatting sqref="L833:L849 G833:G849 Q833:Q849 V833:V849">
    <cfRule type="cellIs" dxfId="4934" priority="484" operator="between">
      <formula>-0.19999</formula>
      <formula>-0.4999999</formula>
    </cfRule>
    <cfRule type="cellIs" dxfId="4933" priority="485" operator="between">
      <formula>-0.49999</formula>
      <formula>-0.79999</formula>
    </cfRule>
    <cfRule type="cellIs" dxfId="4932" priority="486" operator="between">
      <formula>-0.799999</formula>
      <formula>-2</formula>
    </cfRule>
  </conditionalFormatting>
  <conditionalFormatting sqref="L833:L849 G833:G849 Q833:Q849 V833:V849">
    <cfRule type="cellIs" dxfId="4931" priority="489" operator="between">
      <formula>0.1999</formula>
      <formula>0.49999</formula>
    </cfRule>
  </conditionalFormatting>
  <conditionalFormatting sqref="L833:L849 G833:G849 Q833:Q849 V833:V849">
    <cfRule type="cellIs" dxfId="4930" priority="487" operator="between">
      <formula>0.799999</formula>
      <formula>2</formula>
    </cfRule>
    <cfRule type="cellIs" dxfId="4929" priority="488" operator="between">
      <formula>0.49999</formula>
      <formula>0.799999</formula>
    </cfRule>
  </conditionalFormatting>
  <conditionalFormatting sqref="M851:M854 G851:G854">
    <cfRule type="cellIs" dxfId="4928" priority="483" stopIfTrue="1" operator="between">
      <formula>0.03</formula>
      <formula>0.05</formula>
    </cfRule>
  </conditionalFormatting>
  <conditionalFormatting sqref="I1116">
    <cfRule type="cellIs" dxfId="4927" priority="352" stopIfTrue="1" operator="between">
      <formula>-0.49</formula>
      <formula>-0.8</formula>
    </cfRule>
  </conditionalFormatting>
  <conditionalFormatting sqref="L904:L920 G904:G920 Q904:Q920 V904:V920">
    <cfRule type="cellIs" dxfId="4926" priority="476" operator="between">
      <formula>-0.19999</formula>
      <formula>-0.4999999</formula>
    </cfRule>
    <cfRule type="cellIs" dxfId="4925" priority="477" operator="between">
      <formula>-0.49999</formula>
      <formula>-0.79999</formula>
    </cfRule>
    <cfRule type="cellIs" dxfId="4924" priority="478" operator="between">
      <formula>-0.799999</formula>
      <formula>-2</formula>
    </cfRule>
  </conditionalFormatting>
  <conditionalFormatting sqref="L904:L920 G904:G920 Q904:Q920 V904:V920">
    <cfRule type="cellIs" dxfId="4923" priority="481" operator="between">
      <formula>0.1999</formula>
      <formula>0.49999</formula>
    </cfRule>
  </conditionalFormatting>
  <conditionalFormatting sqref="L904:L920 G904:G920 Q904:Q920 V904:V920">
    <cfRule type="cellIs" dxfId="4922" priority="479" operator="between">
      <formula>0.799999</formula>
      <formula>2</formula>
    </cfRule>
    <cfRule type="cellIs" dxfId="4921" priority="480" operator="between">
      <formula>0.49999</formula>
      <formula>0.799999</formula>
    </cfRule>
  </conditionalFormatting>
  <conditionalFormatting sqref="L921:L937 G921:G937 Q921:Q937 V921:V937">
    <cfRule type="cellIs" dxfId="4920" priority="470" operator="between">
      <formula>-0.19999</formula>
      <formula>-0.4999999</formula>
    </cfRule>
    <cfRule type="cellIs" dxfId="4919" priority="471" operator="between">
      <formula>-0.49999</formula>
      <formula>-0.79999</formula>
    </cfRule>
    <cfRule type="cellIs" dxfId="4918" priority="472" operator="between">
      <formula>-0.799999</formula>
      <formula>-2</formula>
    </cfRule>
  </conditionalFormatting>
  <conditionalFormatting sqref="L921:L937 G921:G937 Q921:Q937 V921:V937">
    <cfRule type="cellIs" dxfId="4917" priority="475" operator="between">
      <formula>0.1999</formula>
      <formula>0.49999</formula>
    </cfRule>
  </conditionalFormatting>
  <conditionalFormatting sqref="L921:L937 G921:G937 Q921:Q937 V921:V937">
    <cfRule type="cellIs" dxfId="4916" priority="473" operator="between">
      <formula>0.799999</formula>
      <formula>2</formula>
    </cfRule>
    <cfRule type="cellIs" dxfId="4915" priority="474" operator="between">
      <formula>0.49999</formula>
      <formula>0.799999</formula>
    </cfRule>
  </conditionalFormatting>
  <conditionalFormatting sqref="M939:M942 G939:G942">
    <cfRule type="cellIs" dxfId="4914" priority="469" stopIfTrue="1" operator="between">
      <formula>0.03</formula>
      <formula>0.05</formula>
    </cfRule>
  </conditionalFormatting>
  <conditionalFormatting sqref="I900">
    <cfRule type="cellIs" dxfId="4913" priority="468" stopIfTrue="1" operator="between">
      <formula>-0.49</formula>
      <formula>-0.8</formula>
    </cfRule>
  </conditionalFormatting>
  <conditionalFormatting sqref="L948:L964 G948:G964 Q948:Q964 V948:V964">
    <cfRule type="cellIs" dxfId="4912" priority="462" operator="between">
      <formula>-0.19999</formula>
      <formula>-0.4999999</formula>
    </cfRule>
    <cfRule type="cellIs" dxfId="4911" priority="463" operator="between">
      <formula>-0.49999</formula>
      <formula>-0.79999</formula>
    </cfRule>
    <cfRule type="cellIs" dxfId="4910" priority="464" operator="between">
      <formula>-0.799999</formula>
      <formula>-2</formula>
    </cfRule>
  </conditionalFormatting>
  <conditionalFormatting sqref="L948:L964 G948:G964 Q948:Q964 V948:V964">
    <cfRule type="cellIs" dxfId="4909" priority="467" operator="between">
      <formula>0.1999</formula>
      <formula>0.49999</formula>
    </cfRule>
  </conditionalFormatting>
  <conditionalFormatting sqref="L948:L964 G948:G964 Q948:Q964 V948:V964">
    <cfRule type="cellIs" dxfId="4908" priority="465" operator="between">
      <formula>0.799999</formula>
      <formula>2</formula>
    </cfRule>
    <cfRule type="cellIs" dxfId="4907" priority="466" operator="between">
      <formula>0.49999</formula>
      <formula>0.799999</formula>
    </cfRule>
  </conditionalFormatting>
  <conditionalFormatting sqref="L965:L981 G965:G981 Q965:Q981 V965:V981">
    <cfRule type="cellIs" dxfId="4906" priority="456" operator="between">
      <formula>-0.19999</formula>
      <formula>-0.4999999</formula>
    </cfRule>
    <cfRule type="cellIs" dxfId="4905" priority="457" operator="between">
      <formula>-0.49999</formula>
      <formula>-0.79999</formula>
    </cfRule>
    <cfRule type="cellIs" dxfId="4904" priority="458" operator="between">
      <formula>-0.799999</formula>
      <formula>-2</formula>
    </cfRule>
  </conditionalFormatting>
  <conditionalFormatting sqref="L965:L981 G965:G981 Q965:Q981 V965:V981">
    <cfRule type="cellIs" dxfId="4903" priority="461" operator="between">
      <formula>0.1999</formula>
      <formula>0.49999</formula>
    </cfRule>
  </conditionalFormatting>
  <conditionalFormatting sqref="L965:L981 G965:G981 Q965:Q981 V965:V981">
    <cfRule type="cellIs" dxfId="4902" priority="459" operator="between">
      <formula>0.799999</formula>
      <formula>2</formula>
    </cfRule>
    <cfRule type="cellIs" dxfId="4901" priority="460" operator="between">
      <formula>0.49999</formula>
      <formula>0.799999</formula>
    </cfRule>
  </conditionalFormatting>
  <conditionalFormatting sqref="M983:M986 G983:G986">
    <cfRule type="cellIs" dxfId="4900" priority="455" stopIfTrue="1" operator="between">
      <formula>0.03</formula>
      <formula>0.05</formula>
    </cfRule>
  </conditionalFormatting>
  <conditionalFormatting sqref="I944">
    <cfRule type="cellIs" dxfId="4899" priority="454" stopIfTrue="1" operator="between">
      <formula>-0.49</formula>
      <formula>-0.8</formula>
    </cfRule>
  </conditionalFormatting>
  <conditionalFormatting sqref="L901:L903 G901:G903 Q901:Q903 V901:V903">
    <cfRule type="cellIs" dxfId="4898" priority="453" operator="between">
      <formula>0.1999</formula>
      <formula>0.49999</formula>
    </cfRule>
  </conditionalFormatting>
  <conditionalFormatting sqref="G901:G903 L901:L903 V901:V903 Q901:Q903">
    <cfRule type="cellIs" dxfId="4897" priority="451" operator="between">
      <formula>0.799999</formula>
      <formula>2</formula>
    </cfRule>
    <cfRule type="cellIs" dxfId="4896" priority="452" operator="between">
      <formula>0.49999</formula>
      <formula>0.799999</formula>
    </cfRule>
  </conditionalFormatting>
  <conditionalFormatting sqref="G901:G903 L901:L903 Q901:Q903 V901:V903">
    <cfRule type="cellIs" dxfId="4895" priority="448" operator="between">
      <formula>-0.19999</formula>
      <formula>-0.4999999</formula>
    </cfRule>
    <cfRule type="cellIs" dxfId="4894" priority="449" operator="between">
      <formula>-0.49999</formula>
      <formula>-0.79999</formula>
    </cfRule>
    <cfRule type="cellIs" dxfId="4893" priority="450" operator="between">
      <formula>-0.799999</formula>
      <formula>-2</formula>
    </cfRule>
  </conditionalFormatting>
  <conditionalFormatting sqref="L945:L947 G945:G947 Q945:Q947 V945:V947">
    <cfRule type="cellIs" dxfId="4892" priority="447" operator="between">
      <formula>0.1999</formula>
      <formula>0.49999</formula>
    </cfRule>
  </conditionalFormatting>
  <conditionalFormatting sqref="G945:G947 L945:L947 V945:V947 Q945:Q947">
    <cfRule type="cellIs" dxfId="4891" priority="445" operator="between">
      <formula>0.799999</formula>
      <formula>2</formula>
    </cfRule>
    <cfRule type="cellIs" dxfId="4890" priority="446" operator="between">
      <formula>0.49999</formula>
      <formula>0.799999</formula>
    </cfRule>
  </conditionalFormatting>
  <conditionalFormatting sqref="G945:G947 L945:L947 Q945:Q947 V945:V947">
    <cfRule type="cellIs" dxfId="4889" priority="442" operator="between">
      <formula>-0.19999</formula>
      <formula>-0.4999999</formula>
    </cfRule>
    <cfRule type="cellIs" dxfId="4888" priority="443" operator="between">
      <formula>-0.49999</formula>
      <formula>-0.79999</formula>
    </cfRule>
    <cfRule type="cellIs" dxfId="4887" priority="444" operator="between">
      <formula>-0.799999</formula>
      <formula>-2</formula>
    </cfRule>
  </conditionalFormatting>
  <conditionalFormatting sqref="M999:M1002 G999:G1002">
    <cfRule type="cellIs" dxfId="4886" priority="441" stopIfTrue="1" operator="between">
      <formula>0.03</formula>
      <formula>0.05</formula>
    </cfRule>
  </conditionalFormatting>
  <conditionalFormatting sqref="L989:L991 G989:G991 Q989 V989 V991 Q991">
    <cfRule type="cellIs" dxfId="4885" priority="440" operator="between">
      <formula>0.1999</formula>
      <formula>0.49999</formula>
    </cfRule>
  </conditionalFormatting>
  <conditionalFormatting sqref="G989:G991 L989:L991 V989 Q989 Q991 V991">
    <cfRule type="cellIs" dxfId="4884" priority="438" operator="between">
      <formula>0.799999</formula>
      <formula>2</formula>
    </cfRule>
    <cfRule type="cellIs" dxfId="4883" priority="439" operator="between">
      <formula>0.49999</formula>
      <formula>0.799999</formula>
    </cfRule>
  </conditionalFormatting>
  <conditionalFormatting sqref="G989:G991 L989:L991 Q989 V989 V991 Q991">
    <cfRule type="cellIs" dxfId="4882" priority="435" operator="between">
      <formula>-0.19999</formula>
      <formula>-0.4999999</formula>
    </cfRule>
    <cfRule type="cellIs" dxfId="4881" priority="436" operator="between">
      <formula>-0.49999</formula>
      <formula>-0.79999</formula>
    </cfRule>
    <cfRule type="cellIs" dxfId="4880" priority="437" operator="between">
      <formula>-0.799999</formula>
      <formula>-2</formula>
    </cfRule>
  </conditionalFormatting>
  <conditionalFormatting sqref="I988">
    <cfRule type="cellIs" dxfId="4879" priority="434" stopIfTrue="1" operator="between">
      <formula>-0.49</formula>
      <formula>-0.8</formula>
    </cfRule>
  </conditionalFormatting>
  <conditionalFormatting sqref="L1009:L1014 G1009:G1014 Q1009:Q1014 V1009:V1014">
    <cfRule type="cellIs" dxfId="4878" priority="433" operator="between">
      <formula>0.1999</formula>
      <formula>0.49999</formula>
    </cfRule>
  </conditionalFormatting>
  <conditionalFormatting sqref="L1009:L1014 G1009:G1014 Q1009:Q1014 V1009:V1014">
    <cfRule type="cellIs" dxfId="4877" priority="431" operator="between">
      <formula>0.799999</formula>
      <formula>2</formula>
    </cfRule>
    <cfRule type="cellIs" dxfId="4876" priority="432" operator="between">
      <formula>0.49999</formula>
      <formula>0.799999</formula>
    </cfRule>
  </conditionalFormatting>
  <conditionalFormatting sqref="L1009:L1014 G1009:G1014 Q1009:Q1014 V1009:V1014">
    <cfRule type="cellIs" dxfId="4875" priority="428" operator="between">
      <formula>-0.19999</formula>
      <formula>-0.4999999</formula>
    </cfRule>
    <cfRule type="cellIs" dxfId="4874" priority="429" operator="between">
      <formula>-0.49999</formula>
      <formula>-0.79999</formula>
    </cfRule>
    <cfRule type="cellIs" dxfId="4873" priority="430" operator="between">
      <formula>-0.799999</formula>
      <formula>-2</formula>
    </cfRule>
  </conditionalFormatting>
  <conditionalFormatting sqref="M1016:M1019 G1016:G1019">
    <cfRule type="cellIs" dxfId="4872" priority="427" stopIfTrue="1" operator="between">
      <formula>0.03</formula>
      <formula>0.05</formula>
    </cfRule>
  </conditionalFormatting>
  <conditionalFormatting sqref="L1006:L1008 G1006:G1008 Q1006:Q1008 V1006:V1008">
    <cfRule type="cellIs" dxfId="4871" priority="426" operator="between">
      <formula>0.1999</formula>
      <formula>0.49999</formula>
    </cfRule>
  </conditionalFormatting>
  <conditionalFormatting sqref="G1006:G1008 L1006:L1008 V1006:V1008 Q1006:Q1008">
    <cfRule type="cellIs" dxfId="4870" priority="424" operator="between">
      <formula>0.799999</formula>
      <formula>2</formula>
    </cfRule>
    <cfRule type="cellIs" dxfId="4869" priority="425" operator="between">
      <formula>0.49999</formula>
      <formula>0.799999</formula>
    </cfRule>
  </conditionalFormatting>
  <conditionalFormatting sqref="G1006:G1008 L1006:L1008 Q1006:Q1008 V1006:V1008">
    <cfRule type="cellIs" dxfId="4868" priority="421" operator="between">
      <formula>-0.19999</formula>
      <formula>-0.4999999</formula>
    </cfRule>
    <cfRule type="cellIs" dxfId="4867" priority="422" operator="between">
      <formula>-0.49999</formula>
      <formula>-0.79999</formula>
    </cfRule>
    <cfRule type="cellIs" dxfId="4866" priority="423" operator="between">
      <formula>-0.799999</formula>
      <formula>-2</formula>
    </cfRule>
  </conditionalFormatting>
  <conditionalFormatting sqref="I1005">
    <cfRule type="cellIs" dxfId="4865" priority="420" stopIfTrue="1" operator="between">
      <formula>-0.49</formula>
      <formula>-0.8</formula>
    </cfRule>
  </conditionalFormatting>
  <conditionalFormatting sqref="L1026:L1031 G1026:G1031 Q1026:Q1031 V1026:V1031">
    <cfRule type="cellIs" dxfId="4864" priority="419" operator="between">
      <formula>0.1999</formula>
      <formula>0.49999</formula>
    </cfRule>
  </conditionalFormatting>
  <conditionalFormatting sqref="L1026:L1031 G1026:G1031 Q1026:Q1031 V1026:V1031">
    <cfRule type="cellIs" dxfId="4863" priority="417" operator="between">
      <formula>0.799999</formula>
      <formula>2</formula>
    </cfRule>
    <cfRule type="cellIs" dxfId="4862" priority="418" operator="between">
      <formula>0.49999</formula>
      <formula>0.799999</formula>
    </cfRule>
  </conditionalFormatting>
  <conditionalFormatting sqref="L1026:L1031 G1026:G1031 Q1026:Q1031 V1026:V1031">
    <cfRule type="cellIs" dxfId="4861" priority="414" operator="between">
      <formula>-0.19999</formula>
      <formula>-0.4999999</formula>
    </cfRule>
    <cfRule type="cellIs" dxfId="4860" priority="415" operator="between">
      <formula>-0.49999</formula>
      <formula>-0.79999</formula>
    </cfRule>
    <cfRule type="cellIs" dxfId="4859" priority="416" operator="between">
      <formula>-0.799999</formula>
      <formula>-2</formula>
    </cfRule>
  </conditionalFormatting>
  <conditionalFormatting sqref="M1033:M1036 G1033:G1036">
    <cfRule type="cellIs" dxfId="4858" priority="413" stopIfTrue="1" operator="between">
      <formula>0.03</formula>
      <formula>0.05</formula>
    </cfRule>
  </conditionalFormatting>
  <conditionalFormatting sqref="L1023:L1025 G1023:G1025 Q1023 V1023 V1025 Q1025">
    <cfRule type="cellIs" dxfId="4857" priority="412" operator="between">
      <formula>0.1999</formula>
      <formula>0.49999</formula>
    </cfRule>
  </conditionalFormatting>
  <conditionalFormatting sqref="G1023:G1025 L1023:L1025 V1023 Q1023 Q1025 V1025">
    <cfRule type="cellIs" dxfId="4856" priority="410" operator="between">
      <formula>0.799999</formula>
      <formula>2</formula>
    </cfRule>
    <cfRule type="cellIs" dxfId="4855" priority="411" operator="between">
      <formula>0.49999</formula>
      <formula>0.799999</formula>
    </cfRule>
  </conditionalFormatting>
  <conditionalFormatting sqref="G1023:G1025 L1023:L1025 Q1023 V1023 V1025 Q1025">
    <cfRule type="cellIs" dxfId="4854" priority="407" operator="between">
      <formula>-0.19999</formula>
      <formula>-0.4999999</formula>
    </cfRule>
    <cfRule type="cellIs" dxfId="4853" priority="408" operator="between">
      <formula>-0.49999</formula>
      <formula>-0.79999</formula>
    </cfRule>
    <cfRule type="cellIs" dxfId="4852" priority="409" operator="between">
      <formula>-0.799999</formula>
      <formula>-2</formula>
    </cfRule>
  </conditionalFormatting>
  <conditionalFormatting sqref="I1022">
    <cfRule type="cellIs" dxfId="4851" priority="406" stopIfTrue="1" operator="between">
      <formula>-0.49</formula>
      <formula>-0.8</formula>
    </cfRule>
  </conditionalFormatting>
  <conditionalFormatting sqref="L1043:L1048 G1043:G1048 Q1043:Q1048 V1043:V1048">
    <cfRule type="cellIs" dxfId="4850" priority="405" operator="between">
      <formula>0.1999</formula>
      <formula>0.49999</formula>
    </cfRule>
  </conditionalFormatting>
  <conditionalFormatting sqref="L1043:L1048 G1043:G1048 Q1043:Q1048 V1043:V1048">
    <cfRule type="cellIs" dxfId="4849" priority="403" operator="between">
      <formula>0.799999</formula>
      <formula>2</formula>
    </cfRule>
    <cfRule type="cellIs" dxfId="4848" priority="404" operator="between">
      <formula>0.49999</formula>
      <formula>0.799999</formula>
    </cfRule>
  </conditionalFormatting>
  <conditionalFormatting sqref="L1043:L1048 G1043:G1048 Q1043:Q1048 V1043:V1048">
    <cfRule type="cellIs" dxfId="4847" priority="400" operator="between">
      <formula>-0.19999</formula>
      <formula>-0.4999999</formula>
    </cfRule>
    <cfRule type="cellIs" dxfId="4846" priority="401" operator="between">
      <formula>-0.49999</formula>
      <formula>-0.79999</formula>
    </cfRule>
    <cfRule type="cellIs" dxfId="4845" priority="402" operator="between">
      <formula>-0.799999</formula>
      <formula>-2</formula>
    </cfRule>
  </conditionalFormatting>
  <conditionalFormatting sqref="M1050:M1053 G1050:G1053">
    <cfRule type="cellIs" dxfId="4844" priority="399" stopIfTrue="1" operator="between">
      <formula>0.03</formula>
      <formula>0.05</formula>
    </cfRule>
  </conditionalFormatting>
  <conditionalFormatting sqref="L1040:L1042 G1040:G1042 Q1040:Q1042 V1040:V1042">
    <cfRule type="cellIs" dxfId="4843" priority="398" operator="between">
      <formula>0.1999</formula>
      <formula>0.49999</formula>
    </cfRule>
  </conditionalFormatting>
  <conditionalFormatting sqref="G1040:G1042 L1040:L1042 V1040:V1042 Q1040:Q1042">
    <cfRule type="cellIs" dxfId="4842" priority="396" operator="between">
      <formula>0.799999</formula>
      <formula>2</formula>
    </cfRule>
    <cfRule type="cellIs" dxfId="4841" priority="397" operator="between">
      <formula>0.49999</formula>
      <formula>0.799999</formula>
    </cfRule>
  </conditionalFormatting>
  <conditionalFormatting sqref="G1040:G1042 L1040:L1042 Q1040:Q1042 V1040:V1042">
    <cfRule type="cellIs" dxfId="4840" priority="393" operator="between">
      <formula>-0.19999</formula>
      <formula>-0.4999999</formula>
    </cfRule>
    <cfRule type="cellIs" dxfId="4839" priority="394" operator="between">
      <formula>-0.49999</formula>
      <formula>-0.79999</formula>
    </cfRule>
    <cfRule type="cellIs" dxfId="4838" priority="395" operator="between">
      <formula>-0.799999</formula>
      <formula>-2</formula>
    </cfRule>
  </conditionalFormatting>
  <conditionalFormatting sqref="I1039">
    <cfRule type="cellIs" dxfId="4837" priority="392" stopIfTrue="1" operator="between">
      <formula>-0.49</formula>
      <formula>-0.8</formula>
    </cfRule>
  </conditionalFormatting>
  <conditionalFormatting sqref="M1065:M1068 G1065:G1068">
    <cfRule type="cellIs" dxfId="4836" priority="391" stopIfTrue="1" operator="between">
      <formula>0.03</formula>
      <formula>0.05</formula>
    </cfRule>
  </conditionalFormatting>
  <conditionalFormatting sqref="L1057:L1059 G1057:G1059 Q1057 V1057 V1059 Q1059">
    <cfRule type="cellIs" dxfId="4835" priority="390" operator="between">
      <formula>0.1999</formula>
      <formula>0.49999</formula>
    </cfRule>
  </conditionalFormatting>
  <conditionalFormatting sqref="G1057:G1059 L1057:L1059 V1057 Q1057 Q1059 V1059">
    <cfRule type="cellIs" dxfId="4834" priority="388" operator="between">
      <formula>0.799999</formula>
      <formula>2</formula>
    </cfRule>
    <cfRule type="cellIs" dxfId="4833" priority="389" operator="between">
      <formula>0.49999</formula>
      <formula>0.799999</formula>
    </cfRule>
  </conditionalFormatting>
  <conditionalFormatting sqref="G1057:G1059 L1057:L1059 Q1057 V1057 V1059 Q1059">
    <cfRule type="cellIs" dxfId="4832" priority="385" operator="between">
      <formula>-0.19999</formula>
      <formula>-0.4999999</formula>
    </cfRule>
    <cfRule type="cellIs" dxfId="4831" priority="386" operator="between">
      <formula>-0.49999</formula>
      <formula>-0.79999</formula>
    </cfRule>
    <cfRule type="cellIs" dxfId="4830" priority="387" operator="between">
      <formula>-0.799999</formula>
      <formula>-2</formula>
    </cfRule>
  </conditionalFormatting>
  <conditionalFormatting sqref="I1056">
    <cfRule type="cellIs" dxfId="4829" priority="384" stopIfTrue="1" operator="between">
      <formula>-0.49</formula>
      <formula>-0.8</formula>
    </cfRule>
  </conditionalFormatting>
  <conditionalFormatting sqref="M1080:M1083 G1080:G1083">
    <cfRule type="cellIs" dxfId="4828" priority="383" stopIfTrue="1" operator="between">
      <formula>0.03</formula>
      <formula>0.05</formula>
    </cfRule>
  </conditionalFormatting>
  <conditionalFormatting sqref="L1072:L1074 G1072:G1074 Q1072:Q1074 V1072:V1074">
    <cfRule type="cellIs" dxfId="4827" priority="382" operator="between">
      <formula>0.1999</formula>
      <formula>0.49999</formula>
    </cfRule>
  </conditionalFormatting>
  <conditionalFormatting sqref="G1072:G1074 L1072:L1074 V1072:V1074 Q1072:Q1074">
    <cfRule type="cellIs" dxfId="4826" priority="380" operator="between">
      <formula>0.799999</formula>
      <formula>2</formula>
    </cfRule>
    <cfRule type="cellIs" dxfId="4825" priority="381" operator="between">
      <formula>0.49999</formula>
      <formula>0.799999</formula>
    </cfRule>
  </conditionalFormatting>
  <conditionalFormatting sqref="G1072:G1074 L1072:L1074 Q1072:Q1074 V1072:V1074">
    <cfRule type="cellIs" dxfId="4824" priority="377" operator="between">
      <formula>-0.19999</formula>
      <formula>-0.4999999</formula>
    </cfRule>
    <cfRule type="cellIs" dxfId="4823" priority="378" operator="between">
      <formula>-0.49999</formula>
      <formula>-0.79999</formula>
    </cfRule>
    <cfRule type="cellIs" dxfId="4822" priority="379" operator="between">
      <formula>-0.799999</formula>
      <formula>-2</formula>
    </cfRule>
  </conditionalFormatting>
  <conditionalFormatting sqref="G1099:G1100 M1099:M1100">
    <cfRule type="cellIs" dxfId="4821" priority="376" stopIfTrue="1" operator="between">
      <formula>0.03</formula>
      <formula>0.05</formula>
    </cfRule>
  </conditionalFormatting>
  <conditionalFormatting sqref="L1105:L1108 G1105:G1108 Q1105:Q1108 V1105:V1108 L1090:L1093 G1090:G1093 Q1090:Q1093 V1090:V1093">
    <cfRule type="cellIs" dxfId="4820" priority="375" operator="between">
      <formula>0.1999</formula>
      <formula>0.49999</formula>
    </cfRule>
  </conditionalFormatting>
  <conditionalFormatting sqref="L1105:L1108 G1105:G1108 Q1105:Q1108 V1105:V1108 L1090:L1093 G1090:G1093 Q1090:Q1093 V1090:V1093">
    <cfRule type="cellIs" dxfId="4819" priority="373" operator="between">
      <formula>0.799999</formula>
      <formula>2</formula>
    </cfRule>
    <cfRule type="cellIs" dxfId="4818" priority="374" operator="between">
      <formula>0.49999</formula>
      <formula>0.799999</formula>
    </cfRule>
  </conditionalFormatting>
  <conditionalFormatting sqref="L1105:L1108 G1105:G1108 Q1105:Q1108 V1105:V1108 L1090:L1093 G1090:G1093 Q1090:Q1093 V1090:V1093">
    <cfRule type="cellIs" dxfId="4817" priority="370" operator="between">
      <formula>-0.19999</formula>
      <formula>-0.4999999</formula>
    </cfRule>
    <cfRule type="cellIs" dxfId="4816" priority="371" operator="between">
      <formula>-0.49999</formula>
      <formula>-0.79999</formula>
    </cfRule>
    <cfRule type="cellIs" dxfId="4815" priority="372" operator="between">
      <formula>-0.799999</formula>
      <formula>-2</formula>
    </cfRule>
  </conditionalFormatting>
  <conditionalFormatting sqref="M1095:M1098 G1095:G1098">
    <cfRule type="cellIs" dxfId="4814" priority="369" stopIfTrue="1" operator="between">
      <formula>0.03</formula>
      <formula>0.05</formula>
    </cfRule>
  </conditionalFormatting>
  <conditionalFormatting sqref="L1087:L1089 G1087:G1089 Q1087 V1087 V1089 Q1089">
    <cfRule type="cellIs" dxfId="4813" priority="368" operator="between">
      <formula>0.1999</formula>
      <formula>0.49999</formula>
    </cfRule>
  </conditionalFormatting>
  <conditionalFormatting sqref="G1087:G1089 L1087:L1089 V1087 Q1087 Q1089 V1089">
    <cfRule type="cellIs" dxfId="4812" priority="366" operator="between">
      <formula>0.799999</formula>
      <formula>2</formula>
    </cfRule>
    <cfRule type="cellIs" dxfId="4811" priority="367" operator="between">
      <formula>0.49999</formula>
      <formula>0.799999</formula>
    </cfRule>
  </conditionalFormatting>
  <conditionalFormatting sqref="G1087:G1089 L1087:L1089 Q1087 V1087 V1089 Q1089">
    <cfRule type="cellIs" dxfId="4810" priority="363" operator="between">
      <formula>-0.19999</formula>
      <formula>-0.4999999</formula>
    </cfRule>
    <cfRule type="cellIs" dxfId="4809" priority="364" operator="between">
      <formula>-0.49999</formula>
      <formula>-0.79999</formula>
    </cfRule>
    <cfRule type="cellIs" dxfId="4808" priority="365" operator="between">
      <formula>-0.799999</formula>
      <formula>-2</formula>
    </cfRule>
  </conditionalFormatting>
  <conditionalFormatting sqref="I1101">
    <cfRule type="cellIs" dxfId="4807" priority="353" stopIfTrue="1" operator="between">
      <formula>-0.49</formula>
      <formula>-0.8</formula>
    </cfRule>
  </conditionalFormatting>
  <conditionalFormatting sqref="M1110:M1114 G1110:G1114">
    <cfRule type="cellIs" dxfId="4806" priority="362" stopIfTrue="1" operator="between">
      <formula>0.03</formula>
      <formula>0.05</formula>
    </cfRule>
  </conditionalFormatting>
  <conditionalFormatting sqref="L1102:L1104 G1102:G1104 Q1102 V1102 V1104 Q1104">
    <cfRule type="cellIs" dxfId="4805" priority="361" operator="between">
      <formula>0.1999</formula>
      <formula>0.49999</formula>
    </cfRule>
  </conditionalFormatting>
  <conditionalFormatting sqref="G1102:G1104 L1102:L1104 V1102 Q1102 Q1104 V1104">
    <cfRule type="cellIs" dxfId="4804" priority="359" operator="between">
      <formula>0.799999</formula>
      <formula>2</formula>
    </cfRule>
    <cfRule type="cellIs" dxfId="4803" priority="360" operator="between">
      <formula>0.49999</formula>
      <formula>0.799999</formula>
    </cfRule>
  </conditionalFormatting>
  <conditionalFormatting sqref="G1102:G1104 L1102:L1104 Q1102 V1102 V1104 Q1104">
    <cfRule type="cellIs" dxfId="4802" priority="356" operator="between">
      <formula>-0.19999</formula>
      <formula>-0.4999999</formula>
    </cfRule>
    <cfRule type="cellIs" dxfId="4801" priority="357" operator="between">
      <formula>-0.49999</formula>
      <formula>-0.79999</formula>
    </cfRule>
    <cfRule type="cellIs" dxfId="4800" priority="358" operator="between">
      <formula>-0.799999</formula>
      <formula>-2</formula>
    </cfRule>
  </conditionalFormatting>
  <conditionalFormatting sqref="I1086">
    <cfRule type="cellIs" dxfId="4799" priority="355" stopIfTrue="1" operator="between">
      <formula>-0.49</formula>
      <formula>-0.8</formula>
    </cfRule>
  </conditionalFormatting>
  <conditionalFormatting sqref="I1071">
    <cfRule type="cellIs" dxfId="4798" priority="354" stopIfTrue="1" operator="between">
      <formula>-0.49</formula>
      <formula>-0.8</formula>
    </cfRule>
  </conditionalFormatting>
  <conditionalFormatting sqref="L1117:L1118 G1117:G1118 Q1117 V1117">
    <cfRule type="cellIs" dxfId="4797" priority="351" operator="between">
      <formula>0.1999</formula>
      <formula>0.49999</formula>
    </cfRule>
  </conditionalFormatting>
  <conditionalFormatting sqref="G1117:G1118 L1117:L1118 V1117 Q1117">
    <cfRule type="cellIs" dxfId="4796" priority="349" operator="between">
      <formula>0.799999</formula>
      <formula>2</formula>
    </cfRule>
    <cfRule type="cellIs" dxfId="4795" priority="350" operator="between">
      <formula>0.49999</formula>
      <formula>0.799999</formula>
    </cfRule>
  </conditionalFormatting>
  <conditionalFormatting sqref="G1117:G1118 L1117:L1118 Q1117 V1117">
    <cfRule type="cellIs" dxfId="4794" priority="346" operator="between">
      <formula>-0.19999</formula>
      <formula>-0.4999999</formula>
    </cfRule>
    <cfRule type="cellIs" dxfId="4793" priority="347" operator="between">
      <formula>-0.49999</formula>
      <formula>-0.79999</formula>
    </cfRule>
    <cfRule type="cellIs" dxfId="4792" priority="348" operator="between">
      <formula>-0.799999</formula>
      <formula>-2</formula>
    </cfRule>
  </conditionalFormatting>
  <conditionalFormatting sqref="L1119:L1123 G1119:G1123 Q1119:Q1123 V1119:V1123">
    <cfRule type="cellIs" dxfId="4791" priority="340" operator="between">
      <formula>-0.19999</formula>
      <formula>-0.4999999</formula>
    </cfRule>
    <cfRule type="cellIs" dxfId="4790" priority="341" operator="between">
      <formula>-0.49999</formula>
      <formula>-0.79999</formula>
    </cfRule>
    <cfRule type="cellIs" dxfId="4789" priority="342" operator="between">
      <formula>-0.799999</formula>
      <formula>-2</formula>
    </cfRule>
  </conditionalFormatting>
  <conditionalFormatting sqref="L1119:L1123 G1119:G1123 Q1119:Q1123 V1119:V1123">
    <cfRule type="cellIs" dxfId="4788" priority="345" operator="between">
      <formula>0.1999</formula>
      <formula>0.49999</formula>
    </cfRule>
  </conditionalFormatting>
  <conditionalFormatting sqref="L1119:L1123 G1119:G1123 Q1119:Q1123 V1119:V1123">
    <cfRule type="cellIs" dxfId="4787" priority="343" operator="between">
      <formula>0.799999</formula>
      <formula>2</formula>
    </cfRule>
    <cfRule type="cellIs" dxfId="4786" priority="344" operator="between">
      <formula>0.49999</formula>
      <formula>0.799999</formula>
    </cfRule>
  </conditionalFormatting>
  <conditionalFormatting sqref="L1124:L1127 G1124:G1127 Q1124:Q1127 V1124:V1127">
    <cfRule type="cellIs" dxfId="4785" priority="334" operator="between">
      <formula>-0.19999</formula>
      <formula>-0.4999999</formula>
    </cfRule>
    <cfRule type="cellIs" dxfId="4784" priority="335" operator="between">
      <formula>-0.49999</formula>
      <formula>-0.79999</formula>
    </cfRule>
    <cfRule type="cellIs" dxfId="4783" priority="336" operator="between">
      <formula>-0.799999</formula>
      <formula>-2</formula>
    </cfRule>
  </conditionalFormatting>
  <conditionalFormatting sqref="L1124:L1127 G1124:G1127 Q1124:Q1127 V1124:V1127">
    <cfRule type="cellIs" dxfId="4782" priority="339" operator="between">
      <formula>0.1999</formula>
      <formula>0.49999</formula>
    </cfRule>
  </conditionalFormatting>
  <conditionalFormatting sqref="L1124:L1127 G1124:G1127 Q1124:Q1127 V1124:V1127">
    <cfRule type="cellIs" dxfId="4781" priority="337" operator="between">
      <formula>0.799999</formula>
      <formula>2</formula>
    </cfRule>
    <cfRule type="cellIs" dxfId="4780" priority="338" operator="between">
      <formula>0.49999</formula>
      <formula>0.799999</formula>
    </cfRule>
  </conditionalFormatting>
  <conditionalFormatting sqref="M1129:M1132 G1129:G1132">
    <cfRule type="cellIs" dxfId="4779" priority="333" stopIfTrue="1" operator="between">
      <formula>0.03</formula>
      <formula>0.05</formula>
    </cfRule>
  </conditionalFormatting>
  <conditionalFormatting sqref="I1135">
    <cfRule type="cellIs" dxfId="4778" priority="332" stopIfTrue="1" operator="between">
      <formula>-0.49</formula>
      <formula>-0.8</formula>
    </cfRule>
  </conditionalFormatting>
  <conditionalFormatting sqref="L1136:L1138 G1136:G1138 Q1136 V1136 V1138 Q1138">
    <cfRule type="cellIs" dxfId="4777" priority="326" operator="between">
      <formula>-0.19999</formula>
      <formula>-0.4999999</formula>
    </cfRule>
    <cfRule type="cellIs" dxfId="4776" priority="327" operator="between">
      <formula>-0.49999</formula>
      <formula>-0.79999</formula>
    </cfRule>
    <cfRule type="cellIs" dxfId="4775" priority="328" operator="between">
      <formula>-0.799999</formula>
      <formula>-2</formula>
    </cfRule>
  </conditionalFormatting>
  <conditionalFormatting sqref="L1136:L1138 G1136:G1138 Q1136 V1136 V1138 Q1138">
    <cfRule type="cellIs" dxfId="4774" priority="331" operator="between">
      <formula>0.1999</formula>
      <formula>0.49999</formula>
    </cfRule>
  </conditionalFormatting>
  <conditionalFormatting sqref="L1136:L1138 G1136:G1138 Q1136 V1136 V1138 Q1138">
    <cfRule type="cellIs" dxfId="4773" priority="329" operator="between">
      <formula>0.799999</formula>
      <formula>2</formula>
    </cfRule>
    <cfRule type="cellIs" dxfId="4772" priority="330" operator="between">
      <formula>0.49999</formula>
      <formula>0.799999</formula>
    </cfRule>
  </conditionalFormatting>
  <conditionalFormatting sqref="M1147 G1147">
    <cfRule type="cellIs" dxfId="4771" priority="325" stopIfTrue="1" operator="between">
      <formula>0.03</formula>
      <formula>0.05</formula>
    </cfRule>
  </conditionalFormatting>
  <conditionalFormatting sqref="L1139:L1142 G1139:G1142 Q1139:Q1142 V1139:V1142">
    <cfRule type="cellIs" dxfId="4770" priority="319" operator="between">
      <formula>-0.19999</formula>
      <formula>-0.4999999</formula>
    </cfRule>
    <cfRule type="cellIs" dxfId="4769" priority="320" operator="between">
      <formula>-0.49999</formula>
      <formula>-0.79999</formula>
    </cfRule>
    <cfRule type="cellIs" dxfId="4768" priority="321" operator="between">
      <formula>-0.799999</formula>
      <formula>-2</formula>
    </cfRule>
  </conditionalFormatting>
  <conditionalFormatting sqref="L1139:L1142 G1139:G1142 Q1139:Q1142 V1139:V1142">
    <cfRule type="cellIs" dxfId="4767" priority="324" operator="between">
      <formula>0.1999</formula>
      <formula>0.49999</formula>
    </cfRule>
  </conditionalFormatting>
  <conditionalFormatting sqref="L1139:L1142 G1139:G1142 Q1139:Q1142 V1139:V1142">
    <cfRule type="cellIs" dxfId="4766" priority="322" operator="between">
      <formula>0.799999</formula>
      <formula>2</formula>
    </cfRule>
    <cfRule type="cellIs" dxfId="4765" priority="323" operator="between">
      <formula>0.49999</formula>
      <formula>0.799999</formula>
    </cfRule>
  </conditionalFormatting>
  <conditionalFormatting sqref="L1143:L1146 G1143:G1146 Q1143:Q1146 V1143:V1146">
    <cfRule type="cellIs" dxfId="4764" priority="313" operator="between">
      <formula>-0.19999</formula>
      <formula>-0.4999999</formula>
    </cfRule>
    <cfRule type="cellIs" dxfId="4763" priority="314" operator="between">
      <formula>-0.49999</formula>
      <formula>-0.79999</formula>
    </cfRule>
    <cfRule type="cellIs" dxfId="4762" priority="315" operator="between">
      <formula>-0.799999</formula>
      <formula>-2</formula>
    </cfRule>
  </conditionalFormatting>
  <conditionalFormatting sqref="L1143:L1146 G1143:G1146 Q1143:Q1146 V1143:V1146">
    <cfRule type="cellIs" dxfId="4761" priority="318" operator="between">
      <formula>0.1999</formula>
      <formula>0.49999</formula>
    </cfRule>
  </conditionalFormatting>
  <conditionalFormatting sqref="L1143:L1146 G1143:G1146 Q1143:Q1146 V1143:V1146">
    <cfRule type="cellIs" dxfId="4760" priority="316" operator="between">
      <formula>0.799999</formula>
      <formula>2</formula>
    </cfRule>
    <cfRule type="cellIs" dxfId="4759" priority="317" operator="between">
      <formula>0.49999</formula>
      <formula>0.799999</formula>
    </cfRule>
  </conditionalFormatting>
  <conditionalFormatting sqref="M1148:M1151 G1148:G1151">
    <cfRule type="cellIs" dxfId="4758" priority="312" stopIfTrue="1" operator="between">
      <formula>0.03</formula>
      <formula>0.05</formula>
    </cfRule>
  </conditionalFormatting>
  <conditionalFormatting sqref="I1154">
    <cfRule type="cellIs" dxfId="4757" priority="311" stopIfTrue="1" operator="between">
      <formula>-0.49</formula>
      <formula>-0.8</formula>
    </cfRule>
  </conditionalFormatting>
  <conditionalFormatting sqref="L1155:L1157 G1155:G1157 Q1155 V1155 V1157 Q1157">
    <cfRule type="cellIs" dxfId="4756" priority="305" operator="between">
      <formula>-0.19999</formula>
      <formula>-0.4999999</formula>
    </cfRule>
    <cfRule type="cellIs" dxfId="4755" priority="306" operator="between">
      <formula>-0.49999</formula>
      <formula>-0.79999</formula>
    </cfRule>
    <cfRule type="cellIs" dxfId="4754" priority="307" operator="between">
      <formula>-0.799999</formula>
      <formula>-2</formula>
    </cfRule>
  </conditionalFormatting>
  <conditionalFormatting sqref="L1155:L1157 G1155:G1157 Q1155 V1155 V1157 Q1157">
    <cfRule type="cellIs" dxfId="4753" priority="310" operator="between">
      <formula>0.1999</formula>
      <formula>0.49999</formula>
    </cfRule>
  </conditionalFormatting>
  <conditionalFormatting sqref="L1155:L1157 G1155:G1157 Q1155 V1155 V1157 Q1157">
    <cfRule type="cellIs" dxfId="4752" priority="308" operator="between">
      <formula>0.799999</formula>
      <formula>2</formula>
    </cfRule>
    <cfRule type="cellIs" dxfId="4751" priority="309" operator="between">
      <formula>0.49999</formula>
      <formula>0.799999</formula>
    </cfRule>
  </conditionalFormatting>
  <conditionalFormatting sqref="M1166 G1166">
    <cfRule type="cellIs" dxfId="4750" priority="304" stopIfTrue="1" operator="between">
      <formula>0.03</formula>
      <formula>0.05</formula>
    </cfRule>
  </conditionalFormatting>
  <conditionalFormatting sqref="M1167:M1170 G1167:G1170">
    <cfRule type="cellIs" dxfId="4749" priority="303" stopIfTrue="1" operator="between">
      <formula>0.03</formula>
      <formula>0.05</formula>
    </cfRule>
  </conditionalFormatting>
  <conditionalFormatting sqref="L1158:L1160 G1158:G1160 Q1158:Q1160 V1158:V1161">
    <cfRule type="cellIs" dxfId="4748" priority="297" operator="between">
      <formula>-0.19999</formula>
      <formula>-0.4999999</formula>
    </cfRule>
    <cfRule type="cellIs" dxfId="4747" priority="298" operator="between">
      <formula>-0.49999</formula>
      <formula>-0.79999</formula>
    </cfRule>
    <cfRule type="cellIs" dxfId="4746" priority="299" operator="between">
      <formula>-0.799999</formula>
      <formula>-2</formula>
    </cfRule>
  </conditionalFormatting>
  <conditionalFormatting sqref="L1158:L1160 G1158:G1160 Q1158:Q1160 V1158:V1161">
    <cfRule type="cellIs" dxfId="4745" priority="302" operator="between">
      <formula>0.1999</formula>
      <formula>0.49999</formula>
    </cfRule>
  </conditionalFormatting>
  <conditionalFormatting sqref="L1158:L1160 G1158:G1160 Q1158:Q1160 V1158:V1161">
    <cfRule type="cellIs" dxfId="4744" priority="300" operator="between">
      <formula>0.799999</formula>
      <formula>2</formula>
    </cfRule>
    <cfRule type="cellIs" dxfId="4743" priority="301" operator="between">
      <formula>0.49999</formula>
      <formula>0.799999</formula>
    </cfRule>
  </conditionalFormatting>
  <conditionalFormatting sqref="L1162:L1165 G1162:G1164 Q1162:Q1164 V1162:V1165">
    <cfRule type="cellIs" dxfId="4742" priority="291" operator="between">
      <formula>-0.19999</formula>
      <formula>-0.4999999</formula>
    </cfRule>
    <cfRule type="cellIs" dxfId="4741" priority="292" operator="between">
      <formula>-0.49999</formula>
      <formula>-0.79999</formula>
    </cfRule>
    <cfRule type="cellIs" dxfId="4740" priority="293" operator="between">
      <formula>-0.799999</formula>
      <formula>-2</formula>
    </cfRule>
  </conditionalFormatting>
  <conditionalFormatting sqref="L1162:L1165 G1162:G1164 Q1162:Q1164 V1162:V1165">
    <cfRule type="cellIs" dxfId="4739" priority="296" operator="between">
      <formula>0.1999</formula>
      <formula>0.49999</formula>
    </cfRule>
  </conditionalFormatting>
  <conditionalFormatting sqref="L1162:L1165 G1162:G1164 Q1162:Q1164 V1162:V1165">
    <cfRule type="cellIs" dxfId="4738" priority="294" operator="between">
      <formula>0.799999</formula>
      <formula>2</formula>
    </cfRule>
    <cfRule type="cellIs" dxfId="4737" priority="295" operator="between">
      <formula>0.49999</formula>
      <formula>0.799999</formula>
    </cfRule>
  </conditionalFormatting>
  <conditionalFormatting sqref="G1161">
    <cfRule type="cellIs" dxfId="4736" priority="289" stopIfTrue="1" operator="between">
      <formula>0.05</formula>
      <formula>1</formula>
    </cfRule>
    <cfRule type="cellIs" dxfId="4735" priority="290" stopIfTrue="1" operator="between">
      <formula>2.999</formula>
      <formula>4.999</formula>
    </cfRule>
  </conditionalFormatting>
  <conditionalFormatting sqref="G1161">
    <cfRule type="cellIs" dxfId="4734" priority="288" operator="between">
      <formula>-0.2</formula>
      <formula>-0.49</formula>
    </cfRule>
  </conditionalFormatting>
  <conditionalFormatting sqref="G1161">
    <cfRule type="cellIs" dxfId="4733" priority="286" stopIfTrue="1" operator="between">
      <formula>0.05</formula>
      <formula>1</formula>
    </cfRule>
    <cfRule type="cellIs" dxfId="4732" priority="287" stopIfTrue="1" operator="between">
      <formula>2.999%</formula>
      <formula>4.999%</formula>
    </cfRule>
  </conditionalFormatting>
  <conditionalFormatting sqref="G1165">
    <cfRule type="cellIs" dxfId="4731" priority="285" operator="between">
      <formula>-0.49</formula>
      <formula>-0.8</formula>
    </cfRule>
  </conditionalFormatting>
  <conditionalFormatting sqref="G1165">
    <cfRule type="cellIs" dxfId="4730" priority="283" stopIfTrue="1" operator="between">
      <formula>0.05</formula>
      <formula>1</formula>
    </cfRule>
    <cfRule type="cellIs" dxfId="4729" priority="284" stopIfTrue="1" operator="between">
      <formula>2.999</formula>
      <formula>4.999</formula>
    </cfRule>
  </conditionalFormatting>
  <conditionalFormatting sqref="G1165">
    <cfRule type="cellIs" dxfId="4728" priority="282" operator="between">
      <formula>-0.2</formula>
      <formula>-0.49</formula>
    </cfRule>
  </conditionalFormatting>
  <conditionalFormatting sqref="G1165">
    <cfRule type="cellIs" dxfId="4727" priority="280" stopIfTrue="1" operator="between">
      <formula>0.05</formula>
      <formula>1</formula>
    </cfRule>
    <cfRule type="cellIs" dxfId="4726" priority="281" stopIfTrue="1" operator="between">
      <formula>2.999%</formula>
      <formula>4.999%</formula>
    </cfRule>
  </conditionalFormatting>
  <conditionalFormatting sqref="L1161">
    <cfRule type="cellIs" dxfId="4725" priority="279" operator="between">
      <formula>-0.49</formula>
      <formula>-0.8</formula>
    </cfRule>
  </conditionalFormatting>
  <conditionalFormatting sqref="L1161">
    <cfRule type="cellIs" dxfId="4724" priority="277" stopIfTrue="1" operator="between">
      <formula>0.05</formula>
      <formula>1</formula>
    </cfRule>
    <cfRule type="cellIs" dxfId="4723" priority="278" stopIfTrue="1" operator="between">
      <formula>2.999</formula>
      <formula>4.999</formula>
    </cfRule>
  </conditionalFormatting>
  <conditionalFormatting sqref="L1161">
    <cfRule type="cellIs" dxfId="4722" priority="276" operator="between">
      <formula>-0.2</formula>
      <formula>-0.49</formula>
    </cfRule>
  </conditionalFormatting>
  <conditionalFormatting sqref="L1161">
    <cfRule type="cellIs" dxfId="4721" priority="274" stopIfTrue="1" operator="between">
      <formula>0.05</formula>
      <formula>1</formula>
    </cfRule>
    <cfRule type="cellIs" dxfId="4720" priority="275" stopIfTrue="1" operator="between">
      <formula>2.999%</formula>
      <formula>4.999%</formula>
    </cfRule>
  </conditionalFormatting>
  <conditionalFormatting sqref="Q1161">
    <cfRule type="cellIs" dxfId="4719" priority="273" stopIfTrue="1" operator="between">
      <formula>-0.49</formula>
      <formula>-0.8</formula>
    </cfRule>
  </conditionalFormatting>
  <conditionalFormatting sqref="Q1161">
    <cfRule type="cellIs" dxfId="4718" priority="271" operator="between">
      <formula>0.05</formula>
      <formula>1</formula>
    </cfRule>
    <cfRule type="cellIs" dxfId="4717" priority="272" operator="between">
      <formula>2.999</formula>
      <formula>4.999</formula>
    </cfRule>
  </conditionalFormatting>
  <conditionalFormatting sqref="Q1161">
    <cfRule type="cellIs" dxfId="4716" priority="270" operator="between">
      <formula>-0.2</formula>
      <formula>-0.49</formula>
    </cfRule>
  </conditionalFormatting>
  <conditionalFormatting sqref="Q1161">
    <cfRule type="cellIs" dxfId="4715" priority="268" operator="between">
      <formula>0.05</formula>
      <formula>1</formula>
    </cfRule>
    <cfRule type="cellIs" dxfId="4714" priority="269" operator="between">
      <formula>2.999%</formula>
      <formula>4.999%</formula>
    </cfRule>
  </conditionalFormatting>
  <conditionalFormatting sqref="Q1165">
    <cfRule type="cellIs" dxfId="4713" priority="267" stopIfTrue="1" operator="between">
      <formula>-0.49</formula>
      <formula>-0.8</formula>
    </cfRule>
  </conditionalFormatting>
  <conditionalFormatting sqref="Q1165">
    <cfRule type="cellIs" dxfId="4712" priority="265" operator="between">
      <formula>0.05</formula>
      <formula>1</formula>
    </cfRule>
    <cfRule type="cellIs" dxfId="4711" priority="266" operator="between">
      <formula>2.999</formula>
      <formula>4.999</formula>
    </cfRule>
  </conditionalFormatting>
  <conditionalFormatting sqref="Q1165">
    <cfRule type="cellIs" dxfId="4710" priority="264" operator="between">
      <formula>-0.2</formula>
      <formula>-0.49</formula>
    </cfRule>
  </conditionalFormatting>
  <conditionalFormatting sqref="Q1165">
    <cfRule type="cellIs" dxfId="4709" priority="262" operator="between">
      <formula>0.05</formula>
      <formula>1</formula>
    </cfRule>
    <cfRule type="cellIs" dxfId="4708" priority="263" operator="between">
      <formula>2.999%</formula>
      <formula>4.999%</formula>
    </cfRule>
  </conditionalFormatting>
  <conditionalFormatting sqref="L1174:L1176 G1174:G1176 Q1174 V1174 V1176 Q1176">
    <cfRule type="cellIs" dxfId="4707" priority="256" operator="between">
      <formula>-0.19999</formula>
      <formula>-0.4999999</formula>
    </cfRule>
    <cfRule type="cellIs" dxfId="4706" priority="257" operator="between">
      <formula>-0.49999</formula>
      <formula>-0.79999</formula>
    </cfRule>
    <cfRule type="cellIs" dxfId="4705" priority="258" operator="between">
      <formula>-0.799999</formula>
      <formula>-2</formula>
    </cfRule>
  </conditionalFormatting>
  <conditionalFormatting sqref="L1174:L1176 G1174:G1176 Q1174 V1174 V1176 Q1176">
    <cfRule type="cellIs" dxfId="4704" priority="261" operator="between">
      <formula>0.1999</formula>
      <formula>0.49999</formula>
    </cfRule>
  </conditionalFormatting>
  <conditionalFormatting sqref="L1174:L1176 G1174:G1176 Q1174 V1174 V1176 Q1176">
    <cfRule type="cellIs" dxfId="4703" priority="259" operator="between">
      <formula>0.799999</formula>
      <formula>2</formula>
    </cfRule>
    <cfRule type="cellIs" dxfId="4702" priority="260" operator="between">
      <formula>0.49999</formula>
      <formula>0.799999</formula>
    </cfRule>
  </conditionalFormatting>
  <conditionalFormatting sqref="M1185 G1185">
    <cfRule type="cellIs" dxfId="4701" priority="255" stopIfTrue="1" operator="between">
      <formula>0.03</formula>
      <formula>0.05</formula>
    </cfRule>
  </conditionalFormatting>
  <conditionalFormatting sqref="M1186:M1189 G1186:G1189">
    <cfRule type="cellIs" dxfId="4700" priority="254" stopIfTrue="1" operator="between">
      <formula>0.03</formula>
      <formula>0.05</formula>
    </cfRule>
  </conditionalFormatting>
  <conditionalFormatting sqref="L1177:L1179 G1177:G1179 V1177:V1180">
    <cfRule type="cellIs" dxfId="4699" priority="248" operator="between">
      <formula>-0.19999</formula>
      <formula>-0.4999999</formula>
    </cfRule>
    <cfRule type="cellIs" dxfId="4698" priority="249" operator="between">
      <formula>-0.49999</formula>
      <formula>-0.79999</formula>
    </cfRule>
    <cfRule type="cellIs" dxfId="4697" priority="250" operator="between">
      <formula>-0.799999</formula>
      <formula>-2</formula>
    </cfRule>
  </conditionalFormatting>
  <conditionalFormatting sqref="L1177:L1179 G1177:G1179 V1177:V1180">
    <cfRule type="cellIs" dxfId="4696" priority="253" operator="between">
      <formula>0.1999</formula>
      <formula>0.49999</formula>
    </cfRule>
  </conditionalFormatting>
  <conditionalFormatting sqref="L1177:L1179 G1177:G1179 V1177:V1180">
    <cfRule type="cellIs" dxfId="4695" priority="251" operator="between">
      <formula>0.799999</formula>
      <formula>2</formula>
    </cfRule>
    <cfRule type="cellIs" dxfId="4694" priority="252" operator="between">
      <formula>0.49999</formula>
      <formula>0.799999</formula>
    </cfRule>
  </conditionalFormatting>
  <conditionalFormatting sqref="L1181:L1183 G1181:G1183 V1181:V1183">
    <cfRule type="cellIs" dxfId="4693" priority="242" operator="between">
      <formula>-0.19999</formula>
      <formula>-0.4999999</formula>
    </cfRule>
    <cfRule type="cellIs" dxfId="4692" priority="243" operator="between">
      <formula>-0.49999</formula>
      <formula>-0.79999</formula>
    </cfRule>
    <cfRule type="cellIs" dxfId="4691" priority="244" operator="between">
      <formula>-0.799999</formula>
      <formula>-2</formula>
    </cfRule>
  </conditionalFormatting>
  <conditionalFormatting sqref="L1181:L1183 G1181:G1183 V1181:V1183">
    <cfRule type="cellIs" dxfId="4690" priority="247" operator="between">
      <formula>0.1999</formula>
      <formula>0.49999</formula>
    </cfRule>
  </conditionalFormatting>
  <conditionalFormatting sqref="L1181:L1183 G1181:G1183 V1181:V1183">
    <cfRule type="cellIs" dxfId="4689" priority="245" operator="between">
      <formula>0.799999</formula>
      <formula>2</formula>
    </cfRule>
    <cfRule type="cellIs" dxfId="4688" priority="246" operator="between">
      <formula>0.49999</formula>
      <formula>0.799999</formula>
    </cfRule>
  </conditionalFormatting>
  <conditionalFormatting sqref="G1180">
    <cfRule type="cellIs" dxfId="4687" priority="241" operator="between">
      <formula>-0.49</formula>
      <formula>-0.8</formula>
    </cfRule>
  </conditionalFormatting>
  <conditionalFormatting sqref="G1180">
    <cfRule type="cellIs" dxfId="4686" priority="239" stopIfTrue="1" operator="between">
      <formula>0.05</formula>
      <formula>1</formula>
    </cfRule>
    <cfRule type="cellIs" dxfId="4685" priority="240" stopIfTrue="1" operator="between">
      <formula>2.999</formula>
      <formula>4.999</formula>
    </cfRule>
  </conditionalFormatting>
  <conditionalFormatting sqref="G1180">
    <cfRule type="cellIs" dxfId="4684" priority="238" operator="between">
      <formula>-0.2</formula>
      <formula>-0.49</formula>
    </cfRule>
  </conditionalFormatting>
  <conditionalFormatting sqref="G1180">
    <cfRule type="cellIs" dxfId="4683" priority="236" stopIfTrue="1" operator="between">
      <formula>0.05</formula>
      <formula>1</formula>
    </cfRule>
    <cfRule type="cellIs" dxfId="4682" priority="237" stopIfTrue="1" operator="between">
      <formula>2.999%</formula>
      <formula>4.999%</formula>
    </cfRule>
  </conditionalFormatting>
  <conditionalFormatting sqref="L1180">
    <cfRule type="cellIs" dxfId="4681" priority="229" operator="between">
      <formula>-0.49</formula>
      <formula>-0.8</formula>
    </cfRule>
  </conditionalFormatting>
  <conditionalFormatting sqref="L1180">
    <cfRule type="cellIs" dxfId="4680" priority="227" stopIfTrue="1" operator="between">
      <formula>0.05</formula>
      <formula>1</formula>
    </cfRule>
    <cfRule type="cellIs" dxfId="4679" priority="228" stopIfTrue="1" operator="between">
      <formula>2.999</formula>
      <formula>4.999</formula>
    </cfRule>
  </conditionalFormatting>
  <conditionalFormatting sqref="L1180">
    <cfRule type="cellIs" dxfId="4678" priority="226" operator="between">
      <formula>-0.2</formula>
      <formula>-0.49</formula>
    </cfRule>
  </conditionalFormatting>
  <conditionalFormatting sqref="L1180">
    <cfRule type="cellIs" dxfId="4677" priority="224" stopIfTrue="1" operator="between">
      <formula>0.05</formula>
      <formula>1</formula>
    </cfRule>
    <cfRule type="cellIs" dxfId="4676" priority="225" stopIfTrue="1" operator="between">
      <formula>2.999%</formula>
      <formula>4.999%</formula>
    </cfRule>
  </conditionalFormatting>
  <conditionalFormatting sqref="I1173">
    <cfRule type="cellIs" dxfId="4675" priority="211" stopIfTrue="1" operator="between">
      <formula>-0.49</formula>
      <formula>-0.8</formula>
    </cfRule>
  </conditionalFormatting>
  <conditionalFormatting sqref="L1201:L1205 G1201:G1205 Q1201:Q1205 V1201:V1205">
    <cfRule type="cellIs" dxfId="4674" priority="192" operator="between">
      <formula>-0.19999</formula>
      <formula>-0.4999999</formula>
    </cfRule>
    <cfRule type="cellIs" dxfId="4673" priority="193" operator="between">
      <formula>-0.49999</formula>
      <formula>-0.79999</formula>
    </cfRule>
    <cfRule type="cellIs" dxfId="4672" priority="194" operator="between">
      <formula>-0.799999</formula>
      <formula>-2</formula>
    </cfRule>
  </conditionalFormatting>
  <conditionalFormatting sqref="L1201:L1205 G1201:G1205 Q1201:Q1205 V1201:V1205">
    <cfRule type="cellIs" dxfId="4671" priority="197" operator="between">
      <formula>0.1999</formula>
      <formula>0.49999</formula>
    </cfRule>
  </conditionalFormatting>
  <conditionalFormatting sqref="L1201:L1205 G1201:G1205 Q1201:Q1205 V1201:V1205">
    <cfRule type="cellIs" dxfId="4670" priority="195" operator="between">
      <formula>0.799999</formula>
      <formula>2</formula>
    </cfRule>
    <cfRule type="cellIs" dxfId="4669" priority="196" operator="between">
      <formula>0.49999</formula>
      <formula>0.799999</formula>
    </cfRule>
  </conditionalFormatting>
  <conditionalFormatting sqref="M1207:M1210 G1207:G1210">
    <cfRule type="cellIs" dxfId="4668" priority="191" stopIfTrue="1" operator="between">
      <formula>0.03</formula>
      <formula>0.05</formula>
    </cfRule>
  </conditionalFormatting>
  <conditionalFormatting sqref="G1214:G1216 L1214:L1216 Q1214:Q1216 V1214:V1216">
    <cfRule type="cellIs" dxfId="4667" priority="185" operator="between">
      <formula>-0.19999</formula>
      <formula>-0.4999999</formula>
    </cfRule>
    <cfRule type="cellIs" dxfId="4666" priority="186" operator="between">
      <formula>-0.49999</formula>
      <formula>-0.79999</formula>
    </cfRule>
    <cfRule type="cellIs" dxfId="4665" priority="187" operator="between">
      <formula>-0.799999</formula>
      <formula>-2</formula>
    </cfRule>
  </conditionalFormatting>
  <conditionalFormatting sqref="L1214:L1216 G1214:G1216 Q1214:Q1216 V1214:V1216">
    <cfRule type="cellIs" dxfId="4664" priority="190" operator="between">
      <formula>0.1999</formula>
      <formula>0.49999</formula>
    </cfRule>
  </conditionalFormatting>
  <conditionalFormatting sqref="G1214:G1216 L1214:L1216 V1214:V1216 Q1214:Q1216">
    <cfRule type="cellIs" dxfId="4663" priority="188" operator="between">
      <formula>0.799999</formula>
      <formula>2</formula>
    </cfRule>
    <cfRule type="cellIs" dxfId="4662" priority="189" operator="between">
      <formula>0.49999</formula>
      <formula>0.799999</formula>
    </cfRule>
  </conditionalFormatting>
  <conditionalFormatting sqref="L1217:L1221 G1217:G1221 Q1217:Q1221 V1217:V1221">
    <cfRule type="cellIs" dxfId="4661" priority="179" operator="between">
      <formula>-0.19999</formula>
      <formula>-0.4999999</formula>
    </cfRule>
    <cfRule type="cellIs" dxfId="4660" priority="180" operator="between">
      <formula>-0.49999</formula>
      <formula>-0.79999</formula>
    </cfRule>
    <cfRule type="cellIs" dxfId="4659" priority="181" operator="between">
      <formula>-0.799999</formula>
      <formula>-2</formula>
    </cfRule>
  </conditionalFormatting>
  <conditionalFormatting sqref="L1217:L1221 G1217:G1221 Q1217:Q1221 V1217:V1221">
    <cfRule type="cellIs" dxfId="4658" priority="184" operator="between">
      <formula>0.1999</formula>
      <formula>0.49999</formula>
    </cfRule>
  </conditionalFormatting>
  <conditionalFormatting sqref="L1217:L1221 G1217:G1221 Q1217:Q1221 V1217:V1221">
    <cfRule type="cellIs" dxfId="4657" priority="182" operator="between">
      <formula>0.799999</formula>
      <formula>2</formula>
    </cfRule>
    <cfRule type="cellIs" dxfId="4656" priority="183" operator="between">
      <formula>0.49999</formula>
      <formula>0.799999</formula>
    </cfRule>
  </conditionalFormatting>
  <conditionalFormatting sqref="I1192">
    <cfRule type="cellIs" dxfId="4655" priority="210" stopIfTrue="1" operator="between">
      <formula>-0.49</formula>
      <formula>-0.8</formula>
    </cfRule>
  </conditionalFormatting>
  <conditionalFormatting sqref="L1193:L1195 G1193:G1195 Q1193 V1193 V1195 Q1195">
    <cfRule type="cellIs" dxfId="4654" priority="209" operator="between">
      <formula>0.1999</formula>
      <formula>0.49999</formula>
    </cfRule>
  </conditionalFormatting>
  <conditionalFormatting sqref="G1193:G1195 L1193:L1195 V1193 Q1193 Q1195 V1195">
    <cfRule type="cellIs" dxfId="4653" priority="207" operator="between">
      <formula>0.799999</formula>
      <formula>2</formula>
    </cfRule>
    <cfRule type="cellIs" dxfId="4652" priority="208" operator="between">
      <formula>0.49999</formula>
      <formula>0.799999</formula>
    </cfRule>
  </conditionalFormatting>
  <conditionalFormatting sqref="G1193:G1195 L1193:L1195 Q1193 V1193 V1195 Q1195">
    <cfRule type="cellIs" dxfId="4651" priority="204" operator="between">
      <formula>-0.19999</formula>
      <formula>-0.4999999</formula>
    </cfRule>
    <cfRule type="cellIs" dxfId="4650" priority="205" operator="between">
      <formula>-0.49999</formula>
      <formula>-0.79999</formula>
    </cfRule>
    <cfRule type="cellIs" dxfId="4649" priority="206" operator="between">
      <formula>-0.799999</formula>
      <formula>-2</formula>
    </cfRule>
  </conditionalFormatting>
  <conditionalFormatting sqref="L1196:L1200 G1196:G1200 Q1196:Q1200 V1196:V1200">
    <cfRule type="cellIs" dxfId="4648" priority="198" operator="between">
      <formula>-0.19999</formula>
      <formula>-0.4999999</formula>
    </cfRule>
    <cfRule type="cellIs" dxfId="4647" priority="199" operator="between">
      <formula>-0.49999</formula>
      <formula>-0.79999</formula>
    </cfRule>
    <cfRule type="cellIs" dxfId="4646" priority="200" operator="between">
      <formula>-0.799999</formula>
      <formula>-2</formula>
    </cfRule>
  </conditionalFormatting>
  <conditionalFormatting sqref="L1196:L1200 G1196:G1200 Q1196:Q1200 V1196:V1200">
    <cfRule type="cellIs" dxfId="4645" priority="203" operator="between">
      <formula>0.1999</formula>
      <formula>0.49999</formula>
    </cfRule>
  </conditionalFormatting>
  <conditionalFormatting sqref="L1196:L1200 G1196:G1200 Q1196:Q1200 V1196:V1200">
    <cfRule type="cellIs" dxfId="4644" priority="201" operator="between">
      <formula>0.799999</formula>
      <formula>2</formula>
    </cfRule>
    <cfRule type="cellIs" dxfId="4643" priority="202" operator="between">
      <formula>0.49999</formula>
      <formula>0.799999</formula>
    </cfRule>
  </conditionalFormatting>
  <conditionalFormatting sqref="L1222:L1226 G1222:G1226 Q1222:Q1226 V1222:V1226">
    <cfRule type="cellIs" dxfId="4642" priority="173" operator="between">
      <formula>-0.19999</formula>
      <formula>-0.4999999</formula>
    </cfRule>
    <cfRule type="cellIs" dxfId="4641" priority="174" operator="between">
      <formula>-0.49999</formula>
      <formula>-0.79999</formula>
    </cfRule>
    <cfRule type="cellIs" dxfId="4640" priority="175" operator="between">
      <formula>-0.799999</formula>
      <formula>-2</formula>
    </cfRule>
  </conditionalFormatting>
  <conditionalFormatting sqref="L1222:L1226 G1222:G1226 Q1222:Q1226 V1222:V1226">
    <cfRule type="cellIs" dxfId="4639" priority="178" operator="between">
      <formula>0.1999</formula>
      <formula>0.49999</formula>
    </cfRule>
  </conditionalFormatting>
  <conditionalFormatting sqref="L1222:L1226 G1222:G1226 Q1222:Q1226 V1222:V1226">
    <cfRule type="cellIs" dxfId="4638" priority="176" operator="between">
      <formula>0.799999</formula>
      <formula>2</formula>
    </cfRule>
    <cfRule type="cellIs" dxfId="4637" priority="177" operator="between">
      <formula>0.49999</formula>
      <formula>0.799999</formula>
    </cfRule>
  </conditionalFormatting>
  <conditionalFormatting sqref="M1228:M1231 G1228:G1231">
    <cfRule type="cellIs" dxfId="4636" priority="172" stopIfTrue="1" operator="between">
      <formula>0.03</formula>
      <formula>0.05</formula>
    </cfRule>
  </conditionalFormatting>
  <conditionalFormatting sqref="I1213">
    <cfRule type="cellIs" dxfId="4635" priority="171" stopIfTrue="1" operator="between">
      <formula>-0.49</formula>
      <formula>-0.8</formula>
    </cfRule>
  </conditionalFormatting>
  <conditionalFormatting sqref="I1234">
    <cfRule type="cellIs" dxfId="4634" priority="170" stopIfTrue="1" operator="between">
      <formula>-0.49</formula>
      <formula>-0.8</formula>
    </cfRule>
  </conditionalFormatting>
  <conditionalFormatting sqref="L1235:L1237 G1235:G1237 Q1235 V1235 V1237 Q1237">
    <cfRule type="cellIs" dxfId="4633" priority="169" operator="between">
      <formula>0.1999</formula>
      <formula>0.49999</formula>
    </cfRule>
  </conditionalFormatting>
  <conditionalFormatting sqref="G1235:G1237 L1235:L1237 V1235 Q1235 Q1237 V1237">
    <cfRule type="cellIs" dxfId="4632" priority="167" operator="between">
      <formula>0.799999</formula>
      <formula>2</formula>
    </cfRule>
    <cfRule type="cellIs" dxfId="4631" priority="168" operator="between">
      <formula>0.49999</formula>
      <formula>0.799999</formula>
    </cfRule>
  </conditionalFormatting>
  <conditionalFormatting sqref="G1235:G1237 L1235:L1237 Q1235 V1235 V1237 Q1237">
    <cfRule type="cellIs" dxfId="4630" priority="164" operator="between">
      <formula>-0.19999</formula>
      <formula>-0.4999999</formula>
    </cfRule>
    <cfRule type="cellIs" dxfId="4629" priority="165" operator="between">
      <formula>-0.49999</formula>
      <formula>-0.79999</formula>
    </cfRule>
    <cfRule type="cellIs" dxfId="4628" priority="166" operator="between">
      <formula>-0.799999</formula>
      <formula>-2</formula>
    </cfRule>
  </conditionalFormatting>
  <conditionalFormatting sqref="L1238:L1242 G1238:G1242 Q1238:Q1242 V1238:V1242">
    <cfRule type="cellIs" dxfId="4627" priority="158" operator="between">
      <formula>-0.19999</formula>
      <formula>-0.4999999</formula>
    </cfRule>
    <cfRule type="cellIs" dxfId="4626" priority="159" operator="between">
      <formula>-0.49999</formula>
      <formula>-0.79999</formula>
    </cfRule>
    <cfRule type="cellIs" dxfId="4625" priority="160" operator="between">
      <formula>-0.799999</formula>
      <formula>-2</formula>
    </cfRule>
  </conditionalFormatting>
  <conditionalFormatting sqref="L1238:L1242 G1238:G1242 Q1238:Q1242 V1238:V1242">
    <cfRule type="cellIs" dxfId="4624" priority="163" operator="between">
      <formula>0.1999</formula>
      <formula>0.49999</formula>
    </cfRule>
  </conditionalFormatting>
  <conditionalFormatting sqref="L1238:L1242 G1238:G1242 Q1238:Q1242 V1238:V1242">
    <cfRule type="cellIs" dxfId="4623" priority="161" operator="between">
      <formula>0.799999</formula>
      <formula>2</formula>
    </cfRule>
    <cfRule type="cellIs" dxfId="4622" priority="162" operator="between">
      <formula>0.49999</formula>
      <formula>0.799999</formula>
    </cfRule>
  </conditionalFormatting>
  <conditionalFormatting sqref="L1243:L1247 G1243:G1247 Q1243:Q1247 V1243:V1247">
    <cfRule type="cellIs" dxfId="4621" priority="152" operator="between">
      <formula>-0.19999</formula>
      <formula>-0.4999999</formula>
    </cfRule>
    <cfRule type="cellIs" dxfId="4620" priority="153" operator="between">
      <formula>-0.49999</formula>
      <formula>-0.79999</formula>
    </cfRule>
    <cfRule type="cellIs" dxfId="4619" priority="154" operator="between">
      <formula>-0.799999</formula>
      <formula>-2</formula>
    </cfRule>
  </conditionalFormatting>
  <conditionalFormatting sqref="L1243:L1247 G1243:G1247 Q1243:Q1247 V1243:V1247">
    <cfRule type="cellIs" dxfId="4618" priority="157" operator="between">
      <formula>0.1999</formula>
      <formula>0.49999</formula>
    </cfRule>
  </conditionalFormatting>
  <conditionalFormatting sqref="L1243:L1247 G1243:G1247 Q1243:Q1247 V1243:V1247">
    <cfRule type="cellIs" dxfId="4617" priority="155" operator="between">
      <formula>0.799999</formula>
      <formula>2</formula>
    </cfRule>
    <cfRule type="cellIs" dxfId="4616" priority="156" operator="between">
      <formula>0.49999</formula>
      <formula>0.799999</formula>
    </cfRule>
  </conditionalFormatting>
  <conditionalFormatting sqref="M1249:M1252 G1249:G1252">
    <cfRule type="cellIs" dxfId="4615" priority="151" stopIfTrue="1" operator="between">
      <formula>0.03</formula>
      <formula>0.05</formula>
    </cfRule>
  </conditionalFormatting>
  <conditionalFormatting sqref="L1256:L1258 G1256:G1258 Q1256 V1256 V1258 Q1258">
    <cfRule type="cellIs" dxfId="4614" priority="150" operator="between">
      <formula>0.1999</formula>
      <formula>0.49999</formula>
    </cfRule>
  </conditionalFormatting>
  <conditionalFormatting sqref="G1256:G1258 L1256:L1258 V1256 Q1256 Q1258 V1258">
    <cfRule type="cellIs" dxfId="4613" priority="148" operator="between">
      <formula>0.799999</formula>
      <formula>2</formula>
    </cfRule>
    <cfRule type="cellIs" dxfId="4612" priority="149" operator="between">
      <formula>0.49999</formula>
      <formula>0.799999</formula>
    </cfRule>
  </conditionalFormatting>
  <conditionalFormatting sqref="G1256:G1258 L1256:L1258 Q1256 V1256 V1258 Q1258">
    <cfRule type="cellIs" dxfId="4611" priority="145" operator="between">
      <formula>-0.19999</formula>
      <formula>-0.4999999</formula>
    </cfRule>
    <cfRule type="cellIs" dxfId="4610" priority="146" operator="between">
      <formula>-0.49999</formula>
      <formula>-0.79999</formula>
    </cfRule>
    <cfRule type="cellIs" dxfId="4609" priority="147" operator="between">
      <formula>-0.799999</formula>
      <formula>-2</formula>
    </cfRule>
  </conditionalFormatting>
  <conditionalFormatting sqref="L1259:L1263 G1259:G1263 Q1259:Q1263 V1259:V1263">
    <cfRule type="cellIs" dxfId="4608" priority="139" operator="between">
      <formula>-0.19999</formula>
      <formula>-0.4999999</formula>
    </cfRule>
    <cfRule type="cellIs" dxfId="4607" priority="140" operator="between">
      <formula>-0.49999</formula>
      <formula>-0.79999</formula>
    </cfRule>
    <cfRule type="cellIs" dxfId="4606" priority="141" operator="between">
      <formula>-0.799999</formula>
      <formula>-2</formula>
    </cfRule>
  </conditionalFormatting>
  <conditionalFormatting sqref="L1259:L1263 G1259:G1263 Q1259:Q1263 V1259:V1263">
    <cfRule type="cellIs" dxfId="4605" priority="144" operator="between">
      <formula>0.1999</formula>
      <formula>0.49999</formula>
    </cfRule>
  </conditionalFormatting>
  <conditionalFormatting sqref="L1259:L1263 G1259:G1263 Q1259:Q1263 V1259:V1263">
    <cfRule type="cellIs" dxfId="4604" priority="142" operator="between">
      <formula>0.799999</formula>
      <formula>2</formula>
    </cfRule>
    <cfRule type="cellIs" dxfId="4603" priority="143" operator="between">
      <formula>0.49999</formula>
      <formula>0.799999</formula>
    </cfRule>
  </conditionalFormatting>
  <conditionalFormatting sqref="L1264:L1268 G1264:G1268 Q1264:Q1268 V1264:V1268">
    <cfRule type="cellIs" dxfId="4602" priority="133" operator="between">
      <formula>-0.19999</formula>
      <formula>-0.4999999</formula>
    </cfRule>
    <cfRule type="cellIs" dxfId="4601" priority="134" operator="between">
      <formula>-0.49999</formula>
      <formula>-0.79999</formula>
    </cfRule>
    <cfRule type="cellIs" dxfId="4600" priority="135" operator="between">
      <formula>-0.799999</formula>
      <formula>-2</formula>
    </cfRule>
  </conditionalFormatting>
  <conditionalFormatting sqref="L1264:L1268 G1264:G1268 Q1264:Q1268 V1264:V1268">
    <cfRule type="cellIs" dxfId="4599" priority="138" operator="between">
      <formula>0.1999</formula>
      <formula>0.49999</formula>
    </cfRule>
  </conditionalFormatting>
  <conditionalFormatting sqref="L1264:L1268 G1264:G1268 Q1264:Q1268 V1264:V1268">
    <cfRule type="cellIs" dxfId="4598" priority="136" operator="between">
      <formula>0.799999</formula>
      <formula>2</formula>
    </cfRule>
    <cfRule type="cellIs" dxfId="4597" priority="137" operator="between">
      <formula>0.49999</formula>
      <formula>0.799999</formula>
    </cfRule>
  </conditionalFormatting>
  <conditionalFormatting sqref="M1270:M1273 G1270:G1273">
    <cfRule type="cellIs" dxfId="4596" priority="132" stopIfTrue="1" operator="between">
      <formula>0.03</formula>
      <formula>0.05</formula>
    </cfRule>
  </conditionalFormatting>
  <conditionalFormatting sqref="I1255">
    <cfRule type="cellIs" dxfId="4595" priority="131" stopIfTrue="1" operator="between">
      <formula>-0.49</formula>
      <formula>-0.8</formula>
    </cfRule>
  </conditionalFormatting>
  <conditionalFormatting sqref="Q990 V990">
    <cfRule type="cellIs" dxfId="4594" priority="130" operator="between">
      <formula>0.1999</formula>
      <formula>0.49999</formula>
    </cfRule>
  </conditionalFormatting>
  <conditionalFormatting sqref="V990 Q990">
    <cfRule type="cellIs" dxfId="4593" priority="128" operator="between">
      <formula>0.799999</formula>
      <formula>2</formula>
    </cfRule>
    <cfRule type="cellIs" dxfId="4592" priority="129" operator="between">
      <formula>0.49999</formula>
      <formula>0.799999</formula>
    </cfRule>
  </conditionalFormatting>
  <conditionalFormatting sqref="Q990 V990">
    <cfRule type="cellIs" dxfId="4591" priority="125" operator="between">
      <formula>-0.19999</formula>
      <formula>-0.4999999</formula>
    </cfRule>
    <cfRule type="cellIs" dxfId="4590" priority="126" operator="between">
      <formula>-0.49999</formula>
      <formula>-0.79999</formula>
    </cfRule>
    <cfRule type="cellIs" dxfId="4589" priority="127" operator="between">
      <formula>-0.799999</formula>
      <formula>-2</formula>
    </cfRule>
  </conditionalFormatting>
  <conditionalFormatting sqref="Q1024 V1024">
    <cfRule type="cellIs" dxfId="4588" priority="124" operator="between">
      <formula>0.1999</formula>
      <formula>0.49999</formula>
    </cfRule>
  </conditionalFormatting>
  <conditionalFormatting sqref="V1024 Q1024">
    <cfRule type="cellIs" dxfId="4587" priority="122" operator="between">
      <formula>0.799999</formula>
      <formula>2</formula>
    </cfRule>
    <cfRule type="cellIs" dxfId="4586" priority="123" operator="between">
      <formula>0.49999</formula>
      <formula>0.799999</formula>
    </cfRule>
  </conditionalFormatting>
  <conditionalFormatting sqref="Q1024 V1024">
    <cfRule type="cellIs" dxfId="4585" priority="119" operator="between">
      <formula>-0.19999</formula>
      <formula>-0.4999999</formula>
    </cfRule>
    <cfRule type="cellIs" dxfId="4584" priority="120" operator="between">
      <formula>-0.49999</formula>
      <formula>-0.79999</formula>
    </cfRule>
    <cfRule type="cellIs" dxfId="4583" priority="121" operator="between">
      <formula>-0.799999</formula>
      <formula>-2</formula>
    </cfRule>
  </conditionalFormatting>
  <conditionalFormatting sqref="Q1088 V1088">
    <cfRule type="cellIs" dxfId="4582" priority="112" operator="between">
      <formula>0.1999</formula>
      <formula>0.49999</formula>
    </cfRule>
  </conditionalFormatting>
  <conditionalFormatting sqref="V1088 Q1088">
    <cfRule type="cellIs" dxfId="4581" priority="110" operator="between">
      <formula>0.799999</formula>
      <formula>2</formula>
    </cfRule>
    <cfRule type="cellIs" dxfId="4580" priority="111" operator="between">
      <formula>0.49999</formula>
      <formula>0.799999</formula>
    </cfRule>
  </conditionalFormatting>
  <conditionalFormatting sqref="Q1088 V1088">
    <cfRule type="cellIs" dxfId="4579" priority="107" operator="between">
      <formula>-0.19999</formula>
      <formula>-0.4999999</formula>
    </cfRule>
    <cfRule type="cellIs" dxfId="4578" priority="108" operator="between">
      <formula>-0.49999</formula>
      <formula>-0.79999</formula>
    </cfRule>
    <cfRule type="cellIs" dxfId="4577" priority="109" operator="between">
      <formula>-0.799999</formula>
      <formula>-2</formula>
    </cfRule>
  </conditionalFormatting>
  <conditionalFormatting sqref="Q1103 V1103">
    <cfRule type="cellIs" dxfId="4576" priority="106" operator="between">
      <formula>0.1999</formula>
      <formula>0.49999</formula>
    </cfRule>
  </conditionalFormatting>
  <conditionalFormatting sqref="V1103 Q1103">
    <cfRule type="cellIs" dxfId="4575" priority="104" operator="between">
      <formula>0.799999</formula>
      <formula>2</formula>
    </cfRule>
    <cfRule type="cellIs" dxfId="4574" priority="105" operator="between">
      <formula>0.49999</formula>
      <formula>0.799999</formula>
    </cfRule>
  </conditionalFormatting>
  <conditionalFormatting sqref="Q1103 V1103">
    <cfRule type="cellIs" dxfId="4573" priority="101" operator="between">
      <formula>-0.19999</formula>
      <formula>-0.4999999</formula>
    </cfRule>
    <cfRule type="cellIs" dxfId="4572" priority="102" operator="between">
      <formula>-0.49999</formula>
      <formula>-0.79999</formula>
    </cfRule>
    <cfRule type="cellIs" dxfId="4571" priority="103" operator="between">
      <formula>-0.799999</formula>
      <formula>-2</formula>
    </cfRule>
  </conditionalFormatting>
  <conditionalFormatting sqref="Q1175 V1175">
    <cfRule type="cellIs" dxfId="4570" priority="88" operator="between">
      <formula>0.1999</formula>
      <formula>0.49999</formula>
    </cfRule>
  </conditionalFormatting>
  <conditionalFormatting sqref="V1175 Q1175">
    <cfRule type="cellIs" dxfId="4569" priority="86" operator="between">
      <formula>0.799999</formula>
      <formula>2</formula>
    </cfRule>
    <cfRule type="cellIs" dxfId="4568" priority="87" operator="between">
      <formula>0.49999</formula>
      <formula>0.799999</formula>
    </cfRule>
  </conditionalFormatting>
  <conditionalFormatting sqref="Q1175 V1175">
    <cfRule type="cellIs" dxfId="4567" priority="83" operator="between">
      <formula>-0.19999</formula>
      <formula>-0.4999999</formula>
    </cfRule>
    <cfRule type="cellIs" dxfId="4566" priority="84" operator="between">
      <formula>-0.49999</formula>
      <formula>-0.79999</formula>
    </cfRule>
    <cfRule type="cellIs" dxfId="4565" priority="85" operator="between">
      <formula>-0.799999</formula>
      <formula>-2</formula>
    </cfRule>
  </conditionalFormatting>
  <conditionalFormatting sqref="Q1156 V1156">
    <cfRule type="cellIs" dxfId="4564" priority="94" operator="between">
      <formula>0.1999</formula>
      <formula>0.49999</formula>
    </cfRule>
  </conditionalFormatting>
  <conditionalFormatting sqref="V1156 Q1156">
    <cfRule type="cellIs" dxfId="4563" priority="92" operator="between">
      <formula>0.799999</formula>
      <formula>2</formula>
    </cfRule>
    <cfRule type="cellIs" dxfId="4562" priority="93" operator="between">
      <formula>0.49999</formula>
      <formula>0.799999</formula>
    </cfRule>
  </conditionalFormatting>
  <conditionalFormatting sqref="Q1156 V1156">
    <cfRule type="cellIs" dxfId="4561" priority="89" operator="between">
      <formula>-0.19999</formula>
      <formula>-0.4999999</formula>
    </cfRule>
    <cfRule type="cellIs" dxfId="4560" priority="90" operator="between">
      <formula>-0.49999</formula>
      <formula>-0.79999</formula>
    </cfRule>
    <cfRule type="cellIs" dxfId="4559" priority="91" operator="between">
      <formula>-0.799999</formula>
      <formula>-2</formula>
    </cfRule>
  </conditionalFormatting>
  <conditionalFormatting sqref="Q1236 V1236">
    <cfRule type="cellIs" dxfId="4558" priority="82" operator="between">
      <formula>0.1999</formula>
      <formula>0.49999</formula>
    </cfRule>
  </conditionalFormatting>
  <conditionalFormatting sqref="V1236 Q1236">
    <cfRule type="cellIs" dxfId="4557" priority="80" operator="between">
      <formula>0.799999</formula>
      <formula>2</formula>
    </cfRule>
    <cfRule type="cellIs" dxfId="4556" priority="81" operator="between">
      <formula>0.49999</formula>
      <formula>0.799999</formula>
    </cfRule>
  </conditionalFormatting>
  <conditionalFormatting sqref="Q1236 V1236">
    <cfRule type="cellIs" dxfId="4555" priority="77" operator="between">
      <formula>-0.19999</formula>
      <formula>-0.4999999</formula>
    </cfRule>
    <cfRule type="cellIs" dxfId="4554" priority="78" operator="between">
      <formula>-0.49999</formula>
      <formula>-0.79999</formula>
    </cfRule>
    <cfRule type="cellIs" dxfId="4553" priority="79" operator="between">
      <formula>-0.799999</formula>
      <formula>-2</formula>
    </cfRule>
  </conditionalFormatting>
  <conditionalFormatting sqref="Q1257 V1257">
    <cfRule type="cellIs" dxfId="4552" priority="76" operator="between">
      <formula>0.1999</formula>
      <formula>0.49999</formula>
    </cfRule>
  </conditionalFormatting>
  <conditionalFormatting sqref="V1257 Q1257">
    <cfRule type="cellIs" dxfId="4551" priority="74" operator="between">
      <formula>0.799999</formula>
      <formula>2</formula>
    </cfRule>
    <cfRule type="cellIs" dxfId="4550" priority="75" operator="between">
      <formula>0.49999</formula>
      <formula>0.799999</formula>
    </cfRule>
  </conditionalFormatting>
  <conditionalFormatting sqref="Q1257 V1257">
    <cfRule type="cellIs" dxfId="4549" priority="71" operator="between">
      <formula>-0.19999</formula>
      <formula>-0.4999999</formula>
    </cfRule>
    <cfRule type="cellIs" dxfId="4548" priority="72" operator="between">
      <formula>-0.49999</formula>
      <formula>-0.79999</formula>
    </cfRule>
    <cfRule type="cellIs" dxfId="4547" priority="73" operator="between">
      <formula>-0.799999</formula>
      <formula>-2</formula>
    </cfRule>
  </conditionalFormatting>
  <conditionalFormatting sqref="Q1194 V1194">
    <cfRule type="cellIs" dxfId="4546" priority="65" operator="between">
      <formula>-0.19999</formula>
      <formula>-0.4999999</formula>
    </cfRule>
    <cfRule type="cellIs" dxfId="4545" priority="66" operator="between">
      <formula>-0.49999</formula>
      <formula>-0.79999</formula>
    </cfRule>
    <cfRule type="cellIs" dxfId="4544" priority="67" operator="between">
      <formula>-0.799999</formula>
      <formula>-2</formula>
    </cfRule>
  </conditionalFormatting>
  <conditionalFormatting sqref="Q1194 V1194">
    <cfRule type="cellIs" dxfId="4543" priority="70" operator="between">
      <formula>0.1999</formula>
      <formula>0.49999</formula>
    </cfRule>
  </conditionalFormatting>
  <conditionalFormatting sqref="V1194 Q1194">
    <cfRule type="cellIs" dxfId="4542" priority="68" operator="between">
      <formula>0.799999</formula>
      <formula>2</formula>
    </cfRule>
    <cfRule type="cellIs" dxfId="4541" priority="69" operator="between">
      <formula>0.49999</formula>
      <formula>0.799999</formula>
    </cfRule>
  </conditionalFormatting>
  <conditionalFormatting sqref="Q1137 V1137">
    <cfRule type="cellIs" dxfId="4540" priority="59" operator="between">
      <formula>-0.19999</formula>
      <formula>-0.4999999</formula>
    </cfRule>
    <cfRule type="cellIs" dxfId="4539" priority="60" operator="between">
      <formula>-0.49999</formula>
      <formula>-0.79999</formula>
    </cfRule>
    <cfRule type="cellIs" dxfId="4538" priority="61" operator="between">
      <formula>-0.799999</formula>
      <formula>-2</formula>
    </cfRule>
  </conditionalFormatting>
  <conditionalFormatting sqref="Q1137 V1137">
    <cfRule type="cellIs" dxfId="4537" priority="64" operator="between">
      <formula>0.1999</formula>
      <formula>0.49999</formula>
    </cfRule>
  </conditionalFormatting>
  <conditionalFormatting sqref="V1137 Q1137">
    <cfRule type="cellIs" dxfId="4536" priority="62" operator="between">
      <formula>0.799999</formula>
      <formula>2</formula>
    </cfRule>
    <cfRule type="cellIs" dxfId="4535" priority="63" operator="between">
      <formula>0.49999</formula>
      <formula>0.799999</formula>
    </cfRule>
  </conditionalFormatting>
  <conditionalFormatting sqref="Q1118 V1118">
    <cfRule type="cellIs" dxfId="4534" priority="53" operator="between">
      <formula>-0.19999</formula>
      <formula>-0.4999999</formula>
    </cfRule>
    <cfRule type="cellIs" dxfId="4533" priority="54" operator="between">
      <formula>-0.49999</formula>
      <formula>-0.79999</formula>
    </cfRule>
    <cfRule type="cellIs" dxfId="4532" priority="55" operator="between">
      <formula>-0.799999</formula>
      <formula>-2</formula>
    </cfRule>
  </conditionalFormatting>
  <conditionalFormatting sqref="Q1118 V1118">
    <cfRule type="cellIs" dxfId="4531" priority="58" operator="between">
      <formula>0.1999</formula>
      <formula>0.49999</formula>
    </cfRule>
  </conditionalFormatting>
  <conditionalFormatting sqref="V1118 Q1118">
    <cfRule type="cellIs" dxfId="4530" priority="56" operator="between">
      <formula>0.799999</formula>
      <formula>2</formula>
    </cfRule>
    <cfRule type="cellIs" dxfId="4529" priority="57" operator="between">
      <formula>0.49999</formula>
      <formula>0.799999</formula>
    </cfRule>
  </conditionalFormatting>
  <conditionalFormatting sqref="Q1058 V1058">
    <cfRule type="cellIs" dxfId="4528" priority="47" operator="between">
      <formula>-0.19999</formula>
      <formula>-0.4999999</formula>
    </cfRule>
    <cfRule type="cellIs" dxfId="4527" priority="48" operator="between">
      <formula>-0.49999</formula>
      <formula>-0.79999</formula>
    </cfRule>
    <cfRule type="cellIs" dxfId="4526" priority="49" operator="between">
      <formula>-0.799999</formula>
      <formula>-2</formula>
    </cfRule>
  </conditionalFormatting>
  <conditionalFormatting sqref="Q1058 V1058">
    <cfRule type="cellIs" dxfId="4525" priority="52" operator="between">
      <formula>0.1999</formula>
      <formula>0.49999</formula>
    </cfRule>
  </conditionalFormatting>
  <conditionalFormatting sqref="V1058 Q1058">
    <cfRule type="cellIs" dxfId="4524" priority="50" operator="between">
      <formula>0.799999</formula>
      <formula>2</formula>
    </cfRule>
    <cfRule type="cellIs" dxfId="4523" priority="51" operator="between">
      <formula>0.49999</formula>
      <formula>0.799999</formula>
    </cfRule>
  </conditionalFormatting>
  <conditionalFormatting sqref="L389:L391 G389:G391 Q389:Q391 V389:V391">
    <cfRule type="cellIs" dxfId="4522" priority="46" operator="between">
      <formula>0.1999</formula>
      <formula>0.49999</formula>
    </cfRule>
  </conditionalFormatting>
  <conditionalFormatting sqref="G389:G391 L389:L391 V389:V391 Q389:Q391">
    <cfRule type="cellIs" dxfId="4521" priority="44" operator="between">
      <formula>0.799999</formula>
      <formula>2</formula>
    </cfRule>
    <cfRule type="cellIs" dxfId="4520" priority="45" operator="between">
      <formula>0.49999</formula>
      <formula>0.799999</formula>
    </cfRule>
  </conditionalFormatting>
  <conditionalFormatting sqref="G389:G391 L389:L391 Q389:Q391 V389:V391">
    <cfRule type="cellIs" dxfId="4519" priority="41" operator="between">
      <formula>-0.19999</formula>
      <formula>-0.4999999</formula>
    </cfRule>
    <cfRule type="cellIs" dxfId="4518" priority="42" operator="between">
      <formula>-0.49999</formula>
      <formula>-0.79999</formula>
    </cfRule>
    <cfRule type="cellIs" dxfId="4517" priority="43" operator="between">
      <formula>-0.799999</formula>
      <formula>-2</formula>
    </cfRule>
  </conditionalFormatting>
  <conditionalFormatting sqref="L392:L408 G392:G408 Q392:Q408 V392:V408">
    <cfRule type="cellIs" dxfId="4516" priority="35" operator="between">
      <formula>-0.19999</formula>
      <formula>-0.4999999</formula>
    </cfRule>
    <cfRule type="cellIs" dxfId="4515" priority="36" operator="between">
      <formula>-0.49999</formula>
      <formula>-0.79999</formula>
    </cfRule>
    <cfRule type="cellIs" dxfId="4514" priority="37" operator="between">
      <formula>-0.799999</formula>
      <formula>-2</formula>
    </cfRule>
  </conditionalFormatting>
  <conditionalFormatting sqref="L392:L408 G392:G408 Q392:Q408 V392:V408">
    <cfRule type="cellIs" dxfId="4513" priority="40" operator="between">
      <formula>0.1999</formula>
      <formula>0.49999</formula>
    </cfRule>
  </conditionalFormatting>
  <conditionalFormatting sqref="L392:L408 G392:G408 Q392:Q408 V392:V408">
    <cfRule type="cellIs" dxfId="4512" priority="38" operator="between">
      <formula>0.799999</formula>
      <formula>2</formula>
    </cfRule>
    <cfRule type="cellIs" dxfId="4511" priority="39" operator="between">
      <formula>0.49999</formula>
      <formula>0.799999</formula>
    </cfRule>
  </conditionalFormatting>
  <conditionalFormatting sqref="L409:L425 G409:G425 Q409:Q425 V409:V425">
    <cfRule type="cellIs" dxfId="4510" priority="29" operator="between">
      <formula>-0.19999</formula>
      <formula>-0.4999999</formula>
    </cfRule>
    <cfRule type="cellIs" dxfId="4509" priority="30" operator="between">
      <formula>-0.49999</formula>
      <formula>-0.79999</formula>
    </cfRule>
    <cfRule type="cellIs" dxfId="4508" priority="31" operator="between">
      <formula>-0.799999</formula>
      <formula>-2</formula>
    </cfRule>
  </conditionalFormatting>
  <conditionalFormatting sqref="L409:L425 G409:G425 Q409:Q425 V409:V425">
    <cfRule type="cellIs" dxfId="4507" priority="34" operator="between">
      <formula>0.1999</formula>
      <formula>0.49999</formula>
    </cfRule>
  </conditionalFormatting>
  <conditionalFormatting sqref="L409:L425 G409:G425 Q409:Q425 V409:V425">
    <cfRule type="cellIs" dxfId="4506" priority="32" operator="between">
      <formula>0.799999</formula>
      <formula>2</formula>
    </cfRule>
    <cfRule type="cellIs" dxfId="4505" priority="33" operator="between">
      <formula>0.49999</formula>
      <formula>0.799999</formula>
    </cfRule>
  </conditionalFormatting>
  <conditionalFormatting sqref="M427:M431 G427:G431">
    <cfRule type="cellIs" dxfId="4504" priority="28" stopIfTrue="1" operator="between">
      <formula>0.03</formula>
      <formula>0.05</formula>
    </cfRule>
  </conditionalFormatting>
  <conditionalFormatting sqref="I388">
    <cfRule type="cellIs" dxfId="4503" priority="27" stopIfTrue="1" operator="between">
      <formula>-0.49</formula>
      <formula>-0.8</formula>
    </cfRule>
  </conditionalFormatting>
  <conditionalFormatting sqref="I856">
    <cfRule type="cellIs" dxfId="4502" priority="26" stopIfTrue="1" operator="between">
      <formula>-0.49</formula>
      <formula>-0.8</formula>
    </cfRule>
  </conditionalFormatting>
  <conditionalFormatting sqref="L857:L859 G857:G859 Q857:Q859 V857:V859">
    <cfRule type="cellIs" dxfId="4501" priority="25" operator="between">
      <formula>0.1999</formula>
      <formula>0.49999</formula>
    </cfRule>
  </conditionalFormatting>
  <conditionalFormatting sqref="G857:G859 L857:L859 V857:V859 Q857:Q859">
    <cfRule type="cellIs" dxfId="4500" priority="23" operator="between">
      <formula>0.799999</formula>
      <formula>2</formula>
    </cfRule>
    <cfRule type="cellIs" dxfId="4499" priority="24" operator="between">
      <formula>0.49999</formula>
      <formula>0.799999</formula>
    </cfRule>
  </conditionalFormatting>
  <conditionalFormatting sqref="G857:G859 L857:L859 Q857:Q859 V857:V859">
    <cfRule type="cellIs" dxfId="4498" priority="20" operator="between">
      <formula>-0.19999</formula>
      <formula>-0.4999999</formula>
    </cfRule>
    <cfRule type="cellIs" dxfId="4497" priority="21" operator="between">
      <formula>-0.49999</formula>
      <formula>-0.79999</formula>
    </cfRule>
    <cfRule type="cellIs" dxfId="4496" priority="22" operator="between">
      <formula>-0.799999</formula>
      <formula>-2</formula>
    </cfRule>
  </conditionalFormatting>
  <conditionalFormatting sqref="L860:L876 G860:G876 Q860:Q876 V860:V876">
    <cfRule type="cellIs" dxfId="4495" priority="14" operator="between">
      <formula>-0.19999</formula>
      <formula>-0.4999999</formula>
    </cfRule>
    <cfRule type="cellIs" dxfId="4494" priority="15" operator="between">
      <formula>-0.49999</formula>
      <formula>-0.79999</formula>
    </cfRule>
    <cfRule type="cellIs" dxfId="4493" priority="16" operator="between">
      <formula>-0.799999</formula>
      <formula>-2</formula>
    </cfRule>
  </conditionalFormatting>
  <conditionalFormatting sqref="L860:L876 G860:G876 Q860:Q876 V860:V876">
    <cfRule type="cellIs" dxfId="4492" priority="19" operator="between">
      <formula>0.1999</formula>
      <formula>0.49999</formula>
    </cfRule>
  </conditionalFormatting>
  <conditionalFormatting sqref="L860:L876 G860:G876 Q860:Q876 V860:V876">
    <cfRule type="cellIs" dxfId="4491" priority="17" operator="between">
      <formula>0.799999</formula>
      <formula>2</formula>
    </cfRule>
    <cfRule type="cellIs" dxfId="4490" priority="18" operator="between">
      <formula>0.49999</formula>
      <formula>0.799999</formula>
    </cfRule>
  </conditionalFormatting>
  <conditionalFormatting sqref="L877:L893 G877:G893 Q877:Q893 V877:V893">
    <cfRule type="cellIs" dxfId="4489" priority="8" operator="between">
      <formula>-0.19999</formula>
      <formula>-0.4999999</formula>
    </cfRule>
    <cfRule type="cellIs" dxfId="4488" priority="9" operator="between">
      <formula>-0.49999</formula>
      <formula>-0.79999</formula>
    </cfRule>
    <cfRule type="cellIs" dxfId="4487" priority="10" operator="between">
      <formula>-0.799999</formula>
      <formula>-2</formula>
    </cfRule>
  </conditionalFormatting>
  <conditionalFormatting sqref="L877:L893 G877:G893 Q877:Q893 V877:V893">
    <cfRule type="cellIs" dxfId="4486" priority="13" operator="between">
      <formula>0.1999</formula>
      <formula>0.49999</formula>
    </cfRule>
  </conditionalFormatting>
  <conditionalFormatting sqref="L877:L893 G877:G893 Q877:Q893 V877:V893">
    <cfRule type="cellIs" dxfId="4485" priority="11" operator="between">
      <formula>0.799999</formula>
      <formula>2</formula>
    </cfRule>
    <cfRule type="cellIs" dxfId="4484" priority="12" operator="between">
      <formula>0.49999</formula>
      <formula>0.799999</formula>
    </cfRule>
  </conditionalFormatting>
  <conditionalFormatting sqref="M895:M899 G895:G899">
    <cfRule type="cellIs" dxfId="4483" priority="7" stopIfTrue="1" operator="between">
      <formula>0.03</formula>
      <formula>0.05</formula>
    </cfRule>
  </conditionalFormatting>
  <conditionalFormatting sqref="L1184 G1184 V1184">
    <cfRule type="cellIs" dxfId="4482" priority="1" operator="between">
      <formula>-0.19999</formula>
      <formula>-0.4999999</formula>
    </cfRule>
    <cfRule type="cellIs" dxfId="4481" priority="2" operator="between">
      <formula>-0.49999</formula>
      <formula>-0.79999</formula>
    </cfRule>
    <cfRule type="cellIs" dxfId="4480" priority="3" operator="between">
      <formula>-0.799999</formula>
      <formula>-2</formula>
    </cfRule>
  </conditionalFormatting>
  <conditionalFormatting sqref="L1184 G1184 V1184">
    <cfRule type="cellIs" dxfId="4479" priority="6" operator="between">
      <formula>0.1999</formula>
      <formula>0.49999</formula>
    </cfRule>
  </conditionalFormatting>
  <conditionalFormatting sqref="L1184 G1184 V1184">
    <cfRule type="cellIs" dxfId="4478" priority="4" operator="between">
      <formula>0.799999</formula>
      <formula>2</formula>
    </cfRule>
    <cfRule type="cellIs" dxfId="4477" priority="5" operator="between">
      <formula>0.49999</formula>
      <formula>0.799999</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F213A"/>
  </sheetPr>
  <dimension ref="A1:AF1046"/>
  <sheetViews>
    <sheetView workbookViewId="0">
      <selection activeCell="F571" sqref="F571"/>
    </sheetView>
  </sheetViews>
  <sheetFormatPr defaultRowHeight="12.75" x14ac:dyDescent="0.2"/>
  <cols>
    <col min="1" max="1" width="2" style="149" customWidth="1"/>
    <col min="2" max="2" width="12.85546875" style="149" customWidth="1"/>
    <col min="3" max="3" width="23" style="149" customWidth="1"/>
    <col min="4" max="4" width="9.140625" style="149"/>
    <col min="5" max="5" width="0.7109375" style="149" customWidth="1"/>
    <col min="6" max="6" width="9.140625" style="149"/>
    <col min="7" max="7" width="0.7109375" style="149" customWidth="1"/>
    <col min="8" max="8" width="0.42578125" style="149" customWidth="1"/>
    <col min="9" max="9" width="9.140625" style="296"/>
    <col min="10" max="10" width="0.7109375" style="149" customWidth="1"/>
    <col min="11" max="11" width="9.140625" style="149"/>
    <col min="12" max="12" width="0.7109375" style="149" customWidth="1"/>
    <col min="13" max="16384" width="9.140625" style="149"/>
  </cols>
  <sheetData>
    <row r="1" spans="1:32" s="48" customFormat="1" ht="15" x14ac:dyDescent="0.2">
      <c r="A1" s="222"/>
      <c r="D1" s="313"/>
      <c r="F1" s="307"/>
      <c r="I1" s="313"/>
      <c r="K1" s="307"/>
    </row>
    <row r="2" spans="1:32" s="236" customFormat="1" ht="16.5" customHeight="1" x14ac:dyDescent="0.25">
      <c r="A2" s="994" t="s">
        <v>269</v>
      </c>
      <c r="B2" s="994"/>
      <c r="C2" s="994"/>
      <c r="D2" s="994"/>
      <c r="E2" s="994"/>
      <c r="F2" s="994"/>
      <c r="G2" s="994"/>
      <c r="H2" s="994"/>
      <c r="I2" s="994"/>
      <c r="J2" s="994"/>
      <c r="K2" s="994"/>
      <c r="L2" s="994"/>
      <c r="M2" s="994"/>
      <c r="N2" s="994"/>
      <c r="O2" s="994"/>
      <c r="P2" s="994"/>
      <c r="Q2" s="994"/>
      <c r="R2" s="994"/>
      <c r="S2" s="994"/>
      <c r="T2" s="994"/>
      <c r="U2" s="994"/>
      <c r="V2" s="994"/>
      <c r="W2" s="994"/>
      <c r="X2" s="994"/>
      <c r="Y2" s="994"/>
      <c r="Z2" s="994"/>
      <c r="AA2" s="994"/>
      <c r="AB2" s="994"/>
      <c r="AC2" s="994"/>
    </row>
    <row r="3" spans="1:32" x14ac:dyDescent="0.2">
      <c r="D3" s="318"/>
      <c r="F3" s="312"/>
      <c r="I3" s="620"/>
      <c r="K3" s="312"/>
    </row>
    <row r="4" spans="1:32" s="48" customFormat="1" ht="15" customHeight="1" thickBot="1" x14ac:dyDescent="0.25">
      <c r="B4" s="239" t="s">
        <v>411</v>
      </c>
      <c r="C4" s="239"/>
      <c r="D4" s="314"/>
      <c r="E4" s="239"/>
      <c r="F4" s="308"/>
      <c r="G4" s="239"/>
      <c r="H4" s="239"/>
      <c r="I4" s="621"/>
      <c r="J4" s="239"/>
      <c r="K4" s="308"/>
      <c r="L4" s="239"/>
      <c r="M4" s="239"/>
      <c r="N4" s="239"/>
      <c r="O4" s="239"/>
      <c r="P4" s="239"/>
      <c r="Q4" s="239"/>
      <c r="R4" s="239"/>
      <c r="S4" s="239"/>
      <c r="T4" s="239"/>
      <c r="U4" s="239"/>
      <c r="V4" s="239"/>
      <c r="W4" s="239"/>
      <c r="X4" s="239"/>
      <c r="Y4" s="239"/>
      <c r="Z4" s="239"/>
      <c r="AA4" s="239"/>
      <c r="AB4" s="239"/>
      <c r="AC4" s="239"/>
    </row>
    <row r="5" spans="1:32" s="48" customFormat="1" ht="12" customHeight="1" thickTop="1" x14ac:dyDescent="0.2">
      <c r="B5" s="237" t="s">
        <v>65</v>
      </c>
      <c r="D5" s="313"/>
      <c r="F5" s="307"/>
      <c r="I5" s="313"/>
      <c r="K5" s="307"/>
    </row>
    <row r="6" spans="1:32" x14ac:dyDescent="0.2">
      <c r="D6" s="318"/>
      <c r="F6" s="312"/>
      <c r="I6" s="620"/>
      <c r="K6" s="312"/>
    </row>
    <row r="7" spans="1:32" s="83" customFormat="1" ht="13.5" customHeight="1" x14ac:dyDescent="0.2">
      <c r="B7" s="83" t="s">
        <v>115</v>
      </c>
      <c r="C7" s="83" t="s">
        <v>412</v>
      </c>
      <c r="I7" s="622"/>
      <c r="O7" s="397"/>
      <c r="S7" s="474"/>
      <c r="U7" s="474"/>
      <c r="W7" s="474"/>
      <c r="AB7" s="474"/>
      <c r="AC7" s="474"/>
      <c r="AD7" s="474"/>
      <c r="AE7" s="474"/>
      <c r="AF7" s="474"/>
    </row>
    <row r="8" spans="1:32" x14ac:dyDescent="0.2">
      <c r="D8" s="318"/>
      <c r="F8" s="312"/>
      <c r="I8" s="620"/>
      <c r="K8" s="312"/>
    </row>
    <row r="9" spans="1:32" ht="15" x14ac:dyDescent="0.25">
      <c r="C9" s="223"/>
      <c r="D9" s="1006" t="s">
        <v>286</v>
      </c>
      <c r="E9" s="1007"/>
      <c r="F9" s="1007"/>
      <c r="G9" s="1007"/>
      <c r="H9" s="1007"/>
      <c r="I9" s="1007"/>
      <c r="J9" s="1007"/>
      <c r="K9" s="1007"/>
      <c r="L9" s="1008"/>
    </row>
    <row r="10" spans="1:32" s="296" customFormat="1" x14ac:dyDescent="0.2">
      <c r="B10" s="297"/>
      <c r="C10" s="64"/>
      <c r="D10" s="1009" t="s">
        <v>236</v>
      </c>
      <c r="E10" s="1010"/>
      <c r="F10" s="1010"/>
      <c r="G10" s="1011"/>
      <c r="H10" s="83"/>
      <c r="I10" s="1003" t="s">
        <v>241</v>
      </c>
      <c r="J10" s="1004"/>
      <c r="K10" s="1004"/>
      <c r="L10" s="1005"/>
    </row>
    <row r="11" spans="1:32" s="329" customFormat="1" x14ac:dyDescent="0.2">
      <c r="B11" s="330"/>
      <c r="C11" s="331"/>
      <c r="D11" s="324">
        <v>2014</v>
      </c>
      <c r="E11" s="334"/>
      <c r="F11" s="389">
        <v>2015</v>
      </c>
      <c r="G11" s="325"/>
      <c r="H11" s="332"/>
      <c r="I11" s="324">
        <v>2014</v>
      </c>
      <c r="J11" s="334"/>
      <c r="K11" s="389">
        <v>2015</v>
      </c>
      <c r="L11" s="328"/>
    </row>
    <row r="12" spans="1:32" x14ac:dyDescent="0.2">
      <c r="B12" s="919" t="s">
        <v>156</v>
      </c>
      <c r="C12" s="1002"/>
      <c r="D12" s="302">
        <v>0.65845006635800196</v>
      </c>
      <c r="E12" s="337"/>
      <c r="F12" s="298">
        <v>0.64174474790359259</v>
      </c>
      <c r="G12" s="292"/>
      <c r="H12" s="108"/>
      <c r="I12" s="302">
        <v>0.55606686760845769</v>
      </c>
      <c r="J12" s="337"/>
      <c r="K12" s="298">
        <v>0.55034978208299146</v>
      </c>
      <c r="L12" s="292"/>
    </row>
    <row r="13" spans="1:32" x14ac:dyDescent="0.2">
      <c r="B13" s="921" t="s">
        <v>157</v>
      </c>
      <c r="C13" s="1001"/>
      <c r="D13" s="295">
        <v>0.34154993364199804</v>
      </c>
      <c r="E13" s="336"/>
      <c r="F13" s="300">
        <v>0.35825525209640735</v>
      </c>
      <c r="G13" s="293"/>
      <c r="H13" s="108"/>
      <c r="I13" s="295">
        <v>0.44393313239154231</v>
      </c>
      <c r="J13" s="336"/>
      <c r="K13" s="300">
        <v>0.44965021791700843</v>
      </c>
      <c r="L13" s="293"/>
    </row>
    <row r="16" spans="1:32" s="83" customFormat="1" ht="13.5" customHeight="1" x14ac:dyDescent="0.2">
      <c r="B16" s="83" t="s">
        <v>116</v>
      </c>
      <c r="C16" s="83" t="s">
        <v>414</v>
      </c>
      <c r="I16" s="622"/>
      <c r="O16" s="397"/>
      <c r="S16" s="474"/>
      <c r="U16" s="474"/>
      <c r="W16" s="474"/>
      <c r="AB16" s="474"/>
      <c r="AC16" s="474"/>
      <c r="AD16" s="474"/>
      <c r="AE16" s="474"/>
      <c r="AF16" s="474"/>
    </row>
    <row r="17" spans="2:32" x14ac:dyDescent="0.2">
      <c r="D17" s="318"/>
      <c r="F17" s="312"/>
      <c r="I17" s="620"/>
      <c r="K17" s="312"/>
    </row>
    <row r="18" spans="2:32" ht="15" x14ac:dyDescent="0.25">
      <c r="C18" s="223"/>
      <c r="D18" s="1006" t="s">
        <v>286</v>
      </c>
      <c r="E18" s="1007"/>
      <c r="F18" s="1007"/>
      <c r="G18" s="1007"/>
      <c r="H18" s="1007"/>
      <c r="I18" s="1007"/>
      <c r="J18" s="1007"/>
      <c r="K18" s="1007"/>
      <c r="L18" s="1008"/>
    </row>
    <row r="19" spans="2:32" s="296" customFormat="1" x14ac:dyDescent="0.2">
      <c r="B19" s="297"/>
      <c r="C19" s="64"/>
      <c r="D19" s="1009" t="s">
        <v>236</v>
      </c>
      <c r="E19" s="1010"/>
      <c r="F19" s="1010"/>
      <c r="G19" s="1011"/>
      <c r="H19" s="83"/>
      <c r="I19" s="1003" t="s">
        <v>241</v>
      </c>
      <c r="J19" s="1004"/>
      <c r="K19" s="1004"/>
      <c r="L19" s="1005"/>
    </row>
    <row r="20" spans="2:32" s="329" customFormat="1" x14ac:dyDescent="0.2">
      <c r="B20" s="330"/>
      <c r="C20" s="331"/>
      <c r="D20" s="324">
        <v>2014</v>
      </c>
      <c r="E20" s="334"/>
      <c r="F20" s="389">
        <v>2015</v>
      </c>
      <c r="G20" s="325"/>
      <c r="H20" s="332"/>
      <c r="I20" s="324">
        <v>2014</v>
      </c>
      <c r="J20" s="334"/>
      <c r="K20" s="389">
        <v>2015</v>
      </c>
      <c r="L20" s="328"/>
    </row>
    <row r="21" spans="2:32" x14ac:dyDescent="0.2">
      <c r="B21" s="919" t="s">
        <v>156</v>
      </c>
      <c r="C21" s="1002"/>
      <c r="D21" s="302">
        <v>0.75620523002546736</v>
      </c>
      <c r="E21" s="337"/>
      <c r="F21" s="298">
        <v>0.75769569965242423</v>
      </c>
      <c r="G21" s="292"/>
      <c r="H21" s="108"/>
      <c r="I21" s="302">
        <v>0.67214146213894588</v>
      </c>
      <c r="J21" s="337"/>
      <c r="K21" s="298">
        <v>0.66959944624000611</v>
      </c>
      <c r="L21" s="292"/>
    </row>
    <row r="22" spans="2:32" x14ac:dyDescent="0.2">
      <c r="B22" s="921" t="s">
        <v>157</v>
      </c>
      <c r="C22" s="1001"/>
      <c r="D22" s="295">
        <v>0.24379476997453259</v>
      </c>
      <c r="E22" s="336"/>
      <c r="F22" s="300">
        <v>0.24230430034757586</v>
      </c>
      <c r="G22" s="293"/>
      <c r="H22" s="108"/>
      <c r="I22" s="295">
        <v>0.32785853786105412</v>
      </c>
      <c r="J22" s="336"/>
      <c r="K22" s="300">
        <v>0.33040055375999389</v>
      </c>
      <c r="L22" s="293"/>
    </row>
    <row r="25" spans="2:32" s="83" customFormat="1" ht="13.5" customHeight="1" x14ac:dyDescent="0.2">
      <c r="B25" s="83" t="s">
        <v>117</v>
      </c>
      <c r="C25" s="83" t="s">
        <v>413</v>
      </c>
      <c r="I25" s="622"/>
      <c r="O25" s="397"/>
      <c r="S25" s="474"/>
      <c r="U25" s="474"/>
      <c r="W25" s="474"/>
      <c r="AB25" s="474"/>
      <c r="AC25" s="474"/>
      <c r="AD25" s="474"/>
      <c r="AE25" s="474"/>
      <c r="AF25" s="474"/>
    </row>
    <row r="26" spans="2:32" x14ac:dyDescent="0.2">
      <c r="D26" s="318"/>
      <c r="F26" s="312"/>
      <c r="I26" s="620"/>
      <c r="K26" s="312"/>
    </row>
    <row r="27" spans="2:32" ht="15" x14ac:dyDescent="0.25">
      <c r="C27" s="223"/>
      <c r="D27" s="1006" t="s">
        <v>286</v>
      </c>
      <c r="E27" s="1007"/>
      <c r="F27" s="1007"/>
      <c r="G27" s="1007"/>
      <c r="H27" s="1007"/>
      <c r="I27" s="1007"/>
      <c r="J27" s="1007"/>
      <c r="K27" s="1007"/>
      <c r="L27" s="1008"/>
    </row>
    <row r="28" spans="2:32" s="296" customFormat="1" x14ac:dyDescent="0.2">
      <c r="B28" s="297"/>
      <c r="C28" s="64"/>
      <c r="D28" s="1009" t="s">
        <v>236</v>
      </c>
      <c r="E28" s="1010"/>
      <c r="F28" s="1010"/>
      <c r="G28" s="1011"/>
      <c r="H28" s="83"/>
      <c r="I28" s="1003" t="s">
        <v>241</v>
      </c>
      <c r="J28" s="1004"/>
      <c r="K28" s="1004"/>
      <c r="L28" s="1005"/>
    </row>
    <row r="29" spans="2:32" s="329" customFormat="1" x14ac:dyDescent="0.2">
      <c r="B29" s="330"/>
      <c r="C29" s="331"/>
      <c r="D29" s="324">
        <v>2014</v>
      </c>
      <c r="E29" s="334"/>
      <c r="F29" s="389">
        <v>2015</v>
      </c>
      <c r="G29" s="325"/>
      <c r="H29" s="332"/>
      <c r="I29" s="324">
        <v>2014</v>
      </c>
      <c r="J29" s="334"/>
      <c r="K29" s="389">
        <v>2015</v>
      </c>
      <c r="L29" s="328"/>
    </row>
    <row r="30" spans="2:32" x14ac:dyDescent="0.2">
      <c r="B30" s="369" t="s">
        <v>399</v>
      </c>
      <c r="C30" s="252" t="s">
        <v>156</v>
      </c>
      <c r="D30" s="302">
        <v>0.67609290846478143</v>
      </c>
      <c r="E30" s="337"/>
      <c r="F30" s="298">
        <v>0.61035782185557541</v>
      </c>
      <c r="G30" s="292"/>
      <c r="H30" s="108"/>
      <c r="I30" s="302">
        <v>0.5075916646253692</v>
      </c>
      <c r="J30" s="337"/>
      <c r="K30" s="298">
        <v>0.50046371271456502</v>
      </c>
      <c r="L30" s="292"/>
    </row>
    <row r="31" spans="2:32" x14ac:dyDescent="0.2">
      <c r="B31" s="615"/>
      <c r="C31" s="616" t="s">
        <v>157</v>
      </c>
      <c r="D31" s="295">
        <v>0.32390709153521863</v>
      </c>
      <c r="E31" s="336"/>
      <c r="F31" s="300">
        <v>0.38964217814442464</v>
      </c>
      <c r="G31" s="293"/>
      <c r="H31" s="108"/>
      <c r="I31" s="295">
        <v>0.4924083353746308</v>
      </c>
      <c r="J31" s="336"/>
      <c r="K31" s="300">
        <v>0.49953628728543503</v>
      </c>
      <c r="L31" s="293"/>
    </row>
    <row r="32" spans="2:32" x14ac:dyDescent="0.2">
      <c r="B32" s="369" t="s">
        <v>400</v>
      </c>
      <c r="C32" s="252" t="s">
        <v>156</v>
      </c>
      <c r="D32" s="302">
        <v>0.61757246091717</v>
      </c>
      <c r="E32" s="337"/>
      <c r="F32" s="298">
        <v>0.61272392157975453</v>
      </c>
      <c r="G32" s="292"/>
      <c r="H32" s="108"/>
      <c r="I32" s="302">
        <v>0.54317571951795451</v>
      </c>
      <c r="J32" s="337"/>
      <c r="K32" s="298">
        <v>0.54451260802624568</v>
      </c>
      <c r="L32" s="292"/>
    </row>
    <row r="33" spans="2:32" x14ac:dyDescent="0.2">
      <c r="B33" s="615"/>
      <c r="C33" s="616" t="s">
        <v>157</v>
      </c>
      <c r="D33" s="295">
        <v>0.38242753908283006</v>
      </c>
      <c r="E33" s="336"/>
      <c r="F33" s="300">
        <v>0.38727607842024536</v>
      </c>
      <c r="G33" s="293"/>
      <c r="H33" s="108"/>
      <c r="I33" s="295">
        <v>0.45682428048204549</v>
      </c>
      <c r="J33" s="336"/>
      <c r="K33" s="300">
        <v>0.45548739197375437</v>
      </c>
      <c r="L33" s="293"/>
    </row>
    <row r="34" spans="2:32" x14ac:dyDescent="0.2">
      <c r="B34" s="369" t="s">
        <v>401</v>
      </c>
      <c r="C34" s="252" t="s">
        <v>156</v>
      </c>
      <c r="D34" s="302">
        <v>0.67895164208266057</v>
      </c>
      <c r="E34" s="337"/>
      <c r="F34" s="298">
        <v>0.66560262849532215</v>
      </c>
      <c r="G34" s="292"/>
      <c r="H34" s="108"/>
      <c r="I34" s="302">
        <v>0.57589014590800014</v>
      </c>
      <c r="J34" s="337"/>
      <c r="K34" s="298">
        <v>0.56613385890181456</v>
      </c>
      <c r="L34" s="292"/>
    </row>
    <row r="35" spans="2:32" x14ac:dyDescent="0.2">
      <c r="B35" s="615"/>
      <c r="C35" s="616" t="s">
        <v>157</v>
      </c>
      <c r="D35" s="295">
        <v>0.32104835791733943</v>
      </c>
      <c r="E35" s="336"/>
      <c r="F35" s="300">
        <v>0.33439737150467791</v>
      </c>
      <c r="G35" s="293"/>
      <c r="H35" s="108"/>
      <c r="I35" s="295">
        <v>0.42410985409199986</v>
      </c>
      <c r="J35" s="336"/>
      <c r="K35" s="300">
        <v>0.43386614109818533</v>
      </c>
      <c r="L35" s="293"/>
    </row>
    <row r="36" spans="2:32" x14ac:dyDescent="0.2">
      <c r="B36" s="369" t="s">
        <v>75</v>
      </c>
      <c r="C36" s="252" t="s">
        <v>156</v>
      </c>
      <c r="D36" s="302">
        <v>0.7618268609874278</v>
      </c>
      <c r="E36" s="337"/>
      <c r="F36" s="298">
        <v>0.81337001954111343</v>
      </c>
      <c r="G36" s="292"/>
      <c r="H36" s="108"/>
      <c r="I36" s="302">
        <v>0.67130370124473226</v>
      </c>
      <c r="J36" s="337"/>
      <c r="K36" s="298">
        <v>0.65064474700836639</v>
      </c>
      <c r="L36" s="292"/>
    </row>
    <row r="37" spans="2:32" x14ac:dyDescent="0.2">
      <c r="B37" s="615"/>
      <c r="C37" s="616" t="s">
        <v>157</v>
      </c>
      <c r="D37" s="295">
        <v>0.2381731390125722</v>
      </c>
      <c r="E37" s="336"/>
      <c r="F37" s="300">
        <v>0.18662998045888654</v>
      </c>
      <c r="G37" s="293"/>
      <c r="H37" s="108"/>
      <c r="I37" s="295">
        <v>0.32869629875526774</v>
      </c>
      <c r="J37" s="336"/>
      <c r="K37" s="300">
        <v>0.34935525299163367</v>
      </c>
      <c r="L37" s="293"/>
    </row>
    <row r="38" spans="2:32" x14ac:dyDescent="0.2">
      <c r="B38" s="369" t="s">
        <v>416</v>
      </c>
      <c r="C38" s="252" t="s">
        <v>156</v>
      </c>
      <c r="D38" s="302">
        <v>0.75556510089813589</v>
      </c>
      <c r="E38" s="337"/>
      <c r="F38" s="298">
        <v>0.75092546254404113</v>
      </c>
      <c r="G38" s="292"/>
      <c r="H38" s="108"/>
      <c r="I38" s="302">
        <v>0.67223690809878123</v>
      </c>
      <c r="J38" s="337"/>
      <c r="K38" s="298">
        <v>0.6718928903662641</v>
      </c>
      <c r="L38" s="292"/>
    </row>
    <row r="39" spans="2:32" x14ac:dyDescent="0.2">
      <c r="B39" s="615"/>
      <c r="C39" s="616" t="s">
        <v>157</v>
      </c>
      <c r="D39" s="295">
        <v>0.24443489910186408</v>
      </c>
      <c r="E39" s="336"/>
      <c r="F39" s="300">
        <v>0.24907453745595895</v>
      </c>
      <c r="G39" s="293"/>
      <c r="H39" s="108"/>
      <c r="I39" s="295">
        <v>0.32776309190121883</v>
      </c>
      <c r="J39" s="336"/>
      <c r="K39" s="300">
        <v>0.32810710963373585</v>
      </c>
      <c r="L39" s="293"/>
    </row>
    <row r="42" spans="2:32" s="83" customFormat="1" ht="13.5" customHeight="1" x14ac:dyDescent="0.2">
      <c r="B42" s="83" t="s">
        <v>250</v>
      </c>
      <c r="C42" s="83" t="s">
        <v>418</v>
      </c>
      <c r="I42" s="622"/>
      <c r="O42" s="397"/>
      <c r="S42" s="474"/>
      <c r="U42" s="474"/>
      <c r="W42" s="474"/>
      <c r="AB42" s="474"/>
      <c r="AC42" s="474"/>
      <c r="AD42" s="474"/>
      <c r="AE42" s="474"/>
      <c r="AF42" s="474"/>
    </row>
    <row r="43" spans="2:32" x14ac:dyDescent="0.2">
      <c r="D43" s="318"/>
      <c r="F43" s="312"/>
      <c r="I43" s="620"/>
      <c r="K43" s="312"/>
    </row>
    <row r="44" spans="2:32" ht="15" x14ac:dyDescent="0.25">
      <c r="C44" s="223"/>
      <c r="D44" s="1006" t="s">
        <v>286</v>
      </c>
      <c r="E44" s="1007"/>
      <c r="F44" s="1007"/>
      <c r="G44" s="1007"/>
      <c r="H44" s="1007"/>
      <c r="I44" s="1007"/>
      <c r="J44" s="1007"/>
      <c r="K44" s="1007"/>
      <c r="L44" s="1008"/>
    </row>
    <row r="45" spans="2:32" s="296" customFormat="1" x14ac:dyDescent="0.2">
      <c r="B45" s="297"/>
      <c r="C45" s="64"/>
      <c r="D45" s="1009" t="s">
        <v>236</v>
      </c>
      <c r="E45" s="1010"/>
      <c r="F45" s="1010"/>
      <c r="G45" s="1011"/>
      <c r="H45" s="83"/>
      <c r="I45" s="1003" t="s">
        <v>241</v>
      </c>
      <c r="J45" s="1004"/>
      <c r="K45" s="1004"/>
      <c r="L45" s="1005"/>
    </row>
    <row r="46" spans="2:32" s="329" customFormat="1" x14ac:dyDescent="0.2">
      <c r="B46" s="330"/>
      <c r="C46" s="331"/>
      <c r="D46" s="324">
        <v>2014</v>
      </c>
      <c r="E46" s="334"/>
      <c r="F46" s="389">
        <v>2015</v>
      </c>
      <c r="G46" s="325"/>
      <c r="H46" s="332"/>
      <c r="I46" s="324">
        <v>2014</v>
      </c>
      <c r="J46" s="334"/>
      <c r="K46" s="389">
        <v>2015</v>
      </c>
      <c r="L46" s="328"/>
    </row>
    <row r="47" spans="2:32" x14ac:dyDescent="0.2">
      <c r="B47" s="369" t="s">
        <v>38</v>
      </c>
      <c r="C47" s="252" t="s">
        <v>156</v>
      </c>
      <c r="D47" s="302">
        <v>0.67303570249111466</v>
      </c>
      <c r="E47" s="337"/>
      <c r="F47" s="298">
        <v>0.65709008028520088</v>
      </c>
      <c r="G47" s="292"/>
      <c r="H47" s="108"/>
      <c r="I47" s="302">
        <v>0.56785270352610884</v>
      </c>
      <c r="J47" s="337"/>
      <c r="K47" s="298">
        <v>0.5628134115343677</v>
      </c>
      <c r="L47" s="292"/>
    </row>
    <row r="48" spans="2:32" x14ac:dyDescent="0.2">
      <c r="B48" s="615"/>
      <c r="C48" s="616" t="s">
        <v>157</v>
      </c>
      <c r="D48" s="295">
        <v>0.32696429750888528</v>
      </c>
      <c r="E48" s="336"/>
      <c r="F48" s="300">
        <v>0.34290991971479912</v>
      </c>
      <c r="G48" s="293"/>
      <c r="H48" s="108"/>
      <c r="I48" s="295">
        <v>0.43214729647389116</v>
      </c>
      <c r="J48" s="336"/>
      <c r="K48" s="300">
        <v>0.4371865884656323</v>
      </c>
      <c r="L48" s="293"/>
    </row>
    <row r="49" spans="2:32" x14ac:dyDescent="0.2">
      <c r="B49" s="369" t="s">
        <v>39</v>
      </c>
      <c r="C49" s="252" t="s">
        <v>156</v>
      </c>
      <c r="D49" s="302">
        <v>0.5688289262461651</v>
      </c>
      <c r="E49" s="337"/>
      <c r="F49" s="298">
        <v>0.54727424718656148</v>
      </c>
      <c r="G49" s="292"/>
      <c r="H49" s="108"/>
      <c r="I49" s="302">
        <v>0.48353666165275755</v>
      </c>
      <c r="J49" s="337"/>
      <c r="K49" s="298">
        <v>0.47317176018653617</v>
      </c>
      <c r="L49" s="292"/>
    </row>
    <row r="50" spans="2:32" x14ac:dyDescent="0.2">
      <c r="B50" s="615"/>
      <c r="C50" s="616" t="s">
        <v>157</v>
      </c>
      <c r="D50" s="295">
        <v>0.4311710737538349</v>
      </c>
      <c r="E50" s="336"/>
      <c r="F50" s="300">
        <v>0.45272575281343846</v>
      </c>
      <c r="G50" s="293"/>
      <c r="H50" s="108"/>
      <c r="I50" s="295">
        <v>0.51646333834724234</v>
      </c>
      <c r="J50" s="336"/>
      <c r="K50" s="300">
        <v>0.52682823981346372</v>
      </c>
      <c r="L50" s="293"/>
    </row>
    <row r="53" spans="2:32" s="83" customFormat="1" ht="13.5" customHeight="1" x14ac:dyDescent="0.2">
      <c r="B53" s="83" t="s">
        <v>220</v>
      </c>
      <c r="C53" s="83" t="s">
        <v>417</v>
      </c>
      <c r="I53" s="622"/>
      <c r="O53" s="397"/>
      <c r="S53" s="474"/>
      <c r="U53" s="474"/>
      <c r="W53" s="474"/>
      <c r="AB53" s="474"/>
      <c r="AC53" s="474"/>
      <c r="AD53" s="474"/>
      <c r="AE53" s="474"/>
      <c r="AF53" s="474"/>
    </row>
    <row r="54" spans="2:32" x14ac:dyDescent="0.2">
      <c r="D54" s="318"/>
      <c r="F54" s="312"/>
      <c r="I54" s="620"/>
      <c r="K54" s="312"/>
    </row>
    <row r="55" spans="2:32" ht="15" x14ac:dyDescent="0.25">
      <c r="C55" s="223"/>
      <c r="D55" s="1006" t="s">
        <v>286</v>
      </c>
      <c r="E55" s="1007"/>
      <c r="F55" s="1007"/>
      <c r="G55" s="1007"/>
      <c r="H55" s="1007"/>
      <c r="I55" s="1007"/>
      <c r="J55" s="1007"/>
      <c r="K55" s="1007"/>
      <c r="L55" s="1008"/>
    </row>
    <row r="56" spans="2:32" s="296" customFormat="1" x14ac:dyDescent="0.2">
      <c r="B56" s="297"/>
      <c r="C56" s="64"/>
      <c r="D56" s="1009" t="s">
        <v>236</v>
      </c>
      <c r="E56" s="1010"/>
      <c r="F56" s="1010"/>
      <c r="G56" s="1011"/>
      <c r="H56" s="83"/>
      <c r="I56" s="1003" t="s">
        <v>241</v>
      </c>
      <c r="J56" s="1004"/>
      <c r="K56" s="1004"/>
      <c r="L56" s="1005"/>
    </row>
    <row r="57" spans="2:32" s="329" customFormat="1" x14ac:dyDescent="0.2">
      <c r="B57" s="330"/>
      <c r="C57" s="331"/>
      <c r="D57" s="324">
        <v>2014</v>
      </c>
      <c r="E57" s="334"/>
      <c r="F57" s="389">
        <v>2015</v>
      </c>
      <c r="G57" s="325"/>
      <c r="H57" s="332"/>
      <c r="I57" s="324">
        <v>2014</v>
      </c>
      <c r="J57" s="334"/>
      <c r="K57" s="389">
        <v>2015</v>
      </c>
      <c r="L57" s="328"/>
    </row>
    <row r="58" spans="2:32" x14ac:dyDescent="0.2">
      <c r="B58" s="369" t="s">
        <v>38</v>
      </c>
      <c r="C58" s="252" t="s">
        <v>156</v>
      </c>
      <c r="D58" s="302">
        <v>0.76556736701145733</v>
      </c>
      <c r="E58" s="337"/>
      <c r="F58" s="298">
        <v>0.7675235364582873</v>
      </c>
      <c r="G58" s="292"/>
      <c r="H58" s="108"/>
      <c r="I58" s="302">
        <v>0.68960333261335416</v>
      </c>
      <c r="J58" s="337"/>
      <c r="K58" s="298">
        <v>0.68715095868804199</v>
      </c>
      <c r="L58" s="292"/>
    </row>
    <row r="59" spans="2:32" x14ac:dyDescent="0.2">
      <c r="B59" s="615"/>
      <c r="C59" s="616" t="s">
        <v>157</v>
      </c>
      <c r="D59" s="295">
        <v>0.23443263298854264</v>
      </c>
      <c r="E59" s="336"/>
      <c r="F59" s="300">
        <v>0.23247646354171275</v>
      </c>
      <c r="G59" s="293"/>
      <c r="H59" s="108"/>
      <c r="I59" s="295">
        <v>0.31039666738664584</v>
      </c>
      <c r="J59" s="336"/>
      <c r="K59" s="300">
        <v>0.3128490413119579</v>
      </c>
      <c r="L59" s="293"/>
    </row>
    <row r="60" spans="2:32" x14ac:dyDescent="0.2">
      <c r="B60" s="369" t="s">
        <v>39</v>
      </c>
      <c r="C60" s="252" t="s">
        <v>156</v>
      </c>
      <c r="D60" s="302">
        <v>0.65867054532577274</v>
      </c>
      <c r="E60" s="337"/>
      <c r="F60" s="298">
        <v>0.65381151297496953</v>
      </c>
      <c r="G60" s="292"/>
      <c r="H60" s="108"/>
      <c r="I60" s="302">
        <v>0.49021943840314774</v>
      </c>
      <c r="J60" s="337"/>
      <c r="K60" s="298">
        <v>0.48363296904421271</v>
      </c>
      <c r="L60" s="292"/>
    </row>
    <row r="61" spans="2:32" x14ac:dyDescent="0.2">
      <c r="B61" s="615"/>
      <c r="C61" s="616" t="s">
        <v>157</v>
      </c>
      <c r="D61" s="295">
        <v>0.34132945467422721</v>
      </c>
      <c r="E61" s="336"/>
      <c r="F61" s="300">
        <v>0.34618848702503058</v>
      </c>
      <c r="G61" s="293"/>
      <c r="H61" s="108"/>
      <c r="I61" s="295">
        <v>0.50978056159685226</v>
      </c>
      <c r="J61" s="336"/>
      <c r="K61" s="300">
        <v>0.51636703095578729</v>
      </c>
      <c r="L61" s="293"/>
    </row>
    <row r="64" spans="2:32" s="83" customFormat="1" ht="13.5" customHeight="1" x14ac:dyDescent="0.2">
      <c r="B64" s="83" t="s">
        <v>222</v>
      </c>
      <c r="C64" s="83" t="s">
        <v>420</v>
      </c>
      <c r="I64" s="132"/>
      <c r="O64" s="397"/>
      <c r="S64" s="474"/>
      <c r="U64" s="474"/>
      <c r="W64" s="474"/>
      <c r="AB64" s="474"/>
      <c r="AC64" s="474"/>
      <c r="AD64" s="474"/>
      <c r="AE64" s="474"/>
      <c r="AF64" s="474"/>
    </row>
    <row r="66" spans="2:12" ht="15" x14ac:dyDescent="0.25">
      <c r="C66" s="223"/>
      <c r="D66" s="1006" t="s">
        <v>286</v>
      </c>
      <c r="E66" s="1007"/>
      <c r="F66" s="1007"/>
      <c r="G66" s="1007"/>
      <c r="H66" s="1007"/>
      <c r="I66" s="1007"/>
      <c r="J66" s="1007"/>
      <c r="K66" s="1007"/>
      <c r="L66" s="1008"/>
    </row>
    <row r="67" spans="2:12" s="296" customFormat="1" x14ac:dyDescent="0.2">
      <c r="B67" s="297"/>
      <c r="C67" s="64"/>
      <c r="D67" s="1009" t="s">
        <v>236</v>
      </c>
      <c r="E67" s="1010"/>
      <c r="F67" s="1010"/>
      <c r="G67" s="1011"/>
      <c r="H67" s="83"/>
      <c r="I67" s="1003" t="s">
        <v>241</v>
      </c>
      <c r="J67" s="1004"/>
      <c r="K67" s="1004"/>
      <c r="L67" s="1005"/>
    </row>
    <row r="68" spans="2:12" s="329" customFormat="1" x14ac:dyDescent="0.2">
      <c r="B68" s="330"/>
      <c r="C68" s="331"/>
      <c r="D68" s="324">
        <v>2014</v>
      </c>
      <c r="E68" s="334"/>
      <c r="F68" s="389">
        <v>2015</v>
      </c>
      <c r="G68" s="325"/>
      <c r="H68" s="332"/>
      <c r="I68" s="324">
        <v>2014</v>
      </c>
      <c r="J68" s="334"/>
      <c r="K68" s="389">
        <v>2015</v>
      </c>
      <c r="L68" s="328"/>
    </row>
    <row r="69" spans="2:12" x14ac:dyDescent="0.2">
      <c r="B69" s="369" t="s">
        <v>81</v>
      </c>
      <c r="C69" s="252" t="s">
        <v>156</v>
      </c>
      <c r="D69" s="302">
        <v>0.63990367395928738</v>
      </c>
      <c r="E69" s="337"/>
      <c r="F69" s="298">
        <v>0.64189280254811276</v>
      </c>
      <c r="G69" s="292"/>
      <c r="H69" s="108"/>
      <c r="I69" s="302">
        <v>0.5513795261493033</v>
      </c>
      <c r="J69" s="337"/>
      <c r="K69" s="298">
        <v>0.54205013826088566</v>
      </c>
      <c r="L69" s="292"/>
    </row>
    <row r="70" spans="2:12" x14ac:dyDescent="0.2">
      <c r="B70" s="615"/>
      <c r="C70" s="616" t="s">
        <v>157</v>
      </c>
      <c r="D70" s="295">
        <v>0.36009632604071268</v>
      </c>
      <c r="E70" s="336"/>
      <c r="F70" s="300">
        <v>0.35810719745188718</v>
      </c>
      <c r="G70" s="293"/>
      <c r="H70" s="108"/>
      <c r="I70" s="295">
        <v>0.4486204738506967</v>
      </c>
      <c r="J70" s="336"/>
      <c r="K70" s="300">
        <v>0.45794986173911423</v>
      </c>
      <c r="L70" s="293"/>
    </row>
    <row r="71" spans="2:12" x14ac:dyDescent="0.2">
      <c r="B71" s="369" t="s">
        <v>82</v>
      </c>
      <c r="C71" s="252" t="s">
        <v>156</v>
      </c>
      <c r="D71" s="302">
        <v>0.69840198084472827</v>
      </c>
      <c r="E71" s="337"/>
      <c r="F71" s="298">
        <v>0.64099839620912968</v>
      </c>
      <c r="G71" s="292"/>
      <c r="H71" s="108"/>
      <c r="I71" s="302">
        <v>0.54590283768862413</v>
      </c>
      <c r="J71" s="337"/>
      <c r="K71" s="298">
        <v>0.54881777041090662</v>
      </c>
      <c r="L71" s="292"/>
    </row>
    <row r="72" spans="2:12" x14ac:dyDescent="0.2">
      <c r="B72" s="615"/>
      <c r="C72" s="616" t="s">
        <v>157</v>
      </c>
      <c r="D72" s="295">
        <v>0.30159801915527179</v>
      </c>
      <c r="E72" s="336"/>
      <c r="F72" s="300">
        <v>0.35900160379087032</v>
      </c>
      <c r="G72" s="293"/>
      <c r="H72" s="108"/>
      <c r="I72" s="295">
        <v>0.45409716231137592</v>
      </c>
      <c r="J72" s="336"/>
      <c r="K72" s="300">
        <v>0.45118222958909338</v>
      </c>
      <c r="L72" s="293"/>
    </row>
    <row r="73" spans="2:12" x14ac:dyDescent="0.2">
      <c r="B73" s="369" t="s">
        <v>83</v>
      </c>
      <c r="C73" s="252" t="s">
        <v>156</v>
      </c>
      <c r="D73" s="302">
        <v>0.67689135132929679</v>
      </c>
      <c r="E73" s="337"/>
      <c r="F73" s="298">
        <v>0.66186459582103807</v>
      </c>
      <c r="G73" s="292"/>
      <c r="H73" s="108"/>
      <c r="I73" s="302">
        <v>0.56583731748640309</v>
      </c>
      <c r="J73" s="337"/>
      <c r="K73" s="298">
        <v>0.55119748638163912</v>
      </c>
      <c r="L73" s="292"/>
    </row>
    <row r="74" spans="2:12" x14ac:dyDescent="0.2">
      <c r="B74" s="615"/>
      <c r="C74" s="616" t="s">
        <v>157</v>
      </c>
      <c r="D74" s="295">
        <v>0.32310864867070327</v>
      </c>
      <c r="E74" s="336"/>
      <c r="F74" s="300">
        <v>0.33813540417896187</v>
      </c>
      <c r="G74" s="293"/>
      <c r="H74" s="108"/>
      <c r="I74" s="295">
        <v>0.43416268251359696</v>
      </c>
      <c r="J74" s="336"/>
      <c r="K74" s="300">
        <v>0.44880251361836088</v>
      </c>
      <c r="L74" s="293"/>
    </row>
    <row r="75" spans="2:12" x14ac:dyDescent="0.2">
      <c r="B75" s="369" t="s">
        <v>84</v>
      </c>
      <c r="C75" s="252" t="s">
        <v>156</v>
      </c>
      <c r="D75" s="302">
        <v>0.66550450187798393</v>
      </c>
      <c r="E75" s="337"/>
      <c r="F75" s="298">
        <v>0.67822385049373268</v>
      </c>
      <c r="G75" s="292"/>
      <c r="H75" s="108"/>
      <c r="I75" s="302">
        <v>0.56657858823147844</v>
      </c>
      <c r="J75" s="337"/>
      <c r="K75" s="298">
        <v>0.55388483183746307</v>
      </c>
      <c r="L75" s="292"/>
    </row>
    <row r="76" spans="2:12" x14ac:dyDescent="0.2">
      <c r="B76" s="615"/>
      <c r="C76" s="616" t="s">
        <v>157</v>
      </c>
      <c r="D76" s="295">
        <v>0.33449549812201601</v>
      </c>
      <c r="E76" s="336"/>
      <c r="F76" s="300">
        <v>0.32177614950626726</v>
      </c>
      <c r="G76" s="293"/>
      <c r="H76" s="108"/>
      <c r="I76" s="295">
        <v>0.4334214117685215</v>
      </c>
      <c r="J76" s="336"/>
      <c r="K76" s="300">
        <v>0.44611516816253688</v>
      </c>
      <c r="L76" s="293"/>
    </row>
    <row r="77" spans="2:12" x14ac:dyDescent="0.2">
      <c r="B77" s="369" t="s">
        <v>85</v>
      </c>
      <c r="C77" s="252" t="s">
        <v>156</v>
      </c>
      <c r="D77" s="302">
        <v>0.62286938366685241</v>
      </c>
      <c r="E77" s="337"/>
      <c r="F77" s="298">
        <v>0.63526253994096538</v>
      </c>
      <c r="G77" s="292"/>
      <c r="H77" s="108"/>
      <c r="I77" s="302">
        <v>0.50391606892719343</v>
      </c>
      <c r="J77" s="337"/>
      <c r="K77" s="298">
        <v>0.50455871147511822</v>
      </c>
      <c r="L77" s="292"/>
    </row>
    <row r="78" spans="2:12" x14ac:dyDescent="0.2">
      <c r="B78" s="615"/>
      <c r="C78" s="616" t="s">
        <v>157</v>
      </c>
      <c r="D78" s="295">
        <v>0.37713061633314754</v>
      </c>
      <c r="E78" s="336"/>
      <c r="F78" s="300">
        <v>0.36473746005903468</v>
      </c>
      <c r="G78" s="293"/>
      <c r="H78" s="108"/>
      <c r="I78" s="295">
        <v>0.49608393107280652</v>
      </c>
      <c r="J78" s="336"/>
      <c r="K78" s="300">
        <v>0.49544128852488173</v>
      </c>
      <c r="L78" s="293"/>
    </row>
    <row r="79" spans="2:12" x14ac:dyDescent="0.2">
      <c r="B79" s="369" t="s">
        <v>86</v>
      </c>
      <c r="C79" s="252" t="s">
        <v>156</v>
      </c>
      <c r="D79" s="302">
        <v>0.60997782048286864</v>
      </c>
      <c r="E79" s="337"/>
      <c r="F79" s="298">
        <v>0.63405267170071611</v>
      </c>
      <c r="G79" s="292"/>
      <c r="H79" s="108"/>
      <c r="I79" s="302">
        <v>0.5731060389264363</v>
      </c>
      <c r="J79" s="337"/>
      <c r="K79" s="298">
        <v>0.57066803346001338</v>
      </c>
      <c r="L79" s="292"/>
    </row>
    <row r="80" spans="2:12" x14ac:dyDescent="0.2">
      <c r="B80" s="615"/>
      <c r="C80" s="616" t="s">
        <v>157</v>
      </c>
      <c r="D80" s="295">
        <v>0.39002217951713136</v>
      </c>
      <c r="E80" s="336"/>
      <c r="F80" s="300">
        <v>0.36594732829928395</v>
      </c>
      <c r="G80" s="293"/>
      <c r="H80" s="108"/>
      <c r="I80" s="295">
        <v>0.42689396107356364</v>
      </c>
      <c r="J80" s="336"/>
      <c r="K80" s="300">
        <v>0.42933196653998668</v>
      </c>
      <c r="L80" s="293"/>
    </row>
    <row r="81" spans="2:32" x14ac:dyDescent="0.2">
      <c r="B81" s="369" t="s">
        <v>87</v>
      </c>
      <c r="C81" s="252" t="s">
        <v>156</v>
      </c>
      <c r="D81" s="302">
        <v>0.69456254583494093</v>
      </c>
      <c r="E81" s="337"/>
      <c r="F81" s="298">
        <v>0.65006516838821804</v>
      </c>
      <c r="G81" s="292"/>
      <c r="H81" s="108"/>
      <c r="I81" s="302">
        <v>0.53311936157918061</v>
      </c>
      <c r="J81" s="337"/>
      <c r="K81" s="298">
        <v>0.5219939445423043</v>
      </c>
      <c r="L81" s="292"/>
    </row>
    <row r="82" spans="2:32" x14ac:dyDescent="0.2">
      <c r="B82" s="615"/>
      <c r="C82" s="616" t="s">
        <v>157</v>
      </c>
      <c r="D82" s="295">
        <v>0.30543745416505913</v>
      </c>
      <c r="E82" s="336"/>
      <c r="F82" s="300">
        <v>0.34993483161178179</v>
      </c>
      <c r="G82" s="293"/>
      <c r="H82" s="108"/>
      <c r="I82" s="295">
        <v>0.4668806384208195</v>
      </c>
      <c r="J82" s="336"/>
      <c r="K82" s="300">
        <v>0.4780060554576957</v>
      </c>
      <c r="L82" s="293"/>
    </row>
    <row r="83" spans="2:32" x14ac:dyDescent="0.2">
      <c r="B83" s="369" t="s">
        <v>88</v>
      </c>
      <c r="C83" s="252" t="s">
        <v>156</v>
      </c>
      <c r="D83" s="302">
        <v>0.63387075504953705</v>
      </c>
      <c r="E83" s="337"/>
      <c r="F83" s="298">
        <v>0.63969943777514537</v>
      </c>
      <c r="G83" s="292"/>
      <c r="H83" s="108"/>
      <c r="I83" s="302">
        <v>0.57626679022190685</v>
      </c>
      <c r="J83" s="337"/>
      <c r="K83" s="298">
        <v>0.57237130168499983</v>
      </c>
      <c r="L83" s="292"/>
    </row>
    <row r="84" spans="2:32" x14ac:dyDescent="0.2">
      <c r="B84" s="615"/>
      <c r="C84" s="616" t="s">
        <v>157</v>
      </c>
      <c r="D84" s="295">
        <v>0.3661292449504629</v>
      </c>
      <c r="E84" s="336"/>
      <c r="F84" s="300">
        <v>0.36030056222485463</v>
      </c>
      <c r="G84" s="293"/>
      <c r="H84" s="108"/>
      <c r="I84" s="295">
        <v>0.42373320977809315</v>
      </c>
      <c r="J84" s="336"/>
      <c r="K84" s="300">
        <v>0.42762869831500017</v>
      </c>
      <c r="L84" s="293"/>
    </row>
    <row r="85" spans="2:32" x14ac:dyDescent="0.2">
      <c r="B85" s="369" t="s">
        <v>208</v>
      </c>
      <c r="C85" s="252" t="s">
        <v>156</v>
      </c>
      <c r="D85" s="302">
        <v>0.66209495151227571</v>
      </c>
      <c r="E85" s="337"/>
      <c r="F85" s="298">
        <v>0.62265450746580109</v>
      </c>
      <c r="G85" s="292"/>
      <c r="H85" s="108"/>
      <c r="I85" s="302">
        <v>0.59166516336585284</v>
      </c>
      <c r="J85" s="337"/>
      <c r="K85" s="298">
        <v>0.57844862009719133</v>
      </c>
      <c r="L85" s="292"/>
    </row>
    <row r="86" spans="2:32" x14ac:dyDescent="0.2">
      <c r="B86" s="615"/>
      <c r="C86" s="616" t="s">
        <v>157</v>
      </c>
      <c r="D86" s="295">
        <v>0.33790504848772424</v>
      </c>
      <c r="E86" s="336"/>
      <c r="F86" s="300">
        <v>0.37734549253419891</v>
      </c>
      <c r="G86" s="293"/>
      <c r="H86" s="108"/>
      <c r="I86" s="295">
        <v>0.40833483663414705</v>
      </c>
      <c r="J86" s="336"/>
      <c r="K86" s="300">
        <v>0.42155137990280867</v>
      </c>
      <c r="L86" s="293"/>
    </row>
    <row r="87" spans="2:32" x14ac:dyDescent="0.2">
      <c r="B87" s="369" t="s">
        <v>90</v>
      </c>
      <c r="C87" s="252" t="s">
        <v>156</v>
      </c>
      <c r="D87" s="302">
        <v>0.65277991591980877</v>
      </c>
      <c r="E87" s="337"/>
      <c r="F87" s="298">
        <v>0.63677550802650251</v>
      </c>
      <c r="G87" s="292"/>
      <c r="H87" s="108"/>
      <c r="I87" s="302">
        <v>0.55656513179228884</v>
      </c>
      <c r="J87" s="337"/>
      <c r="K87" s="298">
        <v>0.56007709509930126</v>
      </c>
      <c r="L87" s="292"/>
    </row>
    <row r="88" spans="2:32" x14ac:dyDescent="0.2">
      <c r="B88" s="615"/>
      <c r="C88" s="616" t="s">
        <v>157</v>
      </c>
      <c r="D88" s="295">
        <v>0.34722008408019117</v>
      </c>
      <c r="E88" s="336"/>
      <c r="F88" s="300">
        <v>0.36322449197349743</v>
      </c>
      <c r="G88" s="293"/>
      <c r="H88" s="108"/>
      <c r="I88" s="295">
        <v>0.44343486820771122</v>
      </c>
      <c r="J88" s="336"/>
      <c r="K88" s="300">
        <v>0.43992290490069885</v>
      </c>
      <c r="L88" s="293"/>
    </row>
    <row r="89" spans="2:32" x14ac:dyDescent="0.2">
      <c r="B89" s="369" t="s">
        <v>91</v>
      </c>
      <c r="C89" s="252" t="s">
        <v>156</v>
      </c>
      <c r="D89" s="302">
        <v>0.69144008024930548</v>
      </c>
      <c r="E89" s="337"/>
      <c r="F89" s="298">
        <v>0.6304828593073013</v>
      </c>
      <c r="G89" s="292"/>
      <c r="H89" s="108"/>
      <c r="I89" s="302">
        <v>0.55732796605701751</v>
      </c>
      <c r="J89" s="337"/>
      <c r="K89" s="298">
        <v>0.54837612664797419</v>
      </c>
      <c r="L89" s="292"/>
    </row>
    <row r="90" spans="2:32" x14ac:dyDescent="0.2">
      <c r="B90" s="615"/>
      <c r="C90" s="616" t="s">
        <v>157</v>
      </c>
      <c r="D90" s="295">
        <v>0.30855991975069447</v>
      </c>
      <c r="E90" s="336"/>
      <c r="F90" s="300">
        <v>0.3695171406926987</v>
      </c>
      <c r="G90" s="293"/>
      <c r="H90" s="108"/>
      <c r="I90" s="295">
        <v>0.44267203394298255</v>
      </c>
      <c r="J90" s="336"/>
      <c r="K90" s="300">
        <v>0.45162387335202575</v>
      </c>
      <c r="L90" s="293"/>
    </row>
    <row r="93" spans="2:32" s="83" customFormat="1" ht="13.5" customHeight="1" x14ac:dyDescent="0.2">
      <c r="B93" s="83" t="s">
        <v>226</v>
      </c>
      <c r="C93" s="83" t="s">
        <v>419</v>
      </c>
      <c r="I93" s="132"/>
      <c r="O93" s="397"/>
      <c r="S93" s="474"/>
      <c r="U93" s="474"/>
      <c r="W93" s="474"/>
      <c r="AB93" s="474"/>
      <c r="AC93" s="474"/>
      <c r="AD93" s="474"/>
      <c r="AE93" s="474"/>
      <c r="AF93" s="474"/>
    </row>
    <row r="94" spans="2:32" x14ac:dyDescent="0.2">
      <c r="D94" s="318"/>
      <c r="F94" s="312"/>
      <c r="I94" s="620"/>
      <c r="K94" s="312"/>
    </row>
    <row r="95" spans="2:32" ht="15" x14ac:dyDescent="0.25">
      <c r="C95" s="223"/>
      <c r="D95" s="1006" t="s">
        <v>286</v>
      </c>
      <c r="E95" s="1007"/>
      <c r="F95" s="1007"/>
      <c r="G95" s="1007"/>
      <c r="H95" s="1007"/>
      <c r="I95" s="1007"/>
      <c r="J95" s="1007"/>
      <c r="K95" s="1007"/>
      <c r="L95" s="1008"/>
    </row>
    <row r="96" spans="2:32" s="296" customFormat="1" x14ac:dyDescent="0.2">
      <c r="B96" s="297"/>
      <c r="C96" s="64"/>
      <c r="D96" s="1009" t="s">
        <v>236</v>
      </c>
      <c r="E96" s="1010"/>
      <c r="F96" s="1010"/>
      <c r="G96" s="1011"/>
      <c r="H96" s="83"/>
      <c r="I96" s="1003" t="s">
        <v>241</v>
      </c>
      <c r="J96" s="1004"/>
      <c r="K96" s="1004"/>
      <c r="L96" s="1005"/>
    </row>
    <row r="97" spans="2:12" s="329" customFormat="1" x14ac:dyDescent="0.2">
      <c r="B97" s="330"/>
      <c r="C97" s="331"/>
      <c r="D97" s="324">
        <v>2014</v>
      </c>
      <c r="E97" s="334"/>
      <c r="F97" s="389">
        <v>2015</v>
      </c>
      <c r="G97" s="325"/>
      <c r="H97" s="332"/>
      <c r="I97" s="324">
        <v>2014</v>
      </c>
      <c r="J97" s="334"/>
      <c r="K97" s="389">
        <v>2015</v>
      </c>
      <c r="L97" s="328"/>
    </row>
    <row r="98" spans="2:12" x14ac:dyDescent="0.2">
      <c r="B98" s="369" t="s">
        <v>81</v>
      </c>
      <c r="C98" s="252" t="s">
        <v>156</v>
      </c>
      <c r="D98" s="302">
        <v>0.75515094645886438</v>
      </c>
      <c r="E98" s="337"/>
      <c r="F98" s="298">
        <v>0.79072165291462215</v>
      </c>
      <c r="G98" s="292"/>
      <c r="H98" s="108"/>
      <c r="I98" s="302">
        <v>0.70132576988042272</v>
      </c>
      <c r="J98" s="337"/>
      <c r="K98" s="298">
        <v>0.71081543160737026</v>
      </c>
      <c r="L98" s="292"/>
    </row>
    <row r="99" spans="2:12" x14ac:dyDescent="0.2">
      <c r="B99" s="615"/>
      <c r="C99" s="616" t="s">
        <v>157</v>
      </c>
      <c r="D99" s="295">
        <v>0.2448490535411357</v>
      </c>
      <c r="E99" s="336"/>
      <c r="F99" s="300">
        <v>0.20927834708537796</v>
      </c>
      <c r="G99" s="293"/>
      <c r="H99" s="108"/>
      <c r="I99" s="295">
        <v>0.29867423011957722</v>
      </c>
      <c r="J99" s="336"/>
      <c r="K99" s="300">
        <v>0.28918456839262979</v>
      </c>
      <c r="L99" s="293"/>
    </row>
    <row r="100" spans="2:12" x14ac:dyDescent="0.2">
      <c r="B100" s="369" t="s">
        <v>82</v>
      </c>
      <c r="C100" s="252" t="s">
        <v>156</v>
      </c>
      <c r="D100" s="302">
        <v>0.73992578198123637</v>
      </c>
      <c r="E100" s="337"/>
      <c r="F100" s="298">
        <v>0.73940468196452047</v>
      </c>
      <c r="G100" s="292"/>
      <c r="H100" s="108"/>
      <c r="I100" s="302">
        <v>0.68315418018477847</v>
      </c>
      <c r="J100" s="337"/>
      <c r="K100" s="298">
        <v>0.66072508156270726</v>
      </c>
      <c r="L100" s="292"/>
    </row>
    <row r="101" spans="2:12" x14ac:dyDescent="0.2">
      <c r="B101" s="615"/>
      <c r="C101" s="616" t="s">
        <v>157</v>
      </c>
      <c r="D101" s="295">
        <v>0.26007421801876357</v>
      </c>
      <c r="E101" s="336"/>
      <c r="F101" s="300">
        <v>0.26059531803547953</v>
      </c>
      <c r="G101" s="293"/>
      <c r="H101" s="108"/>
      <c r="I101" s="295">
        <v>0.31684581981522153</v>
      </c>
      <c r="J101" s="336"/>
      <c r="K101" s="300">
        <v>0.33927491843729274</v>
      </c>
      <c r="L101" s="293"/>
    </row>
    <row r="102" spans="2:12" x14ac:dyDescent="0.2">
      <c r="B102" s="369" t="s">
        <v>83</v>
      </c>
      <c r="C102" s="252" t="s">
        <v>156</v>
      </c>
      <c r="D102" s="302">
        <v>0.76449247940828247</v>
      </c>
      <c r="E102" s="337"/>
      <c r="F102" s="298">
        <v>0.77989766322211262</v>
      </c>
      <c r="G102" s="292"/>
      <c r="H102" s="108"/>
      <c r="I102" s="302">
        <v>0.68816098988933116</v>
      </c>
      <c r="J102" s="337"/>
      <c r="K102" s="298">
        <v>0.70056071355958482</v>
      </c>
      <c r="L102" s="292"/>
    </row>
    <row r="103" spans="2:12" x14ac:dyDescent="0.2">
      <c r="B103" s="615"/>
      <c r="C103" s="616" t="s">
        <v>157</v>
      </c>
      <c r="D103" s="295">
        <v>0.23550752059171756</v>
      </c>
      <c r="E103" s="336"/>
      <c r="F103" s="300">
        <v>0.22010233677788729</v>
      </c>
      <c r="G103" s="293"/>
      <c r="H103" s="108"/>
      <c r="I103" s="295">
        <v>0.31183901011066884</v>
      </c>
      <c r="J103" s="336"/>
      <c r="K103" s="300">
        <v>0.29943928644041506</v>
      </c>
      <c r="L103" s="293"/>
    </row>
    <row r="104" spans="2:12" x14ac:dyDescent="0.2">
      <c r="B104" s="369" t="s">
        <v>84</v>
      </c>
      <c r="C104" s="252" t="s">
        <v>156</v>
      </c>
      <c r="D104" s="302">
        <v>0.73774226240250118</v>
      </c>
      <c r="E104" s="337"/>
      <c r="F104" s="298">
        <v>0.77000563914843989</v>
      </c>
      <c r="G104" s="292"/>
      <c r="H104" s="108"/>
      <c r="I104" s="302">
        <v>0.67698651800907905</v>
      </c>
      <c r="J104" s="337"/>
      <c r="K104" s="298">
        <v>0.69713442110179447</v>
      </c>
      <c r="L104" s="292"/>
    </row>
    <row r="105" spans="2:12" x14ac:dyDescent="0.2">
      <c r="B105" s="615"/>
      <c r="C105" s="616" t="s">
        <v>157</v>
      </c>
      <c r="D105" s="295">
        <v>0.26225773759749882</v>
      </c>
      <c r="E105" s="336"/>
      <c r="F105" s="300">
        <v>0.22999436085156011</v>
      </c>
      <c r="G105" s="293"/>
      <c r="H105" s="108"/>
      <c r="I105" s="295">
        <v>0.323013481990921</v>
      </c>
      <c r="J105" s="336"/>
      <c r="K105" s="300">
        <v>0.30286557889820565</v>
      </c>
      <c r="L105" s="293"/>
    </row>
    <row r="106" spans="2:12" x14ac:dyDescent="0.2">
      <c r="B106" s="369" t="s">
        <v>85</v>
      </c>
      <c r="C106" s="252" t="s">
        <v>156</v>
      </c>
      <c r="D106" s="302">
        <v>0.76583049726083985</v>
      </c>
      <c r="E106" s="337"/>
      <c r="F106" s="298">
        <v>0.7109629891726178</v>
      </c>
      <c r="G106" s="292"/>
      <c r="H106" s="108"/>
      <c r="I106" s="302">
        <v>0.66145841678310879</v>
      </c>
      <c r="J106" s="337"/>
      <c r="K106" s="298">
        <v>0.62168461154898014</v>
      </c>
      <c r="L106" s="292"/>
    </row>
    <row r="107" spans="2:12" x14ac:dyDescent="0.2">
      <c r="B107" s="615"/>
      <c r="C107" s="616" t="s">
        <v>157</v>
      </c>
      <c r="D107" s="295">
        <v>0.23416950273916007</v>
      </c>
      <c r="E107" s="336"/>
      <c r="F107" s="300">
        <v>0.28903701082738226</v>
      </c>
      <c r="G107" s="293"/>
      <c r="H107" s="108"/>
      <c r="I107" s="295">
        <v>0.33854158321689121</v>
      </c>
      <c r="J107" s="336"/>
      <c r="K107" s="300">
        <v>0.37831538845101992</v>
      </c>
      <c r="L107" s="293"/>
    </row>
    <row r="108" spans="2:12" x14ac:dyDescent="0.2">
      <c r="B108" s="369" t="s">
        <v>86</v>
      </c>
      <c r="C108" s="252" t="s">
        <v>156</v>
      </c>
      <c r="D108" s="302">
        <v>0.80068931765989415</v>
      </c>
      <c r="E108" s="337"/>
      <c r="F108" s="298">
        <v>0.76285513382920134</v>
      </c>
      <c r="G108" s="292"/>
      <c r="H108" s="108"/>
      <c r="I108" s="302">
        <v>0.70220843891686913</v>
      </c>
      <c r="J108" s="337"/>
      <c r="K108" s="298">
        <v>0.71131272674993617</v>
      </c>
      <c r="L108" s="292"/>
    </row>
    <row r="109" spans="2:12" x14ac:dyDescent="0.2">
      <c r="B109" s="615"/>
      <c r="C109" s="616" t="s">
        <v>157</v>
      </c>
      <c r="D109" s="295">
        <v>0.19931068234010577</v>
      </c>
      <c r="E109" s="336"/>
      <c r="F109" s="300">
        <v>0.23714486617079875</v>
      </c>
      <c r="G109" s="293"/>
      <c r="H109" s="108"/>
      <c r="I109" s="295">
        <v>0.29779156108313082</v>
      </c>
      <c r="J109" s="336"/>
      <c r="K109" s="300">
        <v>0.28868727325006388</v>
      </c>
      <c r="L109" s="293"/>
    </row>
    <row r="110" spans="2:12" x14ac:dyDescent="0.2">
      <c r="B110" s="369" t="s">
        <v>87</v>
      </c>
      <c r="C110" s="252" t="s">
        <v>156</v>
      </c>
      <c r="D110" s="302">
        <v>0.81565179115891462</v>
      </c>
      <c r="E110" s="337"/>
      <c r="F110" s="298">
        <v>0.75400324371413774</v>
      </c>
      <c r="G110" s="292"/>
      <c r="H110" s="108"/>
      <c r="I110" s="302">
        <v>0.6291858834746844</v>
      </c>
      <c r="J110" s="337"/>
      <c r="K110" s="298">
        <v>0.61505485316949293</v>
      </c>
      <c r="L110" s="292"/>
    </row>
    <row r="111" spans="2:12" x14ac:dyDescent="0.2">
      <c r="B111" s="615"/>
      <c r="C111" s="616" t="s">
        <v>157</v>
      </c>
      <c r="D111" s="295">
        <v>0.18434820884108538</v>
      </c>
      <c r="E111" s="336"/>
      <c r="F111" s="300">
        <v>0.24599675628586226</v>
      </c>
      <c r="G111" s="293"/>
      <c r="H111" s="108"/>
      <c r="I111" s="295">
        <v>0.37081411652531565</v>
      </c>
      <c r="J111" s="336"/>
      <c r="K111" s="300">
        <v>0.38494514683050696</v>
      </c>
      <c r="L111" s="293"/>
    </row>
    <row r="112" spans="2:12" x14ac:dyDescent="0.2">
      <c r="B112" s="369" t="s">
        <v>88</v>
      </c>
      <c r="C112" s="252" t="s">
        <v>156</v>
      </c>
      <c r="D112" s="302">
        <v>0.72440181398455061</v>
      </c>
      <c r="E112" s="337"/>
      <c r="F112" s="298">
        <v>0.73713386198823683</v>
      </c>
      <c r="G112" s="292"/>
      <c r="H112" s="108"/>
      <c r="I112" s="302">
        <v>0.66143646250638544</v>
      </c>
      <c r="J112" s="337"/>
      <c r="K112" s="298">
        <v>0.67047377301016708</v>
      </c>
      <c r="L112" s="292"/>
    </row>
    <row r="113" spans="2:32" x14ac:dyDescent="0.2">
      <c r="B113" s="615"/>
      <c r="C113" s="616" t="s">
        <v>157</v>
      </c>
      <c r="D113" s="295">
        <v>0.2755981860154495</v>
      </c>
      <c r="E113" s="336"/>
      <c r="F113" s="300">
        <v>0.26286613801176312</v>
      </c>
      <c r="G113" s="293"/>
      <c r="H113" s="108"/>
      <c r="I113" s="295">
        <v>0.33856353749361456</v>
      </c>
      <c r="J113" s="336"/>
      <c r="K113" s="300">
        <v>0.32952622698983297</v>
      </c>
      <c r="L113" s="293"/>
    </row>
    <row r="114" spans="2:32" x14ac:dyDescent="0.2">
      <c r="B114" s="369" t="s">
        <v>208</v>
      </c>
      <c r="C114" s="252" t="s">
        <v>156</v>
      </c>
      <c r="D114" s="302">
        <v>0.74058452663268126</v>
      </c>
      <c r="E114" s="337"/>
      <c r="F114" s="298">
        <v>0.78712899664781621</v>
      </c>
      <c r="G114" s="292"/>
      <c r="H114" s="108"/>
      <c r="I114" s="302">
        <v>0.67890277628627427</v>
      </c>
      <c r="J114" s="337"/>
      <c r="K114" s="298">
        <v>0.68145799367996629</v>
      </c>
      <c r="L114" s="292"/>
    </row>
    <row r="115" spans="2:32" x14ac:dyDescent="0.2">
      <c r="B115" s="615"/>
      <c r="C115" s="616" t="s">
        <v>157</v>
      </c>
      <c r="D115" s="295">
        <v>0.25941547336731874</v>
      </c>
      <c r="E115" s="336"/>
      <c r="F115" s="300">
        <v>0.21287100335218373</v>
      </c>
      <c r="G115" s="293"/>
      <c r="H115" s="108"/>
      <c r="I115" s="295">
        <v>0.32109722371372573</v>
      </c>
      <c r="J115" s="336"/>
      <c r="K115" s="300">
        <v>0.31854200632003365</v>
      </c>
      <c r="L115" s="293"/>
    </row>
    <row r="116" spans="2:32" x14ac:dyDescent="0.2">
      <c r="B116" s="369" t="s">
        <v>90</v>
      </c>
      <c r="C116" s="252" t="s">
        <v>156</v>
      </c>
      <c r="D116" s="302">
        <v>0.75545803278990176</v>
      </c>
      <c r="E116" s="337"/>
      <c r="F116" s="298">
        <v>0.7638112846108398</v>
      </c>
      <c r="G116" s="292"/>
      <c r="H116" s="108"/>
      <c r="I116" s="302">
        <v>0.66940997342203323</v>
      </c>
      <c r="J116" s="337"/>
      <c r="K116" s="298">
        <v>0.65812854552729538</v>
      </c>
      <c r="L116" s="292"/>
    </row>
    <row r="117" spans="2:32" x14ac:dyDescent="0.2">
      <c r="B117" s="615"/>
      <c r="C117" s="616" t="s">
        <v>157</v>
      </c>
      <c r="D117" s="295">
        <v>0.24454196721009824</v>
      </c>
      <c r="E117" s="336"/>
      <c r="F117" s="300">
        <v>0.23618871538916017</v>
      </c>
      <c r="G117" s="293"/>
      <c r="H117" s="108"/>
      <c r="I117" s="295">
        <v>0.33059002657796688</v>
      </c>
      <c r="J117" s="336"/>
      <c r="K117" s="300">
        <v>0.34187145447270456</v>
      </c>
      <c r="L117" s="293"/>
    </row>
    <row r="118" spans="2:32" x14ac:dyDescent="0.2">
      <c r="B118" s="369" t="s">
        <v>91</v>
      </c>
      <c r="C118" s="252" t="s">
        <v>156</v>
      </c>
      <c r="D118" s="302">
        <v>0.7635182190302765</v>
      </c>
      <c r="E118" s="337"/>
      <c r="F118" s="298">
        <v>0.76412190574439709</v>
      </c>
      <c r="G118" s="292"/>
      <c r="H118" s="108"/>
      <c r="I118" s="302">
        <v>0.65927213098699855</v>
      </c>
      <c r="J118" s="337"/>
      <c r="K118" s="298">
        <v>0.67387455136782803</v>
      </c>
      <c r="L118" s="292"/>
    </row>
    <row r="119" spans="2:32" x14ac:dyDescent="0.2">
      <c r="B119" s="615"/>
      <c r="C119" s="616" t="s">
        <v>157</v>
      </c>
      <c r="D119" s="295">
        <v>0.23648178096972342</v>
      </c>
      <c r="E119" s="336"/>
      <c r="F119" s="300">
        <v>0.23587809425560288</v>
      </c>
      <c r="G119" s="293"/>
      <c r="H119" s="108"/>
      <c r="I119" s="295">
        <v>0.34072786901300139</v>
      </c>
      <c r="J119" s="336"/>
      <c r="K119" s="300">
        <v>0.32612544863217191</v>
      </c>
      <c r="L119" s="293"/>
    </row>
    <row r="122" spans="2:32" s="83" customFormat="1" ht="13.5" customHeight="1" x14ac:dyDescent="0.2">
      <c r="B122" s="83" t="s">
        <v>421</v>
      </c>
      <c r="C122" s="83" t="s">
        <v>425</v>
      </c>
      <c r="I122" s="622"/>
      <c r="O122" s="397"/>
      <c r="S122" s="474"/>
      <c r="U122" s="474"/>
      <c r="W122" s="474"/>
      <c r="AB122" s="474"/>
      <c r="AC122" s="474"/>
      <c r="AD122" s="474"/>
      <c r="AE122" s="474"/>
      <c r="AF122" s="474"/>
    </row>
    <row r="123" spans="2:32" x14ac:dyDescent="0.2">
      <c r="D123" s="318"/>
      <c r="F123" s="312"/>
      <c r="I123" s="620"/>
      <c r="K123" s="312"/>
    </row>
    <row r="124" spans="2:32" ht="15" x14ac:dyDescent="0.25">
      <c r="C124" s="223"/>
      <c r="D124" s="1006" t="s">
        <v>286</v>
      </c>
      <c r="E124" s="1007"/>
      <c r="F124" s="1007"/>
      <c r="G124" s="1007"/>
      <c r="H124" s="1007"/>
      <c r="I124" s="1007"/>
      <c r="J124" s="1007"/>
      <c r="K124" s="1007"/>
      <c r="L124" s="1008"/>
    </row>
    <row r="125" spans="2:32" s="296" customFormat="1" x14ac:dyDescent="0.2">
      <c r="B125" s="297"/>
      <c r="C125" s="64"/>
      <c r="D125" s="1009" t="s">
        <v>236</v>
      </c>
      <c r="E125" s="1010"/>
      <c r="F125" s="1010"/>
      <c r="G125" s="1011"/>
      <c r="H125" s="83"/>
      <c r="I125" s="1003" t="s">
        <v>241</v>
      </c>
      <c r="J125" s="1004"/>
      <c r="K125" s="1004"/>
      <c r="L125" s="1005"/>
    </row>
    <row r="126" spans="2:32" s="329" customFormat="1" x14ac:dyDescent="0.2">
      <c r="B126" s="330"/>
      <c r="C126" s="331"/>
      <c r="D126" s="324">
        <v>2014</v>
      </c>
      <c r="E126" s="334"/>
      <c r="F126" s="389">
        <v>2015</v>
      </c>
      <c r="G126" s="325"/>
      <c r="H126" s="332"/>
      <c r="I126" s="324">
        <v>2014</v>
      </c>
      <c r="J126" s="334"/>
      <c r="K126" s="389">
        <v>2015</v>
      </c>
      <c r="L126" s="328"/>
    </row>
    <row r="127" spans="2:32" x14ac:dyDescent="0.2">
      <c r="B127" s="919" t="s">
        <v>156</v>
      </c>
      <c r="C127" s="1002"/>
      <c r="D127" s="302">
        <v>0.37354664236085128</v>
      </c>
      <c r="E127" s="337"/>
      <c r="F127" s="298">
        <v>0.37623830346221626</v>
      </c>
      <c r="G127" s="292"/>
      <c r="H127" s="108"/>
      <c r="I127" s="302">
        <v>0.40522022796106755</v>
      </c>
      <c r="J127" s="337"/>
      <c r="K127" s="298">
        <v>0.3929450202659362</v>
      </c>
      <c r="L127" s="292"/>
    </row>
    <row r="128" spans="2:32" x14ac:dyDescent="0.2">
      <c r="B128" s="921" t="s">
        <v>157</v>
      </c>
      <c r="C128" s="1001"/>
      <c r="D128" s="295">
        <v>0.62645335763914878</v>
      </c>
      <c r="E128" s="336"/>
      <c r="F128" s="300">
        <v>0.62376169653778379</v>
      </c>
      <c r="G128" s="293"/>
      <c r="H128" s="108"/>
      <c r="I128" s="295">
        <v>0.59477977203893251</v>
      </c>
      <c r="J128" s="336"/>
      <c r="K128" s="300">
        <v>0.60705497973406375</v>
      </c>
      <c r="L128" s="293"/>
    </row>
    <row r="131" spans="2:32" s="83" customFormat="1" ht="13.5" customHeight="1" x14ac:dyDescent="0.2">
      <c r="B131" s="83" t="s">
        <v>424</v>
      </c>
      <c r="C131" s="83" t="s">
        <v>426</v>
      </c>
      <c r="I131" s="622"/>
      <c r="O131" s="397"/>
      <c r="S131" s="474"/>
      <c r="U131" s="474"/>
      <c r="W131" s="474"/>
      <c r="AB131" s="474"/>
      <c r="AC131" s="474"/>
      <c r="AD131" s="474"/>
      <c r="AE131" s="474"/>
      <c r="AF131" s="474"/>
    </row>
    <row r="132" spans="2:32" x14ac:dyDescent="0.2">
      <c r="D132" s="318"/>
      <c r="F132" s="312"/>
      <c r="I132" s="620"/>
      <c r="K132" s="312"/>
    </row>
    <row r="133" spans="2:32" ht="15" x14ac:dyDescent="0.25">
      <c r="C133" s="223"/>
      <c r="D133" s="1006" t="s">
        <v>286</v>
      </c>
      <c r="E133" s="1007"/>
      <c r="F133" s="1007"/>
      <c r="G133" s="1007"/>
      <c r="H133" s="1007"/>
      <c r="I133" s="1007"/>
      <c r="J133" s="1007"/>
      <c r="K133" s="1007"/>
      <c r="L133" s="1008"/>
    </row>
    <row r="134" spans="2:32" s="296" customFormat="1" x14ac:dyDescent="0.2">
      <c r="B134" s="297"/>
      <c r="C134" s="64"/>
      <c r="D134" s="1009" t="s">
        <v>236</v>
      </c>
      <c r="E134" s="1010"/>
      <c r="F134" s="1010"/>
      <c r="G134" s="1011"/>
      <c r="H134" s="83"/>
      <c r="I134" s="1003" t="s">
        <v>241</v>
      </c>
      <c r="J134" s="1004"/>
      <c r="K134" s="1004"/>
      <c r="L134" s="1005"/>
    </row>
    <row r="135" spans="2:32" s="329" customFormat="1" x14ac:dyDescent="0.2">
      <c r="B135" s="330"/>
      <c r="C135" s="331"/>
      <c r="D135" s="324">
        <v>2014</v>
      </c>
      <c r="E135" s="334"/>
      <c r="F135" s="389">
        <v>2015</v>
      </c>
      <c r="G135" s="325"/>
      <c r="H135" s="332"/>
      <c r="I135" s="324">
        <v>2014</v>
      </c>
      <c r="J135" s="334"/>
      <c r="K135" s="389">
        <v>2015</v>
      </c>
      <c r="L135" s="328"/>
    </row>
    <row r="136" spans="2:32" x14ac:dyDescent="0.2">
      <c r="B136" s="919" t="s">
        <v>156</v>
      </c>
      <c r="C136" s="1002"/>
      <c r="D136" s="302">
        <v>0.1084408346172375</v>
      </c>
      <c r="E136" s="337"/>
      <c r="F136" s="298">
        <v>0.10342889870688046</v>
      </c>
      <c r="G136" s="292"/>
      <c r="H136" s="108"/>
      <c r="I136" s="302">
        <v>0.13689168583089831</v>
      </c>
      <c r="J136" s="337"/>
      <c r="K136" s="298">
        <v>0.12718000066747501</v>
      </c>
      <c r="L136" s="292"/>
    </row>
    <row r="137" spans="2:32" x14ac:dyDescent="0.2">
      <c r="B137" s="921" t="s">
        <v>157</v>
      </c>
      <c r="C137" s="1001"/>
      <c r="D137" s="295">
        <v>0.89155916538276236</v>
      </c>
      <c r="E137" s="336"/>
      <c r="F137" s="300">
        <v>0.89657110129311945</v>
      </c>
      <c r="G137" s="293"/>
      <c r="H137" s="108"/>
      <c r="I137" s="295">
        <v>0.86310831416910161</v>
      </c>
      <c r="J137" s="336"/>
      <c r="K137" s="300">
        <v>0.87281999933252508</v>
      </c>
      <c r="L137" s="293"/>
    </row>
    <row r="140" spans="2:32" s="83" customFormat="1" ht="13.5" customHeight="1" x14ac:dyDescent="0.2">
      <c r="B140" s="83" t="s">
        <v>433</v>
      </c>
      <c r="C140" s="83" t="s">
        <v>427</v>
      </c>
      <c r="I140" s="622"/>
      <c r="O140" s="397"/>
      <c r="S140" s="474"/>
      <c r="U140" s="474"/>
      <c r="W140" s="474"/>
      <c r="AB140" s="474"/>
      <c r="AC140" s="474"/>
      <c r="AD140" s="474"/>
      <c r="AE140" s="474"/>
      <c r="AF140" s="474"/>
    </row>
    <row r="141" spans="2:32" x14ac:dyDescent="0.2">
      <c r="D141" s="318"/>
      <c r="F141" s="312"/>
      <c r="I141" s="620"/>
      <c r="K141" s="312"/>
    </row>
    <row r="142" spans="2:32" ht="15" x14ac:dyDescent="0.25">
      <c r="C142" s="223"/>
      <c r="D142" s="1006" t="s">
        <v>286</v>
      </c>
      <c r="E142" s="1007"/>
      <c r="F142" s="1007"/>
      <c r="G142" s="1007"/>
      <c r="H142" s="1007"/>
      <c r="I142" s="1007"/>
      <c r="J142" s="1007"/>
      <c r="K142" s="1007"/>
      <c r="L142" s="1008"/>
    </row>
    <row r="143" spans="2:32" s="296" customFormat="1" x14ac:dyDescent="0.2">
      <c r="B143" s="297"/>
      <c r="C143" s="64"/>
      <c r="D143" s="1009" t="s">
        <v>236</v>
      </c>
      <c r="E143" s="1010"/>
      <c r="F143" s="1010"/>
      <c r="G143" s="1011"/>
      <c r="H143" s="83"/>
      <c r="I143" s="1003" t="s">
        <v>241</v>
      </c>
      <c r="J143" s="1004"/>
      <c r="K143" s="1004"/>
      <c r="L143" s="1005"/>
    </row>
    <row r="144" spans="2:32" s="329" customFormat="1" x14ac:dyDescent="0.2">
      <c r="B144" s="330"/>
      <c r="C144" s="331"/>
      <c r="D144" s="324">
        <v>2014</v>
      </c>
      <c r="E144" s="334"/>
      <c r="F144" s="389">
        <v>2015</v>
      </c>
      <c r="G144" s="325"/>
      <c r="H144" s="332"/>
      <c r="I144" s="324">
        <v>2014</v>
      </c>
      <c r="J144" s="334"/>
      <c r="K144" s="389">
        <v>2015</v>
      </c>
      <c r="L144" s="328"/>
    </row>
    <row r="145" spans="2:32" x14ac:dyDescent="0.2">
      <c r="B145" s="369" t="s">
        <v>399</v>
      </c>
      <c r="C145" s="252" t="s">
        <v>156</v>
      </c>
      <c r="D145" s="302">
        <v>0.67609290846478143</v>
      </c>
      <c r="E145" s="337"/>
      <c r="F145" s="298">
        <v>0.61035782185557541</v>
      </c>
      <c r="G145" s="292"/>
      <c r="H145" s="108"/>
      <c r="I145" s="302">
        <v>0.5075916646253692</v>
      </c>
      <c r="J145" s="337"/>
      <c r="K145" s="298">
        <v>0.50046371271456502</v>
      </c>
      <c r="L145" s="292"/>
    </row>
    <row r="146" spans="2:32" x14ac:dyDescent="0.2">
      <c r="B146" s="615"/>
      <c r="C146" s="616" t="s">
        <v>157</v>
      </c>
      <c r="D146" s="295">
        <v>0.32390709153521863</v>
      </c>
      <c r="E146" s="336"/>
      <c r="F146" s="300">
        <v>0.38964217814442464</v>
      </c>
      <c r="G146" s="293"/>
      <c r="H146" s="108"/>
      <c r="I146" s="295">
        <v>0.4924083353746308</v>
      </c>
      <c r="J146" s="336"/>
      <c r="K146" s="300">
        <v>0.49953628728543503</v>
      </c>
      <c r="L146" s="293"/>
    </row>
    <row r="147" spans="2:32" x14ac:dyDescent="0.2">
      <c r="B147" s="369" t="s">
        <v>400</v>
      </c>
      <c r="C147" s="252" t="s">
        <v>156</v>
      </c>
      <c r="D147" s="302">
        <v>0.61757246091717</v>
      </c>
      <c r="E147" s="337"/>
      <c r="F147" s="298">
        <v>0.61272392157975453</v>
      </c>
      <c r="G147" s="292"/>
      <c r="H147" s="108"/>
      <c r="I147" s="302">
        <v>0.54317571951795451</v>
      </c>
      <c r="J147" s="337"/>
      <c r="K147" s="298">
        <v>0.54451260802624568</v>
      </c>
      <c r="L147" s="292"/>
    </row>
    <row r="148" spans="2:32" x14ac:dyDescent="0.2">
      <c r="B148" s="615"/>
      <c r="C148" s="616" t="s">
        <v>157</v>
      </c>
      <c r="D148" s="295">
        <v>0.38242753908283006</v>
      </c>
      <c r="E148" s="336"/>
      <c r="F148" s="300">
        <v>0.38727607842024536</v>
      </c>
      <c r="G148" s="293"/>
      <c r="H148" s="108"/>
      <c r="I148" s="295">
        <v>0.45682428048204549</v>
      </c>
      <c r="J148" s="336"/>
      <c r="K148" s="300">
        <v>0.45548739197375437</v>
      </c>
      <c r="L148" s="293"/>
    </row>
    <row r="149" spans="2:32" x14ac:dyDescent="0.2">
      <c r="B149" s="369" t="s">
        <v>401</v>
      </c>
      <c r="C149" s="252" t="s">
        <v>156</v>
      </c>
      <c r="D149" s="302">
        <v>0.5075916646253692</v>
      </c>
      <c r="E149" s="337"/>
      <c r="F149" s="298">
        <v>0.50046371271456502</v>
      </c>
      <c r="G149" s="292"/>
      <c r="H149" s="108"/>
      <c r="I149" s="302">
        <v>0.52255217003786314</v>
      </c>
      <c r="J149" s="337"/>
      <c r="K149" s="298">
        <v>0.49311122598782303</v>
      </c>
      <c r="L149" s="292"/>
    </row>
    <row r="150" spans="2:32" x14ac:dyDescent="0.2">
      <c r="B150" s="615"/>
      <c r="C150" s="616" t="s">
        <v>157</v>
      </c>
      <c r="D150" s="295">
        <v>0.4924083353746308</v>
      </c>
      <c r="E150" s="336"/>
      <c r="F150" s="300">
        <v>0.49953628728543503</v>
      </c>
      <c r="G150" s="293"/>
      <c r="H150" s="108"/>
      <c r="I150" s="295">
        <v>0.4774478299621368</v>
      </c>
      <c r="J150" s="336"/>
      <c r="K150" s="300">
        <v>0.50688877401217691</v>
      </c>
      <c r="L150" s="293"/>
    </row>
    <row r="151" spans="2:32" x14ac:dyDescent="0.2">
      <c r="B151" s="369" t="s">
        <v>75</v>
      </c>
      <c r="C151" s="252" t="s">
        <v>156</v>
      </c>
      <c r="D151" s="302">
        <v>0.54317571951795451</v>
      </c>
      <c r="E151" s="337"/>
      <c r="F151" s="298">
        <v>0.54451260802624568</v>
      </c>
      <c r="G151" s="292"/>
      <c r="H151" s="108"/>
      <c r="I151" s="302">
        <v>0.39843351670700244</v>
      </c>
      <c r="J151" s="337"/>
      <c r="K151" s="298">
        <v>0.3835615981384432</v>
      </c>
      <c r="L151" s="292"/>
    </row>
    <row r="152" spans="2:32" x14ac:dyDescent="0.2">
      <c r="B152" s="615"/>
      <c r="C152" s="616" t="s">
        <v>157</v>
      </c>
      <c r="D152" s="295">
        <v>0.45682428048204549</v>
      </c>
      <c r="E152" s="336"/>
      <c r="F152" s="300">
        <v>0.45548739197375437</v>
      </c>
      <c r="G152" s="293"/>
      <c r="H152" s="108"/>
      <c r="I152" s="295">
        <v>0.60156648329299767</v>
      </c>
      <c r="J152" s="336"/>
      <c r="K152" s="300">
        <v>0.61643840186155685</v>
      </c>
      <c r="L152" s="293"/>
    </row>
    <row r="153" spans="2:32" x14ac:dyDescent="0.2">
      <c r="B153" s="369" t="s">
        <v>416</v>
      </c>
      <c r="C153" s="252" t="s">
        <v>156</v>
      </c>
      <c r="D153" s="302">
        <v>0.57589014590800014</v>
      </c>
      <c r="E153" s="337"/>
      <c r="F153" s="298">
        <v>0.56613385890181456</v>
      </c>
      <c r="G153" s="292"/>
      <c r="H153" s="108"/>
      <c r="I153" s="302">
        <v>0.31723431337338187</v>
      </c>
      <c r="J153" s="337"/>
      <c r="K153" s="298">
        <v>0.31436565807997569</v>
      </c>
      <c r="L153" s="292"/>
    </row>
    <row r="154" spans="2:32" x14ac:dyDescent="0.2">
      <c r="B154" s="615"/>
      <c r="C154" s="616" t="s">
        <v>157</v>
      </c>
      <c r="D154" s="295">
        <v>0.42410985409199986</v>
      </c>
      <c r="E154" s="336"/>
      <c r="F154" s="300">
        <v>0.43386614109818533</v>
      </c>
      <c r="G154" s="293"/>
      <c r="H154" s="108"/>
      <c r="I154" s="295">
        <v>0.68276568662661807</v>
      </c>
      <c r="J154" s="336"/>
      <c r="K154" s="300">
        <v>0.68563434192002426</v>
      </c>
      <c r="L154" s="293"/>
    </row>
    <row r="157" spans="2:32" s="83" customFormat="1" ht="13.5" customHeight="1" x14ac:dyDescent="0.2">
      <c r="B157" s="83" t="s">
        <v>434</v>
      </c>
      <c r="C157" s="83" t="s">
        <v>428</v>
      </c>
      <c r="I157" s="622"/>
      <c r="O157" s="397"/>
      <c r="S157" s="474"/>
      <c r="U157" s="474"/>
      <c r="W157" s="474"/>
      <c r="AB157" s="474"/>
      <c r="AC157" s="474"/>
      <c r="AD157" s="474"/>
      <c r="AE157" s="474"/>
      <c r="AF157" s="474"/>
    </row>
    <row r="158" spans="2:32" x14ac:dyDescent="0.2">
      <c r="D158" s="318"/>
      <c r="F158" s="312"/>
      <c r="I158" s="620"/>
      <c r="K158" s="312"/>
    </row>
    <row r="159" spans="2:32" ht="15" x14ac:dyDescent="0.25">
      <c r="C159" s="223"/>
      <c r="D159" s="1006" t="s">
        <v>286</v>
      </c>
      <c r="E159" s="1007"/>
      <c r="F159" s="1007"/>
      <c r="G159" s="1007"/>
      <c r="H159" s="1007"/>
      <c r="I159" s="1007"/>
      <c r="J159" s="1007"/>
      <c r="K159" s="1007"/>
      <c r="L159" s="1008"/>
    </row>
    <row r="160" spans="2:32" s="296" customFormat="1" x14ac:dyDescent="0.2">
      <c r="B160" s="297"/>
      <c r="C160" s="64"/>
      <c r="D160" s="1009" t="s">
        <v>236</v>
      </c>
      <c r="E160" s="1010"/>
      <c r="F160" s="1010"/>
      <c r="G160" s="1011"/>
      <c r="H160" s="83"/>
      <c r="I160" s="1003" t="s">
        <v>241</v>
      </c>
      <c r="J160" s="1004"/>
      <c r="K160" s="1004"/>
      <c r="L160" s="1005"/>
    </row>
    <row r="161" spans="2:32" s="329" customFormat="1" x14ac:dyDescent="0.2">
      <c r="B161" s="330"/>
      <c r="C161" s="331"/>
      <c r="D161" s="324">
        <v>2014</v>
      </c>
      <c r="E161" s="334"/>
      <c r="F161" s="389">
        <v>2015</v>
      </c>
      <c r="G161" s="325"/>
      <c r="H161" s="332"/>
      <c r="I161" s="324">
        <v>2014</v>
      </c>
      <c r="J161" s="334"/>
      <c r="K161" s="389">
        <v>2015</v>
      </c>
      <c r="L161" s="328"/>
    </row>
    <row r="162" spans="2:32" x14ac:dyDescent="0.2">
      <c r="B162" s="369" t="s">
        <v>38</v>
      </c>
      <c r="C162" s="252" t="s">
        <v>156</v>
      </c>
      <c r="D162" s="302">
        <v>0.37663414920637606</v>
      </c>
      <c r="E162" s="337"/>
      <c r="F162" s="298">
        <v>0.36728188486335733</v>
      </c>
      <c r="G162" s="292"/>
      <c r="H162" s="108"/>
      <c r="I162" s="302">
        <v>0.36949048133435453</v>
      </c>
      <c r="J162" s="337"/>
      <c r="K162" s="298">
        <v>0.35969213564190233</v>
      </c>
      <c r="L162" s="292"/>
    </row>
    <row r="163" spans="2:32" x14ac:dyDescent="0.2">
      <c r="B163" s="615"/>
      <c r="C163" s="616" t="s">
        <v>157</v>
      </c>
      <c r="D163" s="295">
        <v>0.62336585079362394</v>
      </c>
      <c r="E163" s="336"/>
      <c r="F163" s="300">
        <v>0.63271811513664278</v>
      </c>
      <c r="G163" s="293"/>
      <c r="H163" s="108"/>
      <c r="I163" s="295">
        <v>0.63050951866564553</v>
      </c>
      <c r="J163" s="336"/>
      <c r="K163" s="300">
        <v>0.64030786435809772</v>
      </c>
      <c r="L163" s="293"/>
    </row>
    <row r="164" spans="2:32" x14ac:dyDescent="0.2">
      <c r="B164" s="369" t="s">
        <v>39</v>
      </c>
      <c r="C164" s="252" t="s">
        <v>156</v>
      </c>
      <c r="D164" s="302">
        <v>0.29614355103497647</v>
      </c>
      <c r="E164" s="337"/>
      <c r="F164" s="298">
        <v>0.3710214138818948</v>
      </c>
      <c r="G164" s="292"/>
      <c r="H164" s="108"/>
      <c r="I164" s="302">
        <v>0.35874110678576682</v>
      </c>
      <c r="J164" s="337"/>
      <c r="K164" s="298">
        <v>0.34508356549241676</v>
      </c>
      <c r="L164" s="292"/>
    </row>
    <row r="165" spans="2:32" x14ac:dyDescent="0.2">
      <c r="B165" s="615"/>
      <c r="C165" s="616" t="s">
        <v>157</v>
      </c>
      <c r="D165" s="295">
        <v>0.70385644896502364</v>
      </c>
      <c r="E165" s="336"/>
      <c r="F165" s="300">
        <v>0.62897858611810531</v>
      </c>
      <c r="G165" s="293"/>
      <c r="H165" s="108"/>
      <c r="I165" s="295">
        <v>0.64125889321423335</v>
      </c>
      <c r="J165" s="336"/>
      <c r="K165" s="300">
        <v>0.6549164345075833</v>
      </c>
      <c r="L165" s="293"/>
    </row>
    <row r="168" spans="2:32" s="83" customFormat="1" ht="13.5" customHeight="1" x14ac:dyDescent="0.2">
      <c r="B168" s="83" t="s">
        <v>435</v>
      </c>
      <c r="C168" s="83" t="s">
        <v>429</v>
      </c>
      <c r="I168" s="622"/>
      <c r="O168" s="397"/>
      <c r="S168" s="474"/>
      <c r="U168" s="474"/>
      <c r="W168" s="474"/>
      <c r="AB168" s="474"/>
      <c r="AC168" s="474"/>
      <c r="AD168" s="474"/>
      <c r="AE168" s="474"/>
      <c r="AF168" s="474"/>
    </row>
    <row r="169" spans="2:32" x14ac:dyDescent="0.2">
      <c r="D169" s="318"/>
      <c r="F169" s="312"/>
      <c r="I169" s="620"/>
      <c r="K169" s="312"/>
    </row>
    <row r="170" spans="2:32" ht="15" x14ac:dyDescent="0.25">
      <c r="C170" s="223"/>
      <c r="D170" s="1006" t="s">
        <v>286</v>
      </c>
      <c r="E170" s="1007"/>
      <c r="F170" s="1007"/>
      <c r="G170" s="1007"/>
      <c r="H170" s="1007"/>
      <c r="I170" s="1007"/>
      <c r="J170" s="1007"/>
      <c r="K170" s="1007"/>
      <c r="L170" s="1008"/>
    </row>
    <row r="171" spans="2:32" s="296" customFormat="1" x14ac:dyDescent="0.2">
      <c r="B171" s="297"/>
      <c r="C171" s="64"/>
      <c r="D171" s="1009" t="s">
        <v>236</v>
      </c>
      <c r="E171" s="1010"/>
      <c r="F171" s="1010"/>
      <c r="G171" s="1011"/>
      <c r="H171" s="83"/>
      <c r="I171" s="1003" t="s">
        <v>241</v>
      </c>
      <c r="J171" s="1004"/>
      <c r="K171" s="1004"/>
      <c r="L171" s="1005"/>
    </row>
    <row r="172" spans="2:32" s="329" customFormat="1" x14ac:dyDescent="0.2">
      <c r="B172" s="330"/>
      <c r="C172" s="331"/>
      <c r="D172" s="324">
        <v>2014</v>
      </c>
      <c r="E172" s="334"/>
      <c r="F172" s="389">
        <v>2015</v>
      </c>
      <c r="G172" s="325"/>
      <c r="H172" s="332"/>
      <c r="I172" s="324">
        <v>2014</v>
      </c>
      <c r="J172" s="334"/>
      <c r="K172" s="389">
        <v>2015</v>
      </c>
      <c r="L172" s="328"/>
    </row>
    <row r="173" spans="2:32" x14ac:dyDescent="0.2">
      <c r="B173" s="369" t="s">
        <v>38</v>
      </c>
      <c r="C173" s="252" t="s">
        <v>156</v>
      </c>
      <c r="D173" s="302">
        <v>0.10486736535206614</v>
      </c>
      <c r="E173" s="337"/>
      <c r="F173" s="298">
        <v>9.8396775326812833E-2</v>
      </c>
      <c r="G173" s="292"/>
      <c r="H173" s="108"/>
      <c r="I173" s="302">
        <v>0.68960333261335416</v>
      </c>
      <c r="J173" s="337"/>
      <c r="K173" s="298">
        <v>0.68715095868804199</v>
      </c>
      <c r="L173" s="292"/>
    </row>
    <row r="174" spans="2:32" x14ac:dyDescent="0.2">
      <c r="B174" s="615"/>
      <c r="C174" s="616" t="s">
        <v>157</v>
      </c>
      <c r="D174" s="295">
        <v>0.8951326346479338</v>
      </c>
      <c r="E174" s="336"/>
      <c r="F174" s="300">
        <v>0.9016032246731871</v>
      </c>
      <c r="G174" s="293"/>
      <c r="H174" s="108"/>
      <c r="I174" s="295">
        <v>0.31039666738664584</v>
      </c>
      <c r="J174" s="336"/>
      <c r="K174" s="300">
        <v>0.3128490413119579</v>
      </c>
      <c r="L174" s="293"/>
    </row>
    <row r="175" spans="2:32" x14ac:dyDescent="0.2">
      <c r="B175" s="369" t="s">
        <v>39</v>
      </c>
      <c r="C175" s="252" t="s">
        <v>156</v>
      </c>
      <c r="D175" s="302">
        <v>0.15171107562655278</v>
      </c>
      <c r="E175" s="337"/>
      <c r="F175" s="298">
        <v>0.16586083590389697</v>
      </c>
      <c r="G175" s="292"/>
      <c r="H175" s="108"/>
      <c r="I175" s="302">
        <v>0.49021943840314774</v>
      </c>
      <c r="J175" s="337"/>
      <c r="K175" s="298">
        <v>0.48363296904421271</v>
      </c>
      <c r="L175" s="292"/>
    </row>
    <row r="176" spans="2:32" x14ac:dyDescent="0.2">
      <c r="B176" s="615"/>
      <c r="C176" s="616" t="s">
        <v>157</v>
      </c>
      <c r="D176" s="295">
        <v>0.84828892437344727</v>
      </c>
      <c r="E176" s="336"/>
      <c r="F176" s="300">
        <v>0.83413916409610311</v>
      </c>
      <c r="G176" s="293"/>
      <c r="H176" s="108"/>
      <c r="I176" s="295">
        <v>0.50978056159685226</v>
      </c>
      <c r="J176" s="336"/>
      <c r="K176" s="300">
        <v>0.51636703095578729</v>
      </c>
      <c r="L176" s="293"/>
    </row>
    <row r="179" spans="2:32" s="83" customFormat="1" ht="13.5" customHeight="1" x14ac:dyDescent="0.2">
      <c r="B179" s="83" t="s">
        <v>436</v>
      </c>
      <c r="C179" s="83" t="s">
        <v>430</v>
      </c>
      <c r="I179" s="132"/>
      <c r="O179" s="397"/>
      <c r="S179" s="474"/>
      <c r="U179" s="474"/>
      <c r="W179" s="474"/>
      <c r="AB179" s="474"/>
      <c r="AC179" s="474"/>
      <c r="AD179" s="474"/>
      <c r="AE179" s="474"/>
      <c r="AF179" s="474"/>
    </row>
    <row r="181" spans="2:32" ht="15" x14ac:dyDescent="0.25">
      <c r="C181" s="223"/>
      <c r="D181" s="1006" t="s">
        <v>286</v>
      </c>
      <c r="E181" s="1007"/>
      <c r="F181" s="1007"/>
      <c r="G181" s="1007"/>
      <c r="H181" s="1007"/>
      <c r="I181" s="1007"/>
      <c r="J181" s="1007"/>
      <c r="K181" s="1007"/>
      <c r="L181" s="1008"/>
    </row>
    <row r="182" spans="2:32" s="296" customFormat="1" x14ac:dyDescent="0.2">
      <c r="B182" s="297"/>
      <c r="C182" s="64"/>
      <c r="D182" s="1009" t="s">
        <v>236</v>
      </c>
      <c r="E182" s="1010"/>
      <c r="F182" s="1010"/>
      <c r="G182" s="1011"/>
      <c r="H182" s="83"/>
      <c r="I182" s="1003" t="s">
        <v>241</v>
      </c>
      <c r="J182" s="1004"/>
      <c r="K182" s="1004"/>
      <c r="L182" s="1005"/>
    </row>
    <row r="183" spans="2:32" s="329" customFormat="1" x14ac:dyDescent="0.2">
      <c r="B183" s="330"/>
      <c r="C183" s="331"/>
      <c r="D183" s="324">
        <v>2014</v>
      </c>
      <c r="E183" s="334"/>
      <c r="F183" s="389">
        <v>2015</v>
      </c>
      <c r="G183" s="325"/>
      <c r="H183" s="332"/>
      <c r="I183" s="324">
        <v>2014</v>
      </c>
      <c r="J183" s="334"/>
      <c r="K183" s="389">
        <v>2015</v>
      </c>
      <c r="L183" s="328"/>
    </row>
    <row r="184" spans="2:32" x14ac:dyDescent="0.2">
      <c r="B184" s="369" t="s">
        <v>81</v>
      </c>
      <c r="C184" s="252" t="s">
        <v>156</v>
      </c>
      <c r="D184" s="302">
        <v>0.43174874942460656</v>
      </c>
      <c r="E184" s="337"/>
      <c r="F184" s="298">
        <v>0.39691615607637615</v>
      </c>
      <c r="G184" s="292"/>
      <c r="H184" s="108"/>
      <c r="I184" s="302">
        <v>0.3820295951087897</v>
      </c>
      <c r="J184" s="337"/>
      <c r="K184" s="298">
        <v>0.37862223794490835</v>
      </c>
      <c r="L184" s="292"/>
    </row>
    <row r="185" spans="2:32" x14ac:dyDescent="0.2">
      <c r="B185" s="615"/>
      <c r="C185" s="616" t="s">
        <v>157</v>
      </c>
      <c r="D185" s="295">
        <v>0.5682512505753935</v>
      </c>
      <c r="E185" s="336"/>
      <c r="F185" s="300">
        <v>0.6030838439236238</v>
      </c>
      <c r="G185" s="293"/>
      <c r="H185" s="108"/>
      <c r="I185" s="295">
        <v>0.61797040489121036</v>
      </c>
      <c r="J185" s="336"/>
      <c r="K185" s="300">
        <v>0.62137776205509176</v>
      </c>
      <c r="L185" s="293"/>
    </row>
    <row r="186" spans="2:32" x14ac:dyDescent="0.2">
      <c r="B186" s="369" t="s">
        <v>82</v>
      </c>
      <c r="C186" s="252" t="s">
        <v>156</v>
      </c>
      <c r="D186" s="302">
        <v>0.45709688469884169</v>
      </c>
      <c r="E186" s="337"/>
      <c r="F186" s="298">
        <v>0.39835356494400109</v>
      </c>
      <c r="G186" s="292"/>
      <c r="H186" s="108"/>
      <c r="I186" s="302">
        <v>0.39758696714906866</v>
      </c>
      <c r="J186" s="337"/>
      <c r="K186" s="298">
        <v>0.38603836202792097</v>
      </c>
      <c r="L186" s="292"/>
    </row>
    <row r="187" spans="2:32" x14ac:dyDescent="0.2">
      <c r="B187" s="615"/>
      <c r="C187" s="616" t="s">
        <v>157</v>
      </c>
      <c r="D187" s="295">
        <v>0.54290311530115831</v>
      </c>
      <c r="E187" s="336"/>
      <c r="F187" s="300">
        <v>0.60164643505599891</v>
      </c>
      <c r="G187" s="293"/>
      <c r="H187" s="108"/>
      <c r="I187" s="295">
        <v>0.6024130328509314</v>
      </c>
      <c r="J187" s="336"/>
      <c r="K187" s="300">
        <v>0.61396163797207914</v>
      </c>
      <c r="L187" s="293"/>
    </row>
    <row r="188" spans="2:32" x14ac:dyDescent="0.2">
      <c r="B188" s="369" t="s">
        <v>83</v>
      </c>
      <c r="C188" s="252" t="s">
        <v>156</v>
      </c>
      <c r="D188" s="302">
        <v>0.39357777589846182</v>
      </c>
      <c r="E188" s="337"/>
      <c r="F188" s="298">
        <v>0.44527805638323359</v>
      </c>
      <c r="G188" s="292"/>
      <c r="H188" s="108"/>
      <c r="I188" s="302">
        <v>0.38397600593739678</v>
      </c>
      <c r="J188" s="337"/>
      <c r="K188" s="298">
        <v>0.37017584892728539</v>
      </c>
      <c r="L188" s="292"/>
    </row>
    <row r="189" spans="2:32" x14ac:dyDescent="0.2">
      <c r="B189" s="615"/>
      <c r="C189" s="616" t="s">
        <v>157</v>
      </c>
      <c r="D189" s="295">
        <v>0.60642222410153823</v>
      </c>
      <c r="E189" s="336"/>
      <c r="F189" s="300">
        <v>0.55472194361676641</v>
      </c>
      <c r="G189" s="293"/>
      <c r="H189" s="108"/>
      <c r="I189" s="295">
        <v>0.61602399406260333</v>
      </c>
      <c r="J189" s="336"/>
      <c r="K189" s="300">
        <v>0.6298241510727145</v>
      </c>
      <c r="L189" s="293"/>
    </row>
    <row r="190" spans="2:32" x14ac:dyDescent="0.2">
      <c r="B190" s="369" t="s">
        <v>84</v>
      </c>
      <c r="C190" s="252" t="s">
        <v>156</v>
      </c>
      <c r="D190" s="302">
        <v>0.3429813406233741</v>
      </c>
      <c r="E190" s="337"/>
      <c r="F190" s="298">
        <v>0.34581208413004344</v>
      </c>
      <c r="G190" s="292"/>
      <c r="H190" s="108"/>
      <c r="I190" s="302">
        <v>0.36475746332136627</v>
      </c>
      <c r="J190" s="337"/>
      <c r="K190" s="298">
        <v>0.37691046587468219</v>
      </c>
      <c r="L190" s="292"/>
    </row>
    <row r="191" spans="2:32" x14ac:dyDescent="0.2">
      <c r="B191" s="615"/>
      <c r="C191" s="616" t="s">
        <v>157</v>
      </c>
      <c r="D191" s="295">
        <v>0.65701865937662596</v>
      </c>
      <c r="E191" s="336"/>
      <c r="F191" s="300">
        <v>0.65418791586995662</v>
      </c>
      <c r="G191" s="293"/>
      <c r="H191" s="108"/>
      <c r="I191" s="295">
        <v>0.63524253667863373</v>
      </c>
      <c r="J191" s="336"/>
      <c r="K191" s="300">
        <v>0.62308953412531787</v>
      </c>
      <c r="L191" s="293"/>
    </row>
    <row r="192" spans="2:32" x14ac:dyDescent="0.2">
      <c r="B192" s="369" t="s">
        <v>85</v>
      </c>
      <c r="C192" s="252" t="s">
        <v>156</v>
      </c>
      <c r="D192" s="302">
        <v>0.31541835940090751</v>
      </c>
      <c r="E192" s="337"/>
      <c r="F192" s="298">
        <v>0.3196491833635321</v>
      </c>
      <c r="G192" s="292"/>
      <c r="H192" s="108"/>
      <c r="I192" s="302">
        <v>0.38244119205925087</v>
      </c>
      <c r="J192" s="337"/>
      <c r="K192" s="298">
        <v>0.35703306494528048</v>
      </c>
      <c r="L192" s="292"/>
    </row>
    <row r="193" spans="2:32" x14ac:dyDescent="0.2">
      <c r="B193" s="615"/>
      <c r="C193" s="616" t="s">
        <v>157</v>
      </c>
      <c r="D193" s="295">
        <v>0.68458164059909254</v>
      </c>
      <c r="E193" s="336"/>
      <c r="F193" s="300">
        <v>0.68035081663646801</v>
      </c>
      <c r="G193" s="293"/>
      <c r="H193" s="108"/>
      <c r="I193" s="295">
        <v>0.61755880794074924</v>
      </c>
      <c r="J193" s="336"/>
      <c r="K193" s="300">
        <v>0.64296693505471947</v>
      </c>
      <c r="L193" s="293"/>
    </row>
    <row r="194" spans="2:32" x14ac:dyDescent="0.2">
      <c r="B194" s="369" t="s">
        <v>86</v>
      </c>
      <c r="C194" s="252" t="s">
        <v>156</v>
      </c>
      <c r="D194" s="302">
        <v>0.33130338747442467</v>
      </c>
      <c r="E194" s="337"/>
      <c r="F194" s="298">
        <v>0.33372400960293014</v>
      </c>
      <c r="G194" s="292"/>
      <c r="H194" s="108"/>
      <c r="I194" s="302">
        <v>0.35321169998216762</v>
      </c>
      <c r="J194" s="337"/>
      <c r="K194" s="298">
        <v>0.33624452801076377</v>
      </c>
      <c r="L194" s="292"/>
    </row>
    <row r="195" spans="2:32" x14ac:dyDescent="0.2">
      <c r="B195" s="615"/>
      <c r="C195" s="616" t="s">
        <v>157</v>
      </c>
      <c r="D195" s="295">
        <v>0.66869661252557533</v>
      </c>
      <c r="E195" s="336"/>
      <c r="F195" s="300">
        <v>0.66627599039706986</v>
      </c>
      <c r="G195" s="293"/>
      <c r="H195" s="108"/>
      <c r="I195" s="295">
        <v>0.64678830001783238</v>
      </c>
      <c r="J195" s="336"/>
      <c r="K195" s="300">
        <v>0.66375547198923623</v>
      </c>
      <c r="L195" s="293"/>
    </row>
    <row r="196" spans="2:32" x14ac:dyDescent="0.2">
      <c r="B196" s="369" t="s">
        <v>87</v>
      </c>
      <c r="C196" s="252" t="s">
        <v>156</v>
      </c>
      <c r="D196" s="302">
        <v>0.30419910374681541</v>
      </c>
      <c r="E196" s="337"/>
      <c r="F196" s="298">
        <v>0.37592254961546451</v>
      </c>
      <c r="G196" s="292"/>
      <c r="H196" s="108"/>
      <c r="I196" s="302">
        <v>0.3815669618683043</v>
      </c>
      <c r="J196" s="337"/>
      <c r="K196" s="298">
        <v>0.37959197651580884</v>
      </c>
      <c r="L196" s="292"/>
    </row>
    <row r="197" spans="2:32" x14ac:dyDescent="0.2">
      <c r="B197" s="615"/>
      <c r="C197" s="616" t="s">
        <v>157</v>
      </c>
      <c r="D197" s="295">
        <v>0.69580089625318464</v>
      </c>
      <c r="E197" s="336"/>
      <c r="F197" s="300">
        <v>0.62407745038453544</v>
      </c>
      <c r="G197" s="293"/>
      <c r="H197" s="108"/>
      <c r="I197" s="295">
        <v>0.61843303813169559</v>
      </c>
      <c r="J197" s="336"/>
      <c r="K197" s="300">
        <v>0.62040802348419122</v>
      </c>
      <c r="L197" s="293"/>
    </row>
    <row r="198" spans="2:32" x14ac:dyDescent="0.2">
      <c r="B198" s="369" t="s">
        <v>88</v>
      </c>
      <c r="C198" s="252" t="s">
        <v>156</v>
      </c>
      <c r="D198" s="302">
        <v>0.33949872535464576</v>
      </c>
      <c r="E198" s="337"/>
      <c r="F198" s="298">
        <v>0.31666478342701421</v>
      </c>
      <c r="G198" s="292"/>
      <c r="H198" s="108"/>
      <c r="I198" s="302">
        <v>0.32274904513289354</v>
      </c>
      <c r="J198" s="337"/>
      <c r="K198" s="298">
        <v>0.314856161678291</v>
      </c>
      <c r="L198" s="292"/>
    </row>
    <row r="199" spans="2:32" x14ac:dyDescent="0.2">
      <c r="B199" s="615"/>
      <c r="C199" s="616" t="s">
        <v>157</v>
      </c>
      <c r="D199" s="295">
        <v>0.66050127464535413</v>
      </c>
      <c r="E199" s="336"/>
      <c r="F199" s="300">
        <v>0.68333521657298568</v>
      </c>
      <c r="G199" s="293"/>
      <c r="H199" s="108"/>
      <c r="I199" s="295">
        <v>0.67725095486710651</v>
      </c>
      <c r="J199" s="336"/>
      <c r="K199" s="300">
        <v>0.685143838321709</v>
      </c>
      <c r="L199" s="293"/>
    </row>
    <row r="200" spans="2:32" x14ac:dyDescent="0.2">
      <c r="B200" s="369" t="s">
        <v>208</v>
      </c>
      <c r="C200" s="252" t="s">
        <v>156</v>
      </c>
      <c r="D200" s="302">
        <v>0.32968262437955276</v>
      </c>
      <c r="E200" s="337"/>
      <c r="F200" s="298">
        <v>0.30770441584234365</v>
      </c>
      <c r="G200" s="292"/>
      <c r="H200" s="108"/>
      <c r="I200" s="302">
        <v>0.32068792214068215</v>
      </c>
      <c r="J200" s="337"/>
      <c r="K200" s="298">
        <v>0.3164157522116659</v>
      </c>
      <c r="L200" s="292"/>
    </row>
    <row r="201" spans="2:32" x14ac:dyDescent="0.2">
      <c r="B201" s="615"/>
      <c r="C201" s="616" t="s">
        <v>157</v>
      </c>
      <c r="D201" s="295">
        <v>0.67031737562044735</v>
      </c>
      <c r="E201" s="336"/>
      <c r="F201" s="300">
        <v>0.69229558415765635</v>
      </c>
      <c r="G201" s="293"/>
      <c r="H201" s="108"/>
      <c r="I201" s="295">
        <v>0.6793120778593178</v>
      </c>
      <c r="J201" s="336"/>
      <c r="K201" s="300">
        <v>0.68358424778833415</v>
      </c>
      <c r="L201" s="293"/>
    </row>
    <row r="202" spans="2:32" x14ac:dyDescent="0.2">
      <c r="B202" s="369" t="s">
        <v>90</v>
      </c>
      <c r="C202" s="252" t="s">
        <v>156</v>
      </c>
      <c r="D202" s="302">
        <v>0.37770697759782362</v>
      </c>
      <c r="E202" s="337"/>
      <c r="F202" s="298">
        <v>0.44932472537235491</v>
      </c>
      <c r="G202" s="292"/>
      <c r="H202" s="108"/>
      <c r="I202" s="302">
        <v>0.40845197810048894</v>
      </c>
      <c r="J202" s="337"/>
      <c r="K202" s="298">
        <v>0.38332209971606201</v>
      </c>
      <c r="L202" s="292"/>
    </row>
    <row r="203" spans="2:32" x14ac:dyDescent="0.2">
      <c r="B203" s="615"/>
      <c r="C203" s="616" t="s">
        <v>157</v>
      </c>
      <c r="D203" s="295">
        <v>0.62229302240217632</v>
      </c>
      <c r="E203" s="336"/>
      <c r="F203" s="300">
        <v>0.55067527462764509</v>
      </c>
      <c r="G203" s="293"/>
      <c r="H203" s="108"/>
      <c r="I203" s="295">
        <v>0.59154802189951095</v>
      </c>
      <c r="J203" s="336"/>
      <c r="K203" s="300">
        <v>0.61667790028393799</v>
      </c>
      <c r="L203" s="293"/>
    </row>
    <row r="204" spans="2:32" x14ac:dyDescent="0.2">
      <c r="B204" s="369" t="s">
        <v>91</v>
      </c>
      <c r="C204" s="252" t="s">
        <v>156</v>
      </c>
      <c r="D204" s="302">
        <v>0.37642835836694111</v>
      </c>
      <c r="E204" s="337"/>
      <c r="F204" s="298">
        <v>0.39197086303925666</v>
      </c>
      <c r="G204" s="292"/>
      <c r="H204" s="108"/>
      <c r="I204" s="302">
        <v>0.38710607278042847</v>
      </c>
      <c r="J204" s="337"/>
      <c r="K204" s="298">
        <v>0.37116995243931222</v>
      </c>
      <c r="L204" s="292"/>
    </row>
    <row r="205" spans="2:32" x14ac:dyDescent="0.2">
      <c r="B205" s="615"/>
      <c r="C205" s="616" t="s">
        <v>157</v>
      </c>
      <c r="D205" s="295">
        <v>0.62357164163305878</v>
      </c>
      <c r="E205" s="336"/>
      <c r="F205" s="300">
        <v>0.60802913696074345</v>
      </c>
      <c r="G205" s="293"/>
      <c r="H205" s="108"/>
      <c r="I205" s="295">
        <v>0.61289392721957159</v>
      </c>
      <c r="J205" s="336"/>
      <c r="K205" s="300">
        <v>0.62883004756068783</v>
      </c>
      <c r="L205" s="293"/>
    </row>
    <row r="208" spans="2:32" s="83" customFormat="1" ht="13.5" customHeight="1" x14ac:dyDescent="0.2">
      <c r="B208" s="83" t="s">
        <v>437</v>
      </c>
      <c r="C208" s="83" t="s">
        <v>431</v>
      </c>
      <c r="I208" s="132"/>
      <c r="O208" s="397"/>
      <c r="S208" s="474"/>
      <c r="U208" s="474"/>
      <c r="W208" s="474"/>
      <c r="AB208" s="474"/>
      <c r="AC208" s="474"/>
      <c r="AD208" s="474"/>
      <c r="AE208" s="474"/>
      <c r="AF208" s="474"/>
    </row>
    <row r="209" spans="2:12" x14ac:dyDescent="0.2">
      <c r="D209" s="318"/>
      <c r="F209" s="312"/>
      <c r="I209" s="620"/>
      <c r="K209" s="312"/>
    </row>
    <row r="210" spans="2:12" ht="15" x14ac:dyDescent="0.25">
      <c r="C210" s="223"/>
      <c r="D210" s="1006" t="s">
        <v>286</v>
      </c>
      <c r="E210" s="1007"/>
      <c r="F210" s="1007"/>
      <c r="G210" s="1007"/>
      <c r="H210" s="1007"/>
      <c r="I210" s="1007"/>
      <c r="J210" s="1007"/>
      <c r="K210" s="1007"/>
      <c r="L210" s="1008"/>
    </row>
    <row r="211" spans="2:12" s="296" customFormat="1" x14ac:dyDescent="0.2">
      <c r="B211" s="297"/>
      <c r="C211" s="64"/>
      <c r="D211" s="1009" t="s">
        <v>236</v>
      </c>
      <c r="E211" s="1010"/>
      <c r="F211" s="1010"/>
      <c r="G211" s="1011"/>
      <c r="H211" s="83"/>
      <c r="I211" s="1003" t="s">
        <v>241</v>
      </c>
      <c r="J211" s="1004"/>
      <c r="K211" s="1004"/>
      <c r="L211" s="1005"/>
    </row>
    <row r="212" spans="2:12" s="329" customFormat="1" x14ac:dyDescent="0.2">
      <c r="B212" s="330"/>
      <c r="C212" s="331"/>
      <c r="D212" s="324">
        <v>2014</v>
      </c>
      <c r="E212" s="334"/>
      <c r="F212" s="389">
        <v>2015</v>
      </c>
      <c r="G212" s="325"/>
      <c r="H212" s="332"/>
      <c r="I212" s="324">
        <v>2014</v>
      </c>
      <c r="J212" s="334"/>
      <c r="K212" s="389">
        <v>2015</v>
      </c>
      <c r="L212" s="328"/>
    </row>
    <row r="213" spans="2:12" x14ac:dyDescent="0.2">
      <c r="B213" s="369" t="s">
        <v>81</v>
      </c>
      <c r="C213" s="252" t="s">
        <v>156</v>
      </c>
      <c r="D213" s="302">
        <v>0.11705750701277601</v>
      </c>
      <c r="E213" s="337"/>
      <c r="F213" s="298">
        <v>0.10896820499957785</v>
      </c>
      <c r="G213" s="292"/>
      <c r="H213" s="108"/>
      <c r="I213" s="302">
        <v>0.16652139528030752</v>
      </c>
      <c r="J213" s="337"/>
      <c r="K213" s="298">
        <v>0.12950158471518328</v>
      </c>
      <c r="L213" s="292"/>
    </row>
    <row r="214" spans="2:12" x14ac:dyDescent="0.2">
      <c r="B214" s="615"/>
      <c r="C214" s="616" t="s">
        <v>157</v>
      </c>
      <c r="D214" s="295">
        <v>0.88294249298722405</v>
      </c>
      <c r="E214" s="336"/>
      <c r="F214" s="300">
        <v>0.89103179500042218</v>
      </c>
      <c r="G214" s="293"/>
      <c r="H214" s="108"/>
      <c r="I214" s="295">
        <v>0.83347860471969248</v>
      </c>
      <c r="J214" s="336"/>
      <c r="K214" s="300">
        <v>0.87049841528481675</v>
      </c>
      <c r="L214" s="293"/>
    </row>
    <row r="215" spans="2:12" x14ac:dyDescent="0.2">
      <c r="B215" s="369" t="s">
        <v>82</v>
      </c>
      <c r="C215" s="252" t="s">
        <v>156</v>
      </c>
      <c r="D215" s="302">
        <v>0.13772897061807829</v>
      </c>
      <c r="E215" s="337"/>
      <c r="F215" s="298">
        <v>0.16338940870341137</v>
      </c>
      <c r="G215" s="292"/>
      <c r="H215" s="108"/>
      <c r="I215" s="302">
        <v>0.15221354183762964</v>
      </c>
      <c r="J215" s="337"/>
      <c r="K215" s="298">
        <v>0.12926631694906868</v>
      </c>
      <c r="L215" s="292"/>
    </row>
    <row r="216" spans="2:12" x14ac:dyDescent="0.2">
      <c r="B216" s="615"/>
      <c r="C216" s="616" t="s">
        <v>157</v>
      </c>
      <c r="D216" s="295">
        <v>0.86227102938192168</v>
      </c>
      <c r="E216" s="336"/>
      <c r="F216" s="300">
        <v>0.83661059129658866</v>
      </c>
      <c r="G216" s="293"/>
      <c r="H216" s="108"/>
      <c r="I216" s="295">
        <v>0.84778645816237042</v>
      </c>
      <c r="J216" s="336"/>
      <c r="K216" s="300">
        <v>0.87073368305093135</v>
      </c>
      <c r="L216" s="293"/>
    </row>
    <row r="217" spans="2:12" x14ac:dyDescent="0.2">
      <c r="B217" s="369" t="s">
        <v>83</v>
      </c>
      <c r="C217" s="252" t="s">
        <v>156</v>
      </c>
      <c r="D217" s="302">
        <v>0.13661882033048425</v>
      </c>
      <c r="E217" s="337"/>
      <c r="F217" s="298">
        <v>0.13375599960676662</v>
      </c>
      <c r="G217" s="292"/>
      <c r="H217" s="108"/>
      <c r="I217" s="302">
        <v>0.13732926287307393</v>
      </c>
      <c r="J217" s="337"/>
      <c r="K217" s="298">
        <v>0.11667022551902367</v>
      </c>
      <c r="L217" s="292"/>
    </row>
    <row r="218" spans="2:12" x14ac:dyDescent="0.2">
      <c r="B218" s="615"/>
      <c r="C218" s="616" t="s">
        <v>157</v>
      </c>
      <c r="D218" s="295">
        <v>0.86338117966951577</v>
      </c>
      <c r="E218" s="336"/>
      <c r="F218" s="300">
        <v>0.86624400039323335</v>
      </c>
      <c r="G218" s="293"/>
      <c r="H218" s="108"/>
      <c r="I218" s="295">
        <v>0.8626707371269261</v>
      </c>
      <c r="J218" s="336"/>
      <c r="K218" s="300">
        <v>0.88332977448097638</v>
      </c>
      <c r="L218" s="293"/>
    </row>
    <row r="219" spans="2:12" x14ac:dyDescent="0.2">
      <c r="B219" s="369" t="s">
        <v>84</v>
      </c>
      <c r="C219" s="252" t="s">
        <v>156</v>
      </c>
      <c r="D219" s="302">
        <v>0.11982970049985259</v>
      </c>
      <c r="E219" s="337"/>
      <c r="F219" s="298">
        <v>6.7534051341404666E-2</v>
      </c>
      <c r="G219" s="292"/>
      <c r="H219" s="108"/>
      <c r="I219" s="302">
        <v>0.13814406619390304</v>
      </c>
      <c r="J219" s="337"/>
      <c r="K219" s="298">
        <v>0.17631440127049716</v>
      </c>
      <c r="L219" s="292"/>
    </row>
    <row r="220" spans="2:12" x14ac:dyDescent="0.2">
      <c r="B220" s="615"/>
      <c r="C220" s="616" t="s">
        <v>157</v>
      </c>
      <c r="D220" s="295">
        <v>0.88017029950014747</v>
      </c>
      <c r="E220" s="336"/>
      <c r="F220" s="300">
        <v>0.93246594865859544</v>
      </c>
      <c r="G220" s="293"/>
      <c r="H220" s="108"/>
      <c r="I220" s="295">
        <v>0.86185593380609693</v>
      </c>
      <c r="J220" s="336"/>
      <c r="K220" s="300">
        <v>0.82368559872950287</v>
      </c>
      <c r="L220" s="293"/>
    </row>
    <row r="221" spans="2:12" x14ac:dyDescent="0.2">
      <c r="B221" s="369" t="s">
        <v>85</v>
      </c>
      <c r="C221" s="252" t="s">
        <v>156</v>
      </c>
      <c r="D221" s="302">
        <v>0.11059630616706248</v>
      </c>
      <c r="E221" s="337"/>
      <c r="F221" s="298">
        <v>0.11436631325432497</v>
      </c>
      <c r="G221" s="292"/>
      <c r="H221" s="108"/>
      <c r="I221" s="302">
        <v>0.15341425770589823</v>
      </c>
      <c r="J221" s="337"/>
      <c r="K221" s="298">
        <v>0.13190895972494715</v>
      </c>
      <c r="L221" s="292"/>
    </row>
    <row r="222" spans="2:12" x14ac:dyDescent="0.2">
      <c r="B222" s="615"/>
      <c r="C222" s="616" t="s">
        <v>157</v>
      </c>
      <c r="D222" s="295">
        <v>0.88940369383293749</v>
      </c>
      <c r="E222" s="336"/>
      <c r="F222" s="300">
        <v>0.885633686745675</v>
      </c>
      <c r="G222" s="293"/>
      <c r="H222" s="108"/>
      <c r="I222" s="295">
        <v>0.84658574229410188</v>
      </c>
      <c r="J222" s="336"/>
      <c r="K222" s="300">
        <v>0.86809104027505279</v>
      </c>
      <c r="L222" s="293"/>
    </row>
    <row r="223" spans="2:12" x14ac:dyDescent="0.2">
      <c r="B223" s="369" t="s">
        <v>86</v>
      </c>
      <c r="C223" s="252" t="s">
        <v>156</v>
      </c>
      <c r="D223" s="302">
        <v>8.6846904627882832E-2</v>
      </c>
      <c r="E223" s="337"/>
      <c r="F223" s="298">
        <v>9.3932169508094882E-2</v>
      </c>
      <c r="G223" s="292"/>
      <c r="H223" s="108"/>
      <c r="I223" s="302">
        <v>0.11062785518740491</v>
      </c>
      <c r="J223" s="337"/>
      <c r="K223" s="298">
        <v>0.13231135058883345</v>
      </c>
      <c r="L223" s="292"/>
    </row>
    <row r="224" spans="2:12" x14ac:dyDescent="0.2">
      <c r="B224" s="615"/>
      <c r="C224" s="616" t="s">
        <v>157</v>
      </c>
      <c r="D224" s="295">
        <v>0.91315309537211731</v>
      </c>
      <c r="E224" s="336"/>
      <c r="F224" s="300">
        <v>0.90606783049190509</v>
      </c>
      <c r="G224" s="293"/>
      <c r="H224" s="108"/>
      <c r="I224" s="295">
        <v>0.88937214481259508</v>
      </c>
      <c r="J224" s="336"/>
      <c r="K224" s="300">
        <v>0.86768864941116663</v>
      </c>
      <c r="L224" s="293"/>
    </row>
    <row r="225" spans="2:32" x14ac:dyDescent="0.2">
      <c r="B225" s="369" t="s">
        <v>87</v>
      </c>
      <c r="C225" s="252" t="s">
        <v>156</v>
      </c>
      <c r="D225" s="302">
        <v>8.7885266102616447E-2</v>
      </c>
      <c r="E225" s="337"/>
      <c r="F225" s="298">
        <v>7.7554483680024031E-2</v>
      </c>
      <c r="G225" s="292"/>
      <c r="H225" s="108"/>
      <c r="I225" s="302">
        <v>0.13164595915559144</v>
      </c>
      <c r="J225" s="337"/>
      <c r="K225" s="298">
        <v>0.12731165545578765</v>
      </c>
      <c r="L225" s="292"/>
    </row>
    <row r="226" spans="2:32" x14ac:dyDescent="0.2">
      <c r="B226" s="615"/>
      <c r="C226" s="616" t="s">
        <v>157</v>
      </c>
      <c r="D226" s="295">
        <v>0.91211473389738362</v>
      </c>
      <c r="E226" s="336"/>
      <c r="F226" s="300">
        <v>0.92244551631997584</v>
      </c>
      <c r="G226" s="293"/>
      <c r="H226" s="108"/>
      <c r="I226" s="295">
        <v>0.86835404084440848</v>
      </c>
      <c r="J226" s="336"/>
      <c r="K226" s="300">
        <v>0.87268834454421229</v>
      </c>
      <c r="L226" s="293"/>
    </row>
    <row r="227" spans="2:32" x14ac:dyDescent="0.2">
      <c r="B227" s="369" t="s">
        <v>88</v>
      </c>
      <c r="C227" s="252" t="s">
        <v>156</v>
      </c>
      <c r="D227" s="302">
        <v>9.6280519436109394E-2</v>
      </c>
      <c r="E227" s="337"/>
      <c r="F227" s="298">
        <v>7.602156986736007E-2</v>
      </c>
      <c r="G227" s="292"/>
      <c r="H227" s="108"/>
      <c r="I227" s="302">
        <v>0.10794156028804754</v>
      </c>
      <c r="J227" s="337"/>
      <c r="K227" s="298">
        <v>9.2331625546675053E-2</v>
      </c>
      <c r="L227" s="292"/>
    </row>
    <row r="228" spans="2:32" x14ac:dyDescent="0.2">
      <c r="B228" s="615"/>
      <c r="C228" s="616" t="s">
        <v>157</v>
      </c>
      <c r="D228" s="295">
        <v>0.90371948056389062</v>
      </c>
      <c r="E228" s="336"/>
      <c r="F228" s="300">
        <v>0.92397843013263992</v>
      </c>
      <c r="G228" s="293"/>
      <c r="H228" s="108"/>
      <c r="I228" s="295">
        <v>0.89205843971195242</v>
      </c>
      <c r="J228" s="336"/>
      <c r="K228" s="300">
        <v>0.90766837445332493</v>
      </c>
      <c r="L228" s="293"/>
    </row>
    <row r="229" spans="2:32" x14ac:dyDescent="0.2">
      <c r="B229" s="369" t="s">
        <v>208</v>
      </c>
      <c r="C229" s="252" t="s">
        <v>156</v>
      </c>
      <c r="D229" s="302">
        <v>7.116782847879051E-2</v>
      </c>
      <c r="E229" s="337"/>
      <c r="F229" s="298">
        <v>7.0791966967351058E-2</v>
      </c>
      <c r="G229" s="292"/>
      <c r="H229" s="108"/>
      <c r="I229" s="302">
        <v>0.1004747880343068</v>
      </c>
      <c r="J229" s="337"/>
      <c r="K229" s="298">
        <v>9.1175271694500404E-2</v>
      </c>
      <c r="L229" s="292"/>
    </row>
    <row r="230" spans="2:32" x14ac:dyDescent="0.2">
      <c r="B230" s="615"/>
      <c r="C230" s="616" t="s">
        <v>157</v>
      </c>
      <c r="D230" s="295">
        <v>0.92883217152120956</v>
      </c>
      <c r="E230" s="336"/>
      <c r="F230" s="300">
        <v>0.92920803303264898</v>
      </c>
      <c r="G230" s="293"/>
      <c r="H230" s="108"/>
      <c r="I230" s="295">
        <v>0.89952521196569324</v>
      </c>
      <c r="J230" s="336"/>
      <c r="K230" s="300">
        <v>0.90882472830549954</v>
      </c>
      <c r="L230" s="293"/>
    </row>
    <row r="231" spans="2:32" x14ac:dyDescent="0.2">
      <c r="B231" s="369" t="s">
        <v>90</v>
      </c>
      <c r="C231" s="252" t="s">
        <v>156</v>
      </c>
      <c r="D231" s="302">
        <v>0.13695133202790555</v>
      </c>
      <c r="E231" s="337"/>
      <c r="F231" s="298">
        <v>0.14802978571248768</v>
      </c>
      <c r="G231" s="292"/>
      <c r="H231" s="108"/>
      <c r="I231" s="302">
        <v>0.20611532579890512</v>
      </c>
      <c r="J231" s="337"/>
      <c r="K231" s="298">
        <v>0.1709824150328691</v>
      </c>
      <c r="L231" s="292"/>
    </row>
    <row r="232" spans="2:32" x14ac:dyDescent="0.2">
      <c r="B232" s="615"/>
      <c r="C232" s="616" t="s">
        <v>157</v>
      </c>
      <c r="D232" s="295">
        <v>0.86304866797209434</v>
      </c>
      <c r="E232" s="336"/>
      <c r="F232" s="300">
        <v>0.85197021428751241</v>
      </c>
      <c r="G232" s="293"/>
      <c r="H232" s="108"/>
      <c r="I232" s="295">
        <v>0.79388467420109499</v>
      </c>
      <c r="J232" s="336"/>
      <c r="K232" s="300">
        <v>0.82901758496713096</v>
      </c>
      <c r="L232" s="293"/>
    </row>
    <row r="233" spans="2:32" x14ac:dyDescent="0.2">
      <c r="B233" s="369" t="s">
        <v>91</v>
      </c>
      <c r="C233" s="252" t="s">
        <v>156</v>
      </c>
      <c r="D233" s="302">
        <v>0.12949556728061115</v>
      </c>
      <c r="E233" s="337"/>
      <c r="F233" s="298">
        <v>0.10457547223468838</v>
      </c>
      <c r="G233" s="292"/>
      <c r="H233" s="108"/>
      <c r="I233" s="302">
        <v>0.1283615741877322</v>
      </c>
      <c r="J233" s="337"/>
      <c r="K233" s="298">
        <v>0.12824341597450745</v>
      </c>
      <c r="L233" s="292"/>
    </row>
    <row r="234" spans="2:32" x14ac:dyDescent="0.2">
      <c r="B234" s="615"/>
      <c r="C234" s="616" t="s">
        <v>157</v>
      </c>
      <c r="D234" s="295">
        <v>0.87050443271938893</v>
      </c>
      <c r="E234" s="336"/>
      <c r="F234" s="300">
        <v>0.89542452776531156</v>
      </c>
      <c r="G234" s="293"/>
      <c r="H234" s="108"/>
      <c r="I234" s="295">
        <v>0.87163842581226769</v>
      </c>
      <c r="J234" s="336"/>
      <c r="K234" s="300">
        <v>0.87175658402549261</v>
      </c>
      <c r="L234" s="293"/>
    </row>
    <row r="238" spans="2:32" ht="15.75" x14ac:dyDescent="0.25">
      <c r="B238" s="525" t="s">
        <v>382</v>
      </c>
      <c r="I238" s="149"/>
      <c r="S238" s="479"/>
      <c r="U238" s="479"/>
      <c r="W238" s="479"/>
      <c r="AB238" s="479"/>
      <c r="AC238" s="479"/>
      <c r="AD238" s="479"/>
      <c r="AE238" s="479"/>
      <c r="AF238" s="479"/>
    </row>
    <row r="239" spans="2:32" s="48" customFormat="1" ht="13.5" customHeight="1" x14ac:dyDescent="0.2">
      <c r="N239" s="43"/>
      <c r="O239" s="590"/>
      <c r="P239" s="43"/>
      <c r="Q239" s="46"/>
      <c r="R239" s="43"/>
      <c r="S239" s="46"/>
      <c r="T239" s="43"/>
      <c r="U239" s="608"/>
    </row>
    <row r="240" spans="2:32" s="83" customFormat="1" ht="13.5" customHeight="1" x14ac:dyDescent="0.2">
      <c r="B240" s="83" t="s">
        <v>438</v>
      </c>
      <c r="C240" s="83" t="s">
        <v>418</v>
      </c>
      <c r="I240" s="132"/>
      <c r="O240" s="397"/>
      <c r="S240" s="474"/>
      <c r="U240" s="474"/>
      <c r="W240" s="474"/>
      <c r="AB240" s="474"/>
      <c r="AC240" s="474"/>
      <c r="AD240" s="474"/>
      <c r="AE240" s="474"/>
      <c r="AF240" s="474"/>
    </row>
    <row r="242" spans="2:32" ht="15" x14ac:dyDescent="0.25">
      <c r="C242" s="223"/>
      <c r="D242" s="1006" t="s">
        <v>286</v>
      </c>
      <c r="E242" s="1007"/>
      <c r="F242" s="1007"/>
      <c r="G242" s="1007"/>
      <c r="H242" s="1007"/>
      <c r="I242" s="1007"/>
      <c r="J242" s="1007"/>
      <c r="K242" s="1007"/>
      <c r="L242" s="1008"/>
    </row>
    <row r="243" spans="2:32" s="296" customFormat="1" x14ac:dyDescent="0.2">
      <c r="B243" s="297"/>
      <c r="C243" s="64"/>
      <c r="D243" s="1009" t="s">
        <v>38</v>
      </c>
      <c r="E243" s="1010"/>
      <c r="F243" s="1010"/>
      <c r="G243" s="1011"/>
      <c r="H243" s="83"/>
      <c r="I243" s="1003" t="s">
        <v>39</v>
      </c>
      <c r="J243" s="1004"/>
      <c r="K243" s="1004"/>
      <c r="L243" s="1005"/>
    </row>
    <row r="244" spans="2:32" s="329" customFormat="1" x14ac:dyDescent="0.2">
      <c r="B244" s="330"/>
      <c r="C244" s="331"/>
      <c r="D244" s="324">
        <v>2014</v>
      </c>
      <c r="E244" s="334"/>
      <c r="F244" s="389">
        <v>2015</v>
      </c>
      <c r="G244" s="325"/>
      <c r="H244" s="332"/>
      <c r="I244" s="324">
        <v>2014</v>
      </c>
      <c r="J244" s="334"/>
      <c r="K244" s="389">
        <v>2015</v>
      </c>
      <c r="L244" s="328"/>
    </row>
    <row r="245" spans="2:32" x14ac:dyDescent="0.2">
      <c r="B245" s="369" t="s">
        <v>236</v>
      </c>
      <c r="C245" s="252" t="s">
        <v>156</v>
      </c>
      <c r="D245" s="302">
        <v>0.67303570249111466</v>
      </c>
      <c r="E245" s="337"/>
      <c r="F245" s="298">
        <v>0.65709008028520088</v>
      </c>
      <c r="G245" s="292"/>
      <c r="H245" s="108"/>
      <c r="I245" s="302">
        <v>0.5688289262461651</v>
      </c>
      <c r="J245" s="337"/>
      <c r="K245" s="298">
        <v>0.54727424718656148</v>
      </c>
      <c r="L245" s="292"/>
    </row>
    <row r="246" spans="2:32" x14ac:dyDescent="0.2">
      <c r="B246" s="615"/>
      <c r="C246" s="616" t="s">
        <v>157</v>
      </c>
      <c r="D246" s="295">
        <v>0.32696429750888528</v>
      </c>
      <c r="E246" s="336"/>
      <c r="F246" s="300">
        <v>0.34290991971479912</v>
      </c>
      <c r="G246" s="293"/>
      <c r="H246" s="108"/>
      <c r="I246" s="295">
        <v>0.4311710737538349</v>
      </c>
      <c r="J246" s="336"/>
      <c r="K246" s="300">
        <v>0.45272575281343846</v>
      </c>
      <c r="L246" s="293"/>
    </row>
    <row r="247" spans="2:32" x14ac:dyDescent="0.2">
      <c r="B247" s="369" t="s">
        <v>241</v>
      </c>
      <c r="C247" s="252" t="s">
        <v>156</v>
      </c>
      <c r="D247" s="302">
        <v>0.56785270352610884</v>
      </c>
      <c r="E247" s="337"/>
      <c r="F247" s="298">
        <v>0.5628134115343677</v>
      </c>
      <c r="G247" s="292"/>
      <c r="H247" s="108"/>
      <c r="I247" s="302">
        <v>0.48353666165275755</v>
      </c>
      <c r="J247" s="337"/>
      <c r="K247" s="298">
        <v>0.47317176018653617</v>
      </c>
      <c r="L247" s="292"/>
    </row>
    <row r="248" spans="2:32" x14ac:dyDescent="0.2">
      <c r="B248" s="615"/>
      <c r="C248" s="616" t="s">
        <v>157</v>
      </c>
      <c r="D248" s="295">
        <v>0.43214729647389116</v>
      </c>
      <c r="E248" s="336"/>
      <c r="F248" s="300">
        <v>0.4371865884656323</v>
      </c>
      <c r="G248" s="293"/>
      <c r="H248" s="108"/>
      <c r="I248" s="295">
        <v>0.51646333834724234</v>
      </c>
      <c r="J248" s="336"/>
      <c r="K248" s="300">
        <v>0.52682823981346372</v>
      </c>
      <c r="L248" s="293"/>
    </row>
    <row r="251" spans="2:32" s="83" customFormat="1" ht="13.5" customHeight="1" x14ac:dyDescent="0.2">
      <c r="B251" s="83" t="s">
        <v>439</v>
      </c>
      <c r="C251" s="83" t="s">
        <v>441</v>
      </c>
      <c r="I251" s="132"/>
      <c r="O251" s="397"/>
      <c r="S251" s="474"/>
      <c r="U251" s="474"/>
      <c r="W251" s="474"/>
      <c r="AB251" s="474"/>
      <c r="AC251" s="474"/>
      <c r="AD251" s="474"/>
      <c r="AE251" s="474"/>
      <c r="AF251" s="474"/>
    </row>
    <row r="253" spans="2:32" ht="15" x14ac:dyDescent="0.25">
      <c r="C253" s="223"/>
      <c r="D253" s="1006" t="s">
        <v>286</v>
      </c>
      <c r="E253" s="1007"/>
      <c r="F253" s="1007"/>
      <c r="G253" s="1007"/>
      <c r="H253" s="1007"/>
      <c r="I253" s="1007"/>
      <c r="J253" s="1007"/>
      <c r="K253" s="1007"/>
      <c r="L253" s="1008"/>
    </row>
    <row r="254" spans="2:32" s="296" customFormat="1" x14ac:dyDescent="0.2">
      <c r="B254" s="297"/>
      <c r="C254" s="64"/>
      <c r="D254" s="1009" t="s">
        <v>38</v>
      </c>
      <c r="E254" s="1010"/>
      <c r="F254" s="1010"/>
      <c r="G254" s="1011"/>
      <c r="H254" s="83"/>
      <c r="I254" s="1003" t="s">
        <v>39</v>
      </c>
      <c r="J254" s="1004"/>
      <c r="K254" s="1004"/>
      <c r="L254" s="1005"/>
    </row>
    <row r="255" spans="2:32" s="329" customFormat="1" x14ac:dyDescent="0.2">
      <c r="B255" s="330"/>
      <c r="C255" s="331"/>
      <c r="D255" s="324">
        <v>2014</v>
      </c>
      <c r="E255" s="334"/>
      <c r="F255" s="389">
        <v>2015</v>
      </c>
      <c r="G255" s="325"/>
      <c r="H255" s="332"/>
      <c r="I255" s="324">
        <v>2014</v>
      </c>
      <c r="J255" s="334"/>
      <c r="K255" s="389">
        <v>2015</v>
      </c>
      <c r="L255" s="328"/>
    </row>
    <row r="256" spans="2:32" x14ac:dyDescent="0.2">
      <c r="B256" s="369" t="s">
        <v>236</v>
      </c>
      <c r="C256" s="252" t="s">
        <v>156</v>
      </c>
      <c r="D256" s="302">
        <v>0.76556736701145733</v>
      </c>
      <c r="E256" s="337"/>
      <c r="F256" s="298">
        <v>0.7675235364582873</v>
      </c>
      <c r="G256" s="292"/>
      <c r="H256" s="108"/>
      <c r="I256" s="302">
        <v>0.65867054532577274</v>
      </c>
      <c r="J256" s="337"/>
      <c r="K256" s="298">
        <v>0.65381151297496953</v>
      </c>
      <c r="L256" s="292"/>
    </row>
    <row r="257" spans="2:32" x14ac:dyDescent="0.2">
      <c r="B257" s="615"/>
      <c r="C257" s="616" t="s">
        <v>157</v>
      </c>
      <c r="D257" s="295">
        <v>0.23443263298854264</v>
      </c>
      <c r="E257" s="336"/>
      <c r="F257" s="300">
        <v>0.23247646354171275</v>
      </c>
      <c r="G257" s="293"/>
      <c r="H257" s="108"/>
      <c r="I257" s="295">
        <v>0.34132945467422721</v>
      </c>
      <c r="J257" s="336"/>
      <c r="K257" s="300">
        <v>0.34618848702503058</v>
      </c>
      <c r="L257" s="293"/>
    </row>
    <row r="258" spans="2:32" x14ac:dyDescent="0.2">
      <c r="B258" s="369" t="s">
        <v>241</v>
      </c>
      <c r="C258" s="252" t="s">
        <v>156</v>
      </c>
      <c r="D258" s="302">
        <v>0.68960333261335416</v>
      </c>
      <c r="E258" s="337"/>
      <c r="F258" s="298">
        <v>0.68715095868804199</v>
      </c>
      <c r="G258" s="292"/>
      <c r="H258" s="108"/>
      <c r="I258" s="302">
        <v>0.49021943840314774</v>
      </c>
      <c r="J258" s="337"/>
      <c r="K258" s="298">
        <v>0.48363296904421271</v>
      </c>
      <c r="L258" s="292"/>
    </row>
    <row r="259" spans="2:32" x14ac:dyDescent="0.2">
      <c r="B259" s="615"/>
      <c r="C259" s="616" t="s">
        <v>157</v>
      </c>
      <c r="D259" s="295">
        <v>0.31039666738664584</v>
      </c>
      <c r="E259" s="336"/>
      <c r="F259" s="300">
        <v>0.3128490413119579</v>
      </c>
      <c r="G259" s="293"/>
      <c r="H259" s="108"/>
      <c r="I259" s="295">
        <v>0.50978056159685226</v>
      </c>
      <c r="J259" s="336"/>
      <c r="K259" s="300">
        <v>0.51636703095578729</v>
      </c>
      <c r="L259" s="293"/>
    </row>
    <row r="262" spans="2:32" s="83" customFormat="1" ht="13.5" customHeight="1" x14ac:dyDescent="0.2">
      <c r="B262" s="83" t="s">
        <v>440</v>
      </c>
      <c r="C262" s="83" t="s">
        <v>432</v>
      </c>
      <c r="I262" s="132"/>
      <c r="O262" s="397"/>
      <c r="S262" s="474"/>
      <c r="U262" s="474"/>
      <c r="W262" s="474"/>
      <c r="AB262" s="474"/>
      <c r="AC262" s="474"/>
      <c r="AD262" s="474"/>
      <c r="AE262" s="474"/>
      <c r="AF262" s="474"/>
    </row>
    <row r="264" spans="2:32" ht="15" x14ac:dyDescent="0.25">
      <c r="C264" s="223"/>
      <c r="D264" s="1006" t="s">
        <v>286</v>
      </c>
      <c r="E264" s="1007"/>
      <c r="F264" s="1007"/>
      <c r="G264" s="1007"/>
      <c r="H264" s="1007"/>
      <c r="I264" s="1007"/>
      <c r="J264" s="1007"/>
      <c r="K264" s="1007"/>
      <c r="L264" s="1008"/>
    </row>
    <row r="265" spans="2:32" s="296" customFormat="1" x14ac:dyDescent="0.2">
      <c r="B265" s="297"/>
      <c r="C265" s="64"/>
      <c r="D265" s="1009" t="s">
        <v>38</v>
      </c>
      <c r="E265" s="1010"/>
      <c r="F265" s="1010"/>
      <c r="G265" s="1011"/>
      <c r="H265" s="83"/>
      <c r="I265" s="1003" t="s">
        <v>39</v>
      </c>
      <c r="J265" s="1004"/>
      <c r="K265" s="1004"/>
      <c r="L265" s="1005"/>
    </row>
    <row r="266" spans="2:32" s="329" customFormat="1" x14ac:dyDescent="0.2">
      <c r="B266" s="330"/>
      <c r="C266" s="331"/>
      <c r="D266" s="324">
        <v>2014</v>
      </c>
      <c r="E266" s="334"/>
      <c r="F266" s="389">
        <v>2015</v>
      </c>
      <c r="G266" s="325"/>
      <c r="H266" s="332"/>
      <c r="I266" s="324">
        <v>2014</v>
      </c>
      <c r="J266" s="334"/>
      <c r="K266" s="389">
        <v>2015</v>
      </c>
      <c r="L266" s="328"/>
    </row>
    <row r="267" spans="2:32" x14ac:dyDescent="0.2">
      <c r="B267" s="369" t="s">
        <v>236</v>
      </c>
      <c r="C267" s="252" t="s">
        <v>156</v>
      </c>
      <c r="D267" s="302">
        <v>0.37663414920637606</v>
      </c>
      <c r="E267" s="337"/>
      <c r="F267" s="298">
        <v>0.36728188486335733</v>
      </c>
      <c r="G267" s="292"/>
      <c r="H267" s="108"/>
      <c r="I267" s="302">
        <v>0.29614355103497647</v>
      </c>
      <c r="J267" s="337"/>
      <c r="K267" s="298">
        <v>0.3710214138818948</v>
      </c>
      <c r="L267" s="292"/>
    </row>
    <row r="268" spans="2:32" x14ac:dyDescent="0.2">
      <c r="B268" s="615"/>
      <c r="C268" s="616" t="s">
        <v>157</v>
      </c>
      <c r="D268" s="295">
        <v>0.62336585079362394</v>
      </c>
      <c r="E268" s="336"/>
      <c r="F268" s="300">
        <v>0.63271811513664278</v>
      </c>
      <c r="G268" s="293"/>
      <c r="H268" s="108"/>
      <c r="I268" s="295">
        <v>0.70385644896502364</v>
      </c>
      <c r="J268" s="336"/>
      <c r="K268" s="300">
        <v>0.62897858611810531</v>
      </c>
      <c r="L268" s="293"/>
    </row>
    <row r="269" spans="2:32" x14ac:dyDescent="0.2">
      <c r="B269" s="369" t="s">
        <v>241</v>
      </c>
      <c r="C269" s="252" t="s">
        <v>156</v>
      </c>
      <c r="D269" s="302">
        <v>0.36949048133435453</v>
      </c>
      <c r="E269" s="337"/>
      <c r="F269" s="298">
        <v>0.35969213564190233</v>
      </c>
      <c r="G269" s="292"/>
      <c r="H269" s="108"/>
      <c r="I269" s="302">
        <v>0.35874110678576682</v>
      </c>
      <c r="J269" s="337"/>
      <c r="K269" s="298">
        <v>0.34508356549241676</v>
      </c>
      <c r="L269" s="292"/>
    </row>
    <row r="270" spans="2:32" x14ac:dyDescent="0.2">
      <c r="B270" s="615"/>
      <c r="C270" s="616" t="s">
        <v>157</v>
      </c>
      <c r="D270" s="295">
        <v>0.63050951866564553</v>
      </c>
      <c r="E270" s="336"/>
      <c r="F270" s="300">
        <v>0.64030786435809772</v>
      </c>
      <c r="G270" s="293"/>
      <c r="H270" s="108"/>
      <c r="I270" s="295">
        <v>0.64125889321423335</v>
      </c>
      <c r="J270" s="336"/>
      <c r="K270" s="300">
        <v>0.6549164345075833</v>
      </c>
      <c r="L270" s="293"/>
    </row>
    <row r="273" spans="2:32" s="83" customFormat="1" ht="13.5" customHeight="1" x14ac:dyDescent="0.2">
      <c r="B273" s="83" t="s">
        <v>443</v>
      </c>
      <c r="C273" s="83" t="s">
        <v>442</v>
      </c>
      <c r="I273" s="132"/>
      <c r="O273" s="397"/>
      <c r="S273" s="474"/>
      <c r="U273" s="474"/>
      <c r="W273" s="474"/>
      <c r="AB273" s="474"/>
      <c r="AC273" s="474"/>
      <c r="AD273" s="474"/>
      <c r="AE273" s="474"/>
      <c r="AF273" s="474"/>
    </row>
    <row r="275" spans="2:32" ht="15" x14ac:dyDescent="0.25">
      <c r="C275" s="223"/>
      <c r="D275" s="1006" t="s">
        <v>286</v>
      </c>
      <c r="E275" s="1007"/>
      <c r="F275" s="1007"/>
      <c r="G275" s="1007"/>
      <c r="H275" s="1007"/>
      <c r="I275" s="1007"/>
      <c r="J275" s="1007"/>
      <c r="K275" s="1007"/>
      <c r="L275" s="1008"/>
    </row>
    <row r="276" spans="2:32" s="296" customFormat="1" x14ac:dyDescent="0.2">
      <c r="B276" s="297"/>
      <c r="C276" s="64"/>
      <c r="D276" s="1009" t="s">
        <v>38</v>
      </c>
      <c r="E276" s="1010"/>
      <c r="F276" s="1010"/>
      <c r="G276" s="1011"/>
      <c r="H276" s="83"/>
      <c r="I276" s="1003" t="s">
        <v>39</v>
      </c>
      <c r="J276" s="1004"/>
      <c r="K276" s="1004"/>
      <c r="L276" s="1005"/>
    </row>
    <row r="277" spans="2:32" s="329" customFormat="1" x14ac:dyDescent="0.2">
      <c r="B277" s="330"/>
      <c r="C277" s="331"/>
      <c r="D277" s="324">
        <v>2014</v>
      </c>
      <c r="E277" s="334"/>
      <c r="F277" s="327">
        <v>2015</v>
      </c>
      <c r="G277" s="325"/>
      <c r="H277" s="332"/>
      <c r="I277" s="324">
        <v>2014</v>
      </c>
      <c r="J277" s="334"/>
      <c r="K277" s="389">
        <v>2015</v>
      </c>
      <c r="L277" s="328"/>
    </row>
    <row r="278" spans="2:32" x14ac:dyDescent="0.2">
      <c r="B278" s="369" t="s">
        <v>236</v>
      </c>
      <c r="C278" s="252" t="s">
        <v>156</v>
      </c>
      <c r="D278" s="302">
        <v>0.10486736535206614</v>
      </c>
      <c r="E278" s="337"/>
      <c r="F278" s="298">
        <v>9.8396775326812833E-2</v>
      </c>
      <c r="G278" s="292"/>
      <c r="H278" s="108"/>
      <c r="I278" s="302">
        <v>0.15171107562655278</v>
      </c>
      <c r="J278" s="337"/>
      <c r="K278" s="298">
        <v>0.16586083590389697</v>
      </c>
      <c r="L278" s="292"/>
    </row>
    <row r="279" spans="2:32" x14ac:dyDescent="0.2">
      <c r="B279" s="615"/>
      <c r="C279" s="616" t="s">
        <v>157</v>
      </c>
      <c r="D279" s="295">
        <v>0.8951326346479338</v>
      </c>
      <c r="E279" s="336"/>
      <c r="F279" s="300">
        <v>0.9016032246731871</v>
      </c>
      <c r="G279" s="293"/>
      <c r="H279" s="108"/>
      <c r="I279" s="295">
        <v>0.84828892437344727</v>
      </c>
      <c r="J279" s="336"/>
      <c r="K279" s="300">
        <v>0.83413916409610311</v>
      </c>
      <c r="L279" s="293"/>
    </row>
    <row r="280" spans="2:32" x14ac:dyDescent="0.2">
      <c r="B280" s="369" t="s">
        <v>241</v>
      </c>
      <c r="C280" s="252" t="s">
        <v>156</v>
      </c>
      <c r="D280" s="302">
        <v>0.13492784219065748</v>
      </c>
      <c r="E280" s="337"/>
      <c r="F280" s="298">
        <v>0.12492849813834372</v>
      </c>
      <c r="G280" s="292"/>
      <c r="H280" s="108"/>
      <c r="I280" s="302">
        <v>0.16567969885861006</v>
      </c>
      <c r="J280" s="337"/>
      <c r="K280" s="298">
        <v>0.16107202702885143</v>
      </c>
      <c r="L280" s="292"/>
    </row>
    <row r="281" spans="2:32" x14ac:dyDescent="0.2">
      <c r="B281" s="615"/>
      <c r="C281" s="616" t="s">
        <v>157</v>
      </c>
      <c r="D281" s="295">
        <v>0.86507215780934243</v>
      </c>
      <c r="E281" s="336"/>
      <c r="F281" s="300">
        <v>0.87507150186165628</v>
      </c>
      <c r="G281" s="293"/>
      <c r="H281" s="108"/>
      <c r="I281" s="295">
        <v>0.83432030114138989</v>
      </c>
      <c r="J281" s="336"/>
      <c r="K281" s="300">
        <v>0.83892797297114863</v>
      </c>
      <c r="L281" s="293"/>
    </row>
    <row r="284" spans="2:32" ht="15.75" x14ac:dyDescent="0.25">
      <c r="B284" s="724" t="s">
        <v>606</v>
      </c>
      <c r="C284" s="725"/>
      <c r="D284" s="725"/>
      <c r="I284" s="149"/>
      <c r="S284" s="479"/>
      <c r="U284" s="479"/>
      <c r="W284" s="479"/>
      <c r="AB284" s="479"/>
      <c r="AC284" s="479"/>
      <c r="AD284" s="479"/>
      <c r="AE284" s="479"/>
      <c r="AF284" s="479"/>
    </row>
    <row r="286" spans="2:32" s="83" customFormat="1" ht="13.5" customHeight="1" x14ac:dyDescent="0.2">
      <c r="B286" s="83" t="s">
        <v>607</v>
      </c>
      <c r="C286" s="83" t="s">
        <v>616</v>
      </c>
      <c r="I286" s="132"/>
      <c r="O286" s="397"/>
      <c r="S286" s="474"/>
      <c r="U286" s="474"/>
      <c r="W286" s="474"/>
      <c r="AB286" s="474"/>
      <c r="AC286" s="474"/>
      <c r="AD286" s="474"/>
      <c r="AE286" s="474"/>
      <c r="AF286" s="474"/>
    </row>
    <row r="287" spans="2:32" x14ac:dyDescent="0.2">
      <c r="D287" s="318"/>
      <c r="F287" s="312"/>
      <c r="I287" s="620"/>
      <c r="K287" s="312"/>
    </row>
    <row r="288" spans="2:32" ht="15" x14ac:dyDescent="0.25">
      <c r="C288" s="223"/>
      <c r="D288" s="1006" t="s">
        <v>286</v>
      </c>
      <c r="E288" s="1007"/>
      <c r="F288" s="1007"/>
      <c r="G288" s="1007"/>
      <c r="H288" s="1007"/>
      <c r="I288" s="1007"/>
      <c r="J288" s="1007"/>
      <c r="K288" s="1007"/>
      <c r="L288" s="1008"/>
    </row>
    <row r="289" spans="2:12" s="296" customFormat="1" x14ac:dyDescent="0.2">
      <c r="B289" s="297"/>
      <c r="C289" s="64"/>
      <c r="D289" s="1009" t="s">
        <v>236</v>
      </c>
      <c r="E289" s="1010"/>
      <c r="F289" s="1010"/>
      <c r="G289" s="1011"/>
      <c r="H289" s="83"/>
      <c r="I289" s="1003" t="s">
        <v>241</v>
      </c>
      <c r="J289" s="1004"/>
      <c r="K289" s="1004"/>
      <c r="L289" s="1005"/>
    </row>
    <row r="290" spans="2:12" s="329" customFormat="1" x14ac:dyDescent="0.2">
      <c r="B290" s="330"/>
      <c r="C290" s="331"/>
      <c r="D290" s="387">
        <v>2014</v>
      </c>
      <c r="E290" s="641"/>
      <c r="F290" s="644">
        <v>2015</v>
      </c>
      <c r="G290" s="388"/>
      <c r="H290" s="332"/>
      <c r="I290" s="387">
        <v>2014</v>
      </c>
      <c r="J290" s="641"/>
      <c r="K290" s="644">
        <v>2015</v>
      </c>
      <c r="L290" s="645"/>
    </row>
    <row r="291" spans="2:12" x14ac:dyDescent="0.2">
      <c r="B291" s="369" t="s">
        <v>156</v>
      </c>
      <c r="C291" s="252" t="s">
        <v>207</v>
      </c>
      <c r="D291" s="688">
        <v>0.24064315291315985</v>
      </c>
      <c r="E291" s="337"/>
      <c r="F291" s="298">
        <v>0.25238755117029993</v>
      </c>
      <c r="G291" s="292"/>
      <c r="H291" s="131"/>
      <c r="I291" s="302">
        <v>0.20236584963190193</v>
      </c>
      <c r="J291" s="337"/>
      <c r="K291" s="298">
        <v>0.19970329290595412</v>
      </c>
      <c r="L291" s="292"/>
    </row>
    <row r="292" spans="2:12" x14ac:dyDescent="0.2">
      <c r="B292" s="370"/>
      <c r="C292" s="371" t="s">
        <v>92</v>
      </c>
      <c r="D292" s="687">
        <v>0.35697693708566058</v>
      </c>
      <c r="E292" s="335"/>
      <c r="F292" s="299">
        <v>0.3482558752685091</v>
      </c>
      <c r="G292" s="291"/>
      <c r="H292" s="92"/>
      <c r="I292" s="294">
        <v>0.29410357124884479</v>
      </c>
      <c r="J292" s="335"/>
      <c r="K292" s="299">
        <v>0.2898409788912707</v>
      </c>
      <c r="L292" s="291"/>
    </row>
    <row r="293" spans="2:12" x14ac:dyDescent="0.2">
      <c r="B293" s="370"/>
      <c r="C293" s="371" t="s">
        <v>93</v>
      </c>
      <c r="D293" s="687">
        <v>0.33310524621952287</v>
      </c>
      <c r="E293" s="335"/>
      <c r="F293" s="299">
        <v>0.33761239493529843</v>
      </c>
      <c r="G293" s="291"/>
      <c r="H293" s="92"/>
      <c r="I293" s="294">
        <v>0.28092481540508096</v>
      </c>
      <c r="J293" s="335"/>
      <c r="K293" s="299">
        <v>0.27152223389354357</v>
      </c>
      <c r="L293" s="291"/>
    </row>
    <row r="294" spans="2:12" x14ac:dyDescent="0.2">
      <c r="B294" s="370"/>
      <c r="C294" s="371" t="s">
        <v>94</v>
      </c>
      <c r="D294" s="687">
        <v>5.653674302321806E-2</v>
      </c>
      <c r="E294" s="335"/>
      <c r="F294" s="299">
        <v>4.0034877581796725E-2</v>
      </c>
      <c r="G294" s="291"/>
      <c r="H294" s="92"/>
      <c r="I294" s="294">
        <v>5.0304114919777425E-2</v>
      </c>
      <c r="J294" s="335"/>
      <c r="K294" s="299">
        <v>5.0808935832105953E-2</v>
      </c>
      <c r="L294" s="291"/>
    </row>
    <row r="295" spans="2:12" x14ac:dyDescent="0.2">
      <c r="B295" s="370"/>
      <c r="C295" s="371" t="s">
        <v>95</v>
      </c>
      <c r="D295" s="687">
        <v>9.9164418201290738E-2</v>
      </c>
      <c r="E295" s="335"/>
      <c r="F295" s="299">
        <v>0.11292817690910988</v>
      </c>
      <c r="G295" s="291"/>
      <c r="H295" s="92"/>
      <c r="I295" s="294">
        <v>8.028737625232342E-2</v>
      </c>
      <c r="J295" s="335"/>
      <c r="K295" s="299">
        <v>7.9721970568365191E-2</v>
      </c>
      <c r="L295" s="291"/>
    </row>
    <row r="296" spans="2:12" x14ac:dyDescent="0.2">
      <c r="B296" s="370"/>
      <c r="C296" s="371" t="s">
        <v>96</v>
      </c>
      <c r="D296" s="687">
        <v>1.959716390753672E-2</v>
      </c>
      <c r="E296" s="335"/>
      <c r="F296" s="299">
        <v>1.709889549785823E-2</v>
      </c>
      <c r="G296" s="291"/>
      <c r="H296" s="92"/>
      <c r="I296" s="294">
        <v>1.1866975215977666E-2</v>
      </c>
      <c r="J296" s="335"/>
      <c r="K296" s="299">
        <v>1.0920016282362763E-2</v>
      </c>
      <c r="L296" s="291"/>
    </row>
    <row r="297" spans="2:12" x14ac:dyDescent="0.2">
      <c r="B297" s="370"/>
      <c r="C297" s="371" t="s">
        <v>97</v>
      </c>
      <c r="D297" s="687">
        <v>8.5496701879898052E-2</v>
      </c>
      <c r="E297" s="335"/>
      <c r="F297" s="299">
        <v>8.7441561694946088E-2</v>
      </c>
      <c r="G297" s="291"/>
      <c r="H297" s="92"/>
      <c r="I297" s="294">
        <v>8.2654344920448278E-2</v>
      </c>
      <c r="J297" s="335"/>
      <c r="K297" s="299">
        <v>7.8633424095154891E-2</v>
      </c>
      <c r="L297" s="291"/>
    </row>
    <row r="298" spans="2:12" x14ac:dyDescent="0.2">
      <c r="B298" s="370"/>
      <c r="C298" s="371" t="s">
        <v>98</v>
      </c>
      <c r="D298" s="687">
        <v>0.18266973367134809</v>
      </c>
      <c r="E298" s="335"/>
      <c r="F298" s="299">
        <v>0.2408114020431382</v>
      </c>
      <c r="G298" s="291"/>
      <c r="H298" s="92"/>
      <c r="I298" s="294">
        <v>0.20620045993197339</v>
      </c>
      <c r="J298" s="335"/>
      <c r="K298" s="299">
        <v>0.21095786372760267</v>
      </c>
      <c r="L298" s="291"/>
    </row>
    <row r="299" spans="2:12" x14ac:dyDescent="0.2">
      <c r="B299" s="370"/>
      <c r="C299" s="371" t="s">
        <v>99</v>
      </c>
      <c r="D299" s="687">
        <v>0.33163052323504044</v>
      </c>
      <c r="E299" s="335"/>
      <c r="F299" s="299">
        <v>0.35571171921349881</v>
      </c>
      <c r="G299" s="291"/>
      <c r="H299" s="92"/>
      <c r="I299" s="294">
        <v>0.35323776820716291</v>
      </c>
      <c r="J299" s="335"/>
      <c r="K299" s="299">
        <v>0.34284621842506641</v>
      </c>
      <c r="L299" s="291"/>
    </row>
    <row r="300" spans="2:12" x14ac:dyDescent="0.2">
      <c r="B300" s="370"/>
      <c r="C300" s="371" t="s">
        <v>100</v>
      </c>
      <c r="D300" s="687">
        <v>0.16519290379870205</v>
      </c>
      <c r="E300" s="335"/>
      <c r="F300" s="299">
        <v>0.17803147646832443</v>
      </c>
      <c r="G300" s="291"/>
      <c r="H300" s="92"/>
      <c r="I300" s="294">
        <v>0.15290481455596108</v>
      </c>
      <c r="J300" s="335"/>
      <c r="K300" s="299">
        <v>0.15376687751029711</v>
      </c>
      <c r="L300" s="291"/>
    </row>
    <row r="301" spans="2:12" x14ac:dyDescent="0.2">
      <c r="B301" s="370"/>
      <c r="C301" s="371" t="s">
        <v>101</v>
      </c>
      <c r="D301" s="687">
        <v>0.14557044939374791</v>
      </c>
      <c r="E301" s="335"/>
      <c r="F301" s="299">
        <v>0.15970699367099481</v>
      </c>
      <c r="G301" s="291"/>
      <c r="H301" s="92"/>
      <c r="I301" s="294">
        <v>0.14279279531733544</v>
      </c>
      <c r="J301" s="335"/>
      <c r="K301" s="299">
        <v>0.14713889239239586</v>
      </c>
      <c r="L301" s="291"/>
    </row>
    <row r="302" spans="2:12" x14ac:dyDescent="0.2">
      <c r="B302" s="370"/>
      <c r="C302" s="371" t="s">
        <v>102</v>
      </c>
      <c r="D302" s="687">
        <v>0.24858405492150409</v>
      </c>
      <c r="E302" s="335"/>
      <c r="F302" s="299">
        <v>0.26290001055339529</v>
      </c>
      <c r="G302" s="291"/>
      <c r="H302" s="92"/>
      <c r="I302" s="294">
        <v>0.21361086342977814</v>
      </c>
      <c r="J302" s="335"/>
      <c r="K302" s="299">
        <v>0.21843954696997303</v>
      </c>
      <c r="L302" s="291"/>
    </row>
    <row r="303" spans="2:12" x14ac:dyDescent="0.2">
      <c r="B303" s="370"/>
      <c r="C303" s="371" t="s">
        <v>103</v>
      </c>
      <c r="D303" s="687">
        <v>2.0808100515314228E-2</v>
      </c>
      <c r="E303" s="335"/>
      <c r="F303" s="299">
        <v>2.4492990979780131E-2</v>
      </c>
      <c r="G303" s="291"/>
      <c r="H303" s="92"/>
      <c r="I303" s="294">
        <v>2.129125392274794E-2</v>
      </c>
      <c r="J303" s="335"/>
      <c r="K303" s="299">
        <v>2.0114915304220049E-2</v>
      </c>
      <c r="L303" s="291"/>
    </row>
    <row r="304" spans="2:12" x14ac:dyDescent="0.2">
      <c r="B304" s="370"/>
      <c r="C304" s="371" t="s">
        <v>104</v>
      </c>
      <c r="D304" s="687">
        <v>2.0331115370742354E-2</v>
      </c>
      <c r="E304" s="335"/>
      <c r="F304" s="299">
        <v>2.4295357407587811E-2</v>
      </c>
      <c r="G304" s="291"/>
      <c r="H304" s="92"/>
      <c r="I304" s="294">
        <v>1.9323619674811266E-2</v>
      </c>
      <c r="J304" s="335"/>
      <c r="K304" s="299">
        <v>2.6146131290456332E-2</v>
      </c>
      <c r="L304" s="291"/>
    </row>
    <row r="305" spans="2:12" x14ac:dyDescent="0.2">
      <c r="B305" s="370"/>
      <c r="C305" s="371" t="s">
        <v>105</v>
      </c>
      <c r="D305" s="687">
        <v>0.11631159014169076</v>
      </c>
      <c r="E305" s="335"/>
      <c r="F305" s="299">
        <v>0.13403913317112068</v>
      </c>
      <c r="G305" s="291"/>
      <c r="H305" s="92"/>
      <c r="I305" s="294">
        <v>0.10597518119587671</v>
      </c>
      <c r="J305" s="335"/>
      <c r="K305" s="299">
        <v>0.10433647718468882</v>
      </c>
      <c r="L305" s="291"/>
    </row>
    <row r="306" spans="2:12" x14ac:dyDescent="0.2">
      <c r="B306" s="370"/>
      <c r="C306" s="371" t="s">
        <v>106</v>
      </c>
      <c r="D306" s="687">
        <v>5.8849648999069706E-2</v>
      </c>
      <c r="E306" s="335"/>
      <c r="F306" s="299">
        <v>7.0927174525070052E-2</v>
      </c>
      <c r="G306" s="291"/>
      <c r="H306" s="92"/>
      <c r="I306" s="294">
        <v>6.1568854018733965E-2</v>
      </c>
      <c r="J306" s="335"/>
      <c r="K306" s="299">
        <v>6.2143441092472156E-2</v>
      </c>
      <c r="L306" s="291"/>
    </row>
    <row r="307" spans="2:12" x14ac:dyDescent="0.2">
      <c r="B307" s="615"/>
      <c r="C307" s="616" t="s">
        <v>614</v>
      </c>
      <c r="D307" s="554">
        <v>0.1464143804547563</v>
      </c>
      <c r="E307" s="336"/>
      <c r="F307" s="300">
        <v>0.14919486244113084</v>
      </c>
      <c r="G307" s="293"/>
      <c r="H307" s="135"/>
      <c r="I307" s="295">
        <v>0.13827778940453314</v>
      </c>
      <c r="J307" s="336"/>
      <c r="K307" s="300">
        <v>0.13953905308347425</v>
      </c>
      <c r="L307" s="293"/>
    </row>
    <row r="308" spans="2:12" x14ac:dyDescent="0.2">
      <c r="B308" s="369" t="s">
        <v>157</v>
      </c>
      <c r="C308" s="252" t="s">
        <v>207</v>
      </c>
      <c r="D308" s="688">
        <v>0.18680914024275111</v>
      </c>
      <c r="E308" s="337"/>
      <c r="F308" s="298">
        <v>0.18346256967625924</v>
      </c>
      <c r="G308" s="292"/>
      <c r="H308" s="131"/>
      <c r="I308" s="302">
        <v>0.16416026856735993</v>
      </c>
      <c r="J308" s="337"/>
      <c r="K308" s="298">
        <v>0.15671546093124292</v>
      </c>
      <c r="L308" s="292"/>
    </row>
    <row r="309" spans="2:12" x14ac:dyDescent="0.2">
      <c r="B309" s="370"/>
      <c r="C309" s="371" t="s">
        <v>92</v>
      </c>
      <c r="D309" s="687">
        <v>0.32799189373902893</v>
      </c>
      <c r="E309" s="335"/>
      <c r="F309" s="299">
        <v>0.2883449615228838</v>
      </c>
      <c r="G309" s="291"/>
      <c r="H309" s="92"/>
      <c r="I309" s="294">
        <v>0.24366763476114547</v>
      </c>
      <c r="J309" s="335"/>
      <c r="K309" s="299">
        <v>0.23249693293751361</v>
      </c>
      <c r="L309" s="291"/>
    </row>
    <row r="310" spans="2:12" x14ac:dyDescent="0.2">
      <c r="B310" s="370"/>
      <c r="C310" s="371" t="s">
        <v>93</v>
      </c>
      <c r="D310" s="687">
        <v>0.30348099832138992</v>
      </c>
      <c r="E310" s="335"/>
      <c r="F310" s="299">
        <v>0.28035676866987191</v>
      </c>
      <c r="G310" s="291"/>
      <c r="H310" s="92"/>
      <c r="I310" s="294">
        <v>0.21244041950559014</v>
      </c>
      <c r="J310" s="335"/>
      <c r="K310" s="299">
        <v>0.2076920277228749</v>
      </c>
      <c r="L310" s="291"/>
    </row>
    <row r="311" spans="2:12" x14ac:dyDescent="0.2">
      <c r="B311" s="370"/>
      <c r="C311" s="371" t="s">
        <v>94</v>
      </c>
      <c r="D311" s="687">
        <v>3.0929114968102446E-2</v>
      </c>
      <c r="E311" s="335"/>
      <c r="F311" s="299">
        <v>5.1444142400122107E-2</v>
      </c>
      <c r="G311" s="291"/>
      <c r="H311" s="92"/>
      <c r="I311" s="294">
        <v>5.045085008004626E-2</v>
      </c>
      <c r="J311" s="335"/>
      <c r="K311" s="299">
        <v>5.14893069458396E-2</v>
      </c>
      <c r="L311" s="291"/>
    </row>
    <row r="312" spans="2:12" x14ac:dyDescent="0.2">
      <c r="B312" s="370"/>
      <c r="C312" s="371" t="s">
        <v>95</v>
      </c>
      <c r="D312" s="687">
        <v>0.10598142252875831</v>
      </c>
      <c r="E312" s="335"/>
      <c r="F312" s="299">
        <v>7.5878925414986476E-2</v>
      </c>
      <c r="G312" s="291"/>
      <c r="H312" s="92"/>
      <c r="I312" s="294">
        <v>6.1153771334693366E-2</v>
      </c>
      <c r="J312" s="335"/>
      <c r="K312" s="299">
        <v>6.154935532648418E-2</v>
      </c>
      <c r="L312" s="291"/>
    </row>
    <row r="313" spans="2:12" x14ac:dyDescent="0.2">
      <c r="B313" s="370"/>
      <c r="C313" s="371" t="s">
        <v>96</v>
      </c>
      <c r="D313" s="687" t="s">
        <v>30</v>
      </c>
      <c r="E313" s="335"/>
      <c r="F313" s="299" t="s">
        <v>30</v>
      </c>
      <c r="G313" s="291"/>
      <c r="H313" s="92"/>
      <c r="I313" s="294">
        <v>1.3392600218705714E-2</v>
      </c>
      <c r="J313" s="335"/>
      <c r="K313" s="299">
        <v>1.4273775735830826E-2</v>
      </c>
      <c r="L313" s="291"/>
    </row>
    <row r="314" spans="2:12" x14ac:dyDescent="0.2">
      <c r="B314" s="370"/>
      <c r="C314" s="371" t="s">
        <v>97</v>
      </c>
      <c r="D314" s="687">
        <v>4.17091991913906E-2</v>
      </c>
      <c r="E314" s="335"/>
      <c r="F314" s="299">
        <v>6.9883840541580186E-2</v>
      </c>
      <c r="G314" s="291"/>
      <c r="H314" s="92"/>
      <c r="I314" s="294">
        <v>6.8133877826683037E-2</v>
      </c>
      <c r="J314" s="335"/>
      <c r="K314" s="299">
        <v>7.2957001679976943E-2</v>
      </c>
      <c r="L314" s="291"/>
    </row>
    <row r="315" spans="2:12" x14ac:dyDescent="0.2">
      <c r="B315" s="370"/>
      <c r="C315" s="371" t="s">
        <v>98</v>
      </c>
      <c r="D315" s="687">
        <v>0.15958187212821309</v>
      </c>
      <c r="E315" s="335"/>
      <c r="F315" s="299">
        <v>0.14504024306401858</v>
      </c>
      <c r="G315" s="291"/>
      <c r="H315" s="92"/>
      <c r="I315" s="294">
        <v>0.17844908471331375</v>
      </c>
      <c r="J315" s="335"/>
      <c r="K315" s="299">
        <v>0.18606458438388207</v>
      </c>
      <c r="L315" s="291"/>
    </row>
    <row r="316" spans="2:12" x14ac:dyDescent="0.2">
      <c r="B316" s="370"/>
      <c r="C316" s="371" t="s">
        <v>99</v>
      </c>
      <c r="D316" s="687">
        <v>0.33136302241387822</v>
      </c>
      <c r="E316" s="335"/>
      <c r="F316" s="299">
        <v>0.31751386006513804</v>
      </c>
      <c r="G316" s="291"/>
      <c r="H316" s="92"/>
      <c r="I316" s="294">
        <v>0.32605859050205788</v>
      </c>
      <c r="J316" s="335"/>
      <c r="K316" s="299">
        <v>0.33292797713858857</v>
      </c>
      <c r="L316" s="291"/>
    </row>
    <row r="317" spans="2:12" x14ac:dyDescent="0.2">
      <c r="B317" s="370"/>
      <c r="C317" s="371" t="s">
        <v>100</v>
      </c>
      <c r="D317" s="687">
        <v>0.11469225889395844</v>
      </c>
      <c r="E317" s="335"/>
      <c r="F317" s="299">
        <v>0.14479859785752774</v>
      </c>
      <c r="G317" s="291"/>
      <c r="H317" s="92"/>
      <c r="I317" s="294">
        <v>0.12609477718565223</v>
      </c>
      <c r="J317" s="335"/>
      <c r="K317" s="299">
        <v>0.13621164246648376</v>
      </c>
      <c r="L317" s="291"/>
    </row>
    <row r="318" spans="2:12" x14ac:dyDescent="0.2">
      <c r="B318" s="370"/>
      <c r="C318" s="371" t="s">
        <v>101</v>
      </c>
      <c r="D318" s="687">
        <v>9.7899768919437302E-2</v>
      </c>
      <c r="E318" s="335"/>
      <c r="F318" s="299">
        <v>0.1114024922914016</v>
      </c>
      <c r="G318" s="291"/>
      <c r="H318" s="92"/>
      <c r="I318" s="294">
        <v>0.14846330837680574</v>
      </c>
      <c r="J318" s="335"/>
      <c r="K318" s="299">
        <v>0.15619248601272137</v>
      </c>
      <c r="L318" s="291"/>
    </row>
    <row r="319" spans="2:12" x14ac:dyDescent="0.2">
      <c r="B319" s="370"/>
      <c r="C319" s="371" t="s">
        <v>102</v>
      </c>
      <c r="D319" s="687">
        <v>0.15046202333789099</v>
      </c>
      <c r="E319" s="335"/>
      <c r="F319" s="299">
        <v>0.16374405041979337</v>
      </c>
      <c r="G319" s="291"/>
      <c r="H319" s="92"/>
      <c r="I319" s="294">
        <v>0.14004850456299092</v>
      </c>
      <c r="J319" s="335"/>
      <c r="K319" s="299">
        <v>0.14486325913113643</v>
      </c>
      <c r="L319" s="291"/>
    </row>
    <row r="320" spans="2:12" x14ac:dyDescent="0.2">
      <c r="B320" s="370"/>
      <c r="C320" s="371" t="s">
        <v>103</v>
      </c>
      <c r="D320" s="687">
        <v>1.7040614797509856E-2</v>
      </c>
      <c r="E320" s="335"/>
      <c r="F320" s="299">
        <v>2.0571387106357225E-2</v>
      </c>
      <c r="G320" s="291"/>
      <c r="H320" s="92"/>
      <c r="I320" s="294">
        <v>2.6405295732914627E-2</v>
      </c>
      <c r="J320" s="335"/>
      <c r="K320" s="299">
        <v>2.2494378068396947E-2</v>
      </c>
      <c r="L320" s="291"/>
    </row>
    <row r="321" spans="2:32" x14ac:dyDescent="0.2">
      <c r="B321" s="370"/>
      <c r="C321" s="371" t="s">
        <v>104</v>
      </c>
      <c r="D321" s="687">
        <v>1.0101745216510903E-2</v>
      </c>
      <c r="E321" s="335"/>
      <c r="F321" s="299">
        <v>2.4299482441746335E-2</v>
      </c>
      <c r="G321" s="291"/>
      <c r="H321" s="92"/>
      <c r="I321" s="294">
        <v>3.271091692461095E-2</v>
      </c>
      <c r="J321" s="335"/>
      <c r="K321" s="299">
        <v>3.5301626213305931E-2</v>
      </c>
      <c r="L321" s="291"/>
    </row>
    <row r="322" spans="2:32" x14ac:dyDescent="0.2">
      <c r="B322" s="370"/>
      <c r="C322" s="371" t="s">
        <v>105</v>
      </c>
      <c r="D322" s="687">
        <v>5.0078425912579112E-2</v>
      </c>
      <c r="E322" s="335"/>
      <c r="F322" s="299">
        <v>6.9011181678524727E-2</v>
      </c>
      <c r="G322" s="291"/>
      <c r="H322" s="92"/>
      <c r="I322" s="294">
        <v>5.9654458442137286E-2</v>
      </c>
      <c r="J322" s="335"/>
      <c r="K322" s="299">
        <v>6.0392890815506722E-2</v>
      </c>
      <c r="L322" s="291"/>
    </row>
    <row r="323" spans="2:32" x14ac:dyDescent="0.2">
      <c r="B323" s="370"/>
      <c r="C323" s="371" t="s">
        <v>106</v>
      </c>
      <c r="D323" s="687">
        <v>6.1407648436104897E-2</v>
      </c>
      <c r="E323" s="335"/>
      <c r="F323" s="299">
        <v>6.3807136057198191E-2</v>
      </c>
      <c r="G323" s="291"/>
      <c r="H323" s="92"/>
      <c r="I323" s="294">
        <v>5.4079594316121797E-2</v>
      </c>
      <c r="J323" s="335"/>
      <c r="K323" s="299">
        <v>5.7260601732686406E-2</v>
      </c>
      <c r="L323" s="291"/>
    </row>
    <row r="324" spans="2:32" x14ac:dyDescent="0.2">
      <c r="B324" s="615"/>
      <c r="C324" s="616" t="s">
        <v>614</v>
      </c>
      <c r="D324" s="554">
        <v>0.14758393153735674</v>
      </c>
      <c r="E324" s="336"/>
      <c r="F324" s="300">
        <v>0.15113577849812634</v>
      </c>
      <c r="G324" s="293"/>
      <c r="H324" s="135"/>
      <c r="I324" s="295">
        <v>0.14312989934136963</v>
      </c>
      <c r="J324" s="336"/>
      <c r="K324" s="300">
        <v>0.13109929881187035</v>
      </c>
      <c r="L324" s="293"/>
    </row>
    <row r="327" spans="2:32" s="83" customFormat="1" ht="13.5" customHeight="1" x14ac:dyDescent="0.2">
      <c r="B327" s="83" t="s">
        <v>617</v>
      </c>
      <c r="C327" s="83" t="s">
        <v>615</v>
      </c>
      <c r="I327" s="132"/>
      <c r="O327" s="397"/>
      <c r="S327" s="474"/>
      <c r="U327" s="474"/>
      <c r="W327" s="474"/>
      <c r="AB327" s="474"/>
      <c r="AC327" s="474"/>
      <c r="AD327" s="474"/>
      <c r="AE327" s="474"/>
      <c r="AF327" s="474"/>
    </row>
    <row r="328" spans="2:32" x14ac:dyDescent="0.2">
      <c r="D328" s="318"/>
      <c r="F328" s="312"/>
      <c r="I328" s="620"/>
      <c r="K328" s="312"/>
    </row>
    <row r="329" spans="2:32" ht="15" x14ac:dyDescent="0.25">
      <c r="C329" s="223"/>
      <c r="D329" s="1006" t="s">
        <v>286</v>
      </c>
      <c r="E329" s="1007"/>
      <c r="F329" s="1007"/>
      <c r="G329" s="1007"/>
      <c r="H329" s="1007"/>
      <c r="I329" s="1007"/>
      <c r="J329" s="1007"/>
      <c r="K329" s="1007"/>
      <c r="L329" s="1008"/>
    </row>
    <row r="330" spans="2:32" s="296" customFormat="1" x14ac:dyDescent="0.2">
      <c r="B330" s="297"/>
      <c r="C330" s="64"/>
      <c r="D330" s="1009" t="s">
        <v>236</v>
      </c>
      <c r="E330" s="1010"/>
      <c r="F330" s="1010"/>
      <c r="G330" s="1011"/>
      <c r="H330" s="83"/>
      <c r="I330" s="1003" t="s">
        <v>241</v>
      </c>
      <c r="J330" s="1004"/>
      <c r="K330" s="1004"/>
      <c r="L330" s="1005"/>
    </row>
    <row r="331" spans="2:32" s="329" customFormat="1" x14ac:dyDescent="0.2">
      <c r="B331" s="330"/>
      <c r="C331" s="331"/>
      <c r="D331" s="387">
        <v>2014</v>
      </c>
      <c r="E331" s="641"/>
      <c r="F331" s="644">
        <v>2015</v>
      </c>
      <c r="G331" s="388"/>
      <c r="H331" s="332"/>
      <c r="I331" s="387">
        <v>2014</v>
      </c>
      <c r="J331" s="641"/>
      <c r="K331" s="644">
        <v>2015</v>
      </c>
      <c r="L331" s="645"/>
    </row>
    <row r="332" spans="2:32" x14ac:dyDescent="0.2">
      <c r="B332" s="369" t="s">
        <v>156</v>
      </c>
      <c r="C332" s="252" t="s">
        <v>207</v>
      </c>
      <c r="D332" s="688">
        <v>0.2691495961483012</v>
      </c>
      <c r="E332" s="337"/>
      <c r="F332" s="298">
        <v>0.26397190247753965</v>
      </c>
      <c r="G332" s="292"/>
      <c r="H332" s="131"/>
      <c r="I332" s="302">
        <v>0.21740017804183243</v>
      </c>
      <c r="J332" s="337"/>
      <c r="K332" s="298">
        <v>0.23317405843949579</v>
      </c>
      <c r="L332" s="292"/>
    </row>
    <row r="333" spans="2:32" x14ac:dyDescent="0.2">
      <c r="B333" s="370"/>
      <c r="C333" s="371" t="s">
        <v>92</v>
      </c>
      <c r="D333" s="687">
        <v>0.45045864286970339</v>
      </c>
      <c r="E333" s="335"/>
      <c r="F333" s="299">
        <v>0.40263337744757266</v>
      </c>
      <c r="G333" s="291"/>
      <c r="H333" s="92"/>
      <c r="I333" s="294">
        <v>0.34660217425790391</v>
      </c>
      <c r="J333" s="335"/>
      <c r="K333" s="299">
        <v>0.35444039963479473</v>
      </c>
      <c r="L333" s="291"/>
    </row>
    <row r="334" spans="2:32" x14ac:dyDescent="0.2">
      <c r="B334" s="370"/>
      <c r="C334" s="371" t="s">
        <v>93</v>
      </c>
      <c r="D334" s="687">
        <v>0.27670237483034527</v>
      </c>
      <c r="E334" s="335"/>
      <c r="F334" s="299">
        <v>0.23760666160723548</v>
      </c>
      <c r="G334" s="291"/>
      <c r="H334" s="92"/>
      <c r="I334" s="294">
        <v>0.24076490196776504</v>
      </c>
      <c r="J334" s="335"/>
      <c r="K334" s="299">
        <v>0.23090858380183055</v>
      </c>
      <c r="L334" s="291"/>
    </row>
    <row r="335" spans="2:32" x14ac:dyDescent="0.2">
      <c r="B335" s="370"/>
      <c r="C335" s="371" t="s">
        <v>94</v>
      </c>
      <c r="D335" s="687">
        <v>0.11866687931066112</v>
      </c>
      <c r="E335" s="335"/>
      <c r="F335" s="299">
        <v>0.11498590922925957</v>
      </c>
      <c r="G335" s="291"/>
      <c r="H335" s="92"/>
      <c r="I335" s="294">
        <v>8.3649192154386043E-2</v>
      </c>
      <c r="J335" s="335"/>
      <c r="K335" s="299">
        <v>8.8858788994989099E-2</v>
      </c>
      <c r="L335" s="291"/>
    </row>
    <row r="336" spans="2:32" x14ac:dyDescent="0.2">
      <c r="B336" s="370"/>
      <c r="C336" s="371" t="s">
        <v>95</v>
      </c>
      <c r="D336" s="687">
        <v>0.24295259031088839</v>
      </c>
      <c r="E336" s="335"/>
      <c r="F336" s="299">
        <v>0.22481514265943128</v>
      </c>
      <c r="G336" s="291"/>
      <c r="H336" s="92"/>
      <c r="I336" s="294">
        <v>0.18922947916682548</v>
      </c>
      <c r="J336" s="335"/>
      <c r="K336" s="299">
        <v>0.17257152089578223</v>
      </c>
      <c r="L336" s="291"/>
    </row>
    <row r="337" spans="2:12" x14ac:dyDescent="0.2">
      <c r="B337" s="370"/>
      <c r="C337" s="371" t="s">
        <v>96</v>
      </c>
      <c r="D337" s="687">
        <v>1.1410684634137058E-2</v>
      </c>
      <c r="E337" s="335"/>
      <c r="F337" s="299">
        <v>1.4307855228582175E-2</v>
      </c>
      <c r="G337" s="291"/>
      <c r="H337" s="92"/>
      <c r="I337" s="294">
        <v>1.2100403314025105E-2</v>
      </c>
      <c r="J337" s="335"/>
      <c r="K337" s="299">
        <v>1.4027389879774305E-2</v>
      </c>
      <c r="L337" s="291"/>
    </row>
    <row r="338" spans="2:12" x14ac:dyDescent="0.2">
      <c r="B338" s="370"/>
      <c r="C338" s="371" t="s">
        <v>97</v>
      </c>
      <c r="D338" s="687">
        <v>6.8183068540290617E-2</v>
      </c>
      <c r="E338" s="335"/>
      <c r="F338" s="299">
        <v>5.8767791016720236E-2</v>
      </c>
      <c r="G338" s="291"/>
      <c r="H338" s="92"/>
      <c r="I338" s="294">
        <v>5.1746119156763248E-2</v>
      </c>
      <c r="J338" s="335"/>
      <c r="K338" s="299">
        <v>5.3595872035584705E-2</v>
      </c>
      <c r="L338" s="291"/>
    </row>
    <row r="339" spans="2:12" x14ac:dyDescent="0.2">
      <c r="B339" s="370"/>
      <c r="C339" s="371" t="s">
        <v>98</v>
      </c>
      <c r="D339" s="687">
        <v>0.25382388073304041</v>
      </c>
      <c r="E339" s="335"/>
      <c r="F339" s="299">
        <v>0.23876365350477791</v>
      </c>
      <c r="G339" s="291"/>
      <c r="H339" s="92"/>
      <c r="I339" s="294">
        <v>0.21949910554448573</v>
      </c>
      <c r="J339" s="335"/>
      <c r="K339" s="299">
        <v>0.23265350424026554</v>
      </c>
      <c r="L339" s="291"/>
    </row>
    <row r="340" spans="2:12" x14ac:dyDescent="0.2">
      <c r="B340" s="370"/>
      <c r="C340" s="371" t="s">
        <v>99</v>
      </c>
      <c r="D340" s="687">
        <v>0.59381769204491297</v>
      </c>
      <c r="E340" s="335"/>
      <c r="F340" s="299">
        <v>0.54817783233759709</v>
      </c>
      <c r="G340" s="291"/>
      <c r="H340" s="92"/>
      <c r="I340" s="294">
        <v>0.55370501269676509</v>
      </c>
      <c r="J340" s="335"/>
      <c r="K340" s="299">
        <v>0.55510340991657736</v>
      </c>
      <c r="L340" s="291"/>
    </row>
    <row r="341" spans="2:12" x14ac:dyDescent="0.2">
      <c r="B341" s="370"/>
      <c r="C341" s="371" t="s">
        <v>100</v>
      </c>
      <c r="D341" s="687">
        <v>0.16459026003887542</v>
      </c>
      <c r="E341" s="335"/>
      <c r="F341" s="299">
        <v>0.15904654036136798</v>
      </c>
      <c r="G341" s="291"/>
      <c r="H341" s="92"/>
      <c r="I341" s="294">
        <v>0.14880436180813247</v>
      </c>
      <c r="J341" s="335"/>
      <c r="K341" s="299">
        <v>0.13993328631689589</v>
      </c>
      <c r="L341" s="291"/>
    </row>
    <row r="342" spans="2:12" x14ac:dyDescent="0.2">
      <c r="B342" s="370"/>
      <c r="C342" s="371" t="s">
        <v>101</v>
      </c>
      <c r="D342" s="687">
        <v>0.20062684550121218</v>
      </c>
      <c r="E342" s="335"/>
      <c r="F342" s="299">
        <v>0.20236868073068587</v>
      </c>
      <c r="G342" s="291"/>
      <c r="H342" s="92"/>
      <c r="I342" s="294">
        <v>0.20892416551186943</v>
      </c>
      <c r="J342" s="335"/>
      <c r="K342" s="299">
        <v>0.19496239108660193</v>
      </c>
      <c r="L342" s="291"/>
    </row>
    <row r="343" spans="2:12" x14ac:dyDescent="0.2">
      <c r="B343" s="370"/>
      <c r="C343" s="371" t="s">
        <v>102</v>
      </c>
      <c r="D343" s="687">
        <v>7.7324331395894383E-2</v>
      </c>
      <c r="E343" s="335"/>
      <c r="F343" s="299">
        <v>6.9901386686576431E-2</v>
      </c>
      <c r="G343" s="291"/>
      <c r="H343" s="92"/>
      <c r="I343" s="294">
        <v>6.4052608004788764E-2</v>
      </c>
      <c r="J343" s="335"/>
      <c r="K343" s="299">
        <v>6.0144627555335735E-2</v>
      </c>
      <c r="L343" s="291"/>
    </row>
    <row r="344" spans="2:12" x14ac:dyDescent="0.2">
      <c r="B344" s="370"/>
      <c r="C344" s="371" t="s">
        <v>103</v>
      </c>
      <c r="D344" s="687">
        <v>8.8186444864434936E-3</v>
      </c>
      <c r="E344" s="335"/>
      <c r="F344" s="299">
        <v>5.7201359844068454E-3</v>
      </c>
      <c r="G344" s="291"/>
      <c r="H344" s="92"/>
      <c r="I344" s="294">
        <v>1.1783779237746176E-2</v>
      </c>
      <c r="J344" s="335"/>
      <c r="K344" s="299">
        <v>8.4310950015008476E-3</v>
      </c>
      <c r="L344" s="291"/>
    </row>
    <row r="345" spans="2:12" x14ac:dyDescent="0.2">
      <c r="B345" s="370"/>
      <c r="C345" s="371" t="s">
        <v>104</v>
      </c>
      <c r="D345" s="687">
        <v>3.5766318571919978E-3</v>
      </c>
      <c r="E345" s="335"/>
      <c r="F345" s="299">
        <v>6.2011575595115635E-3</v>
      </c>
      <c r="G345" s="291"/>
      <c r="H345" s="92"/>
      <c r="I345" s="294">
        <v>4.2475565991977222E-3</v>
      </c>
      <c r="J345" s="335"/>
      <c r="K345" s="299">
        <v>2.3724131953704311E-3</v>
      </c>
      <c r="L345" s="291"/>
    </row>
    <row r="346" spans="2:12" x14ac:dyDescent="0.2">
      <c r="B346" s="370"/>
      <c r="C346" s="371" t="s">
        <v>105</v>
      </c>
      <c r="D346" s="687">
        <v>2.474950574850511E-2</v>
      </c>
      <c r="E346" s="335"/>
      <c r="F346" s="299">
        <v>2.5788005274598454E-2</v>
      </c>
      <c r="G346" s="291"/>
      <c r="H346" s="92"/>
      <c r="I346" s="294">
        <v>2.284569401130055E-2</v>
      </c>
      <c r="J346" s="335"/>
      <c r="K346" s="299">
        <v>2.2950271008615439E-2</v>
      </c>
      <c r="L346" s="291"/>
    </row>
    <row r="347" spans="2:12" x14ac:dyDescent="0.2">
      <c r="B347" s="370"/>
      <c r="C347" s="371" t="s">
        <v>106</v>
      </c>
      <c r="D347" s="687">
        <v>0.13678095550752448</v>
      </c>
      <c r="E347" s="335"/>
      <c r="F347" s="299">
        <v>0.14334965382677758</v>
      </c>
      <c r="G347" s="291"/>
      <c r="H347" s="92"/>
      <c r="I347" s="294">
        <v>0.1208471138741609</v>
      </c>
      <c r="J347" s="335"/>
      <c r="K347" s="299">
        <v>0.10929597858350953</v>
      </c>
      <c r="L347" s="291"/>
    </row>
    <row r="348" spans="2:12" x14ac:dyDescent="0.2">
      <c r="B348" s="615"/>
      <c r="C348" s="616" t="s">
        <v>614</v>
      </c>
      <c r="D348" s="554">
        <v>0.13505817320870062</v>
      </c>
      <c r="E348" s="336"/>
      <c r="F348" s="300">
        <v>0.13068213498856207</v>
      </c>
      <c r="G348" s="293"/>
      <c r="H348" s="135"/>
      <c r="I348" s="295">
        <v>0.12565045710269793</v>
      </c>
      <c r="J348" s="336"/>
      <c r="K348" s="300">
        <v>0.12533597719463463</v>
      </c>
      <c r="L348" s="293"/>
    </row>
    <row r="349" spans="2:12" x14ac:dyDescent="0.2">
      <c r="B349" s="369" t="s">
        <v>157</v>
      </c>
      <c r="C349" s="252" t="s">
        <v>207</v>
      </c>
      <c r="D349" s="688">
        <v>0.22533506407188464</v>
      </c>
      <c r="E349" s="337"/>
      <c r="F349" s="298">
        <v>0.20675246817980533</v>
      </c>
      <c r="G349" s="292"/>
      <c r="H349" s="131"/>
      <c r="I349" s="302">
        <v>0.19892874547556402</v>
      </c>
      <c r="J349" s="337"/>
      <c r="K349" s="298">
        <v>0.20807586103910142</v>
      </c>
      <c r="L349" s="292"/>
    </row>
    <row r="350" spans="2:12" x14ac:dyDescent="0.2">
      <c r="B350" s="370"/>
      <c r="C350" s="371" t="s">
        <v>92</v>
      </c>
      <c r="D350" s="687">
        <v>0.389044087287092</v>
      </c>
      <c r="E350" s="335"/>
      <c r="F350" s="299">
        <v>0.39048936628140157</v>
      </c>
      <c r="G350" s="291"/>
      <c r="H350" s="92"/>
      <c r="I350" s="294">
        <v>0.32060716441312576</v>
      </c>
      <c r="J350" s="335"/>
      <c r="K350" s="299">
        <v>0.31465827422533826</v>
      </c>
      <c r="L350" s="291"/>
    </row>
    <row r="351" spans="2:12" x14ac:dyDescent="0.2">
      <c r="B351" s="370"/>
      <c r="C351" s="371" t="s">
        <v>93</v>
      </c>
      <c r="D351" s="687">
        <v>0.22621715965039638</v>
      </c>
      <c r="E351" s="335"/>
      <c r="F351" s="299">
        <v>0.23890280995460181</v>
      </c>
      <c r="G351" s="291"/>
      <c r="H351" s="92"/>
      <c r="I351" s="294">
        <v>0.22372982188039214</v>
      </c>
      <c r="J351" s="335"/>
      <c r="K351" s="299">
        <v>0.20807954154232772</v>
      </c>
      <c r="L351" s="291"/>
    </row>
    <row r="352" spans="2:12" x14ac:dyDescent="0.2">
      <c r="B352" s="370"/>
      <c r="C352" s="371" t="s">
        <v>94</v>
      </c>
      <c r="D352" s="687">
        <v>0.10214126122328263</v>
      </c>
      <c r="E352" s="335"/>
      <c r="F352" s="299">
        <v>0.11236557985764697</v>
      </c>
      <c r="G352" s="291"/>
      <c r="H352" s="92"/>
      <c r="I352" s="294">
        <v>9.5726509838626281E-2</v>
      </c>
      <c r="J352" s="335"/>
      <c r="K352" s="299">
        <v>9.1336420152485831E-2</v>
      </c>
      <c r="L352" s="291"/>
    </row>
    <row r="353" spans="2:32" x14ac:dyDescent="0.2">
      <c r="B353" s="370"/>
      <c r="C353" s="371" t="s">
        <v>95</v>
      </c>
      <c r="D353" s="687">
        <v>0.22279451924821511</v>
      </c>
      <c r="E353" s="335"/>
      <c r="F353" s="299">
        <v>0.2182744850228962</v>
      </c>
      <c r="G353" s="291"/>
      <c r="H353" s="92"/>
      <c r="I353" s="294">
        <v>0.16385122146476894</v>
      </c>
      <c r="J353" s="335"/>
      <c r="K353" s="299">
        <v>0.17294055355413451</v>
      </c>
      <c r="L353" s="291"/>
    </row>
    <row r="354" spans="2:32" x14ac:dyDescent="0.2">
      <c r="B354" s="370"/>
      <c r="C354" s="371" t="s">
        <v>96</v>
      </c>
      <c r="D354" s="687">
        <v>1.84134963871589E-2</v>
      </c>
      <c r="E354" s="335"/>
      <c r="F354" s="299">
        <v>1.6919267837803183E-2</v>
      </c>
      <c r="G354" s="291"/>
      <c r="H354" s="92"/>
      <c r="I354" s="294">
        <v>6.9668011887513712E-3</v>
      </c>
      <c r="J354" s="335"/>
      <c r="K354" s="299">
        <v>1.3499985008149888E-2</v>
      </c>
      <c r="L354" s="291"/>
    </row>
    <row r="355" spans="2:32" x14ac:dyDescent="0.2">
      <c r="B355" s="370"/>
      <c r="C355" s="371" t="s">
        <v>97</v>
      </c>
      <c r="D355" s="687">
        <v>5.1991444364308532E-2</v>
      </c>
      <c r="E355" s="335"/>
      <c r="F355" s="299">
        <v>4.2945593486490727E-2</v>
      </c>
      <c r="G355" s="291"/>
      <c r="H355" s="92"/>
      <c r="I355" s="294">
        <v>3.9291817813191535E-2</v>
      </c>
      <c r="J355" s="335"/>
      <c r="K355" s="299">
        <v>4.9723462570170095E-2</v>
      </c>
      <c r="L355" s="291"/>
    </row>
    <row r="356" spans="2:32" x14ac:dyDescent="0.2">
      <c r="B356" s="370"/>
      <c r="C356" s="371" t="s">
        <v>98</v>
      </c>
      <c r="D356" s="687">
        <v>0.13414186886133145</v>
      </c>
      <c r="E356" s="335"/>
      <c r="F356" s="299">
        <v>0.12792478517311526</v>
      </c>
      <c r="G356" s="291"/>
      <c r="H356" s="92"/>
      <c r="I356" s="294">
        <v>0.13734720136279979</v>
      </c>
      <c r="J356" s="335"/>
      <c r="K356" s="299">
        <v>0.14638772967477828</v>
      </c>
      <c r="L356" s="291"/>
    </row>
    <row r="357" spans="2:32" x14ac:dyDescent="0.2">
      <c r="B357" s="370"/>
      <c r="C357" s="371" t="s">
        <v>99</v>
      </c>
      <c r="D357" s="687">
        <v>0.55174263227842868</v>
      </c>
      <c r="E357" s="335"/>
      <c r="F357" s="299">
        <v>0.50666421249488014</v>
      </c>
      <c r="G357" s="291"/>
      <c r="H357" s="92"/>
      <c r="I357" s="294">
        <v>0.54323791740264071</v>
      </c>
      <c r="J357" s="335"/>
      <c r="K357" s="299">
        <v>0.52409781029094715</v>
      </c>
      <c r="L357" s="291"/>
    </row>
    <row r="358" spans="2:32" x14ac:dyDescent="0.2">
      <c r="B358" s="370"/>
      <c r="C358" s="371" t="s">
        <v>100</v>
      </c>
      <c r="D358" s="687">
        <v>0.11786237436104831</v>
      </c>
      <c r="E358" s="335"/>
      <c r="F358" s="299">
        <v>0.10002156065018816</v>
      </c>
      <c r="G358" s="291"/>
      <c r="H358" s="92"/>
      <c r="I358" s="294">
        <v>0.1228047406565466</v>
      </c>
      <c r="J358" s="335"/>
      <c r="K358" s="299">
        <v>0.12430314030018866</v>
      </c>
      <c r="L358" s="291"/>
    </row>
    <row r="359" spans="2:32" x14ac:dyDescent="0.2">
      <c r="B359" s="370"/>
      <c r="C359" s="371" t="s">
        <v>101</v>
      </c>
      <c r="D359" s="687">
        <v>0.17639382352312052</v>
      </c>
      <c r="E359" s="335"/>
      <c r="F359" s="299">
        <v>0.16909726981459805</v>
      </c>
      <c r="G359" s="291"/>
      <c r="H359" s="92"/>
      <c r="I359" s="294">
        <v>0.18136252574669406</v>
      </c>
      <c r="J359" s="335"/>
      <c r="K359" s="299">
        <v>0.18018927283897701</v>
      </c>
      <c r="L359" s="291"/>
    </row>
    <row r="360" spans="2:32" x14ac:dyDescent="0.2">
      <c r="B360" s="370"/>
      <c r="C360" s="371" t="s">
        <v>102</v>
      </c>
      <c r="D360" s="687">
        <v>5.7955927963995436E-2</v>
      </c>
      <c r="E360" s="335"/>
      <c r="F360" s="299">
        <v>6.2382125158111638E-2</v>
      </c>
      <c r="G360" s="291"/>
      <c r="H360" s="92"/>
      <c r="I360" s="294">
        <v>5.5941754985849051E-2</v>
      </c>
      <c r="J360" s="335"/>
      <c r="K360" s="299">
        <v>6.0073021679480906E-2</v>
      </c>
      <c r="L360" s="291"/>
    </row>
    <row r="361" spans="2:32" x14ac:dyDescent="0.2">
      <c r="B361" s="370"/>
      <c r="C361" s="371" t="s">
        <v>103</v>
      </c>
      <c r="D361" s="687">
        <v>6.2206956121581558E-3</v>
      </c>
      <c r="E361" s="335"/>
      <c r="F361" s="299">
        <v>5.8504064385838089E-3</v>
      </c>
      <c r="G361" s="291"/>
      <c r="H361" s="92"/>
      <c r="I361" s="294">
        <v>7.8197971570240273E-3</v>
      </c>
      <c r="J361" s="335"/>
      <c r="K361" s="299">
        <v>8.8544068787996099E-3</v>
      </c>
      <c r="L361" s="291"/>
    </row>
    <row r="362" spans="2:32" x14ac:dyDescent="0.2">
      <c r="B362" s="370"/>
      <c r="C362" s="371" t="s">
        <v>104</v>
      </c>
      <c r="D362" s="687">
        <v>4.6887244710961829E-3</v>
      </c>
      <c r="E362" s="335"/>
      <c r="F362" s="299">
        <v>1.0094231109382198E-2</v>
      </c>
      <c r="G362" s="291"/>
      <c r="H362" s="92"/>
      <c r="I362" s="294">
        <v>4.6809678414665252E-3</v>
      </c>
      <c r="J362" s="335"/>
      <c r="K362" s="299">
        <v>6.1990147588218509E-3</v>
      </c>
      <c r="L362" s="291"/>
    </row>
    <row r="363" spans="2:32" x14ac:dyDescent="0.2">
      <c r="B363" s="370"/>
      <c r="C363" s="371" t="s">
        <v>105</v>
      </c>
      <c r="D363" s="687">
        <v>1.9690504645740761E-2</v>
      </c>
      <c r="E363" s="335"/>
      <c r="F363" s="299">
        <v>3.2834612051894529E-2</v>
      </c>
      <c r="G363" s="291"/>
      <c r="H363" s="92"/>
      <c r="I363" s="294">
        <v>2.1584647235122042E-2</v>
      </c>
      <c r="J363" s="335"/>
      <c r="K363" s="299">
        <v>2.313647035566075E-2</v>
      </c>
      <c r="L363" s="291"/>
    </row>
    <row r="364" spans="2:32" x14ac:dyDescent="0.2">
      <c r="B364" s="370"/>
      <c r="C364" s="371" t="s">
        <v>106</v>
      </c>
      <c r="D364" s="687">
        <v>0.18553812211803594</v>
      </c>
      <c r="E364" s="335"/>
      <c r="F364" s="299">
        <v>0.13728681108193835</v>
      </c>
      <c r="G364" s="291"/>
      <c r="H364" s="92"/>
      <c r="I364" s="294">
        <v>0.12176510728677195</v>
      </c>
      <c r="J364" s="335"/>
      <c r="K364" s="299">
        <v>0.12657631528159263</v>
      </c>
      <c r="L364" s="291"/>
    </row>
    <row r="365" spans="2:32" x14ac:dyDescent="0.2">
      <c r="B365" s="615"/>
      <c r="C365" s="616" t="s">
        <v>614</v>
      </c>
      <c r="D365" s="554">
        <v>0.13191009310384375</v>
      </c>
      <c r="E365" s="336"/>
      <c r="F365" s="300">
        <v>0.14142881677652891</v>
      </c>
      <c r="G365" s="293"/>
      <c r="H365" s="135"/>
      <c r="I365" s="295">
        <v>0.12546731221630622</v>
      </c>
      <c r="J365" s="336"/>
      <c r="K365" s="300">
        <v>0.13968094395503758</v>
      </c>
      <c r="L365" s="293"/>
    </row>
    <row r="368" spans="2:32" s="83" customFormat="1" ht="13.5" customHeight="1" x14ac:dyDescent="0.2">
      <c r="B368" s="83" t="s">
        <v>619</v>
      </c>
      <c r="C368" s="83" t="s">
        <v>618</v>
      </c>
      <c r="I368" s="132"/>
      <c r="O368" s="397"/>
      <c r="S368" s="474"/>
      <c r="U368" s="474"/>
      <c r="W368" s="474"/>
      <c r="AB368" s="474"/>
      <c r="AC368" s="474"/>
      <c r="AD368" s="474"/>
      <c r="AE368" s="474"/>
      <c r="AF368" s="474"/>
    </row>
    <row r="369" spans="2:12" x14ac:dyDescent="0.2">
      <c r="D369" s="318"/>
      <c r="F369" s="312"/>
      <c r="I369" s="620"/>
      <c r="K369" s="312"/>
    </row>
    <row r="370" spans="2:12" ht="15" x14ac:dyDescent="0.25">
      <c r="C370" s="223"/>
      <c r="D370" s="1006" t="s">
        <v>286</v>
      </c>
      <c r="E370" s="1007"/>
      <c r="F370" s="1007"/>
      <c r="G370" s="1007"/>
      <c r="H370" s="1007"/>
      <c r="I370" s="1007"/>
      <c r="J370" s="1007"/>
      <c r="K370" s="1007"/>
      <c r="L370" s="1008"/>
    </row>
    <row r="371" spans="2:12" s="296" customFormat="1" x14ac:dyDescent="0.2">
      <c r="B371" s="297"/>
      <c r="C371" s="64"/>
      <c r="D371" s="1009" t="s">
        <v>236</v>
      </c>
      <c r="E371" s="1010"/>
      <c r="F371" s="1010"/>
      <c r="G371" s="1011"/>
      <c r="H371" s="83"/>
      <c r="I371" s="1003" t="s">
        <v>241</v>
      </c>
      <c r="J371" s="1004"/>
      <c r="K371" s="1004"/>
      <c r="L371" s="1005"/>
    </row>
    <row r="372" spans="2:12" s="329" customFormat="1" x14ac:dyDescent="0.2">
      <c r="B372" s="330"/>
      <c r="C372" s="331"/>
      <c r="D372" s="387">
        <v>2014</v>
      </c>
      <c r="E372" s="641"/>
      <c r="F372" s="644">
        <v>2015</v>
      </c>
      <c r="G372" s="388"/>
      <c r="H372" s="332"/>
      <c r="I372" s="387">
        <v>2014</v>
      </c>
      <c r="J372" s="641"/>
      <c r="K372" s="644">
        <v>2015</v>
      </c>
      <c r="L372" s="645"/>
    </row>
    <row r="373" spans="2:12" x14ac:dyDescent="0.2">
      <c r="B373" s="369" t="s">
        <v>156</v>
      </c>
      <c r="C373" s="252" t="s">
        <v>207</v>
      </c>
      <c r="D373" s="688">
        <v>0.250846659553976</v>
      </c>
      <c r="E373" s="337"/>
      <c r="F373" s="298">
        <v>0.27029009261455988</v>
      </c>
      <c r="G373" s="292"/>
      <c r="H373" s="131"/>
      <c r="I373" s="302">
        <v>0.22030723931659565</v>
      </c>
      <c r="J373" s="337"/>
      <c r="K373" s="298">
        <v>0.22132975131934221</v>
      </c>
      <c r="L373" s="292"/>
    </row>
    <row r="374" spans="2:12" x14ac:dyDescent="0.2">
      <c r="B374" s="370"/>
      <c r="C374" s="371" t="s">
        <v>92</v>
      </c>
      <c r="D374" s="687">
        <v>0.383323172689717</v>
      </c>
      <c r="E374" s="335"/>
      <c r="F374" s="299">
        <v>0.34636122290156068</v>
      </c>
      <c r="G374" s="291"/>
      <c r="H374" s="92"/>
      <c r="I374" s="294">
        <v>0.31409524910121461</v>
      </c>
      <c r="J374" s="335"/>
      <c r="K374" s="299">
        <v>0.31839773183398362</v>
      </c>
      <c r="L374" s="291"/>
    </row>
    <row r="375" spans="2:12" x14ac:dyDescent="0.2">
      <c r="B375" s="370"/>
      <c r="C375" s="371" t="s">
        <v>93</v>
      </c>
      <c r="D375" s="687">
        <v>0.34864538381772969</v>
      </c>
      <c r="E375" s="335"/>
      <c r="F375" s="299">
        <v>0.38423663812974451</v>
      </c>
      <c r="G375" s="291"/>
      <c r="H375" s="92"/>
      <c r="I375" s="294">
        <v>0.32483801350970559</v>
      </c>
      <c r="J375" s="335"/>
      <c r="K375" s="299">
        <v>0.31798649488925862</v>
      </c>
      <c r="L375" s="291"/>
    </row>
    <row r="376" spans="2:12" x14ac:dyDescent="0.2">
      <c r="B376" s="370"/>
      <c r="C376" s="371" t="s">
        <v>94</v>
      </c>
      <c r="D376" s="687">
        <v>6.4250341273210984E-2</v>
      </c>
      <c r="E376" s="335"/>
      <c r="F376" s="299">
        <v>5.2349098012113314E-2</v>
      </c>
      <c r="G376" s="291"/>
      <c r="H376" s="92"/>
      <c r="I376" s="294">
        <v>5.510937909530831E-2</v>
      </c>
      <c r="J376" s="335"/>
      <c r="K376" s="299">
        <v>5.4911926742408544E-2</v>
      </c>
      <c r="L376" s="291"/>
    </row>
    <row r="377" spans="2:12" x14ac:dyDescent="0.2">
      <c r="B377" s="370"/>
      <c r="C377" s="371" t="s">
        <v>95</v>
      </c>
      <c r="D377" s="687">
        <v>7.9935054151749591E-2</v>
      </c>
      <c r="E377" s="335"/>
      <c r="F377" s="299">
        <v>0.10605086728977944</v>
      </c>
      <c r="G377" s="291"/>
      <c r="H377" s="92"/>
      <c r="I377" s="294">
        <v>7.1793611245511355E-2</v>
      </c>
      <c r="J377" s="335"/>
      <c r="K377" s="299">
        <v>7.4900021732367969E-2</v>
      </c>
      <c r="L377" s="291"/>
    </row>
    <row r="378" spans="2:12" x14ac:dyDescent="0.2">
      <c r="B378" s="370"/>
      <c r="C378" s="371" t="s">
        <v>96</v>
      </c>
      <c r="D378" s="687">
        <v>2.1099050310846336E-2</v>
      </c>
      <c r="E378" s="335"/>
      <c r="F378" s="299">
        <v>2.2549141064745166E-2</v>
      </c>
      <c r="G378" s="291"/>
      <c r="H378" s="92"/>
      <c r="I378" s="294">
        <v>1.310276249025645E-2</v>
      </c>
      <c r="J378" s="335"/>
      <c r="K378" s="299">
        <v>1.4469965337006615E-2</v>
      </c>
      <c r="L378" s="291"/>
    </row>
    <row r="379" spans="2:12" x14ac:dyDescent="0.2">
      <c r="B379" s="370"/>
      <c r="C379" s="371" t="s">
        <v>97</v>
      </c>
      <c r="D379" s="687">
        <v>8.6692922225104718E-2</v>
      </c>
      <c r="E379" s="335"/>
      <c r="F379" s="299">
        <v>7.5065687951707108E-2</v>
      </c>
      <c r="G379" s="291"/>
      <c r="H379" s="92"/>
      <c r="I379" s="294">
        <v>7.6875365234720869E-2</v>
      </c>
      <c r="J379" s="335"/>
      <c r="K379" s="299">
        <v>7.9023464591297374E-2</v>
      </c>
      <c r="L379" s="291"/>
    </row>
    <row r="380" spans="2:12" x14ac:dyDescent="0.2">
      <c r="B380" s="370"/>
      <c r="C380" s="371" t="s">
        <v>98</v>
      </c>
      <c r="D380" s="687">
        <v>0.23003616447680125</v>
      </c>
      <c r="E380" s="335"/>
      <c r="F380" s="299">
        <v>0.25223830019623772</v>
      </c>
      <c r="G380" s="291"/>
      <c r="H380" s="92"/>
      <c r="I380" s="294">
        <v>0.22382024749501089</v>
      </c>
      <c r="J380" s="335"/>
      <c r="K380" s="299">
        <v>0.23188511136440174</v>
      </c>
      <c r="L380" s="291"/>
    </row>
    <row r="381" spans="2:12" x14ac:dyDescent="0.2">
      <c r="B381" s="370"/>
      <c r="C381" s="371" t="s">
        <v>99</v>
      </c>
      <c r="D381" s="687">
        <v>0.29142081279191695</v>
      </c>
      <c r="E381" s="335"/>
      <c r="F381" s="299">
        <v>0.33043505868131873</v>
      </c>
      <c r="G381" s="291"/>
      <c r="H381" s="92"/>
      <c r="I381" s="294">
        <v>0.29090138532597604</v>
      </c>
      <c r="J381" s="335"/>
      <c r="K381" s="299">
        <v>0.29337638660135756</v>
      </c>
      <c r="L381" s="291"/>
    </row>
    <row r="382" spans="2:12" x14ac:dyDescent="0.2">
      <c r="B382" s="370"/>
      <c r="C382" s="371" t="s">
        <v>100</v>
      </c>
      <c r="D382" s="687">
        <v>0.19946955590118995</v>
      </c>
      <c r="E382" s="335"/>
      <c r="F382" s="299">
        <v>0.1886946315903095</v>
      </c>
      <c r="G382" s="291"/>
      <c r="H382" s="92"/>
      <c r="I382" s="294">
        <v>0.15011986715169148</v>
      </c>
      <c r="J382" s="335"/>
      <c r="K382" s="299">
        <v>0.15759430257867849</v>
      </c>
      <c r="L382" s="291"/>
    </row>
    <row r="383" spans="2:12" x14ac:dyDescent="0.2">
      <c r="B383" s="370"/>
      <c r="C383" s="371" t="s">
        <v>101</v>
      </c>
      <c r="D383" s="687">
        <v>9.5158775694612147E-2</v>
      </c>
      <c r="E383" s="335"/>
      <c r="F383" s="299">
        <v>0.11886713244823133</v>
      </c>
      <c r="G383" s="291"/>
      <c r="H383" s="92"/>
      <c r="I383" s="294">
        <v>0.11445547011237518</v>
      </c>
      <c r="J383" s="335"/>
      <c r="K383" s="299">
        <v>0.12444631243653288</v>
      </c>
      <c r="L383" s="291"/>
    </row>
    <row r="384" spans="2:12" x14ac:dyDescent="0.2">
      <c r="B384" s="370"/>
      <c r="C384" s="371" t="s">
        <v>102</v>
      </c>
      <c r="D384" s="687">
        <v>0.32993061212690206</v>
      </c>
      <c r="E384" s="335"/>
      <c r="F384" s="299">
        <v>0.34437784757034606</v>
      </c>
      <c r="G384" s="291"/>
      <c r="H384" s="92"/>
      <c r="I384" s="294">
        <v>0.28934888689463917</v>
      </c>
      <c r="J384" s="335"/>
      <c r="K384" s="299">
        <v>0.30791779428350285</v>
      </c>
      <c r="L384" s="291"/>
    </row>
    <row r="385" spans="2:12" x14ac:dyDescent="0.2">
      <c r="B385" s="370"/>
      <c r="C385" s="371" t="s">
        <v>103</v>
      </c>
      <c r="D385" s="687">
        <v>2.7971348222861771E-2</v>
      </c>
      <c r="E385" s="335"/>
      <c r="F385" s="299">
        <v>4.4189941314611861E-2</v>
      </c>
      <c r="G385" s="291"/>
      <c r="H385" s="92"/>
      <c r="I385" s="294">
        <v>2.7612876267443322E-2</v>
      </c>
      <c r="J385" s="335"/>
      <c r="K385" s="299">
        <v>2.6580539030936785E-2</v>
      </c>
      <c r="L385" s="291"/>
    </row>
    <row r="386" spans="2:12" x14ac:dyDescent="0.2">
      <c r="B386" s="370"/>
      <c r="C386" s="371" t="s">
        <v>104</v>
      </c>
      <c r="D386" s="687">
        <v>2.8411480750841218E-2</v>
      </c>
      <c r="E386" s="335"/>
      <c r="F386" s="299">
        <v>2.5719576721729896E-2</v>
      </c>
      <c r="G386" s="291"/>
      <c r="H386" s="92"/>
      <c r="I386" s="294">
        <v>2.5747685190042554E-2</v>
      </c>
      <c r="J386" s="335"/>
      <c r="K386" s="299">
        <v>3.8460221085402785E-2</v>
      </c>
      <c r="L386" s="291"/>
    </row>
    <row r="387" spans="2:12" x14ac:dyDescent="0.2">
      <c r="B387" s="370"/>
      <c r="C387" s="371" t="s">
        <v>105</v>
      </c>
      <c r="D387" s="687">
        <v>0.15365803221780053</v>
      </c>
      <c r="E387" s="335"/>
      <c r="F387" s="299">
        <v>0.17362600125180833</v>
      </c>
      <c r="G387" s="291"/>
      <c r="H387" s="92"/>
      <c r="I387" s="294">
        <v>0.15789686881138842</v>
      </c>
      <c r="J387" s="335"/>
      <c r="K387" s="299">
        <v>0.16273092072392092</v>
      </c>
      <c r="L387" s="291"/>
    </row>
    <row r="388" spans="2:12" x14ac:dyDescent="0.2">
      <c r="B388" s="370"/>
      <c r="C388" s="371" t="s">
        <v>106</v>
      </c>
      <c r="D388" s="687">
        <v>5.9487733811689064E-2</v>
      </c>
      <c r="E388" s="335"/>
      <c r="F388" s="299">
        <v>9.3531274155332134E-2</v>
      </c>
      <c r="G388" s="291"/>
      <c r="H388" s="92"/>
      <c r="I388" s="294">
        <v>5.5058506820558746E-2</v>
      </c>
      <c r="J388" s="335"/>
      <c r="K388" s="299">
        <v>6.3255044443703709E-2</v>
      </c>
      <c r="L388" s="291"/>
    </row>
    <row r="389" spans="2:12" x14ac:dyDescent="0.2">
      <c r="B389" s="615"/>
      <c r="C389" s="616" t="s">
        <v>614</v>
      </c>
      <c r="D389" s="554">
        <v>0.15585562566531147</v>
      </c>
      <c r="E389" s="336"/>
      <c r="F389" s="300">
        <v>0.15950166567690105</v>
      </c>
      <c r="G389" s="293"/>
      <c r="H389" s="135"/>
      <c r="I389" s="295">
        <v>0.13886689701637983</v>
      </c>
      <c r="J389" s="336"/>
      <c r="K389" s="300">
        <v>0.13372306931269953</v>
      </c>
      <c r="L389" s="293"/>
    </row>
    <row r="390" spans="2:12" x14ac:dyDescent="0.2">
      <c r="B390" s="369" t="s">
        <v>157</v>
      </c>
      <c r="C390" s="252" t="s">
        <v>207</v>
      </c>
      <c r="D390" s="688">
        <v>0.23420830237065723</v>
      </c>
      <c r="E390" s="337"/>
      <c r="F390" s="298">
        <v>0.24144661359197714</v>
      </c>
      <c r="G390" s="292"/>
      <c r="H390" s="131"/>
      <c r="I390" s="302">
        <v>0.1911447913888788</v>
      </c>
      <c r="J390" s="337"/>
      <c r="K390" s="298">
        <v>0.18681357791507472</v>
      </c>
      <c r="L390" s="292"/>
    </row>
    <row r="391" spans="2:12" x14ac:dyDescent="0.2">
      <c r="B391" s="370"/>
      <c r="C391" s="371" t="s">
        <v>92</v>
      </c>
      <c r="D391" s="687">
        <v>0.34036166015807007</v>
      </c>
      <c r="E391" s="335"/>
      <c r="F391" s="299">
        <v>0.34941377083009451</v>
      </c>
      <c r="G391" s="291"/>
      <c r="H391" s="92"/>
      <c r="I391" s="294">
        <v>0.28162192928150054</v>
      </c>
      <c r="J391" s="335"/>
      <c r="K391" s="299">
        <v>0.27283160638080189</v>
      </c>
      <c r="L391" s="291"/>
    </row>
    <row r="392" spans="2:12" x14ac:dyDescent="0.2">
      <c r="B392" s="370"/>
      <c r="C392" s="371" t="s">
        <v>93</v>
      </c>
      <c r="D392" s="687">
        <v>0.32330484461500258</v>
      </c>
      <c r="E392" s="335"/>
      <c r="F392" s="299">
        <v>0.30911851120291145</v>
      </c>
      <c r="G392" s="291"/>
      <c r="H392" s="92"/>
      <c r="I392" s="294">
        <v>0.25356861187502139</v>
      </c>
      <c r="J392" s="335"/>
      <c r="K392" s="299">
        <v>0.24395495598324413</v>
      </c>
      <c r="L392" s="291"/>
    </row>
    <row r="393" spans="2:12" x14ac:dyDescent="0.2">
      <c r="B393" s="370"/>
      <c r="C393" s="371" t="s">
        <v>94</v>
      </c>
      <c r="D393" s="687">
        <v>5.1672155423004122E-2</v>
      </c>
      <c r="E393" s="335"/>
      <c r="F393" s="299">
        <v>3.2509179765467987E-2</v>
      </c>
      <c r="G393" s="291"/>
      <c r="H393" s="92"/>
      <c r="I393" s="294">
        <v>4.7324547851971266E-2</v>
      </c>
      <c r="J393" s="335"/>
      <c r="K393" s="299">
        <v>4.8399764331355087E-2</v>
      </c>
      <c r="L393" s="291"/>
    </row>
    <row r="394" spans="2:12" x14ac:dyDescent="0.2">
      <c r="B394" s="370"/>
      <c r="C394" s="371" t="s">
        <v>95</v>
      </c>
      <c r="D394" s="687">
        <v>0.11129143375016044</v>
      </c>
      <c r="E394" s="335"/>
      <c r="F394" s="299">
        <v>0.11713116761219904</v>
      </c>
      <c r="G394" s="291"/>
      <c r="H394" s="92"/>
      <c r="I394" s="294">
        <v>8.5580915089500414E-2</v>
      </c>
      <c r="J394" s="335"/>
      <c r="K394" s="299">
        <v>8.2608558738769142E-2</v>
      </c>
      <c r="L394" s="291"/>
    </row>
    <row r="395" spans="2:12" x14ac:dyDescent="0.2">
      <c r="B395" s="370"/>
      <c r="C395" s="371" t="s">
        <v>96</v>
      </c>
      <c r="D395" s="687">
        <v>1.8649997910853325E-2</v>
      </c>
      <c r="E395" s="335"/>
      <c r="F395" s="299">
        <v>1.376803899798623E-2</v>
      </c>
      <c r="G395" s="291"/>
      <c r="H395" s="92"/>
      <c r="I395" s="294">
        <v>1.1001942101715054E-2</v>
      </c>
      <c r="J395" s="335"/>
      <c r="K395" s="299">
        <v>8.8224816958342774E-3</v>
      </c>
      <c r="L395" s="291"/>
    </row>
    <row r="396" spans="2:12" x14ac:dyDescent="0.2">
      <c r="B396" s="370"/>
      <c r="C396" s="371" t="s">
        <v>97</v>
      </c>
      <c r="D396" s="687">
        <v>8.4742304454750728E-2</v>
      </c>
      <c r="E396" s="335"/>
      <c r="F396" s="299">
        <v>9.5004938242547729E-2</v>
      </c>
      <c r="G396" s="291"/>
      <c r="H396" s="92"/>
      <c r="I396" s="294">
        <v>8.6260620154415615E-2</v>
      </c>
      <c r="J396" s="335"/>
      <c r="K396" s="299">
        <v>7.8433653326298869E-2</v>
      </c>
      <c r="L396" s="291"/>
    </row>
    <row r="397" spans="2:12" x14ac:dyDescent="0.2">
      <c r="B397" s="370"/>
      <c r="C397" s="371" t="s">
        <v>98</v>
      </c>
      <c r="D397" s="687">
        <v>0.15279805193542015</v>
      </c>
      <c r="E397" s="335"/>
      <c r="F397" s="299">
        <v>0.23382798129272839</v>
      </c>
      <c r="G397" s="291"/>
      <c r="H397" s="92"/>
      <c r="I397" s="294">
        <v>0.19525900268825463</v>
      </c>
      <c r="J397" s="335"/>
      <c r="K397" s="299">
        <v>0.19864691905642726</v>
      </c>
      <c r="L397" s="291"/>
    </row>
    <row r="398" spans="2:12" x14ac:dyDescent="0.2">
      <c r="B398" s="370"/>
      <c r="C398" s="371" t="s">
        <v>99</v>
      </c>
      <c r="D398" s="687">
        <v>0.35698881290614071</v>
      </c>
      <c r="E398" s="335"/>
      <c r="F398" s="299">
        <v>0.3711592670341301</v>
      </c>
      <c r="G398" s="291"/>
      <c r="H398" s="92"/>
      <c r="I398" s="294">
        <v>0.39195286638960819</v>
      </c>
      <c r="J398" s="335"/>
      <c r="K398" s="299">
        <v>0.37227232134397437</v>
      </c>
      <c r="L398" s="291"/>
    </row>
    <row r="399" spans="2:12" x14ac:dyDescent="0.2">
      <c r="B399" s="370"/>
      <c r="C399" s="371" t="s">
        <v>100</v>
      </c>
      <c r="D399" s="687">
        <v>0.14357630264958687</v>
      </c>
      <c r="E399" s="335"/>
      <c r="F399" s="299">
        <v>0.17151480871247241</v>
      </c>
      <c r="G399" s="291"/>
      <c r="H399" s="92"/>
      <c r="I399" s="294">
        <v>0.15465884252675144</v>
      </c>
      <c r="J399" s="335"/>
      <c r="K399" s="299">
        <v>0.15156166980138228</v>
      </c>
      <c r="L399" s="291"/>
    </row>
    <row r="400" spans="2:12" x14ac:dyDescent="0.2">
      <c r="B400" s="370"/>
      <c r="C400" s="371" t="s">
        <v>101</v>
      </c>
      <c r="D400" s="687">
        <v>0.17736261627035105</v>
      </c>
      <c r="E400" s="335"/>
      <c r="F400" s="299">
        <v>0.18466581718422778</v>
      </c>
      <c r="G400" s="291"/>
      <c r="H400" s="92"/>
      <c r="I400" s="294">
        <v>0.16039797573227252</v>
      </c>
      <c r="J400" s="335"/>
      <c r="K400" s="299">
        <v>0.16046478231456482</v>
      </c>
      <c r="L400" s="291"/>
    </row>
    <row r="401" spans="2:32" x14ac:dyDescent="0.2">
      <c r="B401" s="370"/>
      <c r="C401" s="371" t="s">
        <v>102</v>
      </c>
      <c r="D401" s="687">
        <v>0.19728277623462959</v>
      </c>
      <c r="E401" s="335"/>
      <c r="F401" s="299">
        <v>0.21310574354416875</v>
      </c>
      <c r="G401" s="291"/>
      <c r="H401" s="92"/>
      <c r="I401" s="294">
        <v>0.16655463780626739</v>
      </c>
      <c r="J401" s="335"/>
      <c r="K401" s="299">
        <v>0.16548770601327784</v>
      </c>
      <c r="L401" s="291"/>
    </row>
    <row r="402" spans="2:32" x14ac:dyDescent="0.2">
      <c r="B402" s="370"/>
      <c r="C402" s="371" t="s">
        <v>103</v>
      </c>
      <c r="D402" s="687">
        <v>1.6290591974416492E-2</v>
      </c>
      <c r="E402" s="335"/>
      <c r="F402" s="299">
        <v>1.2455420517078262E-2</v>
      </c>
      <c r="G402" s="291"/>
      <c r="H402" s="92"/>
      <c r="I402" s="294">
        <v>1.7364255013089677E-2</v>
      </c>
      <c r="J402" s="335"/>
      <c r="K402" s="299">
        <v>1.6294705144478137E-2</v>
      </c>
      <c r="L402" s="291"/>
    </row>
    <row r="403" spans="2:32" x14ac:dyDescent="0.2">
      <c r="B403" s="370"/>
      <c r="C403" s="371" t="s">
        <v>104</v>
      </c>
      <c r="D403" s="687">
        <v>1.5235225753563605E-2</v>
      </c>
      <c r="E403" s="335"/>
      <c r="F403" s="299">
        <v>2.3424961734303862E-2</v>
      </c>
      <c r="G403" s="291"/>
      <c r="H403" s="92"/>
      <c r="I403" s="294">
        <v>1.532921728781091E-2</v>
      </c>
      <c r="J403" s="335"/>
      <c r="K403" s="299">
        <v>1.8865537303152231E-2</v>
      </c>
      <c r="L403" s="291"/>
    </row>
    <row r="404" spans="2:32" x14ac:dyDescent="0.2">
      <c r="B404" s="370"/>
      <c r="C404" s="371" t="s">
        <v>105</v>
      </c>
      <c r="D404" s="687">
        <v>9.2759023214093905E-2</v>
      </c>
      <c r="E404" s="335"/>
      <c r="F404" s="299">
        <v>0.10984606237496423</v>
      </c>
      <c r="G404" s="291"/>
      <c r="H404" s="92"/>
      <c r="I404" s="294">
        <v>7.3709833785129228E-2</v>
      </c>
      <c r="J404" s="335"/>
      <c r="K404" s="299">
        <v>6.9803503383447832E-2</v>
      </c>
      <c r="L404" s="291"/>
    </row>
    <row r="405" spans="2:32" x14ac:dyDescent="0.2">
      <c r="B405" s="370"/>
      <c r="C405" s="371" t="s">
        <v>106</v>
      </c>
      <c r="D405" s="687">
        <v>5.8447240244198978E-2</v>
      </c>
      <c r="E405" s="335"/>
      <c r="F405" s="299">
        <v>5.7112932349516636E-2</v>
      </c>
      <c r="G405" s="291"/>
      <c r="H405" s="92"/>
      <c r="I405" s="294">
        <v>6.5626470967851E-2</v>
      </c>
      <c r="J405" s="335"/>
      <c r="K405" s="299">
        <v>6.1509910009672063E-2</v>
      </c>
      <c r="L405" s="291"/>
    </row>
    <row r="406" spans="2:32" x14ac:dyDescent="0.2">
      <c r="B406" s="615"/>
      <c r="C406" s="616" t="s">
        <v>614</v>
      </c>
      <c r="D406" s="554">
        <v>0.1404602507615372</v>
      </c>
      <c r="E406" s="336"/>
      <c r="F406" s="300">
        <v>0.14289597514707145</v>
      </c>
      <c r="G406" s="293"/>
      <c r="H406" s="135"/>
      <c r="I406" s="295">
        <v>0.13783193275094993</v>
      </c>
      <c r="J406" s="336"/>
      <c r="K406" s="300">
        <v>0.14303789966137587</v>
      </c>
      <c r="L406" s="293"/>
    </row>
    <row r="409" spans="2:32" s="83" customFormat="1" ht="13.5" customHeight="1" x14ac:dyDescent="0.2">
      <c r="B409" s="83" t="s">
        <v>662</v>
      </c>
      <c r="C409" s="83" t="s">
        <v>655</v>
      </c>
      <c r="I409" s="132"/>
      <c r="O409" s="397"/>
      <c r="S409" s="474"/>
      <c r="U409" s="474"/>
      <c r="W409" s="474"/>
      <c r="AB409" s="474"/>
      <c r="AC409" s="474"/>
      <c r="AD409" s="474"/>
      <c r="AE409" s="474"/>
      <c r="AF409" s="474"/>
    </row>
    <row r="410" spans="2:32" x14ac:dyDescent="0.2">
      <c r="D410" s="318"/>
      <c r="F410" s="312"/>
      <c r="I410" s="620"/>
      <c r="K410" s="312"/>
    </row>
    <row r="411" spans="2:32" ht="15" x14ac:dyDescent="0.25">
      <c r="C411" s="223"/>
      <c r="D411" s="1006" t="s">
        <v>286</v>
      </c>
      <c r="E411" s="1007"/>
      <c r="F411" s="1007"/>
      <c r="G411" s="1007"/>
      <c r="H411" s="1007"/>
      <c r="I411" s="1007"/>
      <c r="J411" s="1007"/>
      <c r="K411" s="1007"/>
      <c r="L411" s="1008"/>
    </row>
    <row r="412" spans="2:32" s="296" customFormat="1" x14ac:dyDescent="0.2">
      <c r="B412" s="297"/>
      <c r="C412" s="64"/>
      <c r="D412" s="1009" t="s">
        <v>236</v>
      </c>
      <c r="E412" s="1010"/>
      <c r="F412" s="1010"/>
      <c r="G412" s="1011"/>
      <c r="H412" s="83"/>
      <c r="I412" s="1003" t="s">
        <v>241</v>
      </c>
      <c r="J412" s="1004"/>
      <c r="K412" s="1004"/>
      <c r="L412" s="1005"/>
    </row>
    <row r="413" spans="2:32" s="329" customFormat="1" x14ac:dyDescent="0.2">
      <c r="B413" s="330"/>
      <c r="C413" s="331"/>
      <c r="D413" s="387">
        <v>2014</v>
      </c>
      <c r="E413" s="641"/>
      <c r="F413" s="644">
        <v>2015</v>
      </c>
      <c r="G413" s="388"/>
      <c r="H413" s="332"/>
      <c r="I413" s="387">
        <v>2014</v>
      </c>
      <c r="J413" s="641"/>
      <c r="K413" s="644">
        <v>2015</v>
      </c>
      <c r="L413" s="645"/>
    </row>
    <row r="414" spans="2:32" x14ac:dyDescent="0.2">
      <c r="B414" s="369" t="s">
        <v>156</v>
      </c>
      <c r="C414" s="252" t="s">
        <v>207</v>
      </c>
      <c r="D414" s="688">
        <v>0.30101089682151894</v>
      </c>
      <c r="E414" s="337"/>
      <c r="F414" s="298">
        <v>0.261633708029537</v>
      </c>
      <c r="G414" s="292"/>
      <c r="H414" s="131"/>
      <c r="I414" s="302">
        <v>0.24502394129117414</v>
      </c>
      <c r="J414" s="337"/>
      <c r="K414" s="298">
        <v>0.24587925863378282</v>
      </c>
      <c r="L414" s="292"/>
    </row>
    <row r="415" spans="2:32" x14ac:dyDescent="0.2">
      <c r="B415" s="370"/>
      <c r="C415" s="371" t="s">
        <v>92</v>
      </c>
      <c r="D415" s="687">
        <v>0.46928903087742657</v>
      </c>
      <c r="E415" s="335"/>
      <c r="F415" s="299">
        <v>0.46019373332936619</v>
      </c>
      <c r="G415" s="291"/>
      <c r="H415" s="92"/>
      <c r="I415" s="294">
        <v>0.38977422736914913</v>
      </c>
      <c r="J415" s="335"/>
      <c r="K415" s="299">
        <v>0.39075504898142488</v>
      </c>
      <c r="L415" s="291"/>
    </row>
    <row r="416" spans="2:32" x14ac:dyDescent="0.2">
      <c r="B416" s="370"/>
      <c r="C416" s="371" t="s">
        <v>93</v>
      </c>
      <c r="D416" s="687">
        <v>0.33977448360617762</v>
      </c>
      <c r="E416" s="335"/>
      <c r="F416" s="299">
        <v>0.25820824971186757</v>
      </c>
      <c r="G416" s="291"/>
      <c r="H416" s="92"/>
      <c r="I416" s="294">
        <v>0.26347777373004716</v>
      </c>
      <c r="J416" s="335"/>
      <c r="K416" s="299">
        <v>0.25910808623711201</v>
      </c>
      <c r="L416" s="291"/>
    </row>
    <row r="417" spans="2:12" x14ac:dyDescent="0.2">
      <c r="B417" s="370"/>
      <c r="C417" s="371" t="s">
        <v>94</v>
      </c>
      <c r="D417" s="687">
        <v>0.11623581642760118</v>
      </c>
      <c r="E417" s="335"/>
      <c r="F417" s="299">
        <v>7.8068910316061932E-2</v>
      </c>
      <c r="G417" s="291"/>
      <c r="H417" s="92"/>
      <c r="I417" s="294">
        <v>9.1553014887896661E-2</v>
      </c>
      <c r="J417" s="335"/>
      <c r="K417" s="299">
        <v>8.2548275723183254E-2</v>
      </c>
      <c r="L417" s="291"/>
    </row>
    <row r="418" spans="2:12" x14ac:dyDescent="0.2">
      <c r="B418" s="370"/>
      <c r="C418" s="371" t="s">
        <v>95</v>
      </c>
      <c r="D418" s="687">
        <v>0.24867627224535721</v>
      </c>
      <c r="E418" s="335"/>
      <c r="F418" s="299">
        <v>0.14242854706625885</v>
      </c>
      <c r="G418" s="291"/>
      <c r="H418" s="92"/>
      <c r="I418" s="294">
        <v>0.16129972812678409</v>
      </c>
      <c r="J418" s="335"/>
      <c r="K418" s="299">
        <v>0.117401468720212</v>
      </c>
      <c r="L418" s="291"/>
    </row>
    <row r="419" spans="2:12" x14ac:dyDescent="0.2">
      <c r="B419" s="370"/>
      <c r="C419" s="371" t="s">
        <v>96</v>
      </c>
      <c r="D419" s="687">
        <v>1.1198233276489241E-2</v>
      </c>
      <c r="E419" s="335"/>
      <c r="F419" s="299">
        <v>1.8100905864133612E-2</v>
      </c>
      <c r="G419" s="291"/>
      <c r="H419" s="92"/>
      <c r="I419" s="294">
        <v>7.4067374470599169E-3</v>
      </c>
      <c r="J419" s="335"/>
      <c r="K419" s="299">
        <v>1.5910228619343866E-2</v>
      </c>
      <c r="L419" s="291"/>
    </row>
    <row r="420" spans="2:12" x14ac:dyDescent="0.2">
      <c r="B420" s="370"/>
      <c r="C420" s="371" t="s">
        <v>97</v>
      </c>
      <c r="D420" s="687">
        <v>6.6736186721643484E-2</v>
      </c>
      <c r="E420" s="335"/>
      <c r="F420" s="299">
        <v>5.5697563403237609E-2</v>
      </c>
      <c r="G420" s="291"/>
      <c r="H420" s="92"/>
      <c r="I420" s="294">
        <v>4.6964128144109822E-2</v>
      </c>
      <c r="J420" s="335"/>
      <c r="K420" s="299">
        <v>3.6524902343537557E-2</v>
      </c>
      <c r="L420" s="291"/>
    </row>
    <row r="421" spans="2:12" x14ac:dyDescent="0.2">
      <c r="B421" s="370"/>
      <c r="C421" s="371" t="s">
        <v>98</v>
      </c>
      <c r="D421" s="687">
        <v>0.31103218143416511</v>
      </c>
      <c r="E421" s="335"/>
      <c r="F421" s="299">
        <v>0.33732518114926374</v>
      </c>
      <c r="G421" s="291"/>
      <c r="H421" s="92"/>
      <c r="I421" s="294">
        <v>0.27993634810376755</v>
      </c>
      <c r="J421" s="335"/>
      <c r="K421" s="299">
        <v>0.27119825021522792</v>
      </c>
      <c r="L421" s="291"/>
    </row>
    <row r="422" spans="2:12" x14ac:dyDescent="0.2">
      <c r="B422" s="370"/>
      <c r="C422" s="371" t="s">
        <v>99</v>
      </c>
      <c r="D422" s="687">
        <v>0.55030373616701356</v>
      </c>
      <c r="E422" s="335"/>
      <c r="F422" s="299">
        <v>0.46227658826248552</v>
      </c>
      <c r="G422" s="291"/>
      <c r="H422" s="92"/>
      <c r="I422" s="294">
        <v>0.50101673693278104</v>
      </c>
      <c r="J422" s="335"/>
      <c r="K422" s="299">
        <v>0.51621127598529748</v>
      </c>
      <c r="L422" s="291"/>
    </row>
    <row r="423" spans="2:12" x14ac:dyDescent="0.2">
      <c r="B423" s="370"/>
      <c r="C423" s="371" t="s">
        <v>100</v>
      </c>
      <c r="D423" s="687">
        <v>0.17245614406277895</v>
      </c>
      <c r="E423" s="335"/>
      <c r="F423" s="299">
        <v>0.13124420277508883</v>
      </c>
      <c r="G423" s="291"/>
      <c r="H423" s="92"/>
      <c r="I423" s="294">
        <v>0.15487950247871976</v>
      </c>
      <c r="J423" s="335"/>
      <c r="K423" s="299">
        <v>8.5984833550652007E-2</v>
      </c>
      <c r="L423" s="291"/>
    </row>
    <row r="424" spans="2:12" x14ac:dyDescent="0.2">
      <c r="B424" s="370"/>
      <c r="C424" s="371" t="s">
        <v>101</v>
      </c>
      <c r="D424" s="687">
        <v>0.15967758067754975</v>
      </c>
      <c r="E424" s="335"/>
      <c r="F424" s="299">
        <v>0.18867666794917323</v>
      </c>
      <c r="G424" s="291"/>
      <c r="H424" s="92"/>
      <c r="I424" s="294">
        <v>0.15554952871957484</v>
      </c>
      <c r="J424" s="335"/>
      <c r="K424" s="299">
        <v>0.18380858429186642</v>
      </c>
      <c r="L424" s="291"/>
    </row>
    <row r="425" spans="2:12" x14ac:dyDescent="0.2">
      <c r="B425" s="370"/>
      <c r="C425" s="371" t="s">
        <v>102</v>
      </c>
      <c r="D425" s="687">
        <v>0.11478886169362777</v>
      </c>
      <c r="E425" s="335"/>
      <c r="F425" s="299">
        <v>8.3793102567108077E-2</v>
      </c>
      <c r="G425" s="291"/>
      <c r="H425" s="92"/>
      <c r="I425" s="294">
        <v>0.11152487390257759</v>
      </c>
      <c r="J425" s="335"/>
      <c r="K425" s="299">
        <v>7.8504194589138279E-2</v>
      </c>
      <c r="L425" s="291"/>
    </row>
    <row r="426" spans="2:12" x14ac:dyDescent="0.2">
      <c r="B426" s="370"/>
      <c r="C426" s="371" t="s">
        <v>103</v>
      </c>
      <c r="D426" s="687">
        <v>9.9792561128627978E-3</v>
      </c>
      <c r="E426" s="335"/>
      <c r="F426" s="299">
        <v>7.4302175635912338E-3</v>
      </c>
      <c r="G426" s="291"/>
      <c r="H426" s="92"/>
      <c r="I426" s="294">
        <v>8.4174108822249079E-3</v>
      </c>
      <c r="J426" s="335"/>
      <c r="K426" s="299">
        <v>6.1739200628134674E-3</v>
      </c>
      <c r="L426" s="291"/>
    </row>
    <row r="427" spans="2:12" x14ac:dyDescent="0.2">
      <c r="B427" s="370"/>
      <c r="C427" s="371" t="s">
        <v>104</v>
      </c>
      <c r="D427" s="687">
        <v>6.915740600208083E-3</v>
      </c>
      <c r="E427" s="335"/>
      <c r="F427" s="299">
        <v>1.3460753011661266E-2</v>
      </c>
      <c r="G427" s="291"/>
      <c r="H427" s="92"/>
      <c r="I427" s="294">
        <v>8.7073053757482435E-3</v>
      </c>
      <c r="J427" s="335"/>
      <c r="K427" s="299">
        <v>3.0864122358998216E-3</v>
      </c>
      <c r="L427" s="291"/>
    </row>
    <row r="428" spans="2:12" x14ac:dyDescent="0.2">
      <c r="B428" s="370"/>
      <c r="C428" s="371" t="s">
        <v>105</v>
      </c>
      <c r="D428" s="687">
        <v>3.0346807434126596E-2</v>
      </c>
      <c r="E428" s="335"/>
      <c r="F428" s="299">
        <v>3.9425218791859999E-2</v>
      </c>
      <c r="G428" s="291"/>
      <c r="H428" s="92"/>
      <c r="I428" s="294">
        <v>4.152893723147677E-2</v>
      </c>
      <c r="J428" s="335"/>
      <c r="K428" s="299">
        <v>2.8800555901415743E-2</v>
      </c>
      <c r="L428" s="291"/>
    </row>
    <row r="429" spans="2:12" x14ac:dyDescent="0.2">
      <c r="B429" s="370"/>
      <c r="C429" s="371" t="s">
        <v>106</v>
      </c>
      <c r="D429" s="687">
        <v>0.12759932235566995</v>
      </c>
      <c r="E429" s="335"/>
      <c r="F429" s="299">
        <v>0.13420480374771443</v>
      </c>
      <c r="G429" s="291"/>
      <c r="H429" s="92"/>
      <c r="I429" s="294">
        <v>8.8264786129370859E-2</v>
      </c>
      <c r="J429" s="335"/>
      <c r="K429" s="299">
        <v>7.2429797788700984E-2</v>
      </c>
      <c r="L429" s="291"/>
    </row>
    <row r="430" spans="2:12" x14ac:dyDescent="0.2">
      <c r="B430" s="615"/>
      <c r="C430" s="616" t="s">
        <v>614</v>
      </c>
      <c r="D430" s="554">
        <v>9.656021612753396E-2</v>
      </c>
      <c r="E430" s="336"/>
      <c r="F430" s="300">
        <v>0.13678493205573616</v>
      </c>
      <c r="G430" s="293"/>
      <c r="H430" s="135"/>
      <c r="I430" s="295">
        <v>0.15467149263942503</v>
      </c>
      <c r="J430" s="336"/>
      <c r="K430" s="300">
        <v>0.12689190312633145</v>
      </c>
      <c r="L430" s="293"/>
    </row>
    <row r="431" spans="2:12" x14ac:dyDescent="0.2">
      <c r="B431" s="369" t="s">
        <v>157</v>
      </c>
      <c r="C431" s="252" t="s">
        <v>207</v>
      </c>
      <c r="D431" s="688">
        <v>0.26521683465879325</v>
      </c>
      <c r="E431" s="337"/>
      <c r="F431" s="298">
        <v>0.26401226980324888</v>
      </c>
      <c r="G431" s="292"/>
      <c r="H431" s="131"/>
      <c r="I431" s="302">
        <v>0.21297083530587366</v>
      </c>
      <c r="J431" s="337"/>
      <c r="K431" s="298">
        <v>0.23116085510020984</v>
      </c>
      <c r="L431" s="292"/>
    </row>
    <row r="432" spans="2:12" x14ac:dyDescent="0.2">
      <c r="B432" s="370"/>
      <c r="C432" s="371" t="s">
        <v>92</v>
      </c>
      <c r="D432" s="687">
        <v>0.44813433647842271</v>
      </c>
      <c r="E432" s="335"/>
      <c r="F432" s="299">
        <v>0.39537534500842969</v>
      </c>
      <c r="G432" s="291"/>
      <c r="H432" s="92"/>
      <c r="I432" s="294">
        <v>0.33969577047413707</v>
      </c>
      <c r="J432" s="335"/>
      <c r="K432" s="299">
        <v>0.34897612953281776</v>
      </c>
      <c r="L432" s="291"/>
    </row>
    <row r="433" spans="2:12" x14ac:dyDescent="0.2">
      <c r="B433" s="370"/>
      <c r="C433" s="371" t="s">
        <v>93</v>
      </c>
      <c r="D433" s="687">
        <v>0.26891714462271082</v>
      </c>
      <c r="E433" s="335"/>
      <c r="F433" s="299">
        <v>0.23482530988519867</v>
      </c>
      <c r="G433" s="291"/>
      <c r="H433" s="92"/>
      <c r="I433" s="294">
        <v>0.23713360760805793</v>
      </c>
      <c r="J433" s="335"/>
      <c r="K433" s="299">
        <v>0.22661441684290082</v>
      </c>
      <c r="L433" s="291"/>
    </row>
    <row r="434" spans="2:12" x14ac:dyDescent="0.2">
      <c r="B434" s="370"/>
      <c r="C434" s="371" t="s">
        <v>94</v>
      </c>
      <c r="D434" s="687">
        <v>0.11896695464603832</v>
      </c>
      <c r="E434" s="335"/>
      <c r="F434" s="299">
        <v>0.11955118667938658</v>
      </c>
      <c r="G434" s="291"/>
      <c r="H434" s="92"/>
      <c r="I434" s="294">
        <v>8.2385537752685117E-2</v>
      </c>
      <c r="J434" s="335"/>
      <c r="K434" s="299">
        <v>8.9797328211560001E-2</v>
      </c>
      <c r="L434" s="291"/>
    </row>
    <row r="435" spans="2:12" x14ac:dyDescent="0.2">
      <c r="B435" s="370"/>
      <c r="C435" s="371" t="s">
        <v>95</v>
      </c>
      <c r="D435" s="687">
        <v>0.24224609448634743</v>
      </c>
      <c r="E435" s="335"/>
      <c r="F435" s="299">
        <v>0.23499269813696497</v>
      </c>
      <c r="G435" s="291"/>
      <c r="H435" s="92"/>
      <c r="I435" s="294">
        <v>0.1937128945218192</v>
      </c>
      <c r="J435" s="335"/>
      <c r="K435" s="299">
        <v>0.18053655691122195</v>
      </c>
      <c r="L435" s="291"/>
    </row>
    <row r="436" spans="2:12" x14ac:dyDescent="0.2">
      <c r="B436" s="370"/>
      <c r="C436" s="371" t="s">
        <v>96</v>
      </c>
      <c r="D436" s="687">
        <v>1.1436908313023254E-2</v>
      </c>
      <c r="E436" s="335"/>
      <c r="F436" s="299">
        <v>1.384753702826862E-2</v>
      </c>
      <c r="G436" s="291"/>
      <c r="H436" s="92"/>
      <c r="I436" s="294">
        <v>1.2853119751878696E-2</v>
      </c>
      <c r="J436" s="335"/>
      <c r="K436" s="299">
        <v>1.3753027102828915E-2</v>
      </c>
      <c r="L436" s="291"/>
    </row>
    <row r="437" spans="2:12" x14ac:dyDescent="0.2">
      <c r="B437" s="370"/>
      <c r="C437" s="371" t="s">
        <v>97</v>
      </c>
      <c r="D437" s="687">
        <v>6.836166266469898E-2</v>
      </c>
      <c r="E437" s="335"/>
      <c r="F437" s="299">
        <v>5.9163934030357336E-2</v>
      </c>
      <c r="G437" s="291"/>
      <c r="H437" s="92"/>
      <c r="I437" s="294">
        <v>5.2514466719581772E-2</v>
      </c>
      <c r="J437" s="335"/>
      <c r="K437" s="299">
        <v>5.611900137501457E-2</v>
      </c>
      <c r="L437" s="291"/>
    </row>
    <row r="438" spans="2:12" x14ac:dyDescent="0.2">
      <c r="B438" s="370"/>
      <c r="C438" s="371" t="s">
        <v>98</v>
      </c>
      <c r="D438" s="687">
        <v>0.24676244265224345</v>
      </c>
      <c r="E438" s="335"/>
      <c r="F438" s="299">
        <v>0.22642317791826774</v>
      </c>
      <c r="G438" s="291"/>
      <c r="H438" s="92"/>
      <c r="I438" s="294">
        <v>0.20981073778782325</v>
      </c>
      <c r="J438" s="335"/>
      <c r="K438" s="299">
        <v>0.22683702362908831</v>
      </c>
      <c r="L438" s="291"/>
    </row>
    <row r="439" spans="2:12" x14ac:dyDescent="0.2">
      <c r="B439" s="370"/>
      <c r="C439" s="371" t="s">
        <v>99</v>
      </c>
      <c r="D439" s="687">
        <v>0.59918878507366047</v>
      </c>
      <c r="E439" s="335"/>
      <c r="F439" s="299">
        <v>0.55855989061301048</v>
      </c>
      <c r="G439" s="291"/>
      <c r="H439" s="92"/>
      <c r="I439" s="294">
        <v>0.56217010261377165</v>
      </c>
      <c r="J439" s="335"/>
      <c r="K439" s="299">
        <v>0.56074789879173781</v>
      </c>
      <c r="L439" s="291"/>
    </row>
    <row r="440" spans="2:12" x14ac:dyDescent="0.2">
      <c r="B440" s="370"/>
      <c r="C440" s="371" t="s">
        <v>100</v>
      </c>
      <c r="D440" s="687">
        <v>0.16361934406506065</v>
      </c>
      <c r="E440" s="335"/>
      <c r="F440" s="299">
        <v>0.16217422374068627</v>
      </c>
      <c r="G440" s="291"/>
      <c r="H440" s="92"/>
      <c r="I440" s="294">
        <v>0.1478362192174115</v>
      </c>
      <c r="J440" s="335"/>
      <c r="K440" s="299">
        <v>0.14790119789837494</v>
      </c>
      <c r="L440" s="291"/>
    </row>
    <row r="441" spans="2:12" x14ac:dyDescent="0.2">
      <c r="B441" s="370"/>
      <c r="C441" s="371" t="s">
        <v>101</v>
      </c>
      <c r="D441" s="687">
        <v>0.20568136896131484</v>
      </c>
      <c r="E441" s="335"/>
      <c r="F441" s="299">
        <v>0.20411533798312734</v>
      </c>
      <c r="G441" s="291"/>
      <c r="H441" s="92"/>
      <c r="I441" s="294">
        <v>0.21745932523109657</v>
      </c>
      <c r="J441" s="335"/>
      <c r="K441" s="299">
        <v>0.19664243696137651</v>
      </c>
      <c r="L441" s="291"/>
    </row>
    <row r="442" spans="2:12" x14ac:dyDescent="0.2">
      <c r="B442" s="370"/>
      <c r="C442" s="371" t="s">
        <v>102</v>
      </c>
      <c r="D442" s="687">
        <v>7.2699941968463258E-2</v>
      </c>
      <c r="E442" s="335"/>
      <c r="F442" s="299">
        <v>6.8221368757619888E-2</v>
      </c>
      <c r="G442" s="291"/>
      <c r="H442" s="92"/>
      <c r="I442" s="294">
        <v>5.6436387953880611E-2</v>
      </c>
      <c r="J442" s="335"/>
      <c r="K442" s="299">
        <v>5.7454228267585138E-2</v>
      </c>
      <c r="L442" s="291"/>
    </row>
    <row r="443" spans="2:12" x14ac:dyDescent="0.2">
      <c r="B443" s="370"/>
      <c r="C443" s="371" t="s">
        <v>103</v>
      </c>
      <c r="D443" s="687">
        <v>8.675385780357649E-3</v>
      </c>
      <c r="E443" s="335"/>
      <c r="F443" s="299">
        <v>5.5123588858548254E-3</v>
      </c>
      <c r="G443" s="291"/>
      <c r="H443" s="92"/>
      <c r="I443" s="294">
        <v>1.2323754413104106E-2</v>
      </c>
      <c r="J443" s="335"/>
      <c r="K443" s="299">
        <v>8.7649754289781494E-3</v>
      </c>
      <c r="L443" s="291"/>
    </row>
    <row r="444" spans="2:12" x14ac:dyDescent="0.2">
      <c r="B444" s="370"/>
      <c r="C444" s="371" t="s">
        <v>104</v>
      </c>
      <c r="D444" s="687">
        <v>3.1644729686237179E-3</v>
      </c>
      <c r="E444" s="335"/>
      <c r="F444" s="299">
        <v>5.3130555576554675E-3</v>
      </c>
      <c r="G444" s="291"/>
      <c r="H444" s="92"/>
      <c r="I444" s="294">
        <v>3.5329388985004579E-3</v>
      </c>
      <c r="J444" s="335"/>
      <c r="K444" s="299">
        <v>2.2677908055428065E-3</v>
      </c>
      <c r="L444" s="291"/>
    </row>
    <row r="445" spans="2:12" x14ac:dyDescent="0.2">
      <c r="B445" s="370"/>
      <c r="C445" s="371" t="s">
        <v>105</v>
      </c>
      <c r="D445" s="687">
        <v>2.4058609518619729E-2</v>
      </c>
      <c r="E445" s="335"/>
      <c r="F445" s="299">
        <v>2.4124430160725442E-2</v>
      </c>
      <c r="G445" s="291"/>
      <c r="H445" s="92"/>
      <c r="I445" s="294">
        <v>1.98521311833686E-2</v>
      </c>
      <c r="J445" s="335"/>
      <c r="K445" s="299">
        <v>2.2093719135529148E-2</v>
      </c>
      <c r="L445" s="291"/>
    </row>
    <row r="446" spans="2:12" x14ac:dyDescent="0.2">
      <c r="B446" s="370"/>
      <c r="C446" s="371" t="s">
        <v>106</v>
      </c>
      <c r="D446" s="687">
        <v>0.13791427939912426</v>
      </c>
      <c r="E446" s="335"/>
      <c r="F446" s="299">
        <v>0.14451898099839225</v>
      </c>
      <c r="G446" s="291"/>
      <c r="H446" s="92"/>
      <c r="I446" s="294">
        <v>0.12607366583403701</v>
      </c>
      <c r="J446" s="335"/>
      <c r="K446" s="299">
        <v>0.11474361700371447</v>
      </c>
      <c r="L446" s="291"/>
    </row>
    <row r="447" spans="2:12" x14ac:dyDescent="0.2">
      <c r="B447" s="615"/>
      <c r="C447" s="616" t="s">
        <v>614</v>
      </c>
      <c r="D447" s="554">
        <v>0.13981012243344809</v>
      </c>
      <c r="E447" s="336"/>
      <c r="F447" s="300">
        <v>0.12964284983211299</v>
      </c>
      <c r="G447" s="293"/>
      <c r="H447" s="135"/>
      <c r="I447" s="295">
        <v>0.12100385381452924</v>
      </c>
      <c r="J447" s="336"/>
      <c r="K447" s="300">
        <v>0.1251316434043829</v>
      </c>
      <c r="L447" s="293"/>
    </row>
    <row r="450" spans="2:32" s="83" customFormat="1" ht="13.5" customHeight="1" x14ac:dyDescent="0.2">
      <c r="B450" s="83" t="s">
        <v>663</v>
      </c>
      <c r="C450" s="83" t="s">
        <v>624</v>
      </c>
      <c r="I450" s="132"/>
      <c r="O450" s="397"/>
      <c r="S450" s="474"/>
      <c r="U450" s="474"/>
      <c r="W450" s="474"/>
      <c r="AB450" s="474"/>
      <c r="AC450" s="474"/>
      <c r="AD450" s="474"/>
      <c r="AE450" s="474"/>
      <c r="AF450" s="474"/>
    </row>
    <row r="451" spans="2:32" x14ac:dyDescent="0.2">
      <c r="D451" s="318"/>
      <c r="F451" s="312"/>
      <c r="I451" s="620"/>
      <c r="K451" s="312"/>
    </row>
    <row r="452" spans="2:32" ht="15" x14ac:dyDescent="0.25">
      <c r="C452" s="223"/>
      <c r="D452" s="1006" t="s">
        <v>286</v>
      </c>
      <c r="E452" s="1007"/>
      <c r="F452" s="1007"/>
      <c r="G452" s="1007"/>
      <c r="H452" s="1007"/>
      <c r="I452" s="1007"/>
      <c r="J452" s="1007"/>
      <c r="K452" s="1007"/>
      <c r="L452" s="1008"/>
    </row>
    <row r="453" spans="2:32" s="296" customFormat="1" x14ac:dyDescent="0.2">
      <c r="B453" s="297"/>
      <c r="C453" s="64"/>
      <c r="D453" s="1009" t="s">
        <v>236</v>
      </c>
      <c r="E453" s="1010"/>
      <c r="F453" s="1010"/>
      <c r="G453" s="1011"/>
      <c r="H453" s="83"/>
      <c r="I453" s="1003" t="s">
        <v>241</v>
      </c>
      <c r="J453" s="1004"/>
      <c r="K453" s="1004"/>
      <c r="L453" s="1005"/>
    </row>
    <row r="454" spans="2:32" s="329" customFormat="1" x14ac:dyDescent="0.2">
      <c r="B454" s="330"/>
      <c r="C454" s="331"/>
      <c r="D454" s="387">
        <v>2014</v>
      </c>
      <c r="E454" s="641"/>
      <c r="F454" s="644">
        <v>2015</v>
      </c>
      <c r="G454" s="388"/>
      <c r="H454" s="332"/>
      <c r="I454" s="387">
        <v>2014</v>
      </c>
      <c r="J454" s="641"/>
      <c r="K454" s="644">
        <v>2015</v>
      </c>
      <c r="L454" s="645"/>
    </row>
    <row r="455" spans="2:32" x14ac:dyDescent="0.2">
      <c r="B455" s="369" t="s">
        <v>156</v>
      </c>
      <c r="C455" s="378" t="s">
        <v>621</v>
      </c>
      <c r="D455" s="688">
        <v>0.31728504291378151</v>
      </c>
      <c r="E455" s="337"/>
      <c r="F455" s="298">
        <v>0.34115017770529854</v>
      </c>
      <c r="G455" s="292"/>
      <c r="H455" s="131"/>
      <c r="I455" s="302">
        <v>0.27629333862328359</v>
      </c>
      <c r="J455" s="337"/>
      <c r="K455" s="298">
        <v>0.27088698403119754</v>
      </c>
      <c r="L455" s="292"/>
    </row>
    <row r="456" spans="2:32" x14ac:dyDescent="0.2">
      <c r="B456" s="370"/>
      <c r="C456" s="249" t="s">
        <v>622</v>
      </c>
      <c r="D456" s="687">
        <v>0.31381168870964149</v>
      </c>
      <c r="E456" s="335"/>
      <c r="F456" s="299">
        <v>0.3092949009202598</v>
      </c>
      <c r="G456" s="291"/>
      <c r="H456" s="92"/>
      <c r="I456" s="294">
        <v>0.30661793150122757</v>
      </c>
      <c r="J456" s="335"/>
      <c r="K456" s="299">
        <v>0.31192208456311515</v>
      </c>
      <c r="L456" s="291"/>
    </row>
    <row r="457" spans="2:32" x14ac:dyDescent="0.2">
      <c r="B457" s="615"/>
      <c r="C457" s="249" t="s">
        <v>623</v>
      </c>
      <c r="D457" s="554">
        <v>0.36890326837657711</v>
      </c>
      <c r="E457" s="336"/>
      <c r="F457" s="300">
        <v>0.34955492137444161</v>
      </c>
      <c r="G457" s="293"/>
      <c r="H457" s="135"/>
      <c r="I457" s="295">
        <v>0.41708872987548884</v>
      </c>
      <c r="J457" s="336"/>
      <c r="K457" s="300">
        <v>0.41719093140568736</v>
      </c>
      <c r="L457" s="293"/>
    </row>
    <row r="458" spans="2:32" x14ac:dyDescent="0.2">
      <c r="B458" s="369" t="s">
        <v>157</v>
      </c>
      <c r="C458" s="378" t="s">
        <v>621</v>
      </c>
      <c r="D458" s="688">
        <v>0.18236350491544429</v>
      </c>
      <c r="E458" s="337"/>
      <c r="F458" s="298">
        <v>0.19662710193099786</v>
      </c>
      <c r="G458" s="292"/>
      <c r="H458" s="131"/>
      <c r="I458" s="302">
        <v>0.19653360909400724</v>
      </c>
      <c r="J458" s="337"/>
      <c r="K458" s="298">
        <v>0.19791969274239798</v>
      </c>
      <c r="L458" s="292"/>
    </row>
    <row r="459" spans="2:32" x14ac:dyDescent="0.2">
      <c r="B459" s="370"/>
      <c r="C459" s="249" t="s">
        <v>622</v>
      </c>
      <c r="D459" s="687">
        <v>0.33527241928786156</v>
      </c>
      <c r="E459" s="335"/>
      <c r="F459" s="299">
        <v>0.29565746981789659</v>
      </c>
      <c r="G459" s="291"/>
      <c r="H459" s="92"/>
      <c r="I459" s="294">
        <v>0.30530711840023389</v>
      </c>
      <c r="J459" s="335"/>
      <c r="K459" s="299">
        <v>0.30320523570074742</v>
      </c>
      <c r="L459" s="291"/>
    </row>
    <row r="460" spans="2:32" x14ac:dyDescent="0.2">
      <c r="B460" s="615"/>
      <c r="C460" s="736" t="s">
        <v>623</v>
      </c>
      <c r="D460" s="554">
        <v>0.4823640757966941</v>
      </c>
      <c r="E460" s="336"/>
      <c r="F460" s="300">
        <v>0.5077154282511056</v>
      </c>
      <c r="G460" s="293"/>
      <c r="H460" s="135"/>
      <c r="I460" s="295">
        <v>0.49815927250575875</v>
      </c>
      <c r="J460" s="336"/>
      <c r="K460" s="300">
        <v>0.49887507155685468</v>
      </c>
      <c r="L460" s="293"/>
    </row>
    <row r="463" spans="2:32" s="83" customFormat="1" ht="13.5" customHeight="1" x14ac:dyDescent="0.2">
      <c r="B463" s="83" t="s">
        <v>664</v>
      </c>
      <c r="C463" s="83" t="s">
        <v>656</v>
      </c>
      <c r="I463" s="132"/>
      <c r="O463" s="397"/>
      <c r="S463" s="474"/>
      <c r="U463" s="474"/>
      <c r="W463" s="474"/>
      <c r="AB463" s="474"/>
      <c r="AC463" s="474"/>
      <c r="AD463" s="474"/>
      <c r="AE463" s="474"/>
      <c r="AF463" s="474"/>
    </row>
    <row r="464" spans="2:32" x14ac:dyDescent="0.2">
      <c r="D464" s="318"/>
      <c r="F464" s="312"/>
      <c r="I464" s="620"/>
      <c r="K464" s="312"/>
    </row>
    <row r="465" spans="2:32" ht="15" x14ac:dyDescent="0.25">
      <c r="C465" s="223"/>
      <c r="D465" s="1006" t="s">
        <v>286</v>
      </c>
      <c r="E465" s="1007"/>
      <c r="F465" s="1007"/>
      <c r="G465" s="1007"/>
      <c r="H465" s="1007"/>
      <c r="I465" s="1007"/>
      <c r="J465" s="1007"/>
      <c r="K465" s="1007"/>
      <c r="L465" s="1008"/>
    </row>
    <row r="466" spans="2:32" s="296" customFormat="1" x14ac:dyDescent="0.2">
      <c r="B466" s="297"/>
      <c r="C466" s="64"/>
      <c r="D466" s="1009" t="s">
        <v>236</v>
      </c>
      <c r="E466" s="1010"/>
      <c r="F466" s="1010"/>
      <c r="G466" s="1011"/>
      <c r="H466" s="83"/>
      <c r="I466" s="1003" t="s">
        <v>241</v>
      </c>
      <c r="J466" s="1004"/>
      <c r="K466" s="1004"/>
      <c r="L466" s="1005"/>
    </row>
    <row r="467" spans="2:32" s="329" customFormat="1" x14ac:dyDescent="0.2">
      <c r="B467" s="330"/>
      <c r="C467" s="331"/>
      <c r="D467" s="387">
        <v>2014</v>
      </c>
      <c r="E467" s="641"/>
      <c r="F467" s="644">
        <v>2015</v>
      </c>
      <c r="G467" s="388"/>
      <c r="H467" s="332"/>
      <c r="I467" s="387">
        <v>2014</v>
      </c>
      <c r="J467" s="641"/>
      <c r="K467" s="644">
        <v>2015</v>
      </c>
      <c r="L467" s="645"/>
    </row>
    <row r="468" spans="2:32" x14ac:dyDescent="0.2">
      <c r="B468" s="369" t="s">
        <v>156</v>
      </c>
      <c r="C468" s="378" t="s">
        <v>621</v>
      </c>
      <c r="D468" s="688">
        <v>0.378207505586929</v>
      </c>
      <c r="E468" s="337"/>
      <c r="F468" s="298">
        <v>0.37257999507008654</v>
      </c>
      <c r="G468" s="292"/>
      <c r="H468" s="131"/>
      <c r="I468" s="302">
        <v>0.29274090440361272</v>
      </c>
      <c r="J468" s="337"/>
      <c r="K468" s="298">
        <v>0.30624488846848397</v>
      </c>
      <c r="L468" s="292"/>
    </row>
    <row r="469" spans="2:32" x14ac:dyDescent="0.2">
      <c r="B469" s="370"/>
      <c r="C469" s="249" t="s">
        <v>622</v>
      </c>
      <c r="D469" s="687">
        <v>0.3348269923612</v>
      </c>
      <c r="E469" s="335"/>
      <c r="F469" s="299">
        <v>0.34720013203137756</v>
      </c>
      <c r="G469" s="291"/>
      <c r="H469" s="92"/>
      <c r="I469" s="294">
        <v>0.3785959105440504</v>
      </c>
      <c r="J469" s="335"/>
      <c r="K469" s="299">
        <v>0.33280154232493564</v>
      </c>
      <c r="L469" s="291"/>
    </row>
    <row r="470" spans="2:32" x14ac:dyDescent="0.2">
      <c r="B470" s="615"/>
      <c r="C470" s="249" t="s">
        <v>623</v>
      </c>
      <c r="D470" s="554">
        <v>0.2869655020518711</v>
      </c>
      <c r="E470" s="336"/>
      <c r="F470" s="300">
        <v>0.28021987289853584</v>
      </c>
      <c r="G470" s="293"/>
      <c r="H470" s="135"/>
      <c r="I470" s="295">
        <v>0.32866318505233705</v>
      </c>
      <c r="J470" s="336"/>
      <c r="K470" s="300">
        <v>0.36095356920658023</v>
      </c>
      <c r="L470" s="293"/>
    </row>
    <row r="471" spans="2:32" x14ac:dyDescent="0.2">
      <c r="B471" s="369" t="s">
        <v>157</v>
      </c>
      <c r="C471" s="378" t="s">
        <v>621</v>
      </c>
      <c r="D471" s="688">
        <v>0.31841452314935637</v>
      </c>
      <c r="E471" s="337"/>
      <c r="F471" s="298">
        <v>0.30937139469081065</v>
      </c>
      <c r="G471" s="292"/>
      <c r="H471" s="131"/>
      <c r="I471" s="302">
        <v>0.26782068201684917</v>
      </c>
      <c r="J471" s="337"/>
      <c r="K471" s="298">
        <v>0.28465896548616487</v>
      </c>
      <c r="L471" s="292"/>
    </row>
    <row r="472" spans="2:32" x14ac:dyDescent="0.2">
      <c r="B472" s="370"/>
      <c r="C472" s="249" t="s">
        <v>622</v>
      </c>
      <c r="D472" s="687">
        <v>0.34935251205886902</v>
      </c>
      <c r="E472" s="335"/>
      <c r="F472" s="299">
        <v>0.32578403504061332</v>
      </c>
      <c r="G472" s="291"/>
      <c r="H472" s="92"/>
      <c r="I472" s="294">
        <v>0.35716240759641449</v>
      </c>
      <c r="J472" s="335"/>
      <c r="K472" s="299">
        <v>0.35189488144337938</v>
      </c>
      <c r="L472" s="291"/>
    </row>
    <row r="473" spans="2:32" x14ac:dyDescent="0.2">
      <c r="B473" s="615"/>
      <c r="C473" s="736" t="s">
        <v>623</v>
      </c>
      <c r="D473" s="554">
        <v>0.33223296479177461</v>
      </c>
      <c r="E473" s="336"/>
      <c r="F473" s="300">
        <v>0.36484457026857603</v>
      </c>
      <c r="G473" s="293"/>
      <c r="H473" s="135"/>
      <c r="I473" s="295">
        <v>0.37501691038673624</v>
      </c>
      <c r="J473" s="336"/>
      <c r="K473" s="300">
        <v>0.3634461530704558</v>
      </c>
      <c r="L473" s="293"/>
    </row>
    <row r="476" spans="2:32" s="83" customFormat="1" ht="13.5" customHeight="1" x14ac:dyDescent="0.2">
      <c r="B476" s="83" t="s">
        <v>665</v>
      </c>
      <c r="C476" s="83" t="s">
        <v>620</v>
      </c>
      <c r="I476" s="132"/>
      <c r="O476" s="397"/>
      <c r="S476" s="474"/>
      <c r="U476" s="474"/>
      <c r="W476" s="474"/>
      <c r="AB476" s="474"/>
      <c r="AC476" s="474"/>
      <c r="AD476" s="474"/>
      <c r="AE476" s="474"/>
      <c r="AF476" s="474"/>
    </row>
    <row r="477" spans="2:32" x14ac:dyDescent="0.2">
      <c r="D477" s="318"/>
      <c r="F477" s="312"/>
      <c r="I477" s="620"/>
      <c r="K477" s="312"/>
    </row>
    <row r="478" spans="2:32" ht="15" x14ac:dyDescent="0.25">
      <c r="C478" s="223"/>
      <c r="D478" s="1006" t="s">
        <v>286</v>
      </c>
      <c r="E478" s="1007"/>
      <c r="F478" s="1007"/>
      <c r="G478" s="1007"/>
      <c r="H478" s="1007"/>
      <c r="I478" s="1007"/>
      <c r="J478" s="1007"/>
      <c r="K478" s="1007"/>
      <c r="L478" s="1008"/>
    </row>
    <row r="479" spans="2:32" s="296" customFormat="1" x14ac:dyDescent="0.2">
      <c r="B479" s="297"/>
      <c r="C479" s="64"/>
      <c r="D479" s="1009" t="s">
        <v>236</v>
      </c>
      <c r="E479" s="1010"/>
      <c r="F479" s="1010"/>
      <c r="G479" s="1011"/>
      <c r="H479" s="83"/>
      <c r="I479" s="1003" t="s">
        <v>241</v>
      </c>
      <c r="J479" s="1004"/>
      <c r="K479" s="1004"/>
      <c r="L479" s="1005"/>
    </row>
    <row r="480" spans="2:32" s="329" customFormat="1" x14ac:dyDescent="0.2">
      <c r="B480" s="330"/>
      <c r="C480" s="331"/>
      <c r="D480" s="387">
        <v>2014</v>
      </c>
      <c r="E480" s="641"/>
      <c r="F480" s="644">
        <v>2015</v>
      </c>
      <c r="G480" s="388"/>
      <c r="H480" s="332"/>
      <c r="I480" s="387">
        <v>2014</v>
      </c>
      <c r="J480" s="641"/>
      <c r="K480" s="644">
        <v>2015</v>
      </c>
      <c r="L480" s="645"/>
    </row>
    <row r="481" spans="2:32" x14ac:dyDescent="0.2">
      <c r="B481" s="369" t="s">
        <v>156</v>
      </c>
      <c r="C481" s="378" t="s">
        <v>621</v>
      </c>
      <c r="D481" s="688">
        <v>0.4043365770927575</v>
      </c>
      <c r="E481" s="337"/>
      <c r="F481" s="298">
        <v>0.43539952219030109</v>
      </c>
      <c r="G481" s="292"/>
      <c r="H481" s="131"/>
      <c r="I481" s="302">
        <v>0.37879426303538616</v>
      </c>
      <c r="J481" s="337"/>
      <c r="K481" s="298">
        <v>0.38488544536742614</v>
      </c>
      <c r="L481" s="292"/>
    </row>
    <row r="482" spans="2:32" x14ac:dyDescent="0.2">
      <c r="B482" s="370"/>
      <c r="C482" s="249" t="s">
        <v>622</v>
      </c>
      <c r="D482" s="687">
        <v>0.32345998927226716</v>
      </c>
      <c r="E482" s="335"/>
      <c r="F482" s="299">
        <v>0.29802532183714964</v>
      </c>
      <c r="G482" s="291"/>
      <c r="H482" s="92"/>
      <c r="I482" s="294">
        <v>0.31860909397295689</v>
      </c>
      <c r="J482" s="335"/>
      <c r="K482" s="299">
        <v>0.31578549393690769</v>
      </c>
      <c r="L482" s="291"/>
    </row>
    <row r="483" spans="2:32" x14ac:dyDescent="0.2">
      <c r="B483" s="615"/>
      <c r="C483" s="249" t="s">
        <v>623</v>
      </c>
      <c r="D483" s="554">
        <v>0.2722034336349754</v>
      </c>
      <c r="E483" s="336"/>
      <c r="F483" s="300">
        <v>0.26657515597254933</v>
      </c>
      <c r="G483" s="293"/>
      <c r="H483" s="135"/>
      <c r="I483" s="295">
        <v>0.30259664299165701</v>
      </c>
      <c r="J483" s="336"/>
      <c r="K483" s="300">
        <v>0.29932906069566617</v>
      </c>
      <c r="L483" s="293"/>
    </row>
    <row r="484" spans="2:32" x14ac:dyDescent="0.2">
      <c r="B484" s="369" t="s">
        <v>157</v>
      </c>
      <c r="C484" s="378" t="s">
        <v>621</v>
      </c>
      <c r="D484" s="688">
        <v>0.26309958688113388</v>
      </c>
      <c r="E484" s="337"/>
      <c r="F484" s="298">
        <v>0.28489808044426002</v>
      </c>
      <c r="G484" s="292"/>
      <c r="H484" s="131"/>
      <c r="I484" s="302">
        <v>0.21374687550629859</v>
      </c>
      <c r="J484" s="337"/>
      <c r="K484" s="298">
        <v>0.20528319726830388</v>
      </c>
      <c r="L484" s="292"/>
    </row>
    <row r="485" spans="2:32" x14ac:dyDescent="0.2">
      <c r="B485" s="370"/>
      <c r="C485" s="249" t="s">
        <v>622</v>
      </c>
      <c r="D485" s="687">
        <v>0.30780607868959192</v>
      </c>
      <c r="E485" s="335"/>
      <c r="F485" s="299">
        <v>0.31602107458372747</v>
      </c>
      <c r="G485" s="291"/>
      <c r="H485" s="92"/>
      <c r="I485" s="294">
        <v>0.29933893605522854</v>
      </c>
      <c r="J485" s="335"/>
      <c r="K485" s="299">
        <v>0.30960001660139608</v>
      </c>
      <c r="L485" s="291"/>
    </row>
    <row r="486" spans="2:32" x14ac:dyDescent="0.2">
      <c r="B486" s="615"/>
      <c r="C486" s="736" t="s">
        <v>623</v>
      </c>
      <c r="D486" s="554">
        <v>0.42909433442927414</v>
      </c>
      <c r="E486" s="336"/>
      <c r="F486" s="300">
        <v>0.39908084497201257</v>
      </c>
      <c r="G486" s="293"/>
      <c r="H486" s="135"/>
      <c r="I486" s="295">
        <v>0.48691418843847278</v>
      </c>
      <c r="J486" s="336"/>
      <c r="K486" s="300">
        <v>0.48511678613030018</v>
      </c>
      <c r="L486" s="293"/>
    </row>
    <row r="489" spans="2:32" s="83" customFormat="1" ht="13.5" customHeight="1" x14ac:dyDescent="0.2">
      <c r="B489" s="83" t="s">
        <v>666</v>
      </c>
      <c r="C489" s="83" t="s">
        <v>657</v>
      </c>
      <c r="I489" s="132"/>
      <c r="O489" s="397"/>
      <c r="S489" s="474"/>
      <c r="U489" s="474"/>
      <c r="W489" s="474"/>
      <c r="AB489" s="474"/>
      <c r="AC489" s="474"/>
      <c r="AD489" s="474"/>
      <c r="AE489" s="474"/>
      <c r="AF489" s="474"/>
    </row>
    <row r="490" spans="2:32" x14ac:dyDescent="0.2">
      <c r="D490" s="318"/>
      <c r="F490" s="312"/>
      <c r="I490" s="620"/>
      <c r="K490" s="312"/>
    </row>
    <row r="491" spans="2:32" ht="15" x14ac:dyDescent="0.25">
      <c r="C491" s="223"/>
      <c r="D491" s="1006" t="s">
        <v>286</v>
      </c>
      <c r="E491" s="1007"/>
      <c r="F491" s="1007"/>
      <c r="G491" s="1007"/>
      <c r="H491" s="1007"/>
      <c r="I491" s="1007"/>
      <c r="J491" s="1007"/>
      <c r="K491" s="1007"/>
      <c r="L491" s="1008"/>
    </row>
    <row r="492" spans="2:32" s="296" customFormat="1" x14ac:dyDescent="0.2">
      <c r="B492" s="297"/>
      <c r="C492" s="64"/>
      <c r="D492" s="1009" t="s">
        <v>236</v>
      </c>
      <c r="E492" s="1010"/>
      <c r="F492" s="1010"/>
      <c r="G492" s="1011"/>
      <c r="H492" s="83"/>
      <c r="I492" s="1003" t="s">
        <v>241</v>
      </c>
      <c r="J492" s="1004"/>
      <c r="K492" s="1004"/>
      <c r="L492" s="1005"/>
    </row>
    <row r="493" spans="2:32" s="329" customFormat="1" x14ac:dyDescent="0.2">
      <c r="B493" s="330"/>
      <c r="C493" s="331"/>
      <c r="D493" s="387">
        <v>2014</v>
      </c>
      <c r="E493" s="641"/>
      <c r="F493" s="644">
        <v>2015</v>
      </c>
      <c r="G493" s="388"/>
      <c r="H493" s="332"/>
      <c r="I493" s="387">
        <v>2014</v>
      </c>
      <c r="J493" s="641"/>
      <c r="K493" s="644">
        <v>2015</v>
      </c>
      <c r="L493" s="645"/>
    </row>
    <row r="494" spans="2:32" x14ac:dyDescent="0.2">
      <c r="B494" s="369" t="s">
        <v>156</v>
      </c>
      <c r="C494" s="378" t="s">
        <v>621</v>
      </c>
      <c r="D494" s="688">
        <v>0.43959561171246381</v>
      </c>
      <c r="E494" s="337"/>
      <c r="F494" s="298">
        <v>0.45241731531377372</v>
      </c>
      <c r="G494" s="292"/>
      <c r="H494" s="131"/>
      <c r="I494" s="302">
        <v>0.38936504481845668</v>
      </c>
      <c r="J494" s="337"/>
      <c r="K494" s="298">
        <v>0.37613601851290218</v>
      </c>
      <c r="L494" s="292"/>
    </row>
    <row r="495" spans="2:32" x14ac:dyDescent="0.2">
      <c r="B495" s="370"/>
      <c r="C495" s="249" t="s">
        <v>622</v>
      </c>
      <c r="D495" s="687">
        <v>0.32126049330655893</v>
      </c>
      <c r="E495" s="335"/>
      <c r="F495" s="299">
        <v>0.32074858262241845</v>
      </c>
      <c r="G495" s="291"/>
      <c r="H495" s="92"/>
      <c r="I495" s="294">
        <v>0.3569112329480813</v>
      </c>
      <c r="J495" s="335"/>
      <c r="K495" s="299">
        <v>0.36613097262984617</v>
      </c>
      <c r="L495" s="291"/>
    </row>
    <row r="496" spans="2:32" x14ac:dyDescent="0.2">
      <c r="B496" s="615"/>
      <c r="C496" s="249" t="s">
        <v>623</v>
      </c>
      <c r="D496" s="554">
        <v>0.23914389498097727</v>
      </c>
      <c r="E496" s="336"/>
      <c r="F496" s="300">
        <v>0.22683410206380794</v>
      </c>
      <c r="G496" s="293"/>
      <c r="H496" s="135"/>
      <c r="I496" s="295">
        <v>0.25372372223346185</v>
      </c>
      <c r="J496" s="336"/>
      <c r="K496" s="300">
        <v>0.25773300885725176</v>
      </c>
      <c r="L496" s="293"/>
    </row>
    <row r="497" spans="2:32" x14ac:dyDescent="0.2">
      <c r="B497" s="369" t="s">
        <v>157</v>
      </c>
      <c r="C497" s="378" t="s">
        <v>621</v>
      </c>
      <c r="D497" s="688">
        <v>0.3706054353977466</v>
      </c>
      <c r="E497" s="337"/>
      <c r="F497" s="298">
        <v>0.36262469142772386</v>
      </c>
      <c r="G497" s="292"/>
      <c r="H497" s="131"/>
      <c r="I497" s="302">
        <v>0.2772078829114123</v>
      </c>
      <c r="J497" s="337"/>
      <c r="K497" s="298">
        <v>0.29584994427294337</v>
      </c>
      <c r="L497" s="292"/>
    </row>
    <row r="498" spans="2:32" x14ac:dyDescent="0.2">
      <c r="B498" s="370"/>
      <c r="C498" s="249" t="s">
        <v>622</v>
      </c>
      <c r="D498" s="687">
        <v>0.33650701614013767</v>
      </c>
      <c r="E498" s="335"/>
      <c r="F498" s="299">
        <v>0.35054512763913043</v>
      </c>
      <c r="G498" s="291"/>
      <c r="H498" s="92"/>
      <c r="I498" s="294">
        <v>0.38208833214412791</v>
      </c>
      <c r="J498" s="335"/>
      <c r="K498" s="299">
        <v>0.3279711942686348</v>
      </c>
      <c r="L498" s="291"/>
    </row>
    <row r="499" spans="2:32" x14ac:dyDescent="0.2">
      <c r="B499" s="615"/>
      <c r="C499" s="736" t="s">
        <v>623</v>
      </c>
      <c r="D499" s="554">
        <v>0.29288754846211579</v>
      </c>
      <c r="E499" s="336"/>
      <c r="F499" s="300">
        <v>0.28683018093314577</v>
      </c>
      <c r="G499" s="293"/>
      <c r="H499" s="135"/>
      <c r="I499" s="295">
        <v>0.34070378494445974</v>
      </c>
      <c r="J499" s="336"/>
      <c r="K499" s="300">
        <v>0.37617886145842178</v>
      </c>
      <c r="L499" s="293"/>
    </row>
    <row r="502" spans="2:32" s="83" customFormat="1" ht="13.5" customHeight="1" x14ac:dyDescent="0.2">
      <c r="B502" s="83" t="s">
        <v>667</v>
      </c>
      <c r="C502" s="83" t="s">
        <v>632</v>
      </c>
      <c r="I502" s="132"/>
      <c r="O502" s="397"/>
      <c r="S502" s="474"/>
      <c r="U502" s="474"/>
      <c r="W502" s="474"/>
      <c r="AB502" s="474"/>
      <c r="AC502" s="474"/>
      <c r="AD502" s="474"/>
      <c r="AE502" s="474"/>
      <c r="AF502" s="474"/>
    </row>
    <row r="503" spans="2:32" x14ac:dyDescent="0.2">
      <c r="D503" s="318"/>
      <c r="F503" s="312"/>
      <c r="I503" s="620"/>
      <c r="K503" s="312"/>
    </row>
    <row r="504" spans="2:32" ht="15" x14ac:dyDescent="0.25">
      <c r="C504" s="223"/>
      <c r="D504" s="1006" t="s">
        <v>286</v>
      </c>
      <c r="E504" s="1007"/>
      <c r="F504" s="1007"/>
      <c r="G504" s="1007"/>
      <c r="H504" s="1007"/>
      <c r="I504" s="1007"/>
      <c r="J504" s="1007"/>
      <c r="K504" s="1007"/>
      <c r="L504" s="1008"/>
    </row>
    <row r="505" spans="2:32" s="296" customFormat="1" x14ac:dyDescent="0.2">
      <c r="B505" s="297"/>
      <c r="C505" s="64"/>
      <c r="D505" s="1009" t="s">
        <v>236</v>
      </c>
      <c r="E505" s="1010"/>
      <c r="F505" s="1010"/>
      <c r="G505" s="1011"/>
      <c r="H505" s="83"/>
      <c r="I505" s="1003" t="s">
        <v>241</v>
      </c>
      <c r="J505" s="1004"/>
      <c r="K505" s="1004"/>
      <c r="L505" s="1005"/>
    </row>
    <row r="506" spans="2:32" s="329" customFormat="1" x14ac:dyDescent="0.2">
      <c r="B506" s="330"/>
      <c r="C506" s="331"/>
      <c r="D506" s="387">
        <v>2014</v>
      </c>
      <c r="E506" s="641"/>
      <c r="F506" s="644">
        <v>2015</v>
      </c>
      <c r="G506" s="388"/>
      <c r="H506" s="332"/>
      <c r="I506" s="387">
        <v>2014</v>
      </c>
      <c r="J506" s="641"/>
      <c r="K506" s="644">
        <v>2015</v>
      </c>
      <c r="L506" s="645"/>
    </row>
    <row r="507" spans="2:32" x14ac:dyDescent="0.2">
      <c r="B507" s="369" t="s">
        <v>156</v>
      </c>
      <c r="C507" s="378" t="s">
        <v>156</v>
      </c>
      <c r="D507" s="688">
        <v>0.52036502326755918</v>
      </c>
      <c r="E507" s="337"/>
      <c r="F507" s="298">
        <v>0.53232431920889878</v>
      </c>
      <c r="G507" s="292"/>
      <c r="H507" s="131"/>
      <c r="I507" s="302">
        <v>0.47225191504360881</v>
      </c>
      <c r="J507" s="337"/>
      <c r="K507" s="298">
        <v>0.4602926163659305</v>
      </c>
      <c r="L507" s="292"/>
    </row>
    <row r="508" spans="2:32" x14ac:dyDescent="0.2">
      <c r="B508" s="615"/>
      <c r="C508" s="249" t="s">
        <v>157</v>
      </c>
      <c r="D508" s="554">
        <v>0.47963497673244077</v>
      </c>
      <c r="E508" s="336"/>
      <c r="F508" s="300">
        <v>0.46767568079110122</v>
      </c>
      <c r="G508" s="293"/>
      <c r="H508" s="135"/>
      <c r="I508" s="295">
        <v>0.52774808495639125</v>
      </c>
      <c r="J508" s="336"/>
      <c r="K508" s="300">
        <v>0.53970738363406956</v>
      </c>
      <c r="L508" s="293"/>
    </row>
    <row r="509" spans="2:32" x14ac:dyDescent="0.2">
      <c r="B509" s="369" t="s">
        <v>157</v>
      </c>
      <c r="C509" s="378" t="s">
        <v>156</v>
      </c>
      <c r="D509" s="688">
        <v>0.38246653420645704</v>
      </c>
      <c r="E509" s="337"/>
      <c r="F509" s="298">
        <v>0.36558098713868886</v>
      </c>
      <c r="G509" s="292"/>
      <c r="H509" s="131"/>
      <c r="I509" s="302">
        <v>0.37910369483589079</v>
      </c>
      <c r="J509" s="337"/>
      <c r="K509" s="298">
        <v>0.37405606079074366</v>
      </c>
      <c r="L509" s="292"/>
    </row>
    <row r="510" spans="2:32" x14ac:dyDescent="0.2">
      <c r="B510" s="615"/>
      <c r="C510" s="736" t="s">
        <v>157</v>
      </c>
      <c r="D510" s="554">
        <v>0.61753346579354296</v>
      </c>
      <c r="E510" s="336"/>
      <c r="F510" s="300">
        <v>0.63441901286131119</v>
      </c>
      <c r="G510" s="293"/>
      <c r="H510" s="135"/>
      <c r="I510" s="295">
        <v>0.62089630516410921</v>
      </c>
      <c r="J510" s="336"/>
      <c r="K510" s="300">
        <v>0.62594393920925628</v>
      </c>
      <c r="L510" s="293"/>
    </row>
    <row r="513" spans="2:32" s="83" customFormat="1" ht="13.5" customHeight="1" x14ac:dyDescent="0.2">
      <c r="B513" s="83" t="s">
        <v>668</v>
      </c>
      <c r="C513" s="83" t="s">
        <v>629</v>
      </c>
      <c r="I513" s="132"/>
      <c r="O513" s="397"/>
      <c r="S513" s="474"/>
      <c r="U513" s="474"/>
      <c r="W513" s="474"/>
      <c r="AB513" s="474"/>
      <c r="AC513" s="474"/>
      <c r="AD513" s="474"/>
      <c r="AE513" s="474"/>
      <c r="AF513" s="474"/>
    </row>
    <row r="514" spans="2:32" x14ac:dyDescent="0.2">
      <c r="D514" s="318"/>
      <c r="F514" s="312"/>
      <c r="I514" s="620"/>
      <c r="K514" s="312"/>
    </row>
    <row r="515" spans="2:32" ht="15" x14ac:dyDescent="0.25">
      <c r="C515" s="223"/>
      <c r="D515" s="1006" t="s">
        <v>286</v>
      </c>
      <c r="E515" s="1007"/>
      <c r="F515" s="1007"/>
      <c r="G515" s="1007"/>
      <c r="H515" s="1007"/>
      <c r="I515" s="1007"/>
      <c r="J515" s="1007"/>
      <c r="K515" s="1007"/>
      <c r="L515" s="1008"/>
    </row>
    <row r="516" spans="2:32" s="296" customFormat="1" x14ac:dyDescent="0.2">
      <c r="B516" s="297"/>
      <c r="C516" s="64"/>
      <c r="D516" s="1009" t="s">
        <v>236</v>
      </c>
      <c r="E516" s="1010"/>
      <c r="F516" s="1010"/>
      <c r="G516" s="1011"/>
      <c r="H516" s="83"/>
      <c r="I516" s="1003" t="s">
        <v>241</v>
      </c>
      <c r="J516" s="1004"/>
      <c r="K516" s="1004"/>
      <c r="L516" s="1005"/>
    </row>
    <row r="517" spans="2:32" s="329" customFormat="1" x14ac:dyDescent="0.2">
      <c r="B517" s="330"/>
      <c r="C517" s="331"/>
      <c r="D517" s="387">
        <v>2014</v>
      </c>
      <c r="E517" s="641"/>
      <c r="F517" s="644">
        <v>2015</v>
      </c>
      <c r="G517" s="388"/>
      <c r="H517" s="332"/>
      <c r="I517" s="387">
        <v>2014</v>
      </c>
      <c r="J517" s="641"/>
      <c r="K517" s="644">
        <v>2015</v>
      </c>
      <c r="L517" s="645"/>
    </row>
    <row r="518" spans="2:32" x14ac:dyDescent="0.2">
      <c r="B518" s="369" t="s">
        <v>156</v>
      </c>
      <c r="C518" s="378" t="s">
        <v>156</v>
      </c>
      <c r="D518" s="688">
        <v>0.62894091247064277</v>
      </c>
      <c r="E518" s="337"/>
      <c r="F518" s="298">
        <v>0.66529563825186344</v>
      </c>
      <c r="G518" s="292"/>
      <c r="H518" s="131"/>
      <c r="I518" s="302">
        <v>0.59646767128969047</v>
      </c>
      <c r="J518" s="337"/>
      <c r="K518" s="298">
        <v>0.58811643163335225</v>
      </c>
      <c r="L518" s="292"/>
    </row>
    <row r="519" spans="2:32" x14ac:dyDescent="0.2">
      <c r="B519" s="615"/>
      <c r="C519" s="249" t="s">
        <v>157</v>
      </c>
      <c r="D519" s="554">
        <v>0.37105908752935723</v>
      </c>
      <c r="E519" s="336"/>
      <c r="F519" s="300">
        <v>0.3347043617481365</v>
      </c>
      <c r="G519" s="293"/>
      <c r="H519" s="135"/>
      <c r="I519" s="295">
        <v>0.40353232871030953</v>
      </c>
      <c r="J519" s="336"/>
      <c r="K519" s="300">
        <v>0.41188356836664763</v>
      </c>
      <c r="L519" s="293"/>
    </row>
    <row r="520" spans="2:32" x14ac:dyDescent="0.2">
      <c r="B520" s="369" t="s">
        <v>157</v>
      </c>
      <c r="C520" s="378" t="s">
        <v>156</v>
      </c>
      <c r="D520" s="688">
        <v>0.45191113699530627</v>
      </c>
      <c r="E520" s="337"/>
      <c r="F520" s="298">
        <v>0.45136616053110429</v>
      </c>
      <c r="G520" s="292"/>
      <c r="H520" s="131"/>
      <c r="I520" s="302">
        <v>0.3949595954131454</v>
      </c>
      <c r="J520" s="337"/>
      <c r="K520" s="298">
        <v>0.38477247854952606</v>
      </c>
      <c r="L520" s="292"/>
    </row>
    <row r="521" spans="2:32" x14ac:dyDescent="0.2">
      <c r="B521" s="615"/>
      <c r="C521" s="736" t="s">
        <v>157</v>
      </c>
      <c r="D521" s="554">
        <v>0.54808886300469362</v>
      </c>
      <c r="E521" s="336"/>
      <c r="F521" s="300">
        <v>0.54863383946889577</v>
      </c>
      <c r="G521" s="293"/>
      <c r="H521" s="135"/>
      <c r="I521" s="295">
        <v>0.60504040458685449</v>
      </c>
      <c r="J521" s="336"/>
      <c r="K521" s="300">
        <v>0.61522752145047377</v>
      </c>
      <c r="L521" s="293"/>
    </row>
    <row r="524" spans="2:32" s="83" customFormat="1" ht="13.5" customHeight="1" x14ac:dyDescent="0.2">
      <c r="B524" s="83" t="s">
        <v>669</v>
      </c>
      <c r="C524" s="83" t="s">
        <v>633</v>
      </c>
      <c r="I524" s="132"/>
      <c r="O524" s="397"/>
      <c r="S524" s="474"/>
      <c r="U524" s="474"/>
      <c r="W524" s="474"/>
      <c r="AB524" s="474"/>
      <c r="AC524" s="474"/>
      <c r="AD524" s="474"/>
      <c r="AE524" s="474"/>
      <c r="AF524" s="474"/>
    </row>
    <row r="525" spans="2:32" x14ac:dyDescent="0.2">
      <c r="D525" s="318"/>
      <c r="F525" s="312"/>
      <c r="I525" s="620"/>
      <c r="K525" s="312"/>
    </row>
    <row r="526" spans="2:32" ht="15" x14ac:dyDescent="0.25">
      <c r="C526" s="223"/>
      <c r="D526" s="1006" t="s">
        <v>286</v>
      </c>
      <c r="E526" s="1007"/>
      <c r="F526" s="1007"/>
      <c r="G526" s="1007"/>
      <c r="H526" s="1007"/>
      <c r="I526" s="1007"/>
      <c r="J526" s="1007"/>
      <c r="K526" s="1007"/>
      <c r="L526" s="1008"/>
    </row>
    <row r="527" spans="2:32" s="296" customFormat="1" x14ac:dyDescent="0.2">
      <c r="B527" s="297"/>
      <c r="C527" s="64"/>
      <c r="D527" s="1009" t="s">
        <v>236</v>
      </c>
      <c r="E527" s="1010"/>
      <c r="F527" s="1010"/>
      <c r="G527" s="1011"/>
      <c r="H527" s="83"/>
      <c r="I527" s="1003" t="s">
        <v>241</v>
      </c>
      <c r="J527" s="1004"/>
      <c r="K527" s="1004"/>
      <c r="L527" s="1005"/>
    </row>
    <row r="528" spans="2:32" s="329" customFormat="1" x14ac:dyDescent="0.2">
      <c r="B528" s="330"/>
      <c r="C528" s="331"/>
      <c r="D528" s="387">
        <v>2014</v>
      </c>
      <c r="E528" s="641"/>
      <c r="F528" s="644">
        <v>2015</v>
      </c>
      <c r="G528" s="388"/>
      <c r="H528" s="332"/>
      <c r="I528" s="387">
        <v>2014</v>
      </c>
      <c r="J528" s="641"/>
      <c r="K528" s="644">
        <v>2015</v>
      </c>
      <c r="L528" s="645"/>
    </row>
    <row r="529" spans="2:32" x14ac:dyDescent="0.2">
      <c r="B529" s="369" t="s">
        <v>156</v>
      </c>
      <c r="C529" s="378" t="s">
        <v>156</v>
      </c>
      <c r="D529" s="688">
        <v>0.58827407311157154</v>
      </c>
      <c r="E529" s="337"/>
      <c r="F529" s="298">
        <v>0.58379428692137481</v>
      </c>
      <c r="G529" s="292"/>
      <c r="H529" s="131"/>
      <c r="I529" s="302">
        <v>0.5260211130073259</v>
      </c>
      <c r="J529" s="337"/>
      <c r="K529" s="298">
        <v>0.51547355190279409</v>
      </c>
      <c r="L529" s="292"/>
    </row>
    <row r="530" spans="2:32" x14ac:dyDescent="0.2">
      <c r="B530" s="615"/>
      <c r="C530" s="249" t="s">
        <v>157</v>
      </c>
      <c r="D530" s="554">
        <v>0.41172592688842841</v>
      </c>
      <c r="E530" s="336"/>
      <c r="F530" s="300">
        <v>0.41620571307862514</v>
      </c>
      <c r="G530" s="293"/>
      <c r="H530" s="135"/>
      <c r="I530" s="295">
        <v>0.47397888699267415</v>
      </c>
      <c r="J530" s="336"/>
      <c r="K530" s="300">
        <v>0.48452644809720591</v>
      </c>
      <c r="L530" s="293"/>
    </row>
    <row r="531" spans="2:32" x14ac:dyDescent="0.2">
      <c r="B531" s="369" t="s">
        <v>157</v>
      </c>
      <c r="C531" s="378" t="s">
        <v>156</v>
      </c>
      <c r="D531" s="688">
        <v>0.43802071868736336</v>
      </c>
      <c r="E531" s="337"/>
      <c r="F531" s="298">
        <v>0.4335825842956777</v>
      </c>
      <c r="G531" s="292"/>
      <c r="H531" s="131"/>
      <c r="I531" s="302">
        <v>0.4280990246827826</v>
      </c>
      <c r="J531" s="337"/>
      <c r="K531" s="298">
        <v>0.42561690891973947</v>
      </c>
      <c r="L531" s="292"/>
    </row>
    <row r="532" spans="2:32" x14ac:dyDescent="0.2">
      <c r="B532" s="615"/>
      <c r="C532" s="736" t="s">
        <v>157</v>
      </c>
      <c r="D532" s="554">
        <v>0.56197928131263664</v>
      </c>
      <c r="E532" s="336"/>
      <c r="F532" s="300">
        <v>0.56641741570432225</v>
      </c>
      <c r="G532" s="293"/>
      <c r="H532" s="135"/>
      <c r="I532" s="295">
        <v>0.5719009753172174</v>
      </c>
      <c r="J532" s="336"/>
      <c r="K532" s="300">
        <v>0.57438309108026053</v>
      </c>
      <c r="L532" s="293"/>
    </row>
    <row r="535" spans="2:32" s="83" customFormat="1" ht="13.5" customHeight="1" x14ac:dyDescent="0.2">
      <c r="B535" s="83" t="s">
        <v>670</v>
      </c>
      <c r="C535" s="83" t="s">
        <v>631</v>
      </c>
      <c r="I535" s="132"/>
      <c r="O535" s="397"/>
      <c r="S535" s="474"/>
      <c r="U535" s="474"/>
      <c r="W535" s="474"/>
      <c r="AB535" s="474"/>
      <c r="AC535" s="474"/>
      <c r="AD535" s="474"/>
      <c r="AE535" s="474"/>
      <c r="AF535" s="474"/>
    </row>
    <row r="536" spans="2:32" x14ac:dyDescent="0.2">
      <c r="D536" s="318"/>
      <c r="F536" s="312"/>
      <c r="I536" s="620"/>
      <c r="K536" s="312"/>
    </row>
    <row r="537" spans="2:32" ht="15" x14ac:dyDescent="0.25">
      <c r="C537" s="223"/>
      <c r="D537" s="1006" t="s">
        <v>286</v>
      </c>
      <c r="E537" s="1007"/>
      <c r="F537" s="1007"/>
      <c r="G537" s="1007"/>
      <c r="H537" s="1007"/>
      <c r="I537" s="1007"/>
      <c r="J537" s="1007"/>
      <c r="K537" s="1007"/>
      <c r="L537" s="1008"/>
    </row>
    <row r="538" spans="2:32" s="296" customFormat="1" x14ac:dyDescent="0.2">
      <c r="B538" s="297"/>
      <c r="C538" s="64"/>
      <c r="D538" s="1009" t="s">
        <v>236</v>
      </c>
      <c r="E538" s="1010"/>
      <c r="F538" s="1010"/>
      <c r="G538" s="1011"/>
      <c r="H538" s="83"/>
      <c r="I538" s="1003" t="s">
        <v>241</v>
      </c>
      <c r="J538" s="1004"/>
      <c r="K538" s="1004"/>
      <c r="L538" s="1005"/>
    </row>
    <row r="539" spans="2:32" s="329" customFormat="1" x14ac:dyDescent="0.2">
      <c r="B539" s="330"/>
      <c r="C539" s="331"/>
      <c r="D539" s="387">
        <v>2014</v>
      </c>
      <c r="E539" s="641"/>
      <c r="F539" s="644">
        <v>2015</v>
      </c>
      <c r="G539" s="388"/>
      <c r="H539" s="332"/>
      <c r="I539" s="387">
        <v>2014</v>
      </c>
      <c r="J539" s="641"/>
      <c r="K539" s="644">
        <v>2015</v>
      </c>
      <c r="L539" s="645"/>
    </row>
    <row r="540" spans="2:32" x14ac:dyDescent="0.2">
      <c r="B540" s="369" t="s">
        <v>156</v>
      </c>
      <c r="C540" s="378" t="s">
        <v>156</v>
      </c>
      <c r="D540" s="688">
        <v>0.69355579800467126</v>
      </c>
      <c r="E540" s="337"/>
      <c r="F540" s="298">
        <v>0.69514663527700071</v>
      </c>
      <c r="G540" s="292"/>
      <c r="H540" s="131"/>
      <c r="I540" s="302">
        <v>0.64822951781855198</v>
      </c>
      <c r="J540" s="337"/>
      <c r="K540" s="298">
        <v>0.64122765703108953</v>
      </c>
      <c r="L540" s="292"/>
    </row>
    <row r="541" spans="2:32" x14ac:dyDescent="0.2">
      <c r="B541" s="615"/>
      <c r="C541" s="249" t="s">
        <v>157</v>
      </c>
      <c r="D541" s="554">
        <v>0.30644420199532874</v>
      </c>
      <c r="E541" s="336"/>
      <c r="F541" s="300">
        <v>0.30485336472299923</v>
      </c>
      <c r="G541" s="293"/>
      <c r="H541" s="135"/>
      <c r="I541" s="295">
        <v>0.35177048218144791</v>
      </c>
      <c r="J541" s="336"/>
      <c r="K541" s="300">
        <v>0.35877234296891042</v>
      </c>
      <c r="L541" s="293"/>
    </row>
    <row r="542" spans="2:32" x14ac:dyDescent="0.2">
      <c r="B542" s="369" t="s">
        <v>157</v>
      </c>
      <c r="C542" s="378" t="s">
        <v>156</v>
      </c>
      <c r="D542" s="688">
        <v>0.52216043286362457</v>
      </c>
      <c r="E542" s="337"/>
      <c r="F542" s="298">
        <v>0.51594904825769372</v>
      </c>
      <c r="G542" s="292"/>
      <c r="H542" s="131"/>
      <c r="I542" s="302">
        <v>0.44999362852902364</v>
      </c>
      <c r="J542" s="337"/>
      <c r="K542" s="298">
        <v>0.44088152681329162</v>
      </c>
      <c r="L542" s="292"/>
    </row>
    <row r="543" spans="2:32" x14ac:dyDescent="0.2">
      <c r="B543" s="615"/>
      <c r="C543" s="736" t="s">
        <v>157</v>
      </c>
      <c r="D543" s="554">
        <v>0.47783956713637543</v>
      </c>
      <c r="E543" s="336"/>
      <c r="F543" s="300">
        <v>0.48405095174230622</v>
      </c>
      <c r="G543" s="293"/>
      <c r="H543" s="135"/>
      <c r="I543" s="295">
        <v>0.55000637147097642</v>
      </c>
      <c r="J543" s="336"/>
      <c r="K543" s="300">
        <v>0.55911847318670849</v>
      </c>
      <c r="L543" s="293"/>
    </row>
    <row r="546" spans="2:32" s="83" customFormat="1" ht="13.5" customHeight="1" x14ac:dyDescent="0.2">
      <c r="B546" s="83" t="s">
        <v>671</v>
      </c>
      <c r="C546" s="83" t="s">
        <v>634</v>
      </c>
      <c r="I546" s="132"/>
      <c r="O546" s="397"/>
      <c r="S546" s="474"/>
      <c r="U546" s="474"/>
      <c r="W546" s="474"/>
      <c r="AB546" s="474"/>
      <c r="AC546" s="474"/>
      <c r="AD546" s="474"/>
      <c r="AE546" s="474"/>
      <c r="AF546" s="474"/>
    </row>
    <row r="547" spans="2:32" ht="15" x14ac:dyDescent="0.25">
      <c r="C547" s="223"/>
      <c r="D547" s="1006" t="s">
        <v>286</v>
      </c>
      <c r="E547" s="1007"/>
      <c r="F547" s="1007"/>
      <c r="G547" s="1007"/>
      <c r="H547" s="1007"/>
      <c r="I547" s="1007"/>
      <c r="J547" s="1007"/>
      <c r="K547" s="1007"/>
      <c r="L547" s="1008"/>
    </row>
    <row r="548" spans="2:32" s="296" customFormat="1" x14ac:dyDescent="0.2">
      <c r="B548" s="297"/>
      <c r="C548" s="64"/>
      <c r="D548" s="1009" t="s">
        <v>236</v>
      </c>
      <c r="E548" s="1010"/>
      <c r="F548" s="1010"/>
      <c r="G548" s="1011"/>
      <c r="H548" s="83"/>
      <c r="I548" s="1003" t="s">
        <v>241</v>
      </c>
      <c r="J548" s="1004"/>
      <c r="K548" s="1004"/>
      <c r="L548" s="1005"/>
    </row>
    <row r="549" spans="2:32" s="329" customFormat="1" x14ac:dyDescent="0.2">
      <c r="B549" s="330"/>
      <c r="C549" s="331"/>
      <c r="D549" s="387">
        <v>2014</v>
      </c>
      <c r="E549" s="641"/>
      <c r="F549" s="644">
        <v>2015</v>
      </c>
      <c r="G549" s="388"/>
      <c r="H549" s="332"/>
      <c r="I549" s="387">
        <v>2014</v>
      </c>
      <c r="J549" s="641"/>
      <c r="K549" s="644">
        <v>2015</v>
      </c>
      <c r="L549" s="645"/>
    </row>
    <row r="550" spans="2:32" x14ac:dyDescent="0.2">
      <c r="B550" s="369" t="s">
        <v>156</v>
      </c>
      <c r="C550" s="378" t="s">
        <v>156</v>
      </c>
      <c r="D550" s="688">
        <v>0.43432581301662904</v>
      </c>
      <c r="E550" s="337"/>
      <c r="F550" s="298">
        <v>0.44170485125153186</v>
      </c>
      <c r="G550" s="292"/>
      <c r="H550" s="131"/>
      <c r="I550" s="302">
        <v>0.39163647929560347</v>
      </c>
      <c r="J550" s="337"/>
      <c r="K550" s="298">
        <v>0.39213781477759369</v>
      </c>
      <c r="L550" s="292"/>
    </row>
    <row r="551" spans="2:32" x14ac:dyDescent="0.2">
      <c r="B551" s="370"/>
      <c r="C551" s="249" t="s">
        <v>157</v>
      </c>
      <c r="D551" s="687">
        <v>0.5618735685818198</v>
      </c>
      <c r="E551" s="335"/>
      <c r="F551" s="299">
        <v>0.55464519718515493</v>
      </c>
      <c r="G551" s="291"/>
      <c r="H551" s="92"/>
      <c r="I551" s="294">
        <v>0.60435897215804146</v>
      </c>
      <c r="J551" s="335"/>
      <c r="K551" s="299">
        <v>0.60309599500155187</v>
      </c>
      <c r="L551" s="291"/>
    </row>
    <row r="552" spans="2:32" x14ac:dyDescent="0.2">
      <c r="B552" s="370"/>
      <c r="C552" s="249" t="s">
        <v>482</v>
      </c>
      <c r="D552" s="687">
        <v>2.7711112693804673E-3</v>
      </c>
      <c r="E552" s="335"/>
      <c r="F552" s="299">
        <v>3.5566096602471422E-3</v>
      </c>
      <c r="G552" s="291"/>
      <c r="H552" s="92"/>
      <c r="I552" s="294">
        <v>3.3027644437669573E-3</v>
      </c>
      <c r="J552" s="335"/>
      <c r="K552" s="299">
        <v>4.0310538328908853E-3</v>
      </c>
      <c r="L552" s="291"/>
    </row>
    <row r="553" spans="2:32" x14ac:dyDescent="0.2">
      <c r="B553" s="615"/>
      <c r="C553" s="249" t="s">
        <v>232</v>
      </c>
      <c r="D553" s="554">
        <v>1.0295071321705773E-3</v>
      </c>
      <c r="E553" s="336"/>
      <c r="F553" s="300" t="s">
        <v>30</v>
      </c>
      <c r="G553" s="293"/>
      <c r="H553" s="135"/>
      <c r="I553" s="295">
        <v>7.0178410258796048E-4</v>
      </c>
      <c r="J553" s="336"/>
      <c r="K553" s="300">
        <v>7.3513638796344658E-4</v>
      </c>
      <c r="L553" s="293"/>
    </row>
    <row r="554" spans="2:32" x14ac:dyDescent="0.2">
      <c r="B554" s="369" t="s">
        <v>157</v>
      </c>
      <c r="C554" s="378" t="s">
        <v>156</v>
      </c>
      <c r="D554" s="688">
        <v>0.33886170200782167</v>
      </c>
      <c r="E554" s="337"/>
      <c r="F554" s="298">
        <v>0.32689299782327425</v>
      </c>
      <c r="G554" s="292"/>
      <c r="H554" s="131"/>
      <c r="I554" s="302">
        <v>0.30658877365728365</v>
      </c>
      <c r="J554" s="337"/>
      <c r="K554" s="298">
        <v>0.30966650154779168</v>
      </c>
      <c r="L554" s="292"/>
    </row>
    <row r="555" spans="2:32" x14ac:dyDescent="0.2">
      <c r="B555" s="370"/>
      <c r="C555" s="249" t="s">
        <v>157</v>
      </c>
      <c r="D555" s="687">
        <v>0.65851222006253429</v>
      </c>
      <c r="E555" s="335"/>
      <c r="F555" s="299">
        <v>0.66887035950648366</v>
      </c>
      <c r="G555" s="291"/>
      <c r="H555" s="92"/>
      <c r="I555" s="294">
        <v>0.68969326736126213</v>
      </c>
      <c r="J555" s="335"/>
      <c r="K555" s="299">
        <v>0.68723424762627172</v>
      </c>
      <c r="L555" s="291"/>
    </row>
    <row r="556" spans="2:32" x14ac:dyDescent="0.2">
      <c r="B556" s="370"/>
      <c r="C556" s="249" t="s">
        <v>482</v>
      </c>
      <c r="D556" s="687">
        <v>2.6260779296440537E-3</v>
      </c>
      <c r="E556" s="335"/>
      <c r="F556" s="299">
        <v>3.4028613872812284E-3</v>
      </c>
      <c r="G556" s="291"/>
      <c r="H556" s="92"/>
      <c r="I556" s="294">
        <v>3.2073875692075183E-3</v>
      </c>
      <c r="J556" s="335"/>
      <c r="K556" s="299">
        <v>2.4015436058684343E-3</v>
      </c>
      <c r="L556" s="291"/>
    </row>
    <row r="557" spans="2:32" x14ac:dyDescent="0.2">
      <c r="B557" s="615"/>
      <c r="C557" s="736" t="s">
        <v>232</v>
      </c>
      <c r="D557" s="554" t="s">
        <v>30</v>
      </c>
      <c r="E557" s="336"/>
      <c r="F557" s="300" t="s">
        <v>30</v>
      </c>
      <c r="G557" s="293"/>
      <c r="H557" s="135"/>
      <c r="I557" s="295">
        <v>5.1057141224677581E-4</v>
      </c>
      <c r="J557" s="336"/>
      <c r="K557" s="300">
        <v>6.9770722006829637E-4</v>
      </c>
      <c r="L557" s="293"/>
    </row>
    <row r="560" spans="2:32" s="83" customFormat="1" ht="13.5" customHeight="1" x14ac:dyDescent="0.2">
      <c r="B560" s="83" t="s">
        <v>672</v>
      </c>
      <c r="C560" s="83" t="s">
        <v>658</v>
      </c>
      <c r="I560" s="132"/>
      <c r="O560" s="397"/>
      <c r="S560" s="474"/>
      <c r="U560" s="474"/>
      <c r="W560" s="474"/>
      <c r="AB560" s="474"/>
      <c r="AC560" s="474"/>
      <c r="AD560" s="474"/>
      <c r="AE560" s="474"/>
      <c r="AF560" s="474"/>
    </row>
    <row r="561" spans="2:32" ht="15" x14ac:dyDescent="0.25">
      <c r="C561" s="223"/>
      <c r="D561" s="1006" t="s">
        <v>286</v>
      </c>
      <c r="E561" s="1007"/>
      <c r="F561" s="1007"/>
      <c r="G561" s="1007"/>
      <c r="H561" s="1007"/>
      <c r="I561" s="1007"/>
      <c r="J561" s="1007"/>
      <c r="K561" s="1007"/>
      <c r="L561" s="1008"/>
    </row>
    <row r="562" spans="2:32" s="296" customFormat="1" x14ac:dyDescent="0.2">
      <c r="B562" s="297"/>
      <c r="C562" s="64"/>
      <c r="D562" s="1009" t="s">
        <v>236</v>
      </c>
      <c r="E562" s="1010"/>
      <c r="F562" s="1010"/>
      <c r="G562" s="1011"/>
      <c r="H562" s="83"/>
      <c r="I562" s="1003" t="s">
        <v>241</v>
      </c>
      <c r="J562" s="1004"/>
      <c r="K562" s="1004"/>
      <c r="L562" s="1005"/>
    </row>
    <row r="563" spans="2:32" s="329" customFormat="1" x14ac:dyDescent="0.2">
      <c r="B563" s="330"/>
      <c r="C563" s="331"/>
      <c r="D563" s="387">
        <v>2014</v>
      </c>
      <c r="E563" s="641"/>
      <c r="F563" s="644">
        <v>2015</v>
      </c>
      <c r="G563" s="388"/>
      <c r="H563" s="332"/>
      <c r="I563" s="387">
        <v>2014</v>
      </c>
      <c r="J563" s="641"/>
      <c r="K563" s="644">
        <v>2015</v>
      </c>
      <c r="L563" s="645"/>
    </row>
    <row r="564" spans="2:32" x14ac:dyDescent="0.2">
      <c r="B564" s="369" t="s">
        <v>156</v>
      </c>
      <c r="C564" s="378" t="s">
        <v>156</v>
      </c>
      <c r="D564" s="688">
        <v>0.74372543047846051</v>
      </c>
      <c r="E564" s="337"/>
      <c r="F564" s="298">
        <v>0.74134373628049732</v>
      </c>
      <c r="G564" s="292"/>
      <c r="H564" s="131"/>
      <c r="I564" s="302">
        <v>0.68652092803785592</v>
      </c>
      <c r="J564" s="337"/>
      <c r="K564" s="298">
        <v>0.68494869650895152</v>
      </c>
      <c r="L564" s="292"/>
    </row>
    <row r="565" spans="2:32" x14ac:dyDescent="0.2">
      <c r="B565" s="370"/>
      <c r="C565" s="249" t="s">
        <v>157</v>
      </c>
      <c r="D565" s="687">
        <v>0.25111606794041585</v>
      </c>
      <c r="E565" s="335"/>
      <c r="F565" s="299">
        <v>0.25332916183874304</v>
      </c>
      <c r="G565" s="291"/>
      <c r="H565" s="92"/>
      <c r="I565" s="294">
        <v>0.30611283844149967</v>
      </c>
      <c r="J565" s="335"/>
      <c r="K565" s="299">
        <v>0.30934904867630192</v>
      </c>
      <c r="L565" s="291"/>
    </row>
    <row r="566" spans="2:32" x14ac:dyDescent="0.2">
      <c r="B566" s="370"/>
      <c r="C566" s="249" t="s">
        <v>482</v>
      </c>
      <c r="D566" s="687">
        <v>3.7564691925627766E-3</v>
      </c>
      <c r="E566" s="335"/>
      <c r="F566" s="299">
        <v>5.0994794487941196E-3</v>
      </c>
      <c r="G566" s="291"/>
      <c r="H566" s="92"/>
      <c r="I566" s="294">
        <v>6.0289605102844344E-3</v>
      </c>
      <c r="J566" s="335"/>
      <c r="K566" s="299">
        <v>5.062444344333279E-3</v>
      </c>
      <c r="L566" s="291"/>
    </row>
    <row r="567" spans="2:32" x14ac:dyDescent="0.2">
      <c r="B567" s="615"/>
      <c r="C567" s="249" t="s">
        <v>232</v>
      </c>
      <c r="D567" s="554" t="s">
        <v>30</v>
      </c>
      <c r="E567" s="336"/>
      <c r="F567" s="300" t="s">
        <v>30</v>
      </c>
      <c r="G567" s="293"/>
      <c r="H567" s="135"/>
      <c r="I567" s="295">
        <v>1.3372730103598462E-3</v>
      </c>
      <c r="J567" s="336"/>
      <c r="K567" s="300">
        <v>6.3981047041331669E-4</v>
      </c>
      <c r="L567" s="293"/>
    </row>
    <row r="568" spans="2:32" x14ac:dyDescent="0.2">
      <c r="B568" s="369" t="s">
        <v>157</v>
      </c>
      <c r="C568" s="378" t="s">
        <v>156</v>
      </c>
      <c r="D568" s="688">
        <v>0.68431309209083824</v>
      </c>
      <c r="E568" s="337"/>
      <c r="F568" s="298">
        <v>0.65678358932436887</v>
      </c>
      <c r="G568" s="292"/>
      <c r="H568" s="131"/>
      <c r="I568" s="302">
        <v>0.61190039544779062</v>
      </c>
      <c r="J568" s="337"/>
      <c r="K568" s="298">
        <v>0.62312638413314614</v>
      </c>
      <c r="L568" s="292"/>
    </row>
    <row r="569" spans="2:32" x14ac:dyDescent="0.2">
      <c r="B569" s="370"/>
      <c r="C569" s="249" t="s">
        <v>157</v>
      </c>
      <c r="D569" s="687">
        <v>0.3109445337032965</v>
      </c>
      <c r="E569" s="335"/>
      <c r="F569" s="299">
        <v>0.33777284990269274</v>
      </c>
      <c r="G569" s="291"/>
      <c r="H569" s="92"/>
      <c r="I569" s="294">
        <v>0.38322835346065237</v>
      </c>
      <c r="J569" s="335"/>
      <c r="K569" s="299">
        <v>0.36931369123732932</v>
      </c>
      <c r="L569" s="291"/>
    </row>
    <row r="570" spans="2:32" x14ac:dyDescent="0.2">
      <c r="B570" s="370"/>
      <c r="C570" s="249" t="s">
        <v>482</v>
      </c>
      <c r="D570" s="687">
        <v>4.7423742058653427E-3</v>
      </c>
      <c r="E570" s="335"/>
      <c r="F570" s="299">
        <v>3.5783422837459052E-3</v>
      </c>
      <c r="G570" s="291"/>
      <c r="H570" s="92"/>
      <c r="I570" s="294">
        <v>4.4355350333770182E-3</v>
      </c>
      <c r="J570" s="335"/>
      <c r="K570" s="299">
        <v>6.3119352418091095E-3</v>
      </c>
      <c r="L570" s="291"/>
    </row>
    <row r="571" spans="2:32" x14ac:dyDescent="0.2">
      <c r="B571" s="615"/>
      <c r="C571" s="736" t="s">
        <v>232</v>
      </c>
      <c r="D571" s="554" t="s">
        <v>30</v>
      </c>
      <c r="E571" s="336"/>
      <c r="F571" s="300" t="s">
        <v>30</v>
      </c>
      <c r="G571" s="293"/>
      <c r="H571" s="135"/>
      <c r="I571" s="295">
        <v>4.3571605817996031E-4</v>
      </c>
      <c r="J571" s="336"/>
      <c r="K571" s="300">
        <v>1.2479893877154161E-3</v>
      </c>
      <c r="L571" s="293"/>
    </row>
    <row r="574" spans="2:32" s="83" customFormat="1" ht="13.5" customHeight="1" x14ac:dyDescent="0.2">
      <c r="B574" s="83" t="s">
        <v>673</v>
      </c>
      <c r="C574" s="83" t="s">
        <v>636</v>
      </c>
      <c r="I574" s="132"/>
      <c r="O574" s="397"/>
      <c r="S574" s="474"/>
      <c r="U574" s="474"/>
      <c r="W574" s="474"/>
      <c r="AB574" s="474"/>
      <c r="AC574" s="474"/>
      <c r="AD574" s="474"/>
      <c r="AE574" s="474"/>
      <c r="AF574" s="474"/>
    </row>
    <row r="575" spans="2:32" ht="15" x14ac:dyDescent="0.25">
      <c r="C575" s="223"/>
      <c r="D575" s="1006" t="s">
        <v>286</v>
      </c>
      <c r="E575" s="1007"/>
      <c r="F575" s="1007"/>
      <c r="G575" s="1007"/>
      <c r="H575" s="1007"/>
      <c r="I575" s="1007"/>
      <c r="J575" s="1007"/>
      <c r="K575" s="1007"/>
      <c r="L575" s="1008"/>
    </row>
    <row r="576" spans="2:32" s="296" customFormat="1" x14ac:dyDescent="0.2">
      <c r="B576" s="297"/>
      <c r="C576" s="64"/>
      <c r="D576" s="1009" t="s">
        <v>236</v>
      </c>
      <c r="E576" s="1010"/>
      <c r="F576" s="1010"/>
      <c r="G576" s="1011"/>
      <c r="H576" s="83"/>
      <c r="I576" s="1003" t="s">
        <v>241</v>
      </c>
      <c r="J576" s="1004"/>
      <c r="K576" s="1004"/>
      <c r="L576" s="1005"/>
    </row>
    <row r="577" spans="2:32" s="329" customFormat="1" x14ac:dyDescent="0.2">
      <c r="B577" s="330"/>
      <c r="C577" s="331"/>
      <c r="D577" s="387">
        <v>2014</v>
      </c>
      <c r="E577" s="641"/>
      <c r="F577" s="644">
        <v>2015</v>
      </c>
      <c r="G577" s="388"/>
      <c r="H577" s="332"/>
      <c r="I577" s="387">
        <v>2014</v>
      </c>
      <c r="J577" s="641"/>
      <c r="K577" s="644">
        <v>2015</v>
      </c>
      <c r="L577" s="645"/>
    </row>
    <row r="578" spans="2:32" x14ac:dyDescent="0.2">
      <c r="B578" s="369" t="s">
        <v>156</v>
      </c>
      <c r="C578" s="378" t="s">
        <v>156</v>
      </c>
      <c r="D578" s="688">
        <v>0.45786960425572726</v>
      </c>
      <c r="E578" s="337"/>
      <c r="F578" s="298">
        <v>0.45596237585910282</v>
      </c>
      <c r="G578" s="292"/>
      <c r="H578" s="131"/>
      <c r="I578" s="302">
        <v>0.40824260568101584</v>
      </c>
      <c r="J578" s="337"/>
      <c r="K578" s="298">
        <v>0.40782000286501763</v>
      </c>
      <c r="L578" s="292"/>
    </row>
    <row r="579" spans="2:32" x14ac:dyDescent="0.2">
      <c r="B579" s="370"/>
      <c r="C579" s="249" t="s">
        <v>157</v>
      </c>
      <c r="D579" s="687">
        <v>0.54006885315874431</v>
      </c>
      <c r="E579" s="335"/>
      <c r="F579" s="299">
        <v>0.54140241941570755</v>
      </c>
      <c r="G579" s="291"/>
      <c r="H579" s="92"/>
      <c r="I579" s="294">
        <v>0.58688734384876173</v>
      </c>
      <c r="J579" s="335"/>
      <c r="K579" s="299">
        <v>0.58710700563896678</v>
      </c>
      <c r="L579" s="291"/>
    </row>
    <row r="580" spans="2:32" x14ac:dyDescent="0.2">
      <c r="B580" s="370"/>
      <c r="C580" s="249" t="s">
        <v>482</v>
      </c>
      <c r="D580" s="687">
        <v>2.0615425855283402E-3</v>
      </c>
      <c r="E580" s="335"/>
      <c r="F580" s="299">
        <v>2.3813113876199063E-3</v>
      </c>
      <c r="G580" s="291"/>
      <c r="H580" s="92"/>
      <c r="I580" s="294">
        <v>3.902246916859203E-3</v>
      </c>
      <c r="J580" s="335"/>
      <c r="K580" s="299">
        <v>4.2410295933036739E-3</v>
      </c>
      <c r="L580" s="291"/>
    </row>
    <row r="581" spans="2:32" x14ac:dyDescent="0.2">
      <c r="B581" s="615"/>
      <c r="C581" s="249" t="s">
        <v>232</v>
      </c>
      <c r="D581" s="554" t="s">
        <v>30</v>
      </c>
      <c r="E581" s="336"/>
      <c r="F581" s="300" t="s">
        <v>30</v>
      </c>
      <c r="G581" s="293"/>
      <c r="H581" s="135"/>
      <c r="I581" s="295">
        <v>9.6780355336328124E-4</v>
      </c>
      <c r="J581" s="336"/>
      <c r="K581" s="300">
        <v>8.3196190271200528E-4</v>
      </c>
      <c r="L581" s="293"/>
    </row>
    <row r="582" spans="2:32" x14ac:dyDescent="0.2">
      <c r="B582" s="369" t="s">
        <v>157</v>
      </c>
      <c r="C582" s="378" t="s">
        <v>156</v>
      </c>
      <c r="D582" s="688">
        <v>0.42068377182755817</v>
      </c>
      <c r="E582" s="337"/>
      <c r="F582" s="298">
        <v>0.43341576629884088</v>
      </c>
      <c r="G582" s="292"/>
      <c r="H582" s="131"/>
      <c r="I582" s="302">
        <v>0.38205341418793876</v>
      </c>
      <c r="J582" s="337"/>
      <c r="K582" s="298">
        <v>0.38340199552300641</v>
      </c>
      <c r="L582" s="292"/>
    </row>
    <row r="583" spans="2:32" x14ac:dyDescent="0.2">
      <c r="B583" s="370"/>
      <c r="C583" s="249" t="s">
        <v>157</v>
      </c>
      <c r="D583" s="687">
        <v>0.57450793247405418</v>
      </c>
      <c r="E583" s="335"/>
      <c r="F583" s="299">
        <v>0.562344325397234</v>
      </c>
      <c r="G583" s="291"/>
      <c r="H583" s="92"/>
      <c r="I583" s="294">
        <v>0.61446048934804787</v>
      </c>
      <c r="J583" s="335"/>
      <c r="K583" s="299">
        <v>0.61200092366604364</v>
      </c>
      <c r="L583" s="291"/>
    </row>
    <row r="584" spans="2:32" x14ac:dyDescent="0.2">
      <c r="B584" s="370"/>
      <c r="C584" s="249" t="s">
        <v>482</v>
      </c>
      <c r="D584" s="687">
        <v>3.1822585274104832E-3</v>
      </c>
      <c r="E584" s="335"/>
      <c r="F584" s="299">
        <v>4.2399083039250749E-3</v>
      </c>
      <c r="G584" s="291"/>
      <c r="H584" s="92"/>
      <c r="I584" s="294">
        <v>2.9390330547566673E-3</v>
      </c>
      <c r="J584" s="335"/>
      <c r="K584" s="299">
        <v>3.9156258801111886E-3</v>
      </c>
      <c r="L584" s="291"/>
    </row>
    <row r="585" spans="2:32" x14ac:dyDescent="0.2">
      <c r="B585" s="615"/>
      <c r="C585" s="736" t="s">
        <v>232</v>
      </c>
      <c r="D585" s="554">
        <v>1.6260371709771954E-3</v>
      </c>
      <c r="E585" s="336"/>
      <c r="F585" s="300" t="s">
        <v>30</v>
      </c>
      <c r="G585" s="293"/>
      <c r="H585" s="135"/>
      <c r="I585" s="295">
        <v>5.4706340925669589E-4</v>
      </c>
      <c r="J585" s="336"/>
      <c r="K585" s="300">
        <v>6.8145493083872116E-4</v>
      </c>
      <c r="L585" s="293"/>
    </row>
    <row r="588" spans="2:32" s="83" customFormat="1" ht="13.5" customHeight="1" x14ac:dyDescent="0.2">
      <c r="B588" s="83" t="s">
        <v>674</v>
      </c>
      <c r="C588" s="83" t="s">
        <v>659</v>
      </c>
      <c r="I588" s="132"/>
      <c r="O588" s="397"/>
      <c r="S588" s="474"/>
      <c r="U588" s="474"/>
      <c r="W588" s="474"/>
      <c r="AB588" s="474"/>
      <c r="AC588" s="474"/>
      <c r="AD588" s="474"/>
      <c r="AE588" s="474"/>
      <c r="AF588" s="474"/>
    </row>
    <row r="589" spans="2:32" ht="15" x14ac:dyDescent="0.25">
      <c r="C589" s="223"/>
      <c r="D589" s="1006" t="s">
        <v>286</v>
      </c>
      <c r="E589" s="1007"/>
      <c r="F589" s="1007"/>
      <c r="G589" s="1007"/>
      <c r="H589" s="1007"/>
      <c r="I589" s="1007"/>
      <c r="J589" s="1007"/>
      <c r="K589" s="1007"/>
      <c r="L589" s="1008"/>
    </row>
    <row r="590" spans="2:32" s="296" customFormat="1" x14ac:dyDescent="0.2">
      <c r="B590" s="297"/>
      <c r="C590" s="64"/>
      <c r="D590" s="1009" t="s">
        <v>236</v>
      </c>
      <c r="E590" s="1010"/>
      <c r="F590" s="1010"/>
      <c r="G590" s="1011"/>
      <c r="H590" s="83"/>
      <c r="I590" s="1003" t="s">
        <v>241</v>
      </c>
      <c r="J590" s="1004"/>
      <c r="K590" s="1004"/>
      <c r="L590" s="1005"/>
    </row>
    <row r="591" spans="2:32" s="329" customFormat="1" x14ac:dyDescent="0.2">
      <c r="B591" s="330"/>
      <c r="C591" s="331"/>
      <c r="D591" s="387">
        <v>2014</v>
      </c>
      <c r="E591" s="641"/>
      <c r="F591" s="644">
        <v>2015</v>
      </c>
      <c r="G591" s="388"/>
      <c r="H591" s="332"/>
      <c r="I591" s="387">
        <v>2014</v>
      </c>
      <c r="J591" s="641"/>
      <c r="K591" s="644">
        <v>2015</v>
      </c>
      <c r="L591" s="645"/>
    </row>
    <row r="592" spans="2:32" x14ac:dyDescent="0.2">
      <c r="B592" s="369" t="s">
        <v>156</v>
      </c>
      <c r="C592" s="378" t="s">
        <v>156</v>
      </c>
      <c r="D592" s="688">
        <v>0.72455887745440661</v>
      </c>
      <c r="E592" s="337"/>
      <c r="F592" s="298">
        <v>0.77778442604747222</v>
      </c>
      <c r="G592" s="292"/>
      <c r="H592" s="131"/>
      <c r="I592" s="302">
        <v>0.68338894663064564</v>
      </c>
      <c r="J592" s="337"/>
      <c r="K592" s="298">
        <v>0.67193707310246131</v>
      </c>
      <c r="L592" s="292"/>
    </row>
    <row r="593" spans="2:32" x14ac:dyDescent="0.2">
      <c r="B593" s="370"/>
      <c r="C593" s="249" t="s">
        <v>157</v>
      </c>
      <c r="D593" s="687">
        <v>0.27029016540857514</v>
      </c>
      <c r="E593" s="335"/>
      <c r="F593" s="299">
        <v>0.21315183974436294</v>
      </c>
      <c r="G593" s="291"/>
      <c r="H593" s="92"/>
      <c r="I593" s="294">
        <v>0.30314948401181924</v>
      </c>
      <c r="J593" s="335"/>
      <c r="K593" s="299">
        <v>0.32585772514125655</v>
      </c>
      <c r="L593" s="291"/>
    </row>
    <row r="594" spans="2:32" x14ac:dyDescent="0.2">
      <c r="B594" s="370"/>
      <c r="C594" s="249" t="s">
        <v>482</v>
      </c>
      <c r="D594" s="687">
        <v>5.150957137018285E-3</v>
      </c>
      <c r="E594" s="335"/>
      <c r="F594" s="299">
        <v>8.3498544532119631E-3</v>
      </c>
      <c r="G594" s="291"/>
      <c r="H594" s="92"/>
      <c r="I594" s="294">
        <v>1.0613186181694604E-2</v>
      </c>
      <c r="J594" s="335"/>
      <c r="K594" s="299">
        <v>2.1258583217059019E-3</v>
      </c>
      <c r="L594" s="291"/>
    </row>
    <row r="595" spans="2:32" x14ac:dyDescent="0.2">
      <c r="B595" s="615"/>
      <c r="C595" s="249" t="s">
        <v>232</v>
      </c>
      <c r="D595" s="554" t="s">
        <v>30</v>
      </c>
      <c r="E595" s="336"/>
      <c r="F595" s="300" t="s">
        <v>30</v>
      </c>
      <c r="G595" s="293"/>
      <c r="H595" s="135"/>
      <c r="I595" s="295" t="s">
        <v>30</v>
      </c>
      <c r="J595" s="336"/>
      <c r="K595" s="300" t="s">
        <v>30</v>
      </c>
      <c r="L595" s="293"/>
    </row>
    <row r="596" spans="2:32" x14ac:dyDescent="0.2">
      <c r="B596" s="369" t="s">
        <v>157</v>
      </c>
      <c r="C596" s="378" t="s">
        <v>156</v>
      </c>
      <c r="D596" s="688">
        <v>0.74616176788526078</v>
      </c>
      <c r="E596" s="337"/>
      <c r="F596" s="298">
        <v>0.73704944548806095</v>
      </c>
      <c r="G596" s="292"/>
      <c r="H596" s="131"/>
      <c r="I596" s="302">
        <v>0.68704177320166648</v>
      </c>
      <c r="J596" s="337"/>
      <c r="K596" s="298">
        <v>0.68686251715768287</v>
      </c>
      <c r="L596" s="292"/>
    </row>
    <row r="597" spans="2:32" x14ac:dyDescent="0.2">
      <c r="B597" s="370"/>
      <c r="C597" s="249" t="s">
        <v>157</v>
      </c>
      <c r="D597" s="687">
        <v>0.24867877152907447</v>
      </c>
      <c r="E597" s="335"/>
      <c r="F597" s="299">
        <v>0.25805593989231312</v>
      </c>
      <c r="G597" s="291"/>
      <c r="H597" s="92"/>
      <c r="I597" s="294">
        <v>0.30657346929294405</v>
      </c>
      <c r="J597" s="335"/>
      <c r="K597" s="299">
        <v>0.30690865310072107</v>
      </c>
      <c r="L597" s="291"/>
    </row>
    <row r="598" spans="2:32" x14ac:dyDescent="0.2">
      <c r="B598" s="370"/>
      <c r="C598" s="249" t="s">
        <v>482</v>
      </c>
      <c r="D598" s="687">
        <v>3.5792102384803958E-3</v>
      </c>
      <c r="E598" s="335"/>
      <c r="F598" s="299">
        <v>4.7233875929818831E-3</v>
      </c>
      <c r="G598" s="291"/>
      <c r="H598" s="92"/>
      <c r="I598" s="294">
        <v>5.290834507925112E-3</v>
      </c>
      <c r="J598" s="335"/>
      <c r="K598" s="299">
        <v>5.5046629860061886E-3</v>
      </c>
      <c r="L598" s="291"/>
    </row>
    <row r="599" spans="2:32" x14ac:dyDescent="0.2">
      <c r="B599" s="615"/>
      <c r="C599" s="736" t="s">
        <v>232</v>
      </c>
      <c r="D599" s="554">
        <v>1.5802503471843009E-3</v>
      </c>
      <c r="E599" s="336"/>
      <c r="F599" s="300">
        <v>1.7122702664412043E-4</v>
      </c>
      <c r="G599" s="293"/>
      <c r="H599" s="135"/>
      <c r="I599" s="295">
        <v>1.0939229974642915E-3</v>
      </c>
      <c r="J599" s="336"/>
      <c r="K599" s="300">
        <v>7.2416675558996391E-4</v>
      </c>
      <c r="L599" s="293"/>
    </row>
    <row r="602" spans="2:32" s="83" customFormat="1" ht="13.5" customHeight="1" x14ac:dyDescent="0.2">
      <c r="B602" s="83" t="s">
        <v>675</v>
      </c>
      <c r="C602" s="83" t="s">
        <v>637</v>
      </c>
      <c r="I602" s="132"/>
      <c r="O602" s="397"/>
      <c r="S602" s="474"/>
      <c r="U602" s="474"/>
      <c r="W602" s="474"/>
      <c r="AB602" s="474"/>
      <c r="AC602" s="474"/>
      <c r="AD602" s="474"/>
      <c r="AE602" s="474"/>
      <c r="AF602" s="474"/>
    </row>
    <row r="603" spans="2:32" ht="15" x14ac:dyDescent="0.25">
      <c r="C603" s="223"/>
      <c r="D603" s="1006" t="s">
        <v>286</v>
      </c>
      <c r="E603" s="1007"/>
      <c r="F603" s="1007"/>
      <c r="G603" s="1007"/>
      <c r="H603" s="1007"/>
      <c r="I603" s="1007"/>
      <c r="J603" s="1007"/>
      <c r="K603" s="1007"/>
      <c r="L603" s="1008"/>
    </row>
    <row r="604" spans="2:32" s="296" customFormat="1" x14ac:dyDescent="0.2">
      <c r="B604" s="297"/>
      <c r="C604" s="64"/>
      <c r="D604" s="1009" t="s">
        <v>236</v>
      </c>
      <c r="E604" s="1010"/>
      <c r="F604" s="1010"/>
      <c r="G604" s="1011"/>
      <c r="H604" s="83"/>
      <c r="I604" s="1003" t="s">
        <v>241</v>
      </c>
      <c r="J604" s="1004"/>
      <c r="K604" s="1004"/>
      <c r="L604" s="1005"/>
    </row>
    <row r="605" spans="2:32" s="329" customFormat="1" x14ac:dyDescent="0.2">
      <c r="B605" s="330"/>
      <c r="C605" s="331"/>
      <c r="D605" s="387">
        <v>2014</v>
      </c>
      <c r="E605" s="641"/>
      <c r="F605" s="644">
        <v>2015</v>
      </c>
      <c r="G605" s="388"/>
      <c r="H605" s="332"/>
      <c r="I605" s="387">
        <v>2014</v>
      </c>
      <c r="J605" s="641"/>
      <c r="K605" s="644">
        <v>2015</v>
      </c>
      <c r="L605" s="645"/>
    </row>
    <row r="606" spans="2:32" x14ac:dyDescent="0.2">
      <c r="B606" s="369" t="s">
        <v>156</v>
      </c>
      <c r="C606" s="378" t="s">
        <v>638</v>
      </c>
      <c r="D606" s="688">
        <v>0.32053233069160653</v>
      </c>
      <c r="E606" s="337"/>
      <c r="F606" s="298">
        <v>0.31902141657608191</v>
      </c>
      <c r="G606" s="292"/>
      <c r="H606" s="131"/>
      <c r="I606" s="302">
        <v>0.3193530571829909</v>
      </c>
      <c r="J606" s="337"/>
      <c r="K606" s="298">
        <v>0.31363070486997219</v>
      </c>
      <c r="L606" s="292"/>
    </row>
    <row r="607" spans="2:32" x14ac:dyDescent="0.2">
      <c r="B607" s="370"/>
      <c r="C607" s="249" t="s">
        <v>158</v>
      </c>
      <c r="D607" s="687">
        <v>0.37747439336328936</v>
      </c>
      <c r="E607" s="335"/>
      <c r="F607" s="299">
        <v>0.38315174067974472</v>
      </c>
      <c r="G607" s="291"/>
      <c r="H607" s="92"/>
      <c r="I607" s="294">
        <v>0.41115938403530955</v>
      </c>
      <c r="J607" s="335"/>
      <c r="K607" s="299">
        <v>0.41900388644356673</v>
      </c>
      <c r="L607" s="291"/>
    </row>
    <row r="608" spans="2:32" x14ac:dyDescent="0.2">
      <c r="B608" s="370"/>
      <c r="C608" s="249" t="s">
        <v>159</v>
      </c>
      <c r="D608" s="687">
        <v>0.18837236320343406</v>
      </c>
      <c r="E608" s="335"/>
      <c r="F608" s="299">
        <v>0.17643141174367216</v>
      </c>
      <c r="G608" s="291"/>
      <c r="H608" s="92"/>
      <c r="I608" s="294">
        <v>0.18221492447984047</v>
      </c>
      <c r="J608" s="335"/>
      <c r="K608" s="299">
        <v>0.1837717312862199</v>
      </c>
      <c r="L608" s="291"/>
    </row>
    <row r="609" spans="2:32" x14ac:dyDescent="0.2">
      <c r="B609" s="370"/>
      <c r="C609" s="249" t="s">
        <v>160</v>
      </c>
      <c r="D609" s="687">
        <v>8.1397913832552266E-2</v>
      </c>
      <c r="E609" s="335"/>
      <c r="F609" s="299">
        <v>8.692491498622372E-2</v>
      </c>
      <c r="G609" s="291"/>
      <c r="H609" s="92"/>
      <c r="I609" s="294">
        <v>6.5111914936107546E-2</v>
      </c>
      <c r="J609" s="335"/>
      <c r="K609" s="299">
        <v>6.2726047321715384E-2</v>
      </c>
      <c r="L609" s="291"/>
    </row>
    <row r="610" spans="2:32" x14ac:dyDescent="0.2">
      <c r="B610" s="615"/>
      <c r="C610" s="736" t="s">
        <v>161</v>
      </c>
      <c r="D610" s="554">
        <v>3.2222998909117673E-2</v>
      </c>
      <c r="E610" s="336"/>
      <c r="F610" s="300">
        <v>3.4470516014277607E-2</v>
      </c>
      <c r="G610" s="293"/>
      <c r="H610" s="135"/>
      <c r="I610" s="295">
        <v>2.2160719365751425E-2</v>
      </c>
      <c r="J610" s="336"/>
      <c r="K610" s="300">
        <v>2.0867630078525781E-2</v>
      </c>
      <c r="L610" s="293"/>
    </row>
    <row r="611" spans="2:32" x14ac:dyDescent="0.2">
      <c r="B611" s="369" t="s">
        <v>157</v>
      </c>
      <c r="C611" s="378" t="s">
        <v>638</v>
      </c>
      <c r="D611" s="688">
        <v>0.4595626142433924</v>
      </c>
      <c r="E611" s="337"/>
      <c r="F611" s="298">
        <v>0.43644604416569371</v>
      </c>
      <c r="G611" s="292"/>
      <c r="H611" s="131"/>
      <c r="I611" s="302">
        <v>0.43069706903141997</v>
      </c>
      <c r="J611" s="337"/>
      <c r="K611" s="298">
        <v>0.42673880154896165</v>
      </c>
      <c r="L611" s="292"/>
    </row>
    <row r="612" spans="2:32" x14ac:dyDescent="0.2">
      <c r="B612" s="370"/>
      <c r="C612" s="249" t="s">
        <v>158</v>
      </c>
      <c r="D612" s="687">
        <v>0.36663789060297342</v>
      </c>
      <c r="E612" s="335"/>
      <c r="F612" s="299">
        <v>0.38211476204698253</v>
      </c>
      <c r="G612" s="291"/>
      <c r="H612" s="92"/>
      <c r="I612" s="294">
        <v>0.39957441963235635</v>
      </c>
      <c r="J612" s="335"/>
      <c r="K612" s="299">
        <v>0.40309845130108174</v>
      </c>
      <c r="L612" s="291"/>
    </row>
    <row r="613" spans="2:32" x14ac:dyDescent="0.2">
      <c r="B613" s="370"/>
      <c r="C613" s="249" t="s">
        <v>159</v>
      </c>
      <c r="D613" s="687">
        <v>0.13347922136459001</v>
      </c>
      <c r="E613" s="335"/>
      <c r="F613" s="299">
        <v>0.12945838144328317</v>
      </c>
      <c r="G613" s="291"/>
      <c r="H613" s="92"/>
      <c r="I613" s="294">
        <v>0.1268988190936215</v>
      </c>
      <c r="J613" s="335"/>
      <c r="K613" s="299">
        <v>0.12856309236621674</v>
      </c>
      <c r="L613" s="291"/>
    </row>
    <row r="614" spans="2:32" x14ac:dyDescent="0.2">
      <c r="B614" s="370"/>
      <c r="C614" s="249" t="s">
        <v>160</v>
      </c>
      <c r="D614" s="687">
        <v>3.2419985873875193E-2</v>
      </c>
      <c r="E614" s="335"/>
      <c r="F614" s="299">
        <v>3.6640160747918572E-2</v>
      </c>
      <c r="G614" s="291"/>
      <c r="H614" s="92"/>
      <c r="I614" s="294">
        <v>3.3592341075646973E-2</v>
      </c>
      <c r="J614" s="335"/>
      <c r="K614" s="299">
        <v>3.1841185306759362E-2</v>
      </c>
      <c r="L614" s="291"/>
    </row>
    <row r="615" spans="2:32" x14ac:dyDescent="0.2">
      <c r="B615" s="615"/>
      <c r="C615" s="736" t="s">
        <v>161</v>
      </c>
      <c r="D615" s="554">
        <v>7.9002879151692015E-3</v>
      </c>
      <c r="E615" s="336"/>
      <c r="F615" s="300">
        <v>1.5340651596121959E-2</v>
      </c>
      <c r="G615" s="293"/>
      <c r="H615" s="135"/>
      <c r="I615" s="295">
        <v>9.2373511669551558E-3</v>
      </c>
      <c r="J615" s="336"/>
      <c r="K615" s="300">
        <v>9.7584694769805164E-3</v>
      </c>
      <c r="L615" s="293"/>
    </row>
    <row r="618" spans="2:32" s="83" customFormat="1" ht="13.5" customHeight="1" x14ac:dyDescent="0.2">
      <c r="B618" s="83" t="s">
        <v>676</v>
      </c>
      <c r="C618" s="83" t="s">
        <v>660</v>
      </c>
      <c r="I618" s="132"/>
      <c r="O618" s="397"/>
      <c r="S618" s="474"/>
      <c r="U618" s="474"/>
      <c r="W618" s="474"/>
      <c r="AB618" s="474"/>
      <c r="AC618" s="474"/>
      <c r="AD618" s="474"/>
      <c r="AE618" s="474"/>
      <c r="AF618" s="474"/>
    </row>
    <row r="619" spans="2:32" ht="15" x14ac:dyDescent="0.25">
      <c r="C619" s="223"/>
      <c r="D619" s="1006" t="s">
        <v>286</v>
      </c>
      <c r="E619" s="1007"/>
      <c r="F619" s="1007"/>
      <c r="G619" s="1007"/>
      <c r="H619" s="1007"/>
      <c r="I619" s="1007"/>
      <c r="J619" s="1007"/>
      <c r="K619" s="1007"/>
      <c r="L619" s="1008"/>
    </row>
    <row r="620" spans="2:32" s="296" customFormat="1" x14ac:dyDescent="0.2">
      <c r="B620" s="297"/>
      <c r="C620" s="64"/>
      <c r="D620" s="1009" t="s">
        <v>236</v>
      </c>
      <c r="E620" s="1010"/>
      <c r="F620" s="1010"/>
      <c r="G620" s="1011"/>
      <c r="H620" s="83"/>
      <c r="I620" s="1003" t="s">
        <v>241</v>
      </c>
      <c r="J620" s="1004"/>
      <c r="K620" s="1004"/>
      <c r="L620" s="1005"/>
    </row>
    <row r="621" spans="2:32" s="329" customFormat="1" x14ac:dyDescent="0.2">
      <c r="B621" s="330"/>
      <c r="C621" s="331"/>
      <c r="D621" s="387">
        <v>2014</v>
      </c>
      <c r="E621" s="641"/>
      <c r="F621" s="644">
        <v>2015</v>
      </c>
      <c r="G621" s="388"/>
      <c r="H621" s="332"/>
      <c r="I621" s="387">
        <v>2014</v>
      </c>
      <c r="J621" s="641"/>
      <c r="K621" s="644">
        <v>2015</v>
      </c>
      <c r="L621" s="645"/>
    </row>
    <row r="622" spans="2:32" x14ac:dyDescent="0.2">
      <c r="B622" s="369" t="s">
        <v>156</v>
      </c>
      <c r="C622" s="378" t="s">
        <v>638</v>
      </c>
      <c r="D622" s="688">
        <v>0.15516633378024597</v>
      </c>
      <c r="E622" s="337"/>
      <c r="F622" s="298">
        <v>0.1698298738884732</v>
      </c>
      <c r="G622" s="292"/>
      <c r="H622" s="131"/>
      <c r="I622" s="302">
        <v>0.18236551190326783</v>
      </c>
      <c r="J622" s="337"/>
      <c r="K622" s="298">
        <v>0.18300315353354435</v>
      </c>
      <c r="L622" s="292"/>
    </row>
    <row r="623" spans="2:32" x14ac:dyDescent="0.2">
      <c r="B623" s="370"/>
      <c r="C623" s="249" t="s">
        <v>158</v>
      </c>
      <c r="D623" s="687">
        <v>0.35174752076687366</v>
      </c>
      <c r="E623" s="335"/>
      <c r="F623" s="299">
        <v>0.34530860054467483</v>
      </c>
      <c r="G623" s="291"/>
      <c r="H623" s="92"/>
      <c r="I623" s="294">
        <v>0.38005122437589178</v>
      </c>
      <c r="J623" s="335"/>
      <c r="K623" s="299">
        <v>0.38297464866436626</v>
      </c>
      <c r="L623" s="291"/>
    </row>
    <row r="624" spans="2:32" x14ac:dyDescent="0.2">
      <c r="B624" s="370"/>
      <c r="C624" s="249" t="s">
        <v>159</v>
      </c>
      <c r="D624" s="687">
        <v>0.3426144294626996</v>
      </c>
      <c r="E624" s="335"/>
      <c r="F624" s="299">
        <v>0.34051389395608467</v>
      </c>
      <c r="G624" s="291"/>
      <c r="H624" s="92"/>
      <c r="I624" s="294">
        <v>0.30806639952773973</v>
      </c>
      <c r="J624" s="335"/>
      <c r="K624" s="299">
        <v>0.31454719375988704</v>
      </c>
      <c r="L624" s="291"/>
    </row>
    <row r="625" spans="2:32" x14ac:dyDescent="0.2">
      <c r="B625" s="370"/>
      <c r="C625" s="249" t="s">
        <v>160</v>
      </c>
      <c r="D625" s="687">
        <v>0.1190862701610246</v>
      </c>
      <c r="E625" s="335"/>
      <c r="F625" s="299">
        <v>0.10755484632367726</v>
      </c>
      <c r="G625" s="291"/>
      <c r="H625" s="92"/>
      <c r="I625" s="294">
        <v>0.10107694219365597</v>
      </c>
      <c r="J625" s="335"/>
      <c r="K625" s="299">
        <v>9.1559822203670635E-2</v>
      </c>
      <c r="L625" s="291"/>
    </row>
    <row r="626" spans="2:32" x14ac:dyDescent="0.2">
      <c r="B626" s="615"/>
      <c r="C626" s="736" t="s">
        <v>161</v>
      </c>
      <c r="D626" s="554">
        <v>3.1385445829156228E-2</v>
      </c>
      <c r="E626" s="336"/>
      <c r="F626" s="300">
        <v>3.6792785287090075E-2</v>
      </c>
      <c r="G626" s="293"/>
      <c r="H626" s="135"/>
      <c r="I626" s="295">
        <v>2.8439921999444652E-2</v>
      </c>
      <c r="J626" s="336"/>
      <c r="K626" s="300">
        <v>2.7915181838531634E-2</v>
      </c>
      <c r="L626" s="293"/>
    </row>
    <row r="627" spans="2:32" x14ac:dyDescent="0.2">
      <c r="B627" s="369" t="s">
        <v>157</v>
      </c>
      <c r="C627" s="378" t="s">
        <v>638</v>
      </c>
      <c r="D627" s="688">
        <v>0.22587411862916673</v>
      </c>
      <c r="E627" s="337"/>
      <c r="F627" s="298">
        <v>0.23050664244897789</v>
      </c>
      <c r="G627" s="292"/>
      <c r="H627" s="131"/>
      <c r="I627" s="302">
        <v>0.23814285997904563</v>
      </c>
      <c r="J627" s="337"/>
      <c r="K627" s="298">
        <v>0.2250845058098262</v>
      </c>
      <c r="L627" s="292"/>
    </row>
    <row r="628" spans="2:32" x14ac:dyDescent="0.2">
      <c r="B628" s="370"/>
      <c r="C628" s="249" t="s">
        <v>158</v>
      </c>
      <c r="D628" s="687">
        <v>0.36428595861499358</v>
      </c>
      <c r="E628" s="335"/>
      <c r="F628" s="299">
        <v>0.38611573943674032</v>
      </c>
      <c r="G628" s="291"/>
      <c r="H628" s="92"/>
      <c r="I628" s="294">
        <v>0.40692785429466793</v>
      </c>
      <c r="J628" s="335"/>
      <c r="K628" s="299">
        <v>0.41393040062309983</v>
      </c>
      <c r="L628" s="291"/>
    </row>
    <row r="629" spans="2:32" x14ac:dyDescent="0.2">
      <c r="B629" s="370"/>
      <c r="C629" s="249" t="s">
        <v>159</v>
      </c>
      <c r="D629" s="687">
        <v>0.30304527819788735</v>
      </c>
      <c r="E629" s="335"/>
      <c r="F629" s="299">
        <v>0.28804084636525634</v>
      </c>
      <c r="G629" s="291"/>
      <c r="H629" s="92"/>
      <c r="I629" s="294">
        <v>0.26672809766628003</v>
      </c>
      <c r="J629" s="335"/>
      <c r="K629" s="299">
        <v>0.25743373221232141</v>
      </c>
      <c r="L629" s="291"/>
    </row>
    <row r="630" spans="2:32" x14ac:dyDescent="0.2">
      <c r="B630" s="370"/>
      <c r="C630" s="249" t="s">
        <v>160</v>
      </c>
      <c r="D630" s="687">
        <v>9.4432495822731902E-2</v>
      </c>
      <c r="E630" s="335"/>
      <c r="F630" s="299">
        <v>7.8391624068316457E-2</v>
      </c>
      <c r="G630" s="291"/>
      <c r="H630" s="92"/>
      <c r="I630" s="294">
        <v>6.6402027645141831E-2</v>
      </c>
      <c r="J630" s="335"/>
      <c r="K630" s="299">
        <v>8.312762762063089E-2</v>
      </c>
      <c r="L630" s="291"/>
    </row>
    <row r="631" spans="2:32" x14ac:dyDescent="0.2">
      <c r="B631" s="615"/>
      <c r="C631" s="736" t="s">
        <v>161</v>
      </c>
      <c r="D631" s="554">
        <v>1.2362148735220331E-2</v>
      </c>
      <c r="E631" s="336"/>
      <c r="F631" s="300">
        <v>1.6945147680708848E-2</v>
      </c>
      <c r="G631" s="293"/>
      <c r="H631" s="135"/>
      <c r="I631" s="295">
        <v>2.1799160414864419E-2</v>
      </c>
      <c r="J631" s="336"/>
      <c r="K631" s="300">
        <v>2.042373373412152E-2</v>
      </c>
      <c r="L631" s="293"/>
    </row>
    <row r="634" spans="2:32" s="83" customFormat="1" ht="13.5" customHeight="1" x14ac:dyDescent="0.2">
      <c r="B634" s="83" t="s">
        <v>677</v>
      </c>
      <c r="C634" s="83" t="s">
        <v>640</v>
      </c>
      <c r="I634" s="132"/>
      <c r="O634" s="397"/>
      <c r="S634" s="474"/>
      <c r="U634" s="474"/>
      <c r="W634" s="474"/>
      <c r="AB634" s="474"/>
      <c r="AC634" s="474"/>
      <c r="AD634" s="474"/>
      <c r="AE634" s="474"/>
      <c r="AF634" s="474"/>
    </row>
    <row r="635" spans="2:32" ht="15" x14ac:dyDescent="0.25">
      <c r="C635" s="223"/>
      <c r="D635" s="1006" t="s">
        <v>286</v>
      </c>
      <c r="E635" s="1007"/>
      <c r="F635" s="1007"/>
      <c r="G635" s="1007"/>
      <c r="H635" s="1007"/>
      <c r="I635" s="1007"/>
      <c r="J635" s="1007"/>
      <c r="K635" s="1007"/>
      <c r="L635" s="1008"/>
    </row>
    <row r="636" spans="2:32" s="296" customFormat="1" x14ac:dyDescent="0.2">
      <c r="B636" s="297"/>
      <c r="C636" s="64"/>
      <c r="D636" s="1009" t="s">
        <v>236</v>
      </c>
      <c r="E636" s="1010"/>
      <c r="F636" s="1010"/>
      <c r="G636" s="1011"/>
      <c r="H636" s="83"/>
      <c r="I636" s="1003" t="s">
        <v>241</v>
      </c>
      <c r="J636" s="1004"/>
      <c r="K636" s="1004"/>
      <c r="L636" s="1005"/>
    </row>
    <row r="637" spans="2:32" s="329" customFormat="1" x14ac:dyDescent="0.2">
      <c r="B637" s="330"/>
      <c r="C637" s="331"/>
      <c r="D637" s="387">
        <v>2014</v>
      </c>
      <c r="E637" s="641"/>
      <c r="F637" s="644">
        <v>2015</v>
      </c>
      <c r="G637" s="388"/>
      <c r="H637" s="332"/>
      <c r="I637" s="387">
        <v>2014</v>
      </c>
      <c r="J637" s="641"/>
      <c r="K637" s="644">
        <v>2015</v>
      </c>
      <c r="L637" s="645"/>
    </row>
    <row r="638" spans="2:32" x14ac:dyDescent="0.2">
      <c r="B638" s="369" t="s">
        <v>156</v>
      </c>
      <c r="C638" s="378" t="s">
        <v>638</v>
      </c>
      <c r="D638" s="688">
        <v>0.25211369259800515</v>
      </c>
      <c r="E638" s="337"/>
      <c r="F638" s="298">
        <v>0.27790617234770021</v>
      </c>
      <c r="G638" s="292"/>
      <c r="H638" s="131"/>
      <c r="I638" s="302">
        <v>0.25694819685314668</v>
      </c>
      <c r="J638" s="337"/>
      <c r="K638" s="298">
        <v>0.25350068812120374</v>
      </c>
      <c r="L638" s="292"/>
    </row>
    <row r="639" spans="2:32" x14ac:dyDescent="0.2">
      <c r="B639" s="370"/>
      <c r="C639" s="249" t="s">
        <v>158</v>
      </c>
      <c r="D639" s="687">
        <v>0.35227826919592931</v>
      </c>
      <c r="E639" s="335"/>
      <c r="F639" s="299">
        <v>0.36263936869775215</v>
      </c>
      <c r="G639" s="291"/>
      <c r="H639" s="92"/>
      <c r="I639" s="294">
        <v>0.40496989715119103</v>
      </c>
      <c r="J639" s="335"/>
      <c r="K639" s="299">
        <v>0.40961655560562626</v>
      </c>
      <c r="L639" s="291"/>
    </row>
    <row r="640" spans="2:32" x14ac:dyDescent="0.2">
      <c r="B640" s="370"/>
      <c r="C640" s="249" t="s">
        <v>159</v>
      </c>
      <c r="D640" s="687">
        <v>0.23754899483301831</v>
      </c>
      <c r="E640" s="335"/>
      <c r="F640" s="299">
        <v>0.19595329933270575</v>
      </c>
      <c r="G640" s="291"/>
      <c r="H640" s="92"/>
      <c r="I640" s="294">
        <v>0.21379771813063705</v>
      </c>
      <c r="J640" s="335"/>
      <c r="K640" s="299">
        <v>0.21389154619138856</v>
      </c>
      <c r="L640" s="291"/>
    </row>
    <row r="641" spans="2:32" x14ac:dyDescent="0.2">
      <c r="B641" s="370"/>
      <c r="C641" s="249" t="s">
        <v>160</v>
      </c>
      <c r="D641" s="687">
        <v>0.11668573179428018</v>
      </c>
      <c r="E641" s="335"/>
      <c r="F641" s="299">
        <v>0.11375556989351643</v>
      </c>
      <c r="G641" s="291"/>
      <c r="H641" s="92"/>
      <c r="I641" s="294">
        <v>9.1715057282378665E-2</v>
      </c>
      <c r="J641" s="335"/>
      <c r="K641" s="299">
        <v>9.0102302360840117E-2</v>
      </c>
      <c r="L641" s="291"/>
    </row>
    <row r="642" spans="2:32" x14ac:dyDescent="0.2">
      <c r="B642" s="615"/>
      <c r="C642" s="736" t="s">
        <v>161</v>
      </c>
      <c r="D642" s="554">
        <v>4.1373311578767197E-2</v>
      </c>
      <c r="E642" s="336"/>
      <c r="F642" s="300">
        <v>4.9745589728325414E-2</v>
      </c>
      <c r="G642" s="293"/>
      <c r="H642" s="135"/>
      <c r="I642" s="295">
        <v>3.2569130582646599E-2</v>
      </c>
      <c r="J642" s="336"/>
      <c r="K642" s="300">
        <v>3.2888907720941246E-2</v>
      </c>
      <c r="L642" s="293"/>
    </row>
    <row r="643" spans="2:32" x14ac:dyDescent="0.2">
      <c r="B643" s="369" t="s">
        <v>157</v>
      </c>
      <c r="C643" s="378" t="s">
        <v>638</v>
      </c>
      <c r="D643" s="688">
        <v>0.36024851274648217</v>
      </c>
      <c r="E643" s="337"/>
      <c r="F643" s="298">
        <v>0.34292512788924501</v>
      </c>
      <c r="G643" s="292"/>
      <c r="H643" s="131"/>
      <c r="I643" s="302">
        <v>0.3556649094247345</v>
      </c>
      <c r="J643" s="337"/>
      <c r="K643" s="298">
        <v>0.34719166136647467</v>
      </c>
      <c r="L643" s="292"/>
    </row>
    <row r="644" spans="2:32" x14ac:dyDescent="0.2">
      <c r="B644" s="370"/>
      <c r="C644" s="249" t="s">
        <v>158</v>
      </c>
      <c r="D644" s="687">
        <v>0.3921004350734304</v>
      </c>
      <c r="E644" s="335"/>
      <c r="F644" s="299">
        <v>0.39507728867070696</v>
      </c>
      <c r="G644" s="291"/>
      <c r="H644" s="92"/>
      <c r="I644" s="294">
        <v>0.41475691759753458</v>
      </c>
      <c r="J644" s="335"/>
      <c r="K644" s="299">
        <v>0.42417047373420491</v>
      </c>
      <c r="L644" s="291"/>
    </row>
    <row r="645" spans="2:32" x14ac:dyDescent="0.2">
      <c r="B645" s="370"/>
      <c r="C645" s="249" t="s">
        <v>159</v>
      </c>
      <c r="D645" s="687">
        <v>0.15982593040285589</v>
      </c>
      <c r="E645" s="335"/>
      <c r="F645" s="299">
        <v>0.16508171471586908</v>
      </c>
      <c r="G645" s="291"/>
      <c r="H645" s="92"/>
      <c r="I645" s="294">
        <v>0.16382808672712049</v>
      </c>
      <c r="J645" s="335"/>
      <c r="K645" s="299">
        <v>0.1669681406979254</v>
      </c>
      <c r="L645" s="291"/>
    </row>
    <row r="646" spans="2:32" x14ac:dyDescent="0.2">
      <c r="B646" s="370"/>
      <c r="C646" s="249" t="s">
        <v>160</v>
      </c>
      <c r="D646" s="687">
        <v>6.0913767384475674E-2</v>
      </c>
      <c r="E646" s="335"/>
      <c r="F646" s="299">
        <v>7.1326023594882285E-2</v>
      </c>
      <c r="G646" s="291"/>
      <c r="H646" s="92"/>
      <c r="I646" s="294">
        <v>4.9642954572853393E-2</v>
      </c>
      <c r="J646" s="335"/>
      <c r="K646" s="299">
        <v>4.7493576876601017E-2</v>
      </c>
      <c r="L646" s="291"/>
    </row>
    <row r="647" spans="2:32" x14ac:dyDescent="0.2">
      <c r="B647" s="615"/>
      <c r="C647" s="736" t="s">
        <v>161</v>
      </c>
      <c r="D647" s="554">
        <v>2.6911354392755747E-2</v>
      </c>
      <c r="E647" s="336"/>
      <c r="F647" s="300">
        <v>2.5589845129296601E-2</v>
      </c>
      <c r="G647" s="293"/>
      <c r="H647" s="135"/>
      <c r="I647" s="295">
        <v>1.610713167775699E-2</v>
      </c>
      <c r="J647" s="336"/>
      <c r="K647" s="300">
        <v>1.4176147324794148E-2</v>
      </c>
      <c r="L647" s="293"/>
    </row>
    <row r="650" spans="2:32" s="83" customFormat="1" ht="13.5" customHeight="1" x14ac:dyDescent="0.2">
      <c r="B650" s="83" t="s">
        <v>678</v>
      </c>
      <c r="C650" s="83" t="s">
        <v>661</v>
      </c>
      <c r="I650" s="132"/>
      <c r="O650" s="397"/>
      <c r="S650" s="474"/>
      <c r="U650" s="474"/>
      <c r="W650" s="474"/>
      <c r="AB650" s="474"/>
      <c r="AC650" s="474"/>
      <c r="AD650" s="474"/>
      <c r="AE650" s="474"/>
      <c r="AF650" s="474"/>
    </row>
    <row r="651" spans="2:32" ht="15" x14ac:dyDescent="0.25">
      <c r="C651" s="223"/>
      <c r="D651" s="1006" t="s">
        <v>286</v>
      </c>
      <c r="E651" s="1007"/>
      <c r="F651" s="1007"/>
      <c r="G651" s="1007"/>
      <c r="H651" s="1007"/>
      <c r="I651" s="1007"/>
      <c r="J651" s="1007"/>
      <c r="K651" s="1007"/>
      <c r="L651" s="1008"/>
    </row>
    <row r="652" spans="2:32" s="296" customFormat="1" x14ac:dyDescent="0.2">
      <c r="B652" s="297"/>
      <c r="C652" s="64"/>
      <c r="D652" s="1009" t="s">
        <v>236</v>
      </c>
      <c r="E652" s="1010"/>
      <c r="F652" s="1010"/>
      <c r="G652" s="1011"/>
      <c r="H652" s="83"/>
      <c r="I652" s="1003" t="s">
        <v>241</v>
      </c>
      <c r="J652" s="1004"/>
      <c r="K652" s="1004"/>
      <c r="L652" s="1005"/>
    </row>
    <row r="653" spans="2:32" s="329" customFormat="1" x14ac:dyDescent="0.2">
      <c r="B653" s="330"/>
      <c r="C653" s="331"/>
      <c r="D653" s="387">
        <v>2014</v>
      </c>
      <c r="E653" s="641"/>
      <c r="F653" s="644">
        <v>2015</v>
      </c>
      <c r="G653" s="388"/>
      <c r="H653" s="332"/>
      <c r="I653" s="387">
        <v>2014</v>
      </c>
      <c r="J653" s="641"/>
      <c r="K653" s="644">
        <v>2015</v>
      </c>
      <c r="L653" s="645"/>
    </row>
    <row r="654" spans="2:32" x14ac:dyDescent="0.2">
      <c r="B654" s="369" t="s">
        <v>156</v>
      </c>
      <c r="C654" s="378" t="s">
        <v>638</v>
      </c>
      <c r="D654" s="688">
        <v>0.12642151969306675</v>
      </c>
      <c r="E654" s="337"/>
      <c r="F654" s="298">
        <v>0.1256855931524645</v>
      </c>
      <c r="G654" s="292"/>
      <c r="H654" s="131"/>
      <c r="I654" s="302">
        <v>0.13545446496272082</v>
      </c>
      <c r="J654" s="337"/>
      <c r="K654" s="298">
        <v>0.14360615256307874</v>
      </c>
      <c r="L654" s="292"/>
    </row>
    <row r="655" spans="2:32" x14ac:dyDescent="0.2">
      <c r="B655" s="370"/>
      <c r="C655" s="249" t="s">
        <v>158</v>
      </c>
      <c r="D655" s="687">
        <v>0.30309926934292714</v>
      </c>
      <c r="E655" s="335"/>
      <c r="F655" s="299">
        <v>0.34401737591935133</v>
      </c>
      <c r="G655" s="291"/>
      <c r="H655" s="92"/>
      <c r="I655" s="294">
        <v>0.3306428346045765</v>
      </c>
      <c r="J655" s="335"/>
      <c r="K655" s="299">
        <v>0.31889920582415915</v>
      </c>
      <c r="L655" s="291"/>
    </row>
    <row r="656" spans="2:32" x14ac:dyDescent="0.2">
      <c r="B656" s="370"/>
      <c r="C656" s="249" t="s">
        <v>159</v>
      </c>
      <c r="D656" s="687">
        <v>0.36488972358562138</v>
      </c>
      <c r="E656" s="335"/>
      <c r="F656" s="299">
        <v>0.31009601001072984</v>
      </c>
      <c r="G656" s="291"/>
      <c r="H656" s="92"/>
      <c r="I656" s="294">
        <v>0.33474451112836351</v>
      </c>
      <c r="J656" s="335"/>
      <c r="K656" s="299">
        <v>0.35546362157340106</v>
      </c>
      <c r="L656" s="291"/>
    </row>
    <row r="657" spans="2:32" x14ac:dyDescent="0.2">
      <c r="B657" s="370"/>
      <c r="C657" s="249" t="s">
        <v>160</v>
      </c>
      <c r="D657" s="687">
        <v>0.14628097940036794</v>
      </c>
      <c r="E657" s="335"/>
      <c r="F657" s="299">
        <v>0.16440458294076984</v>
      </c>
      <c r="G657" s="291"/>
      <c r="H657" s="92"/>
      <c r="I657" s="294">
        <v>0.15872230943242863</v>
      </c>
      <c r="J657" s="335"/>
      <c r="K657" s="299">
        <v>0.14679639402586389</v>
      </c>
      <c r="L657" s="291"/>
    </row>
    <row r="658" spans="2:32" x14ac:dyDescent="0.2">
      <c r="B658" s="615"/>
      <c r="C658" s="736" t="s">
        <v>161</v>
      </c>
      <c r="D658" s="554">
        <v>5.9308507978016733E-2</v>
      </c>
      <c r="E658" s="336"/>
      <c r="F658" s="300">
        <v>5.5796437976684411E-2</v>
      </c>
      <c r="G658" s="293"/>
      <c r="H658" s="135"/>
      <c r="I658" s="295">
        <v>4.0435879871910295E-2</v>
      </c>
      <c r="J658" s="336"/>
      <c r="K658" s="300">
        <v>3.523462601349725E-2</v>
      </c>
      <c r="L658" s="293"/>
    </row>
    <row r="659" spans="2:32" x14ac:dyDescent="0.2">
      <c r="B659" s="369" t="s">
        <v>157</v>
      </c>
      <c r="C659" s="378" t="s">
        <v>638</v>
      </c>
      <c r="D659" s="688">
        <v>0.15906514860364035</v>
      </c>
      <c r="E659" s="337"/>
      <c r="F659" s="298">
        <v>0.175376483883847</v>
      </c>
      <c r="G659" s="292"/>
      <c r="H659" s="131"/>
      <c r="I659" s="302">
        <v>0.190005965199225</v>
      </c>
      <c r="J659" s="337"/>
      <c r="K659" s="298">
        <v>0.18905058546259887</v>
      </c>
      <c r="L659" s="292"/>
    </row>
    <row r="660" spans="2:32" x14ac:dyDescent="0.2">
      <c r="B660" s="370"/>
      <c r="C660" s="249" t="s">
        <v>158</v>
      </c>
      <c r="D660" s="687">
        <v>0.35834594659800367</v>
      </c>
      <c r="E660" s="335"/>
      <c r="F660" s="299">
        <v>0.34554971414725855</v>
      </c>
      <c r="G660" s="291"/>
      <c r="H660" s="92"/>
      <c r="I660" s="294">
        <v>0.38813552533198914</v>
      </c>
      <c r="J660" s="335"/>
      <c r="K660" s="299">
        <v>0.39275196944734758</v>
      </c>
      <c r="L660" s="291"/>
    </row>
    <row r="661" spans="2:32" x14ac:dyDescent="0.2">
      <c r="B661" s="370"/>
      <c r="C661" s="249" t="s">
        <v>159</v>
      </c>
      <c r="D661" s="687">
        <v>0.33959311067251635</v>
      </c>
      <c r="E661" s="335"/>
      <c r="F661" s="299">
        <v>0.34438761377237476</v>
      </c>
      <c r="G661" s="291"/>
      <c r="H661" s="92"/>
      <c r="I661" s="294">
        <v>0.30371850515890553</v>
      </c>
      <c r="J661" s="335"/>
      <c r="K661" s="299">
        <v>0.30835866394199052</v>
      </c>
      <c r="L661" s="291"/>
    </row>
    <row r="662" spans="2:32" x14ac:dyDescent="0.2">
      <c r="B662" s="370"/>
      <c r="C662" s="249" t="s">
        <v>160</v>
      </c>
      <c r="D662" s="687">
        <v>0.11539770445387929</v>
      </c>
      <c r="E662" s="335"/>
      <c r="F662" s="299">
        <v>0.10048744246468774</v>
      </c>
      <c r="G662" s="291"/>
      <c r="H662" s="92"/>
      <c r="I662" s="294">
        <v>9.1659403093787076E-2</v>
      </c>
      <c r="J662" s="335"/>
      <c r="K662" s="299">
        <v>8.3144584246598402E-2</v>
      </c>
      <c r="L662" s="291"/>
    </row>
    <row r="663" spans="2:32" x14ac:dyDescent="0.2">
      <c r="B663" s="615"/>
      <c r="C663" s="736" t="s">
        <v>161</v>
      </c>
      <c r="D663" s="554">
        <v>2.7598089671960421E-2</v>
      </c>
      <c r="E663" s="336"/>
      <c r="F663" s="300">
        <v>3.4198745731831938E-2</v>
      </c>
      <c r="G663" s="293"/>
      <c r="H663" s="135"/>
      <c r="I663" s="295">
        <v>2.6480601216093167E-2</v>
      </c>
      <c r="J663" s="336"/>
      <c r="K663" s="300">
        <v>2.6694196901464684E-2</v>
      </c>
      <c r="L663" s="293"/>
    </row>
    <row r="666" spans="2:32" s="48" customFormat="1" ht="15.75" x14ac:dyDescent="0.25">
      <c r="B666" s="525" t="s">
        <v>382</v>
      </c>
    </row>
    <row r="668" spans="2:32" s="83" customFormat="1" ht="13.5" customHeight="1" x14ac:dyDescent="0.2">
      <c r="B668" s="83" t="s">
        <v>679</v>
      </c>
      <c r="C668" s="83" t="s">
        <v>616</v>
      </c>
      <c r="I668" s="132"/>
      <c r="O668" s="397"/>
      <c r="S668" s="474"/>
      <c r="U668" s="474"/>
      <c r="W668" s="474"/>
      <c r="AB668" s="474"/>
      <c r="AC668" s="474"/>
      <c r="AD668" s="474"/>
      <c r="AE668" s="474"/>
      <c r="AF668" s="474"/>
    </row>
    <row r="669" spans="2:32" x14ac:dyDescent="0.2">
      <c r="D669" s="318"/>
      <c r="F669" s="312"/>
      <c r="I669" s="620"/>
      <c r="K669" s="312"/>
    </row>
    <row r="670" spans="2:32" ht="15" x14ac:dyDescent="0.25">
      <c r="C670" s="223"/>
      <c r="D670" s="1006" t="s">
        <v>286</v>
      </c>
      <c r="E670" s="1007"/>
      <c r="F670" s="1007"/>
      <c r="G670" s="1007"/>
      <c r="H670" s="1007"/>
      <c r="I670" s="1007"/>
      <c r="J670" s="1007"/>
      <c r="K670" s="1007"/>
      <c r="L670" s="1008"/>
    </row>
    <row r="671" spans="2:32" s="296" customFormat="1" x14ac:dyDescent="0.2">
      <c r="B671" s="297"/>
      <c r="C671" s="64"/>
      <c r="D671" s="1009" t="s">
        <v>236</v>
      </c>
      <c r="E671" s="1010"/>
      <c r="F671" s="1010"/>
      <c r="G671" s="1011"/>
      <c r="H671" s="83"/>
      <c r="I671" s="1003" t="s">
        <v>241</v>
      </c>
      <c r="J671" s="1004"/>
      <c r="K671" s="1004"/>
      <c r="L671" s="1005"/>
    </row>
    <row r="672" spans="2:32" s="329" customFormat="1" x14ac:dyDescent="0.2">
      <c r="B672" s="330"/>
      <c r="C672" s="331"/>
      <c r="D672" s="387">
        <v>2014</v>
      </c>
      <c r="E672" s="641"/>
      <c r="F672" s="644">
        <v>2015</v>
      </c>
      <c r="G672" s="388"/>
      <c r="H672" s="332"/>
      <c r="I672" s="387">
        <v>2014</v>
      </c>
      <c r="J672" s="641"/>
      <c r="K672" s="644">
        <v>2015</v>
      </c>
      <c r="L672" s="645"/>
    </row>
    <row r="673" spans="2:12" x14ac:dyDescent="0.2">
      <c r="B673" s="369" t="s">
        <v>156</v>
      </c>
      <c r="C673" s="252" t="s">
        <v>207</v>
      </c>
      <c r="D673" s="688">
        <v>0.24064315291315985</v>
      </c>
      <c r="E673" s="337"/>
      <c r="F673" s="298">
        <v>0.25238755117029993</v>
      </c>
      <c r="G673" s="292"/>
      <c r="H673" s="131"/>
      <c r="I673" s="302">
        <v>0.18680914024275111</v>
      </c>
      <c r="J673" s="337"/>
      <c r="K673" s="298">
        <v>0.18346256967625924</v>
      </c>
      <c r="L673" s="292"/>
    </row>
    <row r="674" spans="2:12" x14ac:dyDescent="0.2">
      <c r="B674" s="370"/>
      <c r="C674" s="371" t="s">
        <v>92</v>
      </c>
      <c r="D674" s="687">
        <v>0.35697693708566058</v>
      </c>
      <c r="E674" s="335"/>
      <c r="F674" s="299">
        <v>0.3482558752685091</v>
      </c>
      <c r="G674" s="291"/>
      <c r="H674" s="92"/>
      <c r="I674" s="294">
        <v>0.32799189373902893</v>
      </c>
      <c r="J674" s="335"/>
      <c r="K674" s="299">
        <v>0.2883449615228838</v>
      </c>
      <c r="L674" s="291"/>
    </row>
    <row r="675" spans="2:12" x14ac:dyDescent="0.2">
      <c r="B675" s="370"/>
      <c r="C675" s="371" t="s">
        <v>93</v>
      </c>
      <c r="D675" s="687">
        <v>0.33310524621952287</v>
      </c>
      <c r="E675" s="335"/>
      <c r="F675" s="299">
        <v>0.33761239493529843</v>
      </c>
      <c r="G675" s="291"/>
      <c r="H675" s="92"/>
      <c r="I675" s="294">
        <v>0.30348099832138992</v>
      </c>
      <c r="J675" s="335"/>
      <c r="K675" s="299">
        <v>0.28035676866987191</v>
      </c>
      <c r="L675" s="291"/>
    </row>
    <row r="676" spans="2:12" x14ac:dyDescent="0.2">
      <c r="B676" s="370"/>
      <c r="C676" s="371" t="s">
        <v>94</v>
      </c>
      <c r="D676" s="687">
        <v>5.653674302321806E-2</v>
      </c>
      <c r="E676" s="335"/>
      <c r="F676" s="299">
        <v>4.0034877581796725E-2</v>
      </c>
      <c r="G676" s="291"/>
      <c r="H676" s="92"/>
      <c r="I676" s="294">
        <v>3.0929114968102446E-2</v>
      </c>
      <c r="J676" s="335"/>
      <c r="K676" s="299">
        <v>5.1444142400122107E-2</v>
      </c>
      <c r="L676" s="291"/>
    </row>
    <row r="677" spans="2:12" x14ac:dyDescent="0.2">
      <c r="B677" s="370"/>
      <c r="C677" s="371" t="s">
        <v>95</v>
      </c>
      <c r="D677" s="687">
        <v>9.9164418201290738E-2</v>
      </c>
      <c r="E677" s="335"/>
      <c r="F677" s="299">
        <v>0.11292817690910988</v>
      </c>
      <c r="G677" s="291"/>
      <c r="H677" s="92"/>
      <c r="I677" s="294">
        <v>0.10598142252875831</v>
      </c>
      <c r="J677" s="335"/>
      <c r="K677" s="299">
        <v>7.5878925414986476E-2</v>
      </c>
      <c r="L677" s="291"/>
    </row>
    <row r="678" spans="2:12" x14ac:dyDescent="0.2">
      <c r="B678" s="370"/>
      <c r="C678" s="371" t="s">
        <v>96</v>
      </c>
      <c r="D678" s="687">
        <v>1.959716390753672E-2</v>
      </c>
      <c r="E678" s="335"/>
      <c r="F678" s="299">
        <v>1.709889549785823E-2</v>
      </c>
      <c r="G678" s="291"/>
      <c r="H678" s="92"/>
      <c r="I678" s="294" t="s">
        <v>30</v>
      </c>
      <c r="J678" s="335"/>
      <c r="K678" s="299" t="s">
        <v>30</v>
      </c>
      <c r="L678" s="291"/>
    </row>
    <row r="679" spans="2:12" x14ac:dyDescent="0.2">
      <c r="B679" s="370"/>
      <c r="C679" s="371" t="s">
        <v>97</v>
      </c>
      <c r="D679" s="687">
        <v>8.5496701879898052E-2</v>
      </c>
      <c r="E679" s="335"/>
      <c r="F679" s="299">
        <v>8.7441561694946088E-2</v>
      </c>
      <c r="G679" s="291"/>
      <c r="H679" s="92"/>
      <c r="I679" s="294">
        <v>4.17091991913906E-2</v>
      </c>
      <c r="J679" s="335"/>
      <c r="K679" s="299">
        <v>6.9883840541580186E-2</v>
      </c>
      <c r="L679" s="291"/>
    </row>
    <row r="680" spans="2:12" x14ac:dyDescent="0.2">
      <c r="B680" s="370"/>
      <c r="C680" s="371" t="s">
        <v>98</v>
      </c>
      <c r="D680" s="687">
        <v>0.18266973367134809</v>
      </c>
      <c r="E680" s="335"/>
      <c r="F680" s="299">
        <v>0.2408114020431382</v>
      </c>
      <c r="G680" s="291"/>
      <c r="H680" s="92"/>
      <c r="I680" s="294">
        <v>0.15958187212821309</v>
      </c>
      <c r="J680" s="335"/>
      <c r="K680" s="299">
        <v>0.14504024306401858</v>
      </c>
      <c r="L680" s="291"/>
    </row>
    <row r="681" spans="2:12" x14ac:dyDescent="0.2">
      <c r="B681" s="370"/>
      <c r="C681" s="371" t="s">
        <v>99</v>
      </c>
      <c r="D681" s="687">
        <v>0.33163052323504044</v>
      </c>
      <c r="E681" s="335"/>
      <c r="F681" s="299">
        <v>0.35571171921349881</v>
      </c>
      <c r="G681" s="291"/>
      <c r="H681" s="92"/>
      <c r="I681" s="294">
        <v>0.33136302241387822</v>
      </c>
      <c r="J681" s="335"/>
      <c r="K681" s="299">
        <v>0.31751386006513804</v>
      </c>
      <c r="L681" s="291"/>
    </row>
    <row r="682" spans="2:12" x14ac:dyDescent="0.2">
      <c r="B682" s="370"/>
      <c r="C682" s="371" t="s">
        <v>100</v>
      </c>
      <c r="D682" s="687">
        <v>0.16519290379870205</v>
      </c>
      <c r="E682" s="335"/>
      <c r="F682" s="299">
        <v>0.17803147646832443</v>
      </c>
      <c r="G682" s="291"/>
      <c r="H682" s="92"/>
      <c r="I682" s="294">
        <v>0.11469225889395844</v>
      </c>
      <c r="J682" s="335"/>
      <c r="K682" s="299">
        <v>0.14479859785752774</v>
      </c>
      <c r="L682" s="291"/>
    </row>
    <row r="683" spans="2:12" x14ac:dyDescent="0.2">
      <c r="B683" s="370"/>
      <c r="C683" s="371" t="s">
        <v>101</v>
      </c>
      <c r="D683" s="687">
        <v>0.14557044939374791</v>
      </c>
      <c r="E683" s="335"/>
      <c r="F683" s="299">
        <v>0.15970699367099481</v>
      </c>
      <c r="G683" s="291"/>
      <c r="H683" s="92"/>
      <c r="I683" s="294">
        <v>9.7899768919437302E-2</v>
      </c>
      <c r="J683" s="335"/>
      <c r="K683" s="299">
        <v>0.1114024922914016</v>
      </c>
      <c r="L683" s="291"/>
    </row>
    <row r="684" spans="2:12" x14ac:dyDescent="0.2">
      <c r="B684" s="370"/>
      <c r="C684" s="371" t="s">
        <v>102</v>
      </c>
      <c r="D684" s="687">
        <v>0.24858405492150409</v>
      </c>
      <c r="E684" s="335"/>
      <c r="F684" s="299">
        <v>0.26290001055339529</v>
      </c>
      <c r="G684" s="291"/>
      <c r="H684" s="92"/>
      <c r="I684" s="294">
        <v>0.15046202333789099</v>
      </c>
      <c r="J684" s="335"/>
      <c r="K684" s="299">
        <v>0.16374405041979337</v>
      </c>
      <c r="L684" s="291"/>
    </row>
    <row r="685" spans="2:12" x14ac:dyDescent="0.2">
      <c r="B685" s="370"/>
      <c r="C685" s="371" t="s">
        <v>103</v>
      </c>
      <c r="D685" s="687">
        <v>2.0808100515314228E-2</v>
      </c>
      <c r="E685" s="335"/>
      <c r="F685" s="299">
        <v>2.4492990979780131E-2</v>
      </c>
      <c r="G685" s="291"/>
      <c r="H685" s="92"/>
      <c r="I685" s="294">
        <v>1.7040614797509856E-2</v>
      </c>
      <c r="J685" s="335"/>
      <c r="K685" s="299">
        <v>2.0571387106357225E-2</v>
      </c>
      <c r="L685" s="291"/>
    </row>
    <row r="686" spans="2:12" x14ac:dyDescent="0.2">
      <c r="B686" s="370"/>
      <c r="C686" s="371" t="s">
        <v>104</v>
      </c>
      <c r="D686" s="687">
        <v>2.0331115370742354E-2</v>
      </c>
      <c r="E686" s="335"/>
      <c r="F686" s="299">
        <v>2.4295357407587811E-2</v>
      </c>
      <c r="G686" s="291"/>
      <c r="H686" s="92"/>
      <c r="I686" s="294">
        <v>1.0101745216510903E-2</v>
      </c>
      <c r="J686" s="335"/>
      <c r="K686" s="299">
        <v>2.4299482441746335E-2</v>
      </c>
      <c r="L686" s="291"/>
    </row>
    <row r="687" spans="2:12" x14ac:dyDescent="0.2">
      <c r="B687" s="370"/>
      <c r="C687" s="371" t="s">
        <v>105</v>
      </c>
      <c r="D687" s="687">
        <v>0.11631159014169076</v>
      </c>
      <c r="E687" s="335"/>
      <c r="F687" s="299">
        <v>0.13403913317112068</v>
      </c>
      <c r="G687" s="291"/>
      <c r="H687" s="92"/>
      <c r="I687" s="294">
        <v>5.0078425912579112E-2</v>
      </c>
      <c r="J687" s="335"/>
      <c r="K687" s="299">
        <v>6.9011181678524727E-2</v>
      </c>
      <c r="L687" s="291"/>
    </row>
    <row r="688" spans="2:12" x14ac:dyDescent="0.2">
      <c r="B688" s="370"/>
      <c r="C688" s="371" t="s">
        <v>106</v>
      </c>
      <c r="D688" s="687">
        <v>5.8849648999069706E-2</v>
      </c>
      <c r="E688" s="335"/>
      <c r="F688" s="299">
        <v>7.0927174525070052E-2</v>
      </c>
      <c r="G688" s="291"/>
      <c r="H688" s="92"/>
      <c r="I688" s="294">
        <v>6.1407648436104897E-2</v>
      </c>
      <c r="J688" s="335"/>
      <c r="K688" s="299">
        <v>6.3807136057198191E-2</v>
      </c>
      <c r="L688" s="291"/>
    </row>
    <row r="689" spans="2:12" x14ac:dyDescent="0.2">
      <c r="B689" s="615"/>
      <c r="C689" s="616" t="s">
        <v>614</v>
      </c>
      <c r="D689" s="554">
        <v>0.1464143804547563</v>
      </c>
      <c r="E689" s="336"/>
      <c r="F689" s="300">
        <v>0.14919486244113084</v>
      </c>
      <c r="G689" s="293"/>
      <c r="H689" s="135"/>
      <c r="I689" s="295">
        <v>0.14758393153735674</v>
      </c>
      <c r="J689" s="336"/>
      <c r="K689" s="300">
        <v>0.15113577849812634</v>
      </c>
      <c r="L689" s="293"/>
    </row>
    <row r="690" spans="2:12" x14ac:dyDescent="0.2">
      <c r="B690" s="369" t="s">
        <v>157</v>
      </c>
      <c r="C690" s="252" t="s">
        <v>207</v>
      </c>
      <c r="D690" s="688">
        <v>0.20236584963190193</v>
      </c>
      <c r="E690" s="337"/>
      <c r="F690" s="298">
        <v>0.19970329290595412</v>
      </c>
      <c r="G690" s="292"/>
      <c r="H690" s="131"/>
      <c r="I690" s="302">
        <v>0.16416026856735993</v>
      </c>
      <c r="J690" s="337"/>
      <c r="K690" s="298">
        <v>0.15671546093124292</v>
      </c>
      <c r="L690" s="292"/>
    </row>
    <row r="691" spans="2:12" x14ac:dyDescent="0.2">
      <c r="B691" s="370"/>
      <c r="C691" s="371" t="s">
        <v>92</v>
      </c>
      <c r="D691" s="687">
        <v>0.29410357124884479</v>
      </c>
      <c r="E691" s="335"/>
      <c r="F691" s="299">
        <v>0.2898409788912707</v>
      </c>
      <c r="G691" s="291"/>
      <c r="H691" s="92"/>
      <c r="I691" s="294">
        <v>0.24366763476114547</v>
      </c>
      <c r="J691" s="335"/>
      <c r="K691" s="299">
        <v>0.23249693293751361</v>
      </c>
      <c r="L691" s="291"/>
    </row>
    <row r="692" spans="2:12" x14ac:dyDescent="0.2">
      <c r="B692" s="370"/>
      <c r="C692" s="371" t="s">
        <v>93</v>
      </c>
      <c r="D692" s="687">
        <v>0.28092481540508096</v>
      </c>
      <c r="E692" s="335"/>
      <c r="F692" s="299">
        <v>0.27152223389354357</v>
      </c>
      <c r="G692" s="291"/>
      <c r="H692" s="92"/>
      <c r="I692" s="294">
        <v>0.21244041950559014</v>
      </c>
      <c r="J692" s="335"/>
      <c r="K692" s="299">
        <v>0.2076920277228749</v>
      </c>
      <c r="L692" s="291"/>
    </row>
    <row r="693" spans="2:12" x14ac:dyDescent="0.2">
      <c r="B693" s="370"/>
      <c r="C693" s="371" t="s">
        <v>94</v>
      </c>
      <c r="D693" s="687">
        <v>5.0304114919777425E-2</v>
      </c>
      <c r="E693" s="335"/>
      <c r="F693" s="299">
        <v>5.0808935832105953E-2</v>
      </c>
      <c r="G693" s="291"/>
      <c r="H693" s="92"/>
      <c r="I693" s="294">
        <v>5.045085008004626E-2</v>
      </c>
      <c r="J693" s="335"/>
      <c r="K693" s="299">
        <v>5.14893069458396E-2</v>
      </c>
      <c r="L693" s="291"/>
    </row>
    <row r="694" spans="2:12" x14ac:dyDescent="0.2">
      <c r="B694" s="370"/>
      <c r="C694" s="371" t="s">
        <v>95</v>
      </c>
      <c r="D694" s="687">
        <v>8.028737625232342E-2</v>
      </c>
      <c r="E694" s="335"/>
      <c r="F694" s="299">
        <v>7.9721970568365191E-2</v>
      </c>
      <c r="G694" s="291"/>
      <c r="H694" s="92"/>
      <c r="I694" s="294">
        <v>6.1153771334693366E-2</v>
      </c>
      <c r="J694" s="335"/>
      <c r="K694" s="299">
        <v>6.154935532648418E-2</v>
      </c>
      <c r="L694" s="291"/>
    </row>
    <row r="695" spans="2:12" x14ac:dyDescent="0.2">
      <c r="B695" s="370"/>
      <c r="C695" s="371" t="s">
        <v>96</v>
      </c>
      <c r="D695" s="687">
        <v>1.1866975215977666E-2</v>
      </c>
      <c r="E695" s="335"/>
      <c r="F695" s="299">
        <v>1.0920016282362763E-2</v>
      </c>
      <c r="G695" s="291"/>
      <c r="H695" s="92"/>
      <c r="I695" s="294">
        <v>1.3392600218705714E-2</v>
      </c>
      <c r="J695" s="335"/>
      <c r="K695" s="299">
        <v>1.4273775735830826E-2</v>
      </c>
      <c r="L695" s="291"/>
    </row>
    <row r="696" spans="2:12" x14ac:dyDescent="0.2">
      <c r="B696" s="370"/>
      <c r="C696" s="371" t="s">
        <v>97</v>
      </c>
      <c r="D696" s="687">
        <v>8.2654344920448278E-2</v>
      </c>
      <c r="E696" s="335"/>
      <c r="F696" s="299">
        <v>7.8633424095154891E-2</v>
      </c>
      <c r="G696" s="291"/>
      <c r="H696" s="92"/>
      <c r="I696" s="294">
        <v>6.8133877826683037E-2</v>
      </c>
      <c r="J696" s="335"/>
      <c r="K696" s="299">
        <v>7.2957001679976943E-2</v>
      </c>
      <c r="L696" s="291"/>
    </row>
    <row r="697" spans="2:12" x14ac:dyDescent="0.2">
      <c r="B697" s="370"/>
      <c r="C697" s="371" t="s">
        <v>98</v>
      </c>
      <c r="D697" s="687">
        <v>0.20620045993197339</v>
      </c>
      <c r="E697" s="335"/>
      <c r="F697" s="299">
        <v>0.21095786372760267</v>
      </c>
      <c r="G697" s="291"/>
      <c r="H697" s="92"/>
      <c r="I697" s="294">
        <v>0.17844908471331375</v>
      </c>
      <c r="J697" s="335"/>
      <c r="K697" s="299">
        <v>0.18606458438388207</v>
      </c>
      <c r="L697" s="291"/>
    </row>
    <row r="698" spans="2:12" x14ac:dyDescent="0.2">
      <c r="B698" s="370"/>
      <c r="C698" s="371" t="s">
        <v>99</v>
      </c>
      <c r="D698" s="687">
        <v>0.35323776820716291</v>
      </c>
      <c r="E698" s="335"/>
      <c r="F698" s="299">
        <v>0.34284621842506641</v>
      </c>
      <c r="G698" s="291"/>
      <c r="H698" s="92"/>
      <c r="I698" s="294">
        <v>0.32605859050205788</v>
      </c>
      <c r="J698" s="335"/>
      <c r="K698" s="299">
        <v>0.33292797713858857</v>
      </c>
      <c r="L698" s="291"/>
    </row>
    <row r="699" spans="2:12" x14ac:dyDescent="0.2">
      <c r="B699" s="370"/>
      <c r="C699" s="371" t="s">
        <v>100</v>
      </c>
      <c r="D699" s="687">
        <v>0.15290481455596108</v>
      </c>
      <c r="E699" s="335"/>
      <c r="F699" s="299">
        <v>0.15376687751029711</v>
      </c>
      <c r="G699" s="291"/>
      <c r="H699" s="92"/>
      <c r="I699" s="294">
        <v>0.12609477718565223</v>
      </c>
      <c r="J699" s="335"/>
      <c r="K699" s="299">
        <v>0.13621164246648376</v>
      </c>
      <c r="L699" s="291"/>
    </row>
    <row r="700" spans="2:12" x14ac:dyDescent="0.2">
      <c r="B700" s="370"/>
      <c r="C700" s="371" t="s">
        <v>101</v>
      </c>
      <c r="D700" s="687">
        <v>0.14279279531733544</v>
      </c>
      <c r="E700" s="335"/>
      <c r="F700" s="299">
        <v>0.14713889239239586</v>
      </c>
      <c r="G700" s="291"/>
      <c r="H700" s="92"/>
      <c r="I700" s="294">
        <v>0.14846330837680574</v>
      </c>
      <c r="J700" s="335"/>
      <c r="K700" s="299">
        <v>0.15619248601272137</v>
      </c>
      <c r="L700" s="291"/>
    </row>
    <row r="701" spans="2:12" x14ac:dyDescent="0.2">
      <c r="B701" s="370"/>
      <c r="C701" s="371" t="s">
        <v>102</v>
      </c>
      <c r="D701" s="687">
        <v>0.21361086342977814</v>
      </c>
      <c r="E701" s="335"/>
      <c r="F701" s="299">
        <v>0.21843954696997303</v>
      </c>
      <c r="G701" s="291"/>
      <c r="H701" s="92"/>
      <c r="I701" s="294">
        <v>0.14004850456299092</v>
      </c>
      <c r="J701" s="335"/>
      <c r="K701" s="299">
        <v>0.14486325913113643</v>
      </c>
      <c r="L701" s="291"/>
    </row>
    <row r="702" spans="2:12" x14ac:dyDescent="0.2">
      <c r="B702" s="370"/>
      <c r="C702" s="371" t="s">
        <v>103</v>
      </c>
      <c r="D702" s="687">
        <v>2.129125392274794E-2</v>
      </c>
      <c r="E702" s="335"/>
      <c r="F702" s="299">
        <v>2.0114915304220049E-2</v>
      </c>
      <c r="G702" s="291"/>
      <c r="H702" s="92"/>
      <c r="I702" s="294">
        <v>2.6405295732914627E-2</v>
      </c>
      <c r="J702" s="335"/>
      <c r="K702" s="299">
        <v>2.2494378068396947E-2</v>
      </c>
      <c r="L702" s="291"/>
    </row>
    <row r="703" spans="2:12" x14ac:dyDescent="0.2">
      <c r="B703" s="370"/>
      <c r="C703" s="371" t="s">
        <v>104</v>
      </c>
      <c r="D703" s="687">
        <v>1.9323619674811266E-2</v>
      </c>
      <c r="E703" s="335"/>
      <c r="F703" s="299">
        <v>2.6146131290456332E-2</v>
      </c>
      <c r="G703" s="291"/>
      <c r="H703" s="92"/>
      <c r="I703" s="294">
        <v>3.271091692461095E-2</v>
      </c>
      <c r="J703" s="335"/>
      <c r="K703" s="299">
        <v>3.5301626213305931E-2</v>
      </c>
      <c r="L703" s="291"/>
    </row>
    <row r="704" spans="2:12" x14ac:dyDescent="0.2">
      <c r="B704" s="370"/>
      <c r="C704" s="371" t="s">
        <v>105</v>
      </c>
      <c r="D704" s="687">
        <v>0.10597518119587671</v>
      </c>
      <c r="E704" s="335"/>
      <c r="F704" s="299">
        <v>0.10433647718468882</v>
      </c>
      <c r="G704" s="291"/>
      <c r="H704" s="92"/>
      <c r="I704" s="294">
        <v>5.9654458442137286E-2</v>
      </c>
      <c r="J704" s="335"/>
      <c r="K704" s="299">
        <v>6.0392890815506722E-2</v>
      </c>
      <c r="L704" s="291"/>
    </row>
    <row r="705" spans="2:32" x14ac:dyDescent="0.2">
      <c r="B705" s="370"/>
      <c r="C705" s="371" t="s">
        <v>106</v>
      </c>
      <c r="D705" s="687">
        <v>6.1568854018733965E-2</v>
      </c>
      <c r="E705" s="335"/>
      <c r="F705" s="299">
        <v>6.2143441092472156E-2</v>
      </c>
      <c r="G705" s="291"/>
      <c r="H705" s="92"/>
      <c r="I705" s="294">
        <v>5.4079594316121797E-2</v>
      </c>
      <c r="J705" s="335"/>
      <c r="K705" s="299">
        <v>5.7260601732686406E-2</v>
      </c>
      <c r="L705" s="291"/>
    </row>
    <row r="706" spans="2:32" x14ac:dyDescent="0.2">
      <c r="B706" s="615"/>
      <c r="C706" s="616" t="s">
        <v>614</v>
      </c>
      <c r="D706" s="554">
        <v>0.13827778940453314</v>
      </c>
      <c r="E706" s="336"/>
      <c r="F706" s="300">
        <v>0.13953905308347425</v>
      </c>
      <c r="G706" s="293"/>
      <c r="H706" s="135"/>
      <c r="I706" s="295">
        <v>0.14312989934136963</v>
      </c>
      <c r="J706" s="336"/>
      <c r="K706" s="300">
        <v>0.13109929881187035</v>
      </c>
      <c r="L706" s="293"/>
    </row>
    <row r="709" spans="2:32" s="83" customFormat="1" ht="13.5" customHeight="1" x14ac:dyDescent="0.2">
      <c r="B709" s="83" t="s">
        <v>617</v>
      </c>
      <c r="C709" s="83" t="s">
        <v>615</v>
      </c>
      <c r="I709" s="132"/>
      <c r="O709" s="397"/>
      <c r="S709" s="474"/>
      <c r="U709" s="474"/>
      <c r="W709" s="474"/>
      <c r="AB709" s="474"/>
      <c r="AC709" s="474"/>
      <c r="AD709" s="474"/>
      <c r="AE709" s="474"/>
      <c r="AF709" s="474"/>
    </row>
    <row r="710" spans="2:32" x14ac:dyDescent="0.2">
      <c r="D710" s="318"/>
      <c r="F710" s="312"/>
      <c r="I710" s="620"/>
      <c r="K710" s="312"/>
    </row>
    <row r="711" spans="2:32" ht="15" x14ac:dyDescent="0.25">
      <c r="C711" s="223"/>
      <c r="D711" s="1006" t="s">
        <v>286</v>
      </c>
      <c r="E711" s="1007"/>
      <c r="F711" s="1007"/>
      <c r="G711" s="1007"/>
      <c r="H711" s="1007"/>
      <c r="I711" s="1007"/>
      <c r="J711" s="1007"/>
      <c r="K711" s="1007"/>
      <c r="L711" s="1008"/>
    </row>
    <row r="712" spans="2:32" s="296" customFormat="1" x14ac:dyDescent="0.2">
      <c r="B712" s="297"/>
      <c r="C712" s="64"/>
      <c r="D712" s="1009" t="s">
        <v>236</v>
      </c>
      <c r="E712" s="1010"/>
      <c r="F712" s="1010"/>
      <c r="G712" s="1011"/>
      <c r="H712" s="83"/>
      <c r="I712" s="1003" t="s">
        <v>241</v>
      </c>
      <c r="J712" s="1004"/>
      <c r="K712" s="1004"/>
      <c r="L712" s="1005"/>
    </row>
    <row r="713" spans="2:32" s="329" customFormat="1" x14ac:dyDescent="0.2">
      <c r="B713" s="330"/>
      <c r="C713" s="331"/>
      <c r="D713" s="387">
        <v>2014</v>
      </c>
      <c r="E713" s="641"/>
      <c r="F713" s="644">
        <v>2015</v>
      </c>
      <c r="G713" s="388"/>
      <c r="H713" s="332"/>
      <c r="I713" s="387">
        <v>2014</v>
      </c>
      <c r="J713" s="641"/>
      <c r="K713" s="644">
        <v>2015</v>
      </c>
      <c r="L713" s="645"/>
    </row>
    <row r="714" spans="2:32" x14ac:dyDescent="0.2">
      <c r="B714" s="369" t="s">
        <v>156</v>
      </c>
      <c r="C714" s="252" t="s">
        <v>207</v>
      </c>
      <c r="D714" s="688">
        <v>0.2691495961483012</v>
      </c>
      <c r="E714" s="337"/>
      <c r="F714" s="298">
        <v>0.26397190247753965</v>
      </c>
      <c r="G714" s="292"/>
      <c r="H714" s="131"/>
      <c r="I714" s="302">
        <v>0.22533506407188464</v>
      </c>
      <c r="J714" s="337"/>
      <c r="K714" s="298">
        <v>0.20675246817980533</v>
      </c>
      <c r="L714" s="292"/>
    </row>
    <row r="715" spans="2:32" x14ac:dyDescent="0.2">
      <c r="B715" s="370"/>
      <c r="C715" s="371" t="s">
        <v>92</v>
      </c>
      <c r="D715" s="687">
        <v>0.45045864286970339</v>
      </c>
      <c r="E715" s="335"/>
      <c r="F715" s="299">
        <v>0.40263337744757266</v>
      </c>
      <c r="G715" s="291"/>
      <c r="H715" s="92"/>
      <c r="I715" s="294">
        <v>0.389044087287092</v>
      </c>
      <c r="J715" s="335"/>
      <c r="K715" s="299">
        <v>0.39048936628140157</v>
      </c>
      <c r="L715" s="291"/>
    </row>
    <row r="716" spans="2:32" x14ac:dyDescent="0.2">
      <c r="B716" s="370"/>
      <c r="C716" s="371" t="s">
        <v>93</v>
      </c>
      <c r="D716" s="687">
        <v>0.27670237483034527</v>
      </c>
      <c r="E716" s="335"/>
      <c r="F716" s="299">
        <v>0.23760666160723548</v>
      </c>
      <c r="G716" s="291"/>
      <c r="H716" s="92"/>
      <c r="I716" s="294">
        <v>0.22621715965039638</v>
      </c>
      <c r="J716" s="335"/>
      <c r="K716" s="299">
        <v>0.23890280995460181</v>
      </c>
      <c r="L716" s="291"/>
    </row>
    <row r="717" spans="2:32" x14ac:dyDescent="0.2">
      <c r="B717" s="370"/>
      <c r="C717" s="371" t="s">
        <v>94</v>
      </c>
      <c r="D717" s="687">
        <v>0.11866687931066112</v>
      </c>
      <c r="E717" s="335"/>
      <c r="F717" s="299">
        <v>0.11498590922925957</v>
      </c>
      <c r="G717" s="291"/>
      <c r="H717" s="92"/>
      <c r="I717" s="294">
        <v>0.10214126122328263</v>
      </c>
      <c r="J717" s="335"/>
      <c r="K717" s="299">
        <v>0.11236557985764697</v>
      </c>
      <c r="L717" s="291"/>
    </row>
    <row r="718" spans="2:32" x14ac:dyDescent="0.2">
      <c r="B718" s="370"/>
      <c r="C718" s="371" t="s">
        <v>95</v>
      </c>
      <c r="D718" s="687">
        <v>0.24295259031088839</v>
      </c>
      <c r="E718" s="335"/>
      <c r="F718" s="299">
        <v>0.22481514265943128</v>
      </c>
      <c r="G718" s="291"/>
      <c r="H718" s="92"/>
      <c r="I718" s="294">
        <v>0.22279451924821511</v>
      </c>
      <c r="J718" s="335"/>
      <c r="K718" s="299">
        <v>0.2182744850228962</v>
      </c>
      <c r="L718" s="291"/>
    </row>
    <row r="719" spans="2:32" x14ac:dyDescent="0.2">
      <c r="B719" s="370"/>
      <c r="C719" s="371" t="s">
        <v>96</v>
      </c>
      <c r="D719" s="687">
        <v>1.1410684634137058E-2</v>
      </c>
      <c r="E719" s="335"/>
      <c r="F719" s="299">
        <v>1.4307855228582175E-2</v>
      </c>
      <c r="G719" s="291"/>
      <c r="H719" s="92"/>
      <c r="I719" s="294">
        <v>1.84134963871589E-2</v>
      </c>
      <c r="J719" s="335"/>
      <c r="K719" s="299">
        <v>1.6919267837803183E-2</v>
      </c>
      <c r="L719" s="291"/>
    </row>
    <row r="720" spans="2:32" x14ac:dyDescent="0.2">
      <c r="B720" s="370"/>
      <c r="C720" s="371" t="s">
        <v>97</v>
      </c>
      <c r="D720" s="687">
        <v>6.8183068540290617E-2</v>
      </c>
      <c r="E720" s="335"/>
      <c r="F720" s="299">
        <v>5.8767791016720236E-2</v>
      </c>
      <c r="G720" s="291"/>
      <c r="H720" s="92"/>
      <c r="I720" s="294">
        <v>5.1991444364308532E-2</v>
      </c>
      <c r="J720" s="335"/>
      <c r="K720" s="299">
        <v>4.2945593486490727E-2</v>
      </c>
      <c r="L720" s="291"/>
    </row>
    <row r="721" spans="2:12" x14ac:dyDescent="0.2">
      <c r="B721" s="370"/>
      <c r="C721" s="371" t="s">
        <v>98</v>
      </c>
      <c r="D721" s="687">
        <v>0.25382388073304041</v>
      </c>
      <c r="E721" s="335"/>
      <c r="F721" s="299">
        <v>0.23876365350477791</v>
      </c>
      <c r="G721" s="291"/>
      <c r="H721" s="92"/>
      <c r="I721" s="294">
        <v>0.13414186886133145</v>
      </c>
      <c r="J721" s="335"/>
      <c r="K721" s="299">
        <v>0.12792478517311526</v>
      </c>
      <c r="L721" s="291"/>
    </row>
    <row r="722" spans="2:12" x14ac:dyDescent="0.2">
      <c r="B722" s="370"/>
      <c r="C722" s="371" t="s">
        <v>99</v>
      </c>
      <c r="D722" s="687">
        <v>0.59381769204491297</v>
      </c>
      <c r="E722" s="335"/>
      <c r="F722" s="299">
        <v>0.54817783233759709</v>
      </c>
      <c r="G722" s="291"/>
      <c r="H722" s="92"/>
      <c r="I722" s="294">
        <v>0.55174263227842868</v>
      </c>
      <c r="J722" s="335"/>
      <c r="K722" s="299">
        <v>0.50666421249488014</v>
      </c>
      <c r="L722" s="291"/>
    </row>
    <row r="723" spans="2:12" x14ac:dyDescent="0.2">
      <c r="B723" s="370"/>
      <c r="C723" s="371" t="s">
        <v>100</v>
      </c>
      <c r="D723" s="687">
        <v>0.16459026003887542</v>
      </c>
      <c r="E723" s="335"/>
      <c r="F723" s="299">
        <v>0.15904654036136798</v>
      </c>
      <c r="G723" s="291"/>
      <c r="H723" s="92"/>
      <c r="I723" s="294">
        <v>0.11786237436104831</v>
      </c>
      <c r="J723" s="335"/>
      <c r="K723" s="299">
        <v>0.10002156065018816</v>
      </c>
      <c r="L723" s="291"/>
    </row>
    <row r="724" spans="2:12" x14ac:dyDescent="0.2">
      <c r="B724" s="370"/>
      <c r="C724" s="371" t="s">
        <v>101</v>
      </c>
      <c r="D724" s="687">
        <v>0.20062684550121218</v>
      </c>
      <c r="E724" s="335"/>
      <c r="F724" s="299">
        <v>0.20236868073068587</v>
      </c>
      <c r="G724" s="291"/>
      <c r="H724" s="92"/>
      <c r="I724" s="294">
        <v>0.17639382352312052</v>
      </c>
      <c r="J724" s="335"/>
      <c r="K724" s="299">
        <v>0.16909726981459805</v>
      </c>
      <c r="L724" s="291"/>
    </row>
    <row r="725" spans="2:12" x14ac:dyDescent="0.2">
      <c r="B725" s="370"/>
      <c r="C725" s="371" t="s">
        <v>102</v>
      </c>
      <c r="D725" s="687">
        <v>7.7324331395894383E-2</v>
      </c>
      <c r="E725" s="335"/>
      <c r="F725" s="299">
        <v>6.9901386686576431E-2</v>
      </c>
      <c r="G725" s="291"/>
      <c r="H725" s="92"/>
      <c r="I725" s="294">
        <v>5.7955927963995436E-2</v>
      </c>
      <c r="J725" s="335"/>
      <c r="K725" s="299">
        <v>6.2382125158111638E-2</v>
      </c>
      <c r="L725" s="291"/>
    </row>
    <row r="726" spans="2:12" x14ac:dyDescent="0.2">
      <c r="B726" s="370"/>
      <c r="C726" s="371" t="s">
        <v>103</v>
      </c>
      <c r="D726" s="687">
        <v>8.8186444864434936E-3</v>
      </c>
      <c r="E726" s="335"/>
      <c r="F726" s="299">
        <v>5.7201359844068454E-3</v>
      </c>
      <c r="G726" s="291"/>
      <c r="H726" s="92"/>
      <c r="I726" s="294">
        <v>6.2206956121581558E-3</v>
      </c>
      <c r="J726" s="335"/>
      <c r="K726" s="299">
        <v>5.8504064385838089E-3</v>
      </c>
      <c r="L726" s="291"/>
    </row>
    <row r="727" spans="2:12" x14ac:dyDescent="0.2">
      <c r="B727" s="370"/>
      <c r="C727" s="371" t="s">
        <v>104</v>
      </c>
      <c r="D727" s="687">
        <v>3.5766318571919978E-3</v>
      </c>
      <c r="E727" s="335"/>
      <c r="F727" s="299">
        <v>6.2011575595115635E-3</v>
      </c>
      <c r="G727" s="291"/>
      <c r="H727" s="92"/>
      <c r="I727" s="294">
        <v>4.6887244710961829E-3</v>
      </c>
      <c r="J727" s="335"/>
      <c r="K727" s="299">
        <v>1.0094231109382198E-2</v>
      </c>
      <c r="L727" s="291"/>
    </row>
    <row r="728" spans="2:12" x14ac:dyDescent="0.2">
      <c r="B728" s="370"/>
      <c r="C728" s="371" t="s">
        <v>105</v>
      </c>
      <c r="D728" s="687">
        <v>2.474950574850511E-2</v>
      </c>
      <c r="E728" s="335"/>
      <c r="F728" s="299">
        <v>2.5788005274598454E-2</v>
      </c>
      <c r="G728" s="291"/>
      <c r="H728" s="92"/>
      <c r="I728" s="294">
        <v>1.9690504645740761E-2</v>
      </c>
      <c r="J728" s="335"/>
      <c r="K728" s="299">
        <v>3.2834612051894529E-2</v>
      </c>
      <c r="L728" s="291"/>
    </row>
    <row r="729" spans="2:12" x14ac:dyDescent="0.2">
      <c r="B729" s="370"/>
      <c r="C729" s="371" t="s">
        <v>106</v>
      </c>
      <c r="D729" s="687">
        <v>0.13678095550752448</v>
      </c>
      <c r="E729" s="335"/>
      <c r="F729" s="299">
        <v>0.14334965382677758</v>
      </c>
      <c r="G729" s="291"/>
      <c r="H729" s="92"/>
      <c r="I729" s="294">
        <v>0.18553812211803594</v>
      </c>
      <c r="J729" s="335"/>
      <c r="K729" s="299">
        <v>0.13728681108193835</v>
      </c>
      <c r="L729" s="291"/>
    </row>
    <row r="730" spans="2:12" x14ac:dyDescent="0.2">
      <c r="B730" s="615"/>
      <c r="C730" s="616" t="s">
        <v>614</v>
      </c>
      <c r="D730" s="554">
        <v>0.13505817320870062</v>
      </c>
      <c r="E730" s="336"/>
      <c r="F730" s="300">
        <v>0.13068213498856207</v>
      </c>
      <c r="G730" s="293"/>
      <c r="H730" s="135"/>
      <c r="I730" s="295">
        <v>0.13191009310384375</v>
      </c>
      <c r="J730" s="336"/>
      <c r="K730" s="300">
        <v>0.14142881677652891</v>
      </c>
      <c r="L730" s="293"/>
    </row>
    <row r="731" spans="2:12" x14ac:dyDescent="0.2">
      <c r="B731" s="369" t="s">
        <v>157</v>
      </c>
      <c r="C731" s="252" t="s">
        <v>207</v>
      </c>
      <c r="D731" s="688">
        <v>0.21740017804183243</v>
      </c>
      <c r="E731" s="337"/>
      <c r="F731" s="298">
        <v>0.23317405843949579</v>
      </c>
      <c r="G731" s="292"/>
      <c r="H731" s="131"/>
      <c r="I731" s="302">
        <v>0.19892874547556402</v>
      </c>
      <c r="J731" s="337"/>
      <c r="K731" s="298">
        <v>0.20807586103910142</v>
      </c>
      <c r="L731" s="292"/>
    </row>
    <row r="732" spans="2:12" x14ac:dyDescent="0.2">
      <c r="B732" s="370"/>
      <c r="C732" s="371" t="s">
        <v>92</v>
      </c>
      <c r="D732" s="687">
        <v>0.34660217425790391</v>
      </c>
      <c r="E732" s="335"/>
      <c r="F732" s="299">
        <v>0.35444039963479473</v>
      </c>
      <c r="G732" s="291"/>
      <c r="H732" s="92"/>
      <c r="I732" s="294">
        <v>0.32060716441312576</v>
      </c>
      <c r="J732" s="335"/>
      <c r="K732" s="299">
        <v>0.31465827422533826</v>
      </c>
      <c r="L732" s="291"/>
    </row>
    <row r="733" spans="2:12" x14ac:dyDescent="0.2">
      <c r="B733" s="370"/>
      <c r="C733" s="371" t="s">
        <v>93</v>
      </c>
      <c r="D733" s="687">
        <v>0.24076490196776504</v>
      </c>
      <c r="E733" s="335"/>
      <c r="F733" s="299">
        <v>0.23090858380183055</v>
      </c>
      <c r="G733" s="291"/>
      <c r="H733" s="92"/>
      <c r="I733" s="294">
        <v>0.22372982188039214</v>
      </c>
      <c r="J733" s="335"/>
      <c r="K733" s="299">
        <v>0.20807954154232772</v>
      </c>
      <c r="L733" s="291"/>
    </row>
    <row r="734" spans="2:12" x14ac:dyDescent="0.2">
      <c r="B734" s="370"/>
      <c r="C734" s="371" t="s">
        <v>94</v>
      </c>
      <c r="D734" s="687">
        <v>8.3649192154386043E-2</v>
      </c>
      <c r="E734" s="335"/>
      <c r="F734" s="299">
        <v>8.8858788994989099E-2</v>
      </c>
      <c r="G734" s="291"/>
      <c r="H734" s="92"/>
      <c r="I734" s="294">
        <v>9.5726509838626281E-2</v>
      </c>
      <c r="J734" s="335"/>
      <c r="K734" s="299">
        <v>9.1336420152485831E-2</v>
      </c>
      <c r="L734" s="291"/>
    </row>
    <row r="735" spans="2:12" x14ac:dyDescent="0.2">
      <c r="B735" s="370"/>
      <c r="C735" s="371" t="s">
        <v>95</v>
      </c>
      <c r="D735" s="687">
        <v>0.18922947916682548</v>
      </c>
      <c r="E735" s="335"/>
      <c r="F735" s="299">
        <v>0.17257152089578223</v>
      </c>
      <c r="G735" s="291"/>
      <c r="H735" s="92"/>
      <c r="I735" s="294">
        <v>0.16385122146476894</v>
      </c>
      <c r="J735" s="335"/>
      <c r="K735" s="299">
        <v>0.17294055355413451</v>
      </c>
      <c r="L735" s="291"/>
    </row>
    <row r="736" spans="2:12" x14ac:dyDescent="0.2">
      <c r="B736" s="370"/>
      <c r="C736" s="371" t="s">
        <v>96</v>
      </c>
      <c r="D736" s="687">
        <v>1.2100403314025105E-2</v>
      </c>
      <c r="E736" s="335"/>
      <c r="F736" s="299">
        <v>1.4027389879774305E-2</v>
      </c>
      <c r="G736" s="291"/>
      <c r="H736" s="92"/>
      <c r="I736" s="294">
        <v>6.9668011887513712E-3</v>
      </c>
      <c r="J736" s="335"/>
      <c r="K736" s="299">
        <v>1.3499985008149888E-2</v>
      </c>
      <c r="L736" s="291"/>
    </row>
    <row r="737" spans="2:32" x14ac:dyDescent="0.2">
      <c r="B737" s="370"/>
      <c r="C737" s="371" t="s">
        <v>97</v>
      </c>
      <c r="D737" s="687">
        <v>5.1746119156763248E-2</v>
      </c>
      <c r="E737" s="335"/>
      <c r="F737" s="299">
        <v>5.3595872035584705E-2</v>
      </c>
      <c r="G737" s="291"/>
      <c r="H737" s="92"/>
      <c r="I737" s="294">
        <v>3.9291817813191535E-2</v>
      </c>
      <c r="J737" s="335"/>
      <c r="K737" s="299">
        <v>4.9723462570170095E-2</v>
      </c>
      <c r="L737" s="291"/>
    </row>
    <row r="738" spans="2:32" x14ac:dyDescent="0.2">
      <c r="B738" s="370"/>
      <c r="C738" s="371" t="s">
        <v>98</v>
      </c>
      <c r="D738" s="687">
        <v>0.21949910554448573</v>
      </c>
      <c r="E738" s="335"/>
      <c r="F738" s="299">
        <v>0.23265350424026554</v>
      </c>
      <c r="G738" s="291"/>
      <c r="H738" s="92"/>
      <c r="I738" s="294">
        <v>0.13734720136279979</v>
      </c>
      <c r="J738" s="335"/>
      <c r="K738" s="299">
        <v>0.14638772967477828</v>
      </c>
      <c r="L738" s="291"/>
    </row>
    <row r="739" spans="2:32" x14ac:dyDescent="0.2">
      <c r="B739" s="370"/>
      <c r="C739" s="371" t="s">
        <v>99</v>
      </c>
      <c r="D739" s="687">
        <v>0.55370501269676509</v>
      </c>
      <c r="E739" s="335"/>
      <c r="F739" s="299">
        <v>0.55510340991657736</v>
      </c>
      <c r="G739" s="291"/>
      <c r="H739" s="92"/>
      <c r="I739" s="294">
        <v>0.54323791740264071</v>
      </c>
      <c r="J739" s="335"/>
      <c r="K739" s="299">
        <v>0.52409781029094715</v>
      </c>
      <c r="L739" s="291"/>
    </row>
    <row r="740" spans="2:32" x14ac:dyDescent="0.2">
      <c r="B740" s="370"/>
      <c r="C740" s="371" t="s">
        <v>100</v>
      </c>
      <c r="D740" s="687">
        <v>0.14880436180813247</v>
      </c>
      <c r="E740" s="335"/>
      <c r="F740" s="299">
        <v>0.13993328631689589</v>
      </c>
      <c r="G740" s="291"/>
      <c r="H740" s="92"/>
      <c r="I740" s="294">
        <v>0.1228047406565466</v>
      </c>
      <c r="J740" s="335"/>
      <c r="K740" s="299">
        <v>0.12430314030018866</v>
      </c>
      <c r="L740" s="291"/>
    </row>
    <row r="741" spans="2:32" x14ac:dyDescent="0.2">
      <c r="B741" s="370"/>
      <c r="C741" s="371" t="s">
        <v>101</v>
      </c>
      <c r="D741" s="687">
        <v>0.20892416551186943</v>
      </c>
      <c r="E741" s="335"/>
      <c r="F741" s="299">
        <v>0.19496239108660193</v>
      </c>
      <c r="G741" s="291"/>
      <c r="H741" s="92"/>
      <c r="I741" s="294">
        <v>0.18136252574669406</v>
      </c>
      <c r="J741" s="335"/>
      <c r="K741" s="299">
        <v>0.18018927283897701</v>
      </c>
      <c r="L741" s="291"/>
    </row>
    <row r="742" spans="2:32" x14ac:dyDescent="0.2">
      <c r="B742" s="370"/>
      <c r="C742" s="371" t="s">
        <v>102</v>
      </c>
      <c r="D742" s="687">
        <v>6.4052608004788764E-2</v>
      </c>
      <c r="E742" s="335"/>
      <c r="F742" s="299">
        <v>6.0144627555335735E-2</v>
      </c>
      <c r="G742" s="291"/>
      <c r="H742" s="92"/>
      <c r="I742" s="294">
        <v>5.5941754985849051E-2</v>
      </c>
      <c r="J742" s="335"/>
      <c r="K742" s="299">
        <v>6.0073021679480906E-2</v>
      </c>
      <c r="L742" s="291"/>
    </row>
    <row r="743" spans="2:32" x14ac:dyDescent="0.2">
      <c r="B743" s="370"/>
      <c r="C743" s="371" t="s">
        <v>103</v>
      </c>
      <c r="D743" s="687">
        <v>1.1783779237746176E-2</v>
      </c>
      <c r="E743" s="335"/>
      <c r="F743" s="299">
        <v>8.4310950015008476E-3</v>
      </c>
      <c r="G743" s="291"/>
      <c r="H743" s="92"/>
      <c r="I743" s="294">
        <v>7.8197971570240273E-3</v>
      </c>
      <c r="J743" s="335"/>
      <c r="K743" s="299">
        <v>8.8544068787996099E-3</v>
      </c>
      <c r="L743" s="291"/>
    </row>
    <row r="744" spans="2:32" x14ac:dyDescent="0.2">
      <c r="B744" s="370"/>
      <c r="C744" s="371" t="s">
        <v>104</v>
      </c>
      <c r="D744" s="687">
        <v>4.2475565991977222E-3</v>
      </c>
      <c r="E744" s="335"/>
      <c r="F744" s="299">
        <v>2.3724131953704311E-3</v>
      </c>
      <c r="G744" s="291"/>
      <c r="H744" s="92"/>
      <c r="I744" s="294">
        <v>4.6809678414665252E-3</v>
      </c>
      <c r="J744" s="335"/>
      <c r="K744" s="299">
        <v>6.1990147588218509E-3</v>
      </c>
      <c r="L744" s="291"/>
    </row>
    <row r="745" spans="2:32" x14ac:dyDescent="0.2">
      <c r="B745" s="370"/>
      <c r="C745" s="371" t="s">
        <v>105</v>
      </c>
      <c r="D745" s="687">
        <v>2.284569401130055E-2</v>
      </c>
      <c r="E745" s="335"/>
      <c r="F745" s="299">
        <v>2.2950271008615439E-2</v>
      </c>
      <c r="G745" s="291"/>
      <c r="H745" s="92"/>
      <c r="I745" s="294">
        <v>2.1584647235122042E-2</v>
      </c>
      <c r="J745" s="335"/>
      <c r="K745" s="299">
        <v>2.313647035566075E-2</v>
      </c>
      <c r="L745" s="291"/>
    </row>
    <row r="746" spans="2:32" x14ac:dyDescent="0.2">
      <c r="B746" s="370"/>
      <c r="C746" s="371" t="s">
        <v>106</v>
      </c>
      <c r="D746" s="687">
        <v>0.1208471138741609</v>
      </c>
      <c r="E746" s="335"/>
      <c r="F746" s="299">
        <v>0.10929597858350953</v>
      </c>
      <c r="G746" s="291"/>
      <c r="H746" s="92"/>
      <c r="I746" s="294">
        <v>0.12176510728677195</v>
      </c>
      <c r="J746" s="335"/>
      <c r="K746" s="299">
        <v>0.12657631528159263</v>
      </c>
      <c r="L746" s="291"/>
    </row>
    <row r="747" spans="2:32" x14ac:dyDescent="0.2">
      <c r="B747" s="615"/>
      <c r="C747" s="616" t="s">
        <v>614</v>
      </c>
      <c r="D747" s="554">
        <v>0.12565045710269793</v>
      </c>
      <c r="E747" s="336"/>
      <c r="F747" s="300">
        <v>0.12533597719463463</v>
      </c>
      <c r="G747" s="293"/>
      <c r="H747" s="135"/>
      <c r="I747" s="295">
        <v>0.12546731221630622</v>
      </c>
      <c r="J747" s="336"/>
      <c r="K747" s="300">
        <v>0.13968094395503758</v>
      </c>
      <c r="L747" s="293"/>
    </row>
    <row r="751" spans="2:32" s="83" customFormat="1" ht="13.5" customHeight="1" x14ac:dyDescent="0.2">
      <c r="B751" s="83" t="s">
        <v>619</v>
      </c>
      <c r="C751" s="83" t="s">
        <v>618</v>
      </c>
      <c r="I751" s="132"/>
      <c r="O751" s="397"/>
      <c r="S751" s="474"/>
      <c r="U751" s="474"/>
      <c r="W751" s="474"/>
      <c r="AB751" s="474"/>
      <c r="AC751" s="474"/>
      <c r="AD751" s="474"/>
      <c r="AE751" s="474"/>
      <c r="AF751" s="474"/>
    </row>
    <row r="752" spans="2:32" x14ac:dyDescent="0.2">
      <c r="D752" s="318"/>
      <c r="F752" s="312"/>
      <c r="I752" s="620"/>
      <c r="K752" s="312"/>
    </row>
    <row r="753" spans="2:12" ht="15" x14ac:dyDescent="0.25">
      <c r="C753" s="223"/>
      <c r="D753" s="1006" t="s">
        <v>286</v>
      </c>
      <c r="E753" s="1007"/>
      <c r="F753" s="1007"/>
      <c r="G753" s="1007"/>
      <c r="H753" s="1007"/>
      <c r="I753" s="1007"/>
      <c r="J753" s="1007"/>
      <c r="K753" s="1007"/>
      <c r="L753" s="1008"/>
    </row>
    <row r="754" spans="2:12" s="296" customFormat="1" x14ac:dyDescent="0.2">
      <c r="B754" s="297"/>
      <c r="C754" s="64"/>
      <c r="D754" s="1009" t="s">
        <v>236</v>
      </c>
      <c r="E754" s="1010"/>
      <c r="F754" s="1010"/>
      <c r="G754" s="1011"/>
      <c r="H754" s="83"/>
      <c r="I754" s="1003" t="s">
        <v>241</v>
      </c>
      <c r="J754" s="1004"/>
      <c r="K754" s="1004"/>
      <c r="L754" s="1005"/>
    </row>
    <row r="755" spans="2:12" s="329" customFormat="1" x14ac:dyDescent="0.2">
      <c r="B755" s="330"/>
      <c r="C755" s="331"/>
      <c r="D755" s="387">
        <v>2014</v>
      </c>
      <c r="E755" s="641"/>
      <c r="F755" s="644">
        <v>2015</v>
      </c>
      <c r="G755" s="388"/>
      <c r="H755" s="332"/>
      <c r="I755" s="387">
        <v>2014</v>
      </c>
      <c r="J755" s="641"/>
      <c r="K755" s="644">
        <v>2015</v>
      </c>
      <c r="L755" s="645"/>
    </row>
    <row r="756" spans="2:12" x14ac:dyDescent="0.2">
      <c r="B756" s="369" t="s">
        <v>156</v>
      </c>
      <c r="C756" s="252" t="s">
        <v>207</v>
      </c>
      <c r="D756" s="688">
        <v>0.250846659553976</v>
      </c>
      <c r="E756" s="337"/>
      <c r="F756" s="298">
        <v>0.27029009261455988</v>
      </c>
      <c r="G756" s="292"/>
      <c r="H756" s="131"/>
      <c r="I756" s="302">
        <v>0.23420830237065723</v>
      </c>
      <c r="J756" s="337"/>
      <c r="K756" s="298">
        <v>0.24144661359197714</v>
      </c>
      <c r="L756" s="292"/>
    </row>
    <row r="757" spans="2:12" x14ac:dyDescent="0.2">
      <c r="B757" s="370"/>
      <c r="C757" s="371" t="s">
        <v>92</v>
      </c>
      <c r="D757" s="687">
        <v>0.383323172689717</v>
      </c>
      <c r="E757" s="335"/>
      <c r="F757" s="299">
        <v>0.34636122290156068</v>
      </c>
      <c r="G757" s="291"/>
      <c r="H757" s="92"/>
      <c r="I757" s="294">
        <v>0.34036166015807007</v>
      </c>
      <c r="J757" s="335"/>
      <c r="K757" s="299">
        <v>0.34941377083009451</v>
      </c>
      <c r="L757" s="291"/>
    </row>
    <row r="758" spans="2:12" x14ac:dyDescent="0.2">
      <c r="B758" s="370"/>
      <c r="C758" s="371" t="s">
        <v>93</v>
      </c>
      <c r="D758" s="687">
        <v>0.34864538381772969</v>
      </c>
      <c r="E758" s="335"/>
      <c r="F758" s="299">
        <v>0.38423663812974451</v>
      </c>
      <c r="G758" s="291"/>
      <c r="H758" s="92"/>
      <c r="I758" s="294">
        <v>0.32330484461500258</v>
      </c>
      <c r="J758" s="335"/>
      <c r="K758" s="299">
        <v>0.30911851120291145</v>
      </c>
      <c r="L758" s="291"/>
    </row>
    <row r="759" spans="2:12" x14ac:dyDescent="0.2">
      <c r="B759" s="370"/>
      <c r="C759" s="371" t="s">
        <v>94</v>
      </c>
      <c r="D759" s="687">
        <v>6.4250341273210984E-2</v>
      </c>
      <c r="E759" s="335"/>
      <c r="F759" s="299">
        <v>5.2349098012113314E-2</v>
      </c>
      <c r="G759" s="291"/>
      <c r="H759" s="92"/>
      <c r="I759" s="294">
        <v>5.1672155423004122E-2</v>
      </c>
      <c r="J759" s="335"/>
      <c r="K759" s="299">
        <v>3.2509179765467987E-2</v>
      </c>
      <c r="L759" s="291"/>
    </row>
    <row r="760" spans="2:12" x14ac:dyDescent="0.2">
      <c r="B760" s="370"/>
      <c r="C760" s="371" t="s">
        <v>95</v>
      </c>
      <c r="D760" s="687">
        <v>7.9935054151749591E-2</v>
      </c>
      <c r="E760" s="335"/>
      <c r="F760" s="299">
        <v>0.10605086728977944</v>
      </c>
      <c r="G760" s="291"/>
      <c r="H760" s="92"/>
      <c r="I760" s="294">
        <v>0.11129143375016044</v>
      </c>
      <c r="J760" s="335"/>
      <c r="K760" s="299">
        <v>0.11713116761219904</v>
      </c>
      <c r="L760" s="291"/>
    </row>
    <row r="761" spans="2:12" x14ac:dyDescent="0.2">
      <c r="B761" s="370"/>
      <c r="C761" s="371" t="s">
        <v>96</v>
      </c>
      <c r="D761" s="687">
        <v>2.1099050310846336E-2</v>
      </c>
      <c r="E761" s="335"/>
      <c r="F761" s="299">
        <v>2.2549141064745166E-2</v>
      </c>
      <c r="G761" s="291"/>
      <c r="H761" s="92"/>
      <c r="I761" s="294">
        <v>1.8649997910853325E-2</v>
      </c>
      <c r="J761" s="335"/>
      <c r="K761" s="299">
        <v>1.376803899798623E-2</v>
      </c>
      <c r="L761" s="291"/>
    </row>
    <row r="762" spans="2:12" x14ac:dyDescent="0.2">
      <c r="B762" s="370"/>
      <c r="C762" s="371" t="s">
        <v>97</v>
      </c>
      <c r="D762" s="687">
        <v>8.6692922225104718E-2</v>
      </c>
      <c r="E762" s="335"/>
      <c r="F762" s="299">
        <v>7.5065687951707108E-2</v>
      </c>
      <c r="G762" s="291"/>
      <c r="H762" s="92"/>
      <c r="I762" s="294">
        <v>8.4742304454750728E-2</v>
      </c>
      <c r="J762" s="335"/>
      <c r="K762" s="299">
        <v>9.5004938242547729E-2</v>
      </c>
      <c r="L762" s="291"/>
    </row>
    <row r="763" spans="2:12" x14ac:dyDescent="0.2">
      <c r="B763" s="370"/>
      <c r="C763" s="371" t="s">
        <v>98</v>
      </c>
      <c r="D763" s="687">
        <v>0.23003616447680125</v>
      </c>
      <c r="E763" s="335"/>
      <c r="F763" s="299">
        <v>0.25223830019623772</v>
      </c>
      <c r="G763" s="291"/>
      <c r="H763" s="92"/>
      <c r="I763" s="294">
        <v>0.15279805193542015</v>
      </c>
      <c r="J763" s="335"/>
      <c r="K763" s="299">
        <v>0.23382798129272839</v>
      </c>
      <c r="L763" s="291"/>
    </row>
    <row r="764" spans="2:12" x14ac:dyDescent="0.2">
      <c r="B764" s="370"/>
      <c r="C764" s="371" t="s">
        <v>99</v>
      </c>
      <c r="D764" s="687">
        <v>0.29142081279191695</v>
      </c>
      <c r="E764" s="335"/>
      <c r="F764" s="299">
        <v>0.33043505868131873</v>
      </c>
      <c r="G764" s="291"/>
      <c r="H764" s="92"/>
      <c r="I764" s="294">
        <v>0.35698881290614071</v>
      </c>
      <c r="J764" s="335"/>
      <c r="K764" s="299">
        <v>0.3711592670341301</v>
      </c>
      <c r="L764" s="291"/>
    </row>
    <row r="765" spans="2:12" x14ac:dyDescent="0.2">
      <c r="B765" s="370"/>
      <c r="C765" s="371" t="s">
        <v>100</v>
      </c>
      <c r="D765" s="687">
        <v>0.19946955590118995</v>
      </c>
      <c r="E765" s="335"/>
      <c r="F765" s="299">
        <v>0.1886946315903095</v>
      </c>
      <c r="G765" s="291"/>
      <c r="H765" s="92"/>
      <c r="I765" s="294">
        <v>0.14357630264958687</v>
      </c>
      <c r="J765" s="335"/>
      <c r="K765" s="299">
        <v>0.17151480871247241</v>
      </c>
      <c r="L765" s="291"/>
    </row>
    <row r="766" spans="2:12" x14ac:dyDescent="0.2">
      <c r="B766" s="370"/>
      <c r="C766" s="371" t="s">
        <v>101</v>
      </c>
      <c r="D766" s="687">
        <v>9.5158775694612147E-2</v>
      </c>
      <c r="E766" s="335"/>
      <c r="F766" s="299">
        <v>0.11886713244823133</v>
      </c>
      <c r="G766" s="291"/>
      <c r="H766" s="92"/>
      <c r="I766" s="294">
        <v>0.17736261627035105</v>
      </c>
      <c r="J766" s="335"/>
      <c r="K766" s="299">
        <v>0.18466581718422778</v>
      </c>
      <c r="L766" s="291"/>
    </row>
    <row r="767" spans="2:12" x14ac:dyDescent="0.2">
      <c r="B767" s="370"/>
      <c r="C767" s="371" t="s">
        <v>102</v>
      </c>
      <c r="D767" s="687">
        <v>0.32993061212690206</v>
      </c>
      <c r="E767" s="335"/>
      <c r="F767" s="299">
        <v>0.34437784757034606</v>
      </c>
      <c r="G767" s="291"/>
      <c r="H767" s="92"/>
      <c r="I767" s="294">
        <v>0.19728277623462959</v>
      </c>
      <c r="J767" s="335"/>
      <c r="K767" s="299">
        <v>0.21310574354416875</v>
      </c>
      <c r="L767" s="291"/>
    </row>
    <row r="768" spans="2:12" x14ac:dyDescent="0.2">
      <c r="B768" s="370"/>
      <c r="C768" s="371" t="s">
        <v>103</v>
      </c>
      <c r="D768" s="687">
        <v>2.7971348222861771E-2</v>
      </c>
      <c r="E768" s="335"/>
      <c r="F768" s="299">
        <v>4.4189941314611861E-2</v>
      </c>
      <c r="G768" s="291"/>
      <c r="H768" s="92"/>
      <c r="I768" s="294">
        <v>1.6290591974416492E-2</v>
      </c>
      <c r="J768" s="335"/>
      <c r="K768" s="299">
        <v>1.2455420517078262E-2</v>
      </c>
      <c r="L768" s="291"/>
    </row>
    <row r="769" spans="2:12" x14ac:dyDescent="0.2">
      <c r="B769" s="370"/>
      <c r="C769" s="371" t="s">
        <v>104</v>
      </c>
      <c r="D769" s="687">
        <v>2.8411480750841218E-2</v>
      </c>
      <c r="E769" s="335"/>
      <c r="F769" s="299">
        <v>2.5719576721729896E-2</v>
      </c>
      <c r="G769" s="291"/>
      <c r="H769" s="92"/>
      <c r="I769" s="294">
        <v>1.5235225753563605E-2</v>
      </c>
      <c r="J769" s="335"/>
      <c r="K769" s="299">
        <v>2.3424961734303862E-2</v>
      </c>
      <c r="L769" s="291"/>
    </row>
    <row r="770" spans="2:12" x14ac:dyDescent="0.2">
      <c r="B770" s="370"/>
      <c r="C770" s="371" t="s">
        <v>105</v>
      </c>
      <c r="D770" s="687">
        <v>0.15365803221780053</v>
      </c>
      <c r="E770" s="335"/>
      <c r="F770" s="299">
        <v>0.17362600125180833</v>
      </c>
      <c r="G770" s="291"/>
      <c r="H770" s="92"/>
      <c r="I770" s="294">
        <v>9.2759023214093905E-2</v>
      </c>
      <c r="J770" s="335"/>
      <c r="K770" s="299">
        <v>0.10984606237496423</v>
      </c>
      <c r="L770" s="291"/>
    </row>
    <row r="771" spans="2:12" x14ac:dyDescent="0.2">
      <c r="B771" s="370"/>
      <c r="C771" s="371" t="s">
        <v>106</v>
      </c>
      <c r="D771" s="687">
        <v>5.9487733811689064E-2</v>
      </c>
      <c r="E771" s="335"/>
      <c r="F771" s="299">
        <v>9.3531274155332134E-2</v>
      </c>
      <c r="G771" s="291"/>
      <c r="H771" s="92"/>
      <c r="I771" s="294">
        <v>5.8447240244198978E-2</v>
      </c>
      <c r="J771" s="335"/>
      <c r="K771" s="299">
        <v>5.7112932349516636E-2</v>
      </c>
      <c r="L771" s="291"/>
    </row>
    <row r="772" spans="2:12" x14ac:dyDescent="0.2">
      <c r="B772" s="615"/>
      <c r="C772" s="616" t="s">
        <v>614</v>
      </c>
      <c r="D772" s="554">
        <v>0.15585562566531147</v>
      </c>
      <c r="E772" s="336"/>
      <c r="F772" s="300">
        <v>0.15950166567690105</v>
      </c>
      <c r="G772" s="293"/>
      <c r="H772" s="135"/>
      <c r="I772" s="295">
        <v>0.1404602507615372</v>
      </c>
      <c r="J772" s="336"/>
      <c r="K772" s="300">
        <v>0.14289597514707145</v>
      </c>
      <c r="L772" s="293"/>
    </row>
    <row r="773" spans="2:12" x14ac:dyDescent="0.2">
      <c r="B773" s="369" t="s">
        <v>157</v>
      </c>
      <c r="C773" s="252" t="s">
        <v>207</v>
      </c>
      <c r="D773" s="688">
        <v>0.22030723931659565</v>
      </c>
      <c r="E773" s="337"/>
      <c r="F773" s="298">
        <v>0.22132975131934221</v>
      </c>
      <c r="G773" s="292"/>
      <c r="H773" s="131"/>
      <c r="I773" s="302">
        <v>0.1911447913888788</v>
      </c>
      <c r="J773" s="337"/>
      <c r="K773" s="298">
        <v>0.18681357791507472</v>
      </c>
      <c r="L773" s="292"/>
    </row>
    <row r="774" spans="2:12" x14ac:dyDescent="0.2">
      <c r="B774" s="370"/>
      <c r="C774" s="371" t="s">
        <v>92</v>
      </c>
      <c r="D774" s="687">
        <v>0.31409524910121461</v>
      </c>
      <c r="E774" s="335"/>
      <c r="F774" s="299">
        <v>0.31839773183398362</v>
      </c>
      <c r="G774" s="291"/>
      <c r="H774" s="92"/>
      <c r="I774" s="294">
        <v>0.28162192928150054</v>
      </c>
      <c r="J774" s="335"/>
      <c r="K774" s="299">
        <v>0.27283160638080189</v>
      </c>
      <c r="L774" s="291"/>
    </row>
    <row r="775" spans="2:12" x14ac:dyDescent="0.2">
      <c r="B775" s="370"/>
      <c r="C775" s="371" t="s">
        <v>93</v>
      </c>
      <c r="D775" s="687">
        <v>0.32483801350970559</v>
      </c>
      <c r="E775" s="335"/>
      <c r="F775" s="299">
        <v>0.31798649488925862</v>
      </c>
      <c r="G775" s="291"/>
      <c r="H775" s="92"/>
      <c r="I775" s="294">
        <v>0.25356861187502139</v>
      </c>
      <c r="J775" s="335"/>
      <c r="K775" s="299">
        <v>0.24395495598324413</v>
      </c>
      <c r="L775" s="291"/>
    </row>
    <row r="776" spans="2:12" x14ac:dyDescent="0.2">
      <c r="B776" s="370"/>
      <c r="C776" s="371" t="s">
        <v>94</v>
      </c>
      <c r="D776" s="687">
        <v>5.510937909530831E-2</v>
      </c>
      <c r="E776" s="335"/>
      <c r="F776" s="299">
        <v>5.4911926742408544E-2</v>
      </c>
      <c r="G776" s="291"/>
      <c r="H776" s="92"/>
      <c r="I776" s="294">
        <v>4.7324547851971266E-2</v>
      </c>
      <c r="J776" s="335"/>
      <c r="K776" s="299">
        <v>4.8399764331355087E-2</v>
      </c>
      <c r="L776" s="291"/>
    </row>
    <row r="777" spans="2:12" x14ac:dyDescent="0.2">
      <c r="B777" s="370"/>
      <c r="C777" s="371" t="s">
        <v>95</v>
      </c>
      <c r="D777" s="687">
        <v>7.1793611245511355E-2</v>
      </c>
      <c r="E777" s="335"/>
      <c r="F777" s="299">
        <v>7.4900021732367969E-2</v>
      </c>
      <c r="G777" s="291"/>
      <c r="H777" s="92"/>
      <c r="I777" s="294">
        <v>8.5580915089500414E-2</v>
      </c>
      <c r="J777" s="335"/>
      <c r="K777" s="299">
        <v>8.2608558738769142E-2</v>
      </c>
      <c r="L777" s="291"/>
    </row>
    <row r="778" spans="2:12" x14ac:dyDescent="0.2">
      <c r="B778" s="370"/>
      <c r="C778" s="371" t="s">
        <v>96</v>
      </c>
      <c r="D778" s="687">
        <v>1.310276249025645E-2</v>
      </c>
      <c r="E778" s="335"/>
      <c r="F778" s="299">
        <v>1.4469965337006615E-2</v>
      </c>
      <c r="G778" s="291"/>
      <c r="H778" s="92"/>
      <c r="I778" s="294">
        <v>1.1001942101715054E-2</v>
      </c>
      <c r="J778" s="335"/>
      <c r="K778" s="299">
        <v>8.8224816958342774E-3</v>
      </c>
      <c r="L778" s="291"/>
    </row>
    <row r="779" spans="2:12" x14ac:dyDescent="0.2">
      <c r="B779" s="370"/>
      <c r="C779" s="371" t="s">
        <v>97</v>
      </c>
      <c r="D779" s="687">
        <v>7.6875365234720869E-2</v>
      </c>
      <c r="E779" s="335"/>
      <c r="F779" s="299">
        <v>7.9023464591297374E-2</v>
      </c>
      <c r="G779" s="291"/>
      <c r="H779" s="92"/>
      <c r="I779" s="294">
        <v>8.6260620154415615E-2</v>
      </c>
      <c r="J779" s="335"/>
      <c r="K779" s="299">
        <v>7.8433653326298869E-2</v>
      </c>
      <c r="L779" s="291"/>
    </row>
    <row r="780" spans="2:12" x14ac:dyDescent="0.2">
      <c r="B780" s="370"/>
      <c r="C780" s="371" t="s">
        <v>98</v>
      </c>
      <c r="D780" s="687">
        <v>0.22382024749501089</v>
      </c>
      <c r="E780" s="335"/>
      <c r="F780" s="299">
        <v>0.23188511136440174</v>
      </c>
      <c r="G780" s="291"/>
      <c r="H780" s="92"/>
      <c r="I780" s="294">
        <v>0.19525900268825463</v>
      </c>
      <c r="J780" s="335"/>
      <c r="K780" s="299">
        <v>0.19864691905642726</v>
      </c>
      <c r="L780" s="291"/>
    </row>
    <row r="781" spans="2:12" x14ac:dyDescent="0.2">
      <c r="B781" s="370"/>
      <c r="C781" s="371" t="s">
        <v>99</v>
      </c>
      <c r="D781" s="687">
        <v>0.29090138532597604</v>
      </c>
      <c r="E781" s="335"/>
      <c r="F781" s="299">
        <v>0.29337638660135756</v>
      </c>
      <c r="G781" s="291"/>
      <c r="H781" s="92"/>
      <c r="I781" s="294">
        <v>0.39195286638960819</v>
      </c>
      <c r="J781" s="335"/>
      <c r="K781" s="299">
        <v>0.37227232134397437</v>
      </c>
      <c r="L781" s="291"/>
    </row>
    <row r="782" spans="2:12" x14ac:dyDescent="0.2">
      <c r="B782" s="370"/>
      <c r="C782" s="371" t="s">
        <v>100</v>
      </c>
      <c r="D782" s="687">
        <v>0.15011986715169148</v>
      </c>
      <c r="E782" s="335"/>
      <c r="F782" s="299">
        <v>0.15759430257867849</v>
      </c>
      <c r="G782" s="291"/>
      <c r="H782" s="92"/>
      <c r="I782" s="294">
        <v>0.15465884252675144</v>
      </c>
      <c r="J782" s="335"/>
      <c r="K782" s="299">
        <v>0.15156166980138228</v>
      </c>
      <c r="L782" s="291"/>
    </row>
    <row r="783" spans="2:12" x14ac:dyDescent="0.2">
      <c r="B783" s="370"/>
      <c r="C783" s="371" t="s">
        <v>101</v>
      </c>
      <c r="D783" s="687">
        <v>0.11445547011237518</v>
      </c>
      <c r="E783" s="335"/>
      <c r="F783" s="299">
        <v>0.12444631243653288</v>
      </c>
      <c r="G783" s="291"/>
      <c r="H783" s="92"/>
      <c r="I783" s="294">
        <v>0.16039797573227252</v>
      </c>
      <c r="J783" s="335"/>
      <c r="K783" s="299">
        <v>0.16046478231456482</v>
      </c>
      <c r="L783" s="291"/>
    </row>
    <row r="784" spans="2:12" x14ac:dyDescent="0.2">
      <c r="B784" s="370"/>
      <c r="C784" s="371" t="s">
        <v>102</v>
      </c>
      <c r="D784" s="687">
        <v>0.28934888689463917</v>
      </c>
      <c r="E784" s="335"/>
      <c r="F784" s="299">
        <v>0.30791779428350285</v>
      </c>
      <c r="G784" s="291"/>
      <c r="H784" s="92"/>
      <c r="I784" s="294">
        <v>0.16655463780626739</v>
      </c>
      <c r="J784" s="335"/>
      <c r="K784" s="299">
        <v>0.16548770601327784</v>
      </c>
      <c r="L784" s="291"/>
    </row>
    <row r="785" spans="2:32" x14ac:dyDescent="0.2">
      <c r="B785" s="370"/>
      <c r="C785" s="371" t="s">
        <v>103</v>
      </c>
      <c r="D785" s="687">
        <v>2.7612876267443322E-2</v>
      </c>
      <c r="E785" s="335"/>
      <c r="F785" s="299">
        <v>2.6580539030936785E-2</v>
      </c>
      <c r="G785" s="291"/>
      <c r="H785" s="92"/>
      <c r="I785" s="294">
        <v>1.7364255013089677E-2</v>
      </c>
      <c r="J785" s="335"/>
      <c r="K785" s="299">
        <v>1.6294705144478137E-2</v>
      </c>
      <c r="L785" s="291"/>
    </row>
    <row r="786" spans="2:32" x14ac:dyDescent="0.2">
      <c r="B786" s="370"/>
      <c r="C786" s="371" t="s">
        <v>104</v>
      </c>
      <c r="D786" s="687">
        <v>2.5747685190042554E-2</v>
      </c>
      <c r="E786" s="335"/>
      <c r="F786" s="299">
        <v>3.8460221085402785E-2</v>
      </c>
      <c r="G786" s="291"/>
      <c r="H786" s="92"/>
      <c r="I786" s="294">
        <v>1.532921728781091E-2</v>
      </c>
      <c r="J786" s="335"/>
      <c r="K786" s="299">
        <v>1.8865537303152231E-2</v>
      </c>
      <c r="L786" s="291"/>
    </row>
    <row r="787" spans="2:32" x14ac:dyDescent="0.2">
      <c r="B787" s="370"/>
      <c r="C787" s="371" t="s">
        <v>105</v>
      </c>
      <c r="D787" s="687">
        <v>0.15789686881138842</v>
      </c>
      <c r="E787" s="335"/>
      <c r="F787" s="299">
        <v>0.16273092072392092</v>
      </c>
      <c r="G787" s="291"/>
      <c r="H787" s="92"/>
      <c r="I787" s="294">
        <v>7.3709833785129228E-2</v>
      </c>
      <c r="J787" s="335"/>
      <c r="K787" s="299">
        <v>6.9803503383447832E-2</v>
      </c>
      <c r="L787" s="291"/>
    </row>
    <row r="788" spans="2:32" x14ac:dyDescent="0.2">
      <c r="B788" s="370"/>
      <c r="C788" s="371" t="s">
        <v>106</v>
      </c>
      <c r="D788" s="687">
        <v>5.5058506820558746E-2</v>
      </c>
      <c r="E788" s="335"/>
      <c r="F788" s="299">
        <v>6.3255044443703709E-2</v>
      </c>
      <c r="G788" s="291"/>
      <c r="H788" s="92"/>
      <c r="I788" s="294">
        <v>6.5626470967851E-2</v>
      </c>
      <c r="J788" s="335"/>
      <c r="K788" s="299">
        <v>6.1509910009672063E-2</v>
      </c>
      <c r="L788" s="291"/>
    </row>
    <row r="789" spans="2:32" x14ac:dyDescent="0.2">
      <c r="B789" s="615"/>
      <c r="C789" s="616" t="s">
        <v>614</v>
      </c>
      <c r="D789" s="554">
        <v>0.13886689701637983</v>
      </c>
      <c r="E789" s="336"/>
      <c r="F789" s="300">
        <v>0.13372306931269953</v>
      </c>
      <c r="G789" s="293"/>
      <c r="H789" s="135"/>
      <c r="I789" s="295">
        <v>0.13783193275094993</v>
      </c>
      <c r="J789" s="336"/>
      <c r="K789" s="300">
        <v>0.14303789966137587</v>
      </c>
      <c r="L789" s="293"/>
    </row>
    <row r="792" spans="2:32" s="83" customFormat="1" ht="13.5" customHeight="1" x14ac:dyDescent="0.2">
      <c r="B792" s="83" t="s">
        <v>662</v>
      </c>
      <c r="C792" s="83" t="s">
        <v>655</v>
      </c>
      <c r="I792" s="132"/>
      <c r="O792" s="397"/>
      <c r="S792" s="474"/>
      <c r="U792" s="474"/>
      <c r="W792" s="474"/>
      <c r="AB792" s="474"/>
      <c r="AC792" s="474"/>
      <c r="AD792" s="474"/>
      <c r="AE792" s="474"/>
      <c r="AF792" s="474"/>
    </row>
    <row r="793" spans="2:32" x14ac:dyDescent="0.2">
      <c r="D793" s="318"/>
      <c r="F793" s="312"/>
      <c r="I793" s="620"/>
      <c r="K793" s="312"/>
    </row>
    <row r="794" spans="2:32" ht="15" x14ac:dyDescent="0.25">
      <c r="C794" s="223"/>
      <c r="D794" s="1006" t="s">
        <v>286</v>
      </c>
      <c r="E794" s="1007"/>
      <c r="F794" s="1007"/>
      <c r="G794" s="1007"/>
      <c r="H794" s="1007"/>
      <c r="I794" s="1007"/>
      <c r="J794" s="1007"/>
      <c r="K794" s="1007"/>
      <c r="L794" s="1008"/>
    </row>
    <row r="795" spans="2:32" s="296" customFormat="1" x14ac:dyDescent="0.2">
      <c r="B795" s="297"/>
      <c r="C795" s="64"/>
      <c r="D795" s="1009" t="s">
        <v>236</v>
      </c>
      <c r="E795" s="1010"/>
      <c r="F795" s="1010"/>
      <c r="G795" s="1011"/>
      <c r="H795" s="83"/>
      <c r="I795" s="1003" t="s">
        <v>241</v>
      </c>
      <c r="J795" s="1004"/>
      <c r="K795" s="1004"/>
      <c r="L795" s="1005"/>
    </row>
    <row r="796" spans="2:32" s="329" customFormat="1" x14ac:dyDescent="0.2">
      <c r="B796" s="330"/>
      <c r="C796" s="331"/>
      <c r="D796" s="387">
        <v>2014</v>
      </c>
      <c r="E796" s="641"/>
      <c r="F796" s="644">
        <v>2015</v>
      </c>
      <c r="G796" s="388"/>
      <c r="H796" s="332"/>
      <c r="I796" s="387">
        <v>2014</v>
      </c>
      <c r="J796" s="641"/>
      <c r="K796" s="644">
        <v>2015</v>
      </c>
      <c r="L796" s="645"/>
    </row>
    <row r="797" spans="2:32" x14ac:dyDescent="0.2">
      <c r="B797" s="369" t="s">
        <v>156</v>
      </c>
      <c r="C797" s="252" t="s">
        <v>207</v>
      </c>
      <c r="D797" s="688">
        <v>0.30101089682151894</v>
      </c>
      <c r="E797" s="337"/>
      <c r="F797" s="298">
        <v>0.261633708029537</v>
      </c>
      <c r="G797" s="292"/>
      <c r="H797" s="131"/>
      <c r="I797" s="302">
        <v>0.26521683465879325</v>
      </c>
      <c r="J797" s="337"/>
      <c r="K797" s="298">
        <v>0.26401226980324888</v>
      </c>
      <c r="L797" s="292"/>
    </row>
    <row r="798" spans="2:32" x14ac:dyDescent="0.2">
      <c r="B798" s="370"/>
      <c r="C798" s="371" t="s">
        <v>92</v>
      </c>
      <c r="D798" s="687">
        <v>0.46928903087742657</v>
      </c>
      <c r="E798" s="335"/>
      <c r="F798" s="299">
        <v>0.46019373332936619</v>
      </c>
      <c r="G798" s="291"/>
      <c r="H798" s="92"/>
      <c r="I798" s="294">
        <v>0.44813433647842271</v>
      </c>
      <c r="J798" s="335"/>
      <c r="K798" s="299">
        <v>0.39537534500842969</v>
      </c>
      <c r="L798" s="291"/>
    </row>
    <row r="799" spans="2:32" x14ac:dyDescent="0.2">
      <c r="B799" s="370"/>
      <c r="C799" s="371" t="s">
        <v>93</v>
      </c>
      <c r="D799" s="687">
        <v>0.33977448360617762</v>
      </c>
      <c r="E799" s="335"/>
      <c r="F799" s="299">
        <v>0.25820824971186757</v>
      </c>
      <c r="G799" s="291"/>
      <c r="H799" s="92"/>
      <c r="I799" s="294">
        <v>0.26891714462271082</v>
      </c>
      <c r="J799" s="335"/>
      <c r="K799" s="299">
        <v>0.23482530988519867</v>
      </c>
      <c r="L799" s="291"/>
    </row>
    <row r="800" spans="2:32" x14ac:dyDescent="0.2">
      <c r="B800" s="370"/>
      <c r="C800" s="371" t="s">
        <v>94</v>
      </c>
      <c r="D800" s="687">
        <v>0.11623581642760118</v>
      </c>
      <c r="E800" s="335"/>
      <c r="F800" s="299">
        <v>7.8068910316061932E-2</v>
      </c>
      <c r="G800" s="291"/>
      <c r="H800" s="92"/>
      <c r="I800" s="294">
        <v>0.11896695464603832</v>
      </c>
      <c r="J800" s="335"/>
      <c r="K800" s="299">
        <v>0.11955118667938658</v>
      </c>
      <c r="L800" s="291"/>
    </row>
    <row r="801" spans="2:12" x14ac:dyDescent="0.2">
      <c r="B801" s="370"/>
      <c r="C801" s="371" t="s">
        <v>95</v>
      </c>
      <c r="D801" s="687">
        <v>0.24867627224535721</v>
      </c>
      <c r="E801" s="335"/>
      <c r="F801" s="299">
        <v>0.14242854706625885</v>
      </c>
      <c r="G801" s="291"/>
      <c r="H801" s="92"/>
      <c r="I801" s="294">
        <v>0.24224609448634743</v>
      </c>
      <c r="J801" s="335"/>
      <c r="K801" s="299">
        <v>0.23499269813696497</v>
      </c>
      <c r="L801" s="291"/>
    </row>
    <row r="802" spans="2:12" x14ac:dyDescent="0.2">
      <c r="B802" s="370"/>
      <c r="C802" s="371" t="s">
        <v>96</v>
      </c>
      <c r="D802" s="687">
        <v>1.1198233276489241E-2</v>
      </c>
      <c r="E802" s="335"/>
      <c r="F802" s="299">
        <v>1.8100905864133612E-2</v>
      </c>
      <c r="G802" s="291"/>
      <c r="H802" s="92"/>
      <c r="I802" s="294">
        <v>1.1436908313023254E-2</v>
      </c>
      <c r="J802" s="335"/>
      <c r="K802" s="299">
        <v>1.384753702826862E-2</v>
      </c>
      <c r="L802" s="291"/>
    </row>
    <row r="803" spans="2:12" x14ac:dyDescent="0.2">
      <c r="B803" s="370"/>
      <c r="C803" s="371" t="s">
        <v>97</v>
      </c>
      <c r="D803" s="687">
        <v>6.6736186721643484E-2</v>
      </c>
      <c r="E803" s="335"/>
      <c r="F803" s="299">
        <v>5.5697563403237609E-2</v>
      </c>
      <c r="G803" s="291"/>
      <c r="H803" s="92"/>
      <c r="I803" s="294">
        <v>6.836166266469898E-2</v>
      </c>
      <c r="J803" s="335"/>
      <c r="K803" s="299">
        <v>5.9163934030357336E-2</v>
      </c>
      <c r="L803" s="291"/>
    </row>
    <row r="804" spans="2:12" x14ac:dyDescent="0.2">
      <c r="B804" s="370"/>
      <c r="C804" s="371" t="s">
        <v>98</v>
      </c>
      <c r="D804" s="687">
        <v>0.31103218143416511</v>
      </c>
      <c r="E804" s="335"/>
      <c r="F804" s="299">
        <v>0.33732518114926374</v>
      </c>
      <c r="G804" s="291"/>
      <c r="H804" s="92"/>
      <c r="I804" s="294">
        <v>0.24676244265224345</v>
      </c>
      <c r="J804" s="335"/>
      <c r="K804" s="299">
        <v>0.22642317791826774</v>
      </c>
      <c r="L804" s="291"/>
    </row>
    <row r="805" spans="2:12" x14ac:dyDescent="0.2">
      <c r="B805" s="370"/>
      <c r="C805" s="371" t="s">
        <v>99</v>
      </c>
      <c r="D805" s="687">
        <v>0.55030373616701356</v>
      </c>
      <c r="E805" s="335"/>
      <c r="F805" s="299">
        <v>0.46227658826248552</v>
      </c>
      <c r="G805" s="291"/>
      <c r="H805" s="92"/>
      <c r="I805" s="294">
        <v>0.59918878507366047</v>
      </c>
      <c r="J805" s="335"/>
      <c r="K805" s="299">
        <v>0.55855989061301048</v>
      </c>
      <c r="L805" s="291"/>
    </row>
    <row r="806" spans="2:12" x14ac:dyDescent="0.2">
      <c r="B806" s="370"/>
      <c r="C806" s="371" t="s">
        <v>100</v>
      </c>
      <c r="D806" s="687">
        <v>0.17245614406277895</v>
      </c>
      <c r="E806" s="335"/>
      <c r="F806" s="299">
        <v>0.13124420277508883</v>
      </c>
      <c r="G806" s="291"/>
      <c r="H806" s="92"/>
      <c r="I806" s="294">
        <v>0.16361934406506065</v>
      </c>
      <c r="J806" s="335"/>
      <c r="K806" s="299">
        <v>0.16217422374068627</v>
      </c>
      <c r="L806" s="291"/>
    </row>
    <row r="807" spans="2:12" x14ac:dyDescent="0.2">
      <c r="B807" s="370"/>
      <c r="C807" s="371" t="s">
        <v>101</v>
      </c>
      <c r="D807" s="687">
        <v>0.15967758067754975</v>
      </c>
      <c r="E807" s="335"/>
      <c r="F807" s="299">
        <v>0.18867666794917323</v>
      </c>
      <c r="G807" s="291"/>
      <c r="H807" s="92"/>
      <c r="I807" s="294">
        <v>0.20568136896131484</v>
      </c>
      <c r="J807" s="335"/>
      <c r="K807" s="299">
        <v>0.20411533798312734</v>
      </c>
      <c r="L807" s="291"/>
    </row>
    <row r="808" spans="2:12" x14ac:dyDescent="0.2">
      <c r="B808" s="370"/>
      <c r="C808" s="371" t="s">
        <v>102</v>
      </c>
      <c r="D808" s="687">
        <v>0.11478886169362777</v>
      </c>
      <c r="E808" s="335"/>
      <c r="F808" s="299">
        <v>8.3793102567108077E-2</v>
      </c>
      <c r="G808" s="291"/>
      <c r="H808" s="92"/>
      <c r="I808" s="294">
        <v>7.2699941968463258E-2</v>
      </c>
      <c r="J808" s="335"/>
      <c r="K808" s="299">
        <v>6.8221368757619888E-2</v>
      </c>
      <c r="L808" s="291"/>
    </row>
    <row r="809" spans="2:12" x14ac:dyDescent="0.2">
      <c r="B809" s="370"/>
      <c r="C809" s="371" t="s">
        <v>103</v>
      </c>
      <c r="D809" s="687">
        <v>9.9792561128627978E-3</v>
      </c>
      <c r="E809" s="335"/>
      <c r="F809" s="299">
        <v>7.4302175635912338E-3</v>
      </c>
      <c r="G809" s="291"/>
      <c r="H809" s="92"/>
      <c r="I809" s="294">
        <v>8.675385780357649E-3</v>
      </c>
      <c r="J809" s="335"/>
      <c r="K809" s="299">
        <v>5.5123588858548254E-3</v>
      </c>
      <c r="L809" s="291"/>
    </row>
    <row r="810" spans="2:12" x14ac:dyDescent="0.2">
      <c r="B810" s="370"/>
      <c r="C810" s="371" t="s">
        <v>104</v>
      </c>
      <c r="D810" s="687">
        <v>6.915740600208083E-3</v>
      </c>
      <c r="E810" s="335"/>
      <c r="F810" s="299">
        <v>1.3460753011661266E-2</v>
      </c>
      <c r="G810" s="291"/>
      <c r="H810" s="92"/>
      <c r="I810" s="294">
        <v>3.1644729686237179E-3</v>
      </c>
      <c r="J810" s="335"/>
      <c r="K810" s="299">
        <v>5.3130555576554675E-3</v>
      </c>
      <c r="L810" s="291"/>
    </row>
    <row r="811" spans="2:12" x14ac:dyDescent="0.2">
      <c r="B811" s="370"/>
      <c r="C811" s="371" t="s">
        <v>105</v>
      </c>
      <c r="D811" s="687">
        <v>3.0346807434126596E-2</v>
      </c>
      <c r="E811" s="335"/>
      <c r="F811" s="299">
        <v>3.9425218791859999E-2</v>
      </c>
      <c r="G811" s="291"/>
      <c r="H811" s="92"/>
      <c r="I811" s="294">
        <v>2.4058609518619729E-2</v>
      </c>
      <c r="J811" s="335"/>
      <c r="K811" s="299">
        <v>2.4124430160725442E-2</v>
      </c>
      <c r="L811" s="291"/>
    </row>
    <row r="812" spans="2:12" x14ac:dyDescent="0.2">
      <c r="B812" s="370"/>
      <c r="C812" s="371" t="s">
        <v>106</v>
      </c>
      <c r="D812" s="687">
        <v>0.12759932235566995</v>
      </c>
      <c r="E812" s="335"/>
      <c r="F812" s="299">
        <v>0.13420480374771443</v>
      </c>
      <c r="G812" s="291"/>
      <c r="H812" s="92"/>
      <c r="I812" s="294">
        <v>0.13791427939912426</v>
      </c>
      <c r="J812" s="335"/>
      <c r="K812" s="299">
        <v>0.14451898099839225</v>
      </c>
      <c r="L812" s="291"/>
    </row>
    <row r="813" spans="2:12" x14ac:dyDescent="0.2">
      <c r="B813" s="615"/>
      <c r="C813" s="616" t="s">
        <v>614</v>
      </c>
      <c r="D813" s="554">
        <v>9.656021612753396E-2</v>
      </c>
      <c r="E813" s="336"/>
      <c r="F813" s="300">
        <v>0.13678493205573616</v>
      </c>
      <c r="G813" s="293"/>
      <c r="H813" s="135"/>
      <c r="I813" s="295">
        <v>0.13981012243344809</v>
      </c>
      <c r="J813" s="336"/>
      <c r="K813" s="300">
        <v>0.12964284983211299</v>
      </c>
      <c r="L813" s="293"/>
    </row>
    <row r="814" spans="2:12" x14ac:dyDescent="0.2">
      <c r="B814" s="369" t="s">
        <v>157</v>
      </c>
      <c r="C814" s="252" t="s">
        <v>207</v>
      </c>
      <c r="D814" s="688">
        <v>0.24502394129117414</v>
      </c>
      <c r="E814" s="337"/>
      <c r="F814" s="298">
        <v>0.24587925863378282</v>
      </c>
      <c r="G814" s="292"/>
      <c r="H814" s="131"/>
      <c r="I814" s="302">
        <v>0.21297083530587366</v>
      </c>
      <c r="J814" s="337"/>
      <c r="K814" s="298">
        <v>0.23116085510020984</v>
      </c>
      <c r="L814" s="292"/>
    </row>
    <row r="815" spans="2:12" x14ac:dyDescent="0.2">
      <c r="B815" s="370"/>
      <c r="C815" s="371" t="s">
        <v>92</v>
      </c>
      <c r="D815" s="687">
        <v>0.38977422736914913</v>
      </c>
      <c r="E815" s="335"/>
      <c r="F815" s="299">
        <v>0.39075504898142488</v>
      </c>
      <c r="G815" s="291"/>
      <c r="H815" s="92"/>
      <c r="I815" s="294">
        <v>0.33969577047413707</v>
      </c>
      <c r="J815" s="335"/>
      <c r="K815" s="299">
        <v>0.34897612953281776</v>
      </c>
      <c r="L815" s="291"/>
    </row>
    <row r="816" spans="2:12" x14ac:dyDescent="0.2">
      <c r="B816" s="370"/>
      <c r="C816" s="371" t="s">
        <v>93</v>
      </c>
      <c r="D816" s="687">
        <v>0.26347777373004716</v>
      </c>
      <c r="E816" s="335"/>
      <c r="F816" s="299">
        <v>0.25910808623711201</v>
      </c>
      <c r="G816" s="291"/>
      <c r="H816" s="92"/>
      <c r="I816" s="294">
        <v>0.23713360760805793</v>
      </c>
      <c r="J816" s="335"/>
      <c r="K816" s="299">
        <v>0.22661441684290082</v>
      </c>
      <c r="L816" s="291"/>
    </row>
    <row r="817" spans="2:12" x14ac:dyDescent="0.2">
      <c r="B817" s="370"/>
      <c r="C817" s="371" t="s">
        <v>94</v>
      </c>
      <c r="D817" s="687">
        <v>9.1553014887896661E-2</v>
      </c>
      <c r="E817" s="335"/>
      <c r="F817" s="299">
        <v>8.2548275723183254E-2</v>
      </c>
      <c r="G817" s="291"/>
      <c r="H817" s="92"/>
      <c r="I817" s="294">
        <v>8.2385537752685117E-2</v>
      </c>
      <c r="J817" s="335"/>
      <c r="K817" s="299">
        <v>8.9797328211560001E-2</v>
      </c>
      <c r="L817" s="291"/>
    </row>
    <row r="818" spans="2:12" x14ac:dyDescent="0.2">
      <c r="B818" s="370"/>
      <c r="C818" s="371" t="s">
        <v>95</v>
      </c>
      <c r="D818" s="687">
        <v>0.16129972812678409</v>
      </c>
      <c r="E818" s="335"/>
      <c r="F818" s="299">
        <v>0.117401468720212</v>
      </c>
      <c r="G818" s="291"/>
      <c r="H818" s="92"/>
      <c r="I818" s="294">
        <v>0.1937128945218192</v>
      </c>
      <c r="J818" s="335"/>
      <c r="K818" s="299">
        <v>0.18053655691122195</v>
      </c>
      <c r="L818" s="291"/>
    </row>
    <row r="819" spans="2:12" x14ac:dyDescent="0.2">
      <c r="B819" s="370"/>
      <c r="C819" s="371" t="s">
        <v>96</v>
      </c>
      <c r="D819" s="687">
        <v>7.4067374470599169E-3</v>
      </c>
      <c r="E819" s="335"/>
      <c r="F819" s="299">
        <v>1.5910228619343866E-2</v>
      </c>
      <c r="G819" s="291"/>
      <c r="H819" s="92"/>
      <c r="I819" s="294">
        <v>1.2853119751878696E-2</v>
      </c>
      <c r="J819" s="335"/>
      <c r="K819" s="299">
        <v>1.3753027102828915E-2</v>
      </c>
      <c r="L819" s="291"/>
    </row>
    <row r="820" spans="2:12" x14ac:dyDescent="0.2">
      <c r="B820" s="370"/>
      <c r="C820" s="371" t="s">
        <v>97</v>
      </c>
      <c r="D820" s="687">
        <v>4.6964128144109822E-2</v>
      </c>
      <c r="E820" s="335"/>
      <c r="F820" s="299">
        <v>3.6524902343537557E-2</v>
      </c>
      <c r="G820" s="291"/>
      <c r="H820" s="92"/>
      <c r="I820" s="294">
        <v>5.2514466719581772E-2</v>
      </c>
      <c r="J820" s="335"/>
      <c r="K820" s="299">
        <v>5.611900137501457E-2</v>
      </c>
      <c r="L820" s="291"/>
    </row>
    <row r="821" spans="2:12" x14ac:dyDescent="0.2">
      <c r="B821" s="370"/>
      <c r="C821" s="371" t="s">
        <v>98</v>
      </c>
      <c r="D821" s="687">
        <v>0.27993634810376755</v>
      </c>
      <c r="E821" s="335"/>
      <c r="F821" s="299">
        <v>0.27119825021522792</v>
      </c>
      <c r="G821" s="291"/>
      <c r="H821" s="92"/>
      <c r="I821" s="294">
        <v>0.20981073778782325</v>
      </c>
      <c r="J821" s="335"/>
      <c r="K821" s="299">
        <v>0.22683702362908831</v>
      </c>
      <c r="L821" s="291"/>
    </row>
    <row r="822" spans="2:12" x14ac:dyDescent="0.2">
      <c r="B822" s="370"/>
      <c r="C822" s="371" t="s">
        <v>99</v>
      </c>
      <c r="D822" s="687">
        <v>0.50101673693278104</v>
      </c>
      <c r="E822" s="335"/>
      <c r="F822" s="299">
        <v>0.51621127598529748</v>
      </c>
      <c r="G822" s="291"/>
      <c r="H822" s="92"/>
      <c r="I822" s="294">
        <v>0.56217010261377165</v>
      </c>
      <c r="J822" s="335"/>
      <c r="K822" s="299">
        <v>0.56074789879173781</v>
      </c>
      <c r="L822" s="291"/>
    </row>
    <row r="823" spans="2:12" x14ac:dyDescent="0.2">
      <c r="B823" s="370"/>
      <c r="C823" s="371" t="s">
        <v>100</v>
      </c>
      <c r="D823" s="687">
        <v>0.15487950247871976</v>
      </c>
      <c r="E823" s="335"/>
      <c r="F823" s="299">
        <v>8.5984833550652007E-2</v>
      </c>
      <c r="G823" s="291"/>
      <c r="H823" s="92"/>
      <c r="I823" s="294">
        <v>0.1478362192174115</v>
      </c>
      <c r="J823" s="335"/>
      <c r="K823" s="299">
        <v>0.14790119789837494</v>
      </c>
      <c r="L823" s="291"/>
    </row>
    <row r="824" spans="2:12" x14ac:dyDescent="0.2">
      <c r="B824" s="370"/>
      <c r="C824" s="371" t="s">
        <v>101</v>
      </c>
      <c r="D824" s="687">
        <v>0.15554952871957484</v>
      </c>
      <c r="E824" s="335"/>
      <c r="F824" s="299">
        <v>0.18380858429186642</v>
      </c>
      <c r="G824" s="291"/>
      <c r="H824" s="92"/>
      <c r="I824" s="294">
        <v>0.21745932523109657</v>
      </c>
      <c r="J824" s="335"/>
      <c r="K824" s="299">
        <v>0.19664243696137651</v>
      </c>
      <c r="L824" s="291"/>
    </row>
    <row r="825" spans="2:12" x14ac:dyDescent="0.2">
      <c r="B825" s="370"/>
      <c r="C825" s="371" t="s">
        <v>102</v>
      </c>
      <c r="D825" s="687">
        <v>0.11152487390257759</v>
      </c>
      <c r="E825" s="335"/>
      <c r="F825" s="299">
        <v>7.8504194589138279E-2</v>
      </c>
      <c r="G825" s="291"/>
      <c r="H825" s="92"/>
      <c r="I825" s="294">
        <v>5.6436387953880611E-2</v>
      </c>
      <c r="J825" s="335"/>
      <c r="K825" s="299">
        <v>5.7454228267585138E-2</v>
      </c>
      <c r="L825" s="291"/>
    </row>
    <row r="826" spans="2:12" x14ac:dyDescent="0.2">
      <c r="B826" s="370"/>
      <c r="C826" s="371" t="s">
        <v>103</v>
      </c>
      <c r="D826" s="687">
        <v>8.4174108822249079E-3</v>
      </c>
      <c r="E826" s="335"/>
      <c r="F826" s="299">
        <v>6.1739200628134674E-3</v>
      </c>
      <c r="G826" s="291"/>
      <c r="H826" s="92"/>
      <c r="I826" s="294">
        <v>1.2323754413104106E-2</v>
      </c>
      <c r="J826" s="335"/>
      <c r="K826" s="299">
        <v>8.7649754289781494E-3</v>
      </c>
      <c r="L826" s="291"/>
    </row>
    <row r="827" spans="2:12" x14ac:dyDescent="0.2">
      <c r="B827" s="370"/>
      <c r="C827" s="371" t="s">
        <v>104</v>
      </c>
      <c r="D827" s="687">
        <v>8.7073053757482435E-3</v>
      </c>
      <c r="E827" s="335"/>
      <c r="F827" s="299">
        <v>3.0864122358998216E-3</v>
      </c>
      <c r="G827" s="291"/>
      <c r="H827" s="92"/>
      <c r="I827" s="294">
        <v>3.5329388985004579E-3</v>
      </c>
      <c r="J827" s="335"/>
      <c r="K827" s="299">
        <v>2.2677908055428065E-3</v>
      </c>
      <c r="L827" s="291"/>
    </row>
    <row r="828" spans="2:12" x14ac:dyDescent="0.2">
      <c r="B828" s="370"/>
      <c r="C828" s="371" t="s">
        <v>105</v>
      </c>
      <c r="D828" s="687">
        <v>4.152893723147677E-2</v>
      </c>
      <c r="E828" s="335"/>
      <c r="F828" s="299">
        <v>2.8800555901415743E-2</v>
      </c>
      <c r="G828" s="291"/>
      <c r="H828" s="92"/>
      <c r="I828" s="294">
        <v>1.98521311833686E-2</v>
      </c>
      <c r="J828" s="335"/>
      <c r="K828" s="299">
        <v>2.2093719135529148E-2</v>
      </c>
      <c r="L828" s="291"/>
    </row>
    <row r="829" spans="2:12" x14ac:dyDescent="0.2">
      <c r="B829" s="370"/>
      <c r="C829" s="371" t="s">
        <v>106</v>
      </c>
      <c r="D829" s="687">
        <v>8.8264786129370859E-2</v>
      </c>
      <c r="E829" s="335"/>
      <c r="F829" s="299">
        <v>7.2429797788700984E-2</v>
      </c>
      <c r="G829" s="291"/>
      <c r="H829" s="92"/>
      <c r="I829" s="294">
        <v>0.12607366583403701</v>
      </c>
      <c r="J829" s="335"/>
      <c r="K829" s="299">
        <v>0.11474361700371447</v>
      </c>
      <c r="L829" s="291"/>
    </row>
    <row r="830" spans="2:12" x14ac:dyDescent="0.2">
      <c r="B830" s="615"/>
      <c r="C830" s="616" t="s">
        <v>614</v>
      </c>
      <c r="D830" s="554">
        <v>0.15467149263942503</v>
      </c>
      <c r="E830" s="336"/>
      <c r="F830" s="300">
        <v>0.12689190312633145</v>
      </c>
      <c r="G830" s="293"/>
      <c r="H830" s="135"/>
      <c r="I830" s="295">
        <v>0.12100385381452924</v>
      </c>
      <c r="J830" s="336"/>
      <c r="K830" s="300">
        <v>0.1251316434043829</v>
      </c>
      <c r="L830" s="293"/>
    </row>
    <row r="833" spans="2:32" s="83" customFormat="1" ht="13.5" customHeight="1" x14ac:dyDescent="0.2">
      <c r="B833" s="83" t="s">
        <v>663</v>
      </c>
      <c r="C833" s="83" t="s">
        <v>624</v>
      </c>
      <c r="I833" s="132"/>
      <c r="O833" s="397"/>
      <c r="S833" s="474"/>
      <c r="U833" s="474"/>
      <c r="W833" s="474"/>
      <c r="AB833" s="474"/>
      <c r="AC833" s="474"/>
      <c r="AD833" s="474"/>
      <c r="AE833" s="474"/>
      <c r="AF833" s="474"/>
    </row>
    <row r="834" spans="2:32" x14ac:dyDescent="0.2">
      <c r="D834" s="318"/>
      <c r="F834" s="312"/>
      <c r="I834" s="620"/>
      <c r="K834" s="312"/>
    </row>
    <row r="835" spans="2:32" ht="15" x14ac:dyDescent="0.25">
      <c r="C835" s="223"/>
      <c r="D835" s="1006" t="s">
        <v>286</v>
      </c>
      <c r="E835" s="1007"/>
      <c r="F835" s="1007"/>
      <c r="G835" s="1007"/>
      <c r="H835" s="1007"/>
      <c r="I835" s="1007"/>
      <c r="J835" s="1007"/>
      <c r="K835" s="1007"/>
      <c r="L835" s="1008"/>
    </row>
    <row r="836" spans="2:32" s="296" customFormat="1" x14ac:dyDescent="0.2">
      <c r="B836" s="297"/>
      <c r="C836" s="64"/>
      <c r="D836" s="1009" t="s">
        <v>236</v>
      </c>
      <c r="E836" s="1010"/>
      <c r="F836" s="1010"/>
      <c r="G836" s="1011"/>
      <c r="H836" s="83"/>
      <c r="I836" s="1003" t="s">
        <v>241</v>
      </c>
      <c r="J836" s="1004"/>
      <c r="K836" s="1004"/>
      <c r="L836" s="1005"/>
    </row>
    <row r="837" spans="2:32" s="329" customFormat="1" x14ac:dyDescent="0.2">
      <c r="B837" s="330"/>
      <c r="C837" s="331"/>
      <c r="D837" s="387">
        <v>2014</v>
      </c>
      <c r="E837" s="641"/>
      <c r="F837" s="644">
        <v>2015</v>
      </c>
      <c r="G837" s="388"/>
      <c r="H837" s="332"/>
      <c r="I837" s="387">
        <v>2014</v>
      </c>
      <c r="J837" s="641"/>
      <c r="K837" s="644">
        <v>2015</v>
      </c>
      <c r="L837" s="645"/>
    </row>
    <row r="838" spans="2:32" x14ac:dyDescent="0.2">
      <c r="B838" s="369" t="s">
        <v>156</v>
      </c>
      <c r="C838" s="378" t="s">
        <v>621</v>
      </c>
      <c r="D838" s="688">
        <v>0.31728504291378151</v>
      </c>
      <c r="E838" s="337"/>
      <c r="F838" s="298">
        <v>0.34115017770529854</v>
      </c>
      <c r="G838" s="292"/>
      <c r="H838" s="131"/>
      <c r="I838" s="302">
        <v>0.18236350491544429</v>
      </c>
      <c r="J838" s="337"/>
      <c r="K838" s="298">
        <v>0.19662710193099786</v>
      </c>
      <c r="L838" s="292"/>
    </row>
    <row r="839" spans="2:32" x14ac:dyDescent="0.2">
      <c r="B839" s="370"/>
      <c r="C839" s="249" t="s">
        <v>622</v>
      </c>
      <c r="D839" s="687">
        <v>0.31381168870964149</v>
      </c>
      <c r="E839" s="335"/>
      <c r="F839" s="299">
        <v>0.3092949009202598</v>
      </c>
      <c r="G839" s="291"/>
      <c r="H839" s="92"/>
      <c r="I839" s="294">
        <v>0.33527241928786156</v>
      </c>
      <c r="J839" s="335"/>
      <c r="K839" s="299">
        <v>0.29565746981789659</v>
      </c>
      <c r="L839" s="291"/>
    </row>
    <row r="840" spans="2:32" x14ac:dyDescent="0.2">
      <c r="B840" s="615"/>
      <c r="C840" s="249" t="s">
        <v>623</v>
      </c>
      <c r="D840" s="554">
        <v>0.36890326837657711</v>
      </c>
      <c r="E840" s="336"/>
      <c r="F840" s="300">
        <v>0.34955492137444161</v>
      </c>
      <c r="G840" s="293"/>
      <c r="H840" s="135"/>
      <c r="I840" s="295">
        <v>0.4823640757966941</v>
      </c>
      <c r="J840" s="336"/>
      <c r="K840" s="300">
        <v>0.5077154282511056</v>
      </c>
      <c r="L840" s="293"/>
    </row>
    <row r="841" spans="2:32" x14ac:dyDescent="0.2">
      <c r="B841" s="369" t="s">
        <v>157</v>
      </c>
      <c r="C841" s="378" t="s">
        <v>621</v>
      </c>
      <c r="D841" s="688">
        <v>0.27629333862328359</v>
      </c>
      <c r="E841" s="337"/>
      <c r="F841" s="298">
        <v>0.27088698403119754</v>
      </c>
      <c r="G841" s="292"/>
      <c r="H841" s="131"/>
      <c r="I841" s="302">
        <v>0.19653360909400724</v>
      </c>
      <c r="J841" s="337"/>
      <c r="K841" s="298">
        <v>0.19791969274239798</v>
      </c>
      <c r="L841" s="292"/>
    </row>
    <row r="842" spans="2:32" x14ac:dyDescent="0.2">
      <c r="B842" s="370"/>
      <c r="C842" s="249" t="s">
        <v>622</v>
      </c>
      <c r="D842" s="687">
        <v>0.30661793150122757</v>
      </c>
      <c r="E842" s="335"/>
      <c r="F842" s="299">
        <v>0.31192208456311515</v>
      </c>
      <c r="G842" s="291"/>
      <c r="H842" s="92"/>
      <c r="I842" s="294">
        <v>0.30530711840023389</v>
      </c>
      <c r="J842" s="335"/>
      <c r="K842" s="299">
        <v>0.30320523570074742</v>
      </c>
      <c r="L842" s="291"/>
    </row>
    <row r="843" spans="2:32" x14ac:dyDescent="0.2">
      <c r="B843" s="615"/>
      <c r="C843" s="736" t="s">
        <v>623</v>
      </c>
      <c r="D843" s="554">
        <v>0.41708872987548884</v>
      </c>
      <c r="E843" s="336"/>
      <c r="F843" s="300">
        <v>0.41719093140568736</v>
      </c>
      <c r="G843" s="293"/>
      <c r="H843" s="135"/>
      <c r="I843" s="295">
        <v>0.49815927250575875</v>
      </c>
      <c r="J843" s="336"/>
      <c r="K843" s="300">
        <v>0.49887507155685468</v>
      </c>
      <c r="L843" s="293"/>
    </row>
    <row r="846" spans="2:32" s="83" customFormat="1" ht="13.5" customHeight="1" x14ac:dyDescent="0.2">
      <c r="B846" s="83" t="s">
        <v>664</v>
      </c>
      <c r="C846" s="83" t="s">
        <v>656</v>
      </c>
      <c r="I846" s="132"/>
      <c r="O846" s="397"/>
      <c r="S846" s="474"/>
      <c r="U846" s="474"/>
      <c r="W846" s="474"/>
      <c r="AB846" s="474"/>
      <c r="AC846" s="474"/>
      <c r="AD846" s="474"/>
      <c r="AE846" s="474"/>
      <c r="AF846" s="474"/>
    </row>
    <row r="847" spans="2:32" x14ac:dyDescent="0.2">
      <c r="D847" s="318"/>
      <c r="F847" s="312"/>
      <c r="I847" s="620"/>
      <c r="K847" s="312"/>
    </row>
    <row r="848" spans="2:32" ht="15" x14ac:dyDescent="0.25">
      <c r="C848" s="223"/>
      <c r="D848" s="1006" t="s">
        <v>286</v>
      </c>
      <c r="E848" s="1007"/>
      <c r="F848" s="1007"/>
      <c r="G848" s="1007"/>
      <c r="H848" s="1007"/>
      <c r="I848" s="1007"/>
      <c r="J848" s="1007"/>
      <c r="K848" s="1007"/>
      <c r="L848" s="1008"/>
    </row>
    <row r="849" spans="2:32" s="296" customFormat="1" x14ac:dyDescent="0.2">
      <c r="B849" s="297"/>
      <c r="C849" s="64"/>
      <c r="D849" s="1009" t="s">
        <v>236</v>
      </c>
      <c r="E849" s="1010"/>
      <c r="F849" s="1010"/>
      <c r="G849" s="1011"/>
      <c r="H849" s="83"/>
      <c r="I849" s="1003" t="s">
        <v>241</v>
      </c>
      <c r="J849" s="1004"/>
      <c r="K849" s="1004"/>
      <c r="L849" s="1005"/>
    </row>
    <row r="850" spans="2:32" s="329" customFormat="1" x14ac:dyDescent="0.2">
      <c r="B850" s="330"/>
      <c r="C850" s="331"/>
      <c r="D850" s="387">
        <v>2014</v>
      </c>
      <c r="E850" s="641"/>
      <c r="F850" s="644">
        <v>2015</v>
      </c>
      <c r="G850" s="388"/>
      <c r="H850" s="332"/>
      <c r="I850" s="387">
        <v>2014</v>
      </c>
      <c r="J850" s="641"/>
      <c r="K850" s="644">
        <v>2015</v>
      </c>
      <c r="L850" s="645"/>
    </row>
    <row r="851" spans="2:32" x14ac:dyDescent="0.2">
      <c r="B851" s="369" t="s">
        <v>156</v>
      </c>
      <c r="C851" s="378" t="s">
        <v>621</v>
      </c>
      <c r="D851" s="688">
        <v>0.378207505586929</v>
      </c>
      <c r="E851" s="337"/>
      <c r="F851" s="298">
        <v>0.37257999507008654</v>
      </c>
      <c r="G851" s="292"/>
      <c r="H851" s="131"/>
      <c r="I851" s="302">
        <v>0.31841452314935637</v>
      </c>
      <c r="J851" s="337"/>
      <c r="K851" s="298">
        <v>0.30937139469081065</v>
      </c>
      <c r="L851" s="292"/>
    </row>
    <row r="852" spans="2:32" x14ac:dyDescent="0.2">
      <c r="B852" s="370"/>
      <c r="C852" s="249" t="s">
        <v>622</v>
      </c>
      <c r="D852" s="687">
        <v>0.3348269923612</v>
      </c>
      <c r="E852" s="335"/>
      <c r="F852" s="299">
        <v>0.34720013203137756</v>
      </c>
      <c r="G852" s="291"/>
      <c r="H852" s="92"/>
      <c r="I852" s="294">
        <v>0.34935251205886902</v>
      </c>
      <c r="J852" s="335"/>
      <c r="K852" s="299">
        <v>0.32578403504061332</v>
      </c>
      <c r="L852" s="291"/>
    </row>
    <row r="853" spans="2:32" x14ac:dyDescent="0.2">
      <c r="B853" s="615"/>
      <c r="C853" s="249" t="s">
        <v>623</v>
      </c>
      <c r="D853" s="554">
        <v>0.2869655020518711</v>
      </c>
      <c r="E853" s="336"/>
      <c r="F853" s="300">
        <v>0.28021987289853584</v>
      </c>
      <c r="G853" s="293"/>
      <c r="H853" s="135"/>
      <c r="I853" s="295">
        <v>0.33223296479177461</v>
      </c>
      <c r="J853" s="336"/>
      <c r="K853" s="300">
        <v>0.36484457026857603</v>
      </c>
      <c r="L853" s="293"/>
    </row>
    <row r="854" spans="2:32" x14ac:dyDescent="0.2">
      <c r="B854" s="369" t="s">
        <v>157</v>
      </c>
      <c r="C854" s="378" t="s">
        <v>621</v>
      </c>
      <c r="D854" s="688">
        <v>0.29274090440361272</v>
      </c>
      <c r="E854" s="337"/>
      <c r="F854" s="298">
        <v>0.30624488846848397</v>
      </c>
      <c r="G854" s="292"/>
      <c r="H854" s="131"/>
      <c r="I854" s="302">
        <v>0.26782068201684917</v>
      </c>
      <c r="J854" s="337"/>
      <c r="K854" s="298">
        <v>0.28465896548616487</v>
      </c>
      <c r="L854" s="292"/>
    </row>
    <row r="855" spans="2:32" x14ac:dyDescent="0.2">
      <c r="B855" s="370"/>
      <c r="C855" s="249" t="s">
        <v>622</v>
      </c>
      <c r="D855" s="687">
        <v>0.3785959105440504</v>
      </c>
      <c r="E855" s="335"/>
      <c r="F855" s="299">
        <v>0.33280154232493564</v>
      </c>
      <c r="G855" s="291"/>
      <c r="H855" s="92"/>
      <c r="I855" s="294">
        <v>0.35716240759641449</v>
      </c>
      <c r="J855" s="335"/>
      <c r="K855" s="299">
        <v>0.35189488144337938</v>
      </c>
      <c r="L855" s="291"/>
    </row>
    <row r="856" spans="2:32" x14ac:dyDescent="0.2">
      <c r="B856" s="615"/>
      <c r="C856" s="736" t="s">
        <v>623</v>
      </c>
      <c r="D856" s="554">
        <v>0.32866318505233705</v>
      </c>
      <c r="E856" s="336"/>
      <c r="F856" s="300">
        <v>0.36095356920658023</v>
      </c>
      <c r="G856" s="293"/>
      <c r="H856" s="135"/>
      <c r="I856" s="295">
        <v>0.37501691038673624</v>
      </c>
      <c r="J856" s="336"/>
      <c r="K856" s="300">
        <v>0.3634461530704558</v>
      </c>
      <c r="L856" s="293"/>
    </row>
    <row r="859" spans="2:32" s="83" customFormat="1" ht="13.5" customHeight="1" x14ac:dyDescent="0.2">
      <c r="B859" s="83" t="s">
        <v>665</v>
      </c>
      <c r="C859" s="83" t="s">
        <v>620</v>
      </c>
      <c r="I859" s="132"/>
      <c r="O859" s="397"/>
      <c r="S859" s="474"/>
      <c r="U859" s="474"/>
      <c r="W859" s="474"/>
      <c r="AB859" s="474"/>
      <c r="AC859" s="474"/>
      <c r="AD859" s="474"/>
      <c r="AE859" s="474"/>
      <c r="AF859" s="474"/>
    </row>
    <row r="860" spans="2:32" x14ac:dyDescent="0.2">
      <c r="D860" s="318"/>
      <c r="F860" s="312"/>
      <c r="I860" s="620"/>
      <c r="K860" s="312"/>
    </row>
    <row r="861" spans="2:32" ht="15" x14ac:dyDescent="0.25">
      <c r="C861" s="223"/>
      <c r="D861" s="1006" t="s">
        <v>286</v>
      </c>
      <c r="E861" s="1007"/>
      <c r="F861" s="1007"/>
      <c r="G861" s="1007"/>
      <c r="H861" s="1007"/>
      <c r="I861" s="1007"/>
      <c r="J861" s="1007"/>
      <c r="K861" s="1007"/>
      <c r="L861" s="1008"/>
    </row>
    <row r="862" spans="2:32" s="296" customFormat="1" x14ac:dyDescent="0.2">
      <c r="B862" s="297"/>
      <c r="C862" s="64"/>
      <c r="D862" s="1009" t="s">
        <v>236</v>
      </c>
      <c r="E862" s="1010"/>
      <c r="F862" s="1010"/>
      <c r="G862" s="1011"/>
      <c r="H862" s="83"/>
      <c r="I862" s="1003" t="s">
        <v>241</v>
      </c>
      <c r="J862" s="1004"/>
      <c r="K862" s="1004"/>
      <c r="L862" s="1005"/>
    </row>
    <row r="863" spans="2:32" s="329" customFormat="1" x14ac:dyDescent="0.2">
      <c r="B863" s="330"/>
      <c r="C863" s="331"/>
      <c r="D863" s="387">
        <v>2014</v>
      </c>
      <c r="E863" s="641"/>
      <c r="F863" s="644">
        <v>2015</v>
      </c>
      <c r="G863" s="388"/>
      <c r="H863" s="332"/>
      <c r="I863" s="387">
        <v>2014</v>
      </c>
      <c r="J863" s="641"/>
      <c r="K863" s="644">
        <v>2015</v>
      </c>
      <c r="L863" s="645"/>
    </row>
    <row r="864" spans="2:32" x14ac:dyDescent="0.2">
      <c r="B864" s="369" t="s">
        <v>156</v>
      </c>
      <c r="C864" s="378" t="s">
        <v>621</v>
      </c>
      <c r="D864" s="688">
        <v>0.4043365770927575</v>
      </c>
      <c r="E864" s="337"/>
      <c r="F864" s="298">
        <v>0.43539952219030109</v>
      </c>
      <c r="G864" s="292"/>
      <c r="H864" s="131"/>
      <c r="I864" s="302">
        <v>0.26309958688113388</v>
      </c>
      <c r="J864" s="337"/>
      <c r="K864" s="298">
        <v>0.28489808044426002</v>
      </c>
      <c r="L864" s="292"/>
    </row>
    <row r="865" spans="2:32" x14ac:dyDescent="0.2">
      <c r="B865" s="370"/>
      <c r="C865" s="249" t="s">
        <v>622</v>
      </c>
      <c r="D865" s="687">
        <v>0.32345998927226716</v>
      </c>
      <c r="E865" s="335"/>
      <c r="F865" s="299">
        <v>0.29802532183714964</v>
      </c>
      <c r="G865" s="291"/>
      <c r="H865" s="92"/>
      <c r="I865" s="294">
        <v>0.30780607868959192</v>
      </c>
      <c r="J865" s="335"/>
      <c r="K865" s="299">
        <v>0.31602107458372747</v>
      </c>
      <c r="L865" s="291"/>
    </row>
    <row r="866" spans="2:32" x14ac:dyDescent="0.2">
      <c r="B866" s="615"/>
      <c r="C866" s="249" t="s">
        <v>623</v>
      </c>
      <c r="D866" s="554">
        <v>0.2722034336349754</v>
      </c>
      <c r="E866" s="336"/>
      <c r="F866" s="300">
        <v>0.26657515597254933</v>
      </c>
      <c r="G866" s="293"/>
      <c r="H866" s="135"/>
      <c r="I866" s="295">
        <v>0.42909433442927414</v>
      </c>
      <c r="J866" s="336"/>
      <c r="K866" s="300">
        <v>0.39908084497201257</v>
      </c>
      <c r="L866" s="293"/>
    </row>
    <row r="867" spans="2:32" x14ac:dyDescent="0.2">
      <c r="B867" s="369" t="s">
        <v>157</v>
      </c>
      <c r="C867" s="378" t="s">
        <v>621</v>
      </c>
      <c r="D867" s="688">
        <v>0.37879426303538616</v>
      </c>
      <c r="E867" s="337"/>
      <c r="F867" s="298">
        <v>0.38488544536742614</v>
      </c>
      <c r="G867" s="292"/>
      <c r="H867" s="131"/>
      <c r="I867" s="302">
        <v>0.21374687550629859</v>
      </c>
      <c r="J867" s="337"/>
      <c r="K867" s="298">
        <v>0.20528319726830388</v>
      </c>
      <c r="L867" s="292"/>
    </row>
    <row r="868" spans="2:32" x14ac:dyDescent="0.2">
      <c r="B868" s="370"/>
      <c r="C868" s="249" t="s">
        <v>622</v>
      </c>
      <c r="D868" s="687">
        <v>0.31860909397295689</v>
      </c>
      <c r="E868" s="335"/>
      <c r="F868" s="299">
        <v>0.31578549393690769</v>
      </c>
      <c r="G868" s="291"/>
      <c r="H868" s="92"/>
      <c r="I868" s="294">
        <v>0.29933893605522854</v>
      </c>
      <c r="J868" s="335"/>
      <c r="K868" s="299">
        <v>0.30960001660139608</v>
      </c>
      <c r="L868" s="291"/>
    </row>
    <row r="869" spans="2:32" x14ac:dyDescent="0.2">
      <c r="B869" s="615"/>
      <c r="C869" s="736" t="s">
        <v>623</v>
      </c>
      <c r="D869" s="554">
        <v>0.30259664299165701</v>
      </c>
      <c r="E869" s="336"/>
      <c r="F869" s="300">
        <v>0.29932906069566617</v>
      </c>
      <c r="G869" s="293"/>
      <c r="H869" s="135"/>
      <c r="I869" s="295">
        <v>0.48691418843847278</v>
      </c>
      <c r="J869" s="336"/>
      <c r="K869" s="300">
        <v>0.48511678613030018</v>
      </c>
      <c r="L869" s="293"/>
    </row>
    <row r="872" spans="2:32" s="83" customFormat="1" ht="13.5" customHeight="1" x14ac:dyDescent="0.2">
      <c r="B872" s="83" t="s">
        <v>666</v>
      </c>
      <c r="C872" s="83" t="s">
        <v>657</v>
      </c>
      <c r="I872" s="132"/>
      <c r="O872" s="397"/>
      <c r="S872" s="474"/>
      <c r="U872" s="474"/>
      <c r="W872" s="474"/>
      <c r="AB872" s="474"/>
      <c r="AC872" s="474"/>
      <c r="AD872" s="474"/>
      <c r="AE872" s="474"/>
      <c r="AF872" s="474"/>
    </row>
    <row r="873" spans="2:32" x14ac:dyDescent="0.2">
      <c r="D873" s="318"/>
      <c r="F873" s="312"/>
      <c r="I873" s="620"/>
      <c r="K873" s="312"/>
    </row>
    <row r="874" spans="2:32" ht="15" x14ac:dyDescent="0.25">
      <c r="C874" s="223"/>
      <c r="D874" s="1006" t="s">
        <v>286</v>
      </c>
      <c r="E874" s="1007"/>
      <c r="F874" s="1007"/>
      <c r="G874" s="1007"/>
      <c r="H874" s="1007"/>
      <c r="I874" s="1007"/>
      <c r="J874" s="1007"/>
      <c r="K874" s="1007"/>
      <c r="L874" s="1008"/>
    </row>
    <row r="875" spans="2:32" s="296" customFormat="1" x14ac:dyDescent="0.2">
      <c r="B875" s="297"/>
      <c r="C875" s="64"/>
      <c r="D875" s="1009" t="s">
        <v>236</v>
      </c>
      <c r="E875" s="1010"/>
      <c r="F875" s="1010"/>
      <c r="G875" s="1011"/>
      <c r="H875" s="83"/>
      <c r="I875" s="1003" t="s">
        <v>241</v>
      </c>
      <c r="J875" s="1004"/>
      <c r="K875" s="1004"/>
      <c r="L875" s="1005"/>
    </row>
    <row r="876" spans="2:32" s="329" customFormat="1" x14ac:dyDescent="0.2">
      <c r="B876" s="330"/>
      <c r="C876" s="331"/>
      <c r="D876" s="387">
        <v>2014</v>
      </c>
      <c r="E876" s="641"/>
      <c r="F876" s="644">
        <v>2015</v>
      </c>
      <c r="G876" s="388"/>
      <c r="H876" s="332"/>
      <c r="I876" s="387">
        <v>2014</v>
      </c>
      <c r="J876" s="641"/>
      <c r="K876" s="644">
        <v>2015</v>
      </c>
      <c r="L876" s="645"/>
    </row>
    <row r="877" spans="2:32" x14ac:dyDescent="0.2">
      <c r="B877" s="369" t="s">
        <v>156</v>
      </c>
      <c r="C877" s="378" t="s">
        <v>621</v>
      </c>
      <c r="D877" s="688">
        <v>0.43959561171246381</v>
      </c>
      <c r="E877" s="337"/>
      <c r="F877" s="298">
        <v>0.45241731531377372</v>
      </c>
      <c r="G877" s="292"/>
      <c r="H877" s="131"/>
      <c r="I877" s="302">
        <v>0.3706054353977466</v>
      </c>
      <c r="J877" s="337"/>
      <c r="K877" s="298">
        <v>0.36262469142772386</v>
      </c>
      <c r="L877" s="292"/>
    </row>
    <row r="878" spans="2:32" x14ac:dyDescent="0.2">
      <c r="B878" s="370"/>
      <c r="C878" s="249" t="s">
        <v>622</v>
      </c>
      <c r="D878" s="687">
        <v>0.32126049330655893</v>
      </c>
      <c r="E878" s="335"/>
      <c r="F878" s="299">
        <v>0.32074858262241845</v>
      </c>
      <c r="G878" s="291"/>
      <c r="H878" s="92"/>
      <c r="I878" s="294">
        <v>0.33650701614013767</v>
      </c>
      <c r="J878" s="335"/>
      <c r="K878" s="299">
        <v>0.35054512763913043</v>
      </c>
      <c r="L878" s="291"/>
    </row>
    <row r="879" spans="2:32" x14ac:dyDescent="0.2">
      <c r="B879" s="615"/>
      <c r="C879" s="249" t="s">
        <v>623</v>
      </c>
      <c r="D879" s="554">
        <v>0.23914389498097727</v>
      </c>
      <c r="E879" s="336"/>
      <c r="F879" s="300">
        <v>0.22683410206380794</v>
      </c>
      <c r="G879" s="293"/>
      <c r="H879" s="135"/>
      <c r="I879" s="295">
        <v>0.29288754846211579</v>
      </c>
      <c r="J879" s="336"/>
      <c r="K879" s="300">
        <v>0.28683018093314577</v>
      </c>
      <c r="L879" s="293"/>
    </row>
    <row r="880" spans="2:32" x14ac:dyDescent="0.2">
      <c r="B880" s="369" t="s">
        <v>157</v>
      </c>
      <c r="C880" s="378" t="s">
        <v>621</v>
      </c>
      <c r="D880" s="688">
        <v>0.38936504481845668</v>
      </c>
      <c r="E880" s="337"/>
      <c r="F880" s="298">
        <v>0.37613601851290218</v>
      </c>
      <c r="G880" s="292"/>
      <c r="H880" s="131"/>
      <c r="I880" s="302">
        <v>0.2772078829114123</v>
      </c>
      <c r="J880" s="337"/>
      <c r="K880" s="298">
        <v>0.29584994427294337</v>
      </c>
      <c r="L880" s="292"/>
    </row>
    <row r="881" spans="2:32" x14ac:dyDescent="0.2">
      <c r="B881" s="370"/>
      <c r="C881" s="249" t="s">
        <v>622</v>
      </c>
      <c r="D881" s="687">
        <v>0.3569112329480813</v>
      </c>
      <c r="E881" s="335"/>
      <c r="F881" s="299">
        <v>0.36613097262984617</v>
      </c>
      <c r="G881" s="291"/>
      <c r="H881" s="92"/>
      <c r="I881" s="294">
        <v>0.38208833214412791</v>
      </c>
      <c r="J881" s="335"/>
      <c r="K881" s="299">
        <v>0.3279711942686348</v>
      </c>
      <c r="L881" s="291"/>
    </row>
    <row r="882" spans="2:32" x14ac:dyDescent="0.2">
      <c r="B882" s="615"/>
      <c r="C882" s="736" t="s">
        <v>623</v>
      </c>
      <c r="D882" s="554">
        <v>0.25372372223346185</v>
      </c>
      <c r="E882" s="336"/>
      <c r="F882" s="300">
        <v>0.25773300885725176</v>
      </c>
      <c r="G882" s="293"/>
      <c r="H882" s="135"/>
      <c r="I882" s="295">
        <v>0.34070378494445974</v>
      </c>
      <c r="J882" s="336"/>
      <c r="K882" s="300">
        <v>0.37617886145842178</v>
      </c>
      <c r="L882" s="293"/>
    </row>
    <row r="885" spans="2:32" s="83" customFormat="1" ht="13.5" customHeight="1" x14ac:dyDescent="0.2">
      <c r="B885" s="83" t="s">
        <v>667</v>
      </c>
      <c r="C885" s="83" t="s">
        <v>632</v>
      </c>
      <c r="I885" s="132"/>
      <c r="O885" s="397"/>
      <c r="S885" s="474"/>
      <c r="U885" s="474"/>
      <c r="W885" s="474"/>
      <c r="AB885" s="474"/>
      <c r="AC885" s="474"/>
      <c r="AD885" s="474"/>
      <c r="AE885" s="474"/>
      <c r="AF885" s="474"/>
    </row>
    <row r="886" spans="2:32" x14ac:dyDescent="0.2">
      <c r="D886" s="318"/>
      <c r="F886" s="312"/>
      <c r="I886" s="620"/>
      <c r="K886" s="312"/>
    </row>
    <row r="887" spans="2:32" ht="15" x14ac:dyDescent="0.25">
      <c r="C887" s="223"/>
      <c r="D887" s="1006" t="s">
        <v>286</v>
      </c>
      <c r="E887" s="1007"/>
      <c r="F887" s="1007"/>
      <c r="G887" s="1007"/>
      <c r="H887" s="1007"/>
      <c r="I887" s="1007"/>
      <c r="J887" s="1007"/>
      <c r="K887" s="1007"/>
      <c r="L887" s="1008"/>
    </row>
    <row r="888" spans="2:32" s="296" customFormat="1" x14ac:dyDescent="0.2">
      <c r="B888" s="297"/>
      <c r="C888" s="64"/>
      <c r="D888" s="1009" t="s">
        <v>236</v>
      </c>
      <c r="E888" s="1010"/>
      <c r="F888" s="1010"/>
      <c r="G888" s="1011"/>
      <c r="H888" s="83"/>
      <c r="I888" s="1003" t="s">
        <v>241</v>
      </c>
      <c r="J888" s="1004"/>
      <c r="K888" s="1004"/>
      <c r="L888" s="1005"/>
    </row>
    <row r="889" spans="2:32" s="329" customFormat="1" x14ac:dyDescent="0.2">
      <c r="B889" s="330"/>
      <c r="C889" s="331"/>
      <c r="D889" s="387">
        <v>2014</v>
      </c>
      <c r="E889" s="641"/>
      <c r="F889" s="644">
        <v>2015</v>
      </c>
      <c r="G889" s="388"/>
      <c r="H889" s="332"/>
      <c r="I889" s="387">
        <v>2014</v>
      </c>
      <c r="J889" s="641"/>
      <c r="K889" s="644">
        <v>2015</v>
      </c>
      <c r="L889" s="645"/>
    </row>
    <row r="890" spans="2:32" x14ac:dyDescent="0.2">
      <c r="B890" s="369" t="s">
        <v>156</v>
      </c>
      <c r="C890" s="378" t="s">
        <v>156</v>
      </c>
      <c r="D890" s="688">
        <v>0.52036502326755918</v>
      </c>
      <c r="E890" s="337"/>
      <c r="F890" s="298">
        <v>0.53232431920889878</v>
      </c>
      <c r="G890" s="292"/>
      <c r="H890" s="131"/>
      <c r="I890" s="302">
        <v>0.38246653420645704</v>
      </c>
      <c r="J890" s="337"/>
      <c r="K890" s="298">
        <v>0.36558098713868886</v>
      </c>
      <c r="L890" s="292"/>
    </row>
    <row r="891" spans="2:32" x14ac:dyDescent="0.2">
      <c r="B891" s="615"/>
      <c r="C891" s="249" t="s">
        <v>157</v>
      </c>
      <c r="D891" s="554">
        <v>0.47963497673244077</v>
      </c>
      <c r="E891" s="336"/>
      <c r="F891" s="300">
        <v>0.46767568079110122</v>
      </c>
      <c r="G891" s="293"/>
      <c r="H891" s="135"/>
      <c r="I891" s="295">
        <v>0.61753346579354296</v>
      </c>
      <c r="J891" s="336"/>
      <c r="K891" s="300">
        <v>0.63441901286131119</v>
      </c>
      <c r="L891" s="293"/>
    </row>
    <row r="892" spans="2:32" x14ac:dyDescent="0.2">
      <c r="B892" s="369" t="s">
        <v>157</v>
      </c>
      <c r="C892" s="378" t="s">
        <v>156</v>
      </c>
      <c r="D892" s="688">
        <v>0.47225191504360881</v>
      </c>
      <c r="E892" s="337"/>
      <c r="F892" s="298">
        <v>0.4602926163659305</v>
      </c>
      <c r="G892" s="292"/>
      <c r="H892" s="131"/>
      <c r="I892" s="302">
        <v>0.37910369483589079</v>
      </c>
      <c r="J892" s="337"/>
      <c r="K892" s="298">
        <v>0.37405606079074366</v>
      </c>
      <c r="L892" s="292"/>
    </row>
    <row r="893" spans="2:32" x14ac:dyDescent="0.2">
      <c r="B893" s="615"/>
      <c r="C893" s="736" t="s">
        <v>157</v>
      </c>
      <c r="D893" s="554">
        <v>0.52774808495639125</v>
      </c>
      <c r="E893" s="336"/>
      <c r="F893" s="300">
        <v>0.53970738363406956</v>
      </c>
      <c r="G893" s="293"/>
      <c r="H893" s="135"/>
      <c r="I893" s="295">
        <v>0.62089630516410921</v>
      </c>
      <c r="J893" s="336"/>
      <c r="K893" s="300">
        <v>0.62594393920925628</v>
      </c>
      <c r="L893" s="293"/>
    </row>
    <row r="896" spans="2:32" s="83" customFormat="1" ht="13.5" customHeight="1" x14ac:dyDescent="0.2">
      <c r="B896" s="83" t="s">
        <v>668</v>
      </c>
      <c r="C896" s="83" t="s">
        <v>629</v>
      </c>
      <c r="I896" s="132"/>
      <c r="O896" s="397"/>
      <c r="S896" s="474"/>
      <c r="U896" s="474"/>
      <c r="W896" s="474"/>
      <c r="AB896" s="474"/>
      <c r="AC896" s="474"/>
      <c r="AD896" s="474"/>
      <c r="AE896" s="474"/>
      <c r="AF896" s="474"/>
    </row>
    <row r="897" spans="2:32" x14ac:dyDescent="0.2">
      <c r="D897" s="318"/>
      <c r="F897" s="312"/>
      <c r="I897" s="620"/>
      <c r="K897" s="312"/>
    </row>
    <row r="898" spans="2:32" ht="15" x14ac:dyDescent="0.25">
      <c r="C898" s="223"/>
      <c r="D898" s="1006" t="s">
        <v>286</v>
      </c>
      <c r="E898" s="1007"/>
      <c r="F898" s="1007"/>
      <c r="G898" s="1007"/>
      <c r="H898" s="1007"/>
      <c r="I898" s="1007"/>
      <c r="J898" s="1007"/>
      <c r="K898" s="1007"/>
      <c r="L898" s="1008"/>
    </row>
    <row r="899" spans="2:32" s="296" customFormat="1" x14ac:dyDescent="0.2">
      <c r="B899" s="297"/>
      <c r="C899" s="64"/>
      <c r="D899" s="1009" t="s">
        <v>236</v>
      </c>
      <c r="E899" s="1010"/>
      <c r="F899" s="1010"/>
      <c r="G899" s="1011"/>
      <c r="H899" s="83"/>
      <c r="I899" s="1003" t="s">
        <v>241</v>
      </c>
      <c r="J899" s="1004"/>
      <c r="K899" s="1004"/>
      <c r="L899" s="1005"/>
    </row>
    <row r="900" spans="2:32" s="329" customFormat="1" x14ac:dyDescent="0.2">
      <c r="B900" s="330"/>
      <c r="C900" s="331"/>
      <c r="D900" s="387">
        <v>2014</v>
      </c>
      <c r="E900" s="641"/>
      <c r="F900" s="644">
        <v>2015</v>
      </c>
      <c r="G900" s="388"/>
      <c r="H900" s="332"/>
      <c r="I900" s="387">
        <v>2014</v>
      </c>
      <c r="J900" s="641"/>
      <c r="K900" s="644">
        <v>2015</v>
      </c>
      <c r="L900" s="645"/>
    </row>
    <row r="901" spans="2:32" x14ac:dyDescent="0.2">
      <c r="B901" s="369" t="s">
        <v>156</v>
      </c>
      <c r="C901" s="378" t="s">
        <v>156</v>
      </c>
      <c r="D901" s="688">
        <v>0.62894091247064277</v>
      </c>
      <c r="E901" s="337"/>
      <c r="F901" s="298">
        <v>0.66529563825186344</v>
      </c>
      <c r="G901" s="292"/>
      <c r="H901" s="131"/>
      <c r="I901" s="302">
        <v>0.45191113699530627</v>
      </c>
      <c r="J901" s="337"/>
      <c r="K901" s="298">
        <v>0.45136616053110429</v>
      </c>
      <c r="L901" s="292"/>
    </row>
    <row r="902" spans="2:32" x14ac:dyDescent="0.2">
      <c r="B902" s="615"/>
      <c r="C902" s="249" t="s">
        <v>157</v>
      </c>
      <c r="D902" s="554">
        <v>0.37105908752935723</v>
      </c>
      <c r="E902" s="336"/>
      <c r="F902" s="300">
        <v>0.3347043617481365</v>
      </c>
      <c r="G902" s="293"/>
      <c r="H902" s="135"/>
      <c r="I902" s="295">
        <v>0.54808886300469362</v>
      </c>
      <c r="J902" s="336"/>
      <c r="K902" s="300">
        <v>0.54863383946889577</v>
      </c>
      <c r="L902" s="293"/>
    </row>
    <row r="903" spans="2:32" x14ac:dyDescent="0.2">
      <c r="B903" s="369" t="s">
        <v>157</v>
      </c>
      <c r="C903" s="378" t="s">
        <v>156</v>
      </c>
      <c r="D903" s="688">
        <v>0.59646767128969047</v>
      </c>
      <c r="E903" s="337"/>
      <c r="F903" s="298">
        <v>0.58811643163335225</v>
      </c>
      <c r="G903" s="292"/>
      <c r="H903" s="131"/>
      <c r="I903" s="302">
        <v>0.3949595954131454</v>
      </c>
      <c r="J903" s="337"/>
      <c r="K903" s="298">
        <v>0.38477247854952606</v>
      </c>
      <c r="L903" s="292"/>
    </row>
    <row r="904" spans="2:32" x14ac:dyDescent="0.2">
      <c r="B904" s="615"/>
      <c r="C904" s="736" t="s">
        <v>157</v>
      </c>
      <c r="D904" s="554">
        <v>0.40353232871030953</v>
      </c>
      <c r="E904" s="336"/>
      <c r="F904" s="300">
        <v>0.41188356836664763</v>
      </c>
      <c r="G904" s="293"/>
      <c r="H904" s="135"/>
      <c r="I904" s="295">
        <v>0.60504040458685449</v>
      </c>
      <c r="J904" s="336"/>
      <c r="K904" s="300">
        <v>0.61522752145047377</v>
      </c>
      <c r="L904" s="293"/>
    </row>
    <row r="907" spans="2:32" s="83" customFormat="1" ht="13.5" customHeight="1" x14ac:dyDescent="0.2">
      <c r="B907" s="83" t="s">
        <v>669</v>
      </c>
      <c r="C907" s="83" t="s">
        <v>633</v>
      </c>
      <c r="I907" s="132"/>
      <c r="O907" s="397"/>
      <c r="S907" s="474"/>
      <c r="U907" s="474"/>
      <c r="W907" s="474"/>
      <c r="AB907" s="474"/>
      <c r="AC907" s="474"/>
      <c r="AD907" s="474"/>
      <c r="AE907" s="474"/>
      <c r="AF907" s="474"/>
    </row>
    <row r="908" spans="2:32" x14ac:dyDescent="0.2">
      <c r="D908" s="318"/>
      <c r="F908" s="312"/>
      <c r="I908" s="620"/>
      <c r="K908" s="312"/>
    </row>
    <row r="909" spans="2:32" ht="15" x14ac:dyDescent="0.25">
      <c r="C909" s="223"/>
      <c r="D909" s="1006" t="s">
        <v>286</v>
      </c>
      <c r="E909" s="1007"/>
      <c r="F909" s="1007"/>
      <c r="G909" s="1007"/>
      <c r="H909" s="1007"/>
      <c r="I909" s="1007"/>
      <c r="J909" s="1007"/>
      <c r="K909" s="1007"/>
      <c r="L909" s="1008"/>
    </row>
    <row r="910" spans="2:32" s="296" customFormat="1" x14ac:dyDescent="0.2">
      <c r="B910" s="297"/>
      <c r="C910" s="64"/>
      <c r="D910" s="1009" t="s">
        <v>236</v>
      </c>
      <c r="E910" s="1010"/>
      <c r="F910" s="1010"/>
      <c r="G910" s="1011"/>
      <c r="H910" s="83"/>
      <c r="I910" s="1003" t="s">
        <v>241</v>
      </c>
      <c r="J910" s="1004"/>
      <c r="K910" s="1004"/>
      <c r="L910" s="1005"/>
    </row>
    <row r="911" spans="2:32" s="329" customFormat="1" x14ac:dyDescent="0.2">
      <c r="B911" s="330"/>
      <c r="C911" s="331"/>
      <c r="D911" s="387">
        <v>2014</v>
      </c>
      <c r="E911" s="641"/>
      <c r="F911" s="644">
        <v>2015</v>
      </c>
      <c r="G911" s="388"/>
      <c r="H911" s="332"/>
      <c r="I911" s="387">
        <v>2014</v>
      </c>
      <c r="J911" s="641"/>
      <c r="K911" s="644">
        <v>2015</v>
      </c>
      <c r="L911" s="645"/>
    </row>
    <row r="912" spans="2:32" x14ac:dyDescent="0.2">
      <c r="B912" s="369" t="s">
        <v>156</v>
      </c>
      <c r="C912" s="378" t="s">
        <v>156</v>
      </c>
      <c r="D912" s="688">
        <v>0.58827407311157154</v>
      </c>
      <c r="E912" s="337"/>
      <c r="F912" s="298">
        <v>0.58379428692137481</v>
      </c>
      <c r="G912" s="292"/>
      <c r="H912" s="131"/>
      <c r="I912" s="302">
        <v>0.43802071868736336</v>
      </c>
      <c r="J912" s="337"/>
      <c r="K912" s="298">
        <v>0.4335825842956777</v>
      </c>
      <c r="L912" s="292"/>
    </row>
    <row r="913" spans="2:32" x14ac:dyDescent="0.2">
      <c r="B913" s="615"/>
      <c r="C913" s="249" t="s">
        <v>157</v>
      </c>
      <c r="D913" s="554">
        <v>0.41172592688842841</v>
      </c>
      <c r="E913" s="336"/>
      <c r="F913" s="300">
        <v>0.41620571307862514</v>
      </c>
      <c r="G913" s="293"/>
      <c r="H913" s="135"/>
      <c r="I913" s="295">
        <v>0.56197928131263664</v>
      </c>
      <c r="J913" s="336"/>
      <c r="K913" s="300">
        <v>0.56641741570432225</v>
      </c>
      <c r="L913" s="293"/>
    </row>
    <row r="914" spans="2:32" x14ac:dyDescent="0.2">
      <c r="B914" s="369" t="s">
        <v>157</v>
      </c>
      <c r="C914" s="378" t="s">
        <v>156</v>
      </c>
      <c r="D914" s="688">
        <v>0.5260211130073259</v>
      </c>
      <c r="E914" s="337"/>
      <c r="F914" s="298">
        <v>0.51547355190279409</v>
      </c>
      <c r="G914" s="292"/>
      <c r="H914" s="131"/>
      <c r="I914" s="302">
        <v>0.4280990246827826</v>
      </c>
      <c r="J914" s="337"/>
      <c r="K914" s="298">
        <v>0.42561690891973947</v>
      </c>
      <c r="L914" s="292"/>
    </row>
    <row r="915" spans="2:32" x14ac:dyDescent="0.2">
      <c r="B915" s="615"/>
      <c r="C915" s="736" t="s">
        <v>157</v>
      </c>
      <c r="D915" s="554">
        <v>0.47397888699267415</v>
      </c>
      <c r="E915" s="336"/>
      <c r="F915" s="300">
        <v>0.48452644809720591</v>
      </c>
      <c r="G915" s="293"/>
      <c r="H915" s="135"/>
      <c r="I915" s="295">
        <v>0.5719009753172174</v>
      </c>
      <c r="J915" s="336"/>
      <c r="K915" s="300">
        <v>0.57438309108026053</v>
      </c>
      <c r="L915" s="293"/>
    </row>
    <row r="918" spans="2:32" s="83" customFormat="1" ht="13.5" customHeight="1" x14ac:dyDescent="0.2">
      <c r="B918" s="83" t="s">
        <v>670</v>
      </c>
      <c r="C918" s="83" t="s">
        <v>631</v>
      </c>
      <c r="I918" s="132"/>
      <c r="O918" s="397"/>
      <c r="S918" s="474"/>
      <c r="U918" s="474"/>
      <c r="W918" s="474"/>
      <c r="AB918" s="474"/>
      <c r="AC918" s="474"/>
      <c r="AD918" s="474"/>
      <c r="AE918" s="474"/>
      <c r="AF918" s="474"/>
    </row>
    <row r="919" spans="2:32" x14ac:dyDescent="0.2">
      <c r="D919" s="318"/>
      <c r="F919" s="312"/>
      <c r="I919" s="620"/>
      <c r="K919" s="312"/>
    </row>
    <row r="920" spans="2:32" ht="15" x14ac:dyDescent="0.25">
      <c r="C920" s="223"/>
      <c r="D920" s="1006" t="s">
        <v>286</v>
      </c>
      <c r="E920" s="1007"/>
      <c r="F920" s="1007"/>
      <c r="G920" s="1007"/>
      <c r="H920" s="1007"/>
      <c r="I920" s="1007"/>
      <c r="J920" s="1007"/>
      <c r="K920" s="1007"/>
      <c r="L920" s="1008"/>
    </row>
    <row r="921" spans="2:32" s="296" customFormat="1" x14ac:dyDescent="0.2">
      <c r="B921" s="297"/>
      <c r="C921" s="64"/>
      <c r="D921" s="1009" t="s">
        <v>236</v>
      </c>
      <c r="E921" s="1010"/>
      <c r="F921" s="1010"/>
      <c r="G921" s="1011"/>
      <c r="H921" s="83"/>
      <c r="I921" s="1003" t="s">
        <v>241</v>
      </c>
      <c r="J921" s="1004"/>
      <c r="K921" s="1004"/>
      <c r="L921" s="1005"/>
    </row>
    <row r="922" spans="2:32" s="329" customFormat="1" x14ac:dyDescent="0.2">
      <c r="B922" s="330"/>
      <c r="C922" s="331"/>
      <c r="D922" s="387">
        <v>2014</v>
      </c>
      <c r="E922" s="641"/>
      <c r="F922" s="644">
        <v>2015</v>
      </c>
      <c r="G922" s="388"/>
      <c r="H922" s="332"/>
      <c r="I922" s="387">
        <v>2014</v>
      </c>
      <c r="J922" s="641"/>
      <c r="K922" s="644">
        <v>2015</v>
      </c>
      <c r="L922" s="645"/>
    </row>
    <row r="923" spans="2:32" x14ac:dyDescent="0.2">
      <c r="B923" s="369" t="s">
        <v>156</v>
      </c>
      <c r="C923" s="378" t="s">
        <v>156</v>
      </c>
      <c r="D923" s="688">
        <v>0.69355579800467126</v>
      </c>
      <c r="E923" s="337"/>
      <c r="F923" s="298">
        <v>0.69514663527700071</v>
      </c>
      <c r="G923" s="292"/>
      <c r="H923" s="131"/>
      <c r="I923" s="302">
        <v>0.52216043286362457</v>
      </c>
      <c r="J923" s="337"/>
      <c r="K923" s="298">
        <v>0.51594904825769372</v>
      </c>
      <c r="L923" s="292"/>
    </row>
    <row r="924" spans="2:32" x14ac:dyDescent="0.2">
      <c r="B924" s="615"/>
      <c r="C924" s="249" t="s">
        <v>157</v>
      </c>
      <c r="D924" s="554">
        <v>0.30644420199532874</v>
      </c>
      <c r="E924" s="336"/>
      <c r="F924" s="300">
        <v>0.30485336472299923</v>
      </c>
      <c r="G924" s="293"/>
      <c r="H924" s="135"/>
      <c r="I924" s="295">
        <v>0.47783956713637543</v>
      </c>
      <c r="J924" s="336"/>
      <c r="K924" s="300">
        <v>0.48405095174230622</v>
      </c>
      <c r="L924" s="293"/>
    </row>
    <row r="925" spans="2:32" x14ac:dyDescent="0.2">
      <c r="B925" s="369" t="s">
        <v>157</v>
      </c>
      <c r="C925" s="378" t="s">
        <v>156</v>
      </c>
      <c r="D925" s="688">
        <v>0.64822951781855198</v>
      </c>
      <c r="E925" s="337"/>
      <c r="F925" s="298">
        <v>0.64122765703108953</v>
      </c>
      <c r="G925" s="292"/>
      <c r="H925" s="131"/>
      <c r="I925" s="302">
        <v>0.44999362852902364</v>
      </c>
      <c r="J925" s="337"/>
      <c r="K925" s="298">
        <v>0.44088152681329162</v>
      </c>
      <c r="L925" s="292"/>
    </row>
    <row r="926" spans="2:32" x14ac:dyDescent="0.2">
      <c r="B926" s="615"/>
      <c r="C926" s="736" t="s">
        <v>157</v>
      </c>
      <c r="D926" s="554">
        <v>0.35177048218144791</v>
      </c>
      <c r="E926" s="336"/>
      <c r="F926" s="300">
        <v>0.35877234296891042</v>
      </c>
      <c r="G926" s="293"/>
      <c r="H926" s="135"/>
      <c r="I926" s="295">
        <v>0.55000637147097642</v>
      </c>
      <c r="J926" s="336"/>
      <c r="K926" s="300">
        <v>0.55911847318670849</v>
      </c>
      <c r="L926" s="293"/>
    </row>
    <row r="929" spans="2:32" s="83" customFormat="1" ht="13.5" customHeight="1" x14ac:dyDescent="0.2">
      <c r="B929" s="83" t="s">
        <v>671</v>
      </c>
      <c r="C929" s="83" t="s">
        <v>634</v>
      </c>
      <c r="I929" s="132"/>
      <c r="O929" s="397"/>
      <c r="S929" s="474"/>
      <c r="U929" s="474"/>
      <c r="W929" s="474"/>
      <c r="AB929" s="474"/>
      <c r="AC929" s="474"/>
      <c r="AD929" s="474"/>
      <c r="AE929" s="474"/>
      <c r="AF929" s="474"/>
    </row>
    <row r="930" spans="2:32" ht="15" x14ac:dyDescent="0.25">
      <c r="C930" s="223"/>
      <c r="D930" s="1006" t="s">
        <v>286</v>
      </c>
      <c r="E930" s="1007"/>
      <c r="F930" s="1007"/>
      <c r="G930" s="1007"/>
      <c r="H930" s="1007"/>
      <c r="I930" s="1007"/>
      <c r="J930" s="1007"/>
      <c r="K930" s="1007"/>
      <c r="L930" s="1008"/>
    </row>
    <row r="931" spans="2:32" s="296" customFormat="1" x14ac:dyDescent="0.2">
      <c r="B931" s="297"/>
      <c r="C931" s="64"/>
      <c r="D931" s="1009" t="s">
        <v>236</v>
      </c>
      <c r="E931" s="1010"/>
      <c r="F931" s="1010"/>
      <c r="G931" s="1011"/>
      <c r="H931" s="83"/>
      <c r="I931" s="1003" t="s">
        <v>241</v>
      </c>
      <c r="J931" s="1004"/>
      <c r="K931" s="1004"/>
      <c r="L931" s="1005"/>
    </row>
    <row r="932" spans="2:32" s="329" customFormat="1" x14ac:dyDescent="0.2">
      <c r="B932" s="330"/>
      <c r="C932" s="331"/>
      <c r="D932" s="387">
        <v>2014</v>
      </c>
      <c r="E932" s="641"/>
      <c r="F932" s="644">
        <v>2015</v>
      </c>
      <c r="G932" s="388"/>
      <c r="H932" s="332"/>
      <c r="I932" s="387">
        <v>2014</v>
      </c>
      <c r="J932" s="641"/>
      <c r="K932" s="644">
        <v>2015</v>
      </c>
      <c r="L932" s="645"/>
    </row>
    <row r="933" spans="2:32" x14ac:dyDescent="0.2">
      <c r="B933" s="369" t="s">
        <v>156</v>
      </c>
      <c r="C933" s="378" t="s">
        <v>156</v>
      </c>
      <c r="D933" s="688">
        <v>0.43432581301662904</v>
      </c>
      <c r="E933" s="337"/>
      <c r="F933" s="298">
        <v>0.44170485125153186</v>
      </c>
      <c r="G933" s="292"/>
      <c r="H933" s="131"/>
      <c r="I933" s="302">
        <v>0.33886170200782167</v>
      </c>
      <c r="J933" s="337"/>
      <c r="K933" s="298">
        <v>0.32689299782327425</v>
      </c>
      <c r="L933" s="292"/>
    </row>
    <row r="934" spans="2:32" x14ac:dyDescent="0.2">
      <c r="B934" s="370"/>
      <c r="C934" s="249" t="s">
        <v>157</v>
      </c>
      <c r="D934" s="687">
        <v>0.5618735685818198</v>
      </c>
      <c r="E934" s="335"/>
      <c r="F934" s="299">
        <v>0.55464519718515493</v>
      </c>
      <c r="G934" s="291"/>
      <c r="H934" s="92"/>
      <c r="I934" s="294">
        <v>0.65851222006253429</v>
      </c>
      <c r="J934" s="335"/>
      <c r="K934" s="299">
        <v>0.66887035950648366</v>
      </c>
      <c r="L934" s="291"/>
    </row>
    <row r="935" spans="2:32" x14ac:dyDescent="0.2">
      <c r="B935" s="370"/>
      <c r="C935" s="249" t="s">
        <v>482</v>
      </c>
      <c r="D935" s="687">
        <v>2.7711112693804673E-3</v>
      </c>
      <c r="E935" s="335"/>
      <c r="F935" s="299">
        <v>3.5566096602471422E-3</v>
      </c>
      <c r="G935" s="291"/>
      <c r="H935" s="92"/>
      <c r="I935" s="294">
        <v>2.6260779296440537E-3</v>
      </c>
      <c r="J935" s="335"/>
      <c r="K935" s="299">
        <v>3.4028613872812284E-3</v>
      </c>
      <c r="L935" s="291"/>
    </row>
    <row r="936" spans="2:32" x14ac:dyDescent="0.2">
      <c r="B936" s="615"/>
      <c r="C936" s="249" t="s">
        <v>232</v>
      </c>
      <c r="D936" s="554">
        <v>1.0295071321705773E-3</v>
      </c>
      <c r="E936" s="336"/>
      <c r="F936" s="300" t="s">
        <v>30</v>
      </c>
      <c r="G936" s="293"/>
      <c r="H936" s="135"/>
      <c r="I936" s="295" t="s">
        <v>30</v>
      </c>
      <c r="J936" s="336"/>
      <c r="K936" s="300" t="s">
        <v>30</v>
      </c>
      <c r="L936" s="293"/>
    </row>
    <row r="937" spans="2:32" x14ac:dyDescent="0.2">
      <c r="B937" s="369" t="s">
        <v>157</v>
      </c>
      <c r="C937" s="378" t="s">
        <v>156</v>
      </c>
      <c r="D937" s="688">
        <v>0.39163647929560347</v>
      </c>
      <c r="E937" s="337"/>
      <c r="F937" s="298">
        <v>0.39213781477759369</v>
      </c>
      <c r="G937" s="292"/>
      <c r="H937" s="131"/>
      <c r="I937" s="302">
        <v>0.30658877365728365</v>
      </c>
      <c r="J937" s="337"/>
      <c r="K937" s="298">
        <v>0.30966650154779168</v>
      </c>
      <c r="L937" s="292"/>
    </row>
    <row r="938" spans="2:32" x14ac:dyDescent="0.2">
      <c r="B938" s="370"/>
      <c r="C938" s="249" t="s">
        <v>157</v>
      </c>
      <c r="D938" s="687">
        <v>0.60435897215804146</v>
      </c>
      <c r="E938" s="335"/>
      <c r="F938" s="299">
        <v>0.60309599500155187</v>
      </c>
      <c r="G938" s="291"/>
      <c r="H938" s="92"/>
      <c r="I938" s="294">
        <v>0.68969326736126213</v>
      </c>
      <c r="J938" s="335"/>
      <c r="K938" s="299">
        <v>0.68723424762627172</v>
      </c>
      <c r="L938" s="291"/>
    </row>
    <row r="939" spans="2:32" x14ac:dyDescent="0.2">
      <c r="B939" s="370"/>
      <c r="C939" s="249" t="s">
        <v>482</v>
      </c>
      <c r="D939" s="687">
        <v>3.3027644437669573E-3</v>
      </c>
      <c r="E939" s="335"/>
      <c r="F939" s="299">
        <v>4.0310538328908853E-3</v>
      </c>
      <c r="G939" s="291"/>
      <c r="H939" s="92"/>
      <c r="I939" s="294">
        <v>3.2073875692075183E-3</v>
      </c>
      <c r="J939" s="335"/>
      <c r="K939" s="299">
        <v>2.4015436058684343E-3</v>
      </c>
      <c r="L939" s="291"/>
    </row>
    <row r="940" spans="2:32" x14ac:dyDescent="0.2">
      <c r="B940" s="615"/>
      <c r="C940" s="736" t="s">
        <v>232</v>
      </c>
      <c r="D940" s="554">
        <v>7.0178410258796048E-4</v>
      </c>
      <c r="E940" s="336"/>
      <c r="F940" s="300">
        <v>7.3513638796344658E-4</v>
      </c>
      <c r="G940" s="293"/>
      <c r="H940" s="135"/>
      <c r="I940" s="295">
        <v>5.1057141224677581E-4</v>
      </c>
      <c r="J940" s="336"/>
      <c r="K940" s="300">
        <v>6.9770722006829637E-4</v>
      </c>
      <c r="L940" s="293"/>
    </row>
    <row r="943" spans="2:32" s="83" customFormat="1" ht="13.5" customHeight="1" x14ac:dyDescent="0.2">
      <c r="B943" s="83" t="s">
        <v>672</v>
      </c>
      <c r="C943" s="83" t="s">
        <v>658</v>
      </c>
      <c r="I943" s="132"/>
      <c r="O943" s="397"/>
      <c r="S943" s="474"/>
      <c r="U943" s="474"/>
      <c r="W943" s="474"/>
      <c r="AB943" s="474"/>
      <c r="AC943" s="474"/>
      <c r="AD943" s="474"/>
      <c r="AE943" s="474"/>
      <c r="AF943" s="474"/>
    </row>
    <row r="944" spans="2:32" ht="15" x14ac:dyDescent="0.25">
      <c r="C944" s="223"/>
      <c r="D944" s="1006" t="s">
        <v>286</v>
      </c>
      <c r="E944" s="1007"/>
      <c r="F944" s="1007"/>
      <c r="G944" s="1007"/>
      <c r="H944" s="1007"/>
      <c r="I944" s="1007"/>
      <c r="J944" s="1007"/>
      <c r="K944" s="1007"/>
      <c r="L944" s="1008"/>
    </row>
    <row r="945" spans="2:32" s="296" customFormat="1" x14ac:dyDescent="0.2">
      <c r="B945" s="297"/>
      <c r="C945" s="64"/>
      <c r="D945" s="1009" t="s">
        <v>236</v>
      </c>
      <c r="E945" s="1010"/>
      <c r="F945" s="1010"/>
      <c r="G945" s="1011"/>
      <c r="H945" s="83"/>
      <c r="I945" s="1003" t="s">
        <v>241</v>
      </c>
      <c r="J945" s="1004"/>
      <c r="K945" s="1004"/>
      <c r="L945" s="1005"/>
    </row>
    <row r="946" spans="2:32" s="329" customFormat="1" x14ac:dyDescent="0.2">
      <c r="B946" s="330"/>
      <c r="C946" s="331"/>
      <c r="D946" s="387">
        <v>2014</v>
      </c>
      <c r="E946" s="641"/>
      <c r="F946" s="644">
        <v>2015</v>
      </c>
      <c r="G946" s="388"/>
      <c r="H946" s="332"/>
      <c r="I946" s="387">
        <v>2014</v>
      </c>
      <c r="J946" s="641"/>
      <c r="K946" s="644">
        <v>2015</v>
      </c>
      <c r="L946" s="645"/>
    </row>
    <row r="947" spans="2:32" x14ac:dyDescent="0.2">
      <c r="B947" s="369" t="s">
        <v>156</v>
      </c>
      <c r="C947" s="378" t="s">
        <v>156</v>
      </c>
      <c r="D947" s="688">
        <v>0.74372543047846051</v>
      </c>
      <c r="E947" s="337"/>
      <c r="F947" s="298">
        <v>0.74134373628049732</v>
      </c>
      <c r="G947" s="292"/>
      <c r="H947" s="131"/>
      <c r="I947" s="302">
        <v>0.68431309209083824</v>
      </c>
      <c r="J947" s="337"/>
      <c r="K947" s="298">
        <v>0.65678358932436887</v>
      </c>
      <c r="L947" s="292"/>
    </row>
    <row r="948" spans="2:32" x14ac:dyDescent="0.2">
      <c r="B948" s="370"/>
      <c r="C948" s="249" t="s">
        <v>157</v>
      </c>
      <c r="D948" s="687">
        <v>0.25111606794041585</v>
      </c>
      <c r="E948" s="335"/>
      <c r="F948" s="299">
        <v>0.25332916183874304</v>
      </c>
      <c r="G948" s="291"/>
      <c r="H948" s="92"/>
      <c r="I948" s="294">
        <v>0.3109445337032965</v>
      </c>
      <c r="J948" s="335"/>
      <c r="K948" s="299">
        <v>0.33777284990269274</v>
      </c>
      <c r="L948" s="291"/>
    </row>
    <row r="949" spans="2:32" x14ac:dyDescent="0.2">
      <c r="B949" s="370"/>
      <c r="C949" s="249" t="s">
        <v>482</v>
      </c>
      <c r="D949" s="687">
        <v>3.7564691925627766E-3</v>
      </c>
      <c r="E949" s="335"/>
      <c r="F949" s="299">
        <v>5.0994794487941196E-3</v>
      </c>
      <c r="G949" s="291"/>
      <c r="H949" s="92"/>
      <c r="I949" s="294">
        <v>4.7423742058653427E-3</v>
      </c>
      <c r="J949" s="335"/>
      <c r="K949" s="299">
        <v>3.5783422837459052E-3</v>
      </c>
      <c r="L949" s="291"/>
    </row>
    <row r="950" spans="2:32" x14ac:dyDescent="0.2">
      <c r="B950" s="615"/>
      <c r="C950" s="249" t="s">
        <v>232</v>
      </c>
      <c r="D950" s="554">
        <v>1.4020323885608221E-3</v>
      </c>
      <c r="E950" s="336"/>
      <c r="F950" s="300">
        <v>2.2762243196543149E-4</v>
      </c>
      <c r="G950" s="293"/>
      <c r="H950" s="135"/>
      <c r="I950" s="295">
        <v>0</v>
      </c>
      <c r="J950" s="336"/>
      <c r="K950" s="300">
        <v>1.865218489192536E-3</v>
      </c>
      <c r="L950" s="293"/>
    </row>
    <row r="951" spans="2:32" x14ac:dyDescent="0.2">
      <c r="B951" s="369" t="s">
        <v>157</v>
      </c>
      <c r="C951" s="378" t="s">
        <v>156</v>
      </c>
      <c r="D951" s="688">
        <v>0.68652092803785592</v>
      </c>
      <c r="E951" s="337"/>
      <c r="F951" s="298">
        <v>0.68494869650895152</v>
      </c>
      <c r="G951" s="292"/>
      <c r="H951" s="131"/>
      <c r="I951" s="302">
        <v>0.61190039544779062</v>
      </c>
      <c r="J951" s="337"/>
      <c r="K951" s="298">
        <v>0.62312638413314614</v>
      </c>
      <c r="L951" s="292"/>
    </row>
    <row r="952" spans="2:32" x14ac:dyDescent="0.2">
      <c r="B952" s="370"/>
      <c r="C952" s="249" t="s">
        <v>157</v>
      </c>
      <c r="D952" s="687">
        <v>0.30611283844149967</v>
      </c>
      <c r="E952" s="335"/>
      <c r="F952" s="299">
        <v>0.30934904867630192</v>
      </c>
      <c r="G952" s="291"/>
      <c r="H952" s="92"/>
      <c r="I952" s="294">
        <v>0.38322835346065237</v>
      </c>
      <c r="J952" s="335"/>
      <c r="K952" s="299">
        <v>0.36931369123732932</v>
      </c>
      <c r="L952" s="291"/>
    </row>
    <row r="953" spans="2:32" x14ac:dyDescent="0.2">
      <c r="B953" s="370"/>
      <c r="C953" s="249" t="s">
        <v>482</v>
      </c>
      <c r="D953" s="687">
        <v>6.0289605102844344E-3</v>
      </c>
      <c r="E953" s="335"/>
      <c r="F953" s="299">
        <v>5.062444344333279E-3</v>
      </c>
      <c r="G953" s="291"/>
      <c r="H953" s="92"/>
      <c r="I953" s="294">
        <v>4.4355350333770182E-3</v>
      </c>
      <c r="J953" s="335"/>
      <c r="K953" s="299">
        <v>6.3119352418091095E-3</v>
      </c>
      <c r="L953" s="291"/>
    </row>
    <row r="954" spans="2:32" x14ac:dyDescent="0.2">
      <c r="B954" s="615"/>
      <c r="C954" s="736" t="s">
        <v>232</v>
      </c>
      <c r="D954" s="554">
        <v>1.3372730103598462E-3</v>
      </c>
      <c r="E954" s="336"/>
      <c r="F954" s="300">
        <v>6.3981047041331669E-4</v>
      </c>
      <c r="G954" s="293"/>
      <c r="H954" s="135"/>
      <c r="I954" s="295">
        <v>4.3571605817996031E-4</v>
      </c>
      <c r="J954" s="336"/>
      <c r="K954" s="300">
        <v>1.2479893877154161E-3</v>
      </c>
      <c r="L954" s="293"/>
    </row>
    <row r="957" spans="2:32" s="83" customFormat="1" ht="13.5" customHeight="1" x14ac:dyDescent="0.2">
      <c r="B957" s="83" t="s">
        <v>673</v>
      </c>
      <c r="C957" s="83" t="s">
        <v>636</v>
      </c>
      <c r="I957" s="132"/>
      <c r="O957" s="397"/>
      <c r="S957" s="474"/>
      <c r="U957" s="474"/>
      <c r="W957" s="474"/>
      <c r="AB957" s="474"/>
      <c r="AC957" s="474"/>
      <c r="AD957" s="474"/>
      <c r="AE957" s="474"/>
      <c r="AF957" s="474"/>
    </row>
    <row r="958" spans="2:32" ht="15" x14ac:dyDescent="0.25">
      <c r="C958" s="223"/>
      <c r="D958" s="1006" t="s">
        <v>286</v>
      </c>
      <c r="E958" s="1007"/>
      <c r="F958" s="1007"/>
      <c r="G958" s="1007"/>
      <c r="H958" s="1007"/>
      <c r="I958" s="1007"/>
      <c r="J958" s="1007"/>
      <c r="K958" s="1007"/>
      <c r="L958" s="1008"/>
    </row>
    <row r="959" spans="2:32" s="296" customFormat="1" x14ac:dyDescent="0.2">
      <c r="B959" s="297"/>
      <c r="C959" s="64"/>
      <c r="D959" s="1009" t="s">
        <v>236</v>
      </c>
      <c r="E959" s="1010"/>
      <c r="F959" s="1010"/>
      <c r="G959" s="1011"/>
      <c r="H959" s="83"/>
      <c r="I959" s="1003" t="s">
        <v>241</v>
      </c>
      <c r="J959" s="1004"/>
      <c r="K959" s="1004"/>
      <c r="L959" s="1005"/>
    </row>
    <row r="960" spans="2:32" s="329" customFormat="1" x14ac:dyDescent="0.2">
      <c r="B960" s="330"/>
      <c r="C960" s="331"/>
      <c r="D960" s="387">
        <v>2014</v>
      </c>
      <c r="E960" s="641"/>
      <c r="F960" s="644">
        <v>2015</v>
      </c>
      <c r="G960" s="388"/>
      <c r="H960" s="332"/>
      <c r="I960" s="387">
        <v>2014</v>
      </c>
      <c r="J960" s="641"/>
      <c r="K960" s="644">
        <v>2015</v>
      </c>
      <c r="L960" s="645"/>
    </row>
    <row r="961" spans="2:32" x14ac:dyDescent="0.2">
      <c r="B961" s="369" t="s">
        <v>156</v>
      </c>
      <c r="C961" s="378" t="s">
        <v>156</v>
      </c>
      <c r="D961" s="688">
        <v>0.45786960425572726</v>
      </c>
      <c r="E961" s="337"/>
      <c r="F961" s="298">
        <v>0.45596237585910282</v>
      </c>
      <c r="G961" s="292"/>
      <c r="H961" s="131"/>
      <c r="I961" s="302">
        <v>0.42068377182755817</v>
      </c>
      <c r="J961" s="337"/>
      <c r="K961" s="298">
        <v>0.43341576629884088</v>
      </c>
      <c r="L961" s="292"/>
    </row>
    <row r="962" spans="2:32" x14ac:dyDescent="0.2">
      <c r="B962" s="370"/>
      <c r="C962" s="249" t="s">
        <v>157</v>
      </c>
      <c r="D962" s="687">
        <v>0.54006885315874431</v>
      </c>
      <c r="E962" s="335"/>
      <c r="F962" s="299">
        <v>0.54140241941570755</v>
      </c>
      <c r="G962" s="291"/>
      <c r="H962" s="92"/>
      <c r="I962" s="294">
        <v>0.57450793247405418</v>
      </c>
      <c r="J962" s="335"/>
      <c r="K962" s="299">
        <v>0.562344325397234</v>
      </c>
      <c r="L962" s="291"/>
    </row>
    <row r="963" spans="2:32" x14ac:dyDescent="0.2">
      <c r="B963" s="370"/>
      <c r="C963" s="249" t="s">
        <v>482</v>
      </c>
      <c r="D963" s="687">
        <v>2.0615425855283402E-3</v>
      </c>
      <c r="E963" s="335"/>
      <c r="F963" s="299">
        <v>2.3813113876199063E-3</v>
      </c>
      <c r="G963" s="291"/>
      <c r="H963" s="92"/>
      <c r="I963" s="294">
        <v>3.1822585274104832E-3</v>
      </c>
      <c r="J963" s="335"/>
      <c r="K963" s="299">
        <v>4.2399083039250749E-3</v>
      </c>
      <c r="L963" s="291"/>
    </row>
    <row r="964" spans="2:32" x14ac:dyDescent="0.2">
      <c r="B964" s="615"/>
      <c r="C964" s="249" t="s">
        <v>232</v>
      </c>
      <c r="D964" s="554" t="s">
        <v>30</v>
      </c>
      <c r="E964" s="336"/>
      <c r="F964" s="300" t="s">
        <v>30</v>
      </c>
      <c r="G964" s="293"/>
      <c r="H964" s="135"/>
      <c r="I964" s="295">
        <v>1.6260371709771954E-3</v>
      </c>
      <c r="J964" s="336"/>
      <c r="K964" s="300" t="s">
        <v>30</v>
      </c>
      <c r="L964" s="293"/>
    </row>
    <row r="965" spans="2:32" x14ac:dyDescent="0.2">
      <c r="B965" s="369" t="s">
        <v>157</v>
      </c>
      <c r="C965" s="378" t="s">
        <v>156</v>
      </c>
      <c r="D965" s="688">
        <v>0.40824260568101584</v>
      </c>
      <c r="E965" s="337"/>
      <c r="F965" s="298">
        <v>0.40782000286501763</v>
      </c>
      <c r="G965" s="292"/>
      <c r="H965" s="131"/>
      <c r="I965" s="302">
        <v>0.38205341418793876</v>
      </c>
      <c r="J965" s="337"/>
      <c r="K965" s="298">
        <v>0.38340199552300641</v>
      </c>
      <c r="L965" s="292"/>
    </row>
    <row r="966" spans="2:32" x14ac:dyDescent="0.2">
      <c r="B966" s="370"/>
      <c r="C966" s="249" t="s">
        <v>157</v>
      </c>
      <c r="D966" s="687">
        <v>0.58688734384876173</v>
      </c>
      <c r="E966" s="335"/>
      <c r="F966" s="299">
        <v>0.58710700563896678</v>
      </c>
      <c r="G966" s="291"/>
      <c r="H966" s="92"/>
      <c r="I966" s="294">
        <v>0.61446048934804787</v>
      </c>
      <c r="J966" s="335"/>
      <c r="K966" s="299">
        <v>0.61200092366604364</v>
      </c>
      <c r="L966" s="291"/>
    </row>
    <row r="967" spans="2:32" x14ac:dyDescent="0.2">
      <c r="B967" s="370"/>
      <c r="C967" s="249" t="s">
        <v>482</v>
      </c>
      <c r="D967" s="687">
        <v>3.902246916859203E-3</v>
      </c>
      <c r="E967" s="335"/>
      <c r="F967" s="299">
        <v>4.2410295933036739E-3</v>
      </c>
      <c r="G967" s="291"/>
      <c r="H967" s="92"/>
      <c r="I967" s="294">
        <v>2.9390330547566673E-3</v>
      </c>
      <c r="J967" s="335"/>
      <c r="K967" s="299">
        <v>3.9156258801111886E-3</v>
      </c>
      <c r="L967" s="291"/>
    </row>
    <row r="968" spans="2:32" x14ac:dyDescent="0.2">
      <c r="B968" s="615"/>
      <c r="C968" s="736" t="s">
        <v>232</v>
      </c>
      <c r="D968" s="554">
        <v>9.6780355336328124E-4</v>
      </c>
      <c r="E968" s="336"/>
      <c r="F968" s="300">
        <v>8.3196190271200528E-4</v>
      </c>
      <c r="G968" s="293"/>
      <c r="H968" s="135"/>
      <c r="I968" s="295">
        <v>5.4706340925669589E-4</v>
      </c>
      <c r="J968" s="336"/>
      <c r="K968" s="300">
        <v>6.8145493083872116E-4</v>
      </c>
      <c r="L968" s="293"/>
    </row>
    <row r="971" spans="2:32" s="83" customFormat="1" ht="13.5" customHeight="1" x14ac:dyDescent="0.2">
      <c r="B971" s="83" t="s">
        <v>674</v>
      </c>
      <c r="C971" s="83" t="s">
        <v>659</v>
      </c>
      <c r="I971" s="132"/>
      <c r="O971" s="397"/>
      <c r="S971" s="474"/>
      <c r="U971" s="474"/>
      <c r="W971" s="474"/>
      <c r="AB971" s="474"/>
      <c r="AC971" s="474"/>
      <c r="AD971" s="474"/>
      <c r="AE971" s="474"/>
      <c r="AF971" s="474"/>
    </row>
    <row r="972" spans="2:32" ht="15" x14ac:dyDescent="0.25">
      <c r="C972" s="223"/>
      <c r="D972" s="1006" t="s">
        <v>286</v>
      </c>
      <c r="E972" s="1007"/>
      <c r="F972" s="1007"/>
      <c r="G972" s="1007"/>
      <c r="H972" s="1007"/>
      <c r="I972" s="1007"/>
      <c r="J972" s="1007"/>
      <c r="K972" s="1007"/>
      <c r="L972" s="1008"/>
    </row>
    <row r="973" spans="2:32" s="296" customFormat="1" x14ac:dyDescent="0.2">
      <c r="B973" s="297"/>
      <c r="C973" s="64"/>
      <c r="D973" s="1009" t="s">
        <v>236</v>
      </c>
      <c r="E973" s="1010"/>
      <c r="F973" s="1010"/>
      <c r="G973" s="1011"/>
      <c r="H973" s="83"/>
      <c r="I973" s="1003" t="s">
        <v>241</v>
      </c>
      <c r="J973" s="1004"/>
      <c r="K973" s="1004"/>
      <c r="L973" s="1005"/>
    </row>
    <row r="974" spans="2:32" s="329" customFormat="1" x14ac:dyDescent="0.2">
      <c r="B974" s="330"/>
      <c r="C974" s="331"/>
      <c r="D974" s="387">
        <v>2014</v>
      </c>
      <c r="E974" s="641"/>
      <c r="F974" s="644">
        <v>2015</v>
      </c>
      <c r="G974" s="388"/>
      <c r="H974" s="332"/>
      <c r="I974" s="387">
        <v>2014</v>
      </c>
      <c r="J974" s="641"/>
      <c r="K974" s="644">
        <v>2015</v>
      </c>
      <c r="L974" s="645"/>
    </row>
    <row r="975" spans="2:32" x14ac:dyDescent="0.2">
      <c r="B975" s="369" t="s">
        <v>156</v>
      </c>
      <c r="C975" s="378" t="s">
        <v>156</v>
      </c>
      <c r="D975" s="688">
        <v>0.72455887745440661</v>
      </c>
      <c r="E975" s="337"/>
      <c r="F975" s="298">
        <v>0.77778442604747222</v>
      </c>
      <c r="G975" s="292"/>
      <c r="H975" s="131"/>
      <c r="I975" s="302">
        <v>0.74616176788526078</v>
      </c>
      <c r="J975" s="337"/>
      <c r="K975" s="298">
        <v>0.73704944548806095</v>
      </c>
      <c r="L975" s="292"/>
    </row>
    <row r="976" spans="2:32" x14ac:dyDescent="0.2">
      <c r="B976" s="370"/>
      <c r="C976" s="249" t="s">
        <v>157</v>
      </c>
      <c r="D976" s="687">
        <v>0.27029016540857514</v>
      </c>
      <c r="E976" s="335"/>
      <c r="F976" s="299">
        <v>0.21315183974436294</v>
      </c>
      <c r="G976" s="291"/>
      <c r="H976" s="92"/>
      <c r="I976" s="294">
        <v>0.24867877152907447</v>
      </c>
      <c r="J976" s="335"/>
      <c r="K976" s="299">
        <v>0.25805593989231312</v>
      </c>
      <c r="L976" s="291"/>
    </row>
    <row r="977" spans="2:32" x14ac:dyDescent="0.2">
      <c r="B977" s="370"/>
      <c r="C977" s="249" t="s">
        <v>482</v>
      </c>
      <c r="D977" s="687">
        <v>5.150957137018285E-3</v>
      </c>
      <c r="E977" s="335"/>
      <c r="F977" s="299">
        <v>8.3498544532119631E-3</v>
      </c>
      <c r="G977" s="291"/>
      <c r="H977" s="92"/>
      <c r="I977" s="294">
        <v>3.5792102384803958E-3</v>
      </c>
      <c r="J977" s="335"/>
      <c r="K977" s="299">
        <v>4.7233875929818831E-3</v>
      </c>
      <c r="L977" s="291"/>
    </row>
    <row r="978" spans="2:32" x14ac:dyDescent="0.2">
      <c r="B978" s="615"/>
      <c r="C978" s="249" t="s">
        <v>232</v>
      </c>
      <c r="D978" s="554">
        <v>0</v>
      </c>
      <c r="E978" s="336"/>
      <c r="F978" s="300">
        <v>7.1387975495287458E-4</v>
      </c>
      <c r="G978" s="293"/>
      <c r="H978" s="135"/>
      <c r="I978" s="295">
        <v>1.5802503471843009E-3</v>
      </c>
      <c r="J978" s="336"/>
      <c r="K978" s="300">
        <v>1.7122702664412043E-4</v>
      </c>
      <c r="L978" s="293"/>
    </row>
    <row r="979" spans="2:32" x14ac:dyDescent="0.2">
      <c r="B979" s="369" t="s">
        <v>157</v>
      </c>
      <c r="C979" s="378" t="s">
        <v>156</v>
      </c>
      <c r="D979" s="688">
        <v>0.68338894663064564</v>
      </c>
      <c r="E979" s="337"/>
      <c r="F979" s="298">
        <v>0.67193707310246131</v>
      </c>
      <c r="G979" s="292"/>
      <c r="H979" s="131"/>
      <c r="I979" s="302">
        <v>0.68704177320166648</v>
      </c>
      <c r="J979" s="337"/>
      <c r="K979" s="298">
        <v>0.68686251715768287</v>
      </c>
      <c r="L979" s="292"/>
    </row>
    <row r="980" spans="2:32" x14ac:dyDescent="0.2">
      <c r="B980" s="370"/>
      <c r="C980" s="249" t="s">
        <v>157</v>
      </c>
      <c r="D980" s="687">
        <v>0.30314948401181924</v>
      </c>
      <c r="E980" s="335"/>
      <c r="F980" s="299">
        <v>0.32585772514125655</v>
      </c>
      <c r="G980" s="291"/>
      <c r="H980" s="92"/>
      <c r="I980" s="294">
        <v>0.30657346929294405</v>
      </c>
      <c r="J980" s="335"/>
      <c r="K980" s="299">
        <v>0.30690865310072107</v>
      </c>
      <c r="L980" s="291"/>
    </row>
    <row r="981" spans="2:32" x14ac:dyDescent="0.2">
      <c r="B981" s="370"/>
      <c r="C981" s="249" t="s">
        <v>482</v>
      </c>
      <c r="D981" s="687">
        <v>1.0613186181694604E-2</v>
      </c>
      <c r="E981" s="335"/>
      <c r="F981" s="299">
        <v>2.1258583217059019E-3</v>
      </c>
      <c r="G981" s="291"/>
      <c r="H981" s="92"/>
      <c r="I981" s="294">
        <v>5.290834507925112E-3</v>
      </c>
      <c r="J981" s="335"/>
      <c r="K981" s="299">
        <v>5.5046629860061886E-3</v>
      </c>
      <c r="L981" s="291"/>
    </row>
    <row r="982" spans="2:32" x14ac:dyDescent="0.2">
      <c r="B982" s="615"/>
      <c r="C982" s="736" t="s">
        <v>232</v>
      </c>
      <c r="D982" s="554">
        <v>2.848383175840337E-3</v>
      </c>
      <c r="E982" s="336"/>
      <c r="F982" s="300">
        <v>7.9343434576203666E-5</v>
      </c>
      <c r="G982" s="293"/>
      <c r="H982" s="135"/>
      <c r="I982" s="295">
        <v>1.0939229974642915E-3</v>
      </c>
      <c r="J982" s="336"/>
      <c r="K982" s="300">
        <v>7.2416675558996391E-4</v>
      </c>
      <c r="L982" s="293"/>
    </row>
    <row r="985" spans="2:32" s="83" customFormat="1" ht="13.5" customHeight="1" x14ac:dyDescent="0.2">
      <c r="B985" s="83" t="s">
        <v>675</v>
      </c>
      <c r="C985" s="83" t="s">
        <v>637</v>
      </c>
      <c r="I985" s="132"/>
      <c r="O985" s="397"/>
      <c r="S985" s="474"/>
      <c r="U985" s="474"/>
      <c r="W985" s="474"/>
      <c r="AB985" s="474"/>
      <c r="AC985" s="474"/>
      <c r="AD985" s="474"/>
      <c r="AE985" s="474"/>
      <c r="AF985" s="474"/>
    </row>
    <row r="986" spans="2:32" ht="15" x14ac:dyDescent="0.25">
      <c r="C986" s="223"/>
      <c r="D986" s="1006" t="s">
        <v>286</v>
      </c>
      <c r="E986" s="1007"/>
      <c r="F986" s="1007"/>
      <c r="G986" s="1007"/>
      <c r="H986" s="1007"/>
      <c r="I986" s="1007"/>
      <c r="J986" s="1007"/>
      <c r="K986" s="1007"/>
      <c r="L986" s="1008"/>
    </row>
    <row r="987" spans="2:32" s="296" customFormat="1" x14ac:dyDescent="0.2">
      <c r="B987" s="297"/>
      <c r="C987" s="64"/>
      <c r="D987" s="1009" t="s">
        <v>236</v>
      </c>
      <c r="E987" s="1010"/>
      <c r="F987" s="1010"/>
      <c r="G987" s="1011"/>
      <c r="H987" s="83"/>
      <c r="I987" s="1003" t="s">
        <v>241</v>
      </c>
      <c r="J987" s="1004"/>
      <c r="K987" s="1004"/>
      <c r="L987" s="1005"/>
    </row>
    <row r="988" spans="2:32" s="329" customFormat="1" x14ac:dyDescent="0.2">
      <c r="B988" s="330"/>
      <c r="C988" s="331"/>
      <c r="D988" s="387">
        <v>2014</v>
      </c>
      <c r="E988" s="641"/>
      <c r="F988" s="644">
        <v>2015</v>
      </c>
      <c r="G988" s="388"/>
      <c r="H988" s="332"/>
      <c r="I988" s="387">
        <v>2014</v>
      </c>
      <c r="J988" s="641"/>
      <c r="K988" s="644">
        <v>2015</v>
      </c>
      <c r="L988" s="645"/>
    </row>
    <row r="989" spans="2:32" x14ac:dyDescent="0.2">
      <c r="B989" s="369" t="s">
        <v>156</v>
      </c>
      <c r="C989" s="378" t="s">
        <v>638</v>
      </c>
      <c r="D989" s="688">
        <v>0.32053233069160653</v>
      </c>
      <c r="E989" s="337"/>
      <c r="F989" s="298">
        <v>0.31902141657608191</v>
      </c>
      <c r="G989" s="292"/>
      <c r="H989" s="131"/>
      <c r="I989" s="302">
        <v>0.4595626142433924</v>
      </c>
      <c r="J989" s="337"/>
      <c r="K989" s="298">
        <v>0.43644604416569371</v>
      </c>
      <c r="L989" s="292"/>
    </row>
    <row r="990" spans="2:32" x14ac:dyDescent="0.2">
      <c r="B990" s="370"/>
      <c r="C990" s="249" t="s">
        <v>158</v>
      </c>
      <c r="D990" s="687">
        <v>0.37747439336328936</v>
      </c>
      <c r="E990" s="335"/>
      <c r="F990" s="299">
        <v>0.38315174067974472</v>
      </c>
      <c r="G990" s="291"/>
      <c r="H990" s="92"/>
      <c r="I990" s="294">
        <v>0.36663789060297342</v>
      </c>
      <c r="J990" s="335"/>
      <c r="K990" s="299">
        <v>0.38211476204698253</v>
      </c>
      <c r="L990" s="291"/>
    </row>
    <row r="991" spans="2:32" x14ac:dyDescent="0.2">
      <c r="B991" s="370"/>
      <c r="C991" s="249" t="s">
        <v>159</v>
      </c>
      <c r="D991" s="687">
        <v>0.18837236320343406</v>
      </c>
      <c r="E991" s="335"/>
      <c r="F991" s="299">
        <v>0.17643141174367216</v>
      </c>
      <c r="G991" s="291"/>
      <c r="H991" s="92"/>
      <c r="I991" s="294">
        <v>0.13347922136459001</v>
      </c>
      <c r="J991" s="335"/>
      <c r="K991" s="299">
        <v>0.12945838144328317</v>
      </c>
      <c r="L991" s="291"/>
    </row>
    <row r="992" spans="2:32" x14ac:dyDescent="0.2">
      <c r="B992" s="370"/>
      <c r="C992" s="249" t="s">
        <v>160</v>
      </c>
      <c r="D992" s="687">
        <v>8.1397913832552266E-2</v>
      </c>
      <c r="E992" s="335"/>
      <c r="F992" s="299">
        <v>8.692491498622372E-2</v>
      </c>
      <c r="G992" s="291"/>
      <c r="H992" s="92"/>
      <c r="I992" s="294">
        <v>3.2419985873875193E-2</v>
      </c>
      <c r="J992" s="335"/>
      <c r="K992" s="299">
        <v>3.6640160747918572E-2</v>
      </c>
      <c r="L992" s="291"/>
    </row>
    <row r="993" spans="2:32" x14ac:dyDescent="0.2">
      <c r="B993" s="615"/>
      <c r="C993" s="736" t="s">
        <v>161</v>
      </c>
      <c r="D993" s="554">
        <v>3.2222998909117673E-2</v>
      </c>
      <c r="E993" s="336"/>
      <c r="F993" s="300">
        <v>3.4470516014277607E-2</v>
      </c>
      <c r="G993" s="293"/>
      <c r="H993" s="135"/>
      <c r="I993" s="295">
        <v>7.9002879151692015E-3</v>
      </c>
      <c r="J993" s="336"/>
      <c r="K993" s="300">
        <v>1.5340651596121959E-2</v>
      </c>
      <c r="L993" s="293"/>
    </row>
    <row r="994" spans="2:32" x14ac:dyDescent="0.2">
      <c r="B994" s="369" t="s">
        <v>157</v>
      </c>
      <c r="C994" s="378" t="s">
        <v>638</v>
      </c>
      <c r="D994" s="688">
        <v>0.3193530571829909</v>
      </c>
      <c r="E994" s="337"/>
      <c r="F994" s="298">
        <v>0.31363070486997219</v>
      </c>
      <c r="G994" s="292"/>
      <c r="H994" s="131"/>
      <c r="I994" s="302">
        <v>0.43069706903141997</v>
      </c>
      <c r="J994" s="337"/>
      <c r="K994" s="298">
        <v>0.42673880154896165</v>
      </c>
      <c r="L994" s="292"/>
    </row>
    <row r="995" spans="2:32" x14ac:dyDescent="0.2">
      <c r="B995" s="370"/>
      <c r="C995" s="249" t="s">
        <v>158</v>
      </c>
      <c r="D995" s="687">
        <v>0.41115938403530955</v>
      </c>
      <c r="E995" s="335"/>
      <c r="F995" s="299">
        <v>0.41900388644356673</v>
      </c>
      <c r="G995" s="291"/>
      <c r="H995" s="92"/>
      <c r="I995" s="294">
        <v>0.39957441963235635</v>
      </c>
      <c r="J995" s="335"/>
      <c r="K995" s="299">
        <v>0.40309845130108174</v>
      </c>
      <c r="L995" s="291"/>
    </row>
    <row r="996" spans="2:32" x14ac:dyDescent="0.2">
      <c r="B996" s="370"/>
      <c r="C996" s="249" t="s">
        <v>159</v>
      </c>
      <c r="D996" s="687">
        <v>0.18221492447984047</v>
      </c>
      <c r="E996" s="335"/>
      <c r="F996" s="299">
        <v>0.1837717312862199</v>
      </c>
      <c r="G996" s="291"/>
      <c r="H996" s="92"/>
      <c r="I996" s="294">
        <v>0.1268988190936215</v>
      </c>
      <c r="J996" s="335"/>
      <c r="K996" s="299">
        <v>0.12856309236621674</v>
      </c>
      <c r="L996" s="291"/>
    </row>
    <row r="997" spans="2:32" x14ac:dyDescent="0.2">
      <c r="B997" s="370"/>
      <c r="C997" s="249" t="s">
        <v>160</v>
      </c>
      <c r="D997" s="687">
        <v>6.5111914936107546E-2</v>
      </c>
      <c r="E997" s="335"/>
      <c r="F997" s="299">
        <v>6.2726047321715384E-2</v>
      </c>
      <c r="G997" s="291"/>
      <c r="H997" s="92"/>
      <c r="I997" s="294">
        <v>3.3592341075646973E-2</v>
      </c>
      <c r="J997" s="335"/>
      <c r="K997" s="299">
        <v>3.1841185306759362E-2</v>
      </c>
      <c r="L997" s="291"/>
    </row>
    <row r="998" spans="2:32" x14ac:dyDescent="0.2">
      <c r="B998" s="615"/>
      <c r="C998" s="736" t="s">
        <v>161</v>
      </c>
      <c r="D998" s="554">
        <v>2.2160719365751425E-2</v>
      </c>
      <c r="E998" s="336"/>
      <c r="F998" s="300">
        <v>2.0867630078525781E-2</v>
      </c>
      <c r="G998" s="293"/>
      <c r="H998" s="135"/>
      <c r="I998" s="295">
        <v>9.2373511669551558E-3</v>
      </c>
      <c r="J998" s="336"/>
      <c r="K998" s="300">
        <v>9.7584694769805164E-3</v>
      </c>
      <c r="L998" s="293"/>
    </row>
    <row r="1001" spans="2:32" s="83" customFormat="1" ht="13.5" customHeight="1" x14ac:dyDescent="0.2">
      <c r="B1001" s="83" t="s">
        <v>676</v>
      </c>
      <c r="C1001" s="83" t="s">
        <v>660</v>
      </c>
      <c r="I1001" s="132"/>
      <c r="O1001" s="397"/>
      <c r="S1001" s="474"/>
      <c r="U1001" s="474"/>
      <c r="W1001" s="474"/>
      <c r="AB1001" s="474"/>
      <c r="AC1001" s="474"/>
      <c r="AD1001" s="474"/>
      <c r="AE1001" s="474"/>
      <c r="AF1001" s="474"/>
    </row>
    <row r="1002" spans="2:32" ht="15" x14ac:dyDescent="0.25">
      <c r="C1002" s="223"/>
      <c r="D1002" s="1006" t="s">
        <v>286</v>
      </c>
      <c r="E1002" s="1007"/>
      <c r="F1002" s="1007"/>
      <c r="G1002" s="1007"/>
      <c r="H1002" s="1007"/>
      <c r="I1002" s="1007"/>
      <c r="J1002" s="1007"/>
      <c r="K1002" s="1007"/>
      <c r="L1002" s="1008"/>
    </row>
    <row r="1003" spans="2:32" s="296" customFormat="1" x14ac:dyDescent="0.2">
      <c r="B1003" s="297"/>
      <c r="C1003" s="64"/>
      <c r="D1003" s="1009" t="s">
        <v>236</v>
      </c>
      <c r="E1003" s="1010"/>
      <c r="F1003" s="1010"/>
      <c r="G1003" s="1011"/>
      <c r="H1003" s="83"/>
      <c r="I1003" s="1003" t="s">
        <v>241</v>
      </c>
      <c r="J1003" s="1004"/>
      <c r="K1003" s="1004"/>
      <c r="L1003" s="1005"/>
    </row>
    <row r="1004" spans="2:32" s="329" customFormat="1" x14ac:dyDescent="0.2">
      <c r="B1004" s="330"/>
      <c r="C1004" s="331"/>
      <c r="D1004" s="387">
        <v>2014</v>
      </c>
      <c r="E1004" s="641"/>
      <c r="F1004" s="644">
        <v>2015</v>
      </c>
      <c r="G1004" s="388"/>
      <c r="H1004" s="332"/>
      <c r="I1004" s="387">
        <v>2014</v>
      </c>
      <c r="J1004" s="641"/>
      <c r="K1004" s="644">
        <v>2015</v>
      </c>
      <c r="L1004" s="645"/>
    </row>
    <row r="1005" spans="2:32" x14ac:dyDescent="0.2">
      <c r="B1005" s="369" t="s">
        <v>156</v>
      </c>
      <c r="C1005" s="378" t="s">
        <v>638</v>
      </c>
      <c r="D1005" s="688">
        <v>0.15516633378024597</v>
      </c>
      <c r="E1005" s="337"/>
      <c r="F1005" s="298">
        <v>0.1698298738884732</v>
      </c>
      <c r="G1005" s="292"/>
      <c r="H1005" s="131"/>
      <c r="I1005" s="302">
        <v>0.22587411862916673</v>
      </c>
      <c r="J1005" s="337"/>
      <c r="K1005" s="298">
        <v>0.23050664244897789</v>
      </c>
      <c r="L1005" s="292"/>
    </row>
    <row r="1006" spans="2:32" x14ac:dyDescent="0.2">
      <c r="B1006" s="370"/>
      <c r="C1006" s="249" t="s">
        <v>158</v>
      </c>
      <c r="D1006" s="687">
        <v>0.35174752076687366</v>
      </c>
      <c r="E1006" s="335"/>
      <c r="F1006" s="299">
        <v>0.34530860054467483</v>
      </c>
      <c r="G1006" s="291"/>
      <c r="H1006" s="92"/>
      <c r="I1006" s="294">
        <v>0.36428595861499358</v>
      </c>
      <c r="J1006" s="335"/>
      <c r="K1006" s="299">
        <v>0.38611573943674032</v>
      </c>
      <c r="L1006" s="291"/>
    </row>
    <row r="1007" spans="2:32" x14ac:dyDescent="0.2">
      <c r="B1007" s="370"/>
      <c r="C1007" s="249" t="s">
        <v>159</v>
      </c>
      <c r="D1007" s="687">
        <v>0.3426144294626996</v>
      </c>
      <c r="E1007" s="335"/>
      <c r="F1007" s="299">
        <v>0.34051389395608467</v>
      </c>
      <c r="G1007" s="291"/>
      <c r="H1007" s="92"/>
      <c r="I1007" s="294">
        <v>0.30304527819788735</v>
      </c>
      <c r="J1007" s="335"/>
      <c r="K1007" s="299">
        <v>0.28804084636525634</v>
      </c>
      <c r="L1007" s="291"/>
    </row>
    <row r="1008" spans="2:32" x14ac:dyDescent="0.2">
      <c r="B1008" s="370"/>
      <c r="C1008" s="249" t="s">
        <v>160</v>
      </c>
      <c r="D1008" s="687">
        <v>0.1190862701610246</v>
      </c>
      <c r="E1008" s="335"/>
      <c r="F1008" s="299">
        <v>0.10755484632367726</v>
      </c>
      <c r="G1008" s="291"/>
      <c r="H1008" s="92"/>
      <c r="I1008" s="294">
        <v>9.4432495822731902E-2</v>
      </c>
      <c r="J1008" s="335"/>
      <c r="K1008" s="299">
        <v>7.8391624068316457E-2</v>
      </c>
      <c r="L1008" s="291"/>
    </row>
    <row r="1009" spans="2:32" x14ac:dyDescent="0.2">
      <c r="B1009" s="615"/>
      <c r="C1009" s="736" t="s">
        <v>161</v>
      </c>
      <c r="D1009" s="554">
        <v>3.1385445829156228E-2</v>
      </c>
      <c r="E1009" s="336"/>
      <c r="F1009" s="300">
        <v>3.6792785287090075E-2</v>
      </c>
      <c r="G1009" s="293"/>
      <c r="H1009" s="135"/>
      <c r="I1009" s="295">
        <v>1.2362148735220331E-2</v>
      </c>
      <c r="J1009" s="336"/>
      <c r="K1009" s="300">
        <v>1.6945147680708848E-2</v>
      </c>
      <c r="L1009" s="293"/>
    </row>
    <row r="1010" spans="2:32" x14ac:dyDescent="0.2">
      <c r="B1010" s="369" t="s">
        <v>157</v>
      </c>
      <c r="C1010" s="378" t="s">
        <v>638</v>
      </c>
      <c r="D1010" s="688">
        <v>0.18236551190326783</v>
      </c>
      <c r="E1010" s="337"/>
      <c r="F1010" s="298">
        <v>0.18300315353354435</v>
      </c>
      <c r="G1010" s="292"/>
      <c r="H1010" s="131"/>
      <c r="I1010" s="302">
        <v>0.23814285997904563</v>
      </c>
      <c r="J1010" s="337"/>
      <c r="K1010" s="298">
        <v>0.2250845058098262</v>
      </c>
      <c r="L1010" s="292"/>
    </row>
    <row r="1011" spans="2:32" x14ac:dyDescent="0.2">
      <c r="B1011" s="370"/>
      <c r="C1011" s="249" t="s">
        <v>158</v>
      </c>
      <c r="D1011" s="687">
        <v>0.38005122437589178</v>
      </c>
      <c r="E1011" s="335"/>
      <c r="F1011" s="299">
        <v>0.38297464866436626</v>
      </c>
      <c r="G1011" s="291"/>
      <c r="H1011" s="92"/>
      <c r="I1011" s="294">
        <v>0.40692785429466793</v>
      </c>
      <c r="J1011" s="335"/>
      <c r="K1011" s="299">
        <v>0.41393040062309983</v>
      </c>
      <c r="L1011" s="291"/>
    </row>
    <row r="1012" spans="2:32" x14ac:dyDescent="0.2">
      <c r="B1012" s="370"/>
      <c r="C1012" s="249" t="s">
        <v>159</v>
      </c>
      <c r="D1012" s="687">
        <v>0.30806639952773973</v>
      </c>
      <c r="E1012" s="335"/>
      <c r="F1012" s="299">
        <v>0.31454719375988704</v>
      </c>
      <c r="G1012" s="291"/>
      <c r="H1012" s="92"/>
      <c r="I1012" s="294">
        <v>0.26672809766628003</v>
      </c>
      <c r="J1012" s="335"/>
      <c r="K1012" s="299">
        <v>0.25743373221232141</v>
      </c>
      <c r="L1012" s="291"/>
    </row>
    <row r="1013" spans="2:32" x14ac:dyDescent="0.2">
      <c r="B1013" s="370"/>
      <c r="C1013" s="249" t="s">
        <v>160</v>
      </c>
      <c r="D1013" s="687">
        <v>0.10107694219365597</v>
      </c>
      <c r="E1013" s="335"/>
      <c r="F1013" s="299">
        <v>9.1559822203670635E-2</v>
      </c>
      <c r="G1013" s="291"/>
      <c r="H1013" s="92"/>
      <c r="I1013" s="294">
        <v>6.6402027645141831E-2</v>
      </c>
      <c r="J1013" s="335"/>
      <c r="K1013" s="299">
        <v>8.312762762063089E-2</v>
      </c>
      <c r="L1013" s="291"/>
    </row>
    <row r="1014" spans="2:32" x14ac:dyDescent="0.2">
      <c r="B1014" s="615"/>
      <c r="C1014" s="736" t="s">
        <v>161</v>
      </c>
      <c r="D1014" s="554">
        <v>2.8439921999444652E-2</v>
      </c>
      <c r="E1014" s="336"/>
      <c r="F1014" s="300">
        <v>2.7915181838531634E-2</v>
      </c>
      <c r="G1014" s="293"/>
      <c r="H1014" s="135"/>
      <c r="I1014" s="295">
        <v>2.1799160414864419E-2</v>
      </c>
      <c r="J1014" s="336"/>
      <c r="K1014" s="300">
        <v>2.042373373412152E-2</v>
      </c>
      <c r="L1014" s="293"/>
    </row>
    <row r="1017" spans="2:32" s="83" customFormat="1" ht="13.5" customHeight="1" x14ac:dyDescent="0.2">
      <c r="B1017" s="83" t="s">
        <v>677</v>
      </c>
      <c r="C1017" s="83" t="s">
        <v>640</v>
      </c>
      <c r="I1017" s="132"/>
      <c r="O1017" s="397"/>
      <c r="S1017" s="474"/>
      <c r="U1017" s="474"/>
      <c r="W1017" s="474"/>
      <c r="AB1017" s="474"/>
      <c r="AC1017" s="474"/>
      <c r="AD1017" s="474"/>
      <c r="AE1017" s="474"/>
      <c r="AF1017" s="474"/>
    </row>
    <row r="1018" spans="2:32" ht="15" x14ac:dyDescent="0.25">
      <c r="C1018" s="223"/>
      <c r="D1018" s="1006" t="s">
        <v>286</v>
      </c>
      <c r="E1018" s="1007"/>
      <c r="F1018" s="1007"/>
      <c r="G1018" s="1007"/>
      <c r="H1018" s="1007"/>
      <c r="I1018" s="1007"/>
      <c r="J1018" s="1007"/>
      <c r="K1018" s="1007"/>
      <c r="L1018" s="1008"/>
    </row>
    <row r="1019" spans="2:32" s="296" customFormat="1" x14ac:dyDescent="0.2">
      <c r="B1019" s="297"/>
      <c r="C1019" s="64"/>
      <c r="D1019" s="1009" t="s">
        <v>236</v>
      </c>
      <c r="E1019" s="1010"/>
      <c r="F1019" s="1010"/>
      <c r="G1019" s="1011"/>
      <c r="H1019" s="83"/>
      <c r="I1019" s="1003" t="s">
        <v>241</v>
      </c>
      <c r="J1019" s="1004"/>
      <c r="K1019" s="1004"/>
      <c r="L1019" s="1005"/>
    </row>
    <row r="1020" spans="2:32" s="329" customFormat="1" x14ac:dyDescent="0.2">
      <c r="B1020" s="330"/>
      <c r="C1020" s="331"/>
      <c r="D1020" s="387">
        <v>2014</v>
      </c>
      <c r="E1020" s="641"/>
      <c r="F1020" s="644">
        <v>2015</v>
      </c>
      <c r="G1020" s="388"/>
      <c r="H1020" s="332"/>
      <c r="I1020" s="387">
        <v>2014</v>
      </c>
      <c r="J1020" s="641"/>
      <c r="K1020" s="644">
        <v>2015</v>
      </c>
      <c r="L1020" s="645"/>
    </row>
    <row r="1021" spans="2:32" x14ac:dyDescent="0.2">
      <c r="B1021" s="369" t="s">
        <v>156</v>
      </c>
      <c r="C1021" s="378" t="s">
        <v>638</v>
      </c>
      <c r="D1021" s="688">
        <v>0.25211369259800515</v>
      </c>
      <c r="E1021" s="337"/>
      <c r="F1021" s="298">
        <v>0.27790617234770021</v>
      </c>
      <c r="G1021" s="292"/>
      <c r="H1021" s="131"/>
      <c r="I1021" s="302">
        <v>0.36024851274648217</v>
      </c>
      <c r="J1021" s="337"/>
      <c r="K1021" s="298">
        <v>0.34292512788924501</v>
      </c>
      <c r="L1021" s="292"/>
    </row>
    <row r="1022" spans="2:32" x14ac:dyDescent="0.2">
      <c r="B1022" s="370"/>
      <c r="C1022" s="249" t="s">
        <v>158</v>
      </c>
      <c r="D1022" s="687">
        <v>0.35227826919592931</v>
      </c>
      <c r="E1022" s="335"/>
      <c r="F1022" s="299">
        <v>0.36263936869775215</v>
      </c>
      <c r="G1022" s="291"/>
      <c r="H1022" s="92"/>
      <c r="I1022" s="294">
        <v>0.3921004350734304</v>
      </c>
      <c r="J1022" s="335"/>
      <c r="K1022" s="299">
        <v>0.39507728867070696</v>
      </c>
      <c r="L1022" s="291"/>
    </row>
    <row r="1023" spans="2:32" x14ac:dyDescent="0.2">
      <c r="B1023" s="370"/>
      <c r="C1023" s="249" t="s">
        <v>159</v>
      </c>
      <c r="D1023" s="687">
        <v>0.23754899483301831</v>
      </c>
      <c r="E1023" s="335"/>
      <c r="F1023" s="299">
        <v>0.19595329933270575</v>
      </c>
      <c r="G1023" s="291"/>
      <c r="H1023" s="92"/>
      <c r="I1023" s="294">
        <v>0.15982593040285589</v>
      </c>
      <c r="J1023" s="335"/>
      <c r="K1023" s="299">
        <v>0.16508171471586908</v>
      </c>
      <c r="L1023" s="291"/>
    </row>
    <row r="1024" spans="2:32" x14ac:dyDescent="0.2">
      <c r="B1024" s="370"/>
      <c r="C1024" s="249" t="s">
        <v>160</v>
      </c>
      <c r="D1024" s="687">
        <v>0.11668573179428018</v>
      </c>
      <c r="E1024" s="335"/>
      <c r="F1024" s="299">
        <v>0.11375556989351643</v>
      </c>
      <c r="G1024" s="291"/>
      <c r="H1024" s="92"/>
      <c r="I1024" s="294">
        <v>6.0913767384475674E-2</v>
      </c>
      <c r="J1024" s="335"/>
      <c r="K1024" s="299">
        <v>7.1326023594882285E-2</v>
      </c>
      <c r="L1024" s="291"/>
    </row>
    <row r="1025" spans="2:32" x14ac:dyDescent="0.2">
      <c r="B1025" s="615"/>
      <c r="C1025" s="736" t="s">
        <v>161</v>
      </c>
      <c r="D1025" s="554">
        <v>4.1373311578767197E-2</v>
      </c>
      <c r="E1025" s="336"/>
      <c r="F1025" s="300">
        <v>4.9745589728325414E-2</v>
      </c>
      <c r="G1025" s="293"/>
      <c r="H1025" s="135"/>
      <c r="I1025" s="295">
        <v>2.6911354392755747E-2</v>
      </c>
      <c r="J1025" s="336"/>
      <c r="K1025" s="300">
        <v>2.5589845129296601E-2</v>
      </c>
      <c r="L1025" s="293"/>
    </row>
    <row r="1026" spans="2:32" x14ac:dyDescent="0.2">
      <c r="B1026" s="369" t="s">
        <v>157</v>
      </c>
      <c r="C1026" s="378" t="s">
        <v>638</v>
      </c>
      <c r="D1026" s="688">
        <v>0.25694819685314668</v>
      </c>
      <c r="E1026" s="337"/>
      <c r="F1026" s="298">
        <v>0.25350068812120374</v>
      </c>
      <c r="G1026" s="292"/>
      <c r="H1026" s="131"/>
      <c r="I1026" s="302">
        <v>0.3556649094247345</v>
      </c>
      <c r="J1026" s="337"/>
      <c r="K1026" s="298">
        <v>0.34719166136647467</v>
      </c>
      <c r="L1026" s="292"/>
    </row>
    <row r="1027" spans="2:32" x14ac:dyDescent="0.2">
      <c r="B1027" s="370"/>
      <c r="C1027" s="249" t="s">
        <v>158</v>
      </c>
      <c r="D1027" s="687">
        <v>0.40496989715119103</v>
      </c>
      <c r="E1027" s="335"/>
      <c r="F1027" s="299">
        <v>0.40961655560562626</v>
      </c>
      <c r="G1027" s="291"/>
      <c r="H1027" s="92"/>
      <c r="I1027" s="294">
        <v>0.41475691759753458</v>
      </c>
      <c r="J1027" s="335"/>
      <c r="K1027" s="299">
        <v>0.42417047373420491</v>
      </c>
      <c r="L1027" s="291"/>
    </row>
    <row r="1028" spans="2:32" x14ac:dyDescent="0.2">
      <c r="B1028" s="370"/>
      <c r="C1028" s="249" t="s">
        <v>159</v>
      </c>
      <c r="D1028" s="687">
        <v>0.21379771813063705</v>
      </c>
      <c r="E1028" s="335"/>
      <c r="F1028" s="299">
        <v>0.21389154619138856</v>
      </c>
      <c r="G1028" s="291"/>
      <c r="H1028" s="92"/>
      <c r="I1028" s="294">
        <v>0.16382808672712049</v>
      </c>
      <c r="J1028" s="335"/>
      <c r="K1028" s="299">
        <v>0.1669681406979254</v>
      </c>
      <c r="L1028" s="291"/>
    </row>
    <row r="1029" spans="2:32" x14ac:dyDescent="0.2">
      <c r="B1029" s="370"/>
      <c r="C1029" s="249" t="s">
        <v>160</v>
      </c>
      <c r="D1029" s="687">
        <v>9.1715057282378665E-2</v>
      </c>
      <c r="E1029" s="335"/>
      <c r="F1029" s="299">
        <v>9.0102302360840117E-2</v>
      </c>
      <c r="G1029" s="291"/>
      <c r="H1029" s="92"/>
      <c r="I1029" s="294">
        <v>4.9642954572853393E-2</v>
      </c>
      <c r="J1029" s="335"/>
      <c r="K1029" s="299">
        <v>4.7493576876601017E-2</v>
      </c>
      <c r="L1029" s="291"/>
    </row>
    <row r="1030" spans="2:32" x14ac:dyDescent="0.2">
      <c r="B1030" s="615"/>
      <c r="C1030" s="736" t="s">
        <v>161</v>
      </c>
      <c r="D1030" s="554">
        <v>3.2569130582646599E-2</v>
      </c>
      <c r="E1030" s="336"/>
      <c r="F1030" s="300">
        <v>3.2888907720941246E-2</v>
      </c>
      <c r="G1030" s="293"/>
      <c r="H1030" s="135"/>
      <c r="I1030" s="295">
        <v>1.610713167775699E-2</v>
      </c>
      <c r="J1030" s="336"/>
      <c r="K1030" s="300">
        <v>1.4176147324794148E-2</v>
      </c>
      <c r="L1030" s="293"/>
    </row>
    <row r="1033" spans="2:32" s="83" customFormat="1" ht="13.5" customHeight="1" x14ac:dyDescent="0.2">
      <c r="B1033" s="83" t="s">
        <v>678</v>
      </c>
      <c r="C1033" s="83" t="s">
        <v>661</v>
      </c>
      <c r="I1033" s="132"/>
      <c r="O1033" s="397"/>
      <c r="S1033" s="474"/>
      <c r="U1033" s="474"/>
      <c r="W1033" s="474"/>
      <c r="AB1033" s="474"/>
      <c r="AC1033" s="474"/>
      <c r="AD1033" s="474"/>
      <c r="AE1033" s="474"/>
      <c r="AF1033" s="474"/>
    </row>
    <row r="1034" spans="2:32" ht="15" x14ac:dyDescent="0.25">
      <c r="C1034" s="223"/>
      <c r="D1034" s="1006" t="s">
        <v>286</v>
      </c>
      <c r="E1034" s="1007"/>
      <c r="F1034" s="1007"/>
      <c r="G1034" s="1007"/>
      <c r="H1034" s="1007"/>
      <c r="I1034" s="1007"/>
      <c r="J1034" s="1007"/>
      <c r="K1034" s="1007"/>
      <c r="L1034" s="1008"/>
    </row>
    <row r="1035" spans="2:32" s="296" customFormat="1" x14ac:dyDescent="0.2">
      <c r="B1035" s="297"/>
      <c r="C1035" s="64"/>
      <c r="D1035" s="1009" t="s">
        <v>236</v>
      </c>
      <c r="E1035" s="1010"/>
      <c r="F1035" s="1010"/>
      <c r="G1035" s="1011"/>
      <c r="H1035" s="83"/>
      <c r="I1035" s="1003" t="s">
        <v>241</v>
      </c>
      <c r="J1035" s="1004"/>
      <c r="K1035" s="1004"/>
      <c r="L1035" s="1005"/>
    </row>
    <row r="1036" spans="2:32" s="329" customFormat="1" x14ac:dyDescent="0.2">
      <c r="B1036" s="330"/>
      <c r="C1036" s="331"/>
      <c r="D1036" s="387">
        <v>2014</v>
      </c>
      <c r="E1036" s="641"/>
      <c r="F1036" s="644">
        <v>2015</v>
      </c>
      <c r="G1036" s="388"/>
      <c r="H1036" s="332"/>
      <c r="I1036" s="387">
        <v>2014</v>
      </c>
      <c r="J1036" s="641"/>
      <c r="K1036" s="644">
        <v>2015</v>
      </c>
      <c r="L1036" s="645"/>
    </row>
    <row r="1037" spans="2:32" x14ac:dyDescent="0.2">
      <c r="B1037" s="369" t="s">
        <v>156</v>
      </c>
      <c r="C1037" s="378" t="s">
        <v>638</v>
      </c>
      <c r="D1037" s="688">
        <v>0.12642151969306675</v>
      </c>
      <c r="E1037" s="337"/>
      <c r="F1037" s="298">
        <v>0.1256855931524645</v>
      </c>
      <c r="G1037" s="292"/>
      <c r="H1037" s="131"/>
      <c r="I1037" s="302">
        <v>0.15906514860364035</v>
      </c>
      <c r="J1037" s="337"/>
      <c r="K1037" s="298">
        <v>0.175376483883847</v>
      </c>
      <c r="L1037" s="292"/>
    </row>
    <row r="1038" spans="2:32" x14ac:dyDescent="0.2">
      <c r="B1038" s="370"/>
      <c r="C1038" s="249" t="s">
        <v>158</v>
      </c>
      <c r="D1038" s="687">
        <v>0.30309926934292714</v>
      </c>
      <c r="E1038" s="335"/>
      <c r="F1038" s="299">
        <v>0.34401737591935133</v>
      </c>
      <c r="G1038" s="291"/>
      <c r="H1038" s="92"/>
      <c r="I1038" s="294">
        <v>0.35834594659800367</v>
      </c>
      <c r="J1038" s="335"/>
      <c r="K1038" s="299">
        <v>0.34554971414725855</v>
      </c>
      <c r="L1038" s="291"/>
    </row>
    <row r="1039" spans="2:32" x14ac:dyDescent="0.2">
      <c r="B1039" s="370"/>
      <c r="C1039" s="249" t="s">
        <v>159</v>
      </c>
      <c r="D1039" s="687">
        <v>0.36488972358562138</v>
      </c>
      <c r="E1039" s="335"/>
      <c r="F1039" s="299">
        <v>0.31009601001072984</v>
      </c>
      <c r="G1039" s="291"/>
      <c r="H1039" s="92"/>
      <c r="I1039" s="294">
        <v>0.33959311067251635</v>
      </c>
      <c r="J1039" s="335"/>
      <c r="K1039" s="299">
        <v>0.34438761377237476</v>
      </c>
      <c r="L1039" s="291"/>
    </row>
    <row r="1040" spans="2:32" x14ac:dyDescent="0.2">
      <c r="B1040" s="370"/>
      <c r="C1040" s="249" t="s">
        <v>160</v>
      </c>
      <c r="D1040" s="687">
        <v>0.14628097940036794</v>
      </c>
      <c r="E1040" s="335"/>
      <c r="F1040" s="299">
        <v>0.16440458294076984</v>
      </c>
      <c r="G1040" s="291"/>
      <c r="H1040" s="92"/>
      <c r="I1040" s="294">
        <v>0.11539770445387929</v>
      </c>
      <c r="J1040" s="335"/>
      <c r="K1040" s="299">
        <v>0.10048744246468774</v>
      </c>
      <c r="L1040" s="291"/>
    </row>
    <row r="1041" spans="2:12" x14ac:dyDescent="0.2">
      <c r="B1041" s="615"/>
      <c r="C1041" s="736" t="s">
        <v>161</v>
      </c>
      <c r="D1041" s="554">
        <v>5.9308507978016733E-2</v>
      </c>
      <c r="E1041" s="336"/>
      <c r="F1041" s="300">
        <v>5.5796437976684411E-2</v>
      </c>
      <c r="G1041" s="293"/>
      <c r="H1041" s="135"/>
      <c r="I1041" s="295">
        <v>2.7598089671960421E-2</v>
      </c>
      <c r="J1041" s="336"/>
      <c r="K1041" s="300">
        <v>3.4198745731831938E-2</v>
      </c>
      <c r="L1041" s="293"/>
    </row>
    <row r="1042" spans="2:12" x14ac:dyDescent="0.2">
      <c r="B1042" s="369" t="s">
        <v>157</v>
      </c>
      <c r="C1042" s="378" t="s">
        <v>638</v>
      </c>
      <c r="D1042" s="688">
        <v>0.13545446496272082</v>
      </c>
      <c r="E1042" s="337"/>
      <c r="F1042" s="298">
        <v>0.14360615256307874</v>
      </c>
      <c r="G1042" s="292"/>
      <c r="H1042" s="131"/>
      <c r="I1042" s="302">
        <v>0.190005965199225</v>
      </c>
      <c r="J1042" s="337"/>
      <c r="K1042" s="298">
        <v>0.18905058546259887</v>
      </c>
      <c r="L1042" s="292"/>
    </row>
    <row r="1043" spans="2:12" x14ac:dyDescent="0.2">
      <c r="B1043" s="370"/>
      <c r="C1043" s="249" t="s">
        <v>158</v>
      </c>
      <c r="D1043" s="687">
        <v>0.3306428346045765</v>
      </c>
      <c r="E1043" s="335"/>
      <c r="F1043" s="299">
        <v>0.31889920582415915</v>
      </c>
      <c r="G1043" s="291"/>
      <c r="H1043" s="92"/>
      <c r="I1043" s="294">
        <v>0.38813552533198914</v>
      </c>
      <c r="J1043" s="335"/>
      <c r="K1043" s="299">
        <v>0.39275196944734758</v>
      </c>
      <c r="L1043" s="291"/>
    </row>
    <row r="1044" spans="2:12" x14ac:dyDescent="0.2">
      <c r="B1044" s="370"/>
      <c r="C1044" s="249" t="s">
        <v>159</v>
      </c>
      <c r="D1044" s="687">
        <v>0.33474451112836351</v>
      </c>
      <c r="E1044" s="335"/>
      <c r="F1044" s="299">
        <v>0.35546362157340106</v>
      </c>
      <c r="G1044" s="291"/>
      <c r="H1044" s="92"/>
      <c r="I1044" s="294">
        <v>0.30371850515890553</v>
      </c>
      <c r="J1044" s="335"/>
      <c r="K1044" s="299">
        <v>0.30835866394199052</v>
      </c>
      <c r="L1044" s="291"/>
    </row>
    <row r="1045" spans="2:12" x14ac:dyDescent="0.2">
      <c r="B1045" s="370"/>
      <c r="C1045" s="249" t="s">
        <v>160</v>
      </c>
      <c r="D1045" s="687">
        <v>0.15872230943242863</v>
      </c>
      <c r="E1045" s="335"/>
      <c r="F1045" s="299">
        <v>0.14679639402586389</v>
      </c>
      <c r="G1045" s="291"/>
      <c r="H1045" s="92"/>
      <c r="I1045" s="294">
        <v>9.1659403093787076E-2</v>
      </c>
      <c r="J1045" s="335"/>
      <c r="K1045" s="299">
        <v>8.3144584246598402E-2</v>
      </c>
      <c r="L1045" s="291"/>
    </row>
    <row r="1046" spans="2:12" x14ac:dyDescent="0.2">
      <c r="B1046" s="615"/>
      <c r="C1046" s="736" t="s">
        <v>161</v>
      </c>
      <c r="D1046" s="554">
        <v>4.0435879871910295E-2</v>
      </c>
      <c r="E1046" s="336"/>
      <c r="F1046" s="300">
        <v>3.523462601349725E-2</v>
      </c>
      <c r="G1046" s="293"/>
      <c r="H1046" s="135"/>
      <c r="I1046" s="295">
        <v>2.6480601216093167E-2</v>
      </c>
      <c r="J1046" s="336"/>
      <c r="K1046" s="300">
        <v>2.6694196901464684E-2</v>
      </c>
      <c r="L1046" s="293"/>
    </row>
  </sheetData>
  <mergeCells count="183">
    <mergeCell ref="A2:AC2"/>
    <mergeCell ref="D9:L9"/>
    <mergeCell ref="D10:G10"/>
    <mergeCell ref="I10:L10"/>
    <mergeCell ref="B12:C12"/>
    <mergeCell ref="D27:L27"/>
    <mergeCell ref="D28:G28"/>
    <mergeCell ref="I28:L28"/>
    <mergeCell ref="D18:L18"/>
    <mergeCell ref="D19:G19"/>
    <mergeCell ref="I19:L19"/>
    <mergeCell ref="B21:C21"/>
    <mergeCell ref="B22:C22"/>
    <mergeCell ref="B13:C13"/>
    <mergeCell ref="D66:L66"/>
    <mergeCell ref="D67:G67"/>
    <mergeCell ref="I67:L67"/>
    <mergeCell ref="D44:L44"/>
    <mergeCell ref="D45:G45"/>
    <mergeCell ref="I45:L45"/>
    <mergeCell ref="D55:L55"/>
    <mergeCell ref="D56:G56"/>
    <mergeCell ref="I56:L56"/>
    <mergeCell ref="B136:C136"/>
    <mergeCell ref="B137:C137"/>
    <mergeCell ref="D124:L124"/>
    <mergeCell ref="D125:G125"/>
    <mergeCell ref="I125:L125"/>
    <mergeCell ref="B127:C127"/>
    <mergeCell ref="B128:C128"/>
    <mergeCell ref="D95:L95"/>
    <mergeCell ref="D96:G96"/>
    <mergeCell ref="I96:L96"/>
    <mergeCell ref="D142:L142"/>
    <mergeCell ref="D143:G143"/>
    <mergeCell ref="I143:L143"/>
    <mergeCell ref="D159:L159"/>
    <mergeCell ref="D160:G160"/>
    <mergeCell ref="I160:L160"/>
    <mergeCell ref="D133:L133"/>
    <mergeCell ref="D134:G134"/>
    <mergeCell ref="I134:L134"/>
    <mergeCell ref="D210:L210"/>
    <mergeCell ref="D211:G211"/>
    <mergeCell ref="I211:L211"/>
    <mergeCell ref="D242:L242"/>
    <mergeCell ref="D243:G243"/>
    <mergeCell ref="I243:L243"/>
    <mergeCell ref="D170:L170"/>
    <mergeCell ref="D171:G171"/>
    <mergeCell ref="I171:L171"/>
    <mergeCell ref="D181:L181"/>
    <mergeCell ref="D182:G182"/>
    <mergeCell ref="I182:L182"/>
    <mergeCell ref="D275:L275"/>
    <mergeCell ref="D276:G276"/>
    <mergeCell ref="I276:L276"/>
    <mergeCell ref="D254:G254"/>
    <mergeCell ref="I254:L254"/>
    <mergeCell ref="D264:L264"/>
    <mergeCell ref="D265:G265"/>
    <mergeCell ref="I265:L265"/>
    <mergeCell ref="D253:L253"/>
    <mergeCell ref="D370:L370"/>
    <mergeCell ref="D371:G371"/>
    <mergeCell ref="I371:L371"/>
    <mergeCell ref="D411:L411"/>
    <mergeCell ref="D412:G412"/>
    <mergeCell ref="I412:L412"/>
    <mergeCell ref="D288:L288"/>
    <mergeCell ref="D289:G289"/>
    <mergeCell ref="I289:L289"/>
    <mergeCell ref="D329:L329"/>
    <mergeCell ref="D330:G330"/>
    <mergeCell ref="I330:L330"/>
    <mergeCell ref="D478:L478"/>
    <mergeCell ref="D479:G479"/>
    <mergeCell ref="I479:L479"/>
    <mergeCell ref="D491:L491"/>
    <mergeCell ref="D492:G492"/>
    <mergeCell ref="I492:L492"/>
    <mergeCell ref="D452:L452"/>
    <mergeCell ref="D453:G453"/>
    <mergeCell ref="I453:L453"/>
    <mergeCell ref="D465:L465"/>
    <mergeCell ref="D466:G466"/>
    <mergeCell ref="I466:L466"/>
    <mergeCell ref="D526:L526"/>
    <mergeCell ref="D527:G527"/>
    <mergeCell ref="I527:L527"/>
    <mergeCell ref="D537:L537"/>
    <mergeCell ref="D538:G538"/>
    <mergeCell ref="I538:L538"/>
    <mergeCell ref="D504:L504"/>
    <mergeCell ref="D505:G505"/>
    <mergeCell ref="I505:L505"/>
    <mergeCell ref="D515:L515"/>
    <mergeCell ref="D516:G516"/>
    <mergeCell ref="I516:L516"/>
    <mergeCell ref="D575:L575"/>
    <mergeCell ref="D576:G576"/>
    <mergeCell ref="I576:L576"/>
    <mergeCell ref="D589:L589"/>
    <mergeCell ref="D590:G590"/>
    <mergeCell ref="I590:L590"/>
    <mergeCell ref="D547:L547"/>
    <mergeCell ref="D548:G548"/>
    <mergeCell ref="I548:L548"/>
    <mergeCell ref="D561:L561"/>
    <mergeCell ref="D562:G562"/>
    <mergeCell ref="I562:L562"/>
    <mergeCell ref="D635:L635"/>
    <mergeCell ref="D636:G636"/>
    <mergeCell ref="I636:L636"/>
    <mergeCell ref="D651:L651"/>
    <mergeCell ref="D652:G652"/>
    <mergeCell ref="I652:L652"/>
    <mergeCell ref="D603:L603"/>
    <mergeCell ref="D604:G604"/>
    <mergeCell ref="I604:L604"/>
    <mergeCell ref="D619:L619"/>
    <mergeCell ref="D620:G620"/>
    <mergeCell ref="I620:L620"/>
    <mergeCell ref="D753:L753"/>
    <mergeCell ref="D754:G754"/>
    <mergeCell ref="I754:L754"/>
    <mergeCell ref="D794:L794"/>
    <mergeCell ref="D795:G795"/>
    <mergeCell ref="I795:L795"/>
    <mergeCell ref="D670:L670"/>
    <mergeCell ref="D671:G671"/>
    <mergeCell ref="I671:L671"/>
    <mergeCell ref="D711:L711"/>
    <mergeCell ref="D712:G712"/>
    <mergeCell ref="I712:L712"/>
    <mergeCell ref="D861:L861"/>
    <mergeCell ref="D862:G862"/>
    <mergeCell ref="I862:L862"/>
    <mergeCell ref="D874:L874"/>
    <mergeCell ref="D875:G875"/>
    <mergeCell ref="I875:L875"/>
    <mergeCell ref="D835:L835"/>
    <mergeCell ref="D836:G836"/>
    <mergeCell ref="I836:L836"/>
    <mergeCell ref="D848:L848"/>
    <mergeCell ref="D849:G849"/>
    <mergeCell ref="I849:L849"/>
    <mergeCell ref="D909:L909"/>
    <mergeCell ref="D910:G910"/>
    <mergeCell ref="I910:L910"/>
    <mergeCell ref="D920:L920"/>
    <mergeCell ref="D921:G921"/>
    <mergeCell ref="I921:L921"/>
    <mergeCell ref="D887:L887"/>
    <mergeCell ref="D888:G888"/>
    <mergeCell ref="I888:L888"/>
    <mergeCell ref="D898:L898"/>
    <mergeCell ref="D899:G899"/>
    <mergeCell ref="I899:L899"/>
    <mergeCell ref="D958:L958"/>
    <mergeCell ref="D959:G959"/>
    <mergeCell ref="I959:L959"/>
    <mergeCell ref="D972:L972"/>
    <mergeCell ref="D973:G973"/>
    <mergeCell ref="I973:L973"/>
    <mergeCell ref="D930:L930"/>
    <mergeCell ref="D931:G931"/>
    <mergeCell ref="I931:L931"/>
    <mergeCell ref="D944:L944"/>
    <mergeCell ref="D945:G945"/>
    <mergeCell ref="I945:L945"/>
    <mergeCell ref="D1018:L1018"/>
    <mergeCell ref="D1019:G1019"/>
    <mergeCell ref="I1019:L1019"/>
    <mergeCell ref="D1034:L1034"/>
    <mergeCell ref="D1035:G1035"/>
    <mergeCell ref="I1035:L1035"/>
    <mergeCell ref="D986:L986"/>
    <mergeCell ref="D987:G987"/>
    <mergeCell ref="I987:L987"/>
    <mergeCell ref="D1002:L1002"/>
    <mergeCell ref="D1003:G1003"/>
    <mergeCell ref="I1003:L1003"/>
  </mergeCells>
  <conditionalFormatting sqref="G5">
    <cfRule type="cellIs" dxfId="4476" priority="90" stopIfTrue="1" operator="between">
      <formula>-0.49</formula>
      <formula>-0.8</formula>
    </cfRule>
  </conditionalFormatting>
  <conditionalFormatting sqref="G4">
    <cfRule type="cellIs" dxfId="4475" priority="89" stopIfTrue="1" operator="between">
      <formula>-0.49</formula>
      <formula>-0.8</formula>
    </cfRule>
  </conditionalFormatting>
  <conditionalFormatting sqref="I64">
    <cfRule type="cellIs" dxfId="4474" priority="79" stopIfTrue="1" operator="between">
      <formula>-0.49</formula>
      <formula>-0.8</formula>
    </cfRule>
  </conditionalFormatting>
  <conditionalFormatting sqref="I7">
    <cfRule type="cellIs" dxfId="4473" priority="87" stopIfTrue="1" operator="between">
      <formula>-0.49</formula>
      <formula>-0.8</formula>
    </cfRule>
  </conditionalFormatting>
  <conditionalFormatting sqref="I273">
    <cfRule type="cellIs" dxfId="4472" priority="56" stopIfTrue="1" operator="between">
      <formula>-0.49</formula>
      <formula>-0.8</formula>
    </cfRule>
  </conditionalFormatting>
  <conditionalFormatting sqref="I16">
    <cfRule type="cellIs" dxfId="4471" priority="85" stopIfTrue="1" operator="between">
      <formula>-0.49</formula>
      <formula>-0.8</formula>
    </cfRule>
  </conditionalFormatting>
  <conditionalFormatting sqref="I25">
    <cfRule type="cellIs" dxfId="4470" priority="83" stopIfTrue="1" operator="between">
      <formula>-0.49</formula>
      <formula>-0.8</formula>
    </cfRule>
  </conditionalFormatting>
  <conditionalFormatting sqref="I42">
    <cfRule type="cellIs" dxfId="4469" priority="82" stopIfTrue="1" operator="between">
      <formula>-0.49</formula>
      <formula>-0.8</formula>
    </cfRule>
  </conditionalFormatting>
  <conditionalFormatting sqref="I53">
    <cfRule type="cellIs" dxfId="4468" priority="81" stopIfTrue="1" operator="between">
      <formula>-0.49</formula>
      <formula>-0.8</formula>
    </cfRule>
  </conditionalFormatting>
  <conditionalFormatting sqref="I93">
    <cfRule type="cellIs" dxfId="4467" priority="77" stopIfTrue="1" operator="between">
      <formula>-0.49</formula>
      <formula>-0.8</formula>
    </cfRule>
  </conditionalFormatting>
  <conditionalFormatting sqref="I179">
    <cfRule type="cellIs" dxfId="4466" priority="71" stopIfTrue="1" operator="between">
      <formula>-0.49</formula>
      <formula>-0.8</formula>
    </cfRule>
  </conditionalFormatting>
  <conditionalFormatting sqref="I122">
    <cfRule type="cellIs" dxfId="4465" priority="76" stopIfTrue="1" operator="between">
      <formula>-0.49</formula>
      <formula>-0.8</formula>
    </cfRule>
  </conditionalFormatting>
  <conditionalFormatting sqref="I131">
    <cfRule type="cellIs" dxfId="4464" priority="75" stopIfTrue="1" operator="between">
      <formula>-0.49</formula>
      <formula>-0.8</formula>
    </cfRule>
  </conditionalFormatting>
  <conditionalFormatting sqref="I140">
    <cfRule type="cellIs" dxfId="4463" priority="74" stopIfTrue="1" operator="between">
      <formula>-0.49</formula>
      <formula>-0.8</formula>
    </cfRule>
  </conditionalFormatting>
  <conditionalFormatting sqref="I157">
    <cfRule type="cellIs" dxfId="4462" priority="73" stopIfTrue="1" operator="between">
      <formula>-0.49</formula>
      <formula>-0.8</formula>
    </cfRule>
  </conditionalFormatting>
  <conditionalFormatting sqref="I168">
    <cfRule type="cellIs" dxfId="4461" priority="72" stopIfTrue="1" operator="between">
      <formula>-0.49</formula>
      <formula>-0.8</formula>
    </cfRule>
  </conditionalFormatting>
  <conditionalFormatting sqref="I208">
    <cfRule type="cellIs" dxfId="4460" priority="70" stopIfTrue="1" operator="between">
      <formula>-0.49</formula>
      <formula>-0.8</formula>
    </cfRule>
  </conditionalFormatting>
  <conditionalFormatting sqref="M239 G239">
    <cfRule type="cellIs" dxfId="4459" priority="63" stopIfTrue="1" operator="between">
      <formula>0.03</formula>
      <formula>0.05</formula>
    </cfRule>
  </conditionalFormatting>
  <conditionalFormatting sqref="O239">
    <cfRule type="cellIs" dxfId="4458" priority="64" operator="between">
      <formula>-0.2</formula>
      <formula>-0.5</formula>
    </cfRule>
    <cfRule type="cellIs" dxfId="4457" priority="65" operator="between">
      <formula>0.2</formula>
      <formula>0.5</formula>
    </cfRule>
    <cfRule type="cellIs" dxfId="4456" priority="66" operator="between">
      <formula>-0.5</formula>
      <formula>-0.8</formula>
    </cfRule>
    <cfRule type="cellIs" dxfId="4455" priority="67" operator="between">
      <formula>0.5</formula>
      <formula>0.8</formula>
    </cfRule>
    <cfRule type="cellIs" dxfId="4454" priority="68" operator="lessThan">
      <formula>-0.8</formula>
    </cfRule>
    <cfRule type="cellIs" dxfId="4453" priority="69" operator="greaterThan">
      <formula>0.8</formula>
    </cfRule>
  </conditionalFormatting>
  <conditionalFormatting sqref="I240">
    <cfRule type="cellIs" dxfId="4452" priority="62" stopIfTrue="1" operator="between">
      <formula>-0.49</formula>
      <formula>-0.8</formula>
    </cfRule>
  </conditionalFormatting>
  <conditionalFormatting sqref="I251">
    <cfRule type="cellIs" dxfId="4451" priority="58" stopIfTrue="1" operator="between">
      <formula>-0.49</formula>
      <formula>-0.8</formula>
    </cfRule>
  </conditionalFormatting>
  <conditionalFormatting sqref="I262">
    <cfRule type="cellIs" dxfId="4450" priority="57" stopIfTrue="1" operator="between">
      <formula>-0.49</formula>
      <formula>-0.8</formula>
    </cfRule>
  </conditionalFormatting>
  <conditionalFormatting sqref="I286">
    <cfRule type="cellIs" dxfId="4449" priority="55" stopIfTrue="1" operator="between">
      <formula>-0.49</formula>
      <formula>-0.8</formula>
    </cfRule>
  </conditionalFormatting>
  <conditionalFormatting sqref="I327">
    <cfRule type="cellIs" dxfId="4448" priority="54" stopIfTrue="1" operator="between">
      <formula>-0.49</formula>
      <formula>-0.8</formula>
    </cfRule>
  </conditionalFormatting>
  <conditionalFormatting sqref="I450">
    <cfRule type="cellIs" dxfId="4447" priority="49" stopIfTrue="1" operator="between">
      <formula>-0.49</formula>
      <formula>-0.8</formula>
    </cfRule>
  </conditionalFormatting>
  <conditionalFormatting sqref="I368">
    <cfRule type="cellIs" dxfId="4446" priority="52" stopIfTrue="1" operator="between">
      <formula>-0.49</formula>
      <formula>-0.8</formula>
    </cfRule>
  </conditionalFormatting>
  <conditionalFormatting sqref="I409">
    <cfRule type="cellIs" dxfId="4445" priority="51" stopIfTrue="1" operator="between">
      <formula>-0.49</formula>
      <formula>-0.8</formula>
    </cfRule>
  </conditionalFormatting>
  <conditionalFormatting sqref="I463">
    <cfRule type="cellIs" dxfId="4444" priority="48" stopIfTrue="1" operator="between">
      <formula>-0.49</formula>
      <formula>-0.8</formula>
    </cfRule>
  </conditionalFormatting>
  <conditionalFormatting sqref="I476">
    <cfRule type="cellIs" dxfId="4443" priority="45" stopIfTrue="1" operator="between">
      <formula>-0.49</formula>
      <formula>-0.8</formula>
    </cfRule>
  </conditionalFormatting>
  <conditionalFormatting sqref="I489">
    <cfRule type="cellIs" dxfId="4442" priority="44" stopIfTrue="1" operator="between">
      <formula>-0.49</formula>
      <formula>-0.8</formula>
    </cfRule>
  </conditionalFormatting>
  <conditionalFormatting sqref="I502">
    <cfRule type="cellIs" dxfId="4441" priority="43" stopIfTrue="1" operator="between">
      <formula>-0.49</formula>
      <formula>-0.8</formula>
    </cfRule>
  </conditionalFormatting>
  <conditionalFormatting sqref="I513">
    <cfRule type="cellIs" dxfId="4440" priority="41" stopIfTrue="1" operator="between">
      <formula>-0.49</formula>
      <formula>-0.8</formula>
    </cfRule>
  </conditionalFormatting>
  <conditionalFormatting sqref="I535">
    <cfRule type="cellIs" dxfId="4439" priority="37" stopIfTrue="1" operator="between">
      <formula>-0.49</formula>
      <formula>-0.8</formula>
    </cfRule>
  </conditionalFormatting>
  <conditionalFormatting sqref="I524">
    <cfRule type="cellIs" dxfId="4438" priority="38" stopIfTrue="1" operator="between">
      <formula>-0.49</formula>
      <formula>-0.8</formula>
    </cfRule>
  </conditionalFormatting>
  <conditionalFormatting sqref="I546">
    <cfRule type="cellIs" dxfId="4437" priority="36" stopIfTrue="1" operator="between">
      <formula>-0.49</formula>
      <formula>-0.8</formula>
    </cfRule>
  </conditionalFormatting>
  <conditionalFormatting sqref="I618">
    <cfRule type="cellIs" dxfId="4436" priority="26" stopIfTrue="1" operator="between">
      <formula>-0.49</formula>
      <formula>-0.8</formula>
    </cfRule>
  </conditionalFormatting>
  <conditionalFormatting sqref="I560">
    <cfRule type="cellIs" dxfId="4435" priority="34" stopIfTrue="1" operator="between">
      <formula>-0.49</formula>
      <formula>-0.8</formula>
    </cfRule>
  </conditionalFormatting>
  <conditionalFormatting sqref="I602">
    <cfRule type="cellIs" dxfId="4434" priority="27" stopIfTrue="1" operator="between">
      <formula>-0.49</formula>
      <formula>-0.8</formula>
    </cfRule>
  </conditionalFormatting>
  <conditionalFormatting sqref="I574">
    <cfRule type="cellIs" dxfId="4433" priority="31" stopIfTrue="1" operator="between">
      <formula>-0.49</formula>
      <formula>-0.8</formula>
    </cfRule>
  </conditionalFormatting>
  <conditionalFormatting sqref="I588">
    <cfRule type="cellIs" dxfId="4432" priority="30" stopIfTrue="1" operator="between">
      <formula>-0.49</formula>
      <formula>-0.8</formula>
    </cfRule>
  </conditionalFormatting>
  <conditionalFormatting sqref="I650">
    <cfRule type="cellIs" dxfId="4431" priority="24" stopIfTrue="1" operator="between">
      <formula>-0.49</formula>
      <formula>-0.8</formula>
    </cfRule>
  </conditionalFormatting>
  <conditionalFormatting sqref="I634">
    <cfRule type="cellIs" dxfId="4430" priority="23" stopIfTrue="1" operator="between">
      <formula>-0.49</formula>
      <formula>-0.8</formula>
    </cfRule>
  </conditionalFormatting>
  <conditionalFormatting sqref="I709">
    <cfRule type="cellIs" dxfId="4429" priority="21" stopIfTrue="1" operator="between">
      <formula>-0.49</formula>
      <formula>-0.8</formula>
    </cfRule>
  </conditionalFormatting>
  <conditionalFormatting sqref="I833">
    <cfRule type="cellIs" dxfId="4428" priority="18" stopIfTrue="1" operator="between">
      <formula>-0.49</formula>
      <formula>-0.8</formula>
    </cfRule>
  </conditionalFormatting>
  <conditionalFormatting sqref="I751">
    <cfRule type="cellIs" dxfId="4427" priority="20" stopIfTrue="1" operator="between">
      <formula>-0.49</formula>
      <formula>-0.8</formula>
    </cfRule>
  </conditionalFormatting>
  <conditionalFormatting sqref="I792">
    <cfRule type="cellIs" dxfId="4426" priority="19" stopIfTrue="1" operator="between">
      <formula>-0.49</formula>
      <formula>-0.8</formula>
    </cfRule>
  </conditionalFormatting>
  <conditionalFormatting sqref="I846">
    <cfRule type="cellIs" dxfId="4425" priority="17" stopIfTrue="1" operator="between">
      <formula>-0.49</formula>
      <formula>-0.8</formula>
    </cfRule>
  </conditionalFormatting>
  <conditionalFormatting sqref="I859">
    <cfRule type="cellIs" dxfId="4424" priority="16" stopIfTrue="1" operator="between">
      <formula>-0.49</formula>
      <formula>-0.8</formula>
    </cfRule>
  </conditionalFormatting>
  <conditionalFormatting sqref="I872">
    <cfRule type="cellIs" dxfId="4423" priority="15" stopIfTrue="1" operator="between">
      <formula>-0.49</formula>
      <formula>-0.8</formula>
    </cfRule>
  </conditionalFormatting>
  <conditionalFormatting sqref="I885">
    <cfRule type="cellIs" dxfId="4422" priority="14" stopIfTrue="1" operator="between">
      <formula>-0.49</formula>
      <formula>-0.8</formula>
    </cfRule>
  </conditionalFormatting>
  <conditionalFormatting sqref="I896">
    <cfRule type="cellIs" dxfId="4421" priority="13" stopIfTrue="1" operator="between">
      <formula>-0.49</formula>
      <formula>-0.8</formula>
    </cfRule>
  </conditionalFormatting>
  <conditionalFormatting sqref="I918">
    <cfRule type="cellIs" dxfId="4420" priority="11" stopIfTrue="1" operator="between">
      <formula>-0.49</formula>
      <formula>-0.8</formula>
    </cfRule>
  </conditionalFormatting>
  <conditionalFormatting sqref="I907">
    <cfRule type="cellIs" dxfId="4419" priority="12" stopIfTrue="1" operator="between">
      <formula>-0.49</formula>
      <formula>-0.8</formula>
    </cfRule>
  </conditionalFormatting>
  <conditionalFormatting sqref="I929">
    <cfRule type="cellIs" dxfId="4418" priority="10" stopIfTrue="1" operator="between">
      <formula>-0.49</formula>
      <formula>-0.8</formula>
    </cfRule>
  </conditionalFormatting>
  <conditionalFormatting sqref="I1001">
    <cfRule type="cellIs" dxfId="4417" priority="5" stopIfTrue="1" operator="between">
      <formula>-0.49</formula>
      <formula>-0.8</formula>
    </cfRule>
  </conditionalFormatting>
  <conditionalFormatting sqref="I943">
    <cfRule type="cellIs" dxfId="4416" priority="9" stopIfTrue="1" operator="between">
      <formula>-0.49</formula>
      <formula>-0.8</formula>
    </cfRule>
  </conditionalFormatting>
  <conditionalFormatting sqref="I985">
    <cfRule type="cellIs" dxfId="4415" priority="6" stopIfTrue="1" operator="between">
      <formula>-0.49</formula>
      <formula>-0.8</formula>
    </cfRule>
  </conditionalFormatting>
  <conditionalFormatting sqref="I957">
    <cfRule type="cellIs" dxfId="4414" priority="8" stopIfTrue="1" operator="between">
      <formula>-0.49</formula>
      <formula>-0.8</formula>
    </cfRule>
  </conditionalFormatting>
  <conditionalFormatting sqref="I971">
    <cfRule type="cellIs" dxfId="4413" priority="7" stopIfTrue="1" operator="between">
      <formula>-0.49</formula>
      <formula>-0.8</formula>
    </cfRule>
  </conditionalFormatting>
  <conditionalFormatting sqref="I1033">
    <cfRule type="cellIs" dxfId="4412" priority="4" stopIfTrue="1" operator="between">
      <formula>-0.49</formula>
      <formula>-0.8</formula>
    </cfRule>
  </conditionalFormatting>
  <conditionalFormatting sqref="I1017">
    <cfRule type="cellIs" dxfId="4411" priority="3" stopIfTrue="1" operator="between">
      <formula>-0.49</formula>
      <formula>-0.8</formula>
    </cfRule>
  </conditionalFormatting>
  <conditionalFormatting sqref="M666 G666">
    <cfRule type="cellIs" dxfId="4410" priority="2" stopIfTrue="1" operator="between">
      <formula>0.03</formula>
      <formula>0.05</formula>
    </cfRule>
  </conditionalFormatting>
  <conditionalFormatting sqref="I668">
    <cfRule type="cellIs" dxfId="4409" priority="1" stopIfTrue="1" operator="between">
      <formula>-0.49</formula>
      <formula>-0.8</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F213A"/>
  </sheetPr>
  <dimension ref="A1:CG1199"/>
  <sheetViews>
    <sheetView workbookViewId="0">
      <selection activeCell="B1163" sqref="B1163"/>
    </sheetView>
  </sheetViews>
  <sheetFormatPr defaultRowHeight="12.75" x14ac:dyDescent="0.2"/>
  <cols>
    <col min="1" max="1" width="2.7109375" style="149" customWidth="1"/>
    <col min="2" max="2" width="14" style="149" customWidth="1"/>
    <col min="3" max="3" width="25.5703125" style="149" customWidth="1"/>
    <col min="4" max="4" width="9.7109375" style="149" bestFit="1" customWidth="1"/>
    <col min="5" max="5" width="3.42578125" style="149" customWidth="1"/>
    <col min="6" max="6" width="2.140625" style="149" customWidth="1"/>
    <col min="7" max="7" width="7.85546875" style="149" customWidth="1"/>
    <col min="8" max="8" width="2.140625" style="149" customWidth="1"/>
    <col min="9" max="9" width="9.7109375" style="149" bestFit="1" customWidth="1"/>
    <col min="10" max="10" width="2.140625" style="149" customWidth="1"/>
    <col min="11" max="11" width="7.85546875" style="149" customWidth="1"/>
    <col min="12" max="12" width="2.140625" style="149" customWidth="1"/>
    <col min="13" max="13" width="0.5703125" style="149" customWidth="1"/>
    <col min="14" max="14" width="9.7109375" style="149" bestFit="1" customWidth="1"/>
    <col min="15" max="15" width="3" style="149" customWidth="1"/>
    <col min="16" max="16" width="2.140625" style="149" customWidth="1"/>
    <col min="17" max="17" width="7.85546875" style="149" customWidth="1"/>
    <col min="18" max="18" width="0.5703125" style="149" customWidth="1"/>
    <col min="19" max="19" width="9.7109375" style="149" bestFit="1" customWidth="1"/>
    <col min="20" max="20" width="2.140625" style="149" customWidth="1"/>
    <col min="21" max="21" width="7.85546875" style="149" customWidth="1"/>
    <col min="22" max="22" width="0.5703125" style="149" customWidth="1"/>
    <col min="23" max="23" width="8.140625" style="149" customWidth="1"/>
    <col min="24" max="24" width="2.28515625" style="149" customWidth="1"/>
    <col min="25" max="25" width="0.5703125" style="149" customWidth="1"/>
    <col min="26" max="26" width="8.140625" style="149" customWidth="1"/>
    <col min="27" max="27" width="2" style="149" customWidth="1"/>
    <col min="28" max="16384" width="9.140625" style="149"/>
  </cols>
  <sheetData>
    <row r="1" spans="1:39" s="50" customFormat="1" ht="15" x14ac:dyDescent="0.2">
      <c r="A1" s="391"/>
      <c r="I1" s="121"/>
      <c r="O1" s="121"/>
      <c r="S1" s="470"/>
      <c r="U1" s="470"/>
      <c r="W1" s="470"/>
      <c r="AB1" s="470"/>
      <c r="AC1" s="470"/>
      <c r="AD1" s="470"/>
      <c r="AE1" s="470"/>
      <c r="AF1" s="470"/>
    </row>
    <row r="2" spans="1:39" s="392" customFormat="1" ht="16.5" customHeight="1" x14ac:dyDescent="0.25">
      <c r="A2" s="1105" t="s">
        <v>269</v>
      </c>
      <c r="B2" s="1105"/>
      <c r="C2" s="1105"/>
      <c r="D2" s="1105"/>
      <c r="E2" s="1105"/>
      <c r="F2" s="1105"/>
      <c r="G2" s="1105"/>
      <c r="H2" s="1105"/>
      <c r="I2" s="1105"/>
      <c r="J2" s="1105"/>
      <c r="K2" s="1105"/>
      <c r="L2" s="1105"/>
      <c r="M2" s="1105"/>
      <c r="N2" s="1105"/>
      <c r="O2" s="1105"/>
      <c r="P2" s="1105"/>
      <c r="Q2" s="1105"/>
      <c r="R2" s="1105"/>
      <c r="S2" s="1105"/>
      <c r="T2" s="1105"/>
      <c r="U2" s="1105"/>
      <c r="V2" s="1105"/>
      <c r="W2" s="1105"/>
      <c r="X2" s="1105"/>
      <c r="Y2" s="1105"/>
      <c r="Z2" s="1105"/>
      <c r="AA2" s="1105"/>
      <c r="AB2" s="1105"/>
      <c r="AC2" s="1105"/>
      <c r="AD2" s="471"/>
      <c r="AE2" s="471"/>
      <c r="AF2" s="471"/>
    </row>
    <row r="3" spans="1:39" s="393" customFormat="1" ht="6" customHeight="1" x14ac:dyDescent="0.2">
      <c r="I3" s="394"/>
      <c r="O3" s="394"/>
      <c r="S3" s="472"/>
      <c r="U3" s="472"/>
      <c r="W3" s="472"/>
      <c r="AB3" s="472"/>
      <c r="AC3" s="472"/>
      <c r="AD3" s="472"/>
      <c r="AE3" s="472"/>
      <c r="AF3" s="472"/>
    </row>
    <row r="4" spans="1:39" s="50" customFormat="1" ht="15" customHeight="1" thickBot="1" x14ac:dyDescent="0.25">
      <c r="B4" s="239" t="s">
        <v>447</v>
      </c>
      <c r="C4" s="239"/>
      <c r="D4" s="239"/>
      <c r="E4" s="239"/>
      <c r="F4" s="239"/>
      <c r="G4" s="239"/>
      <c r="H4" s="239"/>
      <c r="I4" s="395"/>
      <c r="J4" s="239"/>
      <c r="K4" s="239"/>
      <c r="L4" s="239"/>
      <c r="M4" s="239"/>
      <c r="N4" s="239"/>
      <c r="O4" s="395"/>
      <c r="P4" s="239"/>
      <c r="Q4" s="239"/>
      <c r="R4" s="239"/>
      <c r="S4" s="473"/>
      <c r="T4" s="239"/>
      <c r="U4" s="473"/>
      <c r="V4" s="239"/>
      <c r="W4" s="473"/>
      <c r="X4" s="239"/>
      <c r="Y4" s="239"/>
      <c r="Z4" s="239"/>
      <c r="AA4" s="239"/>
      <c r="AB4" s="473"/>
      <c r="AC4" s="473"/>
      <c r="AD4" s="473"/>
      <c r="AE4" s="473"/>
      <c r="AF4" s="473"/>
      <c r="AG4" s="239"/>
      <c r="AH4" s="239"/>
      <c r="AI4" s="239"/>
      <c r="AJ4" s="239"/>
      <c r="AK4" s="239"/>
      <c r="AL4" s="239"/>
      <c r="AM4" s="239"/>
    </row>
    <row r="5" spans="1:39" s="50" customFormat="1" ht="12" customHeight="1" thickTop="1" x14ac:dyDescent="0.2">
      <c r="B5" s="396" t="s">
        <v>65</v>
      </c>
      <c r="I5" s="121"/>
      <c r="O5" s="121"/>
      <c r="S5" s="470"/>
      <c r="U5" s="470"/>
      <c r="W5" s="470"/>
      <c r="AB5" s="470"/>
      <c r="AC5" s="470"/>
      <c r="AD5" s="470"/>
      <c r="AE5" s="470"/>
      <c r="AF5" s="470"/>
    </row>
    <row r="6" spans="1:39" s="50" customFormat="1" ht="6" customHeight="1" x14ac:dyDescent="0.2">
      <c r="I6" s="121"/>
      <c r="O6" s="121"/>
      <c r="S6" s="470"/>
      <c r="U6" s="470"/>
      <c r="W6" s="470"/>
      <c r="AB6" s="470"/>
      <c r="AC6" s="470"/>
      <c r="AD6" s="470"/>
      <c r="AE6" s="470"/>
      <c r="AF6" s="470"/>
    </row>
    <row r="7" spans="1:39" s="83" customFormat="1" ht="13.5" customHeight="1" x14ac:dyDescent="0.2">
      <c r="B7" s="83" t="s">
        <v>118</v>
      </c>
      <c r="C7" s="83" t="s">
        <v>493</v>
      </c>
      <c r="I7" s="132"/>
      <c r="O7" s="397"/>
      <c r="S7" s="474"/>
      <c r="U7" s="474"/>
      <c r="W7" s="474"/>
      <c r="AB7" s="474"/>
      <c r="AC7" s="474"/>
      <c r="AD7" s="474"/>
      <c r="AE7" s="474"/>
      <c r="AF7" s="474"/>
    </row>
    <row r="8" spans="1:39" s="83" customFormat="1" ht="13.5" customHeight="1" x14ac:dyDescent="0.2">
      <c r="B8" s="109"/>
      <c r="C8" s="109"/>
      <c r="D8" s="109"/>
      <c r="E8" s="109"/>
      <c r="F8" s="109"/>
      <c r="G8" s="398"/>
      <c r="H8" s="109"/>
      <c r="I8" s="399"/>
      <c r="J8" s="109"/>
      <c r="K8" s="398"/>
      <c r="L8" s="109"/>
      <c r="M8" s="109"/>
      <c r="N8" s="109"/>
      <c r="O8" s="399"/>
      <c r="P8" s="109"/>
      <c r="Q8" s="109"/>
      <c r="R8" s="109"/>
      <c r="S8" s="481"/>
      <c r="T8" s="109"/>
      <c r="U8" s="481"/>
      <c r="V8" s="109"/>
      <c r="W8" s="474"/>
      <c r="AB8" s="474"/>
      <c r="AC8" s="474"/>
      <c r="AD8" s="474"/>
      <c r="AE8" s="474"/>
      <c r="AF8" s="474"/>
    </row>
    <row r="9" spans="1:39" s="223" customFormat="1" ht="15" customHeight="1" x14ac:dyDescent="0.25">
      <c r="B9" s="149"/>
      <c r="C9" s="149"/>
      <c r="D9" s="923">
        <v>2015</v>
      </c>
      <c r="E9" s="924"/>
      <c r="F9" s="924"/>
      <c r="G9" s="924"/>
      <c r="H9" s="924"/>
      <c r="I9" s="924"/>
      <c r="J9" s="924"/>
      <c r="K9" s="924"/>
      <c r="L9" s="925"/>
      <c r="M9" s="149"/>
      <c r="N9" s="923">
        <v>2014</v>
      </c>
      <c r="O9" s="924"/>
      <c r="P9" s="924"/>
      <c r="Q9" s="924"/>
      <c r="R9" s="924"/>
      <c r="S9" s="926"/>
      <c r="T9" s="926"/>
      <c r="U9" s="927"/>
      <c r="V9" s="149"/>
      <c r="W9" s="929" t="s">
        <v>612</v>
      </c>
      <c r="X9" s="930"/>
      <c r="Y9" s="930"/>
      <c r="Z9" s="930"/>
      <c r="AA9" s="931"/>
      <c r="AB9" s="475"/>
      <c r="AC9" s="475"/>
      <c r="AD9" s="475"/>
      <c r="AE9" s="475"/>
      <c r="AF9" s="475"/>
    </row>
    <row r="10" spans="1:39" s="138" customFormat="1" ht="14.25" customHeight="1" x14ac:dyDescent="0.2">
      <c r="B10" s="142"/>
      <c r="C10" s="88"/>
      <c r="D10" s="956" t="s">
        <v>236</v>
      </c>
      <c r="E10" s="957"/>
      <c r="F10" s="957"/>
      <c r="G10" s="957"/>
      <c r="H10" s="958"/>
      <c r="I10" s="956" t="s">
        <v>241</v>
      </c>
      <c r="J10" s="957"/>
      <c r="K10" s="957"/>
      <c r="L10" s="958"/>
      <c r="M10" s="142"/>
      <c r="N10" s="959" t="s">
        <v>236</v>
      </c>
      <c r="O10" s="960"/>
      <c r="P10" s="960"/>
      <c r="Q10" s="961"/>
      <c r="R10" s="142"/>
      <c r="S10" s="959" t="s">
        <v>241</v>
      </c>
      <c r="T10" s="960"/>
      <c r="U10" s="961"/>
      <c r="V10" s="142"/>
      <c r="W10" s="932"/>
      <c r="X10" s="933"/>
      <c r="Y10" s="933"/>
      <c r="Z10" s="934"/>
      <c r="AA10" s="935"/>
      <c r="AB10" s="476"/>
      <c r="AC10" s="476"/>
      <c r="AD10" s="476"/>
      <c r="AE10" s="476"/>
      <c r="AF10" s="476"/>
    </row>
    <row r="11" spans="1:39" s="138" customFormat="1" ht="19.5" customHeight="1" x14ac:dyDescent="0.2">
      <c r="B11" s="142"/>
      <c r="C11" s="88"/>
      <c r="D11" s="1035" t="s">
        <v>76</v>
      </c>
      <c r="E11" s="1036"/>
      <c r="F11" s="584"/>
      <c r="G11" s="1038" t="s">
        <v>66</v>
      </c>
      <c r="H11" s="1039"/>
      <c r="I11" s="1035" t="s">
        <v>76</v>
      </c>
      <c r="J11" s="1036"/>
      <c r="K11" s="1038" t="s">
        <v>66</v>
      </c>
      <c r="L11" s="1039"/>
      <c r="M11" s="142"/>
      <c r="N11" s="944" t="s">
        <v>76</v>
      </c>
      <c r="O11" s="152"/>
      <c r="P11" s="152"/>
      <c r="Q11" s="954" t="s">
        <v>66</v>
      </c>
      <c r="R11" s="153"/>
      <c r="S11" s="1043" t="s">
        <v>76</v>
      </c>
      <c r="T11" s="152"/>
      <c r="U11" s="1045" t="s">
        <v>66</v>
      </c>
      <c r="V11" s="142"/>
      <c r="W11" s="944" t="s">
        <v>272</v>
      </c>
      <c r="X11" s="949"/>
      <c r="Y11" s="142"/>
      <c r="Z11" s="944" t="s">
        <v>273</v>
      </c>
      <c r="AA11" s="949"/>
      <c r="AB11" s="476"/>
      <c r="AC11" s="476"/>
      <c r="AD11" s="476"/>
      <c r="AE11" s="476"/>
      <c r="AF11" s="476"/>
    </row>
    <row r="12" spans="1:39" s="138" customFormat="1" ht="15" customHeight="1" x14ac:dyDescent="0.2">
      <c r="A12" s="412"/>
      <c r="B12" s="1046"/>
      <c r="C12" s="1047"/>
      <c r="D12" s="1037"/>
      <c r="E12" s="1037"/>
      <c r="F12" s="586"/>
      <c r="G12" s="1040"/>
      <c r="H12" s="1041"/>
      <c r="I12" s="1042"/>
      <c r="J12" s="1037"/>
      <c r="K12" s="1040"/>
      <c r="L12" s="1041"/>
      <c r="M12" s="142"/>
      <c r="N12" s="950"/>
      <c r="O12" s="357"/>
      <c r="P12" s="357"/>
      <c r="Q12" s="948"/>
      <c r="R12" s="153"/>
      <c r="S12" s="1044"/>
      <c r="T12" s="357"/>
      <c r="U12" s="1045"/>
      <c r="V12" s="142"/>
      <c r="W12" s="950"/>
      <c r="X12" s="951"/>
      <c r="Y12" s="142"/>
      <c r="Z12" s="950"/>
      <c r="AA12" s="951"/>
      <c r="AB12" s="476"/>
      <c r="AC12" s="476"/>
      <c r="AD12" s="476"/>
      <c r="AE12" s="476"/>
      <c r="AF12" s="476"/>
    </row>
    <row r="13" spans="1:39" s="138" customFormat="1" ht="15" customHeight="1" x14ac:dyDescent="0.2">
      <c r="A13" s="245"/>
      <c r="B13" s="946" t="s">
        <v>172</v>
      </c>
      <c r="C13" s="947"/>
      <c r="D13" s="402">
        <v>0.7588753333525925</v>
      </c>
      <c r="E13" s="490" t="s">
        <v>31</v>
      </c>
      <c r="F13" s="490"/>
      <c r="G13" s="164">
        <v>1.3546803799088359E-2</v>
      </c>
      <c r="H13" s="760"/>
      <c r="I13" s="402">
        <v>0.78819573369230167</v>
      </c>
      <c r="J13" s="353"/>
      <c r="K13" s="164">
        <v>5.5365186785561243E-3</v>
      </c>
      <c r="L13" s="760"/>
      <c r="M13" s="209"/>
      <c r="N13" s="204">
        <v>0.75258237995595123</v>
      </c>
      <c r="O13" s="490" t="s">
        <v>31</v>
      </c>
      <c r="P13" s="490"/>
      <c r="Q13" s="167">
        <v>1.3453036072444404E-2</v>
      </c>
      <c r="R13" s="206"/>
      <c r="S13" s="207">
        <v>0.78256929866978819</v>
      </c>
      <c r="T13" s="208"/>
      <c r="U13" s="167">
        <v>5.6102604672932889E-3</v>
      </c>
      <c r="V13" s="209"/>
      <c r="W13" s="210">
        <v>6.2929533966412654E-3</v>
      </c>
      <c r="X13" s="211"/>
      <c r="Y13" s="209"/>
      <c r="Z13" s="204">
        <v>5.6264350225134763E-3</v>
      </c>
      <c r="AA13" s="173" t="s">
        <v>31</v>
      </c>
      <c r="AB13" s="476"/>
      <c r="AC13" s="476"/>
      <c r="AD13" s="476"/>
      <c r="AE13" s="476"/>
      <c r="AF13" s="476"/>
    </row>
    <row r="14" spans="1:39" s="138" customFormat="1" ht="15" customHeight="1" x14ac:dyDescent="0.2">
      <c r="A14" s="245"/>
      <c r="B14" s="580" t="s">
        <v>173</v>
      </c>
      <c r="C14" s="581"/>
      <c r="D14" s="403">
        <v>5.24511302075584E-2</v>
      </c>
      <c r="E14" s="497" t="s">
        <v>31</v>
      </c>
      <c r="F14" s="497"/>
      <c r="G14" s="97">
        <v>7.0600704828037474E-3</v>
      </c>
      <c r="H14" s="762"/>
      <c r="I14" s="403">
        <v>3.8560716824342776E-2</v>
      </c>
      <c r="J14" s="498"/>
      <c r="K14" s="97">
        <v>2.6090707645473887E-3</v>
      </c>
      <c r="L14" s="762"/>
      <c r="M14" s="209"/>
      <c r="N14" s="358">
        <v>6.9102560494372772E-2</v>
      </c>
      <c r="O14" s="497" t="s">
        <v>31</v>
      </c>
      <c r="P14" s="497"/>
      <c r="Q14" s="179">
        <v>7.907258903796472E-3</v>
      </c>
      <c r="R14" s="206"/>
      <c r="S14" s="359">
        <v>4.5369721635141212E-2</v>
      </c>
      <c r="T14" s="494"/>
      <c r="U14" s="179">
        <v>2.8304914554775681E-3</v>
      </c>
      <c r="V14" s="209"/>
      <c r="W14" s="360">
        <v>-1.6651430286814373E-2</v>
      </c>
      <c r="X14" s="709" t="s">
        <v>31</v>
      </c>
      <c r="Y14" s="209"/>
      <c r="Z14" s="358">
        <v>-6.8090048107984358E-3</v>
      </c>
      <c r="AA14" s="184" t="s">
        <v>31</v>
      </c>
      <c r="AB14" s="476"/>
      <c r="AC14" s="476"/>
      <c r="AD14" s="476"/>
      <c r="AE14" s="476"/>
      <c r="AF14" s="476"/>
    </row>
    <row r="15" spans="1:39" s="138" customFormat="1" ht="15" customHeight="1" x14ac:dyDescent="0.2">
      <c r="A15" s="245"/>
      <c r="B15" s="921" t="s">
        <v>171</v>
      </c>
      <c r="C15" s="922"/>
      <c r="D15" s="404">
        <v>0.19911747293960416</v>
      </c>
      <c r="E15" s="502" t="s">
        <v>31</v>
      </c>
      <c r="F15" s="502"/>
      <c r="G15" s="188">
        <v>1.2646486877812587E-2</v>
      </c>
      <c r="H15" s="763"/>
      <c r="I15" s="404">
        <v>0.18019187744350124</v>
      </c>
      <c r="J15" s="710"/>
      <c r="K15" s="188">
        <v>5.2080613473468743E-3</v>
      </c>
      <c r="L15" s="763"/>
      <c r="M15" s="209"/>
      <c r="N15" s="213">
        <v>0.19155177786757469</v>
      </c>
      <c r="O15" s="502"/>
      <c r="P15" s="502"/>
      <c r="Q15" s="191">
        <v>1.2268661097035368E-2</v>
      </c>
      <c r="R15" s="206"/>
      <c r="S15" s="215">
        <v>0.18023834315184911</v>
      </c>
      <c r="T15" s="216"/>
      <c r="U15" s="191">
        <v>5.2279157738829938E-3</v>
      </c>
      <c r="V15" s="209"/>
      <c r="W15" s="217">
        <v>7.5656950720294769E-3</v>
      </c>
      <c r="X15" s="218"/>
      <c r="Y15" s="209"/>
      <c r="Z15" s="213">
        <v>-4.6465708347875889E-5</v>
      </c>
      <c r="AA15" s="196"/>
      <c r="AB15" s="476"/>
      <c r="AC15" s="476"/>
      <c r="AD15" s="476"/>
      <c r="AE15" s="476"/>
      <c r="AF15" s="476"/>
    </row>
    <row r="16" spans="1:39" s="138" customFormat="1" ht="15" customHeight="1" x14ac:dyDescent="0.2">
      <c r="A16" s="413"/>
      <c r="B16" s="1050" t="s">
        <v>233</v>
      </c>
      <c r="C16" s="1104"/>
      <c r="D16" s="774">
        <v>4729.2161499358845</v>
      </c>
      <c r="E16" s="629"/>
      <c r="F16" s="629"/>
      <c r="G16" s="629"/>
      <c r="H16" s="630"/>
      <c r="I16" s="774">
        <v>175912.78385013124</v>
      </c>
      <c r="J16" s="629"/>
      <c r="K16" s="629"/>
      <c r="L16" s="630"/>
      <c r="M16" s="631"/>
      <c r="N16" s="628">
        <v>4916.947443396306</v>
      </c>
      <c r="O16" s="629"/>
      <c r="P16" s="629"/>
      <c r="Q16" s="630"/>
      <c r="R16" s="631"/>
      <c r="S16" s="775">
        <v>182102.05255652955</v>
      </c>
      <c r="T16" s="629"/>
      <c r="U16" s="630"/>
      <c r="V16" s="631"/>
      <c r="W16" s="631"/>
      <c r="X16" s="631"/>
      <c r="Y16" s="631"/>
      <c r="Z16" s="631"/>
      <c r="AA16" s="631"/>
      <c r="AB16" s="476"/>
      <c r="AC16" s="476"/>
      <c r="AD16" s="476"/>
      <c r="AE16" s="476"/>
      <c r="AF16" s="476"/>
    </row>
    <row r="17" spans="1:85" s="83" customFormat="1" ht="13.5" customHeight="1" x14ac:dyDescent="0.2">
      <c r="B17" s="106" t="s">
        <v>247</v>
      </c>
      <c r="C17" s="95"/>
      <c r="D17" s="88"/>
      <c r="E17" s="96"/>
      <c r="F17" s="92"/>
      <c r="G17" s="97"/>
      <c r="H17" s="88"/>
      <c r="I17" s="119"/>
      <c r="J17" s="88"/>
      <c r="K17" s="96"/>
      <c r="L17" s="88"/>
      <c r="M17" s="97"/>
      <c r="N17" s="88"/>
      <c r="O17" s="123"/>
      <c r="P17" s="88"/>
      <c r="Q17" s="98"/>
      <c r="R17" s="98"/>
      <c r="S17" s="128"/>
      <c r="T17" s="100"/>
      <c r="U17" s="474"/>
      <c r="W17" s="474"/>
      <c r="X17" s="59"/>
      <c r="Y17" s="200"/>
      <c r="Z17" s="200"/>
      <c r="AA17" s="400"/>
      <c r="AB17" s="474"/>
      <c r="AC17" s="474"/>
      <c r="AD17" s="474"/>
      <c r="AE17" s="474"/>
      <c r="AF17" s="474"/>
    </row>
    <row r="18" spans="1:85" s="50" customFormat="1" ht="13.5" customHeight="1" x14ac:dyDescent="0.2">
      <c r="B18" s="108" t="s">
        <v>244</v>
      </c>
      <c r="C18" s="108"/>
      <c r="D18" s="108"/>
      <c r="E18" s="108"/>
      <c r="F18" s="108"/>
      <c r="G18" s="108"/>
      <c r="H18" s="108"/>
      <c r="I18" s="401"/>
      <c r="J18" s="108"/>
      <c r="K18" s="108"/>
      <c r="L18" s="108"/>
      <c r="M18" s="108"/>
      <c r="N18" s="108"/>
      <c r="O18" s="401"/>
      <c r="P18" s="108"/>
      <c r="Q18" s="108"/>
      <c r="R18" s="108"/>
      <c r="S18" s="477"/>
      <c r="T18" s="108"/>
      <c r="U18" s="470"/>
      <c r="W18" s="470"/>
      <c r="AB18" s="470"/>
      <c r="AC18" s="470"/>
      <c r="AD18" s="470"/>
      <c r="AE18" s="470"/>
      <c r="AF18" s="470"/>
    </row>
    <row r="19" spans="1:85" s="83" customFormat="1" ht="13.5" customHeight="1" x14ac:dyDescent="0.2">
      <c r="B19" s="581" t="s">
        <v>245</v>
      </c>
      <c r="C19" s="95"/>
      <c r="D19" s="88"/>
      <c r="E19" s="96"/>
      <c r="F19" s="107"/>
      <c r="G19" s="97"/>
      <c r="H19" s="88"/>
      <c r="I19" s="119"/>
      <c r="J19" s="88"/>
      <c r="K19" s="96"/>
      <c r="L19" s="88"/>
      <c r="M19" s="97"/>
      <c r="N19" s="88"/>
      <c r="O19" s="123"/>
      <c r="P19" s="88"/>
      <c r="Q19" s="98"/>
      <c r="R19" s="88"/>
      <c r="S19" s="98"/>
      <c r="T19" s="88"/>
      <c r="U19" s="474"/>
      <c r="W19" s="474"/>
      <c r="AB19" s="474"/>
      <c r="AC19" s="474"/>
      <c r="AD19" s="474"/>
      <c r="AE19" s="474"/>
      <c r="AF19" s="474"/>
    </row>
    <row r="20" spans="1:85" s="83" customFormat="1" ht="13.5" customHeight="1" x14ac:dyDescent="0.2">
      <c r="B20" s="108" t="s">
        <v>78</v>
      </c>
      <c r="C20" s="108"/>
      <c r="D20" s="108"/>
      <c r="E20" s="108"/>
      <c r="F20" s="108"/>
      <c r="G20" s="108"/>
      <c r="I20" s="397"/>
      <c r="J20" s="108"/>
      <c r="K20" s="108"/>
      <c r="L20" s="88"/>
      <c r="M20" s="97"/>
      <c r="N20" s="88"/>
      <c r="O20" s="123"/>
      <c r="P20" s="88"/>
      <c r="Q20" s="98"/>
      <c r="R20" s="88"/>
      <c r="S20" s="98"/>
      <c r="T20" s="88"/>
      <c r="U20" s="481"/>
      <c r="V20" s="109"/>
      <c r="W20" s="481"/>
      <c r="X20" s="109"/>
      <c r="AB20" s="474"/>
      <c r="AC20" s="474"/>
      <c r="AD20" s="474"/>
      <c r="AE20" s="474"/>
      <c r="AF20" s="474"/>
    </row>
    <row r="21" spans="1:85" s="50" customFormat="1" ht="13.5" customHeight="1" x14ac:dyDescent="0.2">
      <c r="I21" s="121"/>
      <c r="L21" s="43"/>
      <c r="M21" s="45"/>
      <c r="N21" s="43"/>
      <c r="O21" s="124"/>
      <c r="P21" s="43"/>
      <c r="Q21" s="46"/>
      <c r="R21" s="43"/>
      <c r="S21" s="46"/>
      <c r="T21" s="46"/>
      <c r="U21" s="81"/>
      <c r="V21" s="109"/>
      <c r="W21" s="470"/>
      <c r="AB21" s="470"/>
      <c r="AC21" s="470"/>
      <c r="AD21" s="470"/>
      <c r="AE21" s="470"/>
      <c r="AF21" s="470"/>
    </row>
    <row r="22" spans="1:85" s="1" customFormat="1" ht="13.5" customHeight="1" x14ac:dyDescent="0.2">
      <c r="A22" s="50"/>
      <c r="B22" s="49" t="s">
        <v>32</v>
      </c>
      <c r="C22" s="50"/>
      <c r="D22" s="50"/>
      <c r="E22" s="50"/>
      <c r="F22" s="50"/>
      <c r="G22" s="50"/>
      <c r="H22" s="50"/>
      <c r="I22" s="401"/>
      <c r="J22" s="50"/>
      <c r="K22" s="50"/>
      <c r="L22" s="50"/>
      <c r="M22" s="50"/>
      <c r="N22" s="43"/>
      <c r="O22" s="124"/>
      <c r="P22" s="43"/>
      <c r="Q22" s="46"/>
      <c r="R22" s="43"/>
      <c r="S22" s="46"/>
      <c r="T22" s="46"/>
      <c r="U22" s="81"/>
      <c r="V22" s="109"/>
      <c r="W22" s="470"/>
      <c r="X22" s="50"/>
      <c r="Y22" s="50"/>
      <c r="Z22" s="50"/>
      <c r="AA22" s="50"/>
      <c r="AB22" s="470"/>
      <c r="AC22" s="470"/>
      <c r="AD22" s="470"/>
      <c r="AE22" s="470"/>
      <c r="AF22" s="47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50"/>
      <c r="BP22" s="50"/>
      <c r="BQ22" s="50"/>
      <c r="BR22" s="50"/>
      <c r="BS22" s="50"/>
      <c r="BT22" s="50"/>
      <c r="BU22" s="50"/>
      <c r="BV22" s="50"/>
      <c r="BW22" s="50"/>
      <c r="BX22" s="50"/>
      <c r="BY22" s="50"/>
      <c r="BZ22" s="50"/>
      <c r="CA22" s="50"/>
      <c r="CB22" s="50"/>
      <c r="CC22" s="50"/>
      <c r="CD22" s="50"/>
      <c r="CE22" s="50"/>
      <c r="CF22" s="50"/>
      <c r="CG22" s="50"/>
    </row>
    <row r="23" spans="1:85" s="1" customFormat="1" ht="13.5" customHeight="1" x14ac:dyDescent="0.2">
      <c r="A23" s="50"/>
      <c r="B23" s="51"/>
      <c r="C23" s="50" t="s">
        <v>33</v>
      </c>
      <c r="D23" s="50"/>
      <c r="E23" s="50"/>
      <c r="F23" s="50"/>
      <c r="G23" s="50"/>
      <c r="H23" s="50"/>
      <c r="I23" s="121"/>
      <c r="J23" s="50"/>
      <c r="K23" s="50"/>
      <c r="L23" s="50"/>
      <c r="M23" s="50"/>
      <c r="N23" s="43"/>
      <c r="O23" s="124"/>
      <c r="P23" s="43"/>
      <c r="Q23" s="46"/>
      <c r="R23" s="43"/>
      <c r="S23" s="46"/>
      <c r="T23" s="46"/>
      <c r="U23" s="81"/>
      <c r="V23" s="109"/>
      <c r="W23" s="470"/>
      <c r="X23" s="50"/>
      <c r="Y23" s="50"/>
      <c r="Z23" s="50"/>
      <c r="AA23" s="50"/>
      <c r="AB23" s="470"/>
      <c r="AC23" s="470"/>
      <c r="AD23" s="470"/>
      <c r="AE23" s="470"/>
      <c r="AF23" s="470"/>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c r="BI23" s="50"/>
      <c r="BJ23" s="50"/>
      <c r="BK23" s="50"/>
      <c r="BL23" s="50"/>
      <c r="BM23" s="50"/>
      <c r="BN23" s="50"/>
      <c r="BO23" s="50"/>
      <c r="BP23" s="50"/>
      <c r="BQ23" s="50"/>
      <c r="BR23" s="50"/>
      <c r="BS23" s="50"/>
      <c r="BT23" s="50"/>
      <c r="BU23" s="50"/>
      <c r="BV23" s="50"/>
      <c r="BW23" s="50"/>
      <c r="BX23" s="50"/>
      <c r="BY23" s="50"/>
      <c r="BZ23" s="50"/>
      <c r="CA23" s="50"/>
      <c r="CB23" s="50"/>
      <c r="CC23" s="50"/>
      <c r="CD23" s="50"/>
      <c r="CE23" s="50"/>
      <c r="CF23" s="50"/>
      <c r="CG23" s="50"/>
    </row>
    <row r="24" spans="1:85" s="1" customFormat="1" ht="13.5" customHeight="1" x14ac:dyDescent="0.2">
      <c r="A24" s="50"/>
      <c r="B24" s="75"/>
      <c r="C24" s="50" t="s">
        <v>34</v>
      </c>
      <c r="D24" s="50"/>
      <c r="E24" s="50"/>
      <c r="F24" s="50"/>
      <c r="G24" s="50"/>
      <c r="H24" s="50"/>
      <c r="I24" s="121"/>
      <c r="J24" s="50"/>
      <c r="K24" s="50"/>
      <c r="L24" s="50"/>
      <c r="M24" s="50"/>
      <c r="N24" s="43"/>
      <c r="O24" s="124"/>
      <c r="P24" s="43"/>
      <c r="Q24" s="46"/>
      <c r="R24" s="43"/>
      <c r="S24" s="46"/>
      <c r="T24" s="46"/>
      <c r="U24" s="81"/>
      <c r="V24" s="109"/>
      <c r="W24" s="470"/>
      <c r="X24" s="50"/>
      <c r="Y24" s="50"/>
      <c r="Z24" s="50"/>
      <c r="AA24" s="50"/>
      <c r="AB24" s="470"/>
      <c r="AC24" s="470"/>
      <c r="AD24" s="470"/>
      <c r="AE24" s="470"/>
      <c r="AF24" s="47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0"/>
      <c r="BV24" s="50"/>
      <c r="BW24" s="50"/>
      <c r="BX24" s="50"/>
      <c r="BY24" s="50"/>
      <c r="BZ24" s="50"/>
      <c r="CA24" s="50"/>
      <c r="CB24" s="50"/>
      <c r="CC24" s="50"/>
      <c r="CD24" s="50"/>
      <c r="CE24" s="50"/>
      <c r="CF24" s="50"/>
      <c r="CG24" s="50"/>
    </row>
    <row r="25" spans="1:85" s="1" customFormat="1" ht="13.5" customHeight="1" x14ac:dyDescent="0.2">
      <c r="A25" s="50"/>
      <c r="B25" s="76"/>
      <c r="C25" s="50" t="s">
        <v>35</v>
      </c>
      <c r="D25" s="50"/>
      <c r="E25" s="50"/>
      <c r="F25" s="50"/>
      <c r="G25" s="50"/>
      <c r="H25" s="50"/>
      <c r="I25" s="121"/>
      <c r="J25" s="50"/>
      <c r="K25" s="50"/>
      <c r="L25" s="50"/>
      <c r="M25" s="50"/>
      <c r="N25" s="43"/>
      <c r="O25" s="124"/>
      <c r="P25" s="43"/>
      <c r="Q25" s="46"/>
      <c r="R25" s="43"/>
      <c r="S25" s="46"/>
      <c r="T25" s="46"/>
      <c r="U25" s="81"/>
      <c r="V25" s="109"/>
      <c r="W25" s="470"/>
      <c r="X25" s="50"/>
      <c r="Y25" s="50"/>
      <c r="Z25" s="50"/>
      <c r="AA25" s="50"/>
      <c r="AB25" s="470"/>
      <c r="AC25" s="470"/>
      <c r="AD25" s="470"/>
      <c r="AE25" s="470"/>
      <c r="AF25" s="47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row>
    <row r="26" spans="1:85" s="1" customFormat="1" ht="13.5" customHeight="1" x14ac:dyDescent="0.2">
      <c r="A26" s="50"/>
      <c r="B26" s="50" t="s">
        <v>57</v>
      </c>
      <c r="C26" s="50"/>
      <c r="D26" s="50"/>
      <c r="E26" s="50"/>
      <c r="F26" s="50"/>
      <c r="G26" s="50"/>
      <c r="H26" s="50"/>
      <c r="I26" s="121"/>
      <c r="J26" s="50"/>
      <c r="K26" s="50"/>
      <c r="L26" s="50"/>
      <c r="M26" s="50"/>
      <c r="N26" s="43"/>
      <c r="O26" s="124"/>
      <c r="P26" s="43"/>
      <c r="Q26" s="46"/>
      <c r="R26" s="43"/>
      <c r="S26" s="46"/>
      <c r="T26" s="46"/>
      <c r="U26" s="81"/>
      <c r="V26" s="109"/>
      <c r="W26" s="470"/>
      <c r="X26" s="50"/>
      <c r="Y26" s="50"/>
      <c r="Z26" s="50"/>
      <c r="AA26" s="50"/>
      <c r="AB26" s="470"/>
      <c r="AC26" s="470"/>
      <c r="AD26" s="470"/>
      <c r="AE26" s="470"/>
      <c r="AF26" s="47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50"/>
      <c r="BP26" s="50"/>
      <c r="BQ26" s="50"/>
      <c r="BR26" s="50"/>
      <c r="BS26" s="50"/>
      <c r="BT26" s="50"/>
      <c r="BU26" s="50"/>
      <c r="BV26" s="50"/>
      <c r="BW26" s="50"/>
      <c r="BX26" s="50"/>
      <c r="BY26" s="50"/>
      <c r="BZ26" s="50"/>
      <c r="CA26" s="50"/>
      <c r="CB26" s="50"/>
      <c r="CC26" s="50"/>
      <c r="CD26" s="50"/>
      <c r="CE26" s="50"/>
      <c r="CF26" s="50"/>
      <c r="CG26" s="50"/>
    </row>
    <row r="27" spans="1:85" s="1" customFormat="1" ht="13.5" customHeight="1" x14ac:dyDescent="0.2">
      <c r="A27" s="50"/>
      <c r="B27" s="50"/>
      <c r="C27" s="50"/>
      <c r="D27" s="50"/>
      <c r="E27" s="50"/>
      <c r="F27" s="50"/>
      <c r="G27" s="50"/>
      <c r="H27" s="50"/>
      <c r="I27" s="121"/>
      <c r="J27" s="50"/>
      <c r="K27" s="50"/>
      <c r="L27" s="50"/>
      <c r="M27" s="50"/>
      <c r="N27" s="43"/>
      <c r="O27" s="124"/>
      <c r="P27" s="43"/>
      <c r="Q27" s="46"/>
      <c r="R27" s="43"/>
      <c r="S27" s="46"/>
      <c r="T27" s="46"/>
      <c r="U27" s="81"/>
      <c r="V27" s="109"/>
      <c r="W27" s="470"/>
      <c r="X27" s="50"/>
      <c r="Y27" s="50"/>
      <c r="Z27" s="50"/>
      <c r="AA27" s="50"/>
      <c r="AB27" s="470"/>
      <c r="AC27" s="470"/>
      <c r="AD27" s="470"/>
      <c r="AE27" s="470"/>
      <c r="AF27" s="47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row>
    <row r="28" spans="1:85" s="1" customFormat="1" ht="13.5" customHeight="1" x14ac:dyDescent="0.2">
      <c r="A28" s="50"/>
      <c r="B28" s="79"/>
      <c r="C28" s="48" t="s">
        <v>189</v>
      </c>
      <c r="D28" s="50"/>
      <c r="E28" s="50"/>
      <c r="F28" s="50"/>
      <c r="G28" s="50"/>
      <c r="H28" s="50"/>
      <c r="I28" s="121"/>
      <c r="J28" s="50"/>
      <c r="K28" s="50"/>
      <c r="L28" s="50"/>
      <c r="M28" s="50"/>
      <c r="N28" s="109"/>
      <c r="O28" s="399"/>
      <c r="P28" s="109"/>
      <c r="Q28" s="109"/>
      <c r="R28" s="109"/>
      <c r="S28" s="481"/>
      <c r="T28" s="109"/>
      <c r="U28" s="481"/>
      <c r="V28" s="109"/>
      <c r="W28" s="470"/>
      <c r="X28" s="50"/>
      <c r="Y28" s="50"/>
      <c r="Z28" s="50"/>
      <c r="AA28" s="50"/>
      <c r="AB28" s="470"/>
      <c r="AC28" s="470"/>
      <c r="AD28" s="470"/>
      <c r="AE28" s="470"/>
      <c r="AF28" s="47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0"/>
      <c r="BJ28" s="50"/>
      <c r="BK28" s="50"/>
      <c r="BL28" s="50"/>
      <c r="BM28" s="50"/>
      <c r="BN28" s="50"/>
      <c r="BO28" s="50"/>
      <c r="BP28" s="50"/>
      <c r="BQ28" s="50"/>
      <c r="BR28" s="50"/>
      <c r="BS28" s="50"/>
      <c r="BT28" s="50"/>
      <c r="BU28" s="50"/>
      <c r="BV28" s="50"/>
      <c r="BW28" s="50"/>
      <c r="BX28" s="50"/>
      <c r="BY28" s="50"/>
      <c r="BZ28" s="50"/>
      <c r="CA28" s="50"/>
      <c r="CB28" s="50"/>
      <c r="CC28" s="50"/>
      <c r="CD28" s="50"/>
      <c r="CE28" s="50"/>
      <c r="CF28" s="50"/>
      <c r="CG28" s="50"/>
    </row>
    <row r="29" spans="1:85" s="1" customFormat="1" ht="13.5" customHeight="1" x14ac:dyDescent="0.2">
      <c r="A29" s="50"/>
      <c r="B29" s="78"/>
      <c r="C29" s="48" t="s">
        <v>190</v>
      </c>
      <c r="D29" s="50"/>
      <c r="E29" s="50"/>
      <c r="F29" s="50"/>
      <c r="G29" s="50"/>
      <c r="H29" s="50"/>
      <c r="I29" s="121"/>
      <c r="J29" s="50"/>
      <c r="K29" s="50"/>
      <c r="L29" s="50"/>
      <c r="M29" s="50"/>
      <c r="N29" s="50"/>
      <c r="O29" s="121"/>
      <c r="P29" s="50"/>
      <c r="Q29" s="50"/>
      <c r="R29" s="50"/>
      <c r="S29" s="470"/>
      <c r="T29" s="50"/>
      <c r="U29" s="470"/>
      <c r="V29" s="50"/>
      <c r="W29" s="470"/>
      <c r="X29" s="50"/>
      <c r="Y29" s="50"/>
      <c r="Z29" s="50"/>
      <c r="AA29" s="50"/>
      <c r="AB29" s="470"/>
      <c r="AC29" s="470"/>
      <c r="AD29" s="470"/>
      <c r="AE29" s="470"/>
      <c r="AF29" s="47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50"/>
      <c r="BL29" s="50"/>
      <c r="BM29" s="50"/>
      <c r="BN29" s="50"/>
      <c r="BO29" s="50"/>
      <c r="BP29" s="50"/>
      <c r="BQ29" s="50"/>
      <c r="BR29" s="50"/>
      <c r="BS29" s="50"/>
      <c r="BT29" s="50"/>
      <c r="BU29" s="50"/>
      <c r="BV29" s="50"/>
      <c r="BW29" s="50"/>
      <c r="BX29" s="50"/>
      <c r="BY29" s="50"/>
      <c r="BZ29" s="50"/>
      <c r="CA29" s="50"/>
      <c r="CB29" s="50"/>
      <c r="CC29" s="50"/>
      <c r="CD29" s="50"/>
      <c r="CE29" s="50"/>
      <c r="CF29" s="50"/>
      <c r="CG29" s="50"/>
    </row>
    <row r="30" spans="1:85" s="1" customFormat="1" ht="13.5" customHeight="1" x14ac:dyDescent="0.2">
      <c r="A30" s="50"/>
      <c r="B30" s="77"/>
      <c r="C30" s="48" t="s">
        <v>77</v>
      </c>
      <c r="D30" s="50"/>
      <c r="E30" s="50"/>
      <c r="F30" s="50"/>
      <c r="G30" s="50"/>
      <c r="H30" s="50"/>
      <c r="I30" s="121"/>
      <c r="J30" s="50"/>
      <c r="K30" s="50"/>
      <c r="L30" s="50"/>
      <c r="M30" s="50"/>
      <c r="N30" s="50"/>
      <c r="O30" s="121"/>
      <c r="P30" s="50"/>
      <c r="Q30" s="50"/>
      <c r="R30" s="50"/>
      <c r="S30" s="470"/>
      <c r="T30" s="50"/>
      <c r="U30" s="470"/>
      <c r="V30" s="50"/>
      <c r="W30" s="470"/>
      <c r="X30" s="50"/>
      <c r="Y30" s="50"/>
      <c r="Z30" s="50"/>
      <c r="AA30" s="50"/>
      <c r="AB30" s="470"/>
      <c r="AC30" s="470"/>
      <c r="AD30" s="470"/>
      <c r="AE30" s="470"/>
      <c r="AF30" s="47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c r="BI30" s="50"/>
      <c r="BJ30" s="50"/>
      <c r="BK30" s="50"/>
      <c r="BL30" s="50"/>
      <c r="BM30" s="50"/>
      <c r="BN30" s="50"/>
      <c r="BO30" s="50"/>
      <c r="BP30" s="50"/>
      <c r="BQ30" s="50"/>
      <c r="BR30" s="50"/>
      <c r="BS30" s="50"/>
      <c r="BT30" s="50"/>
      <c r="BU30" s="50"/>
      <c r="BV30" s="50"/>
      <c r="BW30" s="50"/>
      <c r="BX30" s="50"/>
      <c r="BY30" s="50"/>
      <c r="BZ30" s="50"/>
      <c r="CA30" s="50"/>
      <c r="CB30" s="50"/>
      <c r="CC30" s="50"/>
      <c r="CD30" s="50"/>
      <c r="CE30" s="50"/>
      <c r="CF30" s="50"/>
      <c r="CG30" s="50"/>
    </row>
    <row r="31" spans="1:85" s="1" customFormat="1" ht="13.5" customHeight="1" x14ac:dyDescent="0.2">
      <c r="A31" s="50"/>
      <c r="B31" s="1" t="s">
        <v>246</v>
      </c>
      <c r="I31" s="121"/>
      <c r="J31" s="50"/>
      <c r="K31" s="50"/>
      <c r="L31" s="50"/>
      <c r="M31" s="50"/>
      <c r="N31" s="50"/>
      <c r="O31" s="121"/>
      <c r="P31" s="50"/>
      <c r="Q31" s="50"/>
      <c r="R31" s="50"/>
      <c r="S31" s="470"/>
      <c r="T31" s="50"/>
      <c r="U31" s="470"/>
      <c r="V31" s="50"/>
      <c r="W31" s="470"/>
      <c r="X31" s="50"/>
      <c r="Y31" s="50"/>
      <c r="Z31" s="50"/>
      <c r="AA31" s="50"/>
      <c r="AB31" s="470"/>
      <c r="AC31" s="470"/>
      <c r="AD31" s="470"/>
      <c r="AE31" s="470"/>
      <c r="AF31" s="47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50"/>
      <c r="BM31" s="50"/>
      <c r="BN31" s="50"/>
      <c r="BO31" s="50"/>
      <c r="BP31" s="50"/>
      <c r="BQ31" s="50"/>
      <c r="BR31" s="50"/>
      <c r="BS31" s="50"/>
      <c r="BT31" s="50"/>
      <c r="BU31" s="50"/>
      <c r="BV31" s="50"/>
      <c r="BW31" s="50"/>
      <c r="BX31" s="50"/>
      <c r="BY31" s="50"/>
      <c r="BZ31" s="50"/>
      <c r="CA31" s="50"/>
      <c r="CB31" s="50"/>
      <c r="CC31" s="50"/>
      <c r="CD31" s="50"/>
      <c r="CE31" s="50"/>
      <c r="CF31" s="50"/>
      <c r="CG31" s="50"/>
    </row>
    <row r="33" spans="1:32" s="83" customFormat="1" ht="13.5" customHeight="1" x14ac:dyDescent="0.2">
      <c r="B33" s="83" t="s">
        <v>213</v>
      </c>
      <c r="C33" s="83" t="s">
        <v>494</v>
      </c>
      <c r="I33" s="132"/>
      <c r="O33" s="397"/>
      <c r="S33" s="474"/>
      <c r="U33" s="474"/>
      <c r="W33" s="474"/>
      <c r="AB33" s="474"/>
      <c r="AC33" s="474"/>
      <c r="AD33" s="474"/>
      <c r="AE33" s="474"/>
      <c r="AF33" s="474"/>
    </row>
    <row r="34" spans="1:32" s="83" customFormat="1" ht="13.5" customHeight="1" x14ac:dyDescent="0.2">
      <c r="B34" s="109"/>
      <c r="C34" s="109"/>
      <c r="D34" s="109"/>
      <c r="E34" s="109"/>
      <c r="F34" s="109"/>
      <c r="G34" s="398"/>
      <c r="H34" s="109"/>
      <c r="I34" s="399"/>
      <c r="J34" s="109"/>
      <c r="K34" s="398"/>
      <c r="L34" s="109"/>
      <c r="M34" s="109"/>
      <c r="N34" s="109"/>
      <c r="O34" s="399"/>
      <c r="P34" s="109"/>
      <c r="Q34" s="109"/>
      <c r="R34" s="109"/>
      <c r="S34" s="481"/>
      <c r="T34" s="109"/>
      <c r="U34" s="481"/>
      <c r="V34" s="109"/>
      <c r="W34" s="474"/>
      <c r="AB34" s="474"/>
      <c r="AC34" s="474"/>
      <c r="AD34" s="474"/>
      <c r="AE34" s="474"/>
      <c r="AF34" s="474"/>
    </row>
    <row r="35" spans="1:32" s="223" customFormat="1" ht="15" customHeight="1" x14ac:dyDescent="0.25">
      <c r="B35" s="149"/>
      <c r="C35" s="149"/>
      <c r="D35" s="923">
        <v>2015</v>
      </c>
      <c r="E35" s="924"/>
      <c r="F35" s="924"/>
      <c r="G35" s="924"/>
      <c r="H35" s="924"/>
      <c r="I35" s="924"/>
      <c r="J35" s="924"/>
      <c r="K35" s="924"/>
      <c r="L35" s="925"/>
      <c r="M35" s="149"/>
      <c r="N35" s="923">
        <v>2014</v>
      </c>
      <c r="O35" s="924"/>
      <c r="P35" s="924"/>
      <c r="Q35" s="924"/>
      <c r="R35" s="924"/>
      <c r="S35" s="926"/>
      <c r="T35" s="926"/>
      <c r="U35" s="927"/>
      <c r="V35" s="149"/>
      <c r="W35" s="929" t="s">
        <v>612</v>
      </c>
      <c r="X35" s="930"/>
      <c r="Y35" s="930"/>
      <c r="Z35" s="930"/>
      <c r="AA35" s="931"/>
      <c r="AB35" s="475"/>
      <c r="AC35" s="475"/>
      <c r="AD35" s="475"/>
      <c r="AE35" s="475"/>
      <c r="AF35" s="475"/>
    </row>
    <row r="36" spans="1:32" s="138" customFormat="1" ht="14.25" customHeight="1" x14ac:dyDescent="0.2">
      <c r="B36" s="142"/>
      <c r="C36" s="88"/>
      <c r="D36" s="956" t="s">
        <v>236</v>
      </c>
      <c r="E36" s="957"/>
      <c r="F36" s="957"/>
      <c r="G36" s="957"/>
      <c r="H36" s="958"/>
      <c r="I36" s="956" t="s">
        <v>241</v>
      </c>
      <c r="J36" s="957"/>
      <c r="K36" s="957"/>
      <c r="L36" s="958"/>
      <c r="M36" s="142"/>
      <c r="N36" s="959" t="s">
        <v>236</v>
      </c>
      <c r="O36" s="960"/>
      <c r="P36" s="960"/>
      <c r="Q36" s="961"/>
      <c r="R36" s="142"/>
      <c r="S36" s="959" t="s">
        <v>241</v>
      </c>
      <c r="T36" s="960"/>
      <c r="U36" s="961"/>
      <c r="V36" s="142"/>
      <c r="W36" s="932"/>
      <c r="X36" s="933"/>
      <c r="Y36" s="933"/>
      <c r="Z36" s="934"/>
      <c r="AA36" s="935"/>
      <c r="AB36" s="476"/>
      <c r="AC36" s="476"/>
      <c r="AD36" s="476"/>
      <c r="AE36" s="476"/>
      <c r="AF36" s="476"/>
    </row>
    <row r="37" spans="1:32" s="138" customFormat="1" ht="19.5" customHeight="1" x14ac:dyDescent="0.2">
      <c r="B37" s="142"/>
      <c r="C37" s="88"/>
      <c r="D37" s="1035" t="s">
        <v>76</v>
      </c>
      <c r="E37" s="1036"/>
      <c r="F37" s="584"/>
      <c r="G37" s="1038" t="s">
        <v>66</v>
      </c>
      <c r="H37" s="1039"/>
      <c r="I37" s="1035" t="s">
        <v>76</v>
      </c>
      <c r="J37" s="1036"/>
      <c r="K37" s="1038" t="s">
        <v>66</v>
      </c>
      <c r="L37" s="1039"/>
      <c r="M37" s="142"/>
      <c r="N37" s="944" t="s">
        <v>76</v>
      </c>
      <c r="O37" s="152"/>
      <c r="P37" s="152"/>
      <c r="Q37" s="954" t="s">
        <v>66</v>
      </c>
      <c r="R37" s="153"/>
      <c r="S37" s="1043" t="s">
        <v>76</v>
      </c>
      <c r="T37" s="152"/>
      <c r="U37" s="1045" t="s">
        <v>66</v>
      </c>
      <c r="V37" s="142"/>
      <c r="W37" s="944" t="s">
        <v>272</v>
      </c>
      <c r="X37" s="949"/>
      <c r="Y37" s="142"/>
      <c r="Z37" s="944" t="s">
        <v>273</v>
      </c>
      <c r="AA37" s="949"/>
      <c r="AB37" s="476"/>
      <c r="AC37" s="476"/>
      <c r="AD37" s="476"/>
      <c r="AE37" s="476"/>
      <c r="AF37" s="476"/>
    </row>
    <row r="38" spans="1:32" s="138" customFormat="1" ht="15" customHeight="1" x14ac:dyDescent="0.2">
      <c r="A38" s="412"/>
      <c r="B38" s="1143"/>
      <c r="C38" s="1144"/>
      <c r="D38" s="1037"/>
      <c r="E38" s="1037"/>
      <c r="F38" s="586"/>
      <c r="G38" s="1040"/>
      <c r="H38" s="1041"/>
      <c r="I38" s="1042"/>
      <c r="J38" s="1037"/>
      <c r="K38" s="1040"/>
      <c r="L38" s="1041"/>
      <c r="M38" s="142"/>
      <c r="N38" s="950"/>
      <c r="O38" s="357"/>
      <c r="P38" s="357"/>
      <c r="Q38" s="948"/>
      <c r="R38" s="153"/>
      <c r="S38" s="1044"/>
      <c r="T38" s="357"/>
      <c r="U38" s="1045"/>
      <c r="V38" s="142"/>
      <c r="W38" s="950"/>
      <c r="X38" s="951"/>
      <c r="Y38" s="142"/>
      <c r="Z38" s="950"/>
      <c r="AA38" s="951"/>
      <c r="AB38" s="476"/>
      <c r="AC38" s="476"/>
      <c r="AD38" s="476"/>
      <c r="AE38" s="476"/>
      <c r="AF38" s="476"/>
    </row>
    <row r="39" spans="1:32" s="138" customFormat="1" ht="15" customHeight="1" x14ac:dyDescent="0.2">
      <c r="A39" s="245"/>
      <c r="B39" s="369" t="s">
        <v>399</v>
      </c>
      <c r="C39" s="252" t="s">
        <v>172</v>
      </c>
      <c r="D39" s="402">
        <v>0.81436829571885239</v>
      </c>
      <c r="E39" s="490"/>
      <c r="F39" s="490"/>
      <c r="G39" s="164">
        <v>3.7345225378114223E-2</v>
      </c>
      <c r="H39" s="760"/>
      <c r="I39" s="402">
        <v>0.82027472682285163</v>
      </c>
      <c r="J39" s="353"/>
      <c r="K39" s="164">
        <v>8.9146322015564109E-3</v>
      </c>
      <c r="L39" s="760"/>
      <c r="M39" s="209"/>
      <c r="N39" s="204">
        <v>0.78030064574310098</v>
      </c>
      <c r="O39" s="490"/>
      <c r="P39" s="490"/>
      <c r="Q39" s="167">
        <v>3.8763924952488524E-2</v>
      </c>
      <c r="R39" s="206"/>
      <c r="S39" s="207">
        <v>0.80628252529028821</v>
      </c>
      <c r="T39" s="208"/>
      <c r="U39" s="167">
        <v>9.1679908159762111E-3</v>
      </c>
      <c r="V39" s="209"/>
      <c r="W39" s="210">
        <v>3.4067649975751402E-2</v>
      </c>
      <c r="X39" s="211"/>
      <c r="Y39" s="209"/>
      <c r="Z39" s="204">
        <v>1.399220153256342E-2</v>
      </c>
      <c r="AA39" s="173" t="s">
        <v>31</v>
      </c>
      <c r="AB39" s="476"/>
      <c r="AC39" s="476"/>
      <c r="AD39" s="476"/>
      <c r="AE39" s="476"/>
      <c r="AF39" s="476"/>
    </row>
    <row r="40" spans="1:32" s="138" customFormat="1" ht="15" customHeight="1" x14ac:dyDescent="0.2">
      <c r="A40" s="245"/>
      <c r="B40" s="580"/>
      <c r="C40" s="582" t="s">
        <v>173</v>
      </c>
      <c r="D40" s="403">
        <v>6.2358691401376155E-2</v>
      </c>
      <c r="E40" s="497"/>
      <c r="F40" s="497"/>
      <c r="G40" s="97">
        <v>2.3225519800093321E-2</v>
      </c>
      <c r="H40" s="762"/>
      <c r="I40" s="403">
        <v>5.8120694876829908E-2</v>
      </c>
      <c r="J40" s="498"/>
      <c r="K40" s="97">
        <v>5.4322808447721024E-3</v>
      </c>
      <c r="L40" s="762"/>
      <c r="M40" s="209"/>
      <c r="N40" s="358">
        <v>0.1174127198598466</v>
      </c>
      <c r="O40" s="497"/>
      <c r="P40" s="497"/>
      <c r="Q40" s="179">
        <v>3.0138301768067265E-2</v>
      </c>
      <c r="R40" s="206"/>
      <c r="S40" s="359">
        <v>7.2946134369118246E-2</v>
      </c>
      <c r="T40" s="494"/>
      <c r="U40" s="179">
        <v>6.0325339141286214E-3</v>
      </c>
      <c r="V40" s="209"/>
      <c r="W40" s="360">
        <v>-5.505402845847044E-2</v>
      </c>
      <c r="X40" s="709"/>
      <c r="Y40" s="209"/>
      <c r="Z40" s="358">
        <v>-1.4825439492288338E-2</v>
      </c>
      <c r="AA40" s="184" t="s">
        <v>31</v>
      </c>
      <c r="AB40" s="476"/>
      <c r="AC40" s="476"/>
      <c r="AD40" s="476"/>
      <c r="AE40" s="476"/>
      <c r="AF40" s="476"/>
    </row>
    <row r="41" spans="1:32" s="138" customFormat="1" ht="15" customHeight="1" x14ac:dyDescent="0.2">
      <c r="A41" s="245"/>
      <c r="B41" s="615"/>
      <c r="C41" s="616" t="s">
        <v>171</v>
      </c>
      <c r="D41" s="404">
        <v>0.13147139716360454</v>
      </c>
      <c r="E41" s="502"/>
      <c r="F41" s="502"/>
      <c r="G41" s="188">
        <v>3.2456843522988353E-2</v>
      </c>
      <c r="H41" s="763"/>
      <c r="I41" s="404">
        <v>0.12910845119844325</v>
      </c>
      <c r="J41" s="710"/>
      <c r="K41" s="188">
        <v>7.7853575350565456E-3</v>
      </c>
      <c r="L41" s="763"/>
      <c r="M41" s="209"/>
      <c r="N41" s="213">
        <v>0.11589407268685027</v>
      </c>
      <c r="O41" s="502"/>
      <c r="P41" s="502"/>
      <c r="Q41" s="191">
        <v>2.9968508855170554E-2</v>
      </c>
      <c r="R41" s="206"/>
      <c r="S41" s="215">
        <v>0.13027435062622369</v>
      </c>
      <c r="T41" s="216"/>
      <c r="U41" s="191">
        <v>7.8084843465246832E-3</v>
      </c>
      <c r="V41" s="209"/>
      <c r="W41" s="217">
        <v>1.5577324476754265E-2</v>
      </c>
      <c r="X41" s="218"/>
      <c r="Y41" s="209"/>
      <c r="Z41" s="213">
        <v>-1.165899427780448E-3</v>
      </c>
      <c r="AA41" s="196"/>
      <c r="AB41" s="476"/>
      <c r="AC41" s="476"/>
      <c r="AD41" s="476"/>
      <c r="AE41" s="476"/>
      <c r="AF41" s="476"/>
    </row>
    <row r="42" spans="1:32" s="138" customFormat="1" ht="15" customHeight="1" x14ac:dyDescent="0.2">
      <c r="A42" s="413"/>
      <c r="B42" s="1050" t="s">
        <v>233</v>
      </c>
      <c r="C42" s="1104"/>
      <c r="D42" s="774">
        <v>514.10710874660663</v>
      </c>
      <c r="E42" s="629"/>
      <c r="F42" s="629"/>
      <c r="G42" s="629"/>
      <c r="H42" s="630"/>
      <c r="I42" s="774">
        <v>59918.892891254945</v>
      </c>
      <c r="J42" s="629"/>
      <c r="K42" s="629"/>
      <c r="L42" s="630"/>
      <c r="M42" s="631"/>
      <c r="N42" s="628">
        <v>545.23881728031017</v>
      </c>
      <c r="O42" s="629"/>
      <c r="P42" s="629"/>
      <c r="Q42" s="630"/>
      <c r="R42" s="631"/>
      <c r="S42" s="775">
        <v>62595.76118272337</v>
      </c>
      <c r="T42" s="629"/>
      <c r="U42" s="630"/>
      <c r="V42" s="631"/>
      <c r="W42" s="631"/>
      <c r="X42" s="631"/>
      <c r="Y42" s="631"/>
      <c r="Z42" s="631"/>
      <c r="AA42" s="631"/>
      <c r="AB42" s="476"/>
      <c r="AC42" s="476"/>
      <c r="AD42" s="476"/>
      <c r="AE42" s="476"/>
      <c r="AF42" s="476"/>
    </row>
    <row r="43" spans="1:32" s="138" customFormat="1" ht="15" customHeight="1" x14ac:dyDescent="0.2">
      <c r="A43" s="245"/>
      <c r="B43" s="369" t="s">
        <v>400</v>
      </c>
      <c r="C43" s="252" t="s">
        <v>172</v>
      </c>
      <c r="D43" s="402">
        <v>0.84597606456497543</v>
      </c>
      <c r="E43" s="490" t="s">
        <v>31</v>
      </c>
      <c r="F43" s="490"/>
      <c r="G43" s="164">
        <v>2.0619311198828431E-2</v>
      </c>
      <c r="H43" s="760"/>
      <c r="I43" s="402">
        <v>0.87702640622562023</v>
      </c>
      <c r="J43" s="353"/>
      <c r="K43" s="164">
        <v>7.7955618861322851E-3</v>
      </c>
      <c r="L43" s="760"/>
      <c r="M43" s="209"/>
      <c r="N43" s="204">
        <v>0.85476339740012119</v>
      </c>
      <c r="O43" s="490"/>
      <c r="P43" s="490"/>
      <c r="Q43" s="167">
        <v>1.9522564108884335E-2</v>
      </c>
      <c r="R43" s="206"/>
      <c r="S43" s="207">
        <v>0.87011842134093009</v>
      </c>
      <c r="T43" s="208"/>
      <c r="U43" s="167">
        <v>8.0050047740349729E-3</v>
      </c>
      <c r="V43" s="209"/>
      <c r="W43" s="210">
        <v>-8.7873328351457669E-3</v>
      </c>
      <c r="X43" s="211"/>
      <c r="Y43" s="209"/>
      <c r="Z43" s="204">
        <v>6.9079848846901326E-3</v>
      </c>
      <c r="AA43" s="173" t="s">
        <v>31</v>
      </c>
      <c r="AB43" s="476"/>
      <c r="AC43" s="476"/>
      <c r="AD43" s="476"/>
      <c r="AE43" s="476"/>
      <c r="AF43" s="476"/>
    </row>
    <row r="44" spans="1:32" s="138" customFormat="1" ht="15" customHeight="1" x14ac:dyDescent="0.2">
      <c r="A44" s="245"/>
      <c r="B44" s="580"/>
      <c r="C44" s="582" t="s">
        <v>173</v>
      </c>
      <c r="D44" s="403">
        <v>5.1420019243338728E-2</v>
      </c>
      <c r="E44" s="497" t="s">
        <v>31</v>
      </c>
      <c r="F44" s="497"/>
      <c r="G44" s="97">
        <v>1.2615489384312773E-2</v>
      </c>
      <c r="H44" s="762"/>
      <c r="I44" s="403">
        <v>3.2673142793367478E-2</v>
      </c>
      <c r="J44" s="498"/>
      <c r="K44" s="97">
        <v>4.2200464822169E-3</v>
      </c>
      <c r="L44" s="762"/>
      <c r="M44" s="209"/>
      <c r="N44" s="358">
        <v>5.6522112033683826E-2</v>
      </c>
      <c r="O44" s="497"/>
      <c r="P44" s="497"/>
      <c r="Q44" s="179">
        <v>1.279531295573199E-2</v>
      </c>
      <c r="R44" s="206"/>
      <c r="S44" s="359">
        <v>4.0262553277767725E-2</v>
      </c>
      <c r="T44" s="494"/>
      <c r="U44" s="179">
        <v>4.6808584772956609E-3</v>
      </c>
      <c r="V44" s="209"/>
      <c r="W44" s="360">
        <v>-5.1020927903450974E-3</v>
      </c>
      <c r="X44" s="709"/>
      <c r="Y44" s="209"/>
      <c r="Z44" s="358">
        <v>-7.5894104844002469E-3</v>
      </c>
      <c r="AA44" s="184" t="s">
        <v>31</v>
      </c>
      <c r="AB44" s="476"/>
      <c r="AC44" s="476"/>
      <c r="AD44" s="476"/>
      <c r="AE44" s="476"/>
      <c r="AF44" s="476"/>
    </row>
    <row r="45" spans="1:32" s="138" customFormat="1" ht="15" customHeight="1" x14ac:dyDescent="0.2">
      <c r="A45" s="245"/>
      <c r="B45" s="615"/>
      <c r="C45" s="616" t="s">
        <v>171</v>
      </c>
      <c r="D45" s="404">
        <v>0.10816580391022057</v>
      </c>
      <c r="E45" s="502"/>
      <c r="F45" s="502"/>
      <c r="G45" s="188">
        <v>1.7741407006677621E-2</v>
      </c>
      <c r="H45" s="763"/>
      <c r="I45" s="404">
        <v>9.335050537289398E-2</v>
      </c>
      <c r="J45" s="710"/>
      <c r="K45" s="188">
        <v>6.9057874119892544E-3</v>
      </c>
      <c r="L45" s="763"/>
      <c r="M45" s="209"/>
      <c r="N45" s="213">
        <v>9.4029220713821651E-2</v>
      </c>
      <c r="O45" s="502"/>
      <c r="P45" s="502"/>
      <c r="Q45" s="191">
        <v>1.6172023820052308E-2</v>
      </c>
      <c r="R45" s="206"/>
      <c r="S45" s="215">
        <v>9.3378689856664282E-2</v>
      </c>
      <c r="T45" s="216"/>
      <c r="U45" s="191">
        <v>6.9284403762480519E-3</v>
      </c>
      <c r="V45" s="209"/>
      <c r="W45" s="217">
        <v>1.4136583196398919E-2</v>
      </c>
      <c r="X45" s="218"/>
      <c r="Y45" s="209"/>
      <c r="Z45" s="213">
        <v>-2.8184483770302138E-5</v>
      </c>
      <c r="AA45" s="196"/>
      <c r="AB45" s="476"/>
      <c r="AC45" s="476"/>
      <c r="AD45" s="476"/>
      <c r="AE45" s="476"/>
      <c r="AF45" s="476"/>
    </row>
    <row r="46" spans="1:32" s="138" customFormat="1" ht="15" customHeight="1" x14ac:dyDescent="0.2">
      <c r="A46" s="413"/>
      <c r="B46" s="1050" t="s">
        <v>233</v>
      </c>
      <c r="C46" s="1104"/>
      <c r="D46" s="774">
        <v>1453.6128503996379</v>
      </c>
      <c r="E46" s="629"/>
      <c r="F46" s="629"/>
      <c r="G46" s="629"/>
      <c r="H46" s="630"/>
      <c r="I46" s="774">
        <v>57323.387149602393</v>
      </c>
      <c r="J46" s="629"/>
      <c r="K46" s="629"/>
      <c r="L46" s="630"/>
      <c r="M46" s="631"/>
      <c r="N46" s="628">
        <v>1556.6815962570699</v>
      </c>
      <c r="O46" s="629"/>
      <c r="P46" s="629"/>
      <c r="Q46" s="630"/>
      <c r="R46" s="631"/>
      <c r="S46" s="775">
        <v>59407.318403746154</v>
      </c>
      <c r="T46" s="629"/>
      <c r="U46" s="630"/>
      <c r="V46" s="631"/>
      <c r="W46" s="631"/>
      <c r="X46" s="631"/>
      <c r="Y46" s="631"/>
      <c r="Z46" s="631"/>
      <c r="AA46" s="631"/>
      <c r="AB46" s="476"/>
      <c r="AC46" s="476"/>
      <c r="AD46" s="476"/>
      <c r="AE46" s="476"/>
      <c r="AF46" s="476"/>
    </row>
    <row r="47" spans="1:32" s="138" customFormat="1" ht="15" customHeight="1" x14ac:dyDescent="0.2">
      <c r="A47" s="245"/>
      <c r="B47" s="369" t="s">
        <v>462</v>
      </c>
      <c r="C47" s="252" t="s">
        <v>172</v>
      </c>
      <c r="D47" s="402">
        <v>0.69728517608917973</v>
      </c>
      <c r="E47" s="490" t="s">
        <v>31</v>
      </c>
      <c r="F47" s="490"/>
      <c r="G47" s="164">
        <v>1.9040362867089173E-2</v>
      </c>
      <c r="H47" s="760"/>
      <c r="I47" s="402">
        <v>0.73166497708650102</v>
      </c>
      <c r="J47" s="353"/>
      <c r="K47" s="164">
        <v>1.0396471879120871E-2</v>
      </c>
      <c r="L47" s="760"/>
      <c r="M47" s="209"/>
      <c r="N47" s="204">
        <v>0.68345777241261807</v>
      </c>
      <c r="O47" s="490" t="s">
        <v>31</v>
      </c>
      <c r="P47" s="490"/>
      <c r="Q47" s="167">
        <v>1.9164881581246733E-2</v>
      </c>
      <c r="R47" s="206"/>
      <c r="S47" s="207">
        <v>0.72335200750947293</v>
      </c>
      <c r="T47" s="208"/>
      <c r="U47" s="167">
        <v>1.0590676216168764E-2</v>
      </c>
      <c r="V47" s="209"/>
      <c r="W47" s="210">
        <v>1.3827403676561656E-2</v>
      </c>
      <c r="X47" s="211"/>
      <c r="Y47" s="209"/>
      <c r="Z47" s="204">
        <v>8.3129695770280954E-3</v>
      </c>
      <c r="AA47" s="173" t="s">
        <v>31</v>
      </c>
      <c r="AB47" s="476"/>
      <c r="AC47" s="476"/>
      <c r="AD47" s="476"/>
      <c r="AE47" s="476"/>
      <c r="AF47" s="476"/>
    </row>
    <row r="48" spans="1:32" s="138" customFormat="1" ht="15" customHeight="1" x14ac:dyDescent="0.2">
      <c r="A48" s="245"/>
      <c r="B48" s="580"/>
      <c r="C48" s="582" t="s">
        <v>173</v>
      </c>
      <c r="D48" s="403">
        <v>5.0128416025140191E-2</v>
      </c>
      <c r="E48" s="497" t="s">
        <v>31</v>
      </c>
      <c r="F48" s="497"/>
      <c r="G48" s="97">
        <v>9.0433137575879809E-3</v>
      </c>
      <c r="H48" s="762"/>
      <c r="I48" s="403">
        <v>3.6635230468341828E-2</v>
      </c>
      <c r="J48" s="498"/>
      <c r="K48" s="97">
        <v>4.4079434433882663E-3</v>
      </c>
      <c r="L48" s="762"/>
      <c r="M48" s="209"/>
      <c r="N48" s="358">
        <v>6.4003498895019842E-2</v>
      </c>
      <c r="O48" s="497" t="s">
        <v>31</v>
      </c>
      <c r="P48" s="497"/>
      <c r="Q48" s="179">
        <v>1.0084942825265635E-2</v>
      </c>
      <c r="R48" s="206"/>
      <c r="S48" s="359">
        <v>4.117015013387551E-2</v>
      </c>
      <c r="T48" s="494"/>
      <c r="U48" s="179">
        <v>4.703780874585126E-3</v>
      </c>
      <c r="V48" s="209"/>
      <c r="W48" s="360">
        <v>-1.3875082869879651E-2</v>
      </c>
      <c r="X48" s="709"/>
      <c r="Y48" s="209"/>
      <c r="Z48" s="358">
        <v>-4.5349196655336821E-3</v>
      </c>
      <c r="AA48" s="184" t="s">
        <v>31</v>
      </c>
      <c r="AB48" s="476"/>
      <c r="AC48" s="476"/>
      <c r="AD48" s="476"/>
      <c r="AE48" s="476"/>
      <c r="AF48" s="476"/>
    </row>
    <row r="49" spans="1:85" s="138" customFormat="1" ht="15" customHeight="1" x14ac:dyDescent="0.2">
      <c r="A49" s="245"/>
      <c r="B49" s="615"/>
      <c r="C49" s="616" t="s">
        <v>171</v>
      </c>
      <c r="D49" s="404">
        <v>0.26591637453633449</v>
      </c>
      <c r="E49" s="502"/>
      <c r="F49" s="502"/>
      <c r="G49" s="188">
        <v>1.8310426869357768E-2</v>
      </c>
      <c r="H49" s="763"/>
      <c r="I49" s="404">
        <v>0.24051096715712211</v>
      </c>
      <c r="J49" s="710"/>
      <c r="K49" s="188">
        <v>1.0028116379824047E-2</v>
      </c>
      <c r="L49" s="763"/>
      <c r="M49" s="209"/>
      <c r="N49" s="213">
        <v>0.26980734264949752</v>
      </c>
      <c r="O49" s="502"/>
      <c r="P49" s="502"/>
      <c r="Q49" s="191">
        <v>1.8288584052463586E-2</v>
      </c>
      <c r="R49" s="206"/>
      <c r="S49" s="215">
        <v>0.24558876884103056</v>
      </c>
      <c r="T49" s="216"/>
      <c r="U49" s="191">
        <v>1.0190451052127639E-2</v>
      </c>
      <c r="V49" s="209"/>
      <c r="W49" s="217">
        <v>-3.8909681131630292E-3</v>
      </c>
      <c r="X49" s="218"/>
      <c r="Y49" s="209"/>
      <c r="Z49" s="213">
        <v>-5.0778016839084505E-3</v>
      </c>
      <c r="AA49" s="196"/>
      <c r="AB49" s="476"/>
      <c r="AC49" s="476"/>
      <c r="AD49" s="476"/>
      <c r="AE49" s="476"/>
      <c r="AF49" s="476"/>
    </row>
    <row r="50" spans="1:85" s="138" customFormat="1" ht="15" customHeight="1" x14ac:dyDescent="0.2">
      <c r="A50" s="413"/>
      <c r="B50" s="1050" t="s">
        <v>233</v>
      </c>
      <c r="C50" s="1104"/>
      <c r="D50" s="774">
        <v>2761.4961907896213</v>
      </c>
      <c r="E50" s="629"/>
      <c r="F50" s="629"/>
      <c r="G50" s="629"/>
      <c r="H50" s="630"/>
      <c r="I50" s="774">
        <v>58670.503809207323</v>
      </c>
      <c r="J50" s="629"/>
      <c r="K50" s="629"/>
      <c r="L50" s="630"/>
      <c r="M50" s="631"/>
      <c r="N50" s="628">
        <v>2815.0270298589667</v>
      </c>
      <c r="O50" s="629"/>
      <c r="P50" s="629"/>
      <c r="Q50" s="630"/>
      <c r="R50" s="631"/>
      <c r="S50" s="775">
        <v>60098.972970144714</v>
      </c>
      <c r="T50" s="629"/>
      <c r="U50" s="630"/>
      <c r="V50" s="631"/>
      <c r="W50" s="631"/>
      <c r="X50" s="631"/>
      <c r="Y50" s="631"/>
      <c r="Z50" s="631"/>
      <c r="AA50" s="631"/>
      <c r="AB50" s="476"/>
      <c r="AC50" s="476"/>
      <c r="AD50" s="476"/>
      <c r="AE50" s="476"/>
      <c r="AF50" s="476"/>
    </row>
    <row r="51" spans="1:85" s="83" customFormat="1" ht="13.5" customHeight="1" x14ac:dyDescent="0.2">
      <c r="B51" s="106" t="s">
        <v>247</v>
      </c>
      <c r="C51" s="95"/>
      <c r="D51" s="88"/>
      <c r="E51" s="96"/>
      <c r="F51" s="92"/>
      <c r="G51" s="97"/>
      <c r="H51" s="88"/>
      <c r="I51" s="119"/>
      <c r="J51" s="88"/>
      <c r="K51" s="96"/>
      <c r="L51" s="88"/>
      <c r="M51" s="97"/>
      <c r="N51" s="88"/>
      <c r="O51" s="123"/>
      <c r="P51" s="88"/>
      <c r="Q51" s="98"/>
      <c r="R51" s="98"/>
      <c r="S51" s="128"/>
      <c r="T51" s="100"/>
      <c r="U51" s="474"/>
      <c r="W51" s="474"/>
      <c r="X51" s="59"/>
      <c r="Y51" s="200"/>
      <c r="Z51" s="200"/>
      <c r="AA51" s="400"/>
      <c r="AB51" s="474"/>
      <c r="AC51" s="474"/>
      <c r="AD51" s="474"/>
      <c r="AE51" s="474"/>
      <c r="AF51" s="474"/>
    </row>
    <row r="52" spans="1:85" s="50" customFormat="1" ht="13.5" customHeight="1" x14ac:dyDescent="0.2">
      <c r="B52" s="108" t="s">
        <v>244</v>
      </c>
      <c r="C52" s="108"/>
      <c r="D52" s="108"/>
      <c r="E52" s="108"/>
      <c r="F52" s="108"/>
      <c r="G52" s="108"/>
      <c r="H52" s="108"/>
      <c r="I52" s="401"/>
      <c r="J52" s="108"/>
      <c r="K52" s="108"/>
      <c r="L52" s="108"/>
      <c r="M52" s="108"/>
      <c r="N52" s="108"/>
      <c r="O52" s="401"/>
      <c r="P52" s="108"/>
      <c r="Q52" s="108"/>
      <c r="R52" s="108"/>
      <c r="S52" s="477"/>
      <c r="T52" s="108"/>
      <c r="U52" s="470"/>
      <c r="W52" s="470"/>
      <c r="AB52" s="470"/>
      <c r="AC52" s="470"/>
      <c r="AD52" s="470"/>
      <c r="AE52" s="470"/>
      <c r="AF52" s="470"/>
    </row>
    <row r="53" spans="1:85" s="83" customFormat="1" ht="13.5" customHeight="1" x14ac:dyDescent="0.2">
      <c r="B53" s="581" t="s">
        <v>245</v>
      </c>
      <c r="C53" s="95"/>
      <c r="D53" s="88"/>
      <c r="E53" s="96"/>
      <c r="F53" s="107"/>
      <c r="G53" s="97"/>
      <c r="H53" s="88"/>
      <c r="I53" s="119"/>
      <c r="J53" s="88"/>
      <c r="K53" s="96"/>
      <c r="L53" s="88"/>
      <c r="M53" s="97"/>
      <c r="N53" s="88"/>
      <c r="O53" s="123"/>
      <c r="P53" s="88"/>
      <c r="Q53" s="98"/>
      <c r="R53" s="88"/>
      <c r="S53" s="98"/>
      <c r="T53" s="88"/>
      <c r="U53" s="474"/>
      <c r="W53" s="474"/>
      <c r="AB53" s="474"/>
      <c r="AC53" s="474"/>
      <c r="AD53" s="474"/>
      <c r="AE53" s="474"/>
      <c r="AF53" s="474"/>
    </row>
    <row r="54" spans="1:85" s="83" customFormat="1" ht="13.5" customHeight="1" x14ac:dyDescent="0.2">
      <c r="B54" s="108" t="s">
        <v>78</v>
      </c>
      <c r="C54" s="108"/>
      <c r="D54" s="108"/>
      <c r="E54" s="108"/>
      <c r="F54" s="108"/>
      <c r="G54" s="108"/>
      <c r="I54" s="397"/>
      <c r="J54" s="108"/>
      <c r="K54" s="108"/>
      <c r="L54" s="88"/>
      <c r="M54" s="97"/>
      <c r="N54" s="88"/>
      <c r="O54" s="123"/>
      <c r="P54" s="88"/>
      <c r="Q54" s="98"/>
      <c r="R54" s="88"/>
      <c r="S54" s="98"/>
      <c r="T54" s="88"/>
      <c r="U54" s="481"/>
      <c r="V54" s="109"/>
      <c r="W54" s="481"/>
      <c r="X54" s="109"/>
      <c r="AB54" s="474"/>
      <c r="AC54" s="474"/>
      <c r="AD54" s="474"/>
      <c r="AE54" s="474"/>
      <c r="AF54" s="474"/>
    </row>
    <row r="55" spans="1:85" s="50" customFormat="1" ht="13.5" customHeight="1" x14ac:dyDescent="0.2">
      <c r="I55" s="121"/>
      <c r="L55" s="43"/>
      <c r="M55" s="45"/>
      <c r="N55" s="43"/>
      <c r="O55" s="124"/>
      <c r="P55" s="43"/>
      <c r="Q55" s="46"/>
      <c r="R55" s="43"/>
      <c r="S55" s="46"/>
      <c r="T55" s="46"/>
      <c r="U55" s="81"/>
      <c r="V55" s="109"/>
      <c r="W55" s="470"/>
      <c r="AB55" s="470"/>
      <c r="AC55" s="470"/>
      <c r="AD55" s="470"/>
      <c r="AE55" s="470"/>
      <c r="AF55" s="470"/>
    </row>
    <row r="56" spans="1:85" s="1" customFormat="1" ht="13.5" customHeight="1" x14ac:dyDescent="0.2">
      <c r="A56" s="50"/>
      <c r="B56" s="49" t="s">
        <v>32</v>
      </c>
      <c r="C56" s="50"/>
      <c r="D56" s="50"/>
      <c r="E56" s="50"/>
      <c r="F56" s="50"/>
      <c r="G56" s="50"/>
      <c r="H56" s="50"/>
      <c r="I56" s="401"/>
      <c r="J56" s="50"/>
      <c r="K56" s="50"/>
      <c r="L56" s="50"/>
      <c r="M56" s="50"/>
      <c r="N56" s="43"/>
      <c r="O56" s="124"/>
      <c r="P56" s="43"/>
      <c r="Q56" s="46"/>
      <c r="R56" s="43"/>
      <c r="S56" s="46"/>
      <c r="T56" s="46"/>
      <c r="U56" s="81"/>
      <c r="V56" s="109"/>
      <c r="W56" s="470"/>
      <c r="X56" s="50"/>
      <c r="Y56" s="50"/>
      <c r="Z56" s="50"/>
      <c r="AA56" s="50"/>
      <c r="AB56" s="470"/>
      <c r="AC56" s="470"/>
      <c r="AD56" s="470"/>
      <c r="AE56" s="470"/>
      <c r="AF56" s="47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c r="BI56" s="50"/>
      <c r="BJ56" s="50"/>
      <c r="BK56" s="50"/>
      <c r="BL56" s="50"/>
      <c r="BM56" s="50"/>
      <c r="BN56" s="50"/>
      <c r="BO56" s="50"/>
      <c r="BP56" s="50"/>
      <c r="BQ56" s="50"/>
      <c r="BR56" s="50"/>
      <c r="BS56" s="50"/>
      <c r="BT56" s="50"/>
      <c r="BU56" s="50"/>
      <c r="BV56" s="50"/>
      <c r="BW56" s="50"/>
      <c r="BX56" s="50"/>
      <c r="BY56" s="50"/>
      <c r="BZ56" s="50"/>
      <c r="CA56" s="50"/>
      <c r="CB56" s="50"/>
      <c r="CC56" s="50"/>
      <c r="CD56" s="50"/>
      <c r="CE56" s="50"/>
      <c r="CF56" s="50"/>
      <c r="CG56" s="50"/>
    </row>
    <row r="57" spans="1:85" s="1" customFormat="1" ht="13.5" customHeight="1" x14ac:dyDescent="0.2">
      <c r="A57" s="50"/>
      <c r="B57" s="51"/>
      <c r="C57" s="50" t="s">
        <v>33</v>
      </c>
      <c r="D57" s="50"/>
      <c r="E57" s="50"/>
      <c r="F57" s="50"/>
      <c r="G57" s="50"/>
      <c r="H57" s="50"/>
      <c r="I57" s="121"/>
      <c r="J57" s="50"/>
      <c r="K57" s="50"/>
      <c r="L57" s="50"/>
      <c r="M57" s="50"/>
      <c r="N57" s="43"/>
      <c r="O57" s="124"/>
      <c r="P57" s="43"/>
      <c r="Q57" s="46"/>
      <c r="R57" s="43"/>
      <c r="S57" s="46"/>
      <c r="T57" s="46"/>
      <c r="U57" s="81"/>
      <c r="V57" s="109"/>
      <c r="W57" s="470"/>
      <c r="X57" s="50"/>
      <c r="Y57" s="50"/>
      <c r="Z57" s="50"/>
      <c r="AA57" s="50"/>
      <c r="AB57" s="470"/>
      <c r="AC57" s="470"/>
      <c r="AD57" s="470"/>
      <c r="AE57" s="470"/>
      <c r="AF57" s="47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D57" s="50"/>
      <c r="BE57" s="50"/>
      <c r="BF57" s="50"/>
      <c r="BG57" s="50"/>
      <c r="BH57" s="50"/>
      <c r="BI57" s="50"/>
      <c r="BJ57" s="50"/>
      <c r="BK57" s="50"/>
      <c r="BL57" s="50"/>
      <c r="BM57" s="50"/>
      <c r="BN57" s="50"/>
      <c r="BO57" s="50"/>
      <c r="BP57" s="50"/>
      <c r="BQ57" s="50"/>
      <c r="BR57" s="50"/>
      <c r="BS57" s="50"/>
      <c r="BT57" s="50"/>
      <c r="BU57" s="50"/>
      <c r="BV57" s="50"/>
      <c r="BW57" s="50"/>
      <c r="BX57" s="50"/>
      <c r="BY57" s="50"/>
      <c r="BZ57" s="50"/>
      <c r="CA57" s="50"/>
      <c r="CB57" s="50"/>
      <c r="CC57" s="50"/>
      <c r="CD57" s="50"/>
      <c r="CE57" s="50"/>
      <c r="CF57" s="50"/>
      <c r="CG57" s="50"/>
    </row>
    <row r="58" spans="1:85" s="1" customFormat="1" ht="13.5" customHeight="1" x14ac:dyDescent="0.2">
      <c r="A58" s="50"/>
      <c r="B58" s="75"/>
      <c r="C58" s="50" t="s">
        <v>34</v>
      </c>
      <c r="D58" s="50"/>
      <c r="E58" s="50"/>
      <c r="F58" s="50"/>
      <c r="G58" s="50"/>
      <c r="H58" s="50"/>
      <c r="I58" s="121"/>
      <c r="J58" s="50"/>
      <c r="K58" s="50"/>
      <c r="L58" s="50"/>
      <c r="M58" s="50"/>
      <c r="N58" s="43"/>
      <c r="O58" s="124"/>
      <c r="P58" s="43"/>
      <c r="Q58" s="46"/>
      <c r="R58" s="43"/>
      <c r="S58" s="46"/>
      <c r="T58" s="46"/>
      <c r="U58" s="81"/>
      <c r="V58" s="109"/>
      <c r="W58" s="470"/>
      <c r="X58" s="50"/>
      <c r="Y58" s="50"/>
      <c r="Z58" s="50"/>
      <c r="AA58" s="50"/>
      <c r="AB58" s="470"/>
      <c r="AC58" s="470"/>
      <c r="AD58" s="470"/>
      <c r="AE58" s="470"/>
      <c r="AF58" s="47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D58" s="50"/>
      <c r="BE58" s="50"/>
      <c r="BF58" s="50"/>
      <c r="BG58" s="50"/>
      <c r="BH58" s="50"/>
      <c r="BI58" s="50"/>
      <c r="BJ58" s="50"/>
      <c r="BK58" s="50"/>
      <c r="BL58" s="50"/>
      <c r="BM58" s="50"/>
      <c r="BN58" s="50"/>
      <c r="BO58" s="50"/>
      <c r="BP58" s="50"/>
      <c r="BQ58" s="50"/>
      <c r="BR58" s="50"/>
      <c r="BS58" s="50"/>
      <c r="BT58" s="50"/>
      <c r="BU58" s="50"/>
      <c r="BV58" s="50"/>
      <c r="BW58" s="50"/>
      <c r="BX58" s="50"/>
      <c r="BY58" s="50"/>
      <c r="BZ58" s="50"/>
      <c r="CA58" s="50"/>
      <c r="CB58" s="50"/>
      <c r="CC58" s="50"/>
      <c r="CD58" s="50"/>
      <c r="CE58" s="50"/>
      <c r="CF58" s="50"/>
      <c r="CG58" s="50"/>
    </row>
    <row r="59" spans="1:85" s="1" customFormat="1" ht="13.5" customHeight="1" x14ac:dyDescent="0.2">
      <c r="A59" s="50"/>
      <c r="B59" s="76"/>
      <c r="C59" s="50" t="s">
        <v>35</v>
      </c>
      <c r="D59" s="50"/>
      <c r="E59" s="50"/>
      <c r="F59" s="50"/>
      <c r="G59" s="50"/>
      <c r="H59" s="50"/>
      <c r="I59" s="121"/>
      <c r="J59" s="50"/>
      <c r="K59" s="50"/>
      <c r="L59" s="50"/>
      <c r="M59" s="50"/>
      <c r="N59" s="43"/>
      <c r="O59" s="124"/>
      <c r="P59" s="43"/>
      <c r="Q59" s="46"/>
      <c r="R59" s="43"/>
      <c r="S59" s="46"/>
      <c r="T59" s="46"/>
      <c r="U59" s="81"/>
      <c r="V59" s="109"/>
      <c r="W59" s="470"/>
      <c r="X59" s="50"/>
      <c r="Y59" s="50"/>
      <c r="Z59" s="50"/>
      <c r="AA59" s="50"/>
      <c r="AB59" s="470"/>
      <c r="AC59" s="470"/>
      <c r="AD59" s="470"/>
      <c r="AE59" s="470"/>
      <c r="AF59" s="47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D59" s="50"/>
      <c r="BE59" s="50"/>
      <c r="BF59" s="50"/>
      <c r="BG59" s="50"/>
      <c r="BH59" s="50"/>
      <c r="BI59" s="50"/>
      <c r="BJ59" s="50"/>
      <c r="BK59" s="50"/>
      <c r="BL59" s="50"/>
      <c r="BM59" s="50"/>
      <c r="BN59" s="50"/>
      <c r="BO59" s="50"/>
      <c r="BP59" s="50"/>
      <c r="BQ59" s="50"/>
      <c r="BR59" s="50"/>
      <c r="BS59" s="50"/>
      <c r="BT59" s="50"/>
      <c r="BU59" s="50"/>
      <c r="BV59" s="50"/>
      <c r="BW59" s="50"/>
      <c r="BX59" s="50"/>
      <c r="BY59" s="50"/>
      <c r="BZ59" s="50"/>
      <c r="CA59" s="50"/>
      <c r="CB59" s="50"/>
      <c r="CC59" s="50"/>
      <c r="CD59" s="50"/>
      <c r="CE59" s="50"/>
      <c r="CF59" s="50"/>
      <c r="CG59" s="50"/>
    </row>
    <row r="60" spans="1:85" s="1" customFormat="1" ht="13.5" customHeight="1" x14ac:dyDescent="0.2">
      <c r="A60" s="50"/>
      <c r="B60" s="50" t="s">
        <v>57</v>
      </c>
      <c r="C60" s="50"/>
      <c r="D60" s="50"/>
      <c r="E60" s="50"/>
      <c r="F60" s="50"/>
      <c r="G60" s="50"/>
      <c r="H60" s="50"/>
      <c r="I60" s="121"/>
      <c r="J60" s="50"/>
      <c r="K60" s="50"/>
      <c r="L60" s="50"/>
      <c r="M60" s="50"/>
      <c r="N60" s="43"/>
      <c r="O60" s="124"/>
      <c r="P60" s="43"/>
      <c r="Q60" s="46"/>
      <c r="R60" s="43"/>
      <c r="S60" s="46"/>
      <c r="T60" s="46"/>
      <c r="U60" s="81"/>
      <c r="V60" s="109"/>
      <c r="W60" s="470"/>
      <c r="X60" s="50"/>
      <c r="Y60" s="50"/>
      <c r="Z60" s="50"/>
      <c r="AA60" s="50"/>
      <c r="AB60" s="470"/>
      <c r="AC60" s="470"/>
      <c r="AD60" s="470"/>
      <c r="AE60" s="470"/>
      <c r="AF60" s="47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D60" s="50"/>
      <c r="BE60" s="50"/>
      <c r="BF60" s="50"/>
      <c r="BG60" s="50"/>
      <c r="BH60" s="50"/>
      <c r="BI60" s="50"/>
      <c r="BJ60" s="50"/>
      <c r="BK60" s="50"/>
      <c r="BL60" s="50"/>
      <c r="BM60" s="50"/>
      <c r="BN60" s="50"/>
      <c r="BO60" s="50"/>
      <c r="BP60" s="50"/>
      <c r="BQ60" s="50"/>
      <c r="BR60" s="50"/>
      <c r="BS60" s="50"/>
      <c r="BT60" s="50"/>
      <c r="BU60" s="50"/>
      <c r="BV60" s="50"/>
      <c r="BW60" s="50"/>
      <c r="BX60" s="50"/>
      <c r="BY60" s="50"/>
      <c r="BZ60" s="50"/>
      <c r="CA60" s="50"/>
      <c r="CB60" s="50"/>
      <c r="CC60" s="50"/>
      <c r="CD60" s="50"/>
      <c r="CE60" s="50"/>
      <c r="CF60" s="50"/>
      <c r="CG60" s="50"/>
    </row>
    <row r="61" spans="1:85" s="1" customFormat="1" ht="13.5" customHeight="1" x14ac:dyDescent="0.2">
      <c r="A61" s="50"/>
      <c r="B61" s="50"/>
      <c r="C61" s="50"/>
      <c r="D61" s="50"/>
      <c r="E61" s="50"/>
      <c r="F61" s="50"/>
      <c r="G61" s="50"/>
      <c r="H61" s="50"/>
      <c r="I61" s="121"/>
      <c r="J61" s="50"/>
      <c r="K61" s="50"/>
      <c r="L61" s="50"/>
      <c r="M61" s="50"/>
      <c r="N61" s="43"/>
      <c r="O61" s="124"/>
      <c r="P61" s="43"/>
      <c r="Q61" s="46"/>
      <c r="R61" s="43"/>
      <c r="S61" s="46"/>
      <c r="T61" s="46"/>
      <c r="U61" s="81"/>
      <c r="V61" s="109"/>
      <c r="W61" s="470"/>
      <c r="X61" s="50"/>
      <c r="Y61" s="50"/>
      <c r="Z61" s="50"/>
      <c r="AA61" s="50"/>
      <c r="AB61" s="470"/>
      <c r="AC61" s="470"/>
      <c r="AD61" s="470"/>
      <c r="AE61" s="470"/>
      <c r="AF61" s="47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D61" s="50"/>
      <c r="BE61" s="50"/>
      <c r="BF61" s="50"/>
      <c r="BG61" s="50"/>
      <c r="BH61" s="50"/>
      <c r="BI61" s="50"/>
      <c r="BJ61" s="50"/>
      <c r="BK61" s="50"/>
      <c r="BL61" s="50"/>
      <c r="BM61" s="50"/>
      <c r="BN61" s="50"/>
      <c r="BO61" s="50"/>
      <c r="BP61" s="50"/>
      <c r="BQ61" s="50"/>
      <c r="BR61" s="50"/>
      <c r="BS61" s="50"/>
      <c r="BT61" s="50"/>
      <c r="BU61" s="50"/>
      <c r="BV61" s="50"/>
      <c r="BW61" s="50"/>
      <c r="BX61" s="50"/>
      <c r="BY61" s="50"/>
      <c r="BZ61" s="50"/>
      <c r="CA61" s="50"/>
      <c r="CB61" s="50"/>
      <c r="CC61" s="50"/>
      <c r="CD61" s="50"/>
      <c r="CE61" s="50"/>
      <c r="CF61" s="50"/>
      <c r="CG61" s="50"/>
    </row>
    <row r="62" spans="1:85" s="1" customFormat="1" ht="13.5" customHeight="1" x14ac:dyDescent="0.2">
      <c r="A62" s="50"/>
      <c r="B62" s="79"/>
      <c r="C62" s="48" t="s">
        <v>189</v>
      </c>
      <c r="D62" s="50"/>
      <c r="E62" s="50"/>
      <c r="F62" s="50"/>
      <c r="G62" s="50"/>
      <c r="H62" s="50"/>
      <c r="I62" s="121"/>
      <c r="J62" s="50"/>
      <c r="K62" s="50"/>
      <c r="L62" s="50"/>
      <c r="M62" s="50"/>
      <c r="N62" s="109"/>
      <c r="O62" s="399"/>
      <c r="P62" s="109"/>
      <c r="Q62" s="109"/>
      <c r="R62" s="109"/>
      <c r="S62" s="481"/>
      <c r="T62" s="109"/>
      <c r="U62" s="481"/>
      <c r="V62" s="109"/>
      <c r="W62" s="470"/>
      <c r="X62" s="50"/>
      <c r="Y62" s="50"/>
      <c r="Z62" s="50"/>
      <c r="AA62" s="50"/>
      <c r="AB62" s="470"/>
      <c r="AC62" s="470"/>
      <c r="AD62" s="470"/>
      <c r="AE62" s="470"/>
      <c r="AF62" s="47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D62" s="50"/>
      <c r="BE62" s="50"/>
      <c r="BF62" s="50"/>
      <c r="BG62" s="50"/>
      <c r="BH62" s="50"/>
      <c r="BI62" s="50"/>
      <c r="BJ62" s="50"/>
      <c r="BK62" s="50"/>
      <c r="BL62" s="50"/>
      <c r="BM62" s="50"/>
      <c r="BN62" s="50"/>
      <c r="BO62" s="50"/>
      <c r="BP62" s="50"/>
      <c r="BQ62" s="50"/>
      <c r="BR62" s="50"/>
      <c r="BS62" s="50"/>
      <c r="BT62" s="50"/>
      <c r="BU62" s="50"/>
      <c r="BV62" s="50"/>
      <c r="BW62" s="50"/>
      <c r="BX62" s="50"/>
      <c r="BY62" s="50"/>
      <c r="BZ62" s="50"/>
      <c r="CA62" s="50"/>
      <c r="CB62" s="50"/>
      <c r="CC62" s="50"/>
      <c r="CD62" s="50"/>
      <c r="CE62" s="50"/>
      <c r="CF62" s="50"/>
      <c r="CG62" s="50"/>
    </row>
    <row r="63" spans="1:85" s="1" customFormat="1" ht="13.5" customHeight="1" x14ac:dyDescent="0.2">
      <c r="A63" s="50"/>
      <c r="B63" s="78"/>
      <c r="C63" s="48" t="s">
        <v>190</v>
      </c>
      <c r="D63" s="50"/>
      <c r="E63" s="50"/>
      <c r="F63" s="50"/>
      <c r="G63" s="50"/>
      <c r="H63" s="50"/>
      <c r="I63" s="121"/>
      <c r="J63" s="50"/>
      <c r="K63" s="50"/>
      <c r="L63" s="50"/>
      <c r="M63" s="50"/>
      <c r="N63" s="50"/>
      <c r="O63" s="121"/>
      <c r="P63" s="50"/>
      <c r="Q63" s="50"/>
      <c r="R63" s="50"/>
      <c r="S63" s="470"/>
      <c r="T63" s="50"/>
      <c r="U63" s="470"/>
      <c r="V63" s="50"/>
      <c r="W63" s="470"/>
      <c r="X63" s="50"/>
      <c r="Y63" s="50"/>
      <c r="Z63" s="50"/>
      <c r="AA63" s="50"/>
      <c r="AB63" s="470"/>
      <c r="AC63" s="470"/>
      <c r="AD63" s="470"/>
      <c r="AE63" s="470"/>
      <c r="AF63" s="47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D63" s="50"/>
      <c r="BE63" s="50"/>
      <c r="BF63" s="50"/>
      <c r="BG63" s="50"/>
      <c r="BH63" s="50"/>
      <c r="BI63" s="50"/>
      <c r="BJ63" s="50"/>
      <c r="BK63" s="50"/>
      <c r="BL63" s="50"/>
      <c r="BM63" s="50"/>
      <c r="BN63" s="50"/>
      <c r="BO63" s="50"/>
      <c r="BP63" s="50"/>
      <c r="BQ63" s="50"/>
      <c r="BR63" s="50"/>
      <c r="BS63" s="50"/>
      <c r="BT63" s="50"/>
      <c r="BU63" s="50"/>
      <c r="BV63" s="50"/>
      <c r="BW63" s="50"/>
      <c r="BX63" s="50"/>
      <c r="BY63" s="50"/>
      <c r="BZ63" s="50"/>
      <c r="CA63" s="50"/>
      <c r="CB63" s="50"/>
      <c r="CC63" s="50"/>
      <c r="CD63" s="50"/>
      <c r="CE63" s="50"/>
      <c r="CF63" s="50"/>
      <c r="CG63" s="50"/>
    </row>
    <row r="64" spans="1:85" s="1" customFormat="1" ht="13.5" customHeight="1" x14ac:dyDescent="0.2">
      <c r="A64" s="50"/>
      <c r="B64" s="77"/>
      <c r="C64" s="48" t="s">
        <v>77</v>
      </c>
      <c r="D64" s="50"/>
      <c r="E64" s="50"/>
      <c r="F64" s="50"/>
      <c r="G64" s="50"/>
      <c r="H64" s="50"/>
      <c r="I64" s="121"/>
      <c r="J64" s="50"/>
      <c r="K64" s="50"/>
      <c r="L64" s="50"/>
      <c r="M64" s="50"/>
      <c r="N64" s="50"/>
      <c r="O64" s="121"/>
      <c r="P64" s="50"/>
      <c r="Q64" s="50"/>
      <c r="R64" s="50"/>
      <c r="S64" s="470"/>
      <c r="T64" s="50"/>
      <c r="U64" s="470"/>
      <c r="V64" s="50"/>
      <c r="W64" s="470"/>
      <c r="X64" s="50"/>
      <c r="Y64" s="50"/>
      <c r="Z64" s="50"/>
      <c r="AA64" s="50"/>
      <c r="AB64" s="470"/>
      <c r="AC64" s="470"/>
      <c r="AD64" s="470"/>
      <c r="AE64" s="470"/>
      <c r="AF64" s="47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D64" s="50"/>
      <c r="BE64" s="50"/>
      <c r="BF64" s="50"/>
      <c r="BG64" s="50"/>
      <c r="BH64" s="50"/>
      <c r="BI64" s="50"/>
      <c r="BJ64" s="50"/>
      <c r="BK64" s="50"/>
      <c r="BL64" s="50"/>
      <c r="BM64" s="50"/>
      <c r="BN64" s="50"/>
      <c r="BO64" s="50"/>
      <c r="BP64" s="50"/>
      <c r="BQ64" s="50"/>
      <c r="BR64" s="50"/>
      <c r="BS64" s="50"/>
      <c r="BT64" s="50"/>
      <c r="BU64" s="50"/>
      <c r="BV64" s="50"/>
      <c r="BW64" s="50"/>
      <c r="BX64" s="50"/>
      <c r="BY64" s="50"/>
      <c r="BZ64" s="50"/>
      <c r="CA64" s="50"/>
      <c r="CB64" s="50"/>
      <c r="CC64" s="50"/>
      <c r="CD64" s="50"/>
      <c r="CE64" s="50"/>
      <c r="CF64" s="50"/>
      <c r="CG64" s="50"/>
    </row>
    <row r="65" spans="1:85" s="1" customFormat="1" ht="13.5" customHeight="1" x14ac:dyDescent="0.2">
      <c r="A65" s="50"/>
      <c r="B65" s="1" t="s">
        <v>246</v>
      </c>
      <c r="I65" s="121"/>
      <c r="J65" s="50"/>
      <c r="K65" s="50"/>
      <c r="L65" s="50"/>
      <c r="M65" s="50"/>
      <c r="N65" s="50"/>
      <c r="O65" s="121"/>
      <c r="P65" s="50"/>
      <c r="Q65" s="50"/>
      <c r="R65" s="50"/>
      <c r="S65" s="470"/>
      <c r="T65" s="50"/>
      <c r="U65" s="470"/>
      <c r="V65" s="50"/>
      <c r="W65" s="470"/>
      <c r="X65" s="50"/>
      <c r="Y65" s="50"/>
      <c r="Z65" s="50"/>
      <c r="AA65" s="50"/>
      <c r="AB65" s="470"/>
      <c r="AC65" s="470"/>
      <c r="AD65" s="470"/>
      <c r="AE65" s="470"/>
      <c r="AF65" s="47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c r="BI65" s="50"/>
      <c r="BJ65" s="50"/>
      <c r="BK65" s="50"/>
      <c r="BL65" s="50"/>
      <c r="BM65" s="50"/>
      <c r="BN65" s="50"/>
      <c r="BO65" s="50"/>
      <c r="BP65" s="50"/>
      <c r="BQ65" s="50"/>
      <c r="BR65" s="50"/>
      <c r="BS65" s="50"/>
      <c r="BT65" s="50"/>
      <c r="BU65" s="50"/>
      <c r="BV65" s="50"/>
      <c r="BW65" s="50"/>
      <c r="BX65" s="50"/>
      <c r="BY65" s="50"/>
      <c r="BZ65" s="50"/>
      <c r="CA65" s="50"/>
      <c r="CB65" s="50"/>
      <c r="CC65" s="50"/>
      <c r="CD65" s="50"/>
      <c r="CE65" s="50"/>
      <c r="CF65" s="50"/>
      <c r="CG65" s="50"/>
    </row>
    <row r="67" spans="1:85" s="83" customFormat="1" ht="13.5" customHeight="1" x14ac:dyDescent="0.2">
      <c r="B67" s="83" t="s">
        <v>221</v>
      </c>
      <c r="C67" s="83" t="s">
        <v>495</v>
      </c>
      <c r="I67" s="132"/>
      <c r="O67" s="397"/>
      <c r="S67" s="474"/>
      <c r="U67" s="474"/>
      <c r="W67" s="474"/>
      <c r="AB67" s="474"/>
      <c r="AC67" s="474"/>
      <c r="AD67" s="474"/>
      <c r="AE67" s="474"/>
      <c r="AF67" s="474"/>
    </row>
    <row r="68" spans="1:85" s="83" customFormat="1" ht="13.5" customHeight="1" x14ac:dyDescent="0.2">
      <c r="B68" s="109"/>
      <c r="C68" s="109"/>
      <c r="D68" s="109"/>
      <c r="E68" s="109"/>
      <c r="F68" s="109"/>
      <c r="G68" s="398"/>
      <c r="H68" s="109"/>
      <c r="I68" s="399"/>
      <c r="J68" s="109"/>
      <c r="K68" s="398"/>
      <c r="L68" s="109"/>
      <c r="M68" s="109"/>
      <c r="N68" s="109"/>
      <c r="O68" s="399"/>
      <c r="P68" s="109"/>
      <c r="Q68" s="109"/>
      <c r="R68" s="109"/>
      <c r="S68" s="481"/>
      <c r="T68" s="109"/>
      <c r="U68" s="481"/>
      <c r="V68" s="109"/>
      <c r="W68" s="474"/>
      <c r="AB68" s="474"/>
      <c r="AC68" s="474"/>
      <c r="AD68" s="474"/>
      <c r="AE68" s="474"/>
      <c r="AF68" s="474"/>
    </row>
    <row r="69" spans="1:85" s="223" customFormat="1" ht="15" customHeight="1" x14ac:dyDescent="0.25">
      <c r="B69" s="149"/>
      <c r="C69" s="149"/>
      <c r="D69" s="923">
        <v>2015</v>
      </c>
      <c r="E69" s="924"/>
      <c r="F69" s="924"/>
      <c r="G69" s="924"/>
      <c r="H69" s="924"/>
      <c r="I69" s="924"/>
      <c r="J69" s="924"/>
      <c r="K69" s="924"/>
      <c r="L69" s="925"/>
      <c r="M69" s="149"/>
      <c r="N69" s="923">
        <v>2014</v>
      </c>
      <c r="O69" s="924"/>
      <c r="P69" s="924"/>
      <c r="Q69" s="924"/>
      <c r="R69" s="924"/>
      <c r="S69" s="926"/>
      <c r="T69" s="926"/>
      <c r="U69" s="927"/>
      <c r="V69" s="149"/>
      <c r="W69" s="929" t="s">
        <v>612</v>
      </c>
      <c r="X69" s="930"/>
      <c r="Y69" s="930"/>
      <c r="Z69" s="930"/>
      <c r="AA69" s="931"/>
      <c r="AB69" s="475"/>
      <c r="AC69" s="475"/>
      <c r="AD69" s="475"/>
      <c r="AE69" s="475"/>
      <c r="AF69" s="475"/>
    </row>
    <row r="70" spans="1:85" s="138" customFormat="1" ht="14.25" customHeight="1" x14ac:dyDescent="0.2">
      <c r="B70" s="142"/>
      <c r="C70" s="88"/>
      <c r="D70" s="956" t="s">
        <v>236</v>
      </c>
      <c r="E70" s="957"/>
      <c r="F70" s="957"/>
      <c r="G70" s="957"/>
      <c r="H70" s="958"/>
      <c r="I70" s="956" t="s">
        <v>241</v>
      </c>
      <c r="J70" s="957"/>
      <c r="K70" s="957"/>
      <c r="L70" s="958"/>
      <c r="M70" s="142"/>
      <c r="N70" s="959" t="s">
        <v>236</v>
      </c>
      <c r="O70" s="960"/>
      <c r="P70" s="960"/>
      <c r="Q70" s="961"/>
      <c r="R70" s="142"/>
      <c r="S70" s="959" t="s">
        <v>241</v>
      </c>
      <c r="T70" s="960"/>
      <c r="U70" s="961"/>
      <c r="V70" s="142"/>
      <c r="W70" s="932"/>
      <c r="X70" s="933"/>
      <c r="Y70" s="933"/>
      <c r="Z70" s="934"/>
      <c r="AA70" s="935"/>
      <c r="AB70" s="476"/>
      <c r="AC70" s="476"/>
      <c r="AD70" s="476"/>
      <c r="AE70" s="476"/>
      <c r="AF70" s="476"/>
    </row>
    <row r="71" spans="1:85" s="138" customFormat="1" ht="19.5" customHeight="1" x14ac:dyDescent="0.2">
      <c r="B71" s="142"/>
      <c r="C71" s="88"/>
      <c r="D71" s="1035" t="s">
        <v>76</v>
      </c>
      <c r="E71" s="1036"/>
      <c r="F71" s="584"/>
      <c r="G71" s="1038" t="s">
        <v>66</v>
      </c>
      <c r="H71" s="1039"/>
      <c r="I71" s="1035" t="s">
        <v>76</v>
      </c>
      <c r="J71" s="1036"/>
      <c r="K71" s="1038" t="s">
        <v>66</v>
      </c>
      <c r="L71" s="1039"/>
      <c r="M71" s="142"/>
      <c r="N71" s="944" t="s">
        <v>76</v>
      </c>
      <c r="O71" s="152"/>
      <c r="P71" s="152"/>
      <c r="Q71" s="954" t="s">
        <v>66</v>
      </c>
      <c r="R71" s="153"/>
      <c r="S71" s="1043" t="s">
        <v>76</v>
      </c>
      <c r="T71" s="152"/>
      <c r="U71" s="1045" t="s">
        <v>66</v>
      </c>
      <c r="V71" s="142"/>
      <c r="W71" s="944" t="s">
        <v>272</v>
      </c>
      <c r="X71" s="949"/>
      <c r="Y71" s="142"/>
      <c r="Z71" s="944" t="s">
        <v>273</v>
      </c>
      <c r="AA71" s="949"/>
      <c r="AB71" s="476"/>
      <c r="AC71" s="476"/>
      <c r="AD71" s="476"/>
      <c r="AE71" s="476"/>
      <c r="AF71" s="476"/>
    </row>
    <row r="72" spans="1:85" s="138" customFormat="1" ht="15" customHeight="1" x14ac:dyDescent="0.2">
      <c r="A72" s="412"/>
      <c r="B72" s="1143"/>
      <c r="C72" s="1144"/>
      <c r="D72" s="1037"/>
      <c r="E72" s="1037"/>
      <c r="F72" s="586"/>
      <c r="G72" s="1040"/>
      <c r="H72" s="1041"/>
      <c r="I72" s="1042"/>
      <c r="J72" s="1037"/>
      <c r="K72" s="1040"/>
      <c r="L72" s="1041"/>
      <c r="M72" s="142"/>
      <c r="N72" s="950"/>
      <c r="O72" s="357"/>
      <c r="P72" s="357"/>
      <c r="Q72" s="948"/>
      <c r="R72" s="153"/>
      <c r="S72" s="1044"/>
      <c r="T72" s="357"/>
      <c r="U72" s="1045"/>
      <c r="V72" s="142"/>
      <c r="W72" s="950"/>
      <c r="X72" s="951"/>
      <c r="Y72" s="142"/>
      <c r="Z72" s="950"/>
      <c r="AA72" s="951"/>
      <c r="AB72" s="476"/>
      <c r="AC72" s="476"/>
      <c r="AD72" s="476"/>
      <c r="AE72" s="476"/>
      <c r="AF72" s="476"/>
    </row>
    <row r="73" spans="1:85" s="138" customFormat="1" ht="15" customHeight="1" x14ac:dyDescent="0.2">
      <c r="A73" s="245"/>
      <c r="B73" s="369" t="s">
        <v>38</v>
      </c>
      <c r="C73" s="252" t="s">
        <v>172</v>
      </c>
      <c r="D73" s="402">
        <v>0.77573100634039294</v>
      </c>
      <c r="E73" s="490" t="s">
        <v>31</v>
      </c>
      <c r="F73" s="490"/>
      <c r="G73" s="164">
        <v>1.4306586263658811E-2</v>
      </c>
      <c r="H73" s="760"/>
      <c r="I73" s="402">
        <v>0.8049217105386528</v>
      </c>
      <c r="J73" s="353"/>
      <c r="K73" s="164">
        <v>7.8810993396643391E-3</v>
      </c>
      <c r="L73" s="760"/>
      <c r="M73" s="209"/>
      <c r="N73" s="204">
        <v>0.76051738446239969</v>
      </c>
      <c r="O73" s="490" t="s">
        <v>31</v>
      </c>
      <c r="P73" s="490"/>
      <c r="Q73" s="167">
        <v>1.437194378729742E-2</v>
      </c>
      <c r="R73" s="206"/>
      <c r="S73" s="207">
        <v>0.79891324631653859</v>
      </c>
      <c r="T73" s="208"/>
      <c r="U73" s="167">
        <v>8.005269917114255E-3</v>
      </c>
      <c r="V73" s="209"/>
      <c r="W73" s="210">
        <v>1.5213621877993244E-2</v>
      </c>
      <c r="X73" s="211"/>
      <c r="Y73" s="209"/>
      <c r="Z73" s="204">
        <v>6.0084642221142071E-3</v>
      </c>
      <c r="AA73" s="173"/>
      <c r="AB73" s="476"/>
      <c r="AC73" s="476"/>
      <c r="AD73" s="476"/>
      <c r="AE73" s="476"/>
      <c r="AF73" s="476"/>
    </row>
    <row r="74" spans="1:85" s="138" customFormat="1" ht="15" customHeight="1" x14ac:dyDescent="0.2">
      <c r="A74" s="245"/>
      <c r="B74" s="580"/>
      <c r="C74" s="582" t="s">
        <v>173</v>
      </c>
      <c r="D74" s="403">
        <v>5.1529179652360479E-2</v>
      </c>
      <c r="E74" s="497" t="s">
        <v>31</v>
      </c>
      <c r="F74" s="497"/>
      <c r="G74" s="97">
        <v>7.5828842515940076E-3</v>
      </c>
      <c r="H74" s="762"/>
      <c r="I74" s="403">
        <v>3.8614033825840291E-2</v>
      </c>
      <c r="J74" s="498"/>
      <c r="K74" s="97">
        <v>3.8320131174529337E-3</v>
      </c>
      <c r="L74" s="762"/>
      <c r="M74" s="209"/>
      <c r="N74" s="358">
        <v>7.2290910510809436E-2</v>
      </c>
      <c r="O74" s="497" t="s">
        <v>31</v>
      </c>
      <c r="P74" s="497"/>
      <c r="Q74" s="179">
        <v>8.7211085845965309E-3</v>
      </c>
      <c r="R74" s="206"/>
      <c r="S74" s="359">
        <v>4.5521459011272081E-2</v>
      </c>
      <c r="T74" s="494"/>
      <c r="U74" s="179">
        <v>4.1631840242448009E-3</v>
      </c>
      <c r="V74" s="209"/>
      <c r="W74" s="360">
        <v>-2.0761730858448957E-2</v>
      </c>
      <c r="X74" s="709" t="s">
        <v>31</v>
      </c>
      <c r="Y74" s="209"/>
      <c r="Z74" s="358">
        <v>-6.9074251854317897E-3</v>
      </c>
      <c r="AA74" s="184" t="s">
        <v>31</v>
      </c>
      <c r="AB74" s="476"/>
      <c r="AC74" s="476"/>
      <c r="AD74" s="476"/>
      <c r="AE74" s="476"/>
      <c r="AF74" s="476"/>
    </row>
    <row r="75" spans="1:85" s="138" customFormat="1" ht="15" customHeight="1" x14ac:dyDescent="0.2">
      <c r="A75" s="245"/>
      <c r="B75" s="615"/>
      <c r="C75" s="616" t="s">
        <v>171</v>
      </c>
      <c r="D75" s="404">
        <v>0.18212454226470881</v>
      </c>
      <c r="E75" s="502"/>
      <c r="F75" s="502"/>
      <c r="G75" s="188">
        <v>1.3238038814998068E-2</v>
      </c>
      <c r="H75" s="763"/>
      <c r="I75" s="404">
        <v>0.16274863701012526</v>
      </c>
      <c r="J75" s="710"/>
      <c r="K75" s="188">
        <v>7.3416237437355925E-3</v>
      </c>
      <c r="L75" s="763"/>
      <c r="M75" s="209"/>
      <c r="N75" s="213">
        <v>0.18021997080878974</v>
      </c>
      <c r="O75" s="502"/>
      <c r="P75" s="502"/>
      <c r="Q75" s="191">
        <v>1.2944165741971035E-2</v>
      </c>
      <c r="R75" s="206"/>
      <c r="S75" s="215">
        <v>0.16298459105329069</v>
      </c>
      <c r="T75" s="216"/>
      <c r="U75" s="191">
        <v>7.3769091923086743E-3</v>
      </c>
      <c r="V75" s="209"/>
      <c r="W75" s="217">
        <v>1.9045714559190741E-3</v>
      </c>
      <c r="X75" s="218"/>
      <c r="Y75" s="209"/>
      <c r="Z75" s="213">
        <v>-2.3595404316542612E-4</v>
      </c>
      <c r="AA75" s="196"/>
      <c r="AB75" s="476"/>
      <c r="AC75" s="476"/>
      <c r="AD75" s="476"/>
      <c r="AE75" s="476"/>
      <c r="AF75" s="476"/>
    </row>
    <row r="76" spans="1:85" s="138" customFormat="1" ht="15" customHeight="1" x14ac:dyDescent="0.2">
      <c r="A76" s="413"/>
      <c r="B76" s="1050" t="s">
        <v>233</v>
      </c>
      <c r="C76" s="1104"/>
      <c r="D76" s="774">
        <v>4031.4299527698759</v>
      </c>
      <c r="E76" s="629"/>
      <c r="F76" s="629"/>
      <c r="G76" s="629"/>
      <c r="H76" s="630"/>
      <c r="I76" s="774">
        <v>81656.570047202564</v>
      </c>
      <c r="J76" s="629"/>
      <c r="K76" s="629"/>
      <c r="L76" s="630"/>
      <c r="M76" s="631"/>
      <c r="N76" s="628">
        <v>4214.088261007425</v>
      </c>
      <c r="O76" s="629"/>
      <c r="P76" s="629"/>
      <c r="Q76" s="630"/>
      <c r="R76" s="631"/>
      <c r="S76" s="775">
        <v>84443.911738984549</v>
      </c>
      <c r="T76" s="629"/>
      <c r="U76" s="630"/>
      <c r="V76" s="631"/>
      <c r="W76" s="631"/>
      <c r="X76" s="631"/>
      <c r="Y76" s="631"/>
      <c r="Z76" s="631"/>
      <c r="AA76" s="631"/>
      <c r="AB76" s="476"/>
      <c r="AC76" s="476"/>
      <c r="AD76" s="476"/>
      <c r="AE76" s="476"/>
      <c r="AF76" s="476"/>
    </row>
    <row r="77" spans="1:85" s="138" customFormat="1" ht="15" customHeight="1" x14ac:dyDescent="0.2">
      <c r="A77" s="245"/>
      <c r="B77" s="369" t="s">
        <v>39</v>
      </c>
      <c r="C77" s="252" t="s">
        <v>172</v>
      </c>
      <c r="D77" s="402">
        <v>0.65496791937598831</v>
      </c>
      <c r="E77" s="490"/>
      <c r="F77" s="490"/>
      <c r="G77" s="164">
        <v>3.9192588710882055E-2</v>
      </c>
      <c r="H77" s="760"/>
      <c r="I77" s="402">
        <v>0.68508783633362091</v>
      </c>
      <c r="J77" s="353"/>
      <c r="K77" s="164">
        <v>8.5983264421922549E-3</v>
      </c>
      <c r="L77" s="760"/>
      <c r="M77" s="209"/>
      <c r="N77" s="204">
        <v>0.70377309224345208</v>
      </c>
      <c r="O77" s="490"/>
      <c r="P77" s="490"/>
      <c r="Q77" s="167">
        <v>3.7650450271355392E-2</v>
      </c>
      <c r="R77" s="206"/>
      <c r="S77" s="207">
        <v>0.68203546250108849</v>
      </c>
      <c r="T77" s="208"/>
      <c r="U77" s="167">
        <v>8.6488268784216931E-3</v>
      </c>
      <c r="V77" s="209"/>
      <c r="W77" s="210">
        <v>-4.8805172867463775E-2</v>
      </c>
      <c r="X77" s="211"/>
      <c r="Y77" s="209"/>
      <c r="Z77" s="204">
        <v>3.052373832532429E-3</v>
      </c>
      <c r="AA77" s="173"/>
      <c r="AB77" s="476"/>
      <c r="AC77" s="476"/>
      <c r="AD77" s="476"/>
      <c r="AE77" s="476"/>
      <c r="AF77" s="476"/>
    </row>
    <row r="78" spans="1:85" s="138" customFormat="1" ht="15" customHeight="1" x14ac:dyDescent="0.2">
      <c r="A78" s="245"/>
      <c r="B78" s="580"/>
      <c r="C78" s="582" t="s">
        <v>173</v>
      </c>
      <c r="D78" s="403">
        <v>5.9128501566986166E-2</v>
      </c>
      <c r="E78" s="497"/>
      <c r="F78" s="497"/>
      <c r="G78" s="97">
        <v>1.9445888454018716E-2</v>
      </c>
      <c r="H78" s="762"/>
      <c r="I78" s="403">
        <v>3.8174374661869452E-2</v>
      </c>
      <c r="J78" s="498"/>
      <c r="K78" s="97">
        <v>3.5471554446577735E-3</v>
      </c>
      <c r="L78" s="762"/>
      <c r="M78" s="209"/>
      <c r="N78" s="358">
        <v>4.7339287198834859E-2</v>
      </c>
      <c r="O78" s="497"/>
      <c r="P78" s="497"/>
      <c r="Q78" s="179">
        <v>1.7511428599561195E-2</v>
      </c>
      <c r="R78" s="206"/>
      <c r="S78" s="359">
        <v>4.4274990904679866E-2</v>
      </c>
      <c r="T78" s="494"/>
      <c r="U78" s="179">
        <v>3.82041110232814E-3</v>
      </c>
      <c r="V78" s="209"/>
      <c r="W78" s="360">
        <v>1.1789214368151307E-2</v>
      </c>
      <c r="X78" s="709"/>
      <c r="Y78" s="209"/>
      <c r="Z78" s="358">
        <v>-6.1006162428104138E-3</v>
      </c>
      <c r="AA78" s="184" t="s">
        <v>31</v>
      </c>
      <c r="AB78" s="476"/>
      <c r="AC78" s="476"/>
      <c r="AD78" s="476"/>
      <c r="AE78" s="476"/>
      <c r="AF78" s="476"/>
    </row>
    <row r="79" spans="1:85" s="138" customFormat="1" ht="15" customHeight="1" x14ac:dyDescent="0.2">
      <c r="A79" s="245"/>
      <c r="B79" s="615"/>
      <c r="C79" s="616" t="s">
        <v>171</v>
      </c>
      <c r="D79" s="404">
        <v>0.3038710169594756</v>
      </c>
      <c r="E79" s="502"/>
      <c r="F79" s="502"/>
      <c r="G79" s="188">
        <v>3.7918722275743548E-2</v>
      </c>
      <c r="H79" s="763"/>
      <c r="I79" s="404">
        <v>0.28772137247562135</v>
      </c>
      <c r="J79" s="710"/>
      <c r="K79" s="188">
        <v>8.3802524441119481E-3</v>
      </c>
      <c r="L79" s="763"/>
      <c r="M79" s="209"/>
      <c r="N79" s="213">
        <v>0.26125525826072316</v>
      </c>
      <c r="O79" s="502"/>
      <c r="P79" s="502"/>
      <c r="Q79" s="191">
        <v>3.6226077693051084E-2</v>
      </c>
      <c r="R79" s="206"/>
      <c r="S79" s="215">
        <v>0.2863685097592073</v>
      </c>
      <c r="T79" s="216"/>
      <c r="U79" s="191">
        <v>8.3958373295472712E-3</v>
      </c>
      <c r="V79" s="209"/>
      <c r="W79" s="217">
        <v>4.2615758698752448E-2</v>
      </c>
      <c r="X79" s="218"/>
      <c r="Y79" s="209"/>
      <c r="Z79" s="213">
        <v>1.3528627164140494E-3</v>
      </c>
      <c r="AA79" s="196"/>
      <c r="AB79" s="476"/>
      <c r="AC79" s="476"/>
      <c r="AD79" s="476"/>
      <c r="AE79" s="476"/>
      <c r="AF79" s="476"/>
    </row>
    <row r="80" spans="1:85" s="138" customFormat="1" ht="15" customHeight="1" x14ac:dyDescent="0.2">
      <c r="A80" s="413"/>
      <c r="B80" s="1050" t="s">
        <v>233</v>
      </c>
      <c r="C80" s="1104"/>
      <c r="D80" s="774">
        <v>697.78619716601304</v>
      </c>
      <c r="E80" s="629"/>
      <c r="F80" s="629"/>
      <c r="G80" s="629"/>
      <c r="H80" s="630"/>
      <c r="I80" s="774">
        <v>94256.213802823942</v>
      </c>
      <c r="J80" s="629"/>
      <c r="K80" s="629"/>
      <c r="L80" s="630"/>
      <c r="M80" s="631"/>
      <c r="N80" s="628">
        <v>702.85918238889815</v>
      </c>
      <c r="O80" s="629"/>
      <c r="P80" s="629"/>
      <c r="Q80" s="630"/>
      <c r="R80" s="631"/>
      <c r="S80" s="775">
        <v>97658.140817611536</v>
      </c>
      <c r="T80" s="629"/>
      <c r="U80" s="630"/>
      <c r="V80" s="631"/>
      <c r="W80" s="631"/>
      <c r="X80" s="631"/>
      <c r="Y80" s="631"/>
      <c r="Z80" s="631"/>
      <c r="AA80" s="631"/>
      <c r="AB80" s="476"/>
      <c r="AC80" s="476"/>
      <c r="AD80" s="476"/>
      <c r="AE80" s="476"/>
      <c r="AF80" s="476"/>
    </row>
    <row r="81" spans="1:85" s="83" customFormat="1" ht="13.5" customHeight="1" x14ac:dyDescent="0.2">
      <c r="B81" s="106" t="s">
        <v>247</v>
      </c>
      <c r="C81" s="95"/>
      <c r="D81" s="88"/>
      <c r="E81" s="96"/>
      <c r="F81" s="92"/>
      <c r="G81" s="97"/>
      <c r="H81" s="88"/>
      <c r="I81" s="119"/>
      <c r="J81" s="88"/>
      <c r="K81" s="96"/>
      <c r="L81" s="88"/>
      <c r="M81" s="97"/>
      <c r="N81" s="88"/>
      <c r="O81" s="123"/>
      <c r="P81" s="88"/>
      <c r="Q81" s="98"/>
      <c r="R81" s="98"/>
      <c r="S81" s="128"/>
      <c r="T81" s="100"/>
      <c r="U81" s="474"/>
      <c r="W81" s="474"/>
      <c r="X81" s="59"/>
      <c r="Y81" s="200"/>
      <c r="Z81" s="200"/>
      <c r="AA81" s="400"/>
      <c r="AB81" s="474"/>
      <c r="AC81" s="474"/>
      <c r="AD81" s="474"/>
      <c r="AE81" s="474"/>
      <c r="AF81" s="474"/>
    </row>
    <row r="82" spans="1:85" s="50" customFormat="1" ht="13.5" customHeight="1" x14ac:dyDescent="0.2">
      <c r="B82" s="108" t="s">
        <v>244</v>
      </c>
      <c r="C82" s="108"/>
      <c r="D82" s="108"/>
      <c r="E82" s="108"/>
      <c r="F82" s="108"/>
      <c r="G82" s="108"/>
      <c r="H82" s="108"/>
      <c r="I82" s="401"/>
      <c r="J82" s="108"/>
      <c r="K82" s="108"/>
      <c r="L82" s="108"/>
      <c r="M82" s="108"/>
      <c r="N82" s="108"/>
      <c r="O82" s="401"/>
      <c r="P82" s="108"/>
      <c r="Q82" s="108"/>
      <c r="R82" s="108"/>
      <c r="S82" s="477"/>
      <c r="T82" s="108"/>
      <c r="U82" s="470"/>
      <c r="W82" s="470"/>
      <c r="AB82" s="470"/>
      <c r="AC82" s="470"/>
      <c r="AD82" s="470"/>
      <c r="AE82" s="470"/>
      <c r="AF82" s="470"/>
    </row>
    <row r="83" spans="1:85" s="83" customFormat="1" ht="13.5" customHeight="1" x14ac:dyDescent="0.2">
      <c r="B83" s="581" t="s">
        <v>245</v>
      </c>
      <c r="C83" s="95"/>
      <c r="D83" s="88"/>
      <c r="E83" s="96"/>
      <c r="F83" s="107"/>
      <c r="G83" s="97"/>
      <c r="H83" s="88"/>
      <c r="I83" s="119"/>
      <c r="J83" s="88"/>
      <c r="K83" s="96"/>
      <c r="L83" s="88"/>
      <c r="M83" s="97"/>
      <c r="N83" s="88"/>
      <c r="O83" s="123"/>
      <c r="P83" s="88"/>
      <c r="Q83" s="98"/>
      <c r="R83" s="88"/>
      <c r="S83" s="98"/>
      <c r="T83" s="88"/>
      <c r="U83" s="474"/>
      <c r="W83" s="474"/>
      <c r="AB83" s="474"/>
      <c r="AC83" s="474"/>
      <c r="AD83" s="474"/>
      <c r="AE83" s="474"/>
      <c r="AF83" s="474"/>
    </row>
    <row r="84" spans="1:85" s="83" customFormat="1" ht="13.5" customHeight="1" x14ac:dyDescent="0.2">
      <c r="B84" s="108" t="s">
        <v>78</v>
      </c>
      <c r="C84" s="108"/>
      <c r="D84" s="108"/>
      <c r="E84" s="108"/>
      <c r="F84" s="108"/>
      <c r="G84" s="108"/>
      <c r="I84" s="397"/>
      <c r="J84" s="108"/>
      <c r="K84" s="108"/>
      <c r="L84" s="88"/>
      <c r="M84" s="97"/>
      <c r="N84" s="88"/>
      <c r="O84" s="123"/>
      <c r="P84" s="88"/>
      <c r="Q84" s="98"/>
      <c r="R84" s="88"/>
      <c r="S84" s="98"/>
      <c r="T84" s="88"/>
      <c r="U84" s="481"/>
      <c r="V84" s="109"/>
      <c r="W84" s="481"/>
      <c r="X84" s="109"/>
      <c r="AB84" s="474"/>
      <c r="AC84" s="474"/>
      <c r="AD84" s="474"/>
      <c r="AE84" s="474"/>
      <c r="AF84" s="474"/>
    </row>
    <row r="85" spans="1:85" s="50" customFormat="1" ht="13.5" customHeight="1" x14ac:dyDescent="0.2">
      <c r="I85" s="121"/>
      <c r="L85" s="43"/>
      <c r="M85" s="45"/>
      <c r="N85" s="43"/>
      <c r="O85" s="124"/>
      <c r="P85" s="43"/>
      <c r="Q85" s="46"/>
      <c r="R85" s="43"/>
      <c r="S85" s="46"/>
      <c r="T85" s="46"/>
      <c r="U85" s="81"/>
      <c r="V85" s="109"/>
      <c r="W85" s="470"/>
      <c r="AB85" s="470"/>
      <c r="AC85" s="470"/>
      <c r="AD85" s="470"/>
      <c r="AE85" s="470"/>
      <c r="AF85" s="470"/>
    </row>
    <row r="86" spans="1:85" s="1" customFormat="1" ht="13.5" customHeight="1" x14ac:dyDescent="0.2">
      <c r="A86" s="50"/>
      <c r="B86" s="49" t="s">
        <v>32</v>
      </c>
      <c r="C86" s="50"/>
      <c r="D86" s="50"/>
      <c r="E86" s="50"/>
      <c r="F86" s="50"/>
      <c r="G86" s="50"/>
      <c r="H86" s="50"/>
      <c r="I86" s="401"/>
      <c r="J86" s="50"/>
      <c r="K86" s="50"/>
      <c r="L86" s="50"/>
      <c r="M86" s="50"/>
      <c r="N86" s="43"/>
      <c r="O86" s="124"/>
      <c r="P86" s="43"/>
      <c r="Q86" s="46"/>
      <c r="R86" s="43"/>
      <c r="S86" s="46"/>
      <c r="T86" s="46"/>
      <c r="U86" s="81"/>
      <c r="V86" s="109"/>
      <c r="W86" s="470"/>
      <c r="X86" s="50"/>
      <c r="Y86" s="50"/>
      <c r="Z86" s="50"/>
      <c r="AA86" s="50"/>
      <c r="AB86" s="470"/>
      <c r="AC86" s="470"/>
      <c r="AD86" s="470"/>
      <c r="AE86" s="470"/>
      <c r="AF86" s="470"/>
      <c r="AG86" s="50"/>
      <c r="AH86" s="50"/>
      <c r="AI86" s="50"/>
      <c r="AJ86" s="50"/>
      <c r="AK86" s="50"/>
      <c r="AL86" s="50"/>
      <c r="AM86" s="50"/>
      <c r="AN86" s="50"/>
      <c r="AO86" s="50"/>
      <c r="AP86" s="50"/>
      <c r="AQ86" s="50"/>
      <c r="AR86" s="50"/>
      <c r="AS86" s="50"/>
      <c r="AT86" s="50"/>
      <c r="AU86" s="50"/>
      <c r="AV86" s="50"/>
      <c r="AW86" s="50"/>
      <c r="AX86" s="50"/>
      <c r="AY86" s="50"/>
      <c r="AZ86" s="50"/>
      <c r="BA86" s="50"/>
      <c r="BB86" s="50"/>
      <c r="BC86" s="50"/>
      <c r="BD86" s="50"/>
      <c r="BE86" s="50"/>
      <c r="BF86" s="50"/>
      <c r="BG86" s="50"/>
      <c r="BH86" s="50"/>
      <c r="BI86" s="50"/>
      <c r="BJ86" s="50"/>
      <c r="BK86" s="50"/>
      <c r="BL86" s="50"/>
      <c r="BM86" s="50"/>
      <c r="BN86" s="50"/>
      <c r="BO86" s="50"/>
      <c r="BP86" s="50"/>
      <c r="BQ86" s="50"/>
      <c r="BR86" s="50"/>
      <c r="BS86" s="50"/>
      <c r="BT86" s="50"/>
      <c r="BU86" s="50"/>
      <c r="BV86" s="50"/>
      <c r="BW86" s="50"/>
      <c r="BX86" s="50"/>
      <c r="BY86" s="50"/>
      <c r="BZ86" s="50"/>
      <c r="CA86" s="50"/>
      <c r="CB86" s="50"/>
      <c r="CC86" s="50"/>
      <c r="CD86" s="50"/>
      <c r="CE86" s="50"/>
      <c r="CF86" s="50"/>
      <c r="CG86" s="50"/>
    </row>
    <row r="87" spans="1:85" s="1" customFormat="1" ht="13.5" customHeight="1" x14ac:dyDescent="0.2">
      <c r="A87" s="50"/>
      <c r="B87" s="51"/>
      <c r="C87" s="50" t="s">
        <v>33</v>
      </c>
      <c r="D87" s="50"/>
      <c r="E87" s="50"/>
      <c r="F87" s="50"/>
      <c r="G87" s="50"/>
      <c r="H87" s="50"/>
      <c r="I87" s="121"/>
      <c r="J87" s="50"/>
      <c r="K87" s="50"/>
      <c r="L87" s="50"/>
      <c r="M87" s="50"/>
      <c r="N87" s="43"/>
      <c r="O87" s="124"/>
      <c r="P87" s="43"/>
      <c r="Q87" s="46"/>
      <c r="R87" s="43"/>
      <c r="S87" s="46"/>
      <c r="T87" s="46"/>
      <c r="U87" s="81"/>
      <c r="V87" s="109"/>
      <c r="W87" s="470"/>
      <c r="X87" s="50"/>
      <c r="Y87" s="50"/>
      <c r="Z87" s="50"/>
      <c r="AA87" s="50"/>
      <c r="AB87" s="470"/>
      <c r="AC87" s="470"/>
      <c r="AD87" s="470"/>
      <c r="AE87" s="470"/>
      <c r="AF87" s="470"/>
      <c r="AG87" s="50"/>
      <c r="AH87" s="50"/>
      <c r="AI87" s="50"/>
      <c r="AJ87" s="50"/>
      <c r="AK87" s="50"/>
      <c r="AL87" s="50"/>
      <c r="AM87" s="50"/>
      <c r="AN87" s="50"/>
      <c r="AO87" s="50"/>
      <c r="AP87" s="50"/>
      <c r="AQ87" s="50"/>
      <c r="AR87" s="50"/>
      <c r="AS87" s="50"/>
      <c r="AT87" s="50"/>
      <c r="AU87" s="50"/>
      <c r="AV87" s="50"/>
      <c r="AW87" s="50"/>
      <c r="AX87" s="50"/>
      <c r="AY87" s="50"/>
      <c r="AZ87" s="50"/>
      <c r="BA87" s="50"/>
      <c r="BB87" s="50"/>
      <c r="BC87" s="50"/>
      <c r="BD87" s="50"/>
      <c r="BE87" s="50"/>
      <c r="BF87" s="50"/>
      <c r="BG87" s="50"/>
      <c r="BH87" s="50"/>
      <c r="BI87" s="50"/>
      <c r="BJ87" s="50"/>
      <c r="BK87" s="50"/>
      <c r="BL87" s="50"/>
      <c r="BM87" s="50"/>
      <c r="BN87" s="50"/>
      <c r="BO87" s="50"/>
      <c r="BP87" s="50"/>
      <c r="BQ87" s="50"/>
      <c r="BR87" s="50"/>
      <c r="BS87" s="50"/>
      <c r="BT87" s="50"/>
      <c r="BU87" s="50"/>
      <c r="BV87" s="50"/>
      <c r="BW87" s="50"/>
      <c r="BX87" s="50"/>
      <c r="BY87" s="50"/>
      <c r="BZ87" s="50"/>
      <c r="CA87" s="50"/>
      <c r="CB87" s="50"/>
      <c r="CC87" s="50"/>
      <c r="CD87" s="50"/>
      <c r="CE87" s="50"/>
      <c r="CF87" s="50"/>
      <c r="CG87" s="50"/>
    </row>
    <row r="88" spans="1:85" s="1" customFormat="1" ht="13.5" customHeight="1" x14ac:dyDescent="0.2">
      <c r="A88" s="50"/>
      <c r="B88" s="75"/>
      <c r="C88" s="50" t="s">
        <v>34</v>
      </c>
      <c r="D88" s="50"/>
      <c r="E88" s="50"/>
      <c r="F88" s="50"/>
      <c r="G88" s="50"/>
      <c r="H88" s="50"/>
      <c r="I88" s="121"/>
      <c r="J88" s="50"/>
      <c r="K88" s="50"/>
      <c r="L88" s="50"/>
      <c r="M88" s="50"/>
      <c r="N88" s="43"/>
      <c r="O88" s="124"/>
      <c r="P88" s="43"/>
      <c r="Q88" s="46"/>
      <c r="R88" s="43"/>
      <c r="S88" s="46"/>
      <c r="T88" s="46"/>
      <c r="U88" s="81"/>
      <c r="V88" s="109"/>
      <c r="W88" s="470"/>
      <c r="X88" s="50"/>
      <c r="Y88" s="50"/>
      <c r="Z88" s="50"/>
      <c r="AA88" s="50"/>
      <c r="AB88" s="470"/>
      <c r="AC88" s="470"/>
      <c r="AD88" s="470"/>
      <c r="AE88" s="470"/>
      <c r="AF88" s="470"/>
      <c r="AG88" s="50"/>
      <c r="AH88" s="50"/>
      <c r="AI88" s="50"/>
      <c r="AJ88" s="50"/>
      <c r="AK88" s="50"/>
      <c r="AL88" s="50"/>
      <c r="AM88" s="50"/>
      <c r="AN88" s="50"/>
      <c r="AO88" s="50"/>
      <c r="AP88" s="50"/>
      <c r="AQ88" s="50"/>
      <c r="AR88" s="50"/>
      <c r="AS88" s="50"/>
      <c r="AT88" s="50"/>
      <c r="AU88" s="50"/>
      <c r="AV88" s="50"/>
      <c r="AW88" s="50"/>
      <c r="AX88" s="50"/>
      <c r="AY88" s="50"/>
      <c r="AZ88" s="50"/>
      <c r="BA88" s="50"/>
      <c r="BB88" s="50"/>
      <c r="BC88" s="50"/>
      <c r="BD88" s="50"/>
      <c r="BE88" s="50"/>
      <c r="BF88" s="50"/>
      <c r="BG88" s="50"/>
      <c r="BH88" s="50"/>
      <c r="BI88" s="50"/>
      <c r="BJ88" s="50"/>
      <c r="BK88" s="50"/>
      <c r="BL88" s="50"/>
      <c r="BM88" s="50"/>
      <c r="BN88" s="50"/>
      <c r="BO88" s="50"/>
      <c r="BP88" s="50"/>
      <c r="BQ88" s="50"/>
      <c r="BR88" s="50"/>
      <c r="BS88" s="50"/>
      <c r="BT88" s="50"/>
      <c r="BU88" s="50"/>
      <c r="BV88" s="50"/>
      <c r="BW88" s="50"/>
      <c r="BX88" s="50"/>
      <c r="BY88" s="50"/>
      <c r="BZ88" s="50"/>
      <c r="CA88" s="50"/>
      <c r="CB88" s="50"/>
      <c r="CC88" s="50"/>
      <c r="CD88" s="50"/>
      <c r="CE88" s="50"/>
      <c r="CF88" s="50"/>
      <c r="CG88" s="50"/>
    </row>
    <row r="89" spans="1:85" s="1" customFormat="1" ht="13.5" customHeight="1" x14ac:dyDescent="0.2">
      <c r="A89" s="50"/>
      <c r="B89" s="76"/>
      <c r="C89" s="50" t="s">
        <v>35</v>
      </c>
      <c r="D89" s="50"/>
      <c r="E89" s="50"/>
      <c r="F89" s="50"/>
      <c r="G89" s="50"/>
      <c r="H89" s="50"/>
      <c r="I89" s="121"/>
      <c r="J89" s="50"/>
      <c r="K89" s="50"/>
      <c r="L89" s="50"/>
      <c r="M89" s="50"/>
      <c r="N89" s="43"/>
      <c r="O89" s="124"/>
      <c r="P89" s="43"/>
      <c r="Q89" s="46"/>
      <c r="R89" s="43"/>
      <c r="S89" s="46"/>
      <c r="T89" s="46"/>
      <c r="U89" s="81"/>
      <c r="V89" s="109"/>
      <c r="W89" s="470"/>
      <c r="X89" s="50"/>
      <c r="Y89" s="50"/>
      <c r="Z89" s="50"/>
      <c r="AA89" s="50"/>
      <c r="AB89" s="470"/>
      <c r="AC89" s="470"/>
      <c r="AD89" s="470"/>
      <c r="AE89" s="470"/>
      <c r="AF89" s="470"/>
      <c r="AG89" s="50"/>
      <c r="AH89" s="50"/>
      <c r="AI89" s="50"/>
      <c r="AJ89" s="50"/>
      <c r="AK89" s="50"/>
      <c r="AL89" s="50"/>
      <c r="AM89" s="50"/>
      <c r="AN89" s="50"/>
      <c r="AO89" s="50"/>
      <c r="AP89" s="50"/>
      <c r="AQ89" s="50"/>
      <c r="AR89" s="50"/>
      <c r="AS89" s="50"/>
      <c r="AT89" s="50"/>
      <c r="AU89" s="50"/>
      <c r="AV89" s="50"/>
      <c r="AW89" s="50"/>
      <c r="AX89" s="50"/>
      <c r="AY89" s="50"/>
      <c r="AZ89" s="50"/>
      <c r="BA89" s="50"/>
      <c r="BB89" s="50"/>
      <c r="BC89" s="50"/>
      <c r="BD89" s="50"/>
      <c r="BE89" s="50"/>
      <c r="BF89" s="50"/>
      <c r="BG89" s="50"/>
      <c r="BH89" s="50"/>
      <c r="BI89" s="50"/>
      <c r="BJ89" s="50"/>
      <c r="BK89" s="50"/>
      <c r="BL89" s="50"/>
      <c r="BM89" s="50"/>
      <c r="BN89" s="50"/>
      <c r="BO89" s="50"/>
      <c r="BP89" s="50"/>
      <c r="BQ89" s="50"/>
      <c r="BR89" s="50"/>
      <c r="BS89" s="50"/>
      <c r="BT89" s="50"/>
      <c r="BU89" s="50"/>
      <c r="BV89" s="50"/>
      <c r="BW89" s="50"/>
      <c r="BX89" s="50"/>
      <c r="BY89" s="50"/>
      <c r="BZ89" s="50"/>
      <c r="CA89" s="50"/>
      <c r="CB89" s="50"/>
      <c r="CC89" s="50"/>
      <c r="CD89" s="50"/>
      <c r="CE89" s="50"/>
      <c r="CF89" s="50"/>
      <c r="CG89" s="50"/>
    </row>
    <row r="90" spans="1:85" s="1" customFormat="1" ht="13.5" customHeight="1" x14ac:dyDescent="0.2">
      <c r="A90" s="50"/>
      <c r="B90" s="50" t="s">
        <v>57</v>
      </c>
      <c r="C90" s="50"/>
      <c r="D90" s="50"/>
      <c r="E90" s="50"/>
      <c r="F90" s="50"/>
      <c r="G90" s="50"/>
      <c r="H90" s="50"/>
      <c r="I90" s="121"/>
      <c r="J90" s="50"/>
      <c r="K90" s="50"/>
      <c r="L90" s="50"/>
      <c r="M90" s="50"/>
      <c r="N90" s="43"/>
      <c r="O90" s="124"/>
      <c r="P90" s="43"/>
      <c r="Q90" s="46"/>
      <c r="R90" s="43"/>
      <c r="S90" s="46"/>
      <c r="T90" s="46"/>
      <c r="U90" s="81"/>
      <c r="V90" s="109"/>
      <c r="W90" s="470"/>
      <c r="X90" s="50"/>
      <c r="Y90" s="50"/>
      <c r="Z90" s="50"/>
      <c r="AA90" s="50"/>
      <c r="AB90" s="470"/>
      <c r="AC90" s="470"/>
      <c r="AD90" s="470"/>
      <c r="AE90" s="470"/>
      <c r="AF90" s="470"/>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c r="BI90" s="50"/>
      <c r="BJ90" s="50"/>
      <c r="BK90" s="50"/>
      <c r="BL90" s="50"/>
      <c r="BM90" s="50"/>
      <c r="BN90" s="50"/>
      <c r="BO90" s="50"/>
      <c r="BP90" s="50"/>
      <c r="BQ90" s="50"/>
      <c r="BR90" s="50"/>
      <c r="BS90" s="50"/>
      <c r="BT90" s="50"/>
      <c r="BU90" s="50"/>
      <c r="BV90" s="50"/>
      <c r="BW90" s="50"/>
      <c r="BX90" s="50"/>
      <c r="BY90" s="50"/>
      <c r="BZ90" s="50"/>
      <c r="CA90" s="50"/>
      <c r="CB90" s="50"/>
      <c r="CC90" s="50"/>
      <c r="CD90" s="50"/>
      <c r="CE90" s="50"/>
      <c r="CF90" s="50"/>
      <c r="CG90" s="50"/>
    </row>
    <row r="91" spans="1:85" s="1" customFormat="1" ht="13.5" customHeight="1" x14ac:dyDescent="0.2">
      <c r="A91" s="50"/>
      <c r="B91" s="50"/>
      <c r="C91" s="50"/>
      <c r="D91" s="50"/>
      <c r="E91" s="50"/>
      <c r="F91" s="50"/>
      <c r="G91" s="50"/>
      <c r="H91" s="50"/>
      <c r="I91" s="121"/>
      <c r="J91" s="50"/>
      <c r="K91" s="50"/>
      <c r="L91" s="50"/>
      <c r="M91" s="50"/>
      <c r="N91" s="43"/>
      <c r="O91" s="124"/>
      <c r="P91" s="43"/>
      <c r="Q91" s="46"/>
      <c r="R91" s="43"/>
      <c r="S91" s="46"/>
      <c r="T91" s="46"/>
      <c r="U91" s="81"/>
      <c r="V91" s="109"/>
      <c r="W91" s="470"/>
      <c r="X91" s="50"/>
      <c r="Y91" s="50"/>
      <c r="Z91" s="50"/>
      <c r="AA91" s="50"/>
      <c r="AB91" s="470"/>
      <c r="AC91" s="470"/>
      <c r="AD91" s="470"/>
      <c r="AE91" s="470"/>
      <c r="AF91" s="470"/>
      <c r="AG91" s="50"/>
      <c r="AH91" s="50"/>
      <c r="AI91" s="50"/>
      <c r="AJ91" s="50"/>
      <c r="AK91" s="50"/>
      <c r="AL91" s="50"/>
      <c r="AM91" s="50"/>
      <c r="AN91" s="50"/>
      <c r="AO91" s="50"/>
      <c r="AP91" s="50"/>
      <c r="AQ91" s="50"/>
      <c r="AR91" s="50"/>
      <c r="AS91" s="50"/>
      <c r="AT91" s="50"/>
      <c r="AU91" s="50"/>
      <c r="AV91" s="50"/>
      <c r="AW91" s="50"/>
      <c r="AX91" s="50"/>
      <c r="AY91" s="50"/>
      <c r="AZ91" s="50"/>
      <c r="BA91" s="50"/>
      <c r="BB91" s="50"/>
      <c r="BC91" s="50"/>
      <c r="BD91" s="50"/>
      <c r="BE91" s="50"/>
      <c r="BF91" s="50"/>
      <c r="BG91" s="50"/>
      <c r="BH91" s="50"/>
      <c r="BI91" s="50"/>
      <c r="BJ91" s="50"/>
      <c r="BK91" s="50"/>
      <c r="BL91" s="50"/>
      <c r="BM91" s="50"/>
      <c r="BN91" s="50"/>
      <c r="BO91" s="50"/>
      <c r="BP91" s="50"/>
      <c r="BQ91" s="50"/>
      <c r="BR91" s="50"/>
      <c r="BS91" s="50"/>
      <c r="BT91" s="50"/>
      <c r="BU91" s="50"/>
      <c r="BV91" s="50"/>
      <c r="BW91" s="50"/>
      <c r="BX91" s="50"/>
      <c r="BY91" s="50"/>
      <c r="BZ91" s="50"/>
      <c r="CA91" s="50"/>
      <c r="CB91" s="50"/>
      <c r="CC91" s="50"/>
      <c r="CD91" s="50"/>
      <c r="CE91" s="50"/>
      <c r="CF91" s="50"/>
      <c r="CG91" s="50"/>
    </row>
    <row r="92" spans="1:85" s="1" customFormat="1" ht="13.5" customHeight="1" x14ac:dyDescent="0.2">
      <c r="A92" s="50"/>
      <c r="B92" s="79"/>
      <c r="C92" s="48" t="s">
        <v>189</v>
      </c>
      <c r="D92" s="50"/>
      <c r="E92" s="50"/>
      <c r="F92" s="50"/>
      <c r="G92" s="50"/>
      <c r="H92" s="50"/>
      <c r="I92" s="121"/>
      <c r="J92" s="50"/>
      <c r="K92" s="50"/>
      <c r="L92" s="50"/>
      <c r="M92" s="50"/>
      <c r="N92" s="109"/>
      <c r="O92" s="399"/>
      <c r="P92" s="109"/>
      <c r="Q92" s="109"/>
      <c r="R92" s="109"/>
      <c r="S92" s="481"/>
      <c r="T92" s="109"/>
      <c r="U92" s="481"/>
      <c r="V92" s="109"/>
      <c r="W92" s="470"/>
      <c r="X92" s="50"/>
      <c r="Y92" s="50"/>
      <c r="Z92" s="50"/>
      <c r="AA92" s="50"/>
      <c r="AB92" s="470"/>
      <c r="AC92" s="470"/>
      <c r="AD92" s="470"/>
      <c r="AE92" s="470"/>
      <c r="AF92" s="470"/>
      <c r="AG92" s="50"/>
      <c r="AH92" s="50"/>
      <c r="AI92" s="50"/>
      <c r="AJ92" s="50"/>
      <c r="AK92" s="50"/>
      <c r="AL92" s="50"/>
      <c r="AM92" s="50"/>
      <c r="AN92" s="50"/>
      <c r="AO92" s="50"/>
      <c r="AP92" s="50"/>
      <c r="AQ92" s="50"/>
      <c r="AR92" s="50"/>
      <c r="AS92" s="50"/>
      <c r="AT92" s="50"/>
      <c r="AU92" s="50"/>
      <c r="AV92" s="50"/>
      <c r="AW92" s="50"/>
      <c r="AX92" s="50"/>
      <c r="AY92" s="50"/>
      <c r="AZ92" s="50"/>
      <c r="BA92" s="50"/>
      <c r="BB92" s="50"/>
      <c r="BC92" s="50"/>
      <c r="BD92" s="50"/>
      <c r="BE92" s="50"/>
      <c r="BF92" s="50"/>
      <c r="BG92" s="50"/>
      <c r="BH92" s="50"/>
      <c r="BI92" s="50"/>
      <c r="BJ92" s="50"/>
      <c r="BK92" s="50"/>
      <c r="BL92" s="50"/>
      <c r="BM92" s="50"/>
      <c r="BN92" s="50"/>
      <c r="BO92" s="50"/>
      <c r="BP92" s="50"/>
      <c r="BQ92" s="50"/>
      <c r="BR92" s="50"/>
      <c r="BS92" s="50"/>
      <c r="BT92" s="50"/>
      <c r="BU92" s="50"/>
      <c r="BV92" s="50"/>
      <c r="BW92" s="50"/>
      <c r="BX92" s="50"/>
      <c r="BY92" s="50"/>
      <c r="BZ92" s="50"/>
      <c r="CA92" s="50"/>
      <c r="CB92" s="50"/>
      <c r="CC92" s="50"/>
      <c r="CD92" s="50"/>
      <c r="CE92" s="50"/>
      <c r="CF92" s="50"/>
      <c r="CG92" s="50"/>
    </row>
    <row r="93" spans="1:85" s="1" customFormat="1" ht="13.5" customHeight="1" x14ac:dyDescent="0.2">
      <c r="A93" s="50"/>
      <c r="B93" s="78"/>
      <c r="C93" s="48" t="s">
        <v>190</v>
      </c>
      <c r="D93" s="50"/>
      <c r="E93" s="50"/>
      <c r="F93" s="50"/>
      <c r="G93" s="50"/>
      <c r="H93" s="50"/>
      <c r="I93" s="121"/>
      <c r="J93" s="50"/>
      <c r="K93" s="50"/>
      <c r="L93" s="50"/>
      <c r="M93" s="50"/>
      <c r="N93" s="50"/>
      <c r="O93" s="121"/>
      <c r="P93" s="50"/>
      <c r="Q93" s="50"/>
      <c r="R93" s="50"/>
      <c r="S93" s="470"/>
      <c r="T93" s="50"/>
      <c r="U93" s="470"/>
      <c r="V93" s="50"/>
      <c r="W93" s="470"/>
      <c r="X93" s="50"/>
      <c r="Y93" s="50"/>
      <c r="Z93" s="50"/>
      <c r="AA93" s="50"/>
      <c r="AB93" s="470"/>
      <c r="AC93" s="470"/>
      <c r="AD93" s="470"/>
      <c r="AE93" s="470"/>
      <c r="AF93" s="470"/>
      <c r="AG93" s="50"/>
      <c r="AH93" s="50"/>
      <c r="AI93" s="50"/>
      <c r="AJ93" s="50"/>
      <c r="AK93" s="50"/>
      <c r="AL93" s="50"/>
      <c r="AM93" s="50"/>
      <c r="AN93" s="50"/>
      <c r="AO93" s="50"/>
      <c r="AP93" s="50"/>
      <c r="AQ93" s="50"/>
      <c r="AR93" s="50"/>
      <c r="AS93" s="50"/>
      <c r="AT93" s="50"/>
      <c r="AU93" s="50"/>
      <c r="AV93" s="50"/>
      <c r="AW93" s="50"/>
      <c r="AX93" s="50"/>
      <c r="AY93" s="50"/>
      <c r="AZ93" s="50"/>
      <c r="BA93" s="50"/>
      <c r="BB93" s="50"/>
      <c r="BC93" s="50"/>
      <c r="BD93" s="50"/>
      <c r="BE93" s="50"/>
      <c r="BF93" s="50"/>
      <c r="BG93" s="50"/>
      <c r="BH93" s="50"/>
      <c r="BI93" s="50"/>
      <c r="BJ93" s="50"/>
      <c r="BK93" s="50"/>
      <c r="BL93" s="50"/>
      <c r="BM93" s="50"/>
      <c r="BN93" s="50"/>
      <c r="BO93" s="50"/>
      <c r="BP93" s="50"/>
      <c r="BQ93" s="50"/>
      <c r="BR93" s="50"/>
      <c r="BS93" s="50"/>
      <c r="BT93" s="50"/>
      <c r="BU93" s="50"/>
      <c r="BV93" s="50"/>
      <c r="BW93" s="50"/>
      <c r="BX93" s="50"/>
      <c r="BY93" s="50"/>
      <c r="BZ93" s="50"/>
      <c r="CA93" s="50"/>
      <c r="CB93" s="50"/>
      <c r="CC93" s="50"/>
      <c r="CD93" s="50"/>
      <c r="CE93" s="50"/>
      <c r="CF93" s="50"/>
      <c r="CG93" s="50"/>
    </row>
    <row r="94" spans="1:85" s="1" customFormat="1" ht="13.5" customHeight="1" x14ac:dyDescent="0.2">
      <c r="A94" s="50"/>
      <c r="B94" s="77"/>
      <c r="C94" s="48" t="s">
        <v>77</v>
      </c>
      <c r="D94" s="50"/>
      <c r="E94" s="50"/>
      <c r="F94" s="50"/>
      <c r="G94" s="50"/>
      <c r="H94" s="50"/>
      <c r="I94" s="121"/>
      <c r="J94" s="50"/>
      <c r="K94" s="50"/>
      <c r="L94" s="50"/>
      <c r="M94" s="50"/>
      <c r="N94" s="50"/>
      <c r="O94" s="121"/>
      <c r="P94" s="50"/>
      <c r="Q94" s="50"/>
      <c r="R94" s="50"/>
      <c r="S94" s="470"/>
      <c r="T94" s="50"/>
      <c r="U94" s="470"/>
      <c r="V94" s="50"/>
      <c r="W94" s="470"/>
      <c r="X94" s="50"/>
      <c r="Y94" s="50"/>
      <c r="Z94" s="50"/>
      <c r="AA94" s="50"/>
      <c r="AB94" s="470"/>
      <c r="AC94" s="470"/>
      <c r="AD94" s="470"/>
      <c r="AE94" s="470"/>
      <c r="AF94" s="470"/>
      <c r="AG94" s="50"/>
      <c r="AH94" s="50"/>
      <c r="AI94" s="50"/>
      <c r="AJ94" s="50"/>
      <c r="AK94" s="50"/>
      <c r="AL94" s="50"/>
      <c r="AM94" s="50"/>
      <c r="AN94" s="50"/>
      <c r="AO94" s="50"/>
      <c r="AP94" s="50"/>
      <c r="AQ94" s="50"/>
      <c r="AR94" s="50"/>
      <c r="AS94" s="50"/>
      <c r="AT94" s="50"/>
      <c r="AU94" s="50"/>
      <c r="AV94" s="50"/>
      <c r="AW94" s="50"/>
      <c r="AX94" s="50"/>
      <c r="AY94" s="50"/>
      <c r="AZ94" s="50"/>
      <c r="BA94" s="50"/>
      <c r="BB94" s="50"/>
      <c r="BC94" s="50"/>
      <c r="BD94" s="50"/>
      <c r="BE94" s="50"/>
      <c r="BF94" s="50"/>
      <c r="BG94" s="50"/>
      <c r="BH94" s="50"/>
      <c r="BI94" s="50"/>
      <c r="BJ94" s="50"/>
      <c r="BK94" s="50"/>
      <c r="BL94" s="50"/>
      <c r="BM94" s="50"/>
      <c r="BN94" s="50"/>
      <c r="BO94" s="50"/>
      <c r="BP94" s="50"/>
      <c r="BQ94" s="50"/>
      <c r="BR94" s="50"/>
      <c r="BS94" s="50"/>
      <c r="BT94" s="50"/>
      <c r="BU94" s="50"/>
      <c r="BV94" s="50"/>
      <c r="BW94" s="50"/>
      <c r="BX94" s="50"/>
      <c r="BY94" s="50"/>
      <c r="BZ94" s="50"/>
      <c r="CA94" s="50"/>
      <c r="CB94" s="50"/>
      <c r="CC94" s="50"/>
      <c r="CD94" s="50"/>
      <c r="CE94" s="50"/>
      <c r="CF94" s="50"/>
      <c r="CG94" s="50"/>
    </row>
    <row r="95" spans="1:85" s="1" customFormat="1" ht="13.5" customHeight="1" x14ac:dyDescent="0.2">
      <c r="A95" s="50"/>
      <c r="B95" s="1" t="s">
        <v>246</v>
      </c>
      <c r="I95" s="121"/>
      <c r="J95" s="50"/>
      <c r="K95" s="50"/>
      <c r="L95" s="50"/>
      <c r="M95" s="50"/>
      <c r="N95" s="50"/>
      <c r="O95" s="121"/>
      <c r="P95" s="50"/>
      <c r="Q95" s="50"/>
      <c r="R95" s="50"/>
      <c r="S95" s="470"/>
      <c r="T95" s="50"/>
      <c r="U95" s="470"/>
      <c r="V95" s="50"/>
      <c r="W95" s="470"/>
      <c r="X95" s="50"/>
      <c r="Y95" s="50"/>
      <c r="Z95" s="50"/>
      <c r="AA95" s="50"/>
      <c r="AB95" s="470"/>
      <c r="AC95" s="470"/>
      <c r="AD95" s="470"/>
      <c r="AE95" s="470"/>
      <c r="AF95" s="47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c r="BP95" s="50"/>
      <c r="BQ95" s="50"/>
      <c r="BR95" s="50"/>
      <c r="BS95" s="50"/>
      <c r="BT95" s="50"/>
      <c r="BU95" s="50"/>
      <c r="BV95" s="50"/>
      <c r="BW95" s="50"/>
      <c r="BX95" s="50"/>
      <c r="BY95" s="50"/>
      <c r="BZ95" s="50"/>
      <c r="CA95" s="50"/>
      <c r="CB95" s="50"/>
      <c r="CC95" s="50"/>
      <c r="CD95" s="50"/>
      <c r="CE95" s="50"/>
      <c r="CF95" s="50"/>
      <c r="CG95" s="50"/>
    </row>
    <row r="97" spans="1:32" s="83" customFormat="1" ht="13.5" customHeight="1" x14ac:dyDescent="0.2">
      <c r="B97" s="83" t="s">
        <v>496</v>
      </c>
      <c r="C97" s="83" t="s">
        <v>497</v>
      </c>
      <c r="I97" s="132"/>
      <c r="O97" s="397"/>
      <c r="S97" s="474"/>
      <c r="U97" s="474"/>
      <c r="W97" s="474"/>
      <c r="AB97" s="474"/>
      <c r="AC97" s="474"/>
      <c r="AD97" s="474"/>
      <c r="AE97" s="474"/>
      <c r="AF97" s="474"/>
    </row>
    <row r="98" spans="1:32" s="83" customFormat="1" ht="13.5" customHeight="1" x14ac:dyDescent="0.2">
      <c r="B98" s="109"/>
      <c r="C98" s="109"/>
      <c r="D98" s="109"/>
      <c r="E98" s="109"/>
      <c r="F98" s="109"/>
      <c r="G98" s="398"/>
      <c r="H98" s="109"/>
      <c r="I98" s="399"/>
      <c r="J98" s="109"/>
      <c r="K98" s="398"/>
      <c r="L98" s="109"/>
      <c r="M98" s="109"/>
      <c r="N98" s="109"/>
      <c r="O98" s="399"/>
      <c r="P98" s="109"/>
      <c r="Q98" s="109"/>
      <c r="R98" s="109"/>
      <c r="S98" s="481"/>
      <c r="T98" s="109"/>
      <c r="U98" s="481"/>
      <c r="V98" s="109"/>
      <c r="W98" s="474"/>
      <c r="AB98" s="474"/>
      <c r="AC98" s="474"/>
      <c r="AD98" s="474"/>
      <c r="AE98" s="474"/>
      <c r="AF98" s="474"/>
    </row>
    <row r="99" spans="1:32" s="223" customFormat="1" ht="15" customHeight="1" x14ac:dyDescent="0.25">
      <c r="B99" s="149"/>
      <c r="C99" s="149"/>
      <c r="D99" s="923">
        <v>2015</v>
      </c>
      <c r="E99" s="924"/>
      <c r="F99" s="924"/>
      <c r="G99" s="924"/>
      <c r="H99" s="924"/>
      <c r="I99" s="924"/>
      <c r="J99" s="924"/>
      <c r="K99" s="924"/>
      <c r="L99" s="925"/>
      <c r="M99" s="149"/>
      <c r="N99" s="923">
        <v>2014</v>
      </c>
      <c r="O99" s="924"/>
      <c r="P99" s="924"/>
      <c r="Q99" s="924"/>
      <c r="R99" s="924"/>
      <c r="S99" s="926"/>
      <c r="T99" s="926"/>
      <c r="U99" s="927"/>
      <c r="V99" s="149"/>
      <c r="W99" s="929" t="s">
        <v>612</v>
      </c>
      <c r="X99" s="930"/>
      <c r="Y99" s="930"/>
      <c r="Z99" s="930"/>
      <c r="AA99" s="931"/>
      <c r="AB99" s="475"/>
      <c r="AC99" s="475"/>
      <c r="AD99" s="475"/>
      <c r="AE99" s="475"/>
      <c r="AF99" s="475"/>
    </row>
    <row r="100" spans="1:32" s="138" customFormat="1" ht="14.25" customHeight="1" x14ac:dyDescent="0.2">
      <c r="B100" s="142"/>
      <c r="C100" s="88"/>
      <c r="D100" s="956" t="s">
        <v>236</v>
      </c>
      <c r="E100" s="957"/>
      <c r="F100" s="957"/>
      <c r="G100" s="957"/>
      <c r="H100" s="958"/>
      <c r="I100" s="956" t="s">
        <v>241</v>
      </c>
      <c r="J100" s="957"/>
      <c r="K100" s="957"/>
      <c r="L100" s="958"/>
      <c r="M100" s="142"/>
      <c r="N100" s="959" t="s">
        <v>236</v>
      </c>
      <c r="O100" s="960"/>
      <c r="P100" s="960"/>
      <c r="Q100" s="961"/>
      <c r="R100" s="142"/>
      <c r="S100" s="959" t="s">
        <v>241</v>
      </c>
      <c r="T100" s="960"/>
      <c r="U100" s="961"/>
      <c r="V100" s="142"/>
      <c r="W100" s="932"/>
      <c r="X100" s="933"/>
      <c r="Y100" s="933"/>
      <c r="Z100" s="934"/>
      <c r="AA100" s="935"/>
      <c r="AB100" s="476"/>
      <c r="AC100" s="476"/>
      <c r="AD100" s="476"/>
      <c r="AE100" s="476"/>
      <c r="AF100" s="476"/>
    </row>
    <row r="101" spans="1:32" s="138" customFormat="1" ht="19.5" customHeight="1" x14ac:dyDescent="0.2">
      <c r="B101" s="142"/>
      <c r="C101" s="88"/>
      <c r="D101" s="1035" t="s">
        <v>76</v>
      </c>
      <c r="E101" s="1036"/>
      <c r="F101" s="584"/>
      <c r="G101" s="1038" t="s">
        <v>66</v>
      </c>
      <c r="H101" s="1039"/>
      <c r="I101" s="1035" t="s">
        <v>76</v>
      </c>
      <c r="J101" s="1036"/>
      <c r="K101" s="1038" t="s">
        <v>66</v>
      </c>
      <c r="L101" s="1039"/>
      <c r="M101" s="142"/>
      <c r="N101" s="944" t="s">
        <v>76</v>
      </c>
      <c r="O101" s="152"/>
      <c r="P101" s="152"/>
      <c r="Q101" s="954" t="s">
        <v>66</v>
      </c>
      <c r="R101" s="153"/>
      <c r="S101" s="1043" t="s">
        <v>76</v>
      </c>
      <c r="T101" s="152"/>
      <c r="U101" s="1045" t="s">
        <v>66</v>
      </c>
      <c r="V101" s="142"/>
      <c r="W101" s="944" t="s">
        <v>272</v>
      </c>
      <c r="X101" s="949"/>
      <c r="Y101" s="142"/>
      <c r="Z101" s="944" t="s">
        <v>273</v>
      </c>
      <c r="AA101" s="949"/>
      <c r="AB101" s="476"/>
      <c r="AC101" s="476"/>
      <c r="AD101" s="476"/>
      <c r="AE101" s="476"/>
      <c r="AF101" s="476"/>
    </row>
    <row r="102" spans="1:32" s="138" customFormat="1" ht="15" customHeight="1" x14ac:dyDescent="0.2">
      <c r="A102" s="412"/>
      <c r="B102" s="1143"/>
      <c r="C102" s="1144"/>
      <c r="D102" s="1037"/>
      <c r="E102" s="1037"/>
      <c r="F102" s="586"/>
      <c r="G102" s="1040"/>
      <c r="H102" s="1041"/>
      <c r="I102" s="1042"/>
      <c r="J102" s="1037"/>
      <c r="K102" s="1040"/>
      <c r="L102" s="1041"/>
      <c r="M102" s="142"/>
      <c r="N102" s="950"/>
      <c r="O102" s="357"/>
      <c r="P102" s="357"/>
      <c r="Q102" s="948"/>
      <c r="R102" s="153"/>
      <c r="S102" s="1044"/>
      <c r="T102" s="357"/>
      <c r="U102" s="1045"/>
      <c r="V102" s="142"/>
      <c r="W102" s="950"/>
      <c r="X102" s="951"/>
      <c r="Y102" s="142"/>
      <c r="Z102" s="950"/>
      <c r="AA102" s="951"/>
      <c r="AB102" s="476"/>
      <c r="AC102" s="476"/>
      <c r="AD102" s="476"/>
      <c r="AE102" s="476"/>
      <c r="AF102" s="476"/>
    </row>
    <row r="103" spans="1:32" s="138" customFormat="1" ht="15" customHeight="1" x14ac:dyDescent="0.2">
      <c r="A103" s="245"/>
      <c r="B103" s="369" t="s">
        <v>79</v>
      </c>
      <c r="C103" s="252" t="s">
        <v>172</v>
      </c>
      <c r="D103" s="402">
        <v>0.75821234576183305</v>
      </c>
      <c r="E103" s="490" t="s">
        <v>31</v>
      </c>
      <c r="F103" s="490"/>
      <c r="G103" s="164">
        <v>1.3685847657808049E-2</v>
      </c>
      <c r="H103" s="760"/>
      <c r="I103" s="402">
        <v>0.79146566005629404</v>
      </c>
      <c r="J103" s="353"/>
      <c r="K103" s="164">
        <v>5.8600294062552492E-3</v>
      </c>
      <c r="L103" s="760"/>
      <c r="M103" s="209"/>
      <c r="N103" s="204">
        <v>0.75361423535307925</v>
      </c>
      <c r="O103" s="490" t="s">
        <v>31</v>
      </c>
      <c r="P103" s="490"/>
      <c r="Q103" s="167">
        <v>1.3567748781378295E-2</v>
      </c>
      <c r="R103" s="206"/>
      <c r="S103" s="207">
        <v>0.78679340808563103</v>
      </c>
      <c r="T103" s="208"/>
      <c r="U103" s="167">
        <v>5.9248388017843134E-3</v>
      </c>
      <c r="V103" s="209"/>
      <c r="W103" s="210">
        <v>4.5981104087537972E-3</v>
      </c>
      <c r="X103" s="211"/>
      <c r="Y103" s="209"/>
      <c r="Z103" s="204">
        <v>4.6722519706630106E-3</v>
      </c>
      <c r="AA103" s="173" t="s">
        <v>31</v>
      </c>
      <c r="AB103" s="476"/>
      <c r="AC103" s="476"/>
      <c r="AD103" s="476"/>
      <c r="AE103" s="476"/>
      <c r="AF103" s="476"/>
    </row>
    <row r="104" spans="1:32" s="138" customFormat="1" ht="15" customHeight="1" x14ac:dyDescent="0.2">
      <c r="A104" s="245"/>
      <c r="B104" s="580"/>
      <c r="C104" s="582" t="s">
        <v>173</v>
      </c>
      <c r="D104" s="403">
        <v>5.1853623925209466E-2</v>
      </c>
      <c r="E104" s="497" t="s">
        <v>31</v>
      </c>
      <c r="F104" s="497"/>
      <c r="G104" s="97">
        <v>7.0873921980395133E-3</v>
      </c>
      <c r="H104" s="762"/>
      <c r="I104" s="403">
        <v>3.4992766679175107E-2</v>
      </c>
      <c r="J104" s="498"/>
      <c r="K104" s="97">
        <v>2.6506317214680972E-3</v>
      </c>
      <c r="L104" s="762"/>
      <c r="M104" s="209"/>
      <c r="N104" s="358">
        <v>6.76298040473335E-2</v>
      </c>
      <c r="O104" s="497" t="s">
        <v>31</v>
      </c>
      <c r="P104" s="497"/>
      <c r="Q104" s="179">
        <v>7.9065804931654788E-3</v>
      </c>
      <c r="R104" s="206"/>
      <c r="S104" s="359">
        <v>4.1093315770689899E-2</v>
      </c>
      <c r="T104" s="494"/>
      <c r="U104" s="179">
        <v>2.8715714990786762E-3</v>
      </c>
      <c r="V104" s="209"/>
      <c r="W104" s="360">
        <v>-1.5776180122124034E-2</v>
      </c>
      <c r="X104" s="709" t="s">
        <v>31</v>
      </c>
      <c r="Y104" s="209"/>
      <c r="Z104" s="358">
        <v>-6.1005490915147925E-3</v>
      </c>
      <c r="AA104" s="184" t="s">
        <v>31</v>
      </c>
      <c r="AB104" s="476"/>
      <c r="AC104" s="476"/>
      <c r="AD104" s="476"/>
      <c r="AE104" s="476"/>
      <c r="AF104" s="476"/>
    </row>
    <row r="105" spans="1:32" s="138" customFormat="1" ht="15" customHeight="1" x14ac:dyDescent="0.2">
      <c r="A105" s="245"/>
      <c r="B105" s="615"/>
      <c r="C105" s="616" t="s">
        <v>171</v>
      </c>
      <c r="D105" s="404">
        <v>0.20032142199315359</v>
      </c>
      <c r="E105" s="502" t="s">
        <v>31</v>
      </c>
      <c r="F105" s="502"/>
      <c r="G105" s="188">
        <v>1.2793242817561343E-2</v>
      </c>
      <c r="H105" s="763"/>
      <c r="I105" s="404">
        <v>0.17983447923735457</v>
      </c>
      <c r="J105" s="710"/>
      <c r="K105" s="188">
        <v>5.5396483992604904E-3</v>
      </c>
      <c r="L105" s="763"/>
      <c r="M105" s="209"/>
      <c r="N105" s="213">
        <v>0.19172208783115371</v>
      </c>
      <c r="O105" s="502"/>
      <c r="P105" s="502"/>
      <c r="Q105" s="191">
        <v>1.2394867005656691E-2</v>
      </c>
      <c r="R105" s="206"/>
      <c r="S105" s="215">
        <v>0.17948907748203835</v>
      </c>
      <c r="T105" s="216"/>
      <c r="U105" s="191">
        <v>5.5514580784409625E-3</v>
      </c>
      <c r="V105" s="209"/>
      <c r="W105" s="217">
        <v>8.599334161999872E-3</v>
      </c>
      <c r="X105" s="218"/>
      <c r="Y105" s="209"/>
      <c r="Z105" s="213">
        <v>3.4540175531622141E-4</v>
      </c>
      <c r="AA105" s="196"/>
      <c r="AB105" s="476"/>
      <c r="AC105" s="476"/>
      <c r="AD105" s="476"/>
      <c r="AE105" s="476"/>
      <c r="AF105" s="476"/>
    </row>
    <row r="106" spans="1:32" s="138" customFormat="1" ht="15" customHeight="1" x14ac:dyDescent="0.2">
      <c r="A106" s="413"/>
      <c r="B106" s="1050" t="s">
        <v>233</v>
      </c>
      <c r="C106" s="1104"/>
      <c r="D106" s="774">
        <v>4642.2907760204052</v>
      </c>
      <c r="E106" s="629"/>
      <c r="F106" s="629"/>
      <c r="G106" s="629"/>
      <c r="H106" s="630"/>
      <c r="I106" s="774">
        <v>155243.07063920485</v>
      </c>
      <c r="J106" s="629"/>
      <c r="K106" s="629"/>
      <c r="L106" s="630"/>
      <c r="M106" s="631"/>
      <c r="N106" s="628">
        <v>4820.5947868900239</v>
      </c>
      <c r="O106" s="629"/>
      <c r="P106" s="629"/>
      <c r="Q106" s="630"/>
      <c r="R106" s="631"/>
      <c r="S106" s="775">
        <v>160970.19889022168</v>
      </c>
      <c r="T106" s="629"/>
      <c r="U106" s="630"/>
      <c r="V106" s="631"/>
      <c r="W106" s="631"/>
      <c r="X106" s="631"/>
      <c r="Y106" s="631"/>
      <c r="Z106" s="631"/>
      <c r="AA106" s="631"/>
      <c r="AB106" s="476"/>
      <c r="AC106" s="476"/>
      <c r="AD106" s="476"/>
      <c r="AE106" s="476"/>
      <c r="AF106" s="476"/>
    </row>
    <row r="107" spans="1:32" s="138" customFormat="1" ht="15" customHeight="1" x14ac:dyDescent="0.2">
      <c r="A107" s="245"/>
      <c r="B107" s="369" t="s">
        <v>229</v>
      </c>
      <c r="C107" s="252" t="s">
        <v>172</v>
      </c>
      <c r="D107" s="402">
        <v>0.78399537631060712</v>
      </c>
      <c r="E107" s="490"/>
      <c r="F107" s="490"/>
      <c r="G107" s="164">
        <v>5.9013348607687942E-2</v>
      </c>
      <c r="H107" s="760"/>
      <c r="I107" s="402">
        <v>0.76338571853010306</v>
      </c>
      <c r="J107" s="353"/>
      <c r="K107" s="164">
        <v>9.918874400978557E-3</v>
      </c>
      <c r="L107" s="760"/>
      <c r="M107" s="209"/>
      <c r="N107" s="204">
        <v>0.71444037018678419</v>
      </c>
      <c r="O107" s="490"/>
      <c r="P107" s="490"/>
      <c r="Q107" s="167">
        <v>6.2365980479664691E-2</v>
      </c>
      <c r="R107" s="206"/>
      <c r="S107" s="207">
        <v>0.74967095688585972</v>
      </c>
      <c r="T107" s="208"/>
      <c r="U107" s="167">
        <v>1.0223752170683172E-2</v>
      </c>
      <c r="V107" s="209"/>
      <c r="W107" s="210">
        <v>6.9555006123822927E-2</v>
      </c>
      <c r="X107" s="211"/>
      <c r="Y107" s="209"/>
      <c r="Z107" s="204">
        <v>1.3714761644243345E-2</v>
      </c>
      <c r="AA107" s="173" t="s">
        <v>31</v>
      </c>
      <c r="AB107" s="476"/>
      <c r="AC107" s="476"/>
      <c r="AD107" s="476"/>
      <c r="AE107" s="476"/>
      <c r="AF107" s="476"/>
    </row>
    <row r="108" spans="1:32" s="138" customFormat="1" ht="15" customHeight="1" x14ac:dyDescent="0.2">
      <c r="A108" s="245"/>
      <c r="B108" s="580"/>
      <c r="C108" s="582" t="s">
        <v>173</v>
      </c>
      <c r="D108" s="403">
        <v>7.7762479572322185E-2</v>
      </c>
      <c r="E108" s="497"/>
      <c r="F108" s="497"/>
      <c r="G108" s="97">
        <v>3.8403289644251992E-2</v>
      </c>
      <c r="H108" s="762"/>
      <c r="I108" s="403">
        <v>6.6534635459151253E-2</v>
      </c>
      <c r="J108" s="498"/>
      <c r="K108" s="97">
        <v>5.8162476974563818E-3</v>
      </c>
      <c r="L108" s="762"/>
      <c r="M108" s="209"/>
      <c r="N108" s="358">
        <v>0.13309473386366763</v>
      </c>
      <c r="O108" s="497"/>
      <c r="P108" s="497"/>
      <c r="Q108" s="179">
        <v>4.6901055067080158E-2</v>
      </c>
      <c r="R108" s="206"/>
      <c r="S108" s="359">
        <v>7.8917486286985972E-2</v>
      </c>
      <c r="T108" s="494"/>
      <c r="U108" s="179">
        <v>6.3629021001241444E-3</v>
      </c>
      <c r="V108" s="209"/>
      <c r="W108" s="360">
        <v>-5.5332254291345445E-2</v>
      </c>
      <c r="X108" s="709"/>
      <c r="Y108" s="209"/>
      <c r="Z108" s="358">
        <v>-1.2382850827834718E-2</v>
      </c>
      <c r="AA108" s="184" t="s">
        <v>31</v>
      </c>
      <c r="AB108" s="476"/>
      <c r="AC108" s="476"/>
      <c r="AD108" s="476"/>
      <c r="AE108" s="476"/>
      <c r="AF108" s="476"/>
    </row>
    <row r="109" spans="1:32" s="138" customFormat="1" ht="15" customHeight="1" x14ac:dyDescent="0.2">
      <c r="A109" s="245"/>
      <c r="B109" s="615"/>
      <c r="C109" s="616" t="s">
        <v>171</v>
      </c>
      <c r="D109" s="404">
        <v>0.14989863354611976</v>
      </c>
      <c r="E109" s="502"/>
      <c r="F109" s="502"/>
      <c r="G109" s="188">
        <v>5.1191302315673218E-2</v>
      </c>
      <c r="H109" s="763"/>
      <c r="I109" s="404">
        <v>0.18220241743452809</v>
      </c>
      <c r="J109" s="710"/>
      <c r="K109" s="188">
        <v>9.0088608137202462E-3</v>
      </c>
      <c r="L109" s="763"/>
      <c r="M109" s="209"/>
      <c r="N109" s="213">
        <v>0.17587261481183686</v>
      </c>
      <c r="O109" s="502"/>
      <c r="P109" s="502"/>
      <c r="Q109" s="191">
        <v>5.2566933002901425E-2</v>
      </c>
      <c r="R109" s="206"/>
      <c r="S109" s="215">
        <v>0.1860979383227786</v>
      </c>
      <c r="T109" s="216"/>
      <c r="U109" s="191">
        <v>9.1849375103975322E-3</v>
      </c>
      <c r="V109" s="209"/>
      <c r="W109" s="217">
        <v>-2.5973981265717094E-2</v>
      </c>
      <c r="X109" s="218"/>
      <c r="Y109" s="209"/>
      <c r="Z109" s="213">
        <v>-3.8955208882505143E-3</v>
      </c>
      <c r="AA109" s="196"/>
      <c r="AB109" s="476"/>
      <c r="AC109" s="476"/>
      <c r="AD109" s="476"/>
      <c r="AE109" s="476"/>
      <c r="AF109" s="476"/>
    </row>
    <row r="110" spans="1:32" s="138" customFormat="1" ht="15" customHeight="1" x14ac:dyDescent="0.2">
      <c r="A110" s="413"/>
      <c r="B110" s="1050" t="s">
        <v>233</v>
      </c>
      <c r="C110" s="1104"/>
      <c r="D110" s="774">
        <v>230.63584241753762</v>
      </c>
      <c r="E110" s="629"/>
      <c r="F110" s="629"/>
      <c r="G110" s="629"/>
      <c r="H110" s="630"/>
      <c r="I110" s="774">
        <v>59301.04680246042</v>
      </c>
      <c r="J110" s="629"/>
      <c r="K110" s="629"/>
      <c r="L110" s="630"/>
      <c r="M110" s="631"/>
      <c r="N110" s="628">
        <v>250.67948668792744</v>
      </c>
      <c r="O110" s="629"/>
      <c r="P110" s="629"/>
      <c r="Q110" s="630"/>
      <c r="R110" s="631"/>
      <c r="S110" s="775">
        <v>60478.152575992521</v>
      </c>
      <c r="T110" s="629"/>
      <c r="U110" s="630"/>
      <c r="V110" s="631"/>
      <c r="W110" s="631"/>
      <c r="X110" s="631"/>
      <c r="Y110" s="631"/>
      <c r="Z110" s="631"/>
      <c r="AA110" s="631"/>
      <c r="AB110" s="476"/>
      <c r="AC110" s="476"/>
      <c r="AD110" s="476"/>
      <c r="AE110" s="476"/>
      <c r="AF110" s="476"/>
    </row>
    <row r="111" spans="1:32" s="83" customFormat="1" ht="13.5" customHeight="1" x14ac:dyDescent="0.2">
      <c r="B111" s="106" t="s">
        <v>247</v>
      </c>
      <c r="C111" s="95"/>
      <c r="D111" s="88"/>
      <c r="E111" s="96"/>
      <c r="F111" s="92"/>
      <c r="G111" s="97"/>
      <c r="H111" s="88"/>
      <c r="I111" s="119"/>
      <c r="J111" s="88"/>
      <c r="K111" s="96"/>
      <c r="L111" s="88"/>
      <c r="M111" s="97"/>
      <c r="N111" s="88"/>
      <c r="O111" s="123"/>
      <c r="P111" s="88"/>
      <c r="Q111" s="98"/>
      <c r="R111" s="98"/>
      <c r="S111" s="128"/>
      <c r="T111" s="100"/>
      <c r="U111" s="474"/>
      <c r="W111" s="474"/>
      <c r="X111" s="59"/>
      <c r="Y111" s="200"/>
      <c r="Z111" s="200"/>
      <c r="AA111" s="400"/>
      <c r="AB111" s="474"/>
      <c r="AC111" s="474"/>
      <c r="AD111" s="474"/>
      <c r="AE111" s="474"/>
      <c r="AF111" s="474"/>
    </row>
    <row r="112" spans="1:32" s="50" customFormat="1" ht="13.5" customHeight="1" x14ac:dyDescent="0.2">
      <c r="B112" s="108" t="s">
        <v>244</v>
      </c>
      <c r="C112" s="108"/>
      <c r="D112" s="108"/>
      <c r="E112" s="108"/>
      <c r="F112" s="108"/>
      <c r="G112" s="108"/>
      <c r="H112" s="108"/>
      <c r="I112" s="401"/>
      <c r="J112" s="108"/>
      <c r="K112" s="108"/>
      <c r="L112" s="108"/>
      <c r="M112" s="108"/>
      <c r="N112" s="108"/>
      <c r="O112" s="401"/>
      <c r="P112" s="108"/>
      <c r="Q112" s="108"/>
      <c r="R112" s="108"/>
      <c r="S112" s="477"/>
      <c r="T112" s="108"/>
      <c r="U112" s="470"/>
      <c r="W112" s="470"/>
      <c r="AB112" s="470"/>
      <c r="AC112" s="470"/>
      <c r="AD112" s="470"/>
      <c r="AE112" s="470"/>
      <c r="AF112" s="470"/>
    </row>
    <row r="113" spans="1:85" s="83" customFormat="1" ht="13.5" customHeight="1" x14ac:dyDescent="0.2">
      <c r="B113" s="581" t="s">
        <v>245</v>
      </c>
      <c r="C113" s="95"/>
      <c r="D113" s="88"/>
      <c r="E113" s="96"/>
      <c r="F113" s="107"/>
      <c r="G113" s="97"/>
      <c r="H113" s="88"/>
      <c r="I113" s="119"/>
      <c r="J113" s="88"/>
      <c r="K113" s="96"/>
      <c r="L113" s="88"/>
      <c r="M113" s="97"/>
      <c r="N113" s="88"/>
      <c r="O113" s="123"/>
      <c r="P113" s="88"/>
      <c r="Q113" s="98"/>
      <c r="R113" s="88"/>
      <c r="S113" s="98"/>
      <c r="T113" s="88"/>
      <c r="U113" s="474"/>
      <c r="W113" s="474"/>
      <c r="AB113" s="474"/>
      <c r="AC113" s="474"/>
      <c r="AD113" s="474"/>
      <c r="AE113" s="474"/>
      <c r="AF113" s="474"/>
    </row>
    <row r="114" spans="1:85" s="83" customFormat="1" ht="13.5" customHeight="1" x14ac:dyDescent="0.2">
      <c r="B114" s="108" t="s">
        <v>78</v>
      </c>
      <c r="C114" s="108"/>
      <c r="D114" s="108"/>
      <c r="E114" s="108"/>
      <c r="F114" s="108"/>
      <c r="G114" s="108"/>
      <c r="I114" s="397"/>
      <c r="J114" s="108"/>
      <c r="K114" s="108"/>
      <c r="L114" s="88"/>
      <c r="M114" s="97"/>
      <c r="N114" s="88"/>
      <c r="O114" s="123"/>
      <c r="P114" s="88"/>
      <c r="Q114" s="98"/>
      <c r="R114" s="88"/>
      <c r="S114" s="98"/>
      <c r="T114" s="88"/>
      <c r="U114" s="481"/>
      <c r="V114" s="109"/>
      <c r="W114" s="481"/>
      <c r="X114" s="109"/>
      <c r="AB114" s="474"/>
      <c r="AC114" s="474"/>
      <c r="AD114" s="474"/>
      <c r="AE114" s="474"/>
      <c r="AF114" s="474"/>
    </row>
    <row r="115" spans="1:85" s="50" customFormat="1" ht="13.5" customHeight="1" x14ac:dyDescent="0.2">
      <c r="I115" s="121"/>
      <c r="L115" s="43"/>
      <c r="M115" s="45"/>
      <c r="N115" s="43"/>
      <c r="O115" s="124"/>
      <c r="P115" s="43"/>
      <c r="Q115" s="46"/>
      <c r="R115" s="43"/>
      <c r="S115" s="46"/>
      <c r="T115" s="46"/>
      <c r="U115" s="81"/>
      <c r="V115" s="109"/>
      <c r="W115" s="470"/>
      <c r="AB115" s="470"/>
      <c r="AC115" s="470"/>
      <c r="AD115" s="470"/>
      <c r="AE115" s="470"/>
      <c r="AF115" s="470"/>
    </row>
    <row r="116" spans="1:85" s="1" customFormat="1" ht="13.5" customHeight="1" x14ac:dyDescent="0.2">
      <c r="A116" s="50"/>
      <c r="B116" s="49" t="s">
        <v>32</v>
      </c>
      <c r="C116" s="50"/>
      <c r="D116" s="50"/>
      <c r="E116" s="50"/>
      <c r="F116" s="50"/>
      <c r="G116" s="50"/>
      <c r="H116" s="50"/>
      <c r="I116" s="401"/>
      <c r="J116" s="50"/>
      <c r="K116" s="50"/>
      <c r="L116" s="50"/>
      <c r="M116" s="50"/>
      <c r="N116" s="43"/>
      <c r="O116" s="124"/>
      <c r="P116" s="43"/>
      <c r="Q116" s="46"/>
      <c r="R116" s="43"/>
      <c r="S116" s="46"/>
      <c r="T116" s="46"/>
      <c r="U116" s="81"/>
      <c r="V116" s="109"/>
      <c r="W116" s="470"/>
      <c r="X116" s="50"/>
      <c r="Y116" s="50"/>
      <c r="Z116" s="50"/>
      <c r="AA116" s="50"/>
      <c r="AB116" s="470"/>
      <c r="AC116" s="470"/>
      <c r="AD116" s="470"/>
      <c r="AE116" s="470"/>
      <c r="AF116" s="47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c r="BD116" s="50"/>
      <c r="BE116" s="50"/>
      <c r="BF116" s="50"/>
      <c r="BG116" s="50"/>
      <c r="BH116" s="50"/>
      <c r="BI116" s="50"/>
      <c r="BJ116" s="50"/>
      <c r="BK116" s="50"/>
      <c r="BL116" s="50"/>
      <c r="BM116" s="50"/>
      <c r="BN116" s="50"/>
      <c r="BO116" s="50"/>
      <c r="BP116" s="50"/>
      <c r="BQ116" s="50"/>
      <c r="BR116" s="50"/>
      <c r="BS116" s="50"/>
      <c r="BT116" s="50"/>
      <c r="BU116" s="50"/>
      <c r="BV116" s="50"/>
      <c r="BW116" s="50"/>
      <c r="BX116" s="50"/>
      <c r="BY116" s="50"/>
      <c r="BZ116" s="50"/>
      <c r="CA116" s="50"/>
      <c r="CB116" s="50"/>
      <c r="CC116" s="50"/>
      <c r="CD116" s="50"/>
      <c r="CE116" s="50"/>
      <c r="CF116" s="50"/>
      <c r="CG116" s="50"/>
    </row>
    <row r="117" spans="1:85" s="1" customFormat="1" ht="13.5" customHeight="1" x14ac:dyDescent="0.2">
      <c r="A117" s="50"/>
      <c r="B117" s="51"/>
      <c r="C117" s="50" t="s">
        <v>33</v>
      </c>
      <c r="D117" s="50"/>
      <c r="E117" s="50"/>
      <c r="F117" s="50"/>
      <c r="G117" s="50"/>
      <c r="H117" s="50"/>
      <c r="I117" s="121"/>
      <c r="J117" s="50"/>
      <c r="K117" s="50"/>
      <c r="L117" s="50"/>
      <c r="M117" s="50"/>
      <c r="N117" s="43"/>
      <c r="O117" s="124"/>
      <c r="P117" s="43"/>
      <c r="Q117" s="46"/>
      <c r="R117" s="43"/>
      <c r="S117" s="46"/>
      <c r="T117" s="46"/>
      <c r="U117" s="81"/>
      <c r="V117" s="109"/>
      <c r="W117" s="470"/>
      <c r="X117" s="50"/>
      <c r="Y117" s="50"/>
      <c r="Z117" s="50"/>
      <c r="AA117" s="50"/>
      <c r="AB117" s="470"/>
      <c r="AC117" s="470"/>
      <c r="AD117" s="470"/>
      <c r="AE117" s="470"/>
      <c r="AF117" s="47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c r="BD117" s="50"/>
      <c r="BE117" s="50"/>
      <c r="BF117" s="50"/>
      <c r="BG117" s="50"/>
      <c r="BH117" s="50"/>
      <c r="BI117" s="50"/>
      <c r="BJ117" s="50"/>
      <c r="BK117" s="50"/>
      <c r="BL117" s="50"/>
      <c r="BM117" s="50"/>
      <c r="BN117" s="50"/>
      <c r="BO117" s="50"/>
      <c r="BP117" s="50"/>
      <c r="BQ117" s="50"/>
      <c r="BR117" s="50"/>
      <c r="BS117" s="50"/>
      <c r="BT117" s="50"/>
      <c r="BU117" s="50"/>
      <c r="BV117" s="50"/>
      <c r="BW117" s="50"/>
      <c r="BX117" s="50"/>
      <c r="BY117" s="50"/>
      <c r="BZ117" s="50"/>
      <c r="CA117" s="50"/>
      <c r="CB117" s="50"/>
      <c r="CC117" s="50"/>
      <c r="CD117" s="50"/>
      <c r="CE117" s="50"/>
      <c r="CF117" s="50"/>
      <c r="CG117" s="50"/>
    </row>
    <row r="118" spans="1:85" s="1" customFormat="1" ht="13.5" customHeight="1" x14ac:dyDescent="0.2">
      <c r="A118" s="50"/>
      <c r="B118" s="75"/>
      <c r="C118" s="50" t="s">
        <v>34</v>
      </c>
      <c r="D118" s="50"/>
      <c r="E118" s="50"/>
      <c r="F118" s="50"/>
      <c r="G118" s="50"/>
      <c r="H118" s="50"/>
      <c r="I118" s="121"/>
      <c r="J118" s="50"/>
      <c r="K118" s="50"/>
      <c r="L118" s="50"/>
      <c r="M118" s="50"/>
      <c r="N118" s="43"/>
      <c r="O118" s="124"/>
      <c r="P118" s="43"/>
      <c r="Q118" s="46"/>
      <c r="R118" s="43"/>
      <c r="S118" s="46"/>
      <c r="T118" s="46"/>
      <c r="U118" s="81"/>
      <c r="V118" s="109"/>
      <c r="W118" s="470"/>
      <c r="X118" s="50"/>
      <c r="Y118" s="50"/>
      <c r="Z118" s="50"/>
      <c r="AA118" s="50"/>
      <c r="AB118" s="470"/>
      <c r="AC118" s="470"/>
      <c r="AD118" s="470"/>
      <c r="AE118" s="470"/>
      <c r="AF118" s="470"/>
      <c r="AG118" s="50"/>
      <c r="AH118" s="50"/>
      <c r="AI118" s="50"/>
      <c r="AJ118" s="50"/>
      <c r="AK118" s="50"/>
      <c r="AL118" s="50"/>
      <c r="AM118" s="50"/>
      <c r="AN118" s="50"/>
      <c r="AO118" s="50"/>
      <c r="AP118" s="50"/>
      <c r="AQ118" s="50"/>
      <c r="AR118" s="50"/>
      <c r="AS118" s="50"/>
      <c r="AT118" s="50"/>
      <c r="AU118" s="50"/>
      <c r="AV118" s="50"/>
      <c r="AW118" s="50"/>
      <c r="AX118" s="50"/>
      <c r="AY118" s="50"/>
      <c r="AZ118" s="50"/>
      <c r="BA118" s="50"/>
      <c r="BB118" s="50"/>
      <c r="BC118" s="50"/>
      <c r="BD118" s="50"/>
      <c r="BE118" s="50"/>
      <c r="BF118" s="50"/>
      <c r="BG118" s="50"/>
      <c r="BH118" s="50"/>
      <c r="BI118" s="50"/>
      <c r="BJ118" s="50"/>
      <c r="BK118" s="50"/>
      <c r="BL118" s="50"/>
      <c r="BM118" s="50"/>
      <c r="BN118" s="50"/>
      <c r="BO118" s="50"/>
      <c r="BP118" s="50"/>
      <c r="BQ118" s="50"/>
      <c r="BR118" s="50"/>
      <c r="BS118" s="50"/>
      <c r="BT118" s="50"/>
      <c r="BU118" s="50"/>
      <c r="BV118" s="50"/>
      <c r="BW118" s="50"/>
      <c r="BX118" s="50"/>
      <c r="BY118" s="50"/>
      <c r="BZ118" s="50"/>
      <c r="CA118" s="50"/>
      <c r="CB118" s="50"/>
      <c r="CC118" s="50"/>
      <c r="CD118" s="50"/>
      <c r="CE118" s="50"/>
      <c r="CF118" s="50"/>
      <c r="CG118" s="50"/>
    </row>
    <row r="119" spans="1:85" s="1" customFormat="1" ht="13.5" customHeight="1" x14ac:dyDescent="0.2">
      <c r="A119" s="50"/>
      <c r="B119" s="76"/>
      <c r="C119" s="50" t="s">
        <v>35</v>
      </c>
      <c r="D119" s="50"/>
      <c r="E119" s="50"/>
      <c r="F119" s="50"/>
      <c r="G119" s="50"/>
      <c r="H119" s="50"/>
      <c r="I119" s="121"/>
      <c r="J119" s="50"/>
      <c r="K119" s="50"/>
      <c r="L119" s="50"/>
      <c r="M119" s="50"/>
      <c r="N119" s="43"/>
      <c r="O119" s="124"/>
      <c r="P119" s="43"/>
      <c r="Q119" s="46"/>
      <c r="R119" s="43"/>
      <c r="S119" s="46"/>
      <c r="T119" s="46"/>
      <c r="U119" s="81"/>
      <c r="V119" s="109"/>
      <c r="W119" s="470"/>
      <c r="X119" s="50"/>
      <c r="Y119" s="50"/>
      <c r="Z119" s="50"/>
      <c r="AA119" s="50"/>
      <c r="AB119" s="470"/>
      <c r="AC119" s="470"/>
      <c r="AD119" s="470"/>
      <c r="AE119" s="470"/>
      <c r="AF119" s="470"/>
      <c r="AG119" s="50"/>
      <c r="AH119" s="50"/>
      <c r="AI119" s="50"/>
      <c r="AJ119" s="50"/>
      <c r="AK119" s="50"/>
      <c r="AL119" s="50"/>
      <c r="AM119" s="50"/>
      <c r="AN119" s="50"/>
      <c r="AO119" s="50"/>
      <c r="AP119" s="50"/>
      <c r="AQ119" s="50"/>
      <c r="AR119" s="50"/>
      <c r="AS119" s="50"/>
      <c r="AT119" s="50"/>
      <c r="AU119" s="50"/>
      <c r="AV119" s="50"/>
      <c r="AW119" s="50"/>
      <c r="AX119" s="50"/>
      <c r="AY119" s="50"/>
      <c r="AZ119" s="50"/>
      <c r="BA119" s="50"/>
      <c r="BB119" s="50"/>
      <c r="BC119" s="50"/>
      <c r="BD119" s="50"/>
      <c r="BE119" s="50"/>
      <c r="BF119" s="50"/>
      <c r="BG119" s="50"/>
      <c r="BH119" s="50"/>
      <c r="BI119" s="50"/>
      <c r="BJ119" s="50"/>
      <c r="BK119" s="50"/>
      <c r="BL119" s="50"/>
      <c r="BM119" s="50"/>
      <c r="BN119" s="50"/>
      <c r="BO119" s="50"/>
      <c r="BP119" s="50"/>
      <c r="BQ119" s="50"/>
      <c r="BR119" s="50"/>
      <c r="BS119" s="50"/>
      <c r="BT119" s="50"/>
      <c r="BU119" s="50"/>
      <c r="BV119" s="50"/>
      <c r="BW119" s="50"/>
      <c r="BX119" s="50"/>
      <c r="BY119" s="50"/>
      <c r="BZ119" s="50"/>
      <c r="CA119" s="50"/>
      <c r="CB119" s="50"/>
      <c r="CC119" s="50"/>
      <c r="CD119" s="50"/>
      <c r="CE119" s="50"/>
      <c r="CF119" s="50"/>
      <c r="CG119" s="50"/>
    </row>
    <row r="120" spans="1:85" s="1" customFormat="1" ht="13.5" customHeight="1" x14ac:dyDescent="0.2">
      <c r="A120" s="50"/>
      <c r="B120" s="50" t="s">
        <v>57</v>
      </c>
      <c r="C120" s="50"/>
      <c r="D120" s="50"/>
      <c r="E120" s="50"/>
      <c r="F120" s="50"/>
      <c r="G120" s="50"/>
      <c r="H120" s="50"/>
      <c r="I120" s="121"/>
      <c r="J120" s="50"/>
      <c r="K120" s="50"/>
      <c r="L120" s="50"/>
      <c r="M120" s="50"/>
      <c r="N120" s="43"/>
      <c r="O120" s="124"/>
      <c r="P120" s="43"/>
      <c r="Q120" s="46"/>
      <c r="R120" s="43"/>
      <c r="S120" s="46"/>
      <c r="T120" s="46"/>
      <c r="U120" s="81"/>
      <c r="V120" s="109"/>
      <c r="W120" s="470"/>
      <c r="X120" s="50"/>
      <c r="Y120" s="50"/>
      <c r="Z120" s="50"/>
      <c r="AA120" s="50"/>
      <c r="AB120" s="470"/>
      <c r="AC120" s="470"/>
      <c r="AD120" s="470"/>
      <c r="AE120" s="470"/>
      <c r="AF120" s="470"/>
      <c r="AG120" s="50"/>
      <c r="AH120" s="50"/>
      <c r="AI120" s="50"/>
      <c r="AJ120" s="50"/>
      <c r="AK120" s="50"/>
      <c r="AL120" s="50"/>
      <c r="AM120" s="50"/>
      <c r="AN120" s="50"/>
      <c r="AO120" s="50"/>
      <c r="AP120" s="50"/>
      <c r="AQ120" s="50"/>
      <c r="AR120" s="50"/>
      <c r="AS120" s="50"/>
      <c r="AT120" s="50"/>
      <c r="AU120" s="50"/>
      <c r="AV120" s="50"/>
      <c r="AW120" s="50"/>
      <c r="AX120" s="50"/>
      <c r="AY120" s="50"/>
      <c r="AZ120" s="50"/>
      <c r="BA120" s="50"/>
      <c r="BB120" s="50"/>
      <c r="BC120" s="50"/>
      <c r="BD120" s="50"/>
      <c r="BE120" s="50"/>
      <c r="BF120" s="50"/>
      <c r="BG120" s="50"/>
      <c r="BH120" s="50"/>
      <c r="BI120" s="50"/>
      <c r="BJ120" s="50"/>
      <c r="BK120" s="50"/>
      <c r="BL120" s="50"/>
      <c r="BM120" s="50"/>
      <c r="BN120" s="50"/>
      <c r="BO120" s="50"/>
      <c r="BP120" s="50"/>
      <c r="BQ120" s="50"/>
      <c r="BR120" s="50"/>
      <c r="BS120" s="50"/>
      <c r="BT120" s="50"/>
      <c r="BU120" s="50"/>
      <c r="BV120" s="50"/>
      <c r="BW120" s="50"/>
      <c r="BX120" s="50"/>
      <c r="BY120" s="50"/>
      <c r="BZ120" s="50"/>
      <c r="CA120" s="50"/>
      <c r="CB120" s="50"/>
      <c r="CC120" s="50"/>
      <c r="CD120" s="50"/>
      <c r="CE120" s="50"/>
      <c r="CF120" s="50"/>
      <c r="CG120" s="50"/>
    </row>
    <row r="121" spans="1:85" s="1" customFormat="1" ht="13.5" customHeight="1" x14ac:dyDescent="0.2">
      <c r="A121" s="50"/>
      <c r="B121" s="50"/>
      <c r="C121" s="50"/>
      <c r="D121" s="50"/>
      <c r="E121" s="50"/>
      <c r="F121" s="50"/>
      <c r="G121" s="50"/>
      <c r="H121" s="50"/>
      <c r="I121" s="121"/>
      <c r="J121" s="50"/>
      <c r="K121" s="50"/>
      <c r="L121" s="50"/>
      <c r="M121" s="50"/>
      <c r="N121" s="43"/>
      <c r="O121" s="124"/>
      <c r="P121" s="43"/>
      <c r="Q121" s="46"/>
      <c r="R121" s="43"/>
      <c r="S121" s="46"/>
      <c r="T121" s="46"/>
      <c r="U121" s="81"/>
      <c r="V121" s="109"/>
      <c r="W121" s="470"/>
      <c r="X121" s="50"/>
      <c r="Y121" s="50"/>
      <c r="Z121" s="50"/>
      <c r="AA121" s="50"/>
      <c r="AB121" s="470"/>
      <c r="AC121" s="470"/>
      <c r="AD121" s="470"/>
      <c r="AE121" s="470"/>
      <c r="AF121" s="470"/>
      <c r="AG121" s="50"/>
      <c r="AH121" s="50"/>
      <c r="AI121" s="50"/>
      <c r="AJ121" s="50"/>
      <c r="AK121" s="50"/>
      <c r="AL121" s="50"/>
      <c r="AM121" s="50"/>
      <c r="AN121" s="50"/>
      <c r="AO121" s="50"/>
      <c r="AP121" s="50"/>
      <c r="AQ121" s="50"/>
      <c r="AR121" s="50"/>
      <c r="AS121" s="50"/>
      <c r="AT121" s="50"/>
      <c r="AU121" s="50"/>
      <c r="AV121" s="50"/>
      <c r="AW121" s="50"/>
      <c r="AX121" s="50"/>
      <c r="AY121" s="50"/>
      <c r="AZ121" s="50"/>
      <c r="BA121" s="50"/>
      <c r="BB121" s="50"/>
      <c r="BC121" s="50"/>
      <c r="BD121" s="50"/>
      <c r="BE121" s="50"/>
      <c r="BF121" s="50"/>
      <c r="BG121" s="50"/>
      <c r="BH121" s="50"/>
      <c r="BI121" s="50"/>
      <c r="BJ121" s="50"/>
      <c r="BK121" s="50"/>
      <c r="BL121" s="50"/>
      <c r="BM121" s="50"/>
      <c r="BN121" s="50"/>
      <c r="BO121" s="50"/>
      <c r="BP121" s="50"/>
      <c r="BQ121" s="50"/>
      <c r="BR121" s="50"/>
      <c r="BS121" s="50"/>
      <c r="BT121" s="50"/>
      <c r="BU121" s="50"/>
      <c r="BV121" s="50"/>
      <c r="BW121" s="50"/>
      <c r="BX121" s="50"/>
      <c r="BY121" s="50"/>
      <c r="BZ121" s="50"/>
      <c r="CA121" s="50"/>
      <c r="CB121" s="50"/>
      <c r="CC121" s="50"/>
      <c r="CD121" s="50"/>
      <c r="CE121" s="50"/>
      <c r="CF121" s="50"/>
      <c r="CG121" s="50"/>
    </row>
    <row r="122" spans="1:85" s="1" customFormat="1" ht="13.5" customHeight="1" x14ac:dyDescent="0.2">
      <c r="A122" s="50"/>
      <c r="B122" s="79"/>
      <c r="C122" s="48" t="s">
        <v>189</v>
      </c>
      <c r="D122" s="50"/>
      <c r="E122" s="50"/>
      <c r="F122" s="50"/>
      <c r="G122" s="50"/>
      <c r="H122" s="50"/>
      <c r="I122" s="121"/>
      <c r="J122" s="50"/>
      <c r="K122" s="50"/>
      <c r="L122" s="50"/>
      <c r="M122" s="50"/>
      <c r="N122" s="109"/>
      <c r="O122" s="399"/>
      <c r="P122" s="109"/>
      <c r="Q122" s="109"/>
      <c r="R122" s="109"/>
      <c r="S122" s="481"/>
      <c r="T122" s="109"/>
      <c r="U122" s="481"/>
      <c r="V122" s="109"/>
      <c r="W122" s="470"/>
      <c r="X122" s="50"/>
      <c r="Y122" s="50"/>
      <c r="Z122" s="50"/>
      <c r="AA122" s="50"/>
      <c r="AB122" s="470"/>
      <c r="AC122" s="470"/>
      <c r="AD122" s="470"/>
      <c r="AE122" s="470"/>
      <c r="AF122" s="470"/>
      <c r="AG122" s="50"/>
      <c r="AH122" s="50"/>
      <c r="AI122" s="50"/>
      <c r="AJ122" s="50"/>
      <c r="AK122" s="50"/>
      <c r="AL122" s="50"/>
      <c r="AM122" s="50"/>
      <c r="AN122" s="50"/>
      <c r="AO122" s="50"/>
      <c r="AP122" s="50"/>
      <c r="AQ122" s="50"/>
      <c r="AR122" s="50"/>
      <c r="AS122" s="50"/>
      <c r="AT122" s="50"/>
      <c r="AU122" s="50"/>
      <c r="AV122" s="50"/>
      <c r="AW122" s="50"/>
      <c r="AX122" s="50"/>
      <c r="AY122" s="50"/>
      <c r="AZ122" s="50"/>
      <c r="BA122" s="50"/>
      <c r="BB122" s="50"/>
      <c r="BC122" s="50"/>
      <c r="BD122" s="50"/>
      <c r="BE122" s="50"/>
      <c r="BF122" s="50"/>
      <c r="BG122" s="50"/>
      <c r="BH122" s="50"/>
      <c r="BI122" s="50"/>
      <c r="BJ122" s="50"/>
      <c r="BK122" s="50"/>
      <c r="BL122" s="50"/>
      <c r="BM122" s="50"/>
      <c r="BN122" s="50"/>
      <c r="BO122" s="50"/>
      <c r="BP122" s="50"/>
      <c r="BQ122" s="50"/>
      <c r="BR122" s="50"/>
      <c r="BS122" s="50"/>
      <c r="BT122" s="50"/>
      <c r="BU122" s="50"/>
      <c r="BV122" s="50"/>
      <c r="BW122" s="50"/>
      <c r="BX122" s="50"/>
      <c r="BY122" s="50"/>
      <c r="BZ122" s="50"/>
      <c r="CA122" s="50"/>
      <c r="CB122" s="50"/>
      <c r="CC122" s="50"/>
      <c r="CD122" s="50"/>
      <c r="CE122" s="50"/>
      <c r="CF122" s="50"/>
      <c r="CG122" s="50"/>
    </row>
    <row r="123" spans="1:85" s="1" customFormat="1" ht="13.5" customHeight="1" x14ac:dyDescent="0.2">
      <c r="A123" s="50"/>
      <c r="B123" s="78"/>
      <c r="C123" s="48" t="s">
        <v>190</v>
      </c>
      <c r="D123" s="50"/>
      <c r="E123" s="50"/>
      <c r="F123" s="50"/>
      <c r="G123" s="50"/>
      <c r="H123" s="50"/>
      <c r="I123" s="121"/>
      <c r="J123" s="50"/>
      <c r="K123" s="50"/>
      <c r="L123" s="50"/>
      <c r="M123" s="50"/>
      <c r="N123" s="50"/>
      <c r="O123" s="121"/>
      <c r="P123" s="50"/>
      <c r="Q123" s="50"/>
      <c r="R123" s="50"/>
      <c r="S123" s="470"/>
      <c r="T123" s="50"/>
      <c r="U123" s="470"/>
      <c r="V123" s="50"/>
      <c r="W123" s="470"/>
      <c r="X123" s="50"/>
      <c r="Y123" s="50"/>
      <c r="Z123" s="50"/>
      <c r="AA123" s="50"/>
      <c r="AB123" s="470"/>
      <c r="AC123" s="470"/>
      <c r="AD123" s="470"/>
      <c r="AE123" s="470"/>
      <c r="AF123" s="470"/>
      <c r="AG123" s="50"/>
      <c r="AH123" s="50"/>
      <c r="AI123" s="50"/>
      <c r="AJ123" s="50"/>
      <c r="AK123" s="50"/>
      <c r="AL123" s="50"/>
      <c r="AM123" s="50"/>
      <c r="AN123" s="50"/>
      <c r="AO123" s="50"/>
      <c r="AP123" s="50"/>
      <c r="AQ123" s="50"/>
      <c r="AR123" s="50"/>
      <c r="AS123" s="50"/>
      <c r="AT123" s="50"/>
      <c r="AU123" s="50"/>
      <c r="AV123" s="50"/>
      <c r="AW123" s="50"/>
      <c r="AX123" s="50"/>
      <c r="AY123" s="50"/>
      <c r="AZ123" s="50"/>
      <c r="BA123" s="50"/>
      <c r="BB123" s="50"/>
      <c r="BC123" s="50"/>
      <c r="BD123" s="50"/>
      <c r="BE123" s="50"/>
      <c r="BF123" s="50"/>
      <c r="BG123" s="50"/>
      <c r="BH123" s="50"/>
      <c r="BI123" s="50"/>
      <c r="BJ123" s="50"/>
      <c r="BK123" s="50"/>
      <c r="BL123" s="50"/>
      <c r="BM123" s="50"/>
      <c r="BN123" s="50"/>
      <c r="BO123" s="50"/>
      <c r="BP123" s="50"/>
      <c r="BQ123" s="50"/>
      <c r="BR123" s="50"/>
      <c r="BS123" s="50"/>
      <c r="BT123" s="50"/>
      <c r="BU123" s="50"/>
      <c r="BV123" s="50"/>
      <c r="BW123" s="50"/>
      <c r="BX123" s="50"/>
      <c r="BY123" s="50"/>
      <c r="BZ123" s="50"/>
      <c r="CA123" s="50"/>
      <c r="CB123" s="50"/>
      <c r="CC123" s="50"/>
      <c r="CD123" s="50"/>
      <c r="CE123" s="50"/>
      <c r="CF123" s="50"/>
      <c r="CG123" s="50"/>
    </row>
    <row r="124" spans="1:85" s="1" customFormat="1" ht="13.5" customHeight="1" x14ac:dyDescent="0.2">
      <c r="A124" s="50"/>
      <c r="B124" s="77"/>
      <c r="C124" s="48" t="s">
        <v>77</v>
      </c>
      <c r="D124" s="50"/>
      <c r="E124" s="50"/>
      <c r="F124" s="50"/>
      <c r="G124" s="50"/>
      <c r="H124" s="50"/>
      <c r="I124" s="121"/>
      <c r="J124" s="50"/>
      <c r="K124" s="50"/>
      <c r="L124" s="50"/>
      <c r="M124" s="50"/>
      <c r="N124" s="50"/>
      <c r="O124" s="121"/>
      <c r="P124" s="50"/>
      <c r="Q124" s="50"/>
      <c r="R124" s="50"/>
      <c r="S124" s="470"/>
      <c r="T124" s="50"/>
      <c r="U124" s="470"/>
      <c r="V124" s="50"/>
      <c r="W124" s="470"/>
      <c r="X124" s="50"/>
      <c r="Y124" s="50"/>
      <c r="Z124" s="50"/>
      <c r="AA124" s="50"/>
      <c r="AB124" s="470"/>
      <c r="AC124" s="470"/>
      <c r="AD124" s="470"/>
      <c r="AE124" s="470"/>
      <c r="AF124" s="470"/>
      <c r="AG124" s="50"/>
      <c r="AH124" s="50"/>
      <c r="AI124" s="50"/>
      <c r="AJ124" s="50"/>
      <c r="AK124" s="50"/>
      <c r="AL124" s="50"/>
      <c r="AM124" s="50"/>
      <c r="AN124" s="50"/>
      <c r="AO124" s="50"/>
      <c r="AP124" s="50"/>
      <c r="AQ124" s="50"/>
      <c r="AR124" s="50"/>
      <c r="AS124" s="50"/>
      <c r="AT124" s="50"/>
      <c r="AU124" s="50"/>
      <c r="AV124" s="50"/>
      <c r="AW124" s="50"/>
      <c r="AX124" s="50"/>
      <c r="AY124" s="50"/>
      <c r="AZ124" s="50"/>
      <c r="BA124" s="50"/>
      <c r="BB124" s="50"/>
      <c r="BC124" s="50"/>
      <c r="BD124" s="50"/>
      <c r="BE124" s="50"/>
      <c r="BF124" s="50"/>
      <c r="BG124" s="50"/>
      <c r="BH124" s="50"/>
      <c r="BI124" s="50"/>
      <c r="BJ124" s="50"/>
      <c r="BK124" s="50"/>
      <c r="BL124" s="50"/>
      <c r="BM124" s="50"/>
      <c r="BN124" s="50"/>
      <c r="BO124" s="50"/>
      <c r="BP124" s="50"/>
      <c r="BQ124" s="50"/>
      <c r="BR124" s="50"/>
      <c r="BS124" s="50"/>
      <c r="BT124" s="50"/>
      <c r="BU124" s="50"/>
      <c r="BV124" s="50"/>
      <c r="BW124" s="50"/>
      <c r="BX124" s="50"/>
      <c r="BY124" s="50"/>
      <c r="BZ124" s="50"/>
      <c r="CA124" s="50"/>
      <c r="CB124" s="50"/>
      <c r="CC124" s="50"/>
      <c r="CD124" s="50"/>
      <c r="CE124" s="50"/>
      <c r="CF124" s="50"/>
      <c r="CG124" s="50"/>
    </row>
    <row r="125" spans="1:85" s="1" customFormat="1" ht="13.5" customHeight="1" x14ac:dyDescent="0.2">
      <c r="A125" s="50"/>
      <c r="B125" s="1" t="s">
        <v>246</v>
      </c>
      <c r="I125" s="121"/>
      <c r="J125" s="50"/>
      <c r="K125" s="50"/>
      <c r="L125" s="50"/>
      <c r="M125" s="50"/>
      <c r="N125" s="50"/>
      <c r="O125" s="121"/>
      <c r="P125" s="50"/>
      <c r="Q125" s="50"/>
      <c r="R125" s="50"/>
      <c r="S125" s="470"/>
      <c r="T125" s="50"/>
      <c r="U125" s="470"/>
      <c r="V125" s="50"/>
      <c r="W125" s="470"/>
      <c r="X125" s="50"/>
      <c r="Y125" s="50"/>
      <c r="Z125" s="50"/>
      <c r="AA125" s="50"/>
      <c r="AB125" s="470"/>
      <c r="AC125" s="470"/>
      <c r="AD125" s="470"/>
      <c r="AE125" s="470"/>
      <c r="AF125" s="470"/>
      <c r="AG125" s="50"/>
      <c r="AH125" s="50"/>
      <c r="AI125" s="50"/>
      <c r="AJ125" s="50"/>
      <c r="AK125" s="50"/>
      <c r="AL125" s="50"/>
      <c r="AM125" s="50"/>
      <c r="AN125" s="50"/>
      <c r="AO125" s="50"/>
      <c r="AP125" s="50"/>
      <c r="AQ125" s="50"/>
      <c r="AR125" s="50"/>
      <c r="AS125" s="50"/>
      <c r="AT125" s="50"/>
      <c r="AU125" s="50"/>
      <c r="AV125" s="50"/>
      <c r="AW125" s="50"/>
      <c r="AX125" s="50"/>
      <c r="AY125" s="50"/>
      <c r="AZ125" s="50"/>
      <c r="BA125" s="50"/>
      <c r="BB125" s="50"/>
      <c r="BC125" s="50"/>
      <c r="BD125" s="50"/>
      <c r="BE125" s="50"/>
      <c r="BF125" s="50"/>
      <c r="BG125" s="50"/>
      <c r="BH125" s="50"/>
      <c r="BI125" s="50"/>
      <c r="BJ125" s="50"/>
      <c r="BK125" s="50"/>
      <c r="BL125" s="50"/>
      <c r="BM125" s="50"/>
      <c r="BN125" s="50"/>
      <c r="BO125" s="50"/>
      <c r="BP125" s="50"/>
      <c r="BQ125" s="50"/>
      <c r="BR125" s="50"/>
      <c r="BS125" s="50"/>
      <c r="BT125" s="50"/>
      <c r="BU125" s="50"/>
      <c r="BV125" s="50"/>
      <c r="BW125" s="50"/>
      <c r="BX125" s="50"/>
      <c r="BY125" s="50"/>
      <c r="BZ125" s="50"/>
      <c r="CA125" s="50"/>
      <c r="CB125" s="50"/>
      <c r="CC125" s="50"/>
      <c r="CD125" s="50"/>
      <c r="CE125" s="50"/>
      <c r="CF125" s="50"/>
      <c r="CG125" s="50"/>
    </row>
    <row r="127" spans="1:85" s="83" customFormat="1" ht="13.5" customHeight="1" x14ac:dyDescent="0.2">
      <c r="B127" s="83" t="s">
        <v>499</v>
      </c>
      <c r="C127" s="83" t="s">
        <v>498</v>
      </c>
      <c r="I127" s="132"/>
      <c r="O127" s="397"/>
      <c r="S127" s="474"/>
      <c r="U127" s="474"/>
      <c r="W127" s="474"/>
      <c r="AB127" s="474"/>
      <c r="AC127" s="474"/>
      <c r="AD127" s="474"/>
      <c r="AE127" s="474"/>
      <c r="AF127" s="474"/>
    </row>
    <row r="128" spans="1:85" s="83" customFormat="1" ht="13.5" customHeight="1" x14ac:dyDescent="0.2">
      <c r="B128" s="109"/>
      <c r="C128" s="109"/>
      <c r="D128" s="109"/>
      <c r="E128" s="109"/>
      <c r="F128" s="109"/>
      <c r="G128" s="398"/>
      <c r="H128" s="109"/>
      <c r="I128" s="399"/>
      <c r="J128" s="109"/>
      <c r="K128" s="398"/>
      <c r="L128" s="109"/>
      <c r="M128" s="109"/>
      <c r="N128" s="109"/>
      <c r="O128" s="399"/>
      <c r="P128" s="109"/>
      <c r="Q128" s="109"/>
      <c r="R128" s="109"/>
      <c r="S128" s="481"/>
      <c r="T128" s="109"/>
      <c r="U128" s="481"/>
      <c r="V128" s="109"/>
      <c r="W128" s="474"/>
      <c r="AB128" s="474"/>
      <c r="AC128" s="474"/>
      <c r="AD128" s="474"/>
      <c r="AE128" s="474"/>
      <c r="AF128" s="474"/>
    </row>
    <row r="129" spans="1:32" s="223" customFormat="1" ht="15" customHeight="1" x14ac:dyDescent="0.25">
      <c r="B129" s="149"/>
      <c r="C129" s="149"/>
      <c r="D129" s="923">
        <v>2015</v>
      </c>
      <c r="E129" s="924"/>
      <c r="F129" s="924"/>
      <c r="G129" s="924"/>
      <c r="H129" s="924"/>
      <c r="I129" s="924"/>
      <c r="J129" s="924"/>
      <c r="K129" s="924"/>
      <c r="L129" s="925"/>
      <c r="M129" s="149"/>
      <c r="N129" s="923">
        <v>2014</v>
      </c>
      <c r="O129" s="924"/>
      <c r="P129" s="924"/>
      <c r="Q129" s="924"/>
      <c r="R129" s="924"/>
      <c r="S129" s="926"/>
      <c r="T129" s="926"/>
      <c r="U129" s="927"/>
      <c r="V129" s="149"/>
      <c r="W129" s="929" t="s">
        <v>612</v>
      </c>
      <c r="X129" s="930"/>
      <c r="Y129" s="930"/>
      <c r="Z129" s="930"/>
      <c r="AA129" s="931"/>
      <c r="AB129" s="475"/>
      <c r="AC129" s="475"/>
      <c r="AD129" s="475"/>
      <c r="AE129" s="475"/>
      <c r="AF129" s="475"/>
    </row>
    <row r="130" spans="1:32" s="138" customFormat="1" ht="14.25" customHeight="1" x14ac:dyDescent="0.2">
      <c r="B130" s="142"/>
      <c r="C130" s="88"/>
      <c r="D130" s="956" t="s">
        <v>236</v>
      </c>
      <c r="E130" s="957"/>
      <c r="F130" s="957"/>
      <c r="G130" s="957"/>
      <c r="H130" s="958"/>
      <c r="I130" s="956" t="s">
        <v>241</v>
      </c>
      <c r="J130" s="957"/>
      <c r="K130" s="957"/>
      <c r="L130" s="958"/>
      <c r="M130" s="142"/>
      <c r="N130" s="959" t="s">
        <v>236</v>
      </c>
      <c r="O130" s="960"/>
      <c r="P130" s="960"/>
      <c r="Q130" s="961"/>
      <c r="R130" s="142"/>
      <c r="S130" s="959" t="s">
        <v>241</v>
      </c>
      <c r="T130" s="960"/>
      <c r="U130" s="961"/>
      <c r="V130" s="142"/>
      <c r="W130" s="932"/>
      <c r="X130" s="933"/>
      <c r="Y130" s="933"/>
      <c r="Z130" s="934"/>
      <c r="AA130" s="935"/>
      <c r="AB130" s="476"/>
      <c r="AC130" s="476"/>
      <c r="AD130" s="476"/>
      <c r="AE130" s="476"/>
      <c r="AF130" s="476"/>
    </row>
    <row r="131" spans="1:32" s="138" customFormat="1" ht="19.5" customHeight="1" x14ac:dyDescent="0.2">
      <c r="B131" s="142"/>
      <c r="C131" s="88"/>
      <c r="D131" s="1035" t="s">
        <v>76</v>
      </c>
      <c r="E131" s="1036"/>
      <c r="F131" s="584"/>
      <c r="G131" s="1038" t="s">
        <v>66</v>
      </c>
      <c r="H131" s="1039"/>
      <c r="I131" s="1035" t="s">
        <v>76</v>
      </c>
      <c r="J131" s="1036"/>
      <c r="K131" s="1038" t="s">
        <v>66</v>
      </c>
      <c r="L131" s="1039"/>
      <c r="M131" s="142"/>
      <c r="N131" s="944" t="s">
        <v>76</v>
      </c>
      <c r="O131" s="152"/>
      <c r="P131" s="152"/>
      <c r="Q131" s="954" t="s">
        <v>66</v>
      </c>
      <c r="R131" s="153"/>
      <c r="S131" s="1043" t="s">
        <v>76</v>
      </c>
      <c r="T131" s="152"/>
      <c r="U131" s="1045" t="s">
        <v>66</v>
      </c>
      <c r="V131" s="142"/>
      <c r="W131" s="944" t="s">
        <v>272</v>
      </c>
      <c r="X131" s="949"/>
      <c r="Y131" s="142"/>
      <c r="Z131" s="944" t="s">
        <v>273</v>
      </c>
      <c r="AA131" s="949"/>
      <c r="AB131" s="476"/>
      <c r="AC131" s="476"/>
      <c r="AD131" s="476"/>
      <c r="AE131" s="476"/>
      <c r="AF131" s="476"/>
    </row>
    <row r="132" spans="1:32" s="138" customFormat="1" ht="15" customHeight="1" x14ac:dyDescent="0.2">
      <c r="A132" s="412"/>
      <c r="B132" s="1143"/>
      <c r="C132" s="1144"/>
      <c r="D132" s="1037"/>
      <c r="E132" s="1037"/>
      <c r="F132" s="586"/>
      <c r="G132" s="1040"/>
      <c r="H132" s="1041"/>
      <c r="I132" s="1042"/>
      <c r="J132" s="1037"/>
      <c r="K132" s="1040"/>
      <c r="L132" s="1041"/>
      <c r="M132" s="142"/>
      <c r="N132" s="950"/>
      <c r="O132" s="357"/>
      <c r="P132" s="357"/>
      <c r="Q132" s="948"/>
      <c r="R132" s="153"/>
      <c r="S132" s="1044"/>
      <c r="T132" s="357"/>
      <c r="U132" s="1045"/>
      <c r="V132" s="142"/>
      <c r="W132" s="950"/>
      <c r="X132" s="951"/>
      <c r="Y132" s="142"/>
      <c r="Z132" s="950"/>
      <c r="AA132" s="951"/>
      <c r="AB132" s="476"/>
      <c r="AC132" s="476"/>
      <c r="AD132" s="476"/>
      <c r="AE132" s="476"/>
      <c r="AF132" s="476"/>
    </row>
    <row r="133" spans="1:32" s="138" customFormat="1" ht="15" customHeight="1" x14ac:dyDescent="0.2">
      <c r="A133" s="245"/>
      <c r="B133" s="369" t="s">
        <v>81</v>
      </c>
      <c r="C133" s="252" t="s">
        <v>172</v>
      </c>
      <c r="D133" s="402">
        <v>0.69236451456818493</v>
      </c>
      <c r="E133" s="490"/>
      <c r="F133" s="490"/>
      <c r="G133" s="164">
        <v>5.0309871667635959E-2</v>
      </c>
      <c r="H133" s="760"/>
      <c r="I133" s="402">
        <v>0.72622322113335824</v>
      </c>
      <c r="J133" s="353"/>
      <c r="K133" s="164">
        <v>2.3527553202226811E-2</v>
      </c>
      <c r="L133" s="760"/>
      <c r="M133" s="209"/>
      <c r="N133" s="204">
        <v>0.70946573356499709</v>
      </c>
      <c r="O133" s="490"/>
      <c r="P133" s="490"/>
      <c r="Q133" s="167">
        <v>4.8706662206676979E-2</v>
      </c>
      <c r="R133" s="206"/>
      <c r="S133" s="207">
        <v>0.72192322159556233</v>
      </c>
      <c r="T133" s="208"/>
      <c r="U133" s="167">
        <v>2.3313842861934959E-2</v>
      </c>
      <c r="V133" s="209"/>
      <c r="W133" s="210">
        <v>-1.7101218996812162E-2</v>
      </c>
      <c r="X133" s="211"/>
      <c r="Y133" s="209"/>
      <c r="Z133" s="204">
        <v>4.2999995377959177E-3</v>
      </c>
      <c r="AA133" s="173"/>
      <c r="AB133" s="476"/>
      <c r="AC133" s="476"/>
      <c r="AD133" s="476"/>
      <c r="AE133" s="476"/>
      <c r="AF133" s="476"/>
    </row>
    <row r="134" spans="1:32" s="138" customFormat="1" ht="15" customHeight="1" x14ac:dyDescent="0.2">
      <c r="A134" s="245"/>
      <c r="B134" s="651"/>
      <c r="C134" s="652" t="s">
        <v>173</v>
      </c>
      <c r="D134" s="403">
        <v>8.1108710011526849E-2</v>
      </c>
      <c r="E134" s="497"/>
      <c r="F134" s="497"/>
      <c r="G134" s="97">
        <v>2.9760033027281047E-2</v>
      </c>
      <c r="H134" s="762"/>
      <c r="I134" s="403">
        <v>6.083735615499225E-2</v>
      </c>
      <c r="J134" s="498"/>
      <c r="K134" s="97">
        <v>1.2612435688371995E-2</v>
      </c>
      <c r="L134" s="762"/>
      <c r="M134" s="209"/>
      <c r="N134" s="358">
        <v>9.3473791622820643E-2</v>
      </c>
      <c r="O134" s="497"/>
      <c r="P134" s="497"/>
      <c r="Q134" s="179">
        <v>3.122907265084917E-2</v>
      </c>
      <c r="R134" s="206"/>
      <c r="S134" s="359">
        <v>6.460438249957054E-2</v>
      </c>
      <c r="T134" s="494"/>
      <c r="U134" s="179">
        <v>1.2791299056428073E-2</v>
      </c>
      <c r="V134" s="209"/>
      <c r="W134" s="360">
        <v>-1.2365081611293793E-2</v>
      </c>
      <c r="X134" s="709"/>
      <c r="Y134" s="209"/>
      <c r="Z134" s="358">
        <v>-3.7670263445782892E-3</v>
      </c>
      <c r="AA134" s="184"/>
      <c r="AB134" s="476"/>
      <c r="AC134" s="476"/>
      <c r="AD134" s="476"/>
      <c r="AE134" s="476"/>
      <c r="AF134" s="476"/>
    </row>
    <row r="135" spans="1:32" s="138" customFormat="1" ht="15" customHeight="1" x14ac:dyDescent="0.2">
      <c r="A135" s="245"/>
      <c r="B135" s="615"/>
      <c r="C135" s="616" t="s">
        <v>171</v>
      </c>
      <c r="D135" s="404">
        <v>0.24652184419239603</v>
      </c>
      <c r="E135" s="502"/>
      <c r="F135" s="502"/>
      <c r="G135" s="188">
        <v>4.698190596702722E-2</v>
      </c>
      <c r="H135" s="763"/>
      <c r="I135" s="404">
        <v>0.22673327576132971</v>
      </c>
      <c r="J135" s="710"/>
      <c r="K135" s="188">
        <v>2.2093559246645512E-2</v>
      </c>
      <c r="L135" s="763"/>
      <c r="M135" s="209"/>
      <c r="N135" s="213">
        <v>0.21737978780001382</v>
      </c>
      <c r="O135" s="502"/>
      <c r="P135" s="502"/>
      <c r="Q135" s="191">
        <v>4.4249573209630209E-2</v>
      </c>
      <c r="R135" s="206"/>
      <c r="S135" s="215">
        <v>0.22821615999795847</v>
      </c>
      <c r="T135" s="216"/>
      <c r="U135" s="191">
        <v>2.1837706997128697E-2</v>
      </c>
      <c r="V135" s="209"/>
      <c r="W135" s="217">
        <v>2.914205639238221E-2</v>
      </c>
      <c r="X135" s="218"/>
      <c r="Y135" s="209"/>
      <c r="Z135" s="213">
        <v>-1.482884236628762E-3</v>
      </c>
      <c r="AA135" s="196"/>
      <c r="AB135" s="476"/>
      <c r="AC135" s="476"/>
      <c r="AD135" s="476"/>
      <c r="AE135" s="476"/>
      <c r="AF135" s="476"/>
    </row>
    <row r="136" spans="1:32" s="138" customFormat="1" ht="15" customHeight="1" x14ac:dyDescent="0.2">
      <c r="A136" s="413"/>
      <c r="B136" s="624" t="s">
        <v>233</v>
      </c>
      <c r="C136" s="625"/>
      <c r="D136" s="774">
        <v>399.13111043150536</v>
      </c>
      <c r="E136" s="629"/>
      <c r="F136" s="629"/>
      <c r="G136" s="629"/>
      <c r="H136" s="630"/>
      <c r="I136" s="774">
        <v>11601.532725334779</v>
      </c>
      <c r="J136" s="629"/>
      <c r="K136" s="629"/>
      <c r="L136" s="630"/>
      <c r="M136" s="631"/>
      <c r="N136" s="628">
        <v>415.24418215193134</v>
      </c>
      <c r="O136" s="629"/>
      <c r="P136" s="629"/>
      <c r="Q136" s="630"/>
      <c r="R136" s="631"/>
      <c r="S136" s="775">
        <v>12441.284543866315</v>
      </c>
      <c r="T136" s="629"/>
      <c r="U136" s="630"/>
      <c r="V136" s="631"/>
      <c r="W136" s="631"/>
      <c r="X136" s="631"/>
      <c r="Y136" s="631"/>
      <c r="Z136" s="631"/>
      <c r="AA136" s="631"/>
      <c r="AB136" s="476"/>
      <c r="AC136" s="476"/>
      <c r="AD136" s="476"/>
      <c r="AE136" s="476"/>
      <c r="AF136" s="476"/>
    </row>
    <row r="137" spans="1:32" s="138" customFormat="1" ht="15" customHeight="1" x14ac:dyDescent="0.2">
      <c r="A137" s="245"/>
      <c r="B137" s="369" t="s">
        <v>82</v>
      </c>
      <c r="C137" s="252" t="s">
        <v>172</v>
      </c>
      <c r="D137" s="402">
        <v>0.68590108589634369</v>
      </c>
      <c r="E137" s="490" t="s">
        <v>31</v>
      </c>
      <c r="F137" s="490"/>
      <c r="G137" s="164">
        <v>4.3611044976774205E-2</v>
      </c>
      <c r="H137" s="760"/>
      <c r="I137" s="402">
        <v>0.75522390657218175</v>
      </c>
      <c r="J137" s="353"/>
      <c r="K137" s="164">
        <v>1.6441775028490195E-2</v>
      </c>
      <c r="L137" s="760"/>
      <c r="M137" s="209"/>
      <c r="N137" s="204">
        <v>0.67560342539890672</v>
      </c>
      <c r="O137" s="490" t="s">
        <v>31</v>
      </c>
      <c r="P137" s="490"/>
      <c r="Q137" s="167">
        <v>4.3312496529024802E-2</v>
      </c>
      <c r="R137" s="206"/>
      <c r="S137" s="207">
        <v>0.74009450153861978</v>
      </c>
      <c r="T137" s="208"/>
      <c r="U137" s="167">
        <v>1.6939640670546798E-2</v>
      </c>
      <c r="V137" s="209"/>
      <c r="W137" s="210">
        <v>1.0297660497436967E-2</v>
      </c>
      <c r="X137" s="211"/>
      <c r="Y137" s="209"/>
      <c r="Z137" s="204">
        <v>1.5129405033561971E-2</v>
      </c>
      <c r="AA137" s="173"/>
      <c r="AB137" s="476"/>
      <c r="AC137" s="476"/>
      <c r="AD137" s="476"/>
      <c r="AE137" s="476"/>
      <c r="AF137" s="476"/>
    </row>
    <row r="138" spans="1:32" s="138" customFormat="1" ht="15" customHeight="1" x14ac:dyDescent="0.2">
      <c r="A138" s="245"/>
      <c r="B138" s="651"/>
      <c r="C138" s="652" t="s">
        <v>173</v>
      </c>
      <c r="D138" s="403">
        <v>7.0785469725046721E-2</v>
      </c>
      <c r="E138" s="497"/>
      <c r="F138" s="497"/>
      <c r="G138" s="97">
        <v>2.4096978251432241E-2</v>
      </c>
      <c r="H138" s="762"/>
      <c r="I138" s="403">
        <v>4.0251073983932316E-2</v>
      </c>
      <c r="J138" s="498"/>
      <c r="K138" s="97">
        <v>7.516123215741681E-3</v>
      </c>
      <c r="L138" s="762"/>
      <c r="M138" s="209"/>
      <c r="N138" s="358">
        <v>0.10262103200722308</v>
      </c>
      <c r="O138" s="497" t="s">
        <v>31</v>
      </c>
      <c r="P138" s="497"/>
      <c r="Q138" s="179">
        <v>2.8076004162599685E-2</v>
      </c>
      <c r="R138" s="206"/>
      <c r="S138" s="359">
        <v>5.1419865952573411E-2</v>
      </c>
      <c r="T138" s="494"/>
      <c r="U138" s="179">
        <v>8.5301241833974986E-3</v>
      </c>
      <c r="V138" s="209"/>
      <c r="W138" s="360">
        <v>-3.1835562282176363E-2</v>
      </c>
      <c r="X138" s="709"/>
      <c r="Y138" s="209"/>
      <c r="Z138" s="358">
        <v>-1.1168791968641095E-2</v>
      </c>
      <c r="AA138" s="184" t="s">
        <v>31</v>
      </c>
      <c r="AB138" s="476"/>
      <c r="AC138" s="476"/>
      <c r="AD138" s="476"/>
      <c r="AE138" s="476"/>
      <c r="AF138" s="476"/>
    </row>
    <row r="139" spans="1:32" s="138" customFormat="1" ht="15" customHeight="1" x14ac:dyDescent="0.2">
      <c r="A139" s="245"/>
      <c r="B139" s="615"/>
      <c r="C139" s="616" t="s">
        <v>171</v>
      </c>
      <c r="D139" s="404">
        <v>0.26184851447233981</v>
      </c>
      <c r="E139" s="502"/>
      <c r="F139" s="502"/>
      <c r="G139" s="188">
        <v>4.1307635544885375E-2</v>
      </c>
      <c r="H139" s="763"/>
      <c r="I139" s="404">
        <v>0.21310262913538486</v>
      </c>
      <c r="J139" s="710"/>
      <c r="K139" s="188">
        <v>1.5659568409282721E-2</v>
      </c>
      <c r="L139" s="763"/>
      <c r="M139" s="209"/>
      <c r="N139" s="213">
        <v>0.2471369961900593</v>
      </c>
      <c r="O139" s="502"/>
      <c r="P139" s="502"/>
      <c r="Q139" s="191">
        <v>3.9907638158878628E-2</v>
      </c>
      <c r="R139" s="206"/>
      <c r="S139" s="215">
        <v>0.21978705332910023</v>
      </c>
      <c r="T139" s="216"/>
      <c r="U139" s="191">
        <v>1.5994125547298402E-2</v>
      </c>
      <c r="V139" s="209"/>
      <c r="W139" s="217">
        <v>1.4711518282280511E-2</v>
      </c>
      <c r="X139" s="218"/>
      <c r="Y139" s="209"/>
      <c r="Z139" s="213">
        <v>-6.6844241937153714E-3</v>
      </c>
      <c r="AA139" s="196"/>
      <c r="AB139" s="476"/>
      <c r="AC139" s="476"/>
      <c r="AD139" s="476"/>
      <c r="AE139" s="476"/>
      <c r="AF139" s="476"/>
    </row>
    <row r="140" spans="1:32" s="138" customFormat="1" ht="15" customHeight="1" x14ac:dyDescent="0.2">
      <c r="A140" s="413"/>
      <c r="B140" s="624" t="s">
        <v>233</v>
      </c>
      <c r="C140" s="625"/>
      <c r="D140" s="774">
        <v>537.26148500164868</v>
      </c>
      <c r="E140" s="629"/>
      <c r="F140" s="629"/>
      <c r="G140" s="629"/>
      <c r="H140" s="630"/>
      <c r="I140" s="774">
        <v>22087.648487688381</v>
      </c>
      <c r="J140" s="629"/>
      <c r="K140" s="629"/>
      <c r="L140" s="630"/>
      <c r="M140" s="631"/>
      <c r="N140" s="628">
        <v>558.33284493238216</v>
      </c>
      <c r="O140" s="629"/>
      <c r="P140" s="629"/>
      <c r="Q140" s="630"/>
      <c r="R140" s="631"/>
      <c r="S140" s="775">
        <v>22580.391912926578</v>
      </c>
      <c r="T140" s="629"/>
      <c r="U140" s="630"/>
      <c r="V140" s="631"/>
      <c r="W140" s="631"/>
      <c r="X140" s="631"/>
      <c r="Y140" s="631"/>
      <c r="Z140" s="631"/>
      <c r="AA140" s="631"/>
      <c r="AB140" s="476"/>
      <c r="AC140" s="476"/>
      <c r="AD140" s="476"/>
      <c r="AE140" s="476"/>
      <c r="AF140" s="476"/>
    </row>
    <row r="141" spans="1:32" s="138" customFormat="1" ht="15" customHeight="1" x14ac:dyDescent="0.2">
      <c r="A141" s="245"/>
      <c r="B141" s="369" t="s">
        <v>83</v>
      </c>
      <c r="C141" s="252" t="s">
        <v>172</v>
      </c>
      <c r="D141" s="402">
        <v>0.74984878686320455</v>
      </c>
      <c r="E141" s="490"/>
      <c r="F141" s="490"/>
      <c r="G141" s="164">
        <v>4.5269178143633695E-2</v>
      </c>
      <c r="H141" s="760"/>
      <c r="I141" s="402">
        <v>0.77264482040127391</v>
      </c>
      <c r="J141" s="353"/>
      <c r="K141" s="164">
        <v>1.9868071902109517E-2</v>
      </c>
      <c r="L141" s="760"/>
      <c r="M141" s="209"/>
      <c r="N141" s="204">
        <v>0.71998106020460306</v>
      </c>
      <c r="O141" s="490"/>
      <c r="P141" s="490"/>
      <c r="Q141" s="167">
        <v>4.5206823030256277E-2</v>
      </c>
      <c r="R141" s="206"/>
      <c r="S141" s="207">
        <v>0.76802910500219845</v>
      </c>
      <c r="T141" s="208"/>
      <c r="U141" s="167">
        <v>2.0326105076117561E-2</v>
      </c>
      <c r="V141" s="209"/>
      <c r="W141" s="210">
        <v>2.986772665860149E-2</v>
      </c>
      <c r="X141" s="211"/>
      <c r="Y141" s="209"/>
      <c r="Z141" s="204">
        <v>4.6157153990754596E-3</v>
      </c>
      <c r="AA141" s="173"/>
      <c r="AB141" s="476"/>
      <c r="AC141" s="476"/>
      <c r="AD141" s="476"/>
      <c r="AE141" s="476"/>
      <c r="AF141" s="476"/>
    </row>
    <row r="142" spans="1:32" s="138" customFormat="1" ht="15" customHeight="1" x14ac:dyDescent="0.2">
      <c r="A142" s="245"/>
      <c r="B142" s="651"/>
      <c r="C142" s="652" t="s">
        <v>173</v>
      </c>
      <c r="D142" s="403">
        <v>7.2948191802382656E-2</v>
      </c>
      <c r="E142" s="497"/>
      <c r="F142" s="497"/>
      <c r="G142" s="97">
        <v>2.7181519128025727E-2</v>
      </c>
      <c r="H142" s="762"/>
      <c r="I142" s="403">
        <v>4.8541733749296712E-2</v>
      </c>
      <c r="J142" s="498"/>
      <c r="K142" s="97">
        <v>1.018745871129189E-2</v>
      </c>
      <c r="L142" s="762"/>
      <c r="M142" s="209"/>
      <c r="N142" s="358">
        <v>8.6059444432371152E-2</v>
      </c>
      <c r="O142" s="497"/>
      <c r="P142" s="497"/>
      <c r="Q142" s="179">
        <v>2.8236313278609367E-2</v>
      </c>
      <c r="R142" s="206"/>
      <c r="S142" s="359">
        <v>5.1151081056697655E-2</v>
      </c>
      <c r="T142" s="494"/>
      <c r="U142" s="179">
        <v>1.0609001727328296E-2</v>
      </c>
      <c r="V142" s="209"/>
      <c r="W142" s="360">
        <v>-1.3111252629988496E-2</v>
      </c>
      <c r="X142" s="709"/>
      <c r="Y142" s="209"/>
      <c r="Z142" s="358">
        <v>-2.609347307400943E-3</v>
      </c>
      <c r="AA142" s="184"/>
      <c r="AB142" s="476"/>
      <c r="AC142" s="476"/>
      <c r="AD142" s="476"/>
      <c r="AE142" s="476"/>
      <c r="AF142" s="476"/>
    </row>
    <row r="143" spans="1:32" s="138" customFormat="1" ht="15" customHeight="1" x14ac:dyDescent="0.2">
      <c r="A143" s="245"/>
      <c r="B143" s="615"/>
      <c r="C143" s="616" t="s">
        <v>171</v>
      </c>
      <c r="D143" s="404">
        <v>0.19114683749868572</v>
      </c>
      <c r="E143" s="502"/>
      <c r="F143" s="502"/>
      <c r="G143" s="188">
        <v>4.1099151812880284E-2</v>
      </c>
      <c r="H143" s="763"/>
      <c r="I143" s="404">
        <v>0.18793619456800553</v>
      </c>
      <c r="J143" s="710"/>
      <c r="K143" s="188">
        <v>1.8518834020904495E-2</v>
      </c>
      <c r="L143" s="763"/>
      <c r="M143" s="209"/>
      <c r="N143" s="213">
        <v>0.21222331603674355</v>
      </c>
      <c r="O143" s="502"/>
      <c r="P143" s="502"/>
      <c r="Q143" s="191">
        <v>4.1166870898796663E-2</v>
      </c>
      <c r="R143" s="206"/>
      <c r="S143" s="215">
        <v>0.1905675501453658</v>
      </c>
      <c r="T143" s="216"/>
      <c r="U143" s="191">
        <v>1.8913127886773712E-2</v>
      </c>
      <c r="V143" s="209"/>
      <c r="W143" s="217">
        <v>-2.107647853805783E-2</v>
      </c>
      <c r="X143" s="218"/>
      <c r="Y143" s="209"/>
      <c r="Z143" s="213">
        <v>-2.6313555773602726E-3</v>
      </c>
      <c r="AA143" s="196"/>
      <c r="AB143" s="476"/>
      <c r="AC143" s="476"/>
      <c r="AD143" s="476"/>
      <c r="AE143" s="476"/>
      <c r="AF143" s="476"/>
    </row>
    <row r="144" spans="1:32" s="138" customFormat="1" ht="15" customHeight="1" x14ac:dyDescent="0.2">
      <c r="A144" s="413"/>
      <c r="B144" s="624" t="s">
        <v>233</v>
      </c>
      <c r="C144" s="625"/>
      <c r="D144" s="774">
        <v>434.13205641472075</v>
      </c>
      <c r="E144" s="629"/>
      <c r="F144" s="629"/>
      <c r="G144" s="629"/>
      <c r="H144" s="630"/>
      <c r="I144" s="774">
        <v>14373.927864554167</v>
      </c>
      <c r="J144" s="629"/>
      <c r="K144" s="629"/>
      <c r="L144" s="630"/>
      <c r="M144" s="631"/>
      <c r="N144" s="628">
        <v>471.46777352319083</v>
      </c>
      <c r="O144" s="629"/>
      <c r="P144" s="629"/>
      <c r="Q144" s="630"/>
      <c r="R144" s="631"/>
      <c r="S144" s="775">
        <v>14525.800039427299</v>
      </c>
      <c r="T144" s="629"/>
      <c r="U144" s="630"/>
      <c r="V144" s="631"/>
      <c r="W144" s="631"/>
      <c r="X144" s="631"/>
      <c r="Y144" s="631"/>
      <c r="Z144" s="631"/>
      <c r="AA144" s="631"/>
      <c r="AB144" s="476"/>
      <c r="AC144" s="476"/>
      <c r="AD144" s="476"/>
      <c r="AE144" s="476"/>
      <c r="AF144" s="476"/>
    </row>
    <row r="145" spans="1:32" s="138" customFormat="1" ht="15" customHeight="1" x14ac:dyDescent="0.2">
      <c r="A145" s="245"/>
      <c r="B145" s="369" t="s">
        <v>84</v>
      </c>
      <c r="C145" s="252" t="s">
        <v>172</v>
      </c>
      <c r="D145" s="402">
        <v>0.77388983027684966</v>
      </c>
      <c r="E145" s="490"/>
      <c r="F145" s="490"/>
      <c r="G145" s="164">
        <v>6.1250182203395211E-2</v>
      </c>
      <c r="H145" s="760"/>
      <c r="I145" s="402">
        <v>0.79221105015532622</v>
      </c>
      <c r="J145" s="353"/>
      <c r="K145" s="164">
        <v>2.4909300578650932E-2</v>
      </c>
      <c r="L145" s="760"/>
      <c r="M145" s="209"/>
      <c r="N145" s="204">
        <v>0.77719097613317767</v>
      </c>
      <c r="O145" s="490"/>
      <c r="P145" s="490"/>
      <c r="Q145" s="167">
        <v>5.954044798765773E-2</v>
      </c>
      <c r="R145" s="206"/>
      <c r="S145" s="207">
        <v>0.78882927445147355</v>
      </c>
      <c r="T145" s="208"/>
      <c r="U145" s="167">
        <v>2.488637124985665E-2</v>
      </c>
      <c r="V145" s="209"/>
      <c r="W145" s="210">
        <v>-3.3011458563280138E-3</v>
      </c>
      <c r="X145" s="211"/>
      <c r="Y145" s="209"/>
      <c r="Z145" s="204">
        <v>3.3817757038526741E-3</v>
      </c>
      <c r="AA145" s="173"/>
      <c r="AB145" s="476"/>
      <c r="AC145" s="476"/>
      <c r="AD145" s="476"/>
      <c r="AE145" s="476"/>
      <c r="AF145" s="476"/>
    </row>
    <row r="146" spans="1:32" s="138" customFormat="1" ht="15" customHeight="1" x14ac:dyDescent="0.2">
      <c r="A146" s="245"/>
      <c r="B146" s="651"/>
      <c r="C146" s="652" t="s">
        <v>173</v>
      </c>
      <c r="D146" s="403">
        <v>2.6115164625231432E-2</v>
      </c>
      <c r="E146" s="497"/>
      <c r="F146" s="497"/>
      <c r="G146" s="97">
        <v>2.3351132749888568E-2</v>
      </c>
      <c r="H146" s="762"/>
      <c r="I146" s="403">
        <v>3.322497416277384E-2</v>
      </c>
      <c r="J146" s="498"/>
      <c r="K146" s="97">
        <v>1.1003349271740598E-2</v>
      </c>
      <c r="L146" s="762"/>
      <c r="M146" s="209"/>
      <c r="N146" s="358">
        <v>7.3148056723924881E-2</v>
      </c>
      <c r="O146" s="497"/>
      <c r="P146" s="497"/>
      <c r="Q146" s="179">
        <v>3.7255329962915147E-2</v>
      </c>
      <c r="R146" s="206"/>
      <c r="S146" s="359">
        <v>4.0257229715032899E-2</v>
      </c>
      <c r="T146" s="494"/>
      <c r="U146" s="179">
        <v>1.1985401230361872E-2</v>
      </c>
      <c r="V146" s="209"/>
      <c r="W146" s="360">
        <v>-4.7032892098693449E-2</v>
      </c>
      <c r="X146" s="709"/>
      <c r="Y146" s="209"/>
      <c r="Z146" s="358">
        <v>-7.0322555522590591E-3</v>
      </c>
      <c r="AA146" s="184"/>
      <c r="AB146" s="476"/>
      <c r="AC146" s="476"/>
      <c r="AD146" s="476"/>
      <c r="AE146" s="476"/>
      <c r="AF146" s="476"/>
    </row>
    <row r="147" spans="1:32" s="138" customFormat="1" ht="15" customHeight="1" x14ac:dyDescent="0.2">
      <c r="A147" s="245"/>
      <c r="B147" s="615"/>
      <c r="C147" s="616" t="s">
        <v>171</v>
      </c>
      <c r="D147" s="404">
        <v>0.20535796208486723</v>
      </c>
      <c r="E147" s="502"/>
      <c r="F147" s="502"/>
      <c r="G147" s="188">
        <v>5.9149258985324041E-2</v>
      </c>
      <c r="H147" s="763"/>
      <c r="I147" s="404">
        <v>0.18056318276398145</v>
      </c>
      <c r="J147" s="710"/>
      <c r="K147" s="188">
        <v>2.3615774780973098E-2</v>
      </c>
      <c r="L147" s="763"/>
      <c r="M147" s="209"/>
      <c r="N147" s="213">
        <v>0.16147235621463107</v>
      </c>
      <c r="O147" s="502"/>
      <c r="P147" s="502"/>
      <c r="Q147" s="191">
        <v>5.2648938432652476E-2</v>
      </c>
      <c r="R147" s="206"/>
      <c r="S147" s="215">
        <v>0.17808260830425005</v>
      </c>
      <c r="T147" s="216"/>
      <c r="U147" s="191">
        <v>2.3328029125216743E-2</v>
      </c>
      <c r="V147" s="209"/>
      <c r="W147" s="217">
        <v>4.3885605870236155E-2</v>
      </c>
      <c r="X147" s="218"/>
      <c r="Y147" s="209"/>
      <c r="Z147" s="213">
        <v>2.480574459731405E-3</v>
      </c>
      <c r="AA147" s="196"/>
      <c r="AB147" s="476"/>
      <c r="AC147" s="476"/>
      <c r="AD147" s="476"/>
      <c r="AE147" s="476"/>
      <c r="AF147" s="476"/>
    </row>
    <row r="148" spans="1:32" s="138" customFormat="1" ht="15" customHeight="1" x14ac:dyDescent="0.2">
      <c r="A148" s="413"/>
      <c r="B148" s="624" t="s">
        <v>233</v>
      </c>
      <c r="C148" s="625"/>
      <c r="D148" s="774">
        <v>221.22552506982566</v>
      </c>
      <c r="E148" s="629"/>
      <c r="F148" s="629"/>
      <c r="G148" s="629"/>
      <c r="H148" s="630"/>
      <c r="I148" s="774">
        <v>8569.2425243690723</v>
      </c>
      <c r="J148" s="629"/>
      <c r="K148" s="629"/>
      <c r="L148" s="630"/>
      <c r="M148" s="631"/>
      <c r="N148" s="628">
        <v>233.44675310240146</v>
      </c>
      <c r="O148" s="629"/>
      <c r="P148" s="629"/>
      <c r="Q148" s="630"/>
      <c r="R148" s="631"/>
      <c r="S148" s="775">
        <v>9060.0542505571757</v>
      </c>
      <c r="T148" s="629"/>
      <c r="U148" s="630"/>
      <c r="V148" s="631"/>
      <c r="W148" s="631"/>
      <c r="X148" s="631"/>
      <c r="Y148" s="631"/>
      <c r="Z148" s="631"/>
      <c r="AA148" s="631"/>
      <c r="AB148" s="476"/>
      <c r="AC148" s="476"/>
      <c r="AD148" s="476"/>
      <c r="AE148" s="476"/>
      <c r="AF148" s="476"/>
    </row>
    <row r="149" spans="1:32" s="138" customFormat="1" ht="15" customHeight="1" x14ac:dyDescent="0.2">
      <c r="A149" s="245"/>
      <c r="B149" s="369" t="s">
        <v>85</v>
      </c>
      <c r="C149" s="252" t="s">
        <v>172</v>
      </c>
      <c r="D149" s="402">
        <v>0.79230185692228416</v>
      </c>
      <c r="E149" s="490"/>
      <c r="F149" s="490"/>
      <c r="G149" s="164">
        <v>5.0059838765415754E-2</v>
      </c>
      <c r="H149" s="760"/>
      <c r="I149" s="402">
        <v>0.77313033967700739</v>
      </c>
      <c r="J149" s="353"/>
      <c r="K149" s="164">
        <v>2.0444298353349519E-2</v>
      </c>
      <c r="L149" s="760"/>
      <c r="M149" s="209"/>
      <c r="N149" s="204">
        <v>0.74052641459853819</v>
      </c>
      <c r="O149" s="490"/>
      <c r="P149" s="490"/>
      <c r="Q149" s="167">
        <v>5.5080338896318429E-2</v>
      </c>
      <c r="R149" s="206"/>
      <c r="S149" s="207">
        <v>0.76983870061417436</v>
      </c>
      <c r="T149" s="208"/>
      <c r="U149" s="167">
        <v>2.0714611022937587E-2</v>
      </c>
      <c r="V149" s="209"/>
      <c r="W149" s="210">
        <v>5.1775442323745979E-2</v>
      </c>
      <c r="X149" s="211"/>
      <c r="Y149" s="209"/>
      <c r="Z149" s="204">
        <v>3.2916390628330294E-3</v>
      </c>
      <c r="AA149" s="173"/>
      <c r="AB149" s="476"/>
      <c r="AC149" s="476"/>
      <c r="AD149" s="476"/>
      <c r="AE149" s="476"/>
      <c r="AF149" s="476"/>
    </row>
    <row r="150" spans="1:32" s="138" customFormat="1" ht="15" customHeight="1" x14ac:dyDescent="0.2">
      <c r="A150" s="245"/>
      <c r="B150" s="651"/>
      <c r="C150" s="652" t="s">
        <v>173</v>
      </c>
      <c r="D150" s="403">
        <v>4.3736360300936881E-2</v>
      </c>
      <c r="E150" s="497"/>
      <c r="F150" s="497"/>
      <c r="G150" s="97">
        <v>2.523701253446186E-2</v>
      </c>
      <c r="H150" s="762"/>
      <c r="I150" s="403">
        <v>4.4095026181397906E-2</v>
      </c>
      <c r="J150" s="498"/>
      <c r="K150" s="97">
        <v>1.0022124757712348E-2</v>
      </c>
      <c r="L150" s="762"/>
      <c r="M150" s="209"/>
      <c r="N150" s="358">
        <v>8.9867896702196248E-2</v>
      </c>
      <c r="O150" s="497"/>
      <c r="P150" s="497"/>
      <c r="Q150" s="179">
        <v>3.5936374091871316E-2</v>
      </c>
      <c r="R150" s="206"/>
      <c r="S150" s="359">
        <v>4.7659121600882946E-2</v>
      </c>
      <c r="T150" s="494"/>
      <c r="U150" s="179">
        <v>1.0484071940947927E-2</v>
      </c>
      <c r="V150" s="209"/>
      <c r="W150" s="360">
        <v>-4.6131536401259367E-2</v>
      </c>
      <c r="X150" s="709"/>
      <c r="Y150" s="209"/>
      <c r="Z150" s="358">
        <v>-3.5640954194850402E-3</v>
      </c>
      <c r="AA150" s="184"/>
      <c r="AB150" s="476"/>
      <c r="AC150" s="476"/>
      <c r="AD150" s="476"/>
      <c r="AE150" s="476"/>
      <c r="AF150" s="476"/>
    </row>
    <row r="151" spans="1:32" s="138" customFormat="1" ht="15" customHeight="1" x14ac:dyDescent="0.2">
      <c r="A151" s="245"/>
      <c r="B151" s="615"/>
      <c r="C151" s="616" t="s">
        <v>171</v>
      </c>
      <c r="D151" s="404">
        <v>0.17146085657756249</v>
      </c>
      <c r="E151" s="502"/>
      <c r="F151" s="502"/>
      <c r="G151" s="188">
        <v>4.6512192595064443E-2</v>
      </c>
      <c r="H151" s="763"/>
      <c r="I151" s="404">
        <v>0.19120586161557004</v>
      </c>
      <c r="J151" s="710"/>
      <c r="K151" s="188">
        <v>1.9196729267797422E-2</v>
      </c>
      <c r="L151" s="763"/>
      <c r="M151" s="209"/>
      <c r="N151" s="213">
        <v>0.18635282513902163</v>
      </c>
      <c r="O151" s="502"/>
      <c r="P151" s="502"/>
      <c r="Q151" s="191">
        <v>4.8928939291548124E-2</v>
      </c>
      <c r="R151" s="206"/>
      <c r="S151" s="215">
        <v>0.19163535024531195</v>
      </c>
      <c r="T151" s="216"/>
      <c r="U151" s="191">
        <v>1.9368778444720205E-2</v>
      </c>
      <c r="V151" s="209"/>
      <c r="W151" s="217">
        <v>-1.4891968561459135E-2</v>
      </c>
      <c r="X151" s="218"/>
      <c r="Y151" s="209"/>
      <c r="Z151" s="213">
        <v>-4.2948862974190316E-4</v>
      </c>
      <c r="AA151" s="196"/>
      <c r="AB151" s="476"/>
      <c r="AC151" s="476"/>
      <c r="AD151" s="476"/>
      <c r="AE151" s="476"/>
      <c r="AF151" s="476"/>
    </row>
    <row r="152" spans="1:32" s="138" customFormat="1" ht="15" customHeight="1" x14ac:dyDescent="0.2">
      <c r="A152" s="413"/>
      <c r="B152" s="624" t="s">
        <v>233</v>
      </c>
      <c r="C152" s="625"/>
      <c r="D152" s="774">
        <v>311.45489683199332</v>
      </c>
      <c r="E152" s="629"/>
      <c r="F152" s="629"/>
      <c r="G152" s="629"/>
      <c r="H152" s="630"/>
      <c r="I152" s="774">
        <v>13554.605234506944</v>
      </c>
      <c r="J152" s="629"/>
      <c r="K152" s="629"/>
      <c r="L152" s="630"/>
      <c r="M152" s="631"/>
      <c r="N152" s="628">
        <v>302.68577298287096</v>
      </c>
      <c r="O152" s="629"/>
      <c r="P152" s="629"/>
      <c r="Q152" s="630"/>
      <c r="R152" s="631"/>
      <c r="S152" s="775">
        <v>13909.633692814796</v>
      </c>
      <c r="T152" s="629"/>
      <c r="U152" s="630"/>
      <c r="V152" s="631"/>
      <c r="W152" s="631"/>
      <c r="X152" s="631"/>
      <c r="Y152" s="631"/>
      <c r="Z152" s="631"/>
      <c r="AA152" s="631"/>
      <c r="AB152" s="476"/>
      <c r="AC152" s="476"/>
      <c r="AD152" s="476"/>
      <c r="AE152" s="476"/>
      <c r="AF152" s="476"/>
    </row>
    <row r="153" spans="1:32" s="138" customFormat="1" ht="15" customHeight="1" x14ac:dyDescent="0.2">
      <c r="A153" s="245"/>
      <c r="B153" s="369" t="s">
        <v>86</v>
      </c>
      <c r="C153" s="252" t="s">
        <v>172</v>
      </c>
      <c r="D153" s="402">
        <v>0.76956637964619812</v>
      </c>
      <c r="E153" s="490"/>
      <c r="F153" s="490"/>
      <c r="G153" s="164">
        <v>6.4235804026327031E-2</v>
      </c>
      <c r="H153" s="760"/>
      <c r="I153" s="402">
        <v>0.82363482261153698</v>
      </c>
      <c r="J153" s="353"/>
      <c r="K153" s="164">
        <v>2.0261180032937098E-2</v>
      </c>
      <c r="L153" s="760"/>
      <c r="M153" s="209"/>
      <c r="N153" s="204">
        <v>0.7709892328709832</v>
      </c>
      <c r="O153" s="490"/>
      <c r="P153" s="490"/>
      <c r="Q153" s="167">
        <v>6.0603353487847657E-2</v>
      </c>
      <c r="R153" s="206"/>
      <c r="S153" s="207">
        <v>0.82753374741140728</v>
      </c>
      <c r="T153" s="208"/>
      <c r="U153" s="167">
        <v>2.035147029697976E-2</v>
      </c>
      <c r="V153" s="209"/>
      <c r="W153" s="210">
        <v>-1.4228532247850811E-3</v>
      </c>
      <c r="X153" s="211"/>
      <c r="Y153" s="209"/>
      <c r="Z153" s="204">
        <v>-3.8989247998703069E-3</v>
      </c>
      <c r="AA153" s="173"/>
      <c r="AB153" s="476"/>
      <c r="AC153" s="476"/>
      <c r="AD153" s="476"/>
      <c r="AE153" s="476"/>
      <c r="AF153" s="476"/>
    </row>
    <row r="154" spans="1:32" s="138" customFormat="1" ht="15" customHeight="1" x14ac:dyDescent="0.2">
      <c r="A154" s="245"/>
      <c r="B154" s="651"/>
      <c r="C154" s="652" t="s">
        <v>173</v>
      </c>
      <c r="D154" s="403">
        <v>6.9137890270411201E-2</v>
      </c>
      <c r="E154" s="497"/>
      <c r="F154" s="497"/>
      <c r="G154" s="97">
        <v>3.8697413465321018E-2</v>
      </c>
      <c r="H154" s="762"/>
      <c r="I154" s="403">
        <v>2.7928177845568121E-2</v>
      </c>
      <c r="J154" s="498"/>
      <c r="K154" s="97">
        <v>8.7591395110437221E-3</v>
      </c>
      <c r="L154" s="762"/>
      <c r="M154" s="209"/>
      <c r="N154" s="358">
        <v>2.3215990030469581E-2</v>
      </c>
      <c r="O154" s="497"/>
      <c r="P154" s="497"/>
      <c r="Q154" s="179">
        <v>2.1718879927342855E-2</v>
      </c>
      <c r="R154" s="206"/>
      <c r="S154" s="359">
        <v>3.6644034185391743E-2</v>
      </c>
      <c r="T154" s="494"/>
      <c r="U154" s="179">
        <v>1.0121523913293609E-2</v>
      </c>
      <c r="V154" s="209"/>
      <c r="W154" s="360">
        <v>4.5921900239941624E-2</v>
      </c>
      <c r="X154" s="709"/>
      <c r="Y154" s="209"/>
      <c r="Z154" s="358">
        <v>-8.7158563398236216E-3</v>
      </c>
      <c r="AA154" s="184" t="s">
        <v>31</v>
      </c>
      <c r="AB154" s="476"/>
      <c r="AC154" s="476"/>
      <c r="AD154" s="476"/>
      <c r="AE154" s="476"/>
      <c r="AF154" s="476"/>
    </row>
    <row r="155" spans="1:32" s="138" customFormat="1" ht="15" customHeight="1" x14ac:dyDescent="0.2">
      <c r="A155" s="245"/>
      <c r="B155" s="615"/>
      <c r="C155" s="616" t="s">
        <v>171</v>
      </c>
      <c r="D155" s="404">
        <v>0.17327564243671531</v>
      </c>
      <c r="E155" s="502"/>
      <c r="F155" s="502"/>
      <c r="G155" s="188">
        <v>5.7733824180633865E-2</v>
      </c>
      <c r="H155" s="763"/>
      <c r="I155" s="404">
        <v>0.15270167919682065</v>
      </c>
      <c r="J155" s="710"/>
      <c r="K155" s="188">
        <v>1.912190010582742E-2</v>
      </c>
      <c r="L155" s="763"/>
      <c r="M155" s="209"/>
      <c r="N155" s="213">
        <v>0.21068606262807951</v>
      </c>
      <c r="O155" s="502"/>
      <c r="P155" s="502"/>
      <c r="Q155" s="191">
        <v>5.88148966844253E-2</v>
      </c>
      <c r="R155" s="206"/>
      <c r="S155" s="215">
        <v>0.14098860984200215</v>
      </c>
      <c r="T155" s="216"/>
      <c r="U155" s="191">
        <v>1.8747456109202424E-2</v>
      </c>
      <c r="V155" s="209"/>
      <c r="W155" s="217">
        <v>-3.7410420191364202E-2</v>
      </c>
      <c r="X155" s="218"/>
      <c r="Y155" s="209"/>
      <c r="Z155" s="213">
        <v>1.1713069354818501E-2</v>
      </c>
      <c r="AA155" s="196"/>
      <c r="AB155" s="476"/>
      <c r="AC155" s="476"/>
      <c r="AD155" s="476"/>
      <c r="AE155" s="476"/>
      <c r="AF155" s="476"/>
    </row>
    <row r="156" spans="1:32" s="138" customFormat="1" ht="15" customHeight="1" x14ac:dyDescent="0.2">
      <c r="A156" s="413"/>
      <c r="B156" s="624" t="s">
        <v>233</v>
      </c>
      <c r="C156" s="625"/>
      <c r="D156" s="774">
        <v>203.83951122411611</v>
      </c>
      <c r="E156" s="629"/>
      <c r="F156" s="629"/>
      <c r="G156" s="629"/>
      <c r="H156" s="630"/>
      <c r="I156" s="774">
        <v>11429.31560102466</v>
      </c>
      <c r="J156" s="629"/>
      <c r="K156" s="629"/>
      <c r="L156" s="630"/>
      <c r="M156" s="631"/>
      <c r="N156" s="628">
        <v>229.75364494191757</v>
      </c>
      <c r="O156" s="629"/>
      <c r="P156" s="629"/>
      <c r="Q156" s="630"/>
      <c r="R156" s="631"/>
      <c r="S156" s="775">
        <v>11607.414077680081</v>
      </c>
      <c r="T156" s="629"/>
      <c r="U156" s="630"/>
      <c r="V156" s="631"/>
      <c r="W156" s="631"/>
      <c r="X156" s="631"/>
      <c r="Y156" s="631"/>
      <c r="Z156" s="631"/>
      <c r="AA156" s="631"/>
      <c r="AB156" s="476"/>
      <c r="AC156" s="476"/>
      <c r="AD156" s="476"/>
      <c r="AE156" s="476"/>
      <c r="AF156" s="476"/>
    </row>
    <row r="157" spans="1:32" s="138" customFormat="1" ht="15" customHeight="1" x14ac:dyDescent="0.2">
      <c r="A157" s="245"/>
      <c r="B157" s="369" t="s">
        <v>87</v>
      </c>
      <c r="C157" s="252" t="s">
        <v>172</v>
      </c>
      <c r="D157" s="402">
        <v>0.76010026637112005</v>
      </c>
      <c r="E157" s="490"/>
      <c r="F157" s="490"/>
      <c r="G157" s="164">
        <v>8.8888479934103787E-2</v>
      </c>
      <c r="H157" s="760"/>
      <c r="I157" s="402">
        <v>0.79762697038115382</v>
      </c>
      <c r="J157" s="353"/>
      <c r="K157" s="164">
        <v>1.7616882262020343E-2</v>
      </c>
      <c r="L157" s="760"/>
      <c r="M157" s="209"/>
      <c r="N157" s="204">
        <v>0.78666642174406165</v>
      </c>
      <c r="O157" s="490"/>
      <c r="P157" s="490"/>
      <c r="Q157" s="167">
        <v>7.8088428554497644E-2</v>
      </c>
      <c r="R157" s="206"/>
      <c r="S157" s="207">
        <v>0.78924492455735828</v>
      </c>
      <c r="T157" s="208"/>
      <c r="U157" s="167">
        <v>1.787030023658558E-2</v>
      </c>
      <c r="V157" s="209"/>
      <c r="W157" s="210">
        <v>-2.6566155372941602E-2</v>
      </c>
      <c r="X157" s="211"/>
      <c r="Y157" s="209"/>
      <c r="Z157" s="204">
        <v>8.3820458237955364E-3</v>
      </c>
      <c r="AA157" s="173"/>
      <c r="AB157" s="476"/>
      <c r="AC157" s="476"/>
      <c r="AD157" s="476"/>
      <c r="AE157" s="476"/>
      <c r="AF157" s="476"/>
    </row>
    <row r="158" spans="1:32" s="138" customFormat="1" ht="15" customHeight="1" x14ac:dyDescent="0.2">
      <c r="A158" s="245"/>
      <c r="B158" s="651"/>
      <c r="C158" s="652" t="s">
        <v>173</v>
      </c>
      <c r="D158" s="403">
        <v>3.9878479863301862E-2</v>
      </c>
      <c r="E158" s="497"/>
      <c r="F158" s="497"/>
      <c r="G158" s="97">
        <v>4.0731232688582621E-2</v>
      </c>
      <c r="H158" s="762"/>
      <c r="I158" s="403">
        <v>4.6719239365411371E-2</v>
      </c>
      <c r="J158" s="498"/>
      <c r="K158" s="97">
        <v>9.2536083763738401E-3</v>
      </c>
      <c r="L158" s="762"/>
      <c r="M158" s="209"/>
      <c r="N158" s="358">
        <v>8.3902486889034206E-2</v>
      </c>
      <c r="O158" s="497"/>
      <c r="P158" s="497"/>
      <c r="Q158" s="179">
        <v>5.2846963273913715E-2</v>
      </c>
      <c r="R158" s="206"/>
      <c r="S158" s="359">
        <v>5.7049925373172376E-2</v>
      </c>
      <c r="T158" s="494"/>
      <c r="U158" s="179">
        <v>1.0162693297013215E-2</v>
      </c>
      <c r="V158" s="209"/>
      <c r="W158" s="360">
        <v>-4.4024007025732344E-2</v>
      </c>
      <c r="X158" s="709"/>
      <c r="Y158" s="209"/>
      <c r="Z158" s="358">
        <v>-1.0330686007761006E-2</v>
      </c>
      <c r="AA158" s="184" t="s">
        <v>31</v>
      </c>
      <c r="AB158" s="476"/>
      <c r="AC158" s="476"/>
      <c r="AD158" s="476"/>
      <c r="AE158" s="476"/>
      <c r="AF158" s="476"/>
    </row>
    <row r="159" spans="1:32" s="138" customFormat="1" ht="15" customHeight="1" x14ac:dyDescent="0.2">
      <c r="A159" s="245"/>
      <c r="B159" s="615"/>
      <c r="C159" s="616" t="s">
        <v>171</v>
      </c>
      <c r="D159" s="404">
        <v>0.20832910165069499</v>
      </c>
      <c r="E159" s="502"/>
      <c r="F159" s="502"/>
      <c r="G159" s="188">
        <v>8.453615001857577E-2</v>
      </c>
      <c r="H159" s="763"/>
      <c r="I159" s="404">
        <v>0.16328221095096659</v>
      </c>
      <c r="J159" s="710"/>
      <c r="K159" s="188">
        <v>1.6207340538866896E-2</v>
      </c>
      <c r="L159" s="763"/>
      <c r="M159" s="209"/>
      <c r="N159" s="213">
        <v>0.1412852775108738</v>
      </c>
      <c r="O159" s="502"/>
      <c r="P159" s="502"/>
      <c r="Q159" s="191">
        <v>6.6394893204063804E-2</v>
      </c>
      <c r="R159" s="206"/>
      <c r="S159" s="215">
        <v>0.16300454733014177</v>
      </c>
      <c r="T159" s="216"/>
      <c r="U159" s="191">
        <v>1.6184464651796737E-2</v>
      </c>
      <c r="V159" s="209"/>
      <c r="W159" s="217">
        <v>6.7043824139821184E-2</v>
      </c>
      <c r="X159" s="218"/>
      <c r="Y159" s="209"/>
      <c r="Z159" s="213">
        <v>2.7766362082481955E-4</v>
      </c>
      <c r="AA159" s="196"/>
      <c r="AB159" s="476"/>
      <c r="AC159" s="476"/>
      <c r="AD159" s="476"/>
      <c r="AE159" s="476"/>
      <c r="AF159" s="476"/>
    </row>
    <row r="160" spans="1:32" s="138" customFormat="1" ht="15" customHeight="1" x14ac:dyDescent="0.2">
      <c r="A160" s="413"/>
      <c r="B160" s="624" t="s">
        <v>233</v>
      </c>
      <c r="C160" s="625"/>
      <c r="D160" s="774">
        <v>109.46126439468723</v>
      </c>
      <c r="E160" s="629"/>
      <c r="F160" s="629"/>
      <c r="G160" s="629"/>
      <c r="H160" s="630"/>
      <c r="I160" s="774">
        <v>16799.506219270741</v>
      </c>
      <c r="J160" s="629"/>
      <c r="K160" s="629"/>
      <c r="L160" s="630"/>
      <c r="M160" s="631"/>
      <c r="N160" s="628">
        <v>131.53095488033154</v>
      </c>
      <c r="O160" s="629"/>
      <c r="P160" s="629"/>
      <c r="Q160" s="630"/>
      <c r="R160" s="631"/>
      <c r="S160" s="775">
        <v>17545.403465373267</v>
      </c>
      <c r="T160" s="629"/>
      <c r="U160" s="630"/>
      <c r="V160" s="631"/>
      <c r="W160" s="631"/>
      <c r="X160" s="631"/>
      <c r="Y160" s="631"/>
      <c r="Z160" s="631"/>
      <c r="AA160" s="631"/>
      <c r="AB160" s="476"/>
      <c r="AC160" s="476"/>
      <c r="AD160" s="476"/>
      <c r="AE160" s="476"/>
      <c r="AF160" s="476"/>
    </row>
    <row r="161" spans="1:32" s="138" customFormat="1" ht="15" customHeight="1" x14ac:dyDescent="0.2">
      <c r="A161" s="245"/>
      <c r="B161" s="369" t="s">
        <v>88</v>
      </c>
      <c r="C161" s="252" t="s">
        <v>172</v>
      </c>
      <c r="D161" s="402">
        <v>0.81086516639362427</v>
      </c>
      <c r="E161" s="490"/>
      <c r="F161" s="490"/>
      <c r="G161" s="164">
        <v>3.7058613788944948E-2</v>
      </c>
      <c r="H161" s="760"/>
      <c r="I161" s="402">
        <v>0.82110084695547725</v>
      </c>
      <c r="J161" s="353"/>
      <c r="K161" s="164">
        <v>1.4993441197358043E-2</v>
      </c>
      <c r="L161" s="760"/>
      <c r="M161" s="209"/>
      <c r="N161" s="204">
        <v>0.81285383261134714</v>
      </c>
      <c r="O161" s="490"/>
      <c r="P161" s="490"/>
      <c r="Q161" s="167">
        <v>3.6479824336730311E-2</v>
      </c>
      <c r="R161" s="206"/>
      <c r="S161" s="207">
        <v>0.81592397431162722</v>
      </c>
      <c r="T161" s="208"/>
      <c r="U161" s="167">
        <v>1.5164827033092486E-2</v>
      </c>
      <c r="V161" s="209"/>
      <c r="W161" s="210">
        <v>-1.9886662177228676E-3</v>
      </c>
      <c r="X161" s="211"/>
      <c r="Y161" s="209"/>
      <c r="Z161" s="204">
        <v>5.1768726438500279E-3</v>
      </c>
      <c r="AA161" s="173"/>
      <c r="AB161" s="476"/>
      <c r="AC161" s="476"/>
      <c r="AD161" s="476"/>
      <c r="AE161" s="476"/>
      <c r="AF161" s="476"/>
    </row>
    <row r="162" spans="1:32" s="138" customFormat="1" ht="15" customHeight="1" x14ac:dyDescent="0.2">
      <c r="A162" s="245"/>
      <c r="B162" s="651"/>
      <c r="C162" s="652" t="s">
        <v>173</v>
      </c>
      <c r="D162" s="403">
        <v>4.8263341988539508E-2</v>
      </c>
      <c r="E162" s="497"/>
      <c r="F162" s="497"/>
      <c r="G162" s="97">
        <v>2.0281318321577823E-2</v>
      </c>
      <c r="H162" s="762"/>
      <c r="I162" s="403">
        <v>2.8254125296853554E-2</v>
      </c>
      <c r="J162" s="498"/>
      <c r="K162" s="97">
        <v>6.4821072834035749E-3</v>
      </c>
      <c r="L162" s="762"/>
      <c r="M162" s="209"/>
      <c r="N162" s="358">
        <v>4.2363540361593816E-2</v>
      </c>
      <c r="O162" s="497"/>
      <c r="P162" s="497"/>
      <c r="Q162" s="179">
        <v>1.8838768121774138E-2</v>
      </c>
      <c r="R162" s="206"/>
      <c r="S162" s="359">
        <v>3.2738631604671407E-2</v>
      </c>
      <c r="T162" s="494"/>
      <c r="U162" s="179">
        <v>6.9633172544696555E-3</v>
      </c>
      <c r="V162" s="209"/>
      <c r="W162" s="360">
        <v>5.8998016269456929E-3</v>
      </c>
      <c r="X162" s="709"/>
      <c r="Y162" s="209"/>
      <c r="Z162" s="358">
        <v>-4.4845063078178538E-3</v>
      </c>
      <c r="AA162" s="184"/>
      <c r="AB162" s="476"/>
      <c r="AC162" s="476"/>
      <c r="AD162" s="476"/>
      <c r="AE162" s="476"/>
      <c r="AF162" s="476"/>
    </row>
    <row r="163" spans="1:32" s="138" customFormat="1" ht="15" customHeight="1" x14ac:dyDescent="0.2">
      <c r="A163" s="245"/>
      <c r="B163" s="615"/>
      <c r="C163" s="616" t="s">
        <v>171</v>
      </c>
      <c r="D163" s="404">
        <v>0.14801519982656788</v>
      </c>
      <c r="E163" s="502"/>
      <c r="F163" s="502"/>
      <c r="G163" s="188">
        <v>3.3604556528473842E-2</v>
      </c>
      <c r="H163" s="763"/>
      <c r="I163" s="404">
        <v>0.15502512711328864</v>
      </c>
      <c r="J163" s="710"/>
      <c r="K163" s="188">
        <v>1.415865089817322E-2</v>
      </c>
      <c r="L163" s="763"/>
      <c r="M163" s="209"/>
      <c r="N163" s="213">
        <v>0.15118746322767157</v>
      </c>
      <c r="O163" s="502"/>
      <c r="P163" s="502"/>
      <c r="Q163" s="191">
        <v>3.3505787011411804E-2</v>
      </c>
      <c r="R163" s="206"/>
      <c r="S163" s="215">
        <v>0.15645966956663199</v>
      </c>
      <c r="T163" s="216"/>
      <c r="U163" s="191">
        <v>1.4215696066796634E-2</v>
      </c>
      <c r="V163" s="209"/>
      <c r="W163" s="217">
        <v>-3.1722634011036865E-3</v>
      </c>
      <c r="X163" s="218"/>
      <c r="Y163" s="209"/>
      <c r="Z163" s="213">
        <v>-1.434542453343346E-3</v>
      </c>
      <c r="AA163" s="196"/>
      <c r="AB163" s="476"/>
      <c r="AC163" s="476"/>
      <c r="AD163" s="476"/>
      <c r="AE163" s="476"/>
      <c r="AF163" s="476"/>
    </row>
    <row r="164" spans="1:32" s="138" customFormat="1" ht="15" customHeight="1" x14ac:dyDescent="0.2">
      <c r="A164" s="413"/>
      <c r="B164" s="624" t="s">
        <v>233</v>
      </c>
      <c r="C164" s="625"/>
      <c r="D164" s="774">
        <v>529.65441226209589</v>
      </c>
      <c r="E164" s="629"/>
      <c r="F164" s="629"/>
      <c r="G164" s="629"/>
      <c r="H164" s="630"/>
      <c r="I164" s="774">
        <v>21105.920595737494</v>
      </c>
      <c r="J164" s="629"/>
      <c r="K164" s="629"/>
      <c r="L164" s="630"/>
      <c r="M164" s="631"/>
      <c r="N164" s="628">
        <v>546.31034826239681</v>
      </c>
      <c r="O164" s="629"/>
      <c r="P164" s="629"/>
      <c r="Q164" s="630"/>
      <c r="R164" s="631"/>
      <c r="S164" s="775">
        <v>21999.318058491597</v>
      </c>
      <c r="T164" s="629"/>
      <c r="U164" s="630"/>
      <c r="V164" s="631"/>
      <c r="W164" s="631"/>
      <c r="X164" s="631"/>
      <c r="Y164" s="631"/>
      <c r="Z164" s="631"/>
      <c r="AA164" s="631"/>
      <c r="AB164" s="476"/>
      <c r="AC164" s="476"/>
      <c r="AD164" s="476"/>
      <c r="AE164" s="476"/>
      <c r="AF164" s="476"/>
    </row>
    <row r="165" spans="1:32" s="138" customFormat="1" ht="15" customHeight="1" x14ac:dyDescent="0.2">
      <c r="A165" s="245"/>
      <c r="B165" s="369" t="s">
        <v>89</v>
      </c>
      <c r="C165" s="252" t="s">
        <v>172</v>
      </c>
      <c r="D165" s="402">
        <v>0.80416826538954345</v>
      </c>
      <c r="E165" s="490"/>
      <c r="F165" s="490"/>
      <c r="G165" s="164">
        <v>3.7242858476876861E-2</v>
      </c>
      <c r="H165" s="760"/>
      <c r="I165" s="402">
        <v>0.82331127643728974</v>
      </c>
      <c r="J165" s="353"/>
      <c r="K165" s="164">
        <v>1.8408761289354102E-2</v>
      </c>
      <c r="L165" s="760"/>
      <c r="M165" s="209"/>
      <c r="N165" s="204">
        <v>0.79617757003584066</v>
      </c>
      <c r="O165" s="490"/>
      <c r="P165" s="490"/>
      <c r="Q165" s="167">
        <v>3.7210560092251981E-2</v>
      </c>
      <c r="R165" s="206"/>
      <c r="S165" s="207">
        <v>0.81587554573659848</v>
      </c>
      <c r="T165" s="208"/>
      <c r="U165" s="167">
        <v>1.8884161660979695E-2</v>
      </c>
      <c r="V165" s="209"/>
      <c r="W165" s="210">
        <v>7.9906953537027814E-3</v>
      </c>
      <c r="X165" s="211"/>
      <c r="Y165" s="209"/>
      <c r="Z165" s="204">
        <v>7.4357307006912565E-3</v>
      </c>
      <c r="AA165" s="173"/>
      <c r="AB165" s="476"/>
      <c r="AC165" s="476"/>
      <c r="AD165" s="476"/>
      <c r="AE165" s="476"/>
      <c r="AF165" s="476"/>
    </row>
    <row r="166" spans="1:32" s="138" customFormat="1" ht="15" customHeight="1" x14ac:dyDescent="0.2">
      <c r="A166" s="245"/>
      <c r="B166" s="651"/>
      <c r="C166" s="652" t="s">
        <v>173</v>
      </c>
      <c r="D166" s="403">
        <v>2.2032156700747353E-2</v>
      </c>
      <c r="E166" s="497"/>
      <c r="F166" s="497"/>
      <c r="G166" s="97">
        <v>1.377586249986599E-2</v>
      </c>
      <c r="H166" s="762"/>
      <c r="I166" s="403">
        <v>2.6046510554723748E-2</v>
      </c>
      <c r="J166" s="498"/>
      <c r="K166" s="97">
        <v>7.6874446381853916E-3</v>
      </c>
      <c r="L166" s="762"/>
      <c r="M166" s="209"/>
      <c r="N166" s="358">
        <v>5.9277640971540077E-2</v>
      </c>
      <c r="O166" s="497"/>
      <c r="P166" s="497"/>
      <c r="Q166" s="179">
        <v>2.1812801116393402E-2</v>
      </c>
      <c r="R166" s="206"/>
      <c r="S166" s="359">
        <v>3.5082522568233417E-2</v>
      </c>
      <c r="T166" s="494"/>
      <c r="U166" s="179">
        <v>8.9643851654038244E-3</v>
      </c>
      <c r="V166" s="209"/>
      <c r="W166" s="360">
        <v>-3.7245484270792724E-2</v>
      </c>
      <c r="X166" s="709"/>
      <c r="Y166" s="209"/>
      <c r="Z166" s="358">
        <v>-9.0360120135096686E-3</v>
      </c>
      <c r="AA166" s="184" t="s">
        <v>31</v>
      </c>
      <c r="AB166" s="476"/>
      <c r="AC166" s="476"/>
      <c r="AD166" s="476"/>
      <c r="AE166" s="476"/>
      <c r="AF166" s="476"/>
    </row>
    <row r="167" spans="1:32" s="138" customFormat="1" ht="15" customHeight="1" x14ac:dyDescent="0.2">
      <c r="A167" s="245"/>
      <c r="B167" s="615"/>
      <c r="C167" s="616" t="s">
        <v>171</v>
      </c>
      <c r="D167" s="404">
        <v>0.17771502314777793</v>
      </c>
      <c r="E167" s="502"/>
      <c r="F167" s="502"/>
      <c r="G167" s="188">
        <v>3.5875771983644021E-2</v>
      </c>
      <c r="H167" s="763"/>
      <c r="I167" s="404">
        <v>0.15467084890653868</v>
      </c>
      <c r="J167" s="710"/>
      <c r="K167" s="188">
        <v>1.7452404697373722E-2</v>
      </c>
      <c r="L167" s="763"/>
      <c r="M167" s="209"/>
      <c r="N167" s="213">
        <v>0.15365297487124607</v>
      </c>
      <c r="O167" s="502"/>
      <c r="P167" s="502"/>
      <c r="Q167" s="191">
        <v>3.3310409591595723E-2</v>
      </c>
      <c r="R167" s="206"/>
      <c r="S167" s="215">
        <v>0.15446080642238919</v>
      </c>
      <c r="T167" s="216"/>
      <c r="U167" s="191">
        <v>1.760783808150999E-2</v>
      </c>
      <c r="V167" s="209"/>
      <c r="W167" s="217">
        <v>2.4062048276531856E-2</v>
      </c>
      <c r="X167" s="218"/>
      <c r="Y167" s="209"/>
      <c r="Z167" s="213">
        <v>2.1004248414949189E-4</v>
      </c>
      <c r="AA167" s="196"/>
      <c r="AB167" s="476"/>
      <c r="AC167" s="476"/>
      <c r="AD167" s="476"/>
      <c r="AE167" s="476"/>
      <c r="AF167" s="476"/>
    </row>
    <row r="168" spans="1:32" s="138" customFormat="1" ht="15" customHeight="1" x14ac:dyDescent="0.2">
      <c r="A168" s="413"/>
      <c r="B168" s="624" t="s">
        <v>233</v>
      </c>
      <c r="C168" s="625"/>
      <c r="D168" s="774">
        <v>538.51122068468749</v>
      </c>
      <c r="E168" s="629"/>
      <c r="F168" s="629"/>
      <c r="G168" s="629"/>
      <c r="H168" s="630"/>
      <c r="I168" s="774">
        <v>13865.193073231319</v>
      </c>
      <c r="J168" s="629"/>
      <c r="K168" s="629"/>
      <c r="L168" s="630"/>
      <c r="M168" s="631"/>
      <c r="N168" s="628">
        <v>560.11990665703286</v>
      </c>
      <c r="O168" s="629"/>
      <c r="P168" s="629"/>
      <c r="Q168" s="630"/>
      <c r="R168" s="631"/>
      <c r="S168" s="775">
        <v>14189.829832415007</v>
      </c>
      <c r="T168" s="629"/>
      <c r="U168" s="630"/>
      <c r="V168" s="631"/>
      <c r="W168" s="631"/>
      <c r="X168" s="631"/>
      <c r="Y168" s="631"/>
      <c r="Z168" s="631"/>
      <c r="AA168" s="631"/>
      <c r="AB168" s="476"/>
      <c r="AC168" s="476"/>
      <c r="AD168" s="476"/>
      <c r="AE168" s="476"/>
      <c r="AF168" s="476"/>
    </row>
    <row r="169" spans="1:32" s="138" customFormat="1" ht="15" customHeight="1" x14ac:dyDescent="0.2">
      <c r="A169" s="245"/>
      <c r="B169" s="369" t="s">
        <v>90</v>
      </c>
      <c r="C169" s="252" t="s">
        <v>172</v>
      </c>
      <c r="D169" s="402">
        <v>0.70491063896832573</v>
      </c>
      <c r="E169" s="490" t="s">
        <v>31</v>
      </c>
      <c r="F169" s="490"/>
      <c r="G169" s="164">
        <v>3.5137068789963963E-2</v>
      </c>
      <c r="H169" s="760"/>
      <c r="I169" s="402">
        <v>0.77215677608330879</v>
      </c>
      <c r="J169" s="353"/>
      <c r="K169" s="164">
        <v>1.5823366763854582E-2</v>
      </c>
      <c r="L169" s="760"/>
      <c r="M169" s="209"/>
      <c r="N169" s="204">
        <v>0.72625698259677085</v>
      </c>
      <c r="O169" s="490"/>
      <c r="P169" s="490"/>
      <c r="Q169" s="167">
        <v>3.4993638541993576E-2</v>
      </c>
      <c r="R169" s="206"/>
      <c r="S169" s="207">
        <v>0.77020519164486134</v>
      </c>
      <c r="T169" s="208"/>
      <c r="U169" s="167">
        <v>1.5730876614789162E-2</v>
      </c>
      <c r="V169" s="209"/>
      <c r="W169" s="210">
        <v>-2.1346343628445119E-2</v>
      </c>
      <c r="X169" s="211"/>
      <c r="Y169" s="209"/>
      <c r="Z169" s="204">
        <v>1.9515844384474512E-3</v>
      </c>
      <c r="AA169" s="173"/>
      <c r="AB169" s="476"/>
      <c r="AC169" s="476"/>
      <c r="AD169" s="476"/>
      <c r="AE169" s="476"/>
      <c r="AF169" s="476"/>
    </row>
    <row r="170" spans="1:32" s="138" customFormat="1" ht="15" customHeight="1" x14ac:dyDescent="0.2">
      <c r="A170" s="245"/>
      <c r="B170" s="651"/>
      <c r="C170" s="652" t="s">
        <v>173</v>
      </c>
      <c r="D170" s="403">
        <v>6.4994905389811994E-2</v>
      </c>
      <c r="E170" s="497"/>
      <c r="F170" s="497"/>
      <c r="G170" s="97">
        <v>1.8991897898596843E-2</v>
      </c>
      <c r="H170" s="762"/>
      <c r="I170" s="403">
        <v>4.3777191635337678E-2</v>
      </c>
      <c r="J170" s="498"/>
      <c r="K170" s="97">
        <v>7.7184765766049636E-3</v>
      </c>
      <c r="L170" s="762"/>
      <c r="M170" s="209"/>
      <c r="N170" s="358">
        <v>5.6660276155274851E-2</v>
      </c>
      <c r="O170" s="497"/>
      <c r="P170" s="497"/>
      <c r="Q170" s="179">
        <v>1.8144534088126149E-2</v>
      </c>
      <c r="R170" s="206"/>
      <c r="S170" s="359">
        <v>4.5260562273866406E-2</v>
      </c>
      <c r="T170" s="494"/>
      <c r="U170" s="179">
        <v>7.7728806837636397E-3</v>
      </c>
      <c r="V170" s="209"/>
      <c r="W170" s="360">
        <v>8.3346292345371428E-3</v>
      </c>
      <c r="X170" s="709"/>
      <c r="Y170" s="209"/>
      <c r="Z170" s="358">
        <v>-1.4833706385287276E-3</v>
      </c>
      <c r="AA170" s="184"/>
      <c r="AB170" s="476"/>
      <c r="AC170" s="476"/>
      <c r="AD170" s="476"/>
      <c r="AE170" s="476"/>
      <c r="AF170" s="476"/>
    </row>
    <row r="171" spans="1:32" s="138" customFormat="1" ht="15" customHeight="1" x14ac:dyDescent="0.2">
      <c r="A171" s="245"/>
      <c r="B171" s="615"/>
      <c r="C171" s="616" t="s">
        <v>171</v>
      </c>
      <c r="D171" s="404">
        <v>0.24608898600471335</v>
      </c>
      <c r="E171" s="502" t="s">
        <v>31</v>
      </c>
      <c r="F171" s="502"/>
      <c r="G171" s="188">
        <v>3.318393260380946E-2</v>
      </c>
      <c r="H171" s="763"/>
      <c r="I171" s="404">
        <v>0.19249282768745543</v>
      </c>
      <c r="J171" s="710"/>
      <c r="K171" s="188">
        <v>1.4873341950617146E-2</v>
      </c>
      <c r="L171" s="763"/>
      <c r="M171" s="209"/>
      <c r="N171" s="213">
        <v>0.23012148832575438</v>
      </c>
      <c r="O171" s="502"/>
      <c r="P171" s="502"/>
      <c r="Q171" s="191">
        <v>3.3034071328356084E-2</v>
      </c>
      <c r="R171" s="206"/>
      <c r="S171" s="215">
        <v>0.19328231220946562</v>
      </c>
      <c r="T171" s="216"/>
      <c r="U171" s="191">
        <v>1.4765101721459808E-2</v>
      </c>
      <c r="V171" s="209"/>
      <c r="W171" s="217">
        <v>1.596749767895897E-2</v>
      </c>
      <c r="X171" s="218"/>
      <c r="Y171" s="209"/>
      <c r="Z171" s="213">
        <v>-7.8948452201019204E-4</v>
      </c>
      <c r="AA171" s="196"/>
      <c r="AB171" s="476"/>
      <c r="AC171" s="476"/>
      <c r="AD171" s="476"/>
      <c r="AE171" s="476"/>
      <c r="AF171" s="476"/>
    </row>
    <row r="172" spans="1:32" s="138" customFormat="1" ht="15" customHeight="1" x14ac:dyDescent="0.2">
      <c r="A172" s="413"/>
      <c r="B172" s="624" t="s">
        <v>233</v>
      </c>
      <c r="C172" s="625"/>
      <c r="D172" s="774">
        <v>799.1114038076397</v>
      </c>
      <c r="E172" s="629"/>
      <c r="F172" s="629"/>
      <c r="G172" s="629"/>
      <c r="H172" s="630"/>
      <c r="I172" s="774">
        <v>22695.824879681706</v>
      </c>
      <c r="J172" s="629"/>
      <c r="K172" s="629"/>
      <c r="L172" s="630"/>
      <c r="M172" s="631"/>
      <c r="N172" s="628">
        <v>775.90165169534839</v>
      </c>
      <c r="O172" s="629"/>
      <c r="P172" s="629"/>
      <c r="Q172" s="630"/>
      <c r="R172" s="631"/>
      <c r="S172" s="775">
        <v>24092.28670478343</v>
      </c>
      <c r="T172" s="629"/>
      <c r="U172" s="630"/>
      <c r="V172" s="631"/>
      <c r="W172" s="631"/>
      <c r="X172" s="631"/>
      <c r="Y172" s="631"/>
      <c r="Z172" s="631"/>
      <c r="AA172" s="631"/>
      <c r="AB172" s="476"/>
      <c r="AC172" s="476"/>
      <c r="AD172" s="476"/>
      <c r="AE172" s="476"/>
      <c r="AF172" s="476"/>
    </row>
    <row r="173" spans="1:32" s="138" customFormat="1" ht="15" customHeight="1" x14ac:dyDescent="0.2">
      <c r="A173" s="245"/>
      <c r="B173" s="369" t="s">
        <v>91</v>
      </c>
      <c r="C173" s="252" t="s">
        <v>172</v>
      </c>
      <c r="D173" s="402">
        <v>0.76399882456564483</v>
      </c>
      <c r="E173" s="490"/>
      <c r="F173" s="490"/>
      <c r="G173" s="164">
        <v>3.6400147263511609E-2</v>
      </c>
      <c r="H173" s="760"/>
      <c r="I173" s="402">
        <v>0.74550607123275314</v>
      </c>
      <c r="J173" s="353"/>
      <c r="K173" s="164">
        <v>1.7579369591578003E-2</v>
      </c>
      <c r="L173" s="760"/>
      <c r="M173" s="209"/>
      <c r="N173" s="204">
        <v>0.74970133857423371</v>
      </c>
      <c r="O173" s="490"/>
      <c r="P173" s="490"/>
      <c r="Q173" s="167">
        <v>3.5995475639926423E-2</v>
      </c>
      <c r="R173" s="206"/>
      <c r="S173" s="207">
        <v>0.73690618059422064</v>
      </c>
      <c r="T173" s="208"/>
      <c r="U173" s="167">
        <v>1.8002617431656074E-2</v>
      </c>
      <c r="V173" s="209"/>
      <c r="W173" s="210">
        <v>1.4297485991411119E-2</v>
      </c>
      <c r="X173" s="211"/>
      <c r="Y173" s="209"/>
      <c r="Z173" s="204">
        <v>8.5998906385325036E-3</v>
      </c>
      <c r="AA173" s="173"/>
      <c r="AB173" s="476"/>
      <c r="AC173" s="476"/>
      <c r="AD173" s="476"/>
      <c r="AE173" s="476"/>
      <c r="AF173" s="476"/>
    </row>
    <row r="174" spans="1:32" s="138" customFormat="1" ht="15" customHeight="1" x14ac:dyDescent="0.2">
      <c r="A174" s="245"/>
      <c r="B174" s="580"/>
      <c r="C174" s="582" t="s">
        <v>173</v>
      </c>
      <c r="D174" s="403">
        <v>5.1533256224335522E-2</v>
      </c>
      <c r="E174" s="497"/>
      <c r="F174" s="497"/>
      <c r="G174" s="97">
        <v>1.895197866659707E-2</v>
      </c>
      <c r="H174" s="762"/>
      <c r="I174" s="403">
        <v>3.9583664565015282E-2</v>
      </c>
      <c r="J174" s="498"/>
      <c r="K174" s="97">
        <v>7.8691307149341243E-3</v>
      </c>
      <c r="L174" s="762"/>
      <c r="M174" s="209"/>
      <c r="N174" s="358">
        <v>7.3219836363056803E-2</v>
      </c>
      <c r="O174" s="497"/>
      <c r="P174" s="497"/>
      <c r="Q174" s="179">
        <v>2.1645979951334139E-2</v>
      </c>
      <c r="R174" s="206"/>
      <c r="S174" s="359">
        <v>5.0908868621237745E-2</v>
      </c>
      <c r="T174" s="494"/>
      <c r="U174" s="179">
        <v>8.9872104288744852E-3</v>
      </c>
      <c r="V174" s="209"/>
      <c r="W174" s="360">
        <v>-2.1686580138721281E-2</v>
      </c>
      <c r="X174" s="709"/>
      <c r="Y174" s="209"/>
      <c r="Z174" s="358">
        <v>-1.1325204056222463E-2</v>
      </c>
      <c r="AA174" s="184" t="s">
        <v>31</v>
      </c>
      <c r="AB174" s="476"/>
      <c r="AC174" s="476"/>
      <c r="AD174" s="476"/>
      <c r="AE174" s="476"/>
      <c r="AF174" s="476"/>
    </row>
    <row r="175" spans="1:32" s="138" customFormat="1" ht="15" customHeight="1" x14ac:dyDescent="0.2">
      <c r="A175" s="245"/>
      <c r="B175" s="615"/>
      <c r="C175" s="616" t="s">
        <v>171</v>
      </c>
      <c r="D175" s="404">
        <v>0.19449065601993387</v>
      </c>
      <c r="E175" s="502"/>
      <c r="F175" s="502"/>
      <c r="G175" s="188">
        <v>3.3930040214228012E-2</v>
      </c>
      <c r="H175" s="763"/>
      <c r="I175" s="404">
        <v>0.2237678143040914</v>
      </c>
      <c r="J175" s="710"/>
      <c r="K175" s="188">
        <v>1.6820295630249331E-2</v>
      </c>
      <c r="L175" s="763"/>
      <c r="M175" s="209"/>
      <c r="N175" s="213">
        <v>0.19106885538831878</v>
      </c>
      <c r="O175" s="502"/>
      <c r="P175" s="502"/>
      <c r="Q175" s="191">
        <v>3.2668202517090079E-2</v>
      </c>
      <c r="R175" s="206"/>
      <c r="S175" s="215">
        <v>0.22356646666405638</v>
      </c>
      <c r="T175" s="216"/>
      <c r="U175" s="191">
        <v>1.7034512276102781E-2</v>
      </c>
      <c r="V175" s="209"/>
      <c r="W175" s="217">
        <v>3.4218006316150962E-3</v>
      </c>
      <c r="X175" s="218"/>
      <c r="Y175" s="209"/>
      <c r="Z175" s="213">
        <v>2.013476400350156E-4</v>
      </c>
      <c r="AA175" s="196"/>
      <c r="AB175" s="476"/>
      <c r="AC175" s="476"/>
      <c r="AD175" s="476"/>
      <c r="AE175" s="476"/>
      <c r="AF175" s="476"/>
    </row>
    <row r="176" spans="1:32" s="138" customFormat="1" ht="15" customHeight="1" x14ac:dyDescent="0.2">
      <c r="A176" s="413"/>
      <c r="B176" s="1050" t="s">
        <v>233</v>
      </c>
      <c r="C176" s="1104"/>
      <c r="D176" s="774">
        <v>645.43326381293116</v>
      </c>
      <c r="E176" s="629"/>
      <c r="F176" s="629"/>
      <c r="G176" s="629"/>
      <c r="H176" s="630"/>
      <c r="I176" s="774">
        <v>19830.066644666484</v>
      </c>
      <c r="J176" s="629"/>
      <c r="K176" s="629"/>
      <c r="L176" s="630"/>
      <c r="M176" s="631"/>
      <c r="N176" s="628">
        <v>692.15361026652988</v>
      </c>
      <c r="O176" s="629"/>
      <c r="P176" s="629"/>
      <c r="Q176" s="630"/>
      <c r="R176" s="631"/>
      <c r="S176" s="775">
        <v>20150.635978274702</v>
      </c>
      <c r="T176" s="629"/>
      <c r="U176" s="630"/>
      <c r="V176" s="631"/>
      <c r="W176" s="631"/>
      <c r="X176" s="631"/>
      <c r="Y176" s="631"/>
      <c r="Z176" s="631"/>
      <c r="AA176" s="631"/>
      <c r="AB176" s="476"/>
      <c r="AC176" s="476"/>
      <c r="AD176" s="476"/>
      <c r="AE176" s="476"/>
      <c r="AF176" s="476"/>
    </row>
    <row r="177" spans="1:85" s="83" customFormat="1" ht="13.5" customHeight="1" x14ac:dyDescent="0.2">
      <c r="B177" s="106" t="s">
        <v>247</v>
      </c>
      <c r="C177" s="95"/>
      <c r="D177" s="88"/>
      <c r="E177" s="96"/>
      <c r="F177" s="92"/>
      <c r="G177" s="97"/>
      <c r="H177" s="88"/>
      <c r="I177" s="119"/>
      <c r="J177" s="88"/>
      <c r="K177" s="96"/>
      <c r="L177" s="88"/>
      <c r="M177" s="97"/>
      <c r="N177" s="88"/>
      <c r="O177" s="123"/>
      <c r="P177" s="88"/>
      <c r="Q177" s="98"/>
      <c r="R177" s="98"/>
      <c r="S177" s="128"/>
      <c r="T177" s="100"/>
      <c r="U177" s="474"/>
      <c r="W177" s="474"/>
      <c r="X177" s="59"/>
      <c r="Y177" s="200"/>
      <c r="Z177" s="200"/>
      <c r="AA177" s="400"/>
      <c r="AB177" s="474"/>
      <c r="AC177" s="474"/>
      <c r="AD177" s="474"/>
      <c r="AE177" s="474"/>
      <c r="AF177" s="474"/>
    </row>
    <row r="178" spans="1:85" s="50" customFormat="1" ht="13.5" customHeight="1" x14ac:dyDescent="0.2">
      <c r="B178" s="108" t="s">
        <v>244</v>
      </c>
      <c r="C178" s="108"/>
      <c r="D178" s="108"/>
      <c r="E178" s="108"/>
      <c r="F178" s="108"/>
      <c r="G178" s="108"/>
      <c r="H178" s="108"/>
      <c r="I178" s="401"/>
      <c r="J178" s="108"/>
      <c r="K178" s="108"/>
      <c r="L178" s="108"/>
      <c r="M178" s="108"/>
      <c r="N178" s="108"/>
      <c r="O178" s="401"/>
      <c r="P178" s="108"/>
      <c r="Q178" s="108"/>
      <c r="R178" s="108"/>
      <c r="S178" s="477"/>
      <c r="T178" s="108"/>
      <c r="U178" s="470"/>
      <c r="W178" s="470"/>
      <c r="AB178" s="470"/>
      <c r="AC178" s="470"/>
      <c r="AD178" s="470"/>
      <c r="AE178" s="470"/>
      <c r="AF178" s="470"/>
    </row>
    <row r="179" spans="1:85" s="83" customFormat="1" ht="13.5" customHeight="1" x14ac:dyDescent="0.2">
      <c r="B179" s="581" t="s">
        <v>245</v>
      </c>
      <c r="C179" s="95"/>
      <c r="D179" s="88"/>
      <c r="E179" s="96"/>
      <c r="F179" s="107"/>
      <c r="G179" s="97"/>
      <c r="H179" s="88"/>
      <c r="I179" s="119"/>
      <c r="J179" s="88"/>
      <c r="K179" s="96"/>
      <c r="L179" s="88"/>
      <c r="M179" s="97"/>
      <c r="N179" s="88"/>
      <c r="O179" s="123"/>
      <c r="P179" s="88"/>
      <c r="Q179" s="98"/>
      <c r="R179" s="88"/>
      <c r="S179" s="98"/>
      <c r="T179" s="88"/>
      <c r="U179" s="474"/>
      <c r="W179" s="474"/>
      <c r="AB179" s="474"/>
      <c r="AC179" s="474"/>
      <c r="AD179" s="474"/>
      <c r="AE179" s="474"/>
      <c r="AF179" s="474"/>
    </row>
    <row r="180" spans="1:85" s="83" customFormat="1" ht="13.5" customHeight="1" x14ac:dyDescent="0.2">
      <c r="B180" s="108" t="s">
        <v>78</v>
      </c>
      <c r="C180" s="108"/>
      <c r="D180" s="108"/>
      <c r="E180" s="108"/>
      <c r="F180" s="108"/>
      <c r="G180" s="108"/>
      <c r="I180" s="397"/>
      <c r="J180" s="108"/>
      <c r="K180" s="108"/>
      <c r="L180" s="88"/>
      <c r="M180" s="97"/>
      <c r="N180" s="88"/>
      <c r="O180" s="123"/>
      <c r="P180" s="88"/>
      <c r="Q180" s="98"/>
      <c r="R180" s="88"/>
      <c r="S180" s="98"/>
      <c r="T180" s="88"/>
      <c r="U180" s="481"/>
      <c r="V180" s="109"/>
      <c r="W180" s="481"/>
      <c r="X180" s="109"/>
      <c r="AB180" s="474"/>
      <c r="AC180" s="474"/>
      <c r="AD180" s="474"/>
      <c r="AE180" s="474"/>
      <c r="AF180" s="474"/>
    </row>
    <row r="181" spans="1:85" s="50" customFormat="1" ht="13.5" customHeight="1" x14ac:dyDescent="0.2">
      <c r="I181" s="121"/>
      <c r="L181" s="43"/>
      <c r="M181" s="45"/>
      <c r="N181" s="43"/>
      <c r="O181" s="124"/>
      <c r="P181" s="43"/>
      <c r="Q181" s="46"/>
      <c r="R181" s="43"/>
      <c r="S181" s="46"/>
      <c r="T181" s="46"/>
      <c r="U181" s="81"/>
      <c r="V181" s="109"/>
      <c r="W181" s="470"/>
      <c r="AB181" s="470"/>
      <c r="AC181" s="470"/>
      <c r="AD181" s="470"/>
      <c r="AE181" s="470"/>
      <c r="AF181" s="470"/>
    </row>
    <row r="182" spans="1:85" s="1" customFormat="1" ht="13.5" customHeight="1" x14ac:dyDescent="0.2">
      <c r="A182" s="50"/>
      <c r="B182" s="49" t="s">
        <v>32</v>
      </c>
      <c r="C182" s="50"/>
      <c r="D182" s="50"/>
      <c r="E182" s="50"/>
      <c r="F182" s="50"/>
      <c r="G182" s="50"/>
      <c r="H182" s="50"/>
      <c r="I182" s="401"/>
      <c r="J182" s="50"/>
      <c r="K182" s="50"/>
      <c r="L182" s="50"/>
      <c r="M182" s="50"/>
      <c r="N182" s="43"/>
      <c r="O182" s="124"/>
      <c r="P182" s="43"/>
      <c r="Q182" s="46"/>
      <c r="R182" s="43"/>
      <c r="S182" s="46"/>
      <c r="T182" s="46"/>
      <c r="U182" s="81"/>
      <c r="V182" s="109"/>
      <c r="W182" s="470"/>
      <c r="X182" s="50"/>
      <c r="Y182" s="50"/>
      <c r="Z182" s="50"/>
      <c r="AA182" s="50"/>
      <c r="AB182" s="470"/>
      <c r="AC182" s="470"/>
      <c r="AD182" s="470"/>
      <c r="AE182" s="470"/>
      <c r="AF182" s="470"/>
      <c r="AG182" s="50"/>
      <c r="AH182" s="50"/>
      <c r="AI182" s="50"/>
      <c r="AJ182" s="50"/>
      <c r="AK182" s="50"/>
      <c r="AL182" s="50"/>
      <c r="AM182" s="50"/>
      <c r="AN182" s="50"/>
      <c r="AO182" s="50"/>
      <c r="AP182" s="50"/>
      <c r="AQ182" s="50"/>
      <c r="AR182" s="50"/>
      <c r="AS182" s="50"/>
      <c r="AT182" s="50"/>
      <c r="AU182" s="50"/>
      <c r="AV182" s="50"/>
      <c r="AW182" s="50"/>
      <c r="AX182" s="50"/>
      <c r="AY182" s="50"/>
      <c r="AZ182" s="50"/>
      <c r="BA182" s="50"/>
      <c r="BB182" s="50"/>
      <c r="BC182" s="50"/>
      <c r="BD182" s="50"/>
      <c r="BE182" s="50"/>
      <c r="BF182" s="50"/>
      <c r="BG182" s="50"/>
      <c r="BH182" s="50"/>
      <c r="BI182" s="50"/>
      <c r="BJ182" s="50"/>
      <c r="BK182" s="50"/>
      <c r="BL182" s="50"/>
      <c r="BM182" s="50"/>
      <c r="BN182" s="50"/>
      <c r="BO182" s="50"/>
      <c r="BP182" s="50"/>
      <c r="BQ182" s="50"/>
      <c r="BR182" s="50"/>
      <c r="BS182" s="50"/>
      <c r="BT182" s="50"/>
      <c r="BU182" s="50"/>
      <c r="BV182" s="50"/>
      <c r="BW182" s="50"/>
      <c r="BX182" s="50"/>
      <c r="BY182" s="50"/>
      <c r="BZ182" s="50"/>
      <c r="CA182" s="50"/>
      <c r="CB182" s="50"/>
      <c r="CC182" s="50"/>
      <c r="CD182" s="50"/>
      <c r="CE182" s="50"/>
      <c r="CF182" s="50"/>
      <c r="CG182" s="50"/>
    </row>
    <row r="183" spans="1:85" s="1" customFormat="1" ht="13.5" customHeight="1" x14ac:dyDescent="0.2">
      <c r="A183" s="50"/>
      <c r="B183" s="51"/>
      <c r="C183" s="50" t="s">
        <v>33</v>
      </c>
      <c r="D183" s="50"/>
      <c r="E183" s="50"/>
      <c r="F183" s="50"/>
      <c r="G183" s="50"/>
      <c r="H183" s="50"/>
      <c r="I183" s="121"/>
      <c r="J183" s="50"/>
      <c r="K183" s="50"/>
      <c r="L183" s="50"/>
      <c r="M183" s="50"/>
      <c r="N183" s="43"/>
      <c r="O183" s="124"/>
      <c r="P183" s="43"/>
      <c r="Q183" s="46"/>
      <c r="R183" s="43"/>
      <c r="S183" s="46"/>
      <c r="T183" s="46"/>
      <c r="U183" s="81"/>
      <c r="V183" s="109"/>
      <c r="W183" s="470"/>
      <c r="X183" s="50"/>
      <c r="Y183" s="50"/>
      <c r="Z183" s="50"/>
      <c r="AA183" s="50"/>
      <c r="AB183" s="470"/>
      <c r="AC183" s="470"/>
      <c r="AD183" s="470"/>
      <c r="AE183" s="470"/>
      <c r="AF183" s="470"/>
      <c r="AG183" s="50"/>
      <c r="AH183" s="50"/>
      <c r="AI183" s="50"/>
      <c r="AJ183" s="50"/>
      <c r="AK183" s="50"/>
      <c r="AL183" s="50"/>
      <c r="AM183" s="50"/>
      <c r="AN183" s="50"/>
      <c r="AO183" s="50"/>
      <c r="AP183" s="50"/>
      <c r="AQ183" s="50"/>
      <c r="AR183" s="50"/>
      <c r="AS183" s="50"/>
      <c r="AT183" s="50"/>
      <c r="AU183" s="50"/>
      <c r="AV183" s="50"/>
      <c r="AW183" s="50"/>
      <c r="AX183" s="50"/>
      <c r="AY183" s="50"/>
      <c r="AZ183" s="50"/>
      <c r="BA183" s="50"/>
      <c r="BB183" s="50"/>
      <c r="BC183" s="50"/>
      <c r="BD183" s="50"/>
      <c r="BE183" s="50"/>
      <c r="BF183" s="50"/>
      <c r="BG183" s="50"/>
      <c r="BH183" s="50"/>
      <c r="BI183" s="50"/>
      <c r="BJ183" s="50"/>
      <c r="BK183" s="50"/>
      <c r="BL183" s="50"/>
      <c r="BM183" s="50"/>
      <c r="BN183" s="50"/>
      <c r="BO183" s="50"/>
      <c r="BP183" s="50"/>
      <c r="BQ183" s="50"/>
      <c r="BR183" s="50"/>
      <c r="BS183" s="50"/>
      <c r="BT183" s="50"/>
      <c r="BU183" s="50"/>
      <c r="BV183" s="50"/>
      <c r="BW183" s="50"/>
      <c r="BX183" s="50"/>
      <c r="BY183" s="50"/>
      <c r="BZ183" s="50"/>
      <c r="CA183" s="50"/>
      <c r="CB183" s="50"/>
      <c r="CC183" s="50"/>
      <c r="CD183" s="50"/>
      <c r="CE183" s="50"/>
      <c r="CF183" s="50"/>
      <c r="CG183" s="50"/>
    </row>
    <row r="184" spans="1:85" s="1" customFormat="1" ht="13.5" customHeight="1" x14ac:dyDescent="0.2">
      <c r="A184" s="50"/>
      <c r="B184" s="75"/>
      <c r="C184" s="50" t="s">
        <v>34</v>
      </c>
      <c r="D184" s="50"/>
      <c r="E184" s="50"/>
      <c r="F184" s="50"/>
      <c r="G184" s="50"/>
      <c r="H184" s="50"/>
      <c r="I184" s="121"/>
      <c r="J184" s="50"/>
      <c r="K184" s="50"/>
      <c r="L184" s="50"/>
      <c r="M184" s="50"/>
      <c r="N184" s="43"/>
      <c r="O184" s="124"/>
      <c r="P184" s="43"/>
      <c r="Q184" s="46"/>
      <c r="R184" s="43"/>
      <c r="S184" s="46"/>
      <c r="T184" s="46"/>
      <c r="U184" s="81"/>
      <c r="V184" s="109"/>
      <c r="W184" s="470"/>
      <c r="X184" s="50"/>
      <c r="Y184" s="50"/>
      <c r="Z184" s="50"/>
      <c r="AA184" s="50"/>
      <c r="AB184" s="470"/>
      <c r="AC184" s="470"/>
      <c r="AD184" s="470"/>
      <c r="AE184" s="470"/>
      <c r="AF184" s="470"/>
      <c r="AG184" s="50"/>
      <c r="AH184" s="50"/>
      <c r="AI184" s="50"/>
      <c r="AJ184" s="50"/>
      <c r="AK184" s="50"/>
      <c r="AL184" s="50"/>
      <c r="AM184" s="50"/>
      <c r="AN184" s="50"/>
      <c r="AO184" s="50"/>
      <c r="AP184" s="50"/>
      <c r="AQ184" s="50"/>
      <c r="AR184" s="50"/>
      <c r="AS184" s="50"/>
      <c r="AT184" s="50"/>
      <c r="AU184" s="50"/>
      <c r="AV184" s="50"/>
      <c r="AW184" s="50"/>
      <c r="AX184" s="50"/>
      <c r="AY184" s="50"/>
      <c r="AZ184" s="50"/>
      <c r="BA184" s="50"/>
      <c r="BB184" s="50"/>
      <c r="BC184" s="50"/>
      <c r="BD184" s="50"/>
      <c r="BE184" s="50"/>
      <c r="BF184" s="50"/>
      <c r="BG184" s="50"/>
      <c r="BH184" s="50"/>
      <c r="BI184" s="50"/>
      <c r="BJ184" s="50"/>
      <c r="BK184" s="50"/>
      <c r="BL184" s="50"/>
      <c r="BM184" s="50"/>
      <c r="BN184" s="50"/>
      <c r="BO184" s="50"/>
      <c r="BP184" s="50"/>
      <c r="BQ184" s="50"/>
      <c r="BR184" s="50"/>
      <c r="BS184" s="50"/>
      <c r="BT184" s="50"/>
      <c r="BU184" s="50"/>
      <c r="BV184" s="50"/>
      <c r="BW184" s="50"/>
      <c r="BX184" s="50"/>
      <c r="BY184" s="50"/>
      <c r="BZ184" s="50"/>
      <c r="CA184" s="50"/>
      <c r="CB184" s="50"/>
      <c r="CC184" s="50"/>
      <c r="CD184" s="50"/>
      <c r="CE184" s="50"/>
      <c r="CF184" s="50"/>
      <c r="CG184" s="50"/>
    </row>
    <row r="185" spans="1:85" s="1" customFormat="1" ht="13.5" customHeight="1" x14ac:dyDescent="0.2">
      <c r="A185" s="50"/>
      <c r="B185" s="76"/>
      <c r="C185" s="50" t="s">
        <v>35</v>
      </c>
      <c r="D185" s="50"/>
      <c r="E185" s="50"/>
      <c r="F185" s="50"/>
      <c r="G185" s="50"/>
      <c r="H185" s="50"/>
      <c r="I185" s="121"/>
      <c r="J185" s="50"/>
      <c r="K185" s="50"/>
      <c r="L185" s="50"/>
      <c r="M185" s="50"/>
      <c r="N185" s="43"/>
      <c r="O185" s="124"/>
      <c r="P185" s="43"/>
      <c r="Q185" s="46"/>
      <c r="R185" s="43"/>
      <c r="S185" s="46"/>
      <c r="T185" s="46"/>
      <c r="U185" s="81"/>
      <c r="V185" s="109"/>
      <c r="W185" s="470"/>
      <c r="X185" s="50"/>
      <c r="Y185" s="50"/>
      <c r="Z185" s="50"/>
      <c r="AA185" s="50"/>
      <c r="AB185" s="470"/>
      <c r="AC185" s="470"/>
      <c r="AD185" s="470"/>
      <c r="AE185" s="470"/>
      <c r="AF185" s="470"/>
      <c r="AG185" s="50"/>
      <c r="AH185" s="50"/>
      <c r="AI185" s="50"/>
      <c r="AJ185" s="50"/>
      <c r="AK185" s="50"/>
      <c r="AL185" s="50"/>
      <c r="AM185" s="50"/>
      <c r="AN185" s="50"/>
      <c r="AO185" s="50"/>
      <c r="AP185" s="50"/>
      <c r="AQ185" s="50"/>
      <c r="AR185" s="50"/>
      <c r="AS185" s="50"/>
      <c r="AT185" s="50"/>
      <c r="AU185" s="50"/>
      <c r="AV185" s="50"/>
      <c r="AW185" s="50"/>
      <c r="AX185" s="50"/>
      <c r="AY185" s="50"/>
      <c r="AZ185" s="50"/>
      <c r="BA185" s="50"/>
      <c r="BB185" s="50"/>
      <c r="BC185" s="50"/>
      <c r="BD185" s="50"/>
      <c r="BE185" s="50"/>
      <c r="BF185" s="50"/>
      <c r="BG185" s="50"/>
      <c r="BH185" s="50"/>
      <c r="BI185" s="50"/>
      <c r="BJ185" s="50"/>
      <c r="BK185" s="50"/>
      <c r="BL185" s="50"/>
      <c r="BM185" s="50"/>
      <c r="BN185" s="50"/>
      <c r="BO185" s="50"/>
      <c r="BP185" s="50"/>
      <c r="BQ185" s="50"/>
      <c r="BR185" s="50"/>
      <c r="BS185" s="50"/>
      <c r="BT185" s="50"/>
      <c r="BU185" s="50"/>
      <c r="BV185" s="50"/>
      <c r="BW185" s="50"/>
      <c r="BX185" s="50"/>
      <c r="BY185" s="50"/>
      <c r="BZ185" s="50"/>
      <c r="CA185" s="50"/>
      <c r="CB185" s="50"/>
      <c r="CC185" s="50"/>
      <c r="CD185" s="50"/>
      <c r="CE185" s="50"/>
      <c r="CF185" s="50"/>
      <c r="CG185" s="50"/>
    </row>
    <row r="186" spans="1:85" s="1" customFormat="1" ht="13.5" customHeight="1" x14ac:dyDescent="0.2">
      <c r="A186" s="50"/>
      <c r="B186" s="50" t="s">
        <v>57</v>
      </c>
      <c r="C186" s="50"/>
      <c r="D186" s="50"/>
      <c r="E186" s="50"/>
      <c r="F186" s="50"/>
      <c r="G186" s="50"/>
      <c r="H186" s="50"/>
      <c r="I186" s="121"/>
      <c r="J186" s="50"/>
      <c r="K186" s="50"/>
      <c r="L186" s="50"/>
      <c r="M186" s="50"/>
      <c r="N186" s="43"/>
      <c r="O186" s="124"/>
      <c r="P186" s="43"/>
      <c r="Q186" s="46"/>
      <c r="R186" s="43"/>
      <c r="S186" s="46"/>
      <c r="T186" s="46"/>
      <c r="U186" s="81"/>
      <c r="V186" s="109"/>
      <c r="W186" s="470"/>
      <c r="X186" s="50"/>
      <c r="Y186" s="50"/>
      <c r="Z186" s="50"/>
      <c r="AA186" s="50"/>
      <c r="AB186" s="470"/>
      <c r="AC186" s="470"/>
      <c r="AD186" s="470"/>
      <c r="AE186" s="470"/>
      <c r="AF186" s="470"/>
      <c r="AG186" s="50"/>
      <c r="AH186" s="50"/>
      <c r="AI186" s="50"/>
      <c r="AJ186" s="50"/>
      <c r="AK186" s="50"/>
      <c r="AL186" s="50"/>
      <c r="AM186" s="50"/>
      <c r="AN186" s="50"/>
      <c r="AO186" s="50"/>
      <c r="AP186" s="50"/>
      <c r="AQ186" s="50"/>
      <c r="AR186" s="50"/>
      <c r="AS186" s="50"/>
      <c r="AT186" s="50"/>
      <c r="AU186" s="50"/>
      <c r="AV186" s="50"/>
      <c r="AW186" s="50"/>
      <c r="AX186" s="50"/>
      <c r="AY186" s="50"/>
      <c r="AZ186" s="50"/>
      <c r="BA186" s="50"/>
      <c r="BB186" s="50"/>
      <c r="BC186" s="50"/>
      <c r="BD186" s="50"/>
      <c r="BE186" s="50"/>
      <c r="BF186" s="50"/>
      <c r="BG186" s="50"/>
      <c r="BH186" s="50"/>
      <c r="BI186" s="50"/>
      <c r="BJ186" s="50"/>
      <c r="BK186" s="50"/>
      <c r="BL186" s="50"/>
      <c r="BM186" s="50"/>
      <c r="BN186" s="50"/>
      <c r="BO186" s="50"/>
      <c r="BP186" s="50"/>
      <c r="BQ186" s="50"/>
      <c r="BR186" s="50"/>
      <c r="BS186" s="50"/>
      <c r="BT186" s="50"/>
      <c r="BU186" s="50"/>
      <c r="BV186" s="50"/>
      <c r="BW186" s="50"/>
      <c r="BX186" s="50"/>
      <c r="BY186" s="50"/>
      <c r="BZ186" s="50"/>
      <c r="CA186" s="50"/>
      <c r="CB186" s="50"/>
      <c r="CC186" s="50"/>
      <c r="CD186" s="50"/>
      <c r="CE186" s="50"/>
      <c r="CF186" s="50"/>
      <c r="CG186" s="50"/>
    </row>
    <row r="187" spans="1:85" s="1" customFormat="1" ht="13.5" customHeight="1" x14ac:dyDescent="0.2">
      <c r="A187" s="50"/>
      <c r="B187" s="50"/>
      <c r="C187" s="50"/>
      <c r="D187" s="50"/>
      <c r="E187" s="50"/>
      <c r="F187" s="50"/>
      <c r="G187" s="50"/>
      <c r="H187" s="50"/>
      <c r="I187" s="121"/>
      <c r="J187" s="50"/>
      <c r="K187" s="50"/>
      <c r="L187" s="50"/>
      <c r="M187" s="50"/>
      <c r="N187" s="43"/>
      <c r="O187" s="124"/>
      <c r="P187" s="43"/>
      <c r="Q187" s="46"/>
      <c r="R187" s="43"/>
      <c r="S187" s="46"/>
      <c r="T187" s="46"/>
      <c r="U187" s="81"/>
      <c r="V187" s="109"/>
      <c r="W187" s="470"/>
      <c r="X187" s="50"/>
      <c r="Y187" s="50"/>
      <c r="Z187" s="50"/>
      <c r="AA187" s="50"/>
      <c r="AB187" s="470"/>
      <c r="AC187" s="470"/>
      <c r="AD187" s="470"/>
      <c r="AE187" s="470"/>
      <c r="AF187" s="470"/>
      <c r="AG187" s="50"/>
      <c r="AH187" s="50"/>
      <c r="AI187" s="50"/>
      <c r="AJ187" s="50"/>
      <c r="AK187" s="50"/>
      <c r="AL187" s="50"/>
      <c r="AM187" s="50"/>
      <c r="AN187" s="50"/>
      <c r="AO187" s="50"/>
      <c r="AP187" s="50"/>
      <c r="AQ187" s="50"/>
      <c r="AR187" s="50"/>
      <c r="AS187" s="50"/>
      <c r="AT187" s="50"/>
      <c r="AU187" s="50"/>
      <c r="AV187" s="50"/>
      <c r="AW187" s="50"/>
      <c r="AX187" s="50"/>
      <c r="AY187" s="50"/>
      <c r="AZ187" s="50"/>
      <c r="BA187" s="50"/>
      <c r="BB187" s="50"/>
      <c r="BC187" s="50"/>
      <c r="BD187" s="50"/>
      <c r="BE187" s="50"/>
      <c r="BF187" s="50"/>
      <c r="BG187" s="50"/>
      <c r="BH187" s="50"/>
      <c r="BI187" s="50"/>
      <c r="BJ187" s="50"/>
      <c r="BK187" s="50"/>
      <c r="BL187" s="50"/>
      <c r="BM187" s="50"/>
      <c r="BN187" s="50"/>
      <c r="BO187" s="50"/>
      <c r="BP187" s="50"/>
      <c r="BQ187" s="50"/>
      <c r="BR187" s="50"/>
      <c r="BS187" s="50"/>
      <c r="BT187" s="50"/>
      <c r="BU187" s="50"/>
      <c r="BV187" s="50"/>
      <c r="BW187" s="50"/>
      <c r="BX187" s="50"/>
      <c r="BY187" s="50"/>
      <c r="BZ187" s="50"/>
      <c r="CA187" s="50"/>
      <c r="CB187" s="50"/>
      <c r="CC187" s="50"/>
      <c r="CD187" s="50"/>
      <c r="CE187" s="50"/>
      <c r="CF187" s="50"/>
      <c r="CG187" s="50"/>
    </row>
    <row r="188" spans="1:85" s="1" customFormat="1" ht="13.5" customHeight="1" x14ac:dyDescent="0.2">
      <c r="A188" s="50"/>
      <c r="B188" s="79"/>
      <c r="C188" s="48" t="s">
        <v>189</v>
      </c>
      <c r="D188" s="50"/>
      <c r="E188" s="50"/>
      <c r="F188" s="50"/>
      <c r="G188" s="50"/>
      <c r="H188" s="50"/>
      <c r="I188" s="121"/>
      <c r="J188" s="50"/>
      <c r="K188" s="50"/>
      <c r="L188" s="50"/>
      <c r="M188" s="50"/>
      <c r="N188" s="109"/>
      <c r="O188" s="399"/>
      <c r="P188" s="109"/>
      <c r="Q188" s="109"/>
      <c r="R188" s="109"/>
      <c r="S188" s="481"/>
      <c r="T188" s="109"/>
      <c r="U188" s="481"/>
      <c r="V188" s="109"/>
      <c r="W188" s="470"/>
      <c r="X188" s="50"/>
      <c r="Y188" s="50"/>
      <c r="Z188" s="50"/>
      <c r="AA188" s="50"/>
      <c r="AB188" s="470"/>
      <c r="AC188" s="470"/>
      <c r="AD188" s="470"/>
      <c r="AE188" s="470"/>
      <c r="AF188" s="470"/>
      <c r="AG188" s="50"/>
      <c r="AH188" s="50"/>
      <c r="AI188" s="50"/>
      <c r="AJ188" s="50"/>
      <c r="AK188" s="50"/>
      <c r="AL188" s="50"/>
      <c r="AM188" s="50"/>
      <c r="AN188" s="50"/>
      <c r="AO188" s="50"/>
      <c r="AP188" s="50"/>
      <c r="AQ188" s="50"/>
      <c r="AR188" s="50"/>
      <c r="AS188" s="50"/>
      <c r="AT188" s="50"/>
      <c r="AU188" s="50"/>
      <c r="AV188" s="50"/>
      <c r="AW188" s="50"/>
      <c r="AX188" s="50"/>
      <c r="AY188" s="50"/>
      <c r="AZ188" s="50"/>
      <c r="BA188" s="50"/>
      <c r="BB188" s="50"/>
      <c r="BC188" s="50"/>
      <c r="BD188" s="50"/>
      <c r="BE188" s="50"/>
      <c r="BF188" s="50"/>
      <c r="BG188" s="50"/>
      <c r="BH188" s="50"/>
      <c r="BI188" s="50"/>
      <c r="BJ188" s="50"/>
      <c r="BK188" s="50"/>
      <c r="BL188" s="50"/>
      <c r="BM188" s="50"/>
      <c r="BN188" s="50"/>
      <c r="BO188" s="50"/>
      <c r="BP188" s="50"/>
      <c r="BQ188" s="50"/>
      <c r="BR188" s="50"/>
      <c r="BS188" s="50"/>
      <c r="BT188" s="50"/>
      <c r="BU188" s="50"/>
      <c r="BV188" s="50"/>
      <c r="BW188" s="50"/>
      <c r="BX188" s="50"/>
      <c r="BY188" s="50"/>
      <c r="BZ188" s="50"/>
      <c r="CA188" s="50"/>
      <c r="CB188" s="50"/>
      <c r="CC188" s="50"/>
      <c r="CD188" s="50"/>
      <c r="CE188" s="50"/>
      <c r="CF188" s="50"/>
      <c r="CG188" s="50"/>
    </row>
    <row r="189" spans="1:85" s="1" customFormat="1" ht="13.5" customHeight="1" x14ac:dyDescent="0.2">
      <c r="A189" s="50"/>
      <c r="B189" s="78"/>
      <c r="C189" s="48" t="s">
        <v>190</v>
      </c>
      <c r="D189" s="50"/>
      <c r="E189" s="50"/>
      <c r="F189" s="50"/>
      <c r="G189" s="50"/>
      <c r="H189" s="50"/>
      <c r="I189" s="121"/>
      <c r="J189" s="50"/>
      <c r="K189" s="50"/>
      <c r="L189" s="50"/>
      <c r="M189" s="50"/>
      <c r="N189" s="50"/>
      <c r="O189" s="121"/>
      <c r="P189" s="50"/>
      <c r="Q189" s="50"/>
      <c r="R189" s="50"/>
      <c r="S189" s="470"/>
      <c r="T189" s="50"/>
      <c r="U189" s="470"/>
      <c r="V189" s="50"/>
      <c r="W189" s="470"/>
      <c r="X189" s="50"/>
      <c r="Y189" s="50"/>
      <c r="Z189" s="50"/>
      <c r="AA189" s="50"/>
      <c r="AB189" s="470"/>
      <c r="AC189" s="470"/>
      <c r="AD189" s="470"/>
      <c r="AE189" s="470"/>
      <c r="AF189" s="470"/>
      <c r="AG189" s="50"/>
      <c r="AH189" s="50"/>
      <c r="AI189" s="50"/>
      <c r="AJ189" s="50"/>
      <c r="AK189" s="50"/>
      <c r="AL189" s="50"/>
      <c r="AM189" s="50"/>
      <c r="AN189" s="50"/>
      <c r="AO189" s="50"/>
      <c r="AP189" s="50"/>
      <c r="AQ189" s="50"/>
      <c r="AR189" s="50"/>
      <c r="AS189" s="50"/>
      <c r="AT189" s="50"/>
      <c r="AU189" s="50"/>
      <c r="AV189" s="50"/>
      <c r="AW189" s="50"/>
      <c r="AX189" s="50"/>
      <c r="AY189" s="50"/>
      <c r="AZ189" s="50"/>
      <c r="BA189" s="50"/>
      <c r="BB189" s="50"/>
      <c r="BC189" s="50"/>
      <c r="BD189" s="50"/>
      <c r="BE189" s="50"/>
      <c r="BF189" s="50"/>
      <c r="BG189" s="50"/>
      <c r="BH189" s="50"/>
      <c r="BI189" s="50"/>
      <c r="BJ189" s="50"/>
      <c r="BK189" s="50"/>
      <c r="BL189" s="50"/>
      <c r="BM189" s="50"/>
      <c r="BN189" s="50"/>
      <c r="BO189" s="50"/>
      <c r="BP189" s="50"/>
      <c r="BQ189" s="50"/>
      <c r="BR189" s="50"/>
      <c r="BS189" s="50"/>
      <c r="BT189" s="50"/>
      <c r="BU189" s="50"/>
      <c r="BV189" s="50"/>
      <c r="BW189" s="50"/>
      <c r="BX189" s="50"/>
      <c r="BY189" s="50"/>
      <c r="BZ189" s="50"/>
      <c r="CA189" s="50"/>
      <c r="CB189" s="50"/>
      <c r="CC189" s="50"/>
      <c r="CD189" s="50"/>
      <c r="CE189" s="50"/>
      <c r="CF189" s="50"/>
      <c r="CG189" s="50"/>
    </row>
    <row r="190" spans="1:85" s="1" customFormat="1" ht="13.5" customHeight="1" x14ac:dyDescent="0.2">
      <c r="A190" s="50"/>
      <c r="B190" s="77"/>
      <c r="C190" s="48" t="s">
        <v>77</v>
      </c>
      <c r="D190" s="50"/>
      <c r="E190" s="50"/>
      <c r="F190" s="50"/>
      <c r="G190" s="50"/>
      <c r="H190" s="50"/>
      <c r="I190" s="121"/>
      <c r="J190" s="50"/>
      <c r="K190" s="50"/>
      <c r="L190" s="50"/>
      <c r="M190" s="50"/>
      <c r="N190" s="50"/>
      <c r="O190" s="121"/>
      <c r="P190" s="50"/>
      <c r="Q190" s="50"/>
      <c r="R190" s="50"/>
      <c r="S190" s="470"/>
      <c r="T190" s="50"/>
      <c r="U190" s="470"/>
      <c r="V190" s="50"/>
      <c r="W190" s="470"/>
      <c r="X190" s="50"/>
      <c r="Y190" s="50"/>
      <c r="Z190" s="50"/>
      <c r="AA190" s="50"/>
      <c r="AB190" s="470"/>
      <c r="AC190" s="470"/>
      <c r="AD190" s="470"/>
      <c r="AE190" s="470"/>
      <c r="AF190" s="470"/>
      <c r="AG190" s="50"/>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c r="BI190" s="50"/>
      <c r="BJ190" s="50"/>
      <c r="BK190" s="50"/>
      <c r="BL190" s="50"/>
      <c r="BM190" s="50"/>
      <c r="BN190" s="50"/>
      <c r="BO190" s="50"/>
      <c r="BP190" s="50"/>
      <c r="BQ190" s="50"/>
      <c r="BR190" s="50"/>
      <c r="BS190" s="50"/>
      <c r="BT190" s="50"/>
      <c r="BU190" s="50"/>
      <c r="BV190" s="50"/>
      <c r="BW190" s="50"/>
      <c r="BX190" s="50"/>
      <c r="BY190" s="50"/>
      <c r="BZ190" s="50"/>
      <c r="CA190" s="50"/>
      <c r="CB190" s="50"/>
      <c r="CC190" s="50"/>
      <c r="CD190" s="50"/>
      <c r="CE190" s="50"/>
      <c r="CF190" s="50"/>
      <c r="CG190" s="50"/>
    </row>
    <row r="191" spans="1:85" s="1" customFormat="1" ht="13.5" customHeight="1" x14ac:dyDescent="0.2">
      <c r="A191" s="50"/>
      <c r="B191" s="1" t="s">
        <v>246</v>
      </c>
      <c r="I191" s="121"/>
      <c r="J191" s="50"/>
      <c r="K191" s="50"/>
      <c r="L191" s="50"/>
      <c r="M191" s="50"/>
      <c r="N191" s="50"/>
      <c r="O191" s="121"/>
      <c r="P191" s="50"/>
      <c r="Q191" s="50"/>
      <c r="R191" s="50"/>
      <c r="S191" s="470"/>
      <c r="T191" s="50"/>
      <c r="U191" s="470"/>
      <c r="V191" s="50"/>
      <c r="W191" s="470"/>
      <c r="X191" s="50"/>
      <c r="Y191" s="50"/>
      <c r="Z191" s="50"/>
      <c r="AA191" s="50"/>
      <c r="AB191" s="470"/>
      <c r="AC191" s="470"/>
      <c r="AD191" s="470"/>
      <c r="AE191" s="470"/>
      <c r="AF191" s="470"/>
      <c r="AG191" s="50"/>
      <c r="AH191" s="50"/>
      <c r="AI191" s="50"/>
      <c r="AJ191" s="50"/>
      <c r="AK191" s="50"/>
      <c r="AL191" s="50"/>
      <c r="AM191" s="50"/>
      <c r="AN191" s="50"/>
      <c r="AO191" s="50"/>
      <c r="AP191" s="50"/>
      <c r="AQ191" s="50"/>
      <c r="AR191" s="50"/>
      <c r="AS191" s="50"/>
      <c r="AT191" s="50"/>
      <c r="AU191" s="50"/>
      <c r="AV191" s="50"/>
      <c r="AW191" s="50"/>
      <c r="AX191" s="50"/>
      <c r="AY191" s="50"/>
      <c r="AZ191" s="50"/>
      <c r="BA191" s="50"/>
      <c r="BB191" s="50"/>
      <c r="BC191" s="50"/>
      <c r="BD191" s="50"/>
      <c r="BE191" s="50"/>
      <c r="BF191" s="50"/>
      <c r="BG191" s="50"/>
      <c r="BH191" s="50"/>
      <c r="BI191" s="50"/>
      <c r="BJ191" s="50"/>
      <c r="BK191" s="50"/>
      <c r="BL191" s="50"/>
      <c r="BM191" s="50"/>
      <c r="BN191" s="50"/>
      <c r="BO191" s="50"/>
      <c r="BP191" s="50"/>
      <c r="BQ191" s="50"/>
      <c r="BR191" s="50"/>
      <c r="BS191" s="50"/>
      <c r="BT191" s="50"/>
      <c r="BU191" s="50"/>
      <c r="BV191" s="50"/>
      <c r="BW191" s="50"/>
      <c r="BX191" s="50"/>
      <c r="BY191" s="50"/>
      <c r="BZ191" s="50"/>
      <c r="CA191" s="50"/>
      <c r="CB191" s="50"/>
      <c r="CC191" s="50"/>
      <c r="CD191" s="50"/>
      <c r="CE191" s="50"/>
      <c r="CF191" s="50"/>
      <c r="CG191" s="50"/>
    </row>
    <row r="193" spans="1:32" s="83" customFormat="1" ht="13.5" customHeight="1" x14ac:dyDescent="0.2">
      <c r="B193" s="83" t="s">
        <v>501</v>
      </c>
      <c r="C193" s="83" t="s">
        <v>500</v>
      </c>
      <c r="I193" s="132"/>
      <c r="O193" s="397"/>
      <c r="S193" s="474"/>
      <c r="U193" s="474"/>
      <c r="W193" s="474"/>
      <c r="AB193" s="474"/>
      <c r="AC193" s="474"/>
      <c r="AD193" s="474"/>
      <c r="AE193" s="474"/>
      <c r="AF193" s="474"/>
    </row>
    <row r="194" spans="1:32" s="83" customFormat="1" ht="13.5" customHeight="1" x14ac:dyDescent="0.2">
      <c r="B194" s="109"/>
      <c r="C194" s="109"/>
      <c r="D194" s="109"/>
      <c r="E194" s="109"/>
      <c r="F194" s="109"/>
      <c r="G194" s="398"/>
      <c r="H194" s="109"/>
      <c r="I194" s="399"/>
      <c r="J194" s="109"/>
      <c r="K194" s="398"/>
      <c r="L194" s="109"/>
      <c r="M194" s="109"/>
      <c r="N194" s="109"/>
      <c r="O194" s="399"/>
      <c r="P194" s="109"/>
      <c r="Q194" s="109"/>
      <c r="R194" s="109"/>
      <c r="S194" s="481"/>
      <c r="T194" s="109"/>
      <c r="U194" s="481"/>
      <c r="V194" s="109"/>
      <c r="W194" s="474"/>
      <c r="AB194" s="474"/>
      <c r="AC194" s="474"/>
      <c r="AD194" s="474"/>
      <c r="AE194" s="474"/>
      <c r="AF194" s="474"/>
    </row>
    <row r="195" spans="1:32" s="223" customFormat="1" ht="15" customHeight="1" x14ac:dyDescent="0.25">
      <c r="B195" s="149"/>
      <c r="C195" s="149"/>
      <c r="D195" s="923">
        <v>2015</v>
      </c>
      <c r="E195" s="924"/>
      <c r="F195" s="924"/>
      <c r="G195" s="924"/>
      <c r="H195" s="924"/>
      <c r="I195" s="924"/>
      <c r="J195" s="924"/>
      <c r="K195" s="924"/>
      <c r="L195" s="925"/>
      <c r="M195" s="149"/>
      <c r="N195" s="923">
        <v>2014</v>
      </c>
      <c r="O195" s="924"/>
      <c r="P195" s="924"/>
      <c r="Q195" s="924"/>
      <c r="R195" s="924"/>
      <c r="S195" s="926"/>
      <c r="T195" s="926"/>
      <c r="U195" s="927"/>
      <c r="V195" s="149"/>
      <c r="W195" s="929" t="s">
        <v>612</v>
      </c>
      <c r="X195" s="930"/>
      <c r="Y195" s="930"/>
      <c r="Z195" s="930"/>
      <c r="AA195" s="931"/>
      <c r="AB195" s="475"/>
      <c r="AC195" s="475"/>
      <c r="AD195" s="475"/>
      <c r="AE195" s="475"/>
      <c r="AF195" s="475"/>
    </row>
    <row r="196" spans="1:32" s="138" customFormat="1" ht="14.25" customHeight="1" x14ac:dyDescent="0.2">
      <c r="B196" s="142"/>
      <c r="C196" s="88"/>
      <c r="D196" s="956" t="s">
        <v>236</v>
      </c>
      <c r="E196" s="957"/>
      <c r="F196" s="957"/>
      <c r="G196" s="957"/>
      <c r="H196" s="958"/>
      <c r="I196" s="956" t="s">
        <v>241</v>
      </c>
      <c r="J196" s="957"/>
      <c r="K196" s="957"/>
      <c r="L196" s="958"/>
      <c r="M196" s="142"/>
      <c r="N196" s="959" t="s">
        <v>236</v>
      </c>
      <c r="O196" s="960"/>
      <c r="P196" s="960"/>
      <c r="Q196" s="961"/>
      <c r="R196" s="142"/>
      <c r="S196" s="959" t="s">
        <v>241</v>
      </c>
      <c r="T196" s="960"/>
      <c r="U196" s="961"/>
      <c r="V196" s="142"/>
      <c r="W196" s="932"/>
      <c r="X196" s="933"/>
      <c r="Y196" s="933"/>
      <c r="Z196" s="934"/>
      <c r="AA196" s="935"/>
      <c r="AB196" s="476"/>
      <c r="AC196" s="476"/>
      <c r="AD196" s="476"/>
      <c r="AE196" s="476"/>
      <c r="AF196" s="476"/>
    </row>
    <row r="197" spans="1:32" s="138" customFormat="1" ht="19.5" customHeight="1" x14ac:dyDescent="0.2">
      <c r="B197" s="142"/>
      <c r="C197" s="88"/>
      <c r="D197" s="1035" t="s">
        <v>76</v>
      </c>
      <c r="E197" s="1036"/>
      <c r="F197" s="584"/>
      <c r="G197" s="1038" t="s">
        <v>66</v>
      </c>
      <c r="H197" s="1039"/>
      <c r="I197" s="1035" t="s">
        <v>76</v>
      </c>
      <c r="J197" s="1036"/>
      <c r="K197" s="1038" t="s">
        <v>66</v>
      </c>
      <c r="L197" s="1039"/>
      <c r="M197" s="142"/>
      <c r="N197" s="944" t="s">
        <v>76</v>
      </c>
      <c r="O197" s="152"/>
      <c r="P197" s="152"/>
      <c r="Q197" s="954" t="s">
        <v>66</v>
      </c>
      <c r="R197" s="153"/>
      <c r="S197" s="1043" t="s">
        <v>76</v>
      </c>
      <c r="T197" s="152"/>
      <c r="U197" s="1045" t="s">
        <v>66</v>
      </c>
      <c r="V197" s="142"/>
      <c r="W197" s="944" t="s">
        <v>272</v>
      </c>
      <c r="X197" s="949"/>
      <c r="Y197" s="142"/>
      <c r="Z197" s="944" t="s">
        <v>273</v>
      </c>
      <c r="AA197" s="949"/>
      <c r="AB197" s="476"/>
      <c r="AC197" s="476"/>
      <c r="AD197" s="476"/>
      <c r="AE197" s="476"/>
      <c r="AF197" s="476"/>
    </row>
    <row r="198" spans="1:32" s="138" customFormat="1" ht="15" customHeight="1" x14ac:dyDescent="0.2">
      <c r="A198" s="412"/>
      <c r="B198" s="1143"/>
      <c r="C198" s="1144"/>
      <c r="D198" s="1067"/>
      <c r="E198" s="1067"/>
      <c r="F198" s="585"/>
      <c r="G198" s="1068"/>
      <c r="H198" s="1069"/>
      <c r="I198" s="1070"/>
      <c r="J198" s="1067"/>
      <c r="K198" s="1068"/>
      <c r="L198" s="1069"/>
      <c r="M198" s="142"/>
      <c r="N198" s="950"/>
      <c r="O198" s="357"/>
      <c r="P198" s="357"/>
      <c r="Q198" s="948"/>
      <c r="R198" s="153"/>
      <c r="S198" s="1044"/>
      <c r="T198" s="357"/>
      <c r="U198" s="1045"/>
      <c r="V198" s="142"/>
      <c r="W198" s="950"/>
      <c r="X198" s="951"/>
      <c r="Y198" s="142"/>
      <c r="Z198" s="950"/>
      <c r="AA198" s="951"/>
      <c r="AB198" s="476"/>
      <c r="AC198" s="476"/>
      <c r="AD198" s="476"/>
      <c r="AE198" s="476"/>
      <c r="AF198" s="476"/>
    </row>
    <row r="199" spans="1:32" s="138" customFormat="1" ht="15" customHeight="1" x14ac:dyDescent="0.2">
      <c r="A199" s="245"/>
      <c r="B199" s="369" t="s">
        <v>544</v>
      </c>
      <c r="C199" s="251"/>
      <c r="D199" s="402">
        <v>0.15905832721820404</v>
      </c>
      <c r="E199" s="490"/>
      <c r="F199" s="490"/>
      <c r="G199" s="164">
        <v>9.4370742298712423E-2</v>
      </c>
      <c r="H199" s="760"/>
      <c r="I199" s="402">
        <v>0.25278572612735112</v>
      </c>
      <c r="J199" s="353"/>
      <c r="K199" s="164">
        <v>5.8589986229811333E-2</v>
      </c>
      <c r="L199" s="760"/>
      <c r="M199" s="209"/>
      <c r="N199" s="204">
        <v>0.31839554948552701</v>
      </c>
      <c r="O199" s="490"/>
      <c r="P199" s="490"/>
      <c r="Q199" s="167">
        <v>0.10919775339418121</v>
      </c>
      <c r="R199" s="206"/>
      <c r="S199" s="207">
        <v>0.30373416328192959</v>
      </c>
      <c r="T199" s="208"/>
      <c r="U199" s="167">
        <v>5.9535776235178486E-2</v>
      </c>
      <c r="V199" s="209"/>
      <c r="W199" s="210">
        <v>-0.15933722226732297</v>
      </c>
      <c r="X199" s="211"/>
      <c r="Y199" s="209"/>
      <c r="Z199" s="204">
        <v>-5.0948437154578474E-2</v>
      </c>
      <c r="AA199" s="173" t="s">
        <v>31</v>
      </c>
      <c r="AB199" s="476"/>
      <c r="AC199" s="476"/>
      <c r="AD199" s="476"/>
      <c r="AE199" s="476"/>
      <c r="AF199" s="476"/>
    </row>
    <row r="200" spans="1:32" s="138" customFormat="1" ht="15" customHeight="1" x14ac:dyDescent="0.2">
      <c r="A200" s="245"/>
      <c r="B200" s="370" t="s">
        <v>545</v>
      </c>
      <c r="C200" s="245"/>
      <c r="D200" s="403" t="s">
        <v>30</v>
      </c>
      <c r="E200" s="497"/>
      <c r="F200" s="497"/>
      <c r="G200" s="97" t="s">
        <v>30</v>
      </c>
      <c r="H200" s="762"/>
      <c r="I200" s="403">
        <v>5.1632632455973507E-2</v>
      </c>
      <c r="J200" s="498"/>
      <c r="K200" s="97">
        <v>2.9831492175447075E-2</v>
      </c>
      <c r="L200" s="762"/>
      <c r="M200" s="209"/>
      <c r="N200" s="358">
        <v>4.9685956480656136E-2</v>
      </c>
      <c r="O200" s="497"/>
      <c r="P200" s="497"/>
      <c r="Q200" s="179">
        <v>5.0934776086210776E-2</v>
      </c>
      <c r="R200" s="206"/>
      <c r="S200" s="359">
        <v>6.7048377423951935E-2</v>
      </c>
      <c r="T200" s="494"/>
      <c r="U200" s="179">
        <v>3.2379292424404363E-2</v>
      </c>
      <c r="V200" s="209"/>
      <c r="W200" s="359" t="s">
        <v>30</v>
      </c>
      <c r="X200" s="501"/>
      <c r="Y200" s="496"/>
      <c r="Z200" s="359" t="s">
        <v>30</v>
      </c>
      <c r="AA200" s="184"/>
      <c r="AB200" s="476"/>
      <c r="AC200" s="476"/>
      <c r="AD200" s="476"/>
      <c r="AE200" s="476"/>
      <c r="AF200" s="476"/>
    </row>
    <row r="201" spans="1:32" s="138" customFormat="1" ht="15" customHeight="1" x14ac:dyDescent="0.2">
      <c r="A201" s="245"/>
      <c r="B201" s="370" t="s">
        <v>546</v>
      </c>
      <c r="C201" s="245"/>
      <c r="D201" s="403" t="s">
        <v>30</v>
      </c>
      <c r="E201" s="497"/>
      <c r="F201" s="497"/>
      <c r="G201" s="97" t="s">
        <v>30</v>
      </c>
      <c r="H201" s="762"/>
      <c r="I201" s="403">
        <v>4.6703515494606017E-2</v>
      </c>
      <c r="J201" s="498"/>
      <c r="K201" s="97">
        <v>2.8445483783599901E-2</v>
      </c>
      <c r="L201" s="762"/>
      <c r="M201" s="209"/>
      <c r="N201" s="358">
        <v>6.257937255795637E-2</v>
      </c>
      <c r="O201" s="497"/>
      <c r="P201" s="497"/>
      <c r="Q201" s="179">
        <v>5.6773655146980684E-2</v>
      </c>
      <c r="R201" s="206"/>
      <c r="S201" s="359">
        <v>6.2823547480083883E-2</v>
      </c>
      <c r="T201" s="494"/>
      <c r="U201" s="179">
        <v>3.1413445088499595E-2</v>
      </c>
      <c r="V201" s="209"/>
      <c r="W201" s="359" t="s">
        <v>30</v>
      </c>
      <c r="X201" s="501"/>
      <c r="Y201" s="496"/>
      <c r="Z201" s="359" t="s">
        <v>30</v>
      </c>
      <c r="AA201" s="184"/>
      <c r="AB201" s="476"/>
      <c r="AC201" s="476"/>
      <c r="AD201" s="476"/>
      <c r="AE201" s="476"/>
      <c r="AF201" s="476"/>
    </row>
    <row r="202" spans="1:32" s="138" customFormat="1" ht="15" customHeight="1" x14ac:dyDescent="0.2">
      <c r="A202" s="245"/>
      <c r="B202" s="370" t="s">
        <v>547</v>
      </c>
      <c r="C202" s="245"/>
      <c r="D202" s="403">
        <v>0.3261367964449351</v>
      </c>
      <c r="E202" s="497"/>
      <c r="F202" s="497"/>
      <c r="G202" s="97">
        <v>0.12096563236828686</v>
      </c>
      <c r="H202" s="762"/>
      <c r="I202" s="403">
        <v>0.32049770572995551</v>
      </c>
      <c r="J202" s="498"/>
      <c r="K202" s="97">
        <v>6.2911851794499873E-2</v>
      </c>
      <c r="L202" s="762"/>
      <c r="M202" s="209"/>
      <c r="N202" s="358">
        <v>0.47566523439650926</v>
      </c>
      <c r="O202" s="497"/>
      <c r="P202" s="497"/>
      <c r="Q202" s="179">
        <v>0.1170628337307916</v>
      </c>
      <c r="R202" s="206"/>
      <c r="S202" s="359">
        <v>0.31939499170801522</v>
      </c>
      <c r="T202" s="494"/>
      <c r="U202" s="179">
        <v>6.0360840271178225E-2</v>
      </c>
      <c r="V202" s="209"/>
      <c r="W202" s="360">
        <v>-0.14952843795157417</v>
      </c>
      <c r="X202" s="709"/>
      <c r="Y202" s="209"/>
      <c r="Z202" s="358">
        <v>1.1027140219402876E-3</v>
      </c>
      <c r="AA202" s="184"/>
      <c r="AB202" s="476"/>
      <c r="AC202" s="476"/>
      <c r="AD202" s="476"/>
      <c r="AE202" s="476"/>
      <c r="AF202" s="476"/>
    </row>
    <row r="203" spans="1:32" s="138" customFormat="1" ht="15" customHeight="1" x14ac:dyDescent="0.2">
      <c r="A203" s="245"/>
      <c r="B203" s="370" t="s">
        <v>548</v>
      </c>
      <c r="C203" s="245"/>
      <c r="D203" s="403">
        <v>0.17757701638238413</v>
      </c>
      <c r="E203" s="497"/>
      <c r="F203" s="497"/>
      <c r="G203" s="97">
        <v>9.8609152275731318E-2</v>
      </c>
      <c r="H203" s="762"/>
      <c r="I203" s="403">
        <v>0.15395600785491714</v>
      </c>
      <c r="J203" s="498"/>
      <c r="K203" s="97">
        <v>4.8654087965888854E-2</v>
      </c>
      <c r="L203" s="762"/>
      <c r="M203" s="209"/>
      <c r="N203" s="358">
        <v>0.15106829966014171</v>
      </c>
      <c r="O203" s="497"/>
      <c r="P203" s="497"/>
      <c r="Q203" s="179">
        <v>8.3943494860155801E-2</v>
      </c>
      <c r="R203" s="206"/>
      <c r="S203" s="359">
        <v>0.16439080526433997</v>
      </c>
      <c r="T203" s="494"/>
      <c r="U203" s="179">
        <v>4.7982627075904803E-2</v>
      </c>
      <c r="V203" s="209"/>
      <c r="W203" s="360">
        <v>2.650871672224242E-2</v>
      </c>
      <c r="X203" s="709"/>
      <c r="Y203" s="209"/>
      <c r="Z203" s="358">
        <v>-1.0434797409422825E-2</v>
      </c>
      <c r="AA203" s="184"/>
      <c r="AB203" s="476"/>
      <c r="AC203" s="476"/>
      <c r="AD203" s="476"/>
      <c r="AE203" s="476"/>
      <c r="AF203" s="476"/>
    </row>
    <row r="204" spans="1:32" s="138" customFormat="1" ht="15" customHeight="1" x14ac:dyDescent="0.2">
      <c r="A204" s="245"/>
      <c r="B204" s="370" t="s">
        <v>549</v>
      </c>
      <c r="C204" s="245"/>
      <c r="D204" s="403">
        <v>0.5358838808710189</v>
      </c>
      <c r="E204" s="497"/>
      <c r="F204" s="497"/>
      <c r="G204" s="97">
        <v>0.12868410355838464</v>
      </c>
      <c r="H204" s="762"/>
      <c r="I204" s="403">
        <v>0.49064546093015676</v>
      </c>
      <c r="J204" s="498"/>
      <c r="K204" s="97">
        <v>6.7393579772823703E-2</v>
      </c>
      <c r="L204" s="762"/>
      <c r="M204" s="209"/>
      <c r="N204" s="358">
        <v>0.68139239596626866</v>
      </c>
      <c r="O204" s="497"/>
      <c r="P204" s="497"/>
      <c r="Q204" s="179">
        <v>0.10921711744619597</v>
      </c>
      <c r="R204" s="206"/>
      <c r="S204" s="359">
        <v>0.53094069038021241</v>
      </c>
      <c r="T204" s="494"/>
      <c r="U204" s="179">
        <v>6.4607143636457198E-2</v>
      </c>
      <c r="V204" s="209"/>
      <c r="W204" s="360">
        <v>-0.14550851509524976</v>
      </c>
      <c r="X204" s="709"/>
      <c r="Y204" s="209"/>
      <c r="Z204" s="358">
        <v>-4.0295229450055647E-2</v>
      </c>
      <c r="AA204" s="184"/>
      <c r="AB204" s="476"/>
      <c r="AC204" s="476"/>
      <c r="AD204" s="476"/>
      <c r="AE204" s="476"/>
      <c r="AF204" s="476"/>
    </row>
    <row r="205" spans="1:32" s="138" customFormat="1" ht="15" customHeight="1" x14ac:dyDescent="0.2">
      <c r="A205" s="245"/>
      <c r="B205" s="370" t="s">
        <v>550</v>
      </c>
      <c r="C205" s="581"/>
      <c r="D205" s="403">
        <v>0.87445404913308089</v>
      </c>
      <c r="E205" s="497"/>
      <c r="F205" s="497"/>
      <c r="G205" s="97">
        <v>8.5496055878320362E-2</v>
      </c>
      <c r="H205" s="762"/>
      <c r="I205" s="403">
        <v>0.80283135243664672</v>
      </c>
      <c r="J205" s="498"/>
      <c r="K205" s="97">
        <v>5.363590753967519E-2</v>
      </c>
      <c r="L205" s="762"/>
      <c r="M205" s="209"/>
      <c r="N205" s="358">
        <v>0.89191879691696452</v>
      </c>
      <c r="O205" s="497"/>
      <c r="P205" s="497"/>
      <c r="Q205" s="179">
        <v>7.2778272684174611E-2</v>
      </c>
      <c r="R205" s="206"/>
      <c r="S205" s="359">
        <v>0.8190333279130757</v>
      </c>
      <c r="T205" s="494"/>
      <c r="U205" s="179">
        <v>4.9841802826397871E-2</v>
      </c>
      <c r="V205" s="209"/>
      <c r="W205" s="360">
        <v>-1.7464747783883627E-2</v>
      </c>
      <c r="X205" s="709"/>
      <c r="Y205" s="209"/>
      <c r="Z205" s="358">
        <v>-1.6201975476428987E-2</v>
      </c>
      <c r="AA205" s="184"/>
      <c r="AB205" s="476"/>
      <c r="AC205" s="476"/>
      <c r="AD205" s="476"/>
      <c r="AE205" s="476"/>
      <c r="AF205" s="476"/>
    </row>
    <row r="206" spans="1:32" s="138" customFormat="1" ht="15" customHeight="1" x14ac:dyDescent="0.2">
      <c r="A206" s="245"/>
      <c r="B206" s="370" t="s">
        <v>551</v>
      </c>
      <c r="C206" s="245"/>
      <c r="D206" s="403">
        <v>0.38119193424379016</v>
      </c>
      <c r="E206" s="497"/>
      <c r="F206" s="497"/>
      <c r="G206" s="97">
        <v>0.12532163804079863</v>
      </c>
      <c r="H206" s="762"/>
      <c r="I206" s="403">
        <v>0.41215162633181091</v>
      </c>
      <c r="J206" s="498"/>
      <c r="K206" s="97">
        <v>6.6356842414709197E-2</v>
      </c>
      <c r="L206" s="762"/>
      <c r="M206" s="209"/>
      <c r="N206" s="358">
        <v>0.5889933186081554</v>
      </c>
      <c r="O206" s="497" t="s">
        <v>31</v>
      </c>
      <c r="P206" s="497"/>
      <c r="Q206" s="179">
        <v>0.11533035410545972</v>
      </c>
      <c r="R206" s="206"/>
      <c r="S206" s="359">
        <v>0.41253820920519191</v>
      </c>
      <c r="T206" s="494"/>
      <c r="U206" s="179">
        <v>6.3733175481580626E-2</v>
      </c>
      <c r="V206" s="209"/>
      <c r="W206" s="360">
        <v>-0.20780138436436524</v>
      </c>
      <c r="X206" s="709"/>
      <c r="Y206" s="209"/>
      <c r="Z206" s="358">
        <v>-3.8658287338100283E-4</v>
      </c>
      <c r="AA206" s="184"/>
      <c r="AB206" s="476"/>
      <c r="AC206" s="476"/>
      <c r="AD206" s="476"/>
      <c r="AE206" s="476"/>
      <c r="AF206" s="476"/>
    </row>
    <row r="207" spans="1:32" s="138" customFormat="1" ht="15" customHeight="1" x14ac:dyDescent="0.2">
      <c r="A207" s="245"/>
      <c r="B207" s="370" t="s">
        <v>552</v>
      </c>
      <c r="C207" s="245"/>
      <c r="D207" s="403">
        <v>0.58572587361912909</v>
      </c>
      <c r="E207" s="497"/>
      <c r="F207" s="497"/>
      <c r="G207" s="97">
        <v>0.12710637644303155</v>
      </c>
      <c r="H207" s="762"/>
      <c r="I207" s="403">
        <v>0.47270950595763023</v>
      </c>
      <c r="J207" s="498"/>
      <c r="K207" s="97">
        <v>6.7304899705290064E-2</v>
      </c>
      <c r="L207" s="762"/>
      <c r="M207" s="209"/>
      <c r="N207" s="358">
        <v>0.4540137021674403</v>
      </c>
      <c r="O207" s="497"/>
      <c r="P207" s="497"/>
      <c r="Q207" s="179">
        <v>0.11670497026038917</v>
      </c>
      <c r="R207" s="206"/>
      <c r="S207" s="359">
        <v>0.50164315179215091</v>
      </c>
      <c r="T207" s="494"/>
      <c r="U207" s="179">
        <v>6.473085073404429E-2</v>
      </c>
      <c r="V207" s="209"/>
      <c r="W207" s="360">
        <v>0.13171217145168879</v>
      </c>
      <c r="X207" s="709"/>
      <c r="Y207" s="209"/>
      <c r="Z207" s="358">
        <v>-2.8933645834520683E-2</v>
      </c>
      <c r="AA207" s="184"/>
      <c r="AB207" s="476"/>
      <c r="AC207" s="476"/>
      <c r="AD207" s="476"/>
      <c r="AE207" s="476"/>
      <c r="AF207" s="476"/>
    </row>
    <row r="208" spans="1:32" s="138" customFormat="1" ht="15" customHeight="1" x14ac:dyDescent="0.2">
      <c r="A208" s="245"/>
      <c r="B208" s="370" t="s">
        <v>553</v>
      </c>
      <c r="C208" s="245"/>
      <c r="D208" s="403">
        <v>0.24114990649054946</v>
      </c>
      <c r="E208" s="497"/>
      <c r="F208" s="497"/>
      <c r="G208" s="97">
        <v>0.11038187665588374</v>
      </c>
      <c r="H208" s="762"/>
      <c r="I208" s="403">
        <v>0.23983680627083784</v>
      </c>
      <c r="J208" s="498"/>
      <c r="K208" s="97">
        <v>5.7562000318744706E-2</v>
      </c>
      <c r="L208" s="762"/>
      <c r="M208" s="209"/>
      <c r="N208" s="358">
        <v>0.41964071442615897</v>
      </c>
      <c r="O208" s="497"/>
      <c r="P208" s="497"/>
      <c r="Q208" s="179">
        <v>0.11567813494095439</v>
      </c>
      <c r="R208" s="206"/>
      <c r="S208" s="359">
        <v>0.29954892615315931</v>
      </c>
      <c r="T208" s="494"/>
      <c r="U208" s="179">
        <v>5.930160420344599E-2</v>
      </c>
      <c r="V208" s="209"/>
      <c r="W208" s="360">
        <v>-0.17849080793560951</v>
      </c>
      <c r="X208" s="709"/>
      <c r="Y208" s="209"/>
      <c r="Z208" s="358">
        <v>-5.9712119882321474E-2</v>
      </c>
      <c r="AA208" s="184" t="s">
        <v>31</v>
      </c>
      <c r="AB208" s="476"/>
      <c r="AC208" s="476"/>
      <c r="AD208" s="476"/>
      <c r="AE208" s="476"/>
      <c r="AF208" s="476"/>
    </row>
    <row r="209" spans="1:85" s="138" customFormat="1" ht="15" customHeight="1" x14ac:dyDescent="0.2">
      <c r="A209" s="245"/>
      <c r="B209" s="370" t="s">
        <v>554</v>
      </c>
      <c r="C209" s="245"/>
      <c r="D209" s="403" t="s">
        <v>30</v>
      </c>
      <c r="E209" s="497"/>
      <c r="F209" s="497"/>
      <c r="G209" s="97" t="s">
        <v>30</v>
      </c>
      <c r="H209" s="762"/>
      <c r="I209" s="403">
        <v>3.6234254962393998E-2</v>
      </c>
      <c r="J209" s="498"/>
      <c r="K209" s="97">
        <v>2.5192423797187644E-2</v>
      </c>
      <c r="L209" s="762"/>
      <c r="M209" s="209"/>
      <c r="N209" s="358">
        <v>4.6775900497907606E-2</v>
      </c>
      <c r="O209" s="497"/>
      <c r="P209" s="497"/>
      <c r="Q209" s="179">
        <v>4.9496282951866956E-2</v>
      </c>
      <c r="R209" s="206"/>
      <c r="S209" s="359">
        <v>5.80565195456276E-2</v>
      </c>
      <c r="T209" s="494"/>
      <c r="U209" s="179">
        <v>3.0274820453506043E-2</v>
      </c>
      <c r="V209" s="209"/>
      <c r="W209" s="359" t="s">
        <v>30</v>
      </c>
      <c r="X209" s="501"/>
      <c r="Y209" s="496"/>
      <c r="Z209" s="359" t="s">
        <v>30</v>
      </c>
      <c r="AA209" s="184"/>
      <c r="AB209" s="476"/>
      <c r="AC209" s="476"/>
      <c r="AD209" s="476"/>
      <c r="AE209" s="476"/>
      <c r="AF209" s="476"/>
    </row>
    <row r="210" spans="1:85" s="138" customFormat="1" ht="15" customHeight="1" x14ac:dyDescent="0.2">
      <c r="A210" s="245"/>
      <c r="B210" s="370" t="s">
        <v>555</v>
      </c>
      <c r="C210" s="245"/>
      <c r="D210" s="403" t="s">
        <v>30</v>
      </c>
      <c r="E210" s="497"/>
      <c r="F210" s="497"/>
      <c r="G210" s="97" t="s">
        <v>30</v>
      </c>
      <c r="H210" s="762"/>
      <c r="I210" s="403">
        <v>2.8098500923850567E-2</v>
      </c>
      <c r="J210" s="498"/>
      <c r="K210" s="97">
        <v>2.2278053564135498E-2</v>
      </c>
      <c r="L210" s="762"/>
      <c r="M210" s="209"/>
      <c r="N210" s="358">
        <v>5.6123401356396159E-2</v>
      </c>
      <c r="O210" s="497"/>
      <c r="P210" s="497"/>
      <c r="Q210" s="179">
        <v>5.3950267400781092E-2</v>
      </c>
      <c r="R210" s="206"/>
      <c r="S210" s="359">
        <v>2.1037095116076879E-2</v>
      </c>
      <c r="T210" s="494"/>
      <c r="U210" s="179">
        <v>1.8578885524167206E-2</v>
      </c>
      <c r="V210" s="209"/>
      <c r="W210" s="359" t="s">
        <v>30</v>
      </c>
      <c r="X210" s="501"/>
      <c r="Y210" s="496"/>
      <c r="Z210" s="359" t="s">
        <v>30</v>
      </c>
      <c r="AA210" s="184"/>
      <c r="AB210" s="476"/>
      <c r="AC210" s="476"/>
      <c r="AD210" s="476"/>
      <c r="AE210" s="476"/>
      <c r="AF210" s="476"/>
    </row>
    <row r="211" spans="1:85" s="138" customFormat="1" ht="15" customHeight="1" x14ac:dyDescent="0.2">
      <c r="A211" s="245"/>
      <c r="B211" s="370" t="s">
        <v>556</v>
      </c>
      <c r="C211" s="581"/>
      <c r="D211" s="403" t="s">
        <v>30</v>
      </c>
      <c r="E211" s="497"/>
      <c r="F211" s="497"/>
      <c r="G211" s="97" t="s">
        <v>30</v>
      </c>
      <c r="H211" s="762"/>
      <c r="I211" s="403">
        <v>2.3114551505442532E-2</v>
      </c>
      <c r="J211" s="498"/>
      <c r="K211" s="97">
        <v>2.0257651631564923E-2</v>
      </c>
      <c r="L211" s="762"/>
      <c r="M211" s="209"/>
      <c r="N211" s="359" t="s">
        <v>30</v>
      </c>
      <c r="O211" s="497"/>
      <c r="P211" s="497"/>
      <c r="Q211" s="179" t="s">
        <v>30</v>
      </c>
      <c r="R211" s="206"/>
      <c r="S211" s="359">
        <v>2.5207938452324795E-2</v>
      </c>
      <c r="T211" s="494"/>
      <c r="U211" s="179">
        <v>2.0294030671929343E-2</v>
      </c>
      <c r="V211" s="209"/>
      <c r="W211" s="359" t="s">
        <v>30</v>
      </c>
      <c r="X211" s="501"/>
      <c r="Y211" s="496"/>
      <c r="Z211" s="359" t="s">
        <v>30</v>
      </c>
      <c r="AA211" s="184"/>
      <c r="AB211" s="476"/>
      <c r="AC211" s="476"/>
      <c r="AD211" s="476"/>
      <c r="AE211" s="476"/>
      <c r="AF211" s="476"/>
    </row>
    <row r="212" spans="1:85" s="138" customFormat="1" ht="15" customHeight="1" x14ac:dyDescent="0.2">
      <c r="A212" s="245"/>
      <c r="B212" s="615" t="s">
        <v>557</v>
      </c>
      <c r="C212" s="634"/>
      <c r="D212" s="404">
        <v>6.7653738170337249E-2</v>
      </c>
      <c r="E212" s="502"/>
      <c r="F212" s="502"/>
      <c r="G212" s="188">
        <v>6.4805332709824554E-2</v>
      </c>
      <c r="H212" s="763"/>
      <c r="I212" s="404">
        <v>8.0987881982233306E-2</v>
      </c>
      <c r="J212" s="710"/>
      <c r="K212" s="188">
        <v>3.67785990385191E-2</v>
      </c>
      <c r="L212" s="763"/>
      <c r="M212" s="209"/>
      <c r="N212" s="213">
        <v>0.21364691383353263</v>
      </c>
      <c r="O212" s="502"/>
      <c r="P212" s="502"/>
      <c r="Q212" s="191">
        <v>9.6077370831831543E-2</v>
      </c>
      <c r="R212" s="206"/>
      <c r="S212" s="215">
        <v>0.1048837685574556</v>
      </c>
      <c r="T212" s="216"/>
      <c r="U212" s="191">
        <v>3.9667745078244644E-2</v>
      </c>
      <c r="V212" s="209"/>
      <c r="W212" s="217">
        <v>-0.14599317566319536</v>
      </c>
      <c r="X212" s="218"/>
      <c r="Y212" s="209"/>
      <c r="Z212" s="213">
        <v>-2.3895886575222292E-2</v>
      </c>
      <c r="AA212" s="196"/>
      <c r="AB212" s="476"/>
      <c r="AC212" s="476"/>
      <c r="AD212" s="476"/>
      <c r="AE212" s="476"/>
      <c r="AF212" s="476"/>
    </row>
    <row r="213" spans="1:85" s="138" customFormat="1" ht="15" customHeight="1" x14ac:dyDescent="0.2">
      <c r="A213" s="413"/>
      <c r="B213" s="1050" t="s">
        <v>233</v>
      </c>
      <c r="C213" s="1104"/>
      <c r="D213" s="776">
        <v>71.235800965445108</v>
      </c>
      <c r="E213" s="777"/>
      <c r="F213" s="777"/>
      <c r="G213" s="778"/>
      <c r="H213" s="779"/>
      <c r="I213" s="776">
        <v>1777.2686152201568</v>
      </c>
      <c r="J213" s="777"/>
      <c r="K213" s="778"/>
      <c r="L213" s="779"/>
      <c r="M213" s="780"/>
      <c r="N213" s="781">
        <v>86.980822032270268</v>
      </c>
      <c r="O213" s="777"/>
      <c r="P213" s="777"/>
      <c r="Q213" s="782"/>
      <c r="R213" s="783"/>
      <c r="S213" s="784">
        <v>2009.7864156270466</v>
      </c>
      <c r="T213" s="785"/>
      <c r="U213" s="782"/>
      <c r="V213" s="780"/>
      <c r="W213" s="786"/>
      <c r="X213" s="786"/>
      <c r="Y213" s="787"/>
      <c r="Z213" s="787"/>
      <c r="AA213" s="787"/>
      <c r="AB213" s="476"/>
      <c r="AC213" s="476"/>
      <c r="AD213" s="476"/>
      <c r="AE213" s="476"/>
      <c r="AF213" s="476"/>
    </row>
    <row r="214" spans="1:85" s="83" customFormat="1" ht="13.5" customHeight="1" x14ac:dyDescent="0.2">
      <c r="B214" s="106" t="s">
        <v>247</v>
      </c>
      <c r="C214" s="95"/>
      <c r="D214" s="88"/>
      <c r="E214" s="96"/>
      <c r="F214" s="92"/>
      <c r="G214" s="97"/>
      <c r="H214" s="88"/>
      <c r="I214" s="119"/>
      <c r="J214" s="88"/>
      <c r="K214" s="96"/>
      <c r="L214" s="88"/>
      <c r="M214" s="97"/>
      <c r="N214" s="88"/>
      <c r="O214" s="123"/>
      <c r="P214" s="88"/>
      <c r="Q214" s="98"/>
      <c r="R214" s="98"/>
      <c r="S214" s="128"/>
      <c r="T214" s="100"/>
      <c r="U214" s="474"/>
      <c r="W214" s="474"/>
      <c r="X214" s="59"/>
      <c r="Y214" s="200"/>
      <c r="Z214" s="200"/>
      <c r="AA214" s="400"/>
      <c r="AB214" s="474"/>
      <c r="AC214" s="474"/>
      <c r="AD214" s="474"/>
      <c r="AE214" s="474"/>
      <c r="AF214" s="474"/>
    </row>
    <row r="215" spans="1:85" s="50" customFormat="1" ht="13.5" customHeight="1" x14ac:dyDescent="0.2">
      <c r="B215" s="108" t="s">
        <v>244</v>
      </c>
      <c r="C215" s="108"/>
      <c r="D215" s="108"/>
      <c r="E215" s="108"/>
      <c r="F215" s="108"/>
      <c r="G215" s="108"/>
      <c r="H215" s="108"/>
      <c r="I215" s="401"/>
      <c r="J215" s="108"/>
      <c r="K215" s="108"/>
      <c r="L215" s="108"/>
      <c r="M215" s="108"/>
      <c r="N215" s="108"/>
      <c r="O215" s="401"/>
      <c r="P215" s="108"/>
      <c r="Q215" s="108"/>
      <c r="R215" s="108"/>
      <c r="S215" s="477"/>
      <c r="T215" s="108"/>
      <c r="U215" s="470"/>
      <c r="W215" s="470"/>
      <c r="AB215" s="470"/>
      <c r="AC215" s="470"/>
      <c r="AD215" s="470"/>
      <c r="AE215" s="470"/>
      <c r="AF215" s="470"/>
    </row>
    <row r="216" spans="1:85" s="83" customFormat="1" ht="13.5" customHeight="1" x14ac:dyDescent="0.2">
      <c r="B216" s="581" t="s">
        <v>245</v>
      </c>
      <c r="C216" s="95"/>
      <c r="D216" s="88"/>
      <c r="E216" s="96"/>
      <c r="F216" s="107"/>
      <c r="G216" s="97"/>
      <c r="H216" s="88"/>
      <c r="I216" s="119"/>
      <c r="J216" s="88"/>
      <c r="K216" s="96"/>
      <c r="L216" s="88"/>
      <c r="M216" s="97"/>
      <c r="N216" s="88"/>
      <c r="O216" s="123"/>
      <c r="P216" s="88"/>
      <c r="Q216" s="98"/>
      <c r="R216" s="88"/>
      <c r="S216" s="98"/>
      <c r="T216" s="88"/>
      <c r="U216" s="474"/>
      <c r="W216" s="474"/>
      <c r="AB216" s="474"/>
      <c r="AC216" s="474"/>
      <c r="AD216" s="474"/>
      <c r="AE216" s="474"/>
      <c r="AF216" s="474"/>
    </row>
    <row r="217" spans="1:85" s="83" customFormat="1" ht="13.5" customHeight="1" x14ac:dyDescent="0.2">
      <c r="B217" s="108" t="s">
        <v>78</v>
      </c>
      <c r="C217" s="108"/>
      <c r="D217" s="108"/>
      <c r="E217" s="108"/>
      <c r="F217" s="108"/>
      <c r="G217" s="108"/>
      <c r="I217" s="397"/>
      <c r="J217" s="108"/>
      <c r="K217" s="108"/>
      <c r="L217" s="88"/>
      <c r="M217" s="97"/>
      <c r="N217" s="88"/>
      <c r="O217" s="123"/>
      <c r="P217" s="88"/>
      <c r="Q217" s="98"/>
      <c r="R217" s="88"/>
      <c r="S217" s="98"/>
      <c r="T217" s="88"/>
      <c r="U217" s="481"/>
      <c r="V217" s="109"/>
      <c r="W217" s="481"/>
      <c r="X217" s="109"/>
      <c r="AB217" s="474"/>
      <c r="AC217" s="474"/>
      <c r="AD217" s="474"/>
      <c r="AE217" s="474"/>
      <c r="AF217" s="474"/>
    </row>
    <row r="218" spans="1:85" s="50" customFormat="1" ht="13.5" customHeight="1" x14ac:dyDescent="0.2">
      <c r="I218" s="121"/>
      <c r="L218" s="43"/>
      <c r="M218" s="45"/>
      <c r="N218" s="43"/>
      <c r="O218" s="124"/>
      <c r="P218" s="43"/>
      <c r="Q218" s="46"/>
      <c r="R218" s="43"/>
      <c r="S218" s="46"/>
      <c r="T218" s="46"/>
      <c r="U218" s="81"/>
      <c r="V218" s="109"/>
      <c r="W218" s="470"/>
      <c r="AB218" s="470"/>
      <c r="AC218" s="470"/>
      <c r="AD218" s="470"/>
      <c r="AE218" s="470"/>
      <c r="AF218" s="470"/>
    </row>
    <row r="219" spans="1:85" s="1" customFormat="1" ht="13.5" customHeight="1" x14ac:dyDescent="0.2">
      <c r="A219" s="50"/>
      <c r="B219" s="49" t="s">
        <v>32</v>
      </c>
      <c r="C219" s="50"/>
      <c r="D219" s="50"/>
      <c r="E219" s="50"/>
      <c r="F219" s="50"/>
      <c r="G219" s="50"/>
      <c r="H219" s="50"/>
      <c r="I219" s="401"/>
      <c r="J219" s="50"/>
      <c r="K219" s="50"/>
      <c r="L219" s="50"/>
      <c r="M219" s="50"/>
      <c r="N219" s="43"/>
      <c r="O219" s="124"/>
      <c r="P219" s="43"/>
      <c r="Q219" s="46"/>
      <c r="R219" s="43"/>
      <c r="S219" s="46"/>
      <c r="T219" s="46"/>
      <c r="U219" s="81"/>
      <c r="V219" s="109"/>
      <c r="W219" s="470"/>
      <c r="X219" s="50"/>
      <c r="Y219" s="50"/>
      <c r="Z219" s="50"/>
      <c r="AA219" s="50"/>
      <c r="AB219" s="470"/>
      <c r="AC219" s="470"/>
      <c r="AD219" s="470"/>
      <c r="AE219" s="470"/>
      <c r="AF219" s="47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row>
    <row r="220" spans="1:85" s="1" customFormat="1" ht="13.5" customHeight="1" x14ac:dyDescent="0.2">
      <c r="A220" s="50"/>
      <c r="B220" s="51"/>
      <c r="C220" s="50" t="s">
        <v>33</v>
      </c>
      <c r="D220" s="50"/>
      <c r="E220" s="50"/>
      <c r="F220" s="50"/>
      <c r="G220" s="50"/>
      <c r="H220" s="50"/>
      <c r="I220" s="121"/>
      <c r="J220" s="50"/>
      <c r="K220" s="50"/>
      <c r="L220" s="50"/>
      <c r="M220" s="50"/>
      <c r="N220" s="43"/>
      <c r="O220" s="124"/>
      <c r="P220" s="43"/>
      <c r="Q220" s="46"/>
      <c r="R220" s="43"/>
      <c r="S220" s="46"/>
      <c r="T220" s="46"/>
      <c r="U220" s="81"/>
      <c r="V220" s="109"/>
      <c r="W220" s="470"/>
      <c r="X220" s="50"/>
      <c r="Y220" s="50"/>
      <c r="Z220" s="50"/>
      <c r="AA220" s="50"/>
      <c r="AB220" s="470"/>
      <c r="AC220" s="470"/>
      <c r="AD220" s="470"/>
      <c r="AE220" s="470"/>
      <c r="AF220" s="47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row>
    <row r="221" spans="1:85" s="1" customFormat="1" ht="13.5" customHeight="1" x14ac:dyDescent="0.2">
      <c r="A221" s="50"/>
      <c r="B221" s="75"/>
      <c r="C221" s="50" t="s">
        <v>34</v>
      </c>
      <c r="D221" s="50"/>
      <c r="E221" s="50"/>
      <c r="F221" s="50"/>
      <c r="G221" s="50"/>
      <c r="H221" s="50"/>
      <c r="I221" s="121"/>
      <c r="J221" s="50"/>
      <c r="K221" s="50"/>
      <c r="L221" s="50"/>
      <c r="M221" s="50"/>
      <c r="N221" s="43"/>
      <c r="O221" s="124"/>
      <c r="P221" s="43"/>
      <c r="Q221" s="46"/>
      <c r="R221" s="43"/>
      <c r="S221" s="46"/>
      <c r="T221" s="46"/>
      <c r="U221" s="81"/>
      <c r="V221" s="109"/>
      <c r="W221" s="470"/>
      <c r="X221" s="50"/>
      <c r="Y221" s="50"/>
      <c r="Z221" s="50"/>
      <c r="AA221" s="50"/>
      <c r="AB221" s="470"/>
      <c r="AC221" s="470"/>
      <c r="AD221" s="470"/>
      <c r="AE221" s="470"/>
      <c r="AF221" s="47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row>
    <row r="222" spans="1:85" s="1" customFormat="1" ht="13.5" customHeight="1" x14ac:dyDescent="0.2">
      <c r="A222" s="50"/>
      <c r="B222" s="76"/>
      <c r="C222" s="50" t="s">
        <v>35</v>
      </c>
      <c r="D222" s="50"/>
      <c r="E222" s="50"/>
      <c r="F222" s="50"/>
      <c r="G222" s="50"/>
      <c r="H222" s="50"/>
      <c r="I222" s="121"/>
      <c r="J222" s="50"/>
      <c r="K222" s="50"/>
      <c r="L222" s="50"/>
      <c r="M222" s="50"/>
      <c r="N222" s="43"/>
      <c r="O222" s="124"/>
      <c r="P222" s="43"/>
      <c r="Q222" s="46"/>
      <c r="R222" s="43"/>
      <c r="S222" s="46"/>
      <c r="T222" s="46"/>
      <c r="U222" s="81"/>
      <c r="V222" s="109"/>
      <c r="W222" s="470"/>
      <c r="X222" s="50"/>
      <c r="Y222" s="50"/>
      <c r="Z222" s="50"/>
      <c r="AA222" s="50"/>
      <c r="AB222" s="470"/>
      <c r="AC222" s="470"/>
      <c r="AD222" s="470"/>
      <c r="AE222" s="470"/>
      <c r="AF222" s="47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row>
    <row r="223" spans="1:85" s="1" customFormat="1" ht="13.5" customHeight="1" x14ac:dyDescent="0.2">
      <c r="A223" s="50"/>
      <c r="B223" s="50" t="s">
        <v>57</v>
      </c>
      <c r="C223" s="50"/>
      <c r="D223" s="50"/>
      <c r="E223" s="50"/>
      <c r="F223" s="50"/>
      <c r="G223" s="50"/>
      <c r="H223" s="50"/>
      <c r="I223" s="121"/>
      <c r="J223" s="50"/>
      <c r="K223" s="50"/>
      <c r="L223" s="50"/>
      <c r="M223" s="50"/>
      <c r="N223" s="43"/>
      <c r="O223" s="124"/>
      <c r="P223" s="43"/>
      <c r="Q223" s="46"/>
      <c r="R223" s="43"/>
      <c r="S223" s="46"/>
      <c r="T223" s="46"/>
      <c r="U223" s="81"/>
      <c r="V223" s="109"/>
      <c r="W223" s="470"/>
      <c r="X223" s="50"/>
      <c r="Y223" s="50"/>
      <c r="Z223" s="50"/>
      <c r="AA223" s="50"/>
      <c r="AB223" s="470"/>
      <c r="AC223" s="470"/>
      <c r="AD223" s="470"/>
      <c r="AE223" s="470"/>
      <c r="AF223" s="47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row>
    <row r="224" spans="1:85" s="1" customFormat="1" ht="13.5" customHeight="1" x14ac:dyDescent="0.2">
      <c r="A224" s="50"/>
      <c r="B224" s="50"/>
      <c r="C224" s="50"/>
      <c r="D224" s="50"/>
      <c r="E224" s="50"/>
      <c r="F224" s="50"/>
      <c r="G224" s="50"/>
      <c r="H224" s="50"/>
      <c r="I224" s="121"/>
      <c r="J224" s="50"/>
      <c r="K224" s="50"/>
      <c r="L224" s="50"/>
      <c r="M224" s="50"/>
      <c r="N224" s="43"/>
      <c r="O224" s="124"/>
      <c r="P224" s="43"/>
      <c r="Q224" s="46"/>
      <c r="R224" s="43"/>
      <c r="S224" s="46"/>
      <c r="T224" s="46"/>
      <c r="U224" s="81"/>
      <c r="V224" s="109"/>
      <c r="W224" s="470"/>
      <c r="X224" s="50"/>
      <c r="Y224" s="50"/>
      <c r="Z224" s="50"/>
      <c r="AA224" s="50"/>
      <c r="AB224" s="470"/>
      <c r="AC224" s="470"/>
      <c r="AD224" s="470"/>
      <c r="AE224" s="470"/>
      <c r="AF224" s="47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row>
    <row r="225" spans="1:85" s="1" customFormat="1" ht="13.5" customHeight="1" x14ac:dyDescent="0.2">
      <c r="A225" s="50"/>
      <c r="B225" s="79"/>
      <c r="C225" s="48" t="s">
        <v>189</v>
      </c>
      <c r="D225" s="50"/>
      <c r="E225" s="50"/>
      <c r="F225" s="50"/>
      <c r="G225" s="50"/>
      <c r="H225" s="50"/>
      <c r="I225" s="121"/>
      <c r="J225" s="50"/>
      <c r="K225" s="50"/>
      <c r="L225" s="50"/>
      <c r="M225" s="50"/>
      <c r="N225" s="109"/>
      <c r="O225" s="399"/>
      <c r="P225" s="109"/>
      <c r="Q225" s="109"/>
      <c r="R225" s="109"/>
      <c r="S225" s="481"/>
      <c r="T225" s="109"/>
      <c r="U225" s="481"/>
      <c r="V225" s="109"/>
      <c r="W225" s="470"/>
      <c r="X225" s="50"/>
      <c r="Y225" s="50"/>
      <c r="Z225" s="50"/>
      <c r="AA225" s="50"/>
      <c r="AB225" s="470"/>
      <c r="AC225" s="470"/>
      <c r="AD225" s="470"/>
      <c r="AE225" s="470"/>
      <c r="AF225" s="47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row>
    <row r="226" spans="1:85" s="1" customFormat="1" ht="13.5" customHeight="1" x14ac:dyDescent="0.2">
      <c r="A226" s="50"/>
      <c r="B226" s="78"/>
      <c r="C226" s="48" t="s">
        <v>190</v>
      </c>
      <c r="D226" s="50"/>
      <c r="E226" s="50"/>
      <c r="F226" s="50"/>
      <c r="G226" s="50"/>
      <c r="H226" s="50"/>
      <c r="I226" s="121"/>
      <c r="J226" s="50"/>
      <c r="K226" s="50"/>
      <c r="L226" s="50"/>
      <c r="M226" s="50"/>
      <c r="N226" s="50"/>
      <c r="O226" s="121"/>
      <c r="P226" s="50"/>
      <c r="Q226" s="50"/>
      <c r="R226" s="50"/>
      <c r="S226" s="470"/>
      <c r="T226" s="50"/>
      <c r="U226" s="470"/>
      <c r="V226" s="50"/>
      <c r="W226" s="470"/>
      <c r="X226" s="50"/>
      <c r="Y226" s="50"/>
      <c r="Z226" s="50"/>
      <c r="AA226" s="50"/>
      <c r="AB226" s="470"/>
      <c r="AC226" s="470"/>
      <c r="AD226" s="470"/>
      <c r="AE226" s="470"/>
      <c r="AF226" s="47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row>
    <row r="227" spans="1:85" s="1" customFormat="1" ht="13.5" customHeight="1" x14ac:dyDescent="0.2">
      <c r="A227" s="50"/>
      <c r="B227" s="77"/>
      <c r="C227" s="48" t="s">
        <v>77</v>
      </c>
      <c r="D227" s="50"/>
      <c r="E227" s="50"/>
      <c r="F227" s="50"/>
      <c r="G227" s="50"/>
      <c r="H227" s="50"/>
      <c r="I227" s="121"/>
      <c r="J227" s="50"/>
      <c r="K227" s="50"/>
      <c r="L227" s="50"/>
      <c r="M227" s="50"/>
      <c r="N227" s="50"/>
      <c r="O227" s="121"/>
      <c r="P227" s="50"/>
      <c r="Q227" s="50"/>
      <c r="R227" s="50"/>
      <c r="S227" s="470"/>
      <c r="T227" s="50"/>
      <c r="U227" s="470"/>
      <c r="V227" s="50"/>
      <c r="W227" s="470"/>
      <c r="X227" s="50"/>
      <c r="Y227" s="50"/>
      <c r="Z227" s="50"/>
      <c r="AA227" s="50"/>
      <c r="AB227" s="470"/>
      <c r="AC227" s="470"/>
      <c r="AD227" s="470"/>
      <c r="AE227" s="470"/>
      <c r="AF227" s="47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row>
    <row r="228" spans="1:85" s="1" customFormat="1" ht="13.5" customHeight="1" x14ac:dyDescent="0.2">
      <c r="A228" s="50"/>
      <c r="B228" s="1" t="s">
        <v>246</v>
      </c>
      <c r="I228" s="121"/>
      <c r="J228" s="50"/>
      <c r="K228" s="50"/>
      <c r="L228" s="50"/>
      <c r="M228" s="50"/>
      <c r="N228" s="50"/>
      <c r="O228" s="121"/>
      <c r="P228" s="50"/>
      <c r="Q228" s="50"/>
      <c r="R228" s="50"/>
      <c r="S228" s="470"/>
      <c r="T228" s="50"/>
      <c r="U228" s="470"/>
      <c r="V228" s="50"/>
      <c r="W228" s="470"/>
      <c r="X228" s="50"/>
      <c r="Y228" s="50"/>
      <c r="Z228" s="50"/>
      <c r="AA228" s="50"/>
      <c r="AB228" s="470"/>
      <c r="AC228" s="470"/>
      <c r="AD228" s="470"/>
      <c r="AE228" s="470"/>
      <c r="AF228" s="47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row>
    <row r="230" spans="1:85" s="83" customFormat="1" ht="13.5" customHeight="1" x14ac:dyDescent="0.2">
      <c r="B230" s="83" t="s">
        <v>505</v>
      </c>
      <c r="C230" s="83" t="s">
        <v>502</v>
      </c>
      <c r="I230" s="132"/>
      <c r="O230" s="397"/>
      <c r="S230" s="474"/>
      <c r="U230" s="474"/>
      <c r="W230" s="474"/>
      <c r="AB230" s="474"/>
      <c r="AC230" s="474"/>
      <c r="AD230" s="474"/>
      <c r="AE230" s="474"/>
      <c r="AF230" s="474"/>
    </row>
    <row r="231" spans="1:85" s="83" customFormat="1" ht="13.5" customHeight="1" x14ac:dyDescent="0.2">
      <c r="B231" s="109"/>
      <c r="C231" s="109"/>
      <c r="D231" s="109"/>
      <c r="E231" s="109"/>
      <c r="F231" s="109"/>
      <c r="G231" s="398"/>
      <c r="H231" s="109"/>
      <c r="I231" s="399"/>
      <c r="J231" s="109"/>
      <c r="K231" s="398"/>
      <c r="L231" s="109"/>
      <c r="M231" s="109"/>
      <c r="N231" s="109"/>
      <c r="O231" s="399"/>
      <c r="P231" s="109"/>
      <c r="Q231" s="109"/>
      <c r="R231" s="109"/>
      <c r="S231" s="481"/>
      <c r="T231" s="109"/>
      <c r="U231" s="481"/>
      <c r="V231" s="109"/>
      <c r="W231" s="474"/>
      <c r="AB231" s="474"/>
      <c r="AC231" s="474"/>
      <c r="AD231" s="474"/>
      <c r="AE231" s="474"/>
      <c r="AF231" s="474"/>
    </row>
    <row r="232" spans="1:85" s="223" customFormat="1" ht="15" customHeight="1" x14ac:dyDescent="0.25">
      <c r="B232" s="149"/>
      <c r="C232" s="149"/>
      <c r="D232" s="923">
        <v>2015</v>
      </c>
      <c r="E232" s="924"/>
      <c r="F232" s="924"/>
      <c r="G232" s="924"/>
      <c r="H232" s="924"/>
      <c r="I232" s="924"/>
      <c r="J232" s="924"/>
      <c r="K232" s="924"/>
      <c r="L232" s="925"/>
      <c r="M232" s="149"/>
      <c r="N232" s="923">
        <v>2014</v>
      </c>
      <c r="O232" s="924"/>
      <c r="P232" s="924"/>
      <c r="Q232" s="924"/>
      <c r="R232" s="924"/>
      <c r="S232" s="926"/>
      <c r="T232" s="926"/>
      <c r="U232" s="927"/>
      <c r="V232" s="149"/>
      <c r="W232" s="929" t="s">
        <v>612</v>
      </c>
      <c r="X232" s="930"/>
      <c r="Y232" s="930"/>
      <c r="Z232" s="930"/>
      <c r="AA232" s="931"/>
      <c r="AB232" s="475"/>
      <c r="AC232" s="475"/>
      <c r="AD232" s="475"/>
      <c r="AE232" s="475"/>
      <c r="AF232" s="475"/>
    </row>
    <row r="233" spans="1:85" s="138" customFormat="1" ht="14.25" customHeight="1" x14ac:dyDescent="0.2">
      <c r="B233" s="142"/>
      <c r="C233" s="88"/>
      <c r="D233" s="956" t="s">
        <v>236</v>
      </c>
      <c r="E233" s="957"/>
      <c r="F233" s="957"/>
      <c r="G233" s="957"/>
      <c r="H233" s="958"/>
      <c r="I233" s="956" t="s">
        <v>241</v>
      </c>
      <c r="J233" s="957"/>
      <c r="K233" s="957"/>
      <c r="L233" s="958"/>
      <c r="M233" s="142"/>
      <c r="N233" s="959" t="s">
        <v>236</v>
      </c>
      <c r="O233" s="960"/>
      <c r="P233" s="960"/>
      <c r="Q233" s="961"/>
      <c r="R233" s="142"/>
      <c r="S233" s="959" t="s">
        <v>241</v>
      </c>
      <c r="T233" s="960"/>
      <c r="U233" s="961"/>
      <c r="V233" s="142"/>
      <c r="W233" s="932"/>
      <c r="X233" s="933"/>
      <c r="Y233" s="933"/>
      <c r="Z233" s="934"/>
      <c r="AA233" s="935"/>
      <c r="AB233" s="476"/>
      <c r="AC233" s="476"/>
      <c r="AD233" s="476"/>
      <c r="AE233" s="476"/>
      <c r="AF233" s="476"/>
    </row>
    <row r="234" spans="1:85" s="138" customFormat="1" ht="19.5" customHeight="1" x14ac:dyDescent="0.2">
      <c r="B234" s="142"/>
      <c r="C234" s="88"/>
      <c r="D234" s="1035" t="s">
        <v>76</v>
      </c>
      <c r="E234" s="1036"/>
      <c r="F234" s="584"/>
      <c r="G234" s="1038" t="s">
        <v>66</v>
      </c>
      <c r="H234" s="1039"/>
      <c r="I234" s="1035" t="s">
        <v>76</v>
      </c>
      <c r="J234" s="1036"/>
      <c r="K234" s="1038" t="s">
        <v>66</v>
      </c>
      <c r="L234" s="1039"/>
      <c r="M234" s="142"/>
      <c r="N234" s="944" t="s">
        <v>76</v>
      </c>
      <c r="O234" s="152"/>
      <c r="P234" s="152"/>
      <c r="Q234" s="954" t="s">
        <v>66</v>
      </c>
      <c r="R234" s="153"/>
      <c r="S234" s="1043" t="s">
        <v>76</v>
      </c>
      <c r="T234" s="152"/>
      <c r="U234" s="1045" t="s">
        <v>66</v>
      </c>
      <c r="V234" s="142"/>
      <c r="W234" s="944" t="s">
        <v>272</v>
      </c>
      <c r="X234" s="949"/>
      <c r="Y234" s="142"/>
      <c r="Z234" s="944" t="s">
        <v>273</v>
      </c>
      <c r="AA234" s="949"/>
      <c r="AB234" s="476"/>
      <c r="AC234" s="476"/>
      <c r="AD234" s="476"/>
      <c r="AE234" s="476"/>
      <c r="AF234" s="476"/>
    </row>
    <row r="235" spans="1:85" s="138" customFormat="1" ht="15" customHeight="1" x14ac:dyDescent="0.2">
      <c r="A235" s="412"/>
      <c r="B235" s="1143"/>
      <c r="C235" s="1144"/>
      <c r="D235" s="1067"/>
      <c r="E235" s="1067"/>
      <c r="F235" s="585"/>
      <c r="G235" s="1068"/>
      <c r="H235" s="1069"/>
      <c r="I235" s="1070"/>
      <c r="J235" s="1067"/>
      <c r="K235" s="1068"/>
      <c r="L235" s="1069"/>
      <c r="M235" s="142"/>
      <c r="N235" s="950"/>
      <c r="O235" s="357"/>
      <c r="P235" s="357"/>
      <c r="Q235" s="948"/>
      <c r="R235" s="153"/>
      <c r="S235" s="1044"/>
      <c r="T235" s="357"/>
      <c r="U235" s="1045"/>
      <c r="V235" s="142"/>
      <c r="W235" s="950"/>
      <c r="X235" s="951"/>
      <c r="Y235" s="142"/>
      <c r="Z235" s="950"/>
      <c r="AA235" s="951"/>
      <c r="AB235" s="476"/>
      <c r="AC235" s="476"/>
      <c r="AD235" s="476"/>
      <c r="AE235" s="476"/>
      <c r="AF235" s="476"/>
    </row>
    <row r="236" spans="1:85" s="138" customFormat="1" ht="15" customHeight="1" x14ac:dyDescent="0.2">
      <c r="A236" s="245"/>
      <c r="B236" s="369" t="s">
        <v>174</v>
      </c>
      <c r="C236" s="251"/>
      <c r="D236" s="402">
        <v>0.13988962823049989</v>
      </c>
      <c r="E236" s="490"/>
      <c r="F236" s="490"/>
      <c r="G236" s="164">
        <v>1.3448379202081891E-2</v>
      </c>
      <c r="H236" s="760"/>
      <c r="I236" s="402">
        <v>0.15862544649227978</v>
      </c>
      <c r="J236" s="353"/>
      <c r="K236" s="164">
        <v>6.1826103654083302E-3</v>
      </c>
      <c r="L236" s="760"/>
      <c r="M236" s="623"/>
      <c r="N236" s="204">
        <v>0.11907744374015311</v>
      </c>
      <c r="O236" s="490" t="s">
        <v>31</v>
      </c>
      <c r="P236" s="490"/>
      <c r="Q236" s="167">
        <v>1.2477016559212857E-2</v>
      </c>
      <c r="R236" s="206"/>
      <c r="S236" s="207">
        <v>0.15711469477144802</v>
      </c>
      <c r="T236" s="208"/>
      <c r="U236" s="167">
        <v>6.2309210009839624E-3</v>
      </c>
      <c r="V236" s="623"/>
      <c r="W236" s="210">
        <v>2.0812184490346775E-2</v>
      </c>
      <c r="X236" s="493"/>
      <c r="Y236" s="491"/>
      <c r="Z236" s="675">
        <v>1.51075172083176E-3</v>
      </c>
      <c r="AA236" s="212"/>
      <c r="AB236" s="476"/>
      <c r="AC236" s="476"/>
      <c r="AD236" s="476"/>
      <c r="AE236" s="476"/>
      <c r="AF236" s="476"/>
    </row>
    <row r="237" spans="1:85" s="138" customFormat="1" ht="15" customHeight="1" x14ac:dyDescent="0.2">
      <c r="A237" s="245"/>
      <c r="B237" s="370" t="s">
        <v>503</v>
      </c>
      <c r="C237" s="245"/>
      <c r="D237" s="403">
        <v>0.1760597749317874</v>
      </c>
      <c r="E237" s="497" t="s">
        <v>31</v>
      </c>
      <c r="F237" s="497"/>
      <c r="G237" s="97">
        <v>1.4766515311623369E-2</v>
      </c>
      <c r="H237" s="762"/>
      <c r="I237" s="403">
        <v>0.22696892954839223</v>
      </c>
      <c r="J237" s="498"/>
      <c r="K237" s="97">
        <v>7.0887954041785901E-3</v>
      </c>
      <c r="L237" s="762"/>
      <c r="M237" s="623"/>
      <c r="N237" s="358">
        <v>0.17912729454839182</v>
      </c>
      <c r="O237" s="497" t="s">
        <v>31</v>
      </c>
      <c r="P237" s="497"/>
      <c r="Q237" s="179">
        <v>1.4772225403485608E-2</v>
      </c>
      <c r="R237" s="206"/>
      <c r="S237" s="359">
        <v>0.22743074955056866</v>
      </c>
      <c r="T237" s="494"/>
      <c r="U237" s="179">
        <v>7.1771645176608011E-3</v>
      </c>
      <c r="V237" s="623"/>
      <c r="W237" s="360">
        <v>-3.067519616604425E-3</v>
      </c>
      <c r="X237" s="500"/>
      <c r="Y237" s="491"/>
      <c r="Z237" s="623">
        <v>-4.6182000217642738E-4</v>
      </c>
      <c r="AA237" s="739"/>
      <c r="AB237" s="476"/>
      <c r="AC237" s="476"/>
      <c r="AD237" s="476"/>
      <c r="AE237" s="476"/>
      <c r="AF237" s="476"/>
    </row>
    <row r="238" spans="1:85" s="138" customFormat="1" ht="15" customHeight="1" x14ac:dyDescent="0.2">
      <c r="A238" s="245"/>
      <c r="B238" s="370" t="s">
        <v>175</v>
      </c>
      <c r="C238" s="245"/>
      <c r="D238" s="403">
        <v>0.20631980910970815</v>
      </c>
      <c r="E238" s="497" t="s">
        <v>31</v>
      </c>
      <c r="F238" s="497"/>
      <c r="G238" s="97">
        <v>1.5688930176740203E-2</v>
      </c>
      <c r="H238" s="762"/>
      <c r="I238" s="403">
        <v>0.15780863780655147</v>
      </c>
      <c r="J238" s="498"/>
      <c r="K238" s="97">
        <v>6.1696643735697628E-3</v>
      </c>
      <c r="L238" s="762"/>
      <c r="M238" s="623"/>
      <c r="N238" s="358">
        <v>0.22358794479157656</v>
      </c>
      <c r="O238" s="497" t="s">
        <v>31</v>
      </c>
      <c r="P238" s="497"/>
      <c r="Q238" s="179">
        <v>1.605082877169885E-2</v>
      </c>
      <c r="R238" s="206"/>
      <c r="S238" s="359">
        <v>0.15707299551527151</v>
      </c>
      <c r="T238" s="494"/>
      <c r="U238" s="179">
        <v>6.2302481885742403E-3</v>
      </c>
      <c r="V238" s="623"/>
      <c r="W238" s="360">
        <v>-1.7268135681868413E-2</v>
      </c>
      <c r="X238" s="500"/>
      <c r="Y238" s="491"/>
      <c r="Z238" s="623">
        <v>7.3564229127995318E-4</v>
      </c>
      <c r="AA238" s="739"/>
      <c r="AB238" s="476"/>
      <c r="AC238" s="476"/>
      <c r="AD238" s="476"/>
      <c r="AE238" s="476"/>
      <c r="AF238" s="476"/>
    </row>
    <row r="239" spans="1:85" s="138" customFormat="1" ht="15" customHeight="1" x14ac:dyDescent="0.2">
      <c r="A239" s="245"/>
      <c r="B239" s="370" t="s">
        <v>176</v>
      </c>
      <c r="C239" s="245"/>
      <c r="D239" s="403">
        <v>5.710517319231654E-2</v>
      </c>
      <c r="E239" s="497"/>
      <c r="F239" s="497"/>
      <c r="G239" s="97">
        <v>8.9964143370347398E-3</v>
      </c>
      <c r="H239" s="762"/>
      <c r="I239" s="403">
        <v>6.8091466048229271E-2</v>
      </c>
      <c r="J239" s="498"/>
      <c r="K239" s="97">
        <v>4.2630826169604034E-3</v>
      </c>
      <c r="L239" s="762"/>
      <c r="M239" s="623"/>
      <c r="N239" s="358">
        <v>5.7309196597739961E-2</v>
      </c>
      <c r="O239" s="497"/>
      <c r="P239" s="497"/>
      <c r="Q239" s="179">
        <v>8.9541410238391066E-3</v>
      </c>
      <c r="R239" s="206"/>
      <c r="S239" s="359">
        <v>6.7870879891660268E-2</v>
      </c>
      <c r="T239" s="494"/>
      <c r="U239" s="179">
        <v>4.3066480187465631E-3</v>
      </c>
      <c r="V239" s="623"/>
      <c r="W239" s="360">
        <v>-2.0402340542342162E-4</v>
      </c>
      <c r="X239" s="500"/>
      <c r="Y239" s="491"/>
      <c r="Z239" s="623">
        <v>2.205861565690026E-4</v>
      </c>
      <c r="AA239" s="739"/>
      <c r="AB239" s="476"/>
      <c r="AC239" s="476"/>
      <c r="AD239" s="476"/>
      <c r="AE239" s="476"/>
      <c r="AF239" s="476"/>
    </row>
    <row r="240" spans="1:85" s="138" customFormat="1" ht="15" customHeight="1" x14ac:dyDescent="0.2">
      <c r="A240" s="245"/>
      <c r="B240" s="370" t="s">
        <v>177</v>
      </c>
      <c r="C240" s="245"/>
      <c r="D240" s="403">
        <v>0.16323838699567494</v>
      </c>
      <c r="E240" s="497"/>
      <c r="F240" s="497"/>
      <c r="G240" s="97">
        <v>1.4328875775879366E-2</v>
      </c>
      <c r="H240" s="762"/>
      <c r="I240" s="403">
        <v>0.17975495676159209</v>
      </c>
      <c r="J240" s="498"/>
      <c r="K240" s="97">
        <v>6.4983486302809456E-3</v>
      </c>
      <c r="L240" s="762"/>
      <c r="M240" s="623"/>
      <c r="N240" s="358">
        <v>0.16920580837544913</v>
      </c>
      <c r="O240" s="497"/>
      <c r="P240" s="497"/>
      <c r="Q240" s="179">
        <v>1.4443800928481439E-2</v>
      </c>
      <c r="R240" s="206"/>
      <c r="S240" s="359">
        <v>0.18179528597841682</v>
      </c>
      <c r="T240" s="494"/>
      <c r="U240" s="179">
        <v>6.6036173253463592E-3</v>
      </c>
      <c r="V240" s="623"/>
      <c r="W240" s="360">
        <v>-5.9674213797741849E-3</v>
      </c>
      <c r="X240" s="500"/>
      <c r="Y240" s="491"/>
      <c r="Z240" s="623">
        <v>-2.0403292168247322E-3</v>
      </c>
      <c r="AA240" s="739"/>
      <c r="AB240" s="476"/>
      <c r="AC240" s="476"/>
      <c r="AD240" s="476"/>
      <c r="AE240" s="476"/>
      <c r="AF240" s="476"/>
    </row>
    <row r="241" spans="1:85" s="138" customFormat="1" ht="15" customHeight="1" x14ac:dyDescent="0.2">
      <c r="A241" s="245"/>
      <c r="B241" s="370" t="s">
        <v>504</v>
      </c>
      <c r="C241" s="245"/>
      <c r="D241" s="403">
        <v>4.8610862402885709E-2</v>
      </c>
      <c r="E241" s="497"/>
      <c r="F241" s="497"/>
      <c r="G241" s="97">
        <v>8.3376921018889494E-3</v>
      </c>
      <c r="H241" s="762"/>
      <c r="I241" s="403">
        <v>5.0427531914517633E-2</v>
      </c>
      <c r="J241" s="498"/>
      <c r="K241" s="97">
        <v>3.7032981303152818E-3</v>
      </c>
      <c r="L241" s="762"/>
      <c r="M241" s="623"/>
      <c r="N241" s="358">
        <v>4.6760357897772942E-2</v>
      </c>
      <c r="O241" s="497"/>
      <c r="P241" s="497"/>
      <c r="Q241" s="179">
        <v>8.1333056896885515E-3</v>
      </c>
      <c r="R241" s="206"/>
      <c r="S241" s="359">
        <v>4.9472118540873501E-2</v>
      </c>
      <c r="T241" s="494"/>
      <c r="U241" s="179">
        <v>3.7129772245419941E-3</v>
      </c>
      <c r="V241" s="623"/>
      <c r="W241" s="360">
        <v>1.8505045051127669E-3</v>
      </c>
      <c r="X241" s="500"/>
      <c r="Y241" s="491"/>
      <c r="Z241" s="623">
        <v>9.554133736441317E-4</v>
      </c>
      <c r="AA241" s="739"/>
      <c r="AB241" s="476"/>
      <c r="AC241" s="476"/>
      <c r="AD241" s="476"/>
      <c r="AE241" s="476"/>
      <c r="AF241" s="476"/>
    </row>
    <row r="242" spans="1:85" s="138" customFormat="1" ht="15" customHeight="1" x14ac:dyDescent="0.2">
      <c r="A242" s="245"/>
      <c r="B242" s="370" t="s">
        <v>178</v>
      </c>
      <c r="C242" s="581"/>
      <c r="D242" s="403">
        <v>3.605678343867956E-2</v>
      </c>
      <c r="E242" s="497"/>
      <c r="F242" s="497"/>
      <c r="G242" s="97">
        <v>7.2280194488466114E-3</v>
      </c>
      <c r="H242" s="762"/>
      <c r="I242" s="403">
        <v>4.6657553650679792E-2</v>
      </c>
      <c r="J242" s="498"/>
      <c r="K242" s="97">
        <v>3.5692437633827148E-3</v>
      </c>
      <c r="L242" s="762"/>
      <c r="M242" s="623"/>
      <c r="N242" s="358">
        <v>3.9718572208294854E-2</v>
      </c>
      <c r="O242" s="497"/>
      <c r="P242" s="497"/>
      <c r="Q242" s="179">
        <v>7.5235569661160342E-3</v>
      </c>
      <c r="R242" s="206"/>
      <c r="S242" s="359">
        <v>4.653152870959968E-2</v>
      </c>
      <c r="T242" s="494"/>
      <c r="U242" s="179">
        <v>3.6065040937859091E-3</v>
      </c>
      <c r="V242" s="623"/>
      <c r="W242" s="360">
        <v>-3.6617887696152943E-3</v>
      </c>
      <c r="X242" s="500"/>
      <c r="Y242" s="491"/>
      <c r="Z242" s="623">
        <v>1.2602494108011203E-4</v>
      </c>
      <c r="AA242" s="739"/>
      <c r="AB242" s="476"/>
      <c r="AC242" s="476"/>
      <c r="AD242" s="476"/>
      <c r="AE242" s="476"/>
      <c r="AF242" s="476"/>
    </row>
    <row r="243" spans="1:85" s="138" customFormat="1" ht="15" customHeight="1" x14ac:dyDescent="0.2">
      <c r="A243" s="245"/>
      <c r="B243" s="370" t="s">
        <v>179</v>
      </c>
      <c r="C243" s="245"/>
      <c r="D243" s="403">
        <v>0.17271958169844787</v>
      </c>
      <c r="E243" s="497" t="s">
        <v>31</v>
      </c>
      <c r="F243" s="497"/>
      <c r="G243" s="97">
        <v>1.4655385849918937E-2</v>
      </c>
      <c r="H243" s="762"/>
      <c r="I243" s="403">
        <v>0.11166547777775772</v>
      </c>
      <c r="J243" s="498"/>
      <c r="K243" s="97">
        <v>5.330138530670098E-3</v>
      </c>
      <c r="L243" s="762"/>
      <c r="M243" s="623"/>
      <c r="N243" s="358">
        <v>0.16521338184062168</v>
      </c>
      <c r="O243" s="497" t="s">
        <v>31</v>
      </c>
      <c r="P243" s="497"/>
      <c r="Q243" s="179">
        <v>1.4306634583295201E-2</v>
      </c>
      <c r="R243" s="206"/>
      <c r="S243" s="359">
        <v>0.11271174704216172</v>
      </c>
      <c r="T243" s="494"/>
      <c r="U243" s="179">
        <v>5.4147269029186209E-3</v>
      </c>
      <c r="V243" s="623"/>
      <c r="W243" s="360">
        <v>7.5061998578261901E-3</v>
      </c>
      <c r="X243" s="500"/>
      <c r="Y243" s="491"/>
      <c r="Z243" s="623">
        <v>-1.0462692644040011E-3</v>
      </c>
      <c r="AA243" s="739"/>
      <c r="AB243" s="476"/>
      <c r="AC243" s="476"/>
      <c r="AD243" s="476"/>
      <c r="AE243" s="476"/>
      <c r="AF243" s="476"/>
    </row>
    <row r="244" spans="1:85" s="138" customFormat="1" ht="15" customHeight="1" x14ac:dyDescent="0.2">
      <c r="A244" s="245"/>
      <c r="B244" s="615" t="s">
        <v>180</v>
      </c>
      <c r="C244" s="634"/>
      <c r="D244" s="404">
        <v>0.11086868138520455</v>
      </c>
      <c r="E244" s="502"/>
      <c r="F244" s="502"/>
      <c r="G244" s="188">
        <v>1.2172716041607785E-2</v>
      </c>
      <c r="H244" s="763"/>
      <c r="I244" s="404">
        <v>0.10138511867267339</v>
      </c>
      <c r="J244" s="710"/>
      <c r="K244" s="188">
        <v>5.1081621229088596E-3</v>
      </c>
      <c r="L244" s="763"/>
      <c r="M244" s="623"/>
      <c r="N244" s="213">
        <v>0.12439433826082551</v>
      </c>
      <c r="O244" s="502" t="s">
        <v>31</v>
      </c>
      <c r="P244" s="502"/>
      <c r="Q244" s="191">
        <v>1.2713985810854995E-2</v>
      </c>
      <c r="R244" s="206"/>
      <c r="S244" s="215">
        <v>9.9626372254353307E-2</v>
      </c>
      <c r="T244" s="216"/>
      <c r="U244" s="191">
        <v>5.1281195592852461E-3</v>
      </c>
      <c r="V244" s="623"/>
      <c r="W244" s="217">
        <v>-1.3525656875620962E-2</v>
      </c>
      <c r="X244" s="504"/>
      <c r="Y244" s="491"/>
      <c r="Z244" s="676">
        <v>1.7587464183200785E-3</v>
      </c>
      <c r="AA244" s="219" t="s">
        <v>31</v>
      </c>
      <c r="AB244" s="476"/>
      <c r="AC244" s="476"/>
      <c r="AD244" s="476"/>
      <c r="AE244" s="476"/>
      <c r="AF244" s="476"/>
    </row>
    <row r="245" spans="1:85" s="138" customFormat="1" ht="15" customHeight="1" x14ac:dyDescent="0.2">
      <c r="A245" s="413"/>
      <c r="B245" s="1050" t="s">
        <v>233</v>
      </c>
      <c r="C245" s="1104"/>
      <c r="D245" s="776">
        <v>3155.3720689054735</v>
      </c>
      <c r="E245" s="777"/>
      <c r="F245" s="777"/>
      <c r="G245" s="778"/>
      <c r="H245" s="779"/>
      <c r="I245" s="776">
        <v>112777.02451954831</v>
      </c>
      <c r="J245" s="777"/>
      <c r="K245" s="778"/>
      <c r="L245" s="779"/>
      <c r="M245" s="780"/>
      <c r="N245" s="781">
        <v>3220.306724501128</v>
      </c>
      <c r="O245" s="777"/>
      <c r="P245" s="777"/>
      <c r="Q245" s="788"/>
      <c r="R245" s="789"/>
      <c r="S245" s="788">
        <v>114899.46754348671</v>
      </c>
      <c r="T245" s="785"/>
      <c r="U245" s="782"/>
      <c r="V245" s="780"/>
      <c r="W245" s="786"/>
      <c r="X245" s="786"/>
      <c r="Y245" s="787"/>
      <c r="Z245" s="787"/>
      <c r="AA245" s="787"/>
      <c r="AB245" s="476"/>
      <c r="AC245" s="476"/>
      <c r="AD245" s="476"/>
      <c r="AE245" s="476"/>
      <c r="AF245" s="476"/>
    </row>
    <row r="246" spans="1:85" s="83" customFormat="1" ht="13.5" customHeight="1" x14ac:dyDescent="0.2">
      <c r="B246" s="106" t="s">
        <v>247</v>
      </c>
      <c r="C246" s="95"/>
      <c r="D246" s="88"/>
      <c r="E246" s="96"/>
      <c r="F246" s="92"/>
      <c r="G246" s="97"/>
      <c r="H246" s="88"/>
      <c r="I246" s="119"/>
      <c r="J246" s="88"/>
      <c r="K246" s="96"/>
      <c r="L246" s="88"/>
      <c r="M246" s="97"/>
      <c r="N246" s="88"/>
      <c r="O246" s="123"/>
      <c r="P246" s="88"/>
      <c r="Q246" s="98"/>
      <c r="R246" s="98"/>
      <c r="S246" s="128"/>
      <c r="T246" s="100"/>
      <c r="U246" s="474"/>
      <c r="W246" s="474"/>
      <c r="X246" s="59"/>
      <c r="Y246" s="200"/>
      <c r="Z246" s="200"/>
      <c r="AA246" s="400"/>
      <c r="AB246" s="474"/>
      <c r="AC246" s="474"/>
      <c r="AD246" s="474"/>
      <c r="AE246" s="474"/>
      <c r="AF246" s="474"/>
    </row>
    <row r="247" spans="1:85" s="50" customFormat="1" ht="13.5" customHeight="1" x14ac:dyDescent="0.2">
      <c r="B247" s="108" t="s">
        <v>244</v>
      </c>
      <c r="C247" s="108"/>
      <c r="D247" s="108"/>
      <c r="E247" s="108"/>
      <c r="F247" s="108"/>
      <c r="G247" s="108"/>
      <c r="H247" s="108"/>
      <c r="I247" s="401"/>
      <c r="J247" s="108"/>
      <c r="K247" s="108"/>
      <c r="L247" s="108"/>
      <c r="M247" s="108"/>
      <c r="N247" s="108"/>
      <c r="O247" s="401"/>
      <c r="P247" s="108"/>
      <c r="Q247" s="108"/>
      <c r="R247" s="108"/>
      <c r="S247" s="477"/>
      <c r="T247" s="108"/>
      <c r="U247" s="470"/>
      <c r="W247" s="470"/>
      <c r="AB247" s="470"/>
      <c r="AC247" s="470"/>
      <c r="AD247" s="470"/>
      <c r="AE247" s="470"/>
      <c r="AF247" s="470"/>
    </row>
    <row r="248" spans="1:85" s="83" customFormat="1" ht="13.5" customHeight="1" x14ac:dyDescent="0.2">
      <c r="B248" s="581" t="s">
        <v>245</v>
      </c>
      <c r="C248" s="95"/>
      <c r="D248" s="88"/>
      <c r="E248" s="96"/>
      <c r="F248" s="107"/>
      <c r="G248" s="97"/>
      <c r="H248" s="88"/>
      <c r="I248" s="119"/>
      <c r="J248" s="88"/>
      <c r="K248" s="96"/>
      <c r="L248" s="88"/>
      <c r="M248" s="97"/>
      <c r="N248" s="88"/>
      <c r="O248" s="123"/>
      <c r="P248" s="88"/>
      <c r="Q248" s="98"/>
      <c r="R248" s="88"/>
      <c r="S248" s="98"/>
      <c r="T248" s="88"/>
      <c r="U248" s="474"/>
      <c r="W248" s="474"/>
      <c r="AB248" s="474"/>
      <c r="AC248" s="474"/>
      <c r="AD248" s="474"/>
      <c r="AE248" s="474"/>
      <c r="AF248" s="474"/>
    </row>
    <row r="249" spans="1:85" s="83" customFormat="1" ht="13.5" customHeight="1" x14ac:dyDescent="0.2">
      <c r="B249" s="108" t="s">
        <v>78</v>
      </c>
      <c r="C249" s="108"/>
      <c r="D249" s="108"/>
      <c r="E249" s="108"/>
      <c r="F249" s="108"/>
      <c r="G249" s="108"/>
      <c r="I249" s="397"/>
      <c r="J249" s="108"/>
      <c r="K249" s="108"/>
      <c r="L249" s="88"/>
      <c r="M249" s="97"/>
      <c r="N249" s="88"/>
      <c r="O249" s="123"/>
      <c r="P249" s="88"/>
      <c r="Q249" s="98"/>
      <c r="R249" s="88"/>
      <c r="S249" s="98"/>
      <c r="T249" s="88"/>
      <c r="U249" s="481"/>
      <c r="V249" s="109"/>
      <c r="W249" s="481"/>
      <c r="X249" s="109"/>
      <c r="AB249" s="474"/>
      <c r="AC249" s="474"/>
      <c r="AD249" s="474"/>
      <c r="AE249" s="474"/>
      <c r="AF249" s="474"/>
    </row>
    <row r="250" spans="1:85" s="50" customFormat="1" ht="13.5" customHeight="1" x14ac:dyDescent="0.2">
      <c r="I250" s="121"/>
      <c r="L250" s="43"/>
      <c r="M250" s="45"/>
      <c r="N250" s="43"/>
      <c r="O250" s="124"/>
      <c r="P250" s="43"/>
      <c r="Q250" s="46"/>
      <c r="R250" s="43"/>
      <c r="S250" s="46"/>
      <c r="T250" s="46"/>
      <c r="U250" s="81"/>
      <c r="V250" s="109"/>
      <c r="W250" s="470"/>
      <c r="AB250" s="470"/>
      <c r="AC250" s="470"/>
      <c r="AD250" s="470"/>
      <c r="AE250" s="470"/>
      <c r="AF250" s="470"/>
    </row>
    <row r="251" spans="1:85" s="1" customFormat="1" ht="13.5" customHeight="1" x14ac:dyDescent="0.2">
      <c r="A251" s="50"/>
      <c r="B251" s="49" t="s">
        <v>32</v>
      </c>
      <c r="C251" s="50"/>
      <c r="D251" s="50"/>
      <c r="E251" s="50"/>
      <c r="F251" s="50"/>
      <c r="G251" s="50"/>
      <c r="H251" s="50"/>
      <c r="I251" s="401"/>
      <c r="J251" s="50"/>
      <c r="K251" s="50"/>
      <c r="L251" s="50"/>
      <c r="M251" s="50"/>
      <c r="N251" s="43"/>
      <c r="O251" s="124"/>
      <c r="P251" s="43"/>
      <c r="Q251" s="46"/>
      <c r="R251" s="43"/>
      <c r="S251" s="46"/>
      <c r="T251" s="46"/>
      <c r="U251" s="81"/>
      <c r="V251" s="109"/>
      <c r="W251" s="470"/>
      <c r="X251" s="50"/>
      <c r="Y251" s="50"/>
      <c r="Z251" s="50"/>
      <c r="AA251" s="50"/>
      <c r="AB251" s="470"/>
      <c r="AC251" s="470"/>
      <c r="AD251" s="470"/>
      <c r="AE251" s="470"/>
      <c r="AF251" s="470"/>
      <c r="AG251" s="50"/>
      <c r="AH251" s="50"/>
      <c r="AI251" s="50"/>
      <c r="AJ251" s="50"/>
      <c r="AK251" s="50"/>
      <c r="AL251" s="50"/>
      <c r="AM251" s="50"/>
      <c r="AN251" s="50"/>
      <c r="AO251" s="50"/>
      <c r="AP251" s="50"/>
      <c r="AQ251" s="50"/>
      <c r="AR251" s="50"/>
      <c r="AS251" s="50"/>
      <c r="AT251" s="50"/>
      <c r="AU251" s="50"/>
      <c r="AV251" s="50"/>
      <c r="AW251" s="50"/>
      <c r="AX251" s="50"/>
      <c r="AY251" s="50"/>
      <c r="AZ251" s="50"/>
      <c r="BA251" s="50"/>
      <c r="BB251" s="50"/>
      <c r="BC251" s="50"/>
      <c r="BD251" s="50"/>
      <c r="BE251" s="50"/>
      <c r="BF251" s="50"/>
      <c r="BG251" s="50"/>
      <c r="BH251" s="50"/>
      <c r="BI251" s="50"/>
      <c r="BJ251" s="50"/>
      <c r="BK251" s="50"/>
      <c r="BL251" s="50"/>
      <c r="BM251" s="50"/>
      <c r="BN251" s="50"/>
      <c r="BO251" s="50"/>
      <c r="BP251" s="50"/>
      <c r="BQ251" s="50"/>
      <c r="BR251" s="50"/>
      <c r="BS251" s="50"/>
      <c r="BT251" s="50"/>
      <c r="BU251" s="50"/>
      <c r="BV251" s="50"/>
      <c r="BW251" s="50"/>
      <c r="BX251" s="50"/>
      <c r="BY251" s="50"/>
      <c r="BZ251" s="50"/>
      <c r="CA251" s="50"/>
      <c r="CB251" s="50"/>
      <c r="CC251" s="50"/>
      <c r="CD251" s="50"/>
      <c r="CE251" s="50"/>
      <c r="CF251" s="50"/>
      <c r="CG251" s="50"/>
    </row>
    <row r="252" spans="1:85" s="1" customFormat="1" ht="13.5" customHeight="1" x14ac:dyDescent="0.2">
      <c r="A252" s="50"/>
      <c r="B252" s="51"/>
      <c r="C252" s="50" t="s">
        <v>33</v>
      </c>
      <c r="D252" s="50"/>
      <c r="E252" s="50"/>
      <c r="F252" s="50"/>
      <c r="G252" s="50"/>
      <c r="H252" s="50"/>
      <c r="I252" s="121"/>
      <c r="J252" s="50"/>
      <c r="K252" s="50"/>
      <c r="L252" s="50"/>
      <c r="M252" s="50"/>
      <c r="N252" s="43"/>
      <c r="O252" s="124"/>
      <c r="P252" s="43"/>
      <c r="Q252" s="46"/>
      <c r="R252" s="43"/>
      <c r="S252" s="46"/>
      <c r="T252" s="46"/>
      <c r="U252" s="81"/>
      <c r="V252" s="109"/>
      <c r="W252" s="470"/>
      <c r="X252" s="50"/>
      <c r="Y252" s="50"/>
      <c r="Z252" s="50"/>
      <c r="AA252" s="50"/>
      <c r="AB252" s="470"/>
      <c r="AC252" s="470"/>
      <c r="AD252" s="470"/>
      <c r="AE252" s="470"/>
      <c r="AF252" s="470"/>
      <c r="AG252" s="50"/>
      <c r="AH252" s="50"/>
      <c r="AI252" s="50"/>
      <c r="AJ252" s="50"/>
      <c r="AK252" s="50"/>
      <c r="AL252" s="50"/>
      <c r="AM252" s="50"/>
      <c r="AN252" s="50"/>
      <c r="AO252" s="50"/>
      <c r="AP252" s="50"/>
      <c r="AQ252" s="50"/>
      <c r="AR252" s="50"/>
      <c r="AS252" s="50"/>
      <c r="AT252" s="50"/>
      <c r="AU252" s="50"/>
      <c r="AV252" s="50"/>
      <c r="AW252" s="50"/>
      <c r="AX252" s="50"/>
      <c r="AY252" s="50"/>
      <c r="AZ252" s="50"/>
      <c r="BA252" s="50"/>
      <c r="BB252" s="50"/>
      <c r="BC252" s="50"/>
      <c r="BD252" s="50"/>
      <c r="BE252" s="50"/>
      <c r="BF252" s="50"/>
      <c r="BG252" s="50"/>
      <c r="BH252" s="50"/>
      <c r="BI252" s="50"/>
      <c r="BJ252" s="50"/>
      <c r="BK252" s="50"/>
      <c r="BL252" s="50"/>
      <c r="BM252" s="50"/>
      <c r="BN252" s="50"/>
      <c r="BO252" s="50"/>
      <c r="BP252" s="50"/>
      <c r="BQ252" s="50"/>
      <c r="BR252" s="50"/>
      <c r="BS252" s="50"/>
      <c r="BT252" s="50"/>
      <c r="BU252" s="50"/>
      <c r="BV252" s="50"/>
      <c r="BW252" s="50"/>
      <c r="BX252" s="50"/>
      <c r="BY252" s="50"/>
      <c r="BZ252" s="50"/>
      <c r="CA252" s="50"/>
      <c r="CB252" s="50"/>
      <c r="CC252" s="50"/>
      <c r="CD252" s="50"/>
      <c r="CE252" s="50"/>
      <c r="CF252" s="50"/>
      <c r="CG252" s="50"/>
    </row>
    <row r="253" spans="1:85" s="1" customFormat="1" ht="13.5" customHeight="1" x14ac:dyDescent="0.2">
      <c r="A253" s="50"/>
      <c r="B253" s="75"/>
      <c r="C253" s="50" t="s">
        <v>34</v>
      </c>
      <c r="D253" s="50"/>
      <c r="E253" s="50"/>
      <c r="F253" s="50"/>
      <c r="G253" s="50"/>
      <c r="H253" s="50"/>
      <c r="I253" s="121"/>
      <c r="J253" s="50"/>
      <c r="K253" s="50"/>
      <c r="L253" s="50"/>
      <c r="M253" s="50"/>
      <c r="N253" s="43"/>
      <c r="O253" s="124"/>
      <c r="P253" s="43"/>
      <c r="Q253" s="46"/>
      <c r="R253" s="43"/>
      <c r="S253" s="46"/>
      <c r="T253" s="46"/>
      <c r="U253" s="81"/>
      <c r="V253" s="109"/>
      <c r="W253" s="470"/>
      <c r="X253" s="50"/>
      <c r="Y253" s="50"/>
      <c r="Z253" s="50"/>
      <c r="AA253" s="50"/>
      <c r="AB253" s="470"/>
      <c r="AC253" s="470"/>
      <c r="AD253" s="470"/>
      <c r="AE253" s="470"/>
      <c r="AF253" s="470"/>
      <c r="AG253" s="50"/>
      <c r="AH253" s="50"/>
      <c r="AI253" s="50"/>
      <c r="AJ253" s="50"/>
      <c r="AK253" s="50"/>
      <c r="AL253" s="50"/>
      <c r="AM253" s="50"/>
      <c r="AN253" s="50"/>
      <c r="AO253" s="50"/>
      <c r="AP253" s="50"/>
      <c r="AQ253" s="50"/>
      <c r="AR253" s="50"/>
      <c r="AS253" s="50"/>
      <c r="AT253" s="50"/>
      <c r="AU253" s="50"/>
      <c r="AV253" s="50"/>
      <c r="AW253" s="50"/>
      <c r="AX253" s="50"/>
      <c r="AY253" s="50"/>
      <c r="AZ253" s="50"/>
      <c r="BA253" s="50"/>
      <c r="BB253" s="50"/>
      <c r="BC253" s="50"/>
      <c r="BD253" s="50"/>
      <c r="BE253" s="50"/>
      <c r="BF253" s="50"/>
      <c r="BG253" s="50"/>
      <c r="BH253" s="50"/>
      <c r="BI253" s="50"/>
      <c r="BJ253" s="50"/>
      <c r="BK253" s="50"/>
      <c r="BL253" s="50"/>
      <c r="BM253" s="50"/>
      <c r="BN253" s="50"/>
      <c r="BO253" s="50"/>
      <c r="BP253" s="50"/>
      <c r="BQ253" s="50"/>
      <c r="BR253" s="50"/>
      <c r="BS253" s="50"/>
      <c r="BT253" s="50"/>
      <c r="BU253" s="50"/>
      <c r="BV253" s="50"/>
      <c r="BW253" s="50"/>
      <c r="BX253" s="50"/>
      <c r="BY253" s="50"/>
      <c r="BZ253" s="50"/>
      <c r="CA253" s="50"/>
      <c r="CB253" s="50"/>
      <c r="CC253" s="50"/>
      <c r="CD253" s="50"/>
      <c r="CE253" s="50"/>
      <c r="CF253" s="50"/>
      <c r="CG253" s="50"/>
    </row>
    <row r="254" spans="1:85" s="1" customFormat="1" ht="13.5" customHeight="1" x14ac:dyDescent="0.2">
      <c r="A254" s="50"/>
      <c r="B254" s="76"/>
      <c r="C254" s="50" t="s">
        <v>35</v>
      </c>
      <c r="D254" s="50"/>
      <c r="E254" s="50"/>
      <c r="F254" s="50"/>
      <c r="G254" s="50"/>
      <c r="H254" s="50"/>
      <c r="I254" s="121"/>
      <c r="J254" s="50"/>
      <c r="K254" s="50"/>
      <c r="L254" s="50"/>
      <c r="M254" s="50"/>
      <c r="N254" s="43"/>
      <c r="O254" s="124"/>
      <c r="P254" s="43"/>
      <c r="Q254" s="46"/>
      <c r="R254" s="43"/>
      <c r="S254" s="46"/>
      <c r="T254" s="46"/>
      <c r="U254" s="81"/>
      <c r="V254" s="109"/>
      <c r="W254" s="470"/>
      <c r="X254" s="50"/>
      <c r="Y254" s="50"/>
      <c r="Z254" s="50"/>
      <c r="AA254" s="50"/>
      <c r="AB254" s="470"/>
      <c r="AC254" s="470"/>
      <c r="AD254" s="470"/>
      <c r="AE254" s="470"/>
      <c r="AF254" s="470"/>
      <c r="AG254" s="50"/>
      <c r="AH254" s="50"/>
      <c r="AI254" s="50"/>
      <c r="AJ254" s="50"/>
      <c r="AK254" s="50"/>
      <c r="AL254" s="50"/>
      <c r="AM254" s="50"/>
      <c r="AN254" s="50"/>
      <c r="AO254" s="50"/>
      <c r="AP254" s="50"/>
      <c r="AQ254" s="50"/>
      <c r="AR254" s="50"/>
      <c r="AS254" s="50"/>
      <c r="AT254" s="50"/>
      <c r="AU254" s="50"/>
      <c r="AV254" s="50"/>
      <c r="AW254" s="50"/>
      <c r="AX254" s="50"/>
      <c r="AY254" s="50"/>
      <c r="AZ254" s="50"/>
      <c r="BA254" s="50"/>
      <c r="BB254" s="50"/>
      <c r="BC254" s="50"/>
      <c r="BD254" s="50"/>
      <c r="BE254" s="50"/>
      <c r="BF254" s="50"/>
      <c r="BG254" s="50"/>
      <c r="BH254" s="50"/>
      <c r="BI254" s="50"/>
      <c r="BJ254" s="50"/>
      <c r="BK254" s="50"/>
      <c r="BL254" s="50"/>
      <c r="BM254" s="50"/>
      <c r="BN254" s="50"/>
      <c r="BO254" s="50"/>
      <c r="BP254" s="50"/>
      <c r="BQ254" s="50"/>
      <c r="BR254" s="50"/>
      <c r="BS254" s="50"/>
      <c r="BT254" s="50"/>
      <c r="BU254" s="50"/>
      <c r="BV254" s="50"/>
      <c r="BW254" s="50"/>
      <c r="BX254" s="50"/>
      <c r="BY254" s="50"/>
      <c r="BZ254" s="50"/>
      <c r="CA254" s="50"/>
      <c r="CB254" s="50"/>
      <c r="CC254" s="50"/>
      <c r="CD254" s="50"/>
      <c r="CE254" s="50"/>
      <c r="CF254" s="50"/>
      <c r="CG254" s="50"/>
    </row>
    <row r="255" spans="1:85" s="1" customFormat="1" ht="13.5" customHeight="1" x14ac:dyDescent="0.2">
      <c r="A255" s="50"/>
      <c r="B255" s="50" t="s">
        <v>57</v>
      </c>
      <c r="C255" s="50"/>
      <c r="D255" s="50"/>
      <c r="E255" s="50"/>
      <c r="F255" s="50"/>
      <c r="G255" s="50"/>
      <c r="H255" s="50"/>
      <c r="I255" s="121"/>
      <c r="J255" s="50"/>
      <c r="K255" s="50"/>
      <c r="L255" s="50"/>
      <c r="M255" s="50"/>
      <c r="N255" s="43"/>
      <c r="O255" s="124"/>
      <c r="P255" s="43"/>
      <c r="Q255" s="46"/>
      <c r="R255" s="43"/>
      <c r="S255" s="46"/>
      <c r="T255" s="46"/>
      <c r="U255" s="81"/>
      <c r="V255" s="109"/>
      <c r="W255" s="470"/>
      <c r="X255" s="50"/>
      <c r="Y255" s="50"/>
      <c r="Z255" s="50"/>
      <c r="AA255" s="50"/>
      <c r="AB255" s="470"/>
      <c r="AC255" s="470"/>
      <c r="AD255" s="470"/>
      <c r="AE255" s="470"/>
      <c r="AF255" s="47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row>
    <row r="256" spans="1:85" s="1" customFormat="1" ht="13.5" customHeight="1" x14ac:dyDescent="0.2">
      <c r="A256" s="50"/>
      <c r="B256" s="50"/>
      <c r="C256" s="50"/>
      <c r="D256" s="50"/>
      <c r="E256" s="50"/>
      <c r="F256" s="50"/>
      <c r="G256" s="50"/>
      <c r="H256" s="50"/>
      <c r="I256" s="121"/>
      <c r="J256" s="50"/>
      <c r="K256" s="50"/>
      <c r="L256" s="50"/>
      <c r="M256" s="50"/>
      <c r="N256" s="43"/>
      <c r="O256" s="124"/>
      <c r="P256" s="43"/>
      <c r="Q256" s="46"/>
      <c r="R256" s="43"/>
      <c r="S256" s="46"/>
      <c r="T256" s="46"/>
      <c r="U256" s="81"/>
      <c r="V256" s="109"/>
      <c r="W256" s="470"/>
      <c r="X256" s="50"/>
      <c r="Y256" s="50"/>
      <c r="Z256" s="50"/>
      <c r="AA256" s="50"/>
      <c r="AB256" s="470"/>
      <c r="AC256" s="470"/>
      <c r="AD256" s="470"/>
      <c r="AE256" s="470"/>
      <c r="AF256" s="47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row>
    <row r="257" spans="1:85" s="1" customFormat="1" ht="13.5" customHeight="1" x14ac:dyDescent="0.2">
      <c r="A257" s="50"/>
      <c r="B257" s="79"/>
      <c r="C257" s="48" t="s">
        <v>189</v>
      </c>
      <c r="D257" s="50"/>
      <c r="E257" s="50"/>
      <c r="F257" s="50"/>
      <c r="G257" s="50"/>
      <c r="H257" s="50"/>
      <c r="I257" s="121"/>
      <c r="J257" s="50"/>
      <c r="K257" s="50"/>
      <c r="L257" s="50"/>
      <c r="M257" s="50"/>
      <c r="N257" s="109"/>
      <c r="O257" s="399"/>
      <c r="P257" s="109"/>
      <c r="Q257" s="109"/>
      <c r="R257" s="109"/>
      <c r="S257" s="481"/>
      <c r="T257" s="109"/>
      <c r="U257" s="481"/>
      <c r="V257" s="109"/>
      <c r="W257" s="470"/>
      <c r="X257" s="50"/>
      <c r="Y257" s="50"/>
      <c r="Z257" s="50"/>
      <c r="AA257" s="50"/>
      <c r="AB257" s="470"/>
      <c r="AC257" s="470"/>
      <c r="AD257" s="470"/>
      <c r="AE257" s="470"/>
      <c r="AF257" s="47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row>
    <row r="258" spans="1:85" s="1" customFormat="1" ht="13.5" customHeight="1" x14ac:dyDescent="0.2">
      <c r="A258" s="50"/>
      <c r="B258" s="78"/>
      <c r="C258" s="48" t="s">
        <v>190</v>
      </c>
      <c r="D258" s="50"/>
      <c r="E258" s="50"/>
      <c r="F258" s="50"/>
      <c r="G258" s="50"/>
      <c r="H258" s="50"/>
      <c r="I258" s="121"/>
      <c r="J258" s="50"/>
      <c r="K258" s="50"/>
      <c r="L258" s="50"/>
      <c r="M258" s="50"/>
      <c r="N258" s="50"/>
      <c r="O258" s="121"/>
      <c r="P258" s="50"/>
      <c r="Q258" s="50"/>
      <c r="R258" s="50"/>
      <c r="S258" s="470"/>
      <c r="T258" s="50"/>
      <c r="U258" s="470"/>
      <c r="V258" s="50"/>
      <c r="W258" s="470"/>
      <c r="X258" s="50"/>
      <c r="Y258" s="50"/>
      <c r="Z258" s="50"/>
      <c r="AA258" s="50"/>
      <c r="AB258" s="470"/>
      <c r="AC258" s="470"/>
      <c r="AD258" s="470"/>
      <c r="AE258" s="470"/>
      <c r="AF258" s="47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row>
    <row r="259" spans="1:85" s="1" customFormat="1" ht="13.5" customHeight="1" x14ac:dyDescent="0.2">
      <c r="A259" s="50"/>
      <c r="B259" s="77"/>
      <c r="C259" s="48" t="s">
        <v>77</v>
      </c>
      <c r="D259" s="50"/>
      <c r="E259" s="50"/>
      <c r="F259" s="50"/>
      <c r="G259" s="50"/>
      <c r="H259" s="50"/>
      <c r="I259" s="121"/>
      <c r="J259" s="50"/>
      <c r="K259" s="50"/>
      <c r="L259" s="50"/>
      <c r="M259" s="50"/>
      <c r="N259" s="50"/>
      <c r="O259" s="121"/>
      <c r="P259" s="50"/>
      <c r="Q259" s="50"/>
      <c r="R259" s="50"/>
      <c r="S259" s="470"/>
      <c r="T259" s="50"/>
      <c r="U259" s="470"/>
      <c r="V259" s="50"/>
      <c r="W259" s="470"/>
      <c r="X259" s="50"/>
      <c r="Y259" s="50"/>
      <c r="Z259" s="50"/>
      <c r="AA259" s="50"/>
      <c r="AB259" s="470"/>
      <c r="AC259" s="470"/>
      <c r="AD259" s="470"/>
      <c r="AE259" s="470"/>
      <c r="AF259" s="47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row>
    <row r="260" spans="1:85" s="1" customFormat="1" ht="13.5" customHeight="1" x14ac:dyDescent="0.2">
      <c r="A260" s="50"/>
      <c r="B260" s="1" t="s">
        <v>246</v>
      </c>
      <c r="I260" s="121"/>
      <c r="J260" s="50"/>
      <c r="K260" s="50"/>
      <c r="L260" s="50"/>
      <c r="M260" s="50"/>
      <c r="N260" s="50"/>
      <c r="O260" s="121"/>
      <c r="P260" s="50"/>
      <c r="Q260" s="50"/>
      <c r="R260" s="50"/>
      <c r="S260" s="470"/>
      <c r="T260" s="50"/>
      <c r="U260" s="470"/>
      <c r="V260" s="50"/>
      <c r="W260" s="470"/>
      <c r="X260" s="50"/>
      <c r="Y260" s="50"/>
      <c r="Z260" s="50"/>
      <c r="AA260" s="50"/>
      <c r="AB260" s="470"/>
      <c r="AC260" s="470"/>
      <c r="AD260" s="470"/>
      <c r="AE260" s="470"/>
      <c r="AF260" s="47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row>
    <row r="262" spans="1:85" s="83" customFormat="1" ht="13.5" customHeight="1" x14ac:dyDescent="0.2">
      <c r="B262" s="83" t="s">
        <v>507</v>
      </c>
      <c r="C262" s="83" t="s">
        <v>506</v>
      </c>
      <c r="I262" s="132"/>
      <c r="O262" s="397"/>
      <c r="S262" s="474"/>
      <c r="U262" s="474"/>
      <c r="W262" s="474"/>
      <c r="AB262" s="474"/>
      <c r="AC262" s="474"/>
      <c r="AD262" s="474"/>
      <c r="AE262" s="474"/>
      <c r="AF262" s="474"/>
    </row>
    <row r="263" spans="1:85" s="83" customFormat="1" ht="13.5" customHeight="1" x14ac:dyDescent="0.2">
      <c r="B263" s="109"/>
      <c r="C263" s="109"/>
      <c r="D263" s="109"/>
      <c r="E263" s="109"/>
      <c r="F263" s="109"/>
      <c r="G263" s="398"/>
      <c r="H263" s="109"/>
      <c r="I263" s="399"/>
      <c r="J263" s="109"/>
      <c r="K263" s="398"/>
      <c r="L263" s="109"/>
      <c r="M263" s="109"/>
      <c r="N263" s="109"/>
      <c r="O263" s="399"/>
      <c r="P263" s="109"/>
      <c r="Q263" s="109"/>
      <c r="R263" s="109"/>
      <c r="S263" s="481"/>
      <c r="T263" s="109"/>
      <c r="U263" s="481"/>
      <c r="V263" s="109"/>
      <c r="W263" s="474"/>
      <c r="AB263" s="474"/>
      <c r="AC263" s="474"/>
      <c r="AD263" s="474"/>
      <c r="AE263" s="474"/>
      <c r="AF263" s="474"/>
    </row>
    <row r="264" spans="1:85" s="223" customFormat="1" ht="15" customHeight="1" x14ac:dyDescent="0.25">
      <c r="B264" s="149"/>
      <c r="C264" s="149"/>
      <c r="D264" s="923">
        <v>2015</v>
      </c>
      <c r="E264" s="924"/>
      <c r="F264" s="924"/>
      <c r="G264" s="924"/>
      <c r="H264" s="924"/>
      <c r="I264" s="924"/>
      <c r="J264" s="924"/>
      <c r="K264" s="924"/>
      <c r="L264" s="925"/>
      <c r="M264" s="149"/>
      <c r="N264" s="923">
        <v>2014</v>
      </c>
      <c r="O264" s="924"/>
      <c r="P264" s="924"/>
      <c r="Q264" s="924"/>
      <c r="R264" s="924"/>
      <c r="S264" s="926"/>
      <c r="T264" s="926"/>
      <c r="U264" s="927"/>
      <c r="V264" s="149"/>
      <c r="W264" s="929" t="s">
        <v>612</v>
      </c>
      <c r="X264" s="930"/>
      <c r="Y264" s="930"/>
      <c r="Z264" s="930"/>
      <c r="AA264" s="931"/>
      <c r="AB264" s="475"/>
      <c r="AC264" s="475"/>
      <c r="AD264" s="475"/>
      <c r="AE264" s="475"/>
      <c r="AF264" s="475"/>
    </row>
    <row r="265" spans="1:85" s="138" customFormat="1" ht="14.25" customHeight="1" x14ac:dyDescent="0.2">
      <c r="B265" s="142"/>
      <c r="C265" s="88"/>
      <c r="D265" s="956" t="s">
        <v>236</v>
      </c>
      <c r="E265" s="957"/>
      <c r="F265" s="957"/>
      <c r="G265" s="957"/>
      <c r="H265" s="958"/>
      <c r="I265" s="956" t="s">
        <v>241</v>
      </c>
      <c r="J265" s="957"/>
      <c r="K265" s="957"/>
      <c r="L265" s="958"/>
      <c r="M265" s="142"/>
      <c r="N265" s="959" t="s">
        <v>236</v>
      </c>
      <c r="O265" s="960"/>
      <c r="P265" s="960"/>
      <c r="Q265" s="961"/>
      <c r="R265" s="142"/>
      <c r="S265" s="959" t="s">
        <v>241</v>
      </c>
      <c r="T265" s="960"/>
      <c r="U265" s="961"/>
      <c r="V265" s="142"/>
      <c r="W265" s="932"/>
      <c r="X265" s="933"/>
      <c r="Y265" s="933"/>
      <c r="Z265" s="934"/>
      <c r="AA265" s="935"/>
      <c r="AB265" s="476"/>
      <c r="AC265" s="476"/>
      <c r="AD265" s="476"/>
      <c r="AE265" s="476"/>
      <c r="AF265" s="476"/>
    </row>
    <row r="266" spans="1:85" s="138" customFormat="1" ht="19.5" customHeight="1" x14ac:dyDescent="0.2">
      <c r="B266" s="142"/>
      <c r="C266" s="88"/>
      <c r="D266" s="1035" t="s">
        <v>76</v>
      </c>
      <c r="E266" s="1036"/>
      <c r="F266" s="584"/>
      <c r="G266" s="1038" t="s">
        <v>66</v>
      </c>
      <c r="H266" s="1039"/>
      <c r="I266" s="1035" t="s">
        <v>76</v>
      </c>
      <c r="J266" s="1036"/>
      <c r="K266" s="1038" t="s">
        <v>66</v>
      </c>
      <c r="L266" s="1039"/>
      <c r="M266" s="142"/>
      <c r="N266" s="944" t="s">
        <v>76</v>
      </c>
      <c r="O266" s="152"/>
      <c r="P266" s="152"/>
      <c r="Q266" s="954" t="s">
        <v>66</v>
      </c>
      <c r="R266" s="153"/>
      <c r="S266" s="1043" t="s">
        <v>76</v>
      </c>
      <c r="T266" s="152"/>
      <c r="U266" s="1045" t="s">
        <v>66</v>
      </c>
      <c r="V266" s="142"/>
      <c r="W266" s="944" t="s">
        <v>272</v>
      </c>
      <c r="X266" s="949"/>
      <c r="Y266" s="142"/>
      <c r="Z266" s="944" t="s">
        <v>273</v>
      </c>
      <c r="AA266" s="949"/>
      <c r="AB266" s="476"/>
      <c r="AC266" s="476"/>
      <c r="AD266" s="476"/>
      <c r="AE266" s="476"/>
      <c r="AF266" s="476"/>
    </row>
    <row r="267" spans="1:85" s="138" customFormat="1" ht="15" customHeight="1" x14ac:dyDescent="0.2">
      <c r="A267" s="412"/>
      <c r="B267" s="1143"/>
      <c r="C267" s="1144"/>
      <c r="D267" s="1067"/>
      <c r="E267" s="1067"/>
      <c r="F267" s="585"/>
      <c r="G267" s="1068"/>
      <c r="H267" s="1069"/>
      <c r="I267" s="1070"/>
      <c r="J267" s="1067"/>
      <c r="K267" s="1068"/>
      <c r="L267" s="1069"/>
      <c r="M267" s="142"/>
      <c r="N267" s="950"/>
      <c r="O267" s="357"/>
      <c r="P267" s="357"/>
      <c r="Q267" s="948"/>
      <c r="R267" s="153"/>
      <c r="S267" s="1044"/>
      <c r="T267" s="357"/>
      <c r="U267" s="1045"/>
      <c r="V267" s="142"/>
      <c r="W267" s="950"/>
      <c r="X267" s="951"/>
      <c r="Y267" s="142"/>
      <c r="Z267" s="950"/>
      <c r="AA267" s="951"/>
      <c r="AB267" s="476"/>
      <c r="AC267" s="476"/>
      <c r="AD267" s="476"/>
      <c r="AE267" s="476"/>
      <c r="AF267" s="476"/>
    </row>
    <row r="268" spans="1:85" s="138" customFormat="1" ht="15" customHeight="1" x14ac:dyDescent="0.2">
      <c r="A268" s="245"/>
      <c r="B268" s="369" t="str">
        <f>'Section 5 Estimates'!B133</f>
        <v>North East</v>
      </c>
      <c r="C268" s="252" t="s">
        <v>174</v>
      </c>
      <c r="D268" s="164">
        <v>0.10096741580323997</v>
      </c>
      <c r="E268" s="455"/>
      <c r="F268" s="455"/>
      <c r="G268" s="164">
        <v>4.0042625675702055E-2</v>
      </c>
      <c r="H268" s="635"/>
      <c r="I268" s="402">
        <v>0.1118651168657063</v>
      </c>
      <c r="J268" s="638"/>
      <c r="K268" s="164">
        <v>2.0161205367530188E-2</v>
      </c>
      <c r="L268" s="635"/>
      <c r="M268" s="142"/>
      <c r="N268" s="207">
        <v>9.8980249111522936E-2</v>
      </c>
      <c r="O268" s="455"/>
      <c r="P268" s="455"/>
      <c r="Q268" s="167">
        <v>3.8586661254959319E-2</v>
      </c>
      <c r="R268" s="168"/>
      <c r="S268" s="207">
        <v>0.12110604087317879</v>
      </c>
      <c r="T268" s="170"/>
      <c r="U268" s="167">
        <v>2.0739059086151587E-2</v>
      </c>
      <c r="V268" s="142"/>
      <c r="W268" s="169">
        <v>1.9871666917170294E-3</v>
      </c>
      <c r="X268" s="467"/>
      <c r="Y268" s="142"/>
      <c r="Z268" s="169">
        <v>-9.2409240074724924E-3</v>
      </c>
      <c r="AA268" s="467"/>
      <c r="AB268" s="476"/>
      <c r="AC268" s="476"/>
      <c r="AD268" s="476"/>
      <c r="AE268" s="476"/>
      <c r="AF268" s="476"/>
    </row>
    <row r="269" spans="1:85" s="138" customFormat="1" ht="15" customHeight="1" x14ac:dyDescent="0.2">
      <c r="A269" s="245"/>
      <c r="B269" s="370"/>
      <c r="C269" s="371" t="s">
        <v>503</v>
      </c>
      <c r="D269" s="97">
        <v>0.12907987489379746</v>
      </c>
      <c r="E269" s="456"/>
      <c r="F269" s="456"/>
      <c r="G269" s="97">
        <v>4.456179143845674E-2</v>
      </c>
      <c r="H269" s="636"/>
      <c r="I269" s="403">
        <v>0.16812352151196383</v>
      </c>
      <c r="J269" s="128"/>
      <c r="K269" s="97">
        <v>2.3920670592880201E-2</v>
      </c>
      <c r="L269" s="636"/>
      <c r="M269" s="142"/>
      <c r="N269" s="359">
        <v>9.2988417274171356E-2</v>
      </c>
      <c r="O269" s="456" t="s">
        <v>206</v>
      </c>
      <c r="P269" s="456"/>
      <c r="Q269" s="179">
        <v>3.7524647405247864E-2</v>
      </c>
      <c r="R269" s="168"/>
      <c r="S269" s="359">
        <v>0.17327670923963448</v>
      </c>
      <c r="T269" s="181"/>
      <c r="U269" s="179">
        <v>2.4059582566841327E-2</v>
      </c>
      <c r="V269" s="142"/>
      <c r="W269" s="180">
        <v>3.6091457619626108E-2</v>
      </c>
      <c r="X269" s="468"/>
      <c r="Y269" s="142"/>
      <c r="Z269" s="180">
        <v>-5.1531877276706495E-3</v>
      </c>
      <c r="AA269" s="468"/>
      <c r="AB269" s="476"/>
      <c r="AC269" s="476"/>
      <c r="AD269" s="476"/>
      <c r="AE269" s="476"/>
      <c r="AF269" s="476"/>
    </row>
    <row r="270" spans="1:85" s="138" customFormat="1" ht="15" customHeight="1" x14ac:dyDescent="0.2">
      <c r="A270" s="245"/>
      <c r="B270" s="370"/>
      <c r="C270" s="371" t="s">
        <v>175</v>
      </c>
      <c r="D270" s="97">
        <v>0.15593129990458748</v>
      </c>
      <c r="E270" s="456"/>
      <c r="F270" s="456"/>
      <c r="G270" s="97">
        <v>4.8216952556507826E-2</v>
      </c>
      <c r="H270" s="636"/>
      <c r="I270" s="403">
        <v>0.12880374677644926</v>
      </c>
      <c r="J270" s="128"/>
      <c r="K270" s="97">
        <v>2.1426534613063548E-2</v>
      </c>
      <c r="L270" s="636"/>
      <c r="M270" s="142"/>
      <c r="N270" s="359">
        <v>0.11764428045964606</v>
      </c>
      <c r="O270" s="456"/>
      <c r="P270" s="456"/>
      <c r="Q270" s="179">
        <v>4.1629676611085777E-2</v>
      </c>
      <c r="R270" s="168"/>
      <c r="S270" s="359">
        <v>0.12929691207506219</v>
      </c>
      <c r="T270" s="181"/>
      <c r="U270" s="179">
        <v>2.1328829605042881E-2</v>
      </c>
      <c r="V270" s="142"/>
      <c r="W270" s="180">
        <v>3.8287019444941423E-2</v>
      </c>
      <c r="X270" s="468"/>
      <c r="Y270" s="142"/>
      <c r="Z270" s="180">
        <v>-4.9316529861292979E-4</v>
      </c>
      <c r="AA270" s="468"/>
      <c r="AB270" s="476"/>
      <c r="AC270" s="476"/>
      <c r="AD270" s="476"/>
      <c r="AE270" s="476"/>
      <c r="AF270" s="476"/>
    </row>
    <row r="271" spans="1:85" s="138" customFormat="1" ht="15" customHeight="1" x14ac:dyDescent="0.2">
      <c r="A271" s="245"/>
      <c r="B271" s="370"/>
      <c r="C271" s="371" t="s">
        <v>176</v>
      </c>
      <c r="D271" s="97">
        <v>5.6885179448692438E-2</v>
      </c>
      <c r="E271" s="456"/>
      <c r="F271" s="456"/>
      <c r="G271" s="97">
        <v>3.0784071684457567E-2</v>
      </c>
      <c r="H271" s="636"/>
      <c r="I271" s="403">
        <v>6.6410574840700842E-2</v>
      </c>
      <c r="J271" s="128"/>
      <c r="K271" s="97">
        <v>1.5926717275222723E-2</v>
      </c>
      <c r="L271" s="636"/>
      <c r="M271" s="142"/>
      <c r="N271" s="359">
        <v>4.7178029171259753E-2</v>
      </c>
      <c r="O271" s="456"/>
      <c r="P271" s="456"/>
      <c r="Q271" s="179">
        <v>2.7395015747242166E-2</v>
      </c>
      <c r="R271" s="168"/>
      <c r="S271" s="359">
        <v>6.461026231907023E-2</v>
      </c>
      <c r="T271" s="181"/>
      <c r="U271" s="179">
        <v>1.5627336306493749E-2</v>
      </c>
      <c r="V271" s="142"/>
      <c r="W271" s="180">
        <v>9.7071502774326857E-3</v>
      </c>
      <c r="X271" s="468"/>
      <c r="Y271" s="142"/>
      <c r="Z271" s="180">
        <v>1.8003125216306121E-3</v>
      </c>
      <c r="AA271" s="468"/>
      <c r="AB271" s="476"/>
      <c r="AC271" s="476"/>
      <c r="AD271" s="476"/>
      <c r="AE271" s="476"/>
      <c r="AF271" s="476"/>
    </row>
    <row r="272" spans="1:85" s="138" customFormat="1" ht="15" customHeight="1" x14ac:dyDescent="0.2">
      <c r="A272" s="245"/>
      <c r="B272" s="370"/>
      <c r="C272" s="371" t="s">
        <v>177</v>
      </c>
      <c r="D272" s="97">
        <v>0.16092171484749307</v>
      </c>
      <c r="E272" s="456"/>
      <c r="F272" s="456"/>
      <c r="G272" s="97">
        <v>4.8837427283108033E-2</v>
      </c>
      <c r="H272" s="636"/>
      <c r="I272" s="403">
        <v>0.18804939551938957</v>
      </c>
      <c r="J272" s="128"/>
      <c r="K272" s="97">
        <v>2.499369493690615E-2</v>
      </c>
      <c r="L272" s="636"/>
      <c r="M272" s="142"/>
      <c r="N272" s="359">
        <v>0.15113396990813377</v>
      </c>
      <c r="O272" s="456"/>
      <c r="P272" s="456"/>
      <c r="Q272" s="179">
        <v>4.6280324779762586E-2</v>
      </c>
      <c r="R272" s="168"/>
      <c r="S272" s="359">
        <v>0.18256599553192362</v>
      </c>
      <c r="T272" s="181"/>
      <c r="U272" s="179">
        <v>2.455693726206146E-2</v>
      </c>
      <c r="V272" s="142"/>
      <c r="W272" s="180">
        <v>9.7877449393592997E-3</v>
      </c>
      <c r="X272" s="468"/>
      <c r="Y272" s="142"/>
      <c r="Z272" s="180">
        <v>5.4833999874659423E-3</v>
      </c>
      <c r="AA272" s="468"/>
      <c r="AB272" s="476"/>
      <c r="AC272" s="476"/>
      <c r="AD272" s="476"/>
      <c r="AE272" s="476"/>
      <c r="AF272" s="476"/>
    </row>
    <row r="273" spans="1:32" s="138" customFormat="1" ht="15" customHeight="1" x14ac:dyDescent="0.2">
      <c r="A273" s="245"/>
      <c r="B273" s="370"/>
      <c r="C273" s="371" t="s">
        <v>504</v>
      </c>
      <c r="D273" s="97">
        <v>5.8811120734475135E-2</v>
      </c>
      <c r="E273" s="456"/>
      <c r="F273" s="456"/>
      <c r="G273" s="97">
        <v>3.1268880444827167E-2</v>
      </c>
      <c r="H273" s="636"/>
      <c r="I273" s="403">
        <v>5.2546445675294672E-2</v>
      </c>
      <c r="J273" s="128"/>
      <c r="K273" s="97">
        <v>1.4271851765809385E-2</v>
      </c>
      <c r="L273" s="636"/>
      <c r="M273" s="142"/>
      <c r="N273" s="359">
        <v>5.2240302345942471E-2</v>
      </c>
      <c r="O273" s="456"/>
      <c r="P273" s="456"/>
      <c r="Q273" s="179">
        <v>2.8750654455155213E-2</v>
      </c>
      <c r="R273" s="168"/>
      <c r="S273" s="359">
        <v>5.246343344904033E-2</v>
      </c>
      <c r="T273" s="181"/>
      <c r="U273" s="179">
        <v>1.4173080375585132E-2</v>
      </c>
      <c r="V273" s="142"/>
      <c r="W273" s="180">
        <v>6.5708183885326635E-3</v>
      </c>
      <c r="X273" s="468"/>
      <c r="Y273" s="142"/>
      <c r="Z273" s="180">
        <v>8.3012226254342014E-5</v>
      </c>
      <c r="AA273" s="468"/>
      <c r="AB273" s="476"/>
      <c r="AC273" s="476"/>
      <c r="AD273" s="476"/>
      <c r="AE273" s="476"/>
      <c r="AF273" s="476"/>
    </row>
    <row r="274" spans="1:32" s="138" customFormat="1" ht="15" customHeight="1" x14ac:dyDescent="0.2">
      <c r="A274" s="245"/>
      <c r="B274" s="370"/>
      <c r="C274" s="371" t="s">
        <v>178</v>
      </c>
      <c r="D274" s="97">
        <v>4.5560808444586792E-2</v>
      </c>
      <c r="E274" s="456"/>
      <c r="F274" s="456"/>
      <c r="G274" s="97">
        <v>2.771494707556578E-2</v>
      </c>
      <c r="H274" s="636"/>
      <c r="I274" s="403">
        <v>5.1142874124980323E-2</v>
      </c>
      <c r="J274" s="128"/>
      <c r="K274" s="97">
        <v>1.4090378721733359E-2</v>
      </c>
      <c r="L274" s="636"/>
      <c r="M274" s="142"/>
      <c r="N274" s="359">
        <v>5.8355201813949938E-2</v>
      </c>
      <c r="O274" s="456"/>
      <c r="P274" s="456"/>
      <c r="Q274" s="179">
        <v>3.0288594375258441E-2</v>
      </c>
      <c r="R274" s="168"/>
      <c r="S274" s="359">
        <v>4.9123200566085455E-2</v>
      </c>
      <c r="T274" s="181"/>
      <c r="U274" s="179">
        <v>1.3738627829192645E-2</v>
      </c>
      <c r="V274" s="142"/>
      <c r="W274" s="180">
        <v>-1.2794393369363145E-2</v>
      </c>
      <c r="X274" s="468"/>
      <c r="Y274" s="142"/>
      <c r="Z274" s="180">
        <v>2.0196735588948675E-3</v>
      </c>
      <c r="AA274" s="468"/>
      <c r="AB274" s="476"/>
      <c r="AC274" s="476"/>
      <c r="AD274" s="476"/>
      <c r="AE274" s="476"/>
      <c r="AF274" s="476"/>
    </row>
    <row r="275" spans="1:32" s="138" customFormat="1" ht="15" customHeight="1" x14ac:dyDescent="0.2">
      <c r="A275" s="245"/>
      <c r="B275" s="370"/>
      <c r="C275" s="371" t="s">
        <v>179</v>
      </c>
      <c r="D275" s="97">
        <v>0.16451064991654327</v>
      </c>
      <c r="E275" s="456"/>
      <c r="F275" s="456"/>
      <c r="G275" s="97">
        <v>4.9273303339650361E-2</v>
      </c>
      <c r="H275" s="636"/>
      <c r="I275" s="403">
        <v>0.12661171201618071</v>
      </c>
      <c r="J275" s="128"/>
      <c r="K275" s="97">
        <v>2.1270138196957344E-2</v>
      </c>
      <c r="L275" s="636"/>
      <c r="M275" s="142"/>
      <c r="N275" s="359">
        <v>0.16885573818226896</v>
      </c>
      <c r="O275" s="456"/>
      <c r="P275" s="456"/>
      <c r="Q275" s="179">
        <v>4.840518597065379E-2</v>
      </c>
      <c r="R275" s="168"/>
      <c r="S275" s="359">
        <v>0.13466155820392917</v>
      </c>
      <c r="T275" s="181"/>
      <c r="U275" s="179">
        <v>2.1699649659479344E-2</v>
      </c>
      <c r="V275" s="142"/>
      <c r="W275" s="180">
        <v>-4.3450882657256884E-3</v>
      </c>
      <c r="X275" s="468"/>
      <c r="Y275" s="142"/>
      <c r="Z275" s="180">
        <v>-8.0498461877484551E-3</v>
      </c>
      <c r="AA275" s="468"/>
      <c r="AB275" s="476"/>
      <c r="AC275" s="476"/>
      <c r="AD275" s="476"/>
      <c r="AE275" s="476"/>
      <c r="AF275" s="476"/>
    </row>
    <row r="276" spans="1:32" s="138" customFormat="1" ht="15" customHeight="1" x14ac:dyDescent="0.2">
      <c r="A276" s="245"/>
      <c r="B276" s="615"/>
      <c r="C276" s="616" t="s">
        <v>180</v>
      </c>
      <c r="D276" s="188">
        <v>0.12733193600658443</v>
      </c>
      <c r="E276" s="421"/>
      <c r="F276" s="421"/>
      <c r="G276" s="188">
        <v>4.4303437381811701E-2</v>
      </c>
      <c r="H276" s="637"/>
      <c r="I276" s="404">
        <v>0.1064466126693345</v>
      </c>
      <c r="J276" s="136"/>
      <c r="K276" s="188">
        <v>1.9726764720337922E-2</v>
      </c>
      <c r="L276" s="637"/>
      <c r="M276" s="142"/>
      <c r="N276" s="215">
        <v>0.21262381173310479</v>
      </c>
      <c r="O276" s="639" t="s">
        <v>206</v>
      </c>
      <c r="P276" s="421"/>
      <c r="Q276" s="191">
        <v>5.2867997872256052E-2</v>
      </c>
      <c r="R276" s="168"/>
      <c r="S276" s="215">
        <v>9.2895887742075814E-2</v>
      </c>
      <c r="T276" s="193"/>
      <c r="U276" s="191">
        <v>1.8452903832327696E-2</v>
      </c>
      <c r="V276" s="142"/>
      <c r="W276" s="192">
        <v>-8.5291875726520361E-2</v>
      </c>
      <c r="X276" s="422"/>
      <c r="Y276" s="142"/>
      <c r="Z276" s="192">
        <v>1.3550724927258687E-2</v>
      </c>
      <c r="AA276" s="422"/>
      <c r="AB276" s="476"/>
      <c r="AC276" s="476"/>
      <c r="AD276" s="476"/>
      <c r="AE276" s="476"/>
      <c r="AF276" s="476"/>
    </row>
    <row r="277" spans="1:32" s="138" customFormat="1" ht="15" customHeight="1" x14ac:dyDescent="0.2">
      <c r="A277" s="413"/>
      <c r="B277" s="1050" t="s">
        <v>233</v>
      </c>
      <c r="C277" s="1104"/>
      <c r="D277" s="408">
        <v>268.51116420690448</v>
      </c>
      <c r="E277" s="377"/>
      <c r="F277" s="377"/>
      <c r="G277" s="377"/>
      <c r="H277" s="196"/>
      <c r="I277" s="409">
        <v>7894.8299246126044</v>
      </c>
      <c r="J277" s="377"/>
      <c r="K277" s="377"/>
      <c r="L277" s="196"/>
      <c r="M277" s="142"/>
      <c r="N277" s="408">
        <v>286.25953212708902</v>
      </c>
      <c r="O277" s="377"/>
      <c r="P277" s="377"/>
      <c r="Q277" s="196"/>
      <c r="R277" s="142"/>
      <c r="S277" s="457">
        <v>8336.0710210173365</v>
      </c>
      <c r="T277" s="377"/>
      <c r="U277" s="422"/>
      <c r="V277" s="142"/>
      <c r="W277" s="423"/>
      <c r="X277" s="142"/>
      <c r="Y277" s="142"/>
      <c r="Z277" s="142"/>
      <c r="AA277" s="142"/>
      <c r="AB277" s="476"/>
      <c r="AC277" s="476"/>
      <c r="AD277" s="476"/>
      <c r="AE277" s="476"/>
      <c r="AF277" s="476"/>
    </row>
    <row r="278" spans="1:32" s="138" customFormat="1" ht="15" customHeight="1" x14ac:dyDescent="0.2">
      <c r="A278" s="245"/>
      <c r="B278" s="369" t="str">
        <f>'Section 5 Estimates'!B137</f>
        <v>North West</v>
      </c>
      <c r="C278" s="252" t="s">
        <v>174</v>
      </c>
      <c r="D278" s="164">
        <v>0.11765753531868031</v>
      </c>
      <c r="E278" s="455"/>
      <c r="F278" s="455"/>
      <c r="G278" s="164">
        <v>3.6485420188600917E-2</v>
      </c>
      <c r="H278" s="635"/>
      <c r="I278" s="402">
        <v>0.1323572598310786</v>
      </c>
      <c r="J278" s="638"/>
      <c r="K278" s="164">
        <v>1.5467278977779393E-2</v>
      </c>
      <c r="L278" s="635"/>
      <c r="M278" s="142"/>
      <c r="N278" s="207">
        <v>9.8685569065473891E-2</v>
      </c>
      <c r="O278" s="455"/>
      <c r="P278" s="455"/>
      <c r="Q278" s="167">
        <v>3.325635755101744E-2</v>
      </c>
      <c r="R278" s="168"/>
      <c r="S278" s="207">
        <v>0.13222659846198642</v>
      </c>
      <c r="T278" s="170"/>
      <c r="U278" s="167">
        <v>1.5891155976669541E-2</v>
      </c>
      <c r="V278" s="142"/>
      <c r="W278" s="169">
        <v>1.8971966253206421E-2</v>
      </c>
      <c r="X278" s="467"/>
      <c r="Y278" s="142"/>
      <c r="Z278" s="169">
        <v>1.3066136909217763E-4</v>
      </c>
      <c r="AA278" s="467"/>
      <c r="AB278" s="476"/>
      <c r="AC278" s="476"/>
      <c r="AD278" s="476"/>
      <c r="AE278" s="476"/>
      <c r="AF278" s="476"/>
    </row>
    <row r="279" spans="1:32" s="138" customFormat="1" ht="15" customHeight="1" x14ac:dyDescent="0.2">
      <c r="A279" s="245"/>
      <c r="B279" s="370"/>
      <c r="C279" s="371" t="s">
        <v>503</v>
      </c>
      <c r="D279" s="97">
        <v>0.13473564825984785</v>
      </c>
      <c r="E279" s="456" t="s">
        <v>31</v>
      </c>
      <c r="F279" s="456"/>
      <c r="G279" s="97">
        <v>3.8663979532771023E-2</v>
      </c>
      <c r="H279" s="636"/>
      <c r="I279" s="403">
        <v>0.19918893706859561</v>
      </c>
      <c r="J279" s="128"/>
      <c r="K279" s="97">
        <v>1.8229183033457837E-2</v>
      </c>
      <c r="L279" s="636"/>
      <c r="M279" s="142"/>
      <c r="N279" s="359">
        <v>0.12741976771623717</v>
      </c>
      <c r="O279" s="456" t="s">
        <v>31</v>
      </c>
      <c r="P279" s="456"/>
      <c r="Q279" s="179">
        <v>3.7181831906049623E-2</v>
      </c>
      <c r="R279" s="168"/>
      <c r="S279" s="359">
        <v>0.2000589911264353</v>
      </c>
      <c r="T279" s="181"/>
      <c r="U279" s="179">
        <v>1.8767262486662245E-2</v>
      </c>
      <c r="V279" s="142"/>
      <c r="W279" s="180">
        <v>7.3158805436106811E-3</v>
      </c>
      <c r="X279" s="468"/>
      <c r="Y279" s="142"/>
      <c r="Z279" s="180">
        <v>-8.7005405783968648E-4</v>
      </c>
      <c r="AA279" s="468"/>
      <c r="AB279" s="476"/>
      <c r="AC279" s="476"/>
      <c r="AD279" s="476"/>
      <c r="AE279" s="476"/>
      <c r="AF279" s="476"/>
    </row>
    <row r="280" spans="1:32" s="138" customFormat="1" ht="15" customHeight="1" x14ac:dyDescent="0.2">
      <c r="A280" s="245"/>
      <c r="B280" s="370"/>
      <c r="C280" s="371" t="s">
        <v>175</v>
      </c>
      <c r="D280" s="97">
        <v>0.17554404066665288</v>
      </c>
      <c r="E280" s="456"/>
      <c r="F280" s="456"/>
      <c r="G280" s="97">
        <v>4.3079203455296054E-2</v>
      </c>
      <c r="H280" s="636"/>
      <c r="I280" s="403">
        <v>0.13268224103965509</v>
      </c>
      <c r="J280" s="128"/>
      <c r="K280" s="97">
        <v>1.5483355489610882E-2</v>
      </c>
      <c r="L280" s="636"/>
      <c r="M280" s="142"/>
      <c r="N280" s="359">
        <v>0.19571374656205706</v>
      </c>
      <c r="O280" s="456" t="s">
        <v>31</v>
      </c>
      <c r="P280" s="456"/>
      <c r="Q280" s="179">
        <v>4.4241076092487147E-2</v>
      </c>
      <c r="R280" s="168"/>
      <c r="S280" s="359">
        <v>0.12897729635145969</v>
      </c>
      <c r="T280" s="181"/>
      <c r="U280" s="179">
        <v>1.5724045160054694E-2</v>
      </c>
      <c r="V280" s="142"/>
      <c r="W280" s="180">
        <v>-2.0169705895404177E-2</v>
      </c>
      <c r="X280" s="468"/>
      <c r="Y280" s="142"/>
      <c r="Z280" s="180">
        <v>3.7049446881954051E-3</v>
      </c>
      <c r="AA280" s="468"/>
      <c r="AB280" s="476"/>
      <c r="AC280" s="476"/>
      <c r="AD280" s="476"/>
      <c r="AE280" s="476"/>
      <c r="AF280" s="476"/>
    </row>
    <row r="281" spans="1:32" s="138" customFormat="1" ht="15" customHeight="1" x14ac:dyDescent="0.2">
      <c r="A281" s="245"/>
      <c r="B281" s="370"/>
      <c r="C281" s="371" t="s">
        <v>176</v>
      </c>
      <c r="D281" s="97">
        <v>4.8411408618506915E-2</v>
      </c>
      <c r="E281" s="456"/>
      <c r="F281" s="456"/>
      <c r="G281" s="97">
        <v>2.4304649441319562E-2</v>
      </c>
      <c r="H281" s="636"/>
      <c r="I281" s="403">
        <v>6.5662402646178661E-2</v>
      </c>
      <c r="J281" s="128"/>
      <c r="K281" s="97">
        <v>1.130524201652547E-2</v>
      </c>
      <c r="L281" s="636"/>
      <c r="M281" s="142"/>
      <c r="N281" s="359">
        <v>4.1792813111475757E-2</v>
      </c>
      <c r="O281" s="456"/>
      <c r="P281" s="456"/>
      <c r="Q281" s="179">
        <v>2.231465660448121E-2</v>
      </c>
      <c r="R281" s="168"/>
      <c r="S281" s="359">
        <v>6.4465410002768397E-2</v>
      </c>
      <c r="T281" s="181"/>
      <c r="U281" s="179">
        <v>1.1520894765527033E-2</v>
      </c>
      <c r="V281" s="142"/>
      <c r="W281" s="180">
        <v>6.6185955070311581E-3</v>
      </c>
      <c r="X281" s="468"/>
      <c r="Y281" s="142"/>
      <c r="Z281" s="180">
        <v>1.1969926434102635E-3</v>
      </c>
      <c r="AA281" s="468"/>
      <c r="AB281" s="476"/>
      <c r="AC281" s="476"/>
      <c r="AD281" s="476"/>
      <c r="AE281" s="476"/>
      <c r="AF281" s="476"/>
    </row>
    <row r="282" spans="1:32" s="138" customFormat="1" ht="15" customHeight="1" x14ac:dyDescent="0.2">
      <c r="A282" s="245"/>
      <c r="B282" s="370"/>
      <c r="C282" s="371" t="s">
        <v>177</v>
      </c>
      <c r="D282" s="97">
        <v>0.15315375482108101</v>
      </c>
      <c r="E282" s="456"/>
      <c r="F282" s="456"/>
      <c r="G282" s="97">
        <v>4.0780917823309837E-2</v>
      </c>
      <c r="H282" s="636"/>
      <c r="I282" s="403">
        <v>0.1639944443353635</v>
      </c>
      <c r="J282" s="128"/>
      <c r="K282" s="97">
        <v>1.6900078272475121E-2</v>
      </c>
      <c r="L282" s="636"/>
      <c r="M282" s="142"/>
      <c r="N282" s="359">
        <v>0.18340212213575405</v>
      </c>
      <c r="O282" s="456"/>
      <c r="P282" s="456"/>
      <c r="Q282" s="179">
        <v>4.315349702400155E-2</v>
      </c>
      <c r="R282" s="168"/>
      <c r="S282" s="359">
        <v>0.16820272866070829</v>
      </c>
      <c r="T282" s="181"/>
      <c r="U282" s="179">
        <v>1.7547618118405689E-2</v>
      </c>
      <c r="V282" s="142"/>
      <c r="W282" s="180">
        <v>-3.0248367314673036E-2</v>
      </c>
      <c r="X282" s="468"/>
      <c r="Y282" s="142"/>
      <c r="Z282" s="180">
        <v>-4.2082843253447855E-3</v>
      </c>
      <c r="AA282" s="468"/>
      <c r="AB282" s="476"/>
      <c r="AC282" s="476"/>
      <c r="AD282" s="476"/>
      <c r="AE282" s="476"/>
      <c r="AF282" s="476"/>
    </row>
    <row r="283" spans="1:32" s="138" customFormat="1" ht="15" customHeight="1" x14ac:dyDescent="0.2">
      <c r="A283" s="245"/>
      <c r="B283" s="370"/>
      <c r="C283" s="371" t="s">
        <v>504</v>
      </c>
      <c r="D283" s="97">
        <v>6.7943322199038161E-2</v>
      </c>
      <c r="E283" s="456"/>
      <c r="F283" s="456"/>
      <c r="G283" s="97">
        <v>2.8496100831269869E-2</v>
      </c>
      <c r="H283" s="636"/>
      <c r="I283" s="403">
        <v>5.1236686878059191E-2</v>
      </c>
      <c r="J283" s="128"/>
      <c r="K283" s="97">
        <v>1.0063267739917937E-2</v>
      </c>
      <c r="L283" s="636"/>
      <c r="M283" s="142"/>
      <c r="N283" s="359">
        <v>4.1017785168878322E-2</v>
      </c>
      <c r="O283" s="456"/>
      <c r="P283" s="456"/>
      <c r="Q283" s="179">
        <v>2.2115719502991474E-2</v>
      </c>
      <c r="R283" s="168"/>
      <c r="S283" s="359">
        <v>4.8259405392226638E-2</v>
      </c>
      <c r="T283" s="181"/>
      <c r="U283" s="179">
        <v>1.0054099769196205E-2</v>
      </c>
      <c r="V283" s="142"/>
      <c r="W283" s="180">
        <v>2.6925537030159839E-2</v>
      </c>
      <c r="X283" s="468"/>
      <c r="Y283" s="142"/>
      <c r="Z283" s="180">
        <v>2.977281485832553E-3</v>
      </c>
      <c r="AA283" s="468"/>
      <c r="AB283" s="476"/>
      <c r="AC283" s="476"/>
      <c r="AD283" s="476"/>
      <c r="AE283" s="476"/>
      <c r="AF283" s="476"/>
    </row>
    <row r="284" spans="1:32" s="138" customFormat="1" ht="15" customHeight="1" x14ac:dyDescent="0.2">
      <c r="A284" s="245"/>
      <c r="B284" s="370"/>
      <c r="C284" s="371" t="s">
        <v>178</v>
      </c>
      <c r="D284" s="97">
        <v>3.0665971240129028E-2</v>
      </c>
      <c r="E284" s="456"/>
      <c r="F284" s="456"/>
      <c r="G284" s="97">
        <v>1.9523423718687666E-2</v>
      </c>
      <c r="H284" s="636"/>
      <c r="I284" s="403">
        <v>4.5788361825722323E-2</v>
      </c>
      <c r="J284" s="128"/>
      <c r="K284" s="97">
        <v>9.5404634935805609E-3</v>
      </c>
      <c r="L284" s="636"/>
      <c r="M284" s="142"/>
      <c r="N284" s="359">
        <v>6.0878701887108512E-2</v>
      </c>
      <c r="O284" s="456"/>
      <c r="P284" s="456"/>
      <c r="Q284" s="179">
        <v>2.6662644997222755E-2</v>
      </c>
      <c r="R284" s="168"/>
      <c r="S284" s="359">
        <v>4.6133484664919205E-2</v>
      </c>
      <c r="T284" s="181"/>
      <c r="U284" s="179">
        <v>9.8411271294105394E-3</v>
      </c>
      <c r="V284" s="142"/>
      <c r="W284" s="180">
        <v>-3.0212730646979484E-2</v>
      </c>
      <c r="X284" s="468"/>
      <c r="Y284" s="142"/>
      <c r="Z284" s="180">
        <v>-3.4512283919688191E-4</v>
      </c>
      <c r="AA284" s="468"/>
      <c r="AB284" s="476"/>
      <c r="AC284" s="476"/>
      <c r="AD284" s="476"/>
      <c r="AE284" s="476"/>
      <c r="AF284" s="476"/>
    </row>
    <row r="285" spans="1:32" s="138" customFormat="1" ht="15" customHeight="1" x14ac:dyDescent="0.2">
      <c r="A285" s="245"/>
      <c r="B285" s="370"/>
      <c r="C285" s="371" t="s">
        <v>179</v>
      </c>
      <c r="D285" s="97">
        <v>0.15652657242990045</v>
      </c>
      <c r="E285" s="456"/>
      <c r="F285" s="456"/>
      <c r="G285" s="97">
        <v>4.1145337466842499E-2</v>
      </c>
      <c r="H285" s="636"/>
      <c r="I285" s="403">
        <v>0.11672768551657181</v>
      </c>
      <c r="J285" s="128"/>
      <c r="K285" s="97">
        <v>1.465560707008071E-2</v>
      </c>
      <c r="L285" s="636"/>
      <c r="M285" s="142"/>
      <c r="N285" s="359">
        <v>0.15835699305351666</v>
      </c>
      <c r="O285" s="456"/>
      <c r="P285" s="456"/>
      <c r="Q285" s="179">
        <v>4.070917268866274E-2</v>
      </c>
      <c r="R285" s="168"/>
      <c r="S285" s="359">
        <v>0.11536926978683361</v>
      </c>
      <c r="T285" s="181"/>
      <c r="U285" s="179">
        <v>1.498714790085085E-2</v>
      </c>
      <c r="V285" s="142"/>
      <c r="W285" s="180">
        <v>-1.8304206236162135E-3</v>
      </c>
      <c r="X285" s="468"/>
      <c r="Y285" s="142"/>
      <c r="Z285" s="180">
        <v>1.3584157297382021E-3</v>
      </c>
      <c r="AA285" s="468"/>
      <c r="AB285" s="476"/>
      <c r="AC285" s="476"/>
      <c r="AD285" s="476"/>
      <c r="AE285" s="476"/>
      <c r="AF285" s="476"/>
    </row>
    <row r="286" spans="1:32" s="138" customFormat="1" ht="15" customHeight="1" x14ac:dyDescent="0.2">
      <c r="A286" s="245"/>
      <c r="B286" s="615"/>
      <c r="C286" s="616" t="s">
        <v>180</v>
      </c>
      <c r="D286" s="188">
        <v>0.11536174644616339</v>
      </c>
      <c r="E286" s="421"/>
      <c r="F286" s="421"/>
      <c r="G286" s="188">
        <v>3.6174676585322446E-2</v>
      </c>
      <c r="H286" s="637"/>
      <c r="I286" s="404">
        <v>9.2361980858775075E-2</v>
      </c>
      <c r="J286" s="136"/>
      <c r="K286" s="188">
        <v>1.3215163035036276E-2</v>
      </c>
      <c r="L286" s="637"/>
      <c r="M286" s="142"/>
      <c r="N286" s="215">
        <v>9.2732501299498629E-2</v>
      </c>
      <c r="O286" s="421"/>
      <c r="P286" s="421"/>
      <c r="Q286" s="191">
        <v>3.2343972373266576E-2</v>
      </c>
      <c r="R286" s="168"/>
      <c r="S286" s="215">
        <v>9.6306815552662656E-2</v>
      </c>
      <c r="T286" s="193"/>
      <c r="U286" s="191">
        <v>1.3839867275363581E-2</v>
      </c>
      <c r="V286" s="142"/>
      <c r="W286" s="192">
        <v>2.2629245146664756E-2</v>
      </c>
      <c r="X286" s="422"/>
      <c r="Y286" s="142"/>
      <c r="Z286" s="192">
        <v>-3.9448346938875806E-3</v>
      </c>
      <c r="AA286" s="422"/>
      <c r="AB286" s="476"/>
      <c r="AC286" s="476"/>
      <c r="AD286" s="476"/>
      <c r="AE286" s="476"/>
      <c r="AF286" s="476"/>
    </row>
    <row r="287" spans="1:32" s="138" customFormat="1" ht="15" customHeight="1" x14ac:dyDescent="0.2">
      <c r="A287" s="413"/>
      <c r="B287" s="1050" t="s">
        <v>233</v>
      </c>
      <c r="C287" s="1104"/>
      <c r="D287" s="408">
        <v>369.88693542987181</v>
      </c>
      <c r="E287" s="377"/>
      <c r="F287" s="377"/>
      <c r="G287" s="377"/>
      <c r="H287" s="196"/>
      <c r="I287" s="409">
        <v>15504.68773222573</v>
      </c>
      <c r="J287" s="377"/>
      <c r="K287" s="377"/>
      <c r="L287" s="196"/>
      <c r="M287" s="142"/>
      <c r="N287" s="408">
        <v>384.35463383193098</v>
      </c>
      <c r="O287" s="377"/>
      <c r="P287" s="377"/>
      <c r="Q287" s="196"/>
      <c r="R287" s="142"/>
      <c r="S287" s="457">
        <v>15305.636575799937</v>
      </c>
      <c r="T287" s="377"/>
      <c r="U287" s="422"/>
      <c r="V287" s="142"/>
      <c r="W287" s="423"/>
      <c r="X287" s="142"/>
      <c r="Y287" s="142"/>
      <c r="Z287" s="142"/>
      <c r="AA287" s="142"/>
      <c r="AB287" s="476"/>
      <c r="AC287" s="476"/>
      <c r="AD287" s="476"/>
      <c r="AE287" s="476"/>
      <c r="AF287" s="476"/>
    </row>
    <row r="288" spans="1:32" s="138" customFormat="1" ht="15" customHeight="1" x14ac:dyDescent="0.2">
      <c r="A288" s="245"/>
      <c r="B288" s="369" t="str">
        <f>'Section 5 Estimates'!B141</f>
        <v>Yorkshire and The Humber</v>
      </c>
      <c r="C288" s="252" t="s">
        <v>174</v>
      </c>
      <c r="D288" s="164">
        <v>0.11408112983855022</v>
      </c>
      <c r="E288" s="455"/>
      <c r="F288" s="455"/>
      <c r="G288" s="164">
        <v>3.8761518159838138E-2</v>
      </c>
      <c r="H288" s="635"/>
      <c r="I288" s="402">
        <v>0.13947198294901894</v>
      </c>
      <c r="J288" s="638"/>
      <c r="K288" s="164">
        <v>1.9400802584176573E-2</v>
      </c>
      <c r="L288" s="635"/>
      <c r="M288" s="142"/>
      <c r="N288" s="207">
        <v>9.1469952046971822E-2</v>
      </c>
      <c r="O288" s="455"/>
      <c r="P288" s="455"/>
      <c r="Q288" s="167">
        <v>3.4453536085189397E-2</v>
      </c>
      <c r="R288" s="168"/>
      <c r="S288" s="207">
        <v>0.1259877598553131</v>
      </c>
      <c r="T288" s="170"/>
      <c r="U288" s="167">
        <v>1.9107545260151453E-2</v>
      </c>
      <c r="V288" s="142"/>
      <c r="W288" s="169">
        <v>2.2611177791578396E-2</v>
      </c>
      <c r="X288" s="467"/>
      <c r="Y288" s="142"/>
      <c r="Z288" s="169">
        <v>1.3484223093705838E-2</v>
      </c>
      <c r="AA288" s="467"/>
      <c r="AB288" s="476"/>
      <c r="AC288" s="476"/>
      <c r="AD288" s="476"/>
      <c r="AE288" s="476"/>
      <c r="AF288" s="476"/>
    </row>
    <row r="289" spans="1:32" s="138" customFormat="1" ht="15" customHeight="1" x14ac:dyDescent="0.2">
      <c r="A289" s="245"/>
      <c r="B289" s="370"/>
      <c r="C289" s="371" t="s">
        <v>503</v>
      </c>
      <c r="D289" s="97">
        <v>0.15757243440736174</v>
      </c>
      <c r="E289" s="456"/>
      <c r="F289" s="456"/>
      <c r="G289" s="97">
        <v>4.4422531351103307E-2</v>
      </c>
      <c r="H289" s="636"/>
      <c r="I289" s="403">
        <v>0.1764183742229416</v>
      </c>
      <c r="J289" s="128"/>
      <c r="K289" s="97">
        <v>2.13461193626522E-2</v>
      </c>
      <c r="L289" s="636"/>
      <c r="M289" s="142"/>
      <c r="N289" s="359">
        <v>0.1543420202415309</v>
      </c>
      <c r="O289" s="456"/>
      <c r="P289" s="456"/>
      <c r="Q289" s="179">
        <v>4.3178186139880004E-2</v>
      </c>
      <c r="R289" s="168"/>
      <c r="S289" s="359">
        <v>0.16842344301238496</v>
      </c>
      <c r="T289" s="181"/>
      <c r="U289" s="179">
        <v>2.1549358787167166E-2</v>
      </c>
      <c r="V289" s="142"/>
      <c r="W289" s="180">
        <v>3.2304141658308361E-3</v>
      </c>
      <c r="X289" s="468"/>
      <c r="Y289" s="142"/>
      <c r="Z289" s="180">
        <v>7.9949312105566384E-3</v>
      </c>
      <c r="AA289" s="468"/>
      <c r="AB289" s="476"/>
      <c r="AC289" s="476"/>
      <c r="AD289" s="476"/>
      <c r="AE289" s="476"/>
      <c r="AF289" s="476"/>
    </row>
    <row r="290" spans="1:32" s="138" customFormat="1" ht="15" customHeight="1" x14ac:dyDescent="0.2">
      <c r="A290" s="245"/>
      <c r="B290" s="370"/>
      <c r="C290" s="371" t="s">
        <v>175</v>
      </c>
      <c r="D290" s="97">
        <v>0.13974094731741535</v>
      </c>
      <c r="E290" s="456"/>
      <c r="F290" s="456"/>
      <c r="G290" s="97">
        <v>4.2274001925831257E-2</v>
      </c>
      <c r="H290" s="636"/>
      <c r="I290" s="403">
        <v>0.12534565120795718</v>
      </c>
      <c r="J290" s="128"/>
      <c r="K290" s="97">
        <v>1.8542426523644486E-2</v>
      </c>
      <c r="L290" s="636"/>
      <c r="M290" s="142"/>
      <c r="N290" s="359">
        <v>0.1688148904528774</v>
      </c>
      <c r="O290" s="456"/>
      <c r="P290" s="456"/>
      <c r="Q290" s="179">
        <v>4.4769184252425695E-2</v>
      </c>
      <c r="R290" s="168"/>
      <c r="S290" s="359">
        <v>0.12898162081170578</v>
      </c>
      <c r="T290" s="181"/>
      <c r="U290" s="179">
        <v>1.9300099019878253E-2</v>
      </c>
      <c r="V290" s="142"/>
      <c r="W290" s="180">
        <v>-2.9073943135462049E-2</v>
      </c>
      <c r="X290" s="468"/>
      <c r="Y290" s="142"/>
      <c r="Z290" s="180">
        <v>-3.6359696037485956E-3</v>
      </c>
      <c r="AA290" s="468"/>
      <c r="AB290" s="476"/>
      <c r="AC290" s="476"/>
      <c r="AD290" s="476"/>
      <c r="AE290" s="476"/>
      <c r="AF290" s="476"/>
    </row>
    <row r="291" spans="1:32" s="138" customFormat="1" ht="15" customHeight="1" x14ac:dyDescent="0.2">
      <c r="A291" s="245"/>
      <c r="B291" s="370"/>
      <c r="C291" s="371" t="s">
        <v>176</v>
      </c>
      <c r="D291" s="97">
        <v>5.0470520606858957E-2</v>
      </c>
      <c r="E291" s="456"/>
      <c r="F291" s="456"/>
      <c r="G291" s="97">
        <v>2.6691317669071183E-2</v>
      </c>
      <c r="H291" s="636"/>
      <c r="I291" s="403">
        <v>5.8633125470894394E-2</v>
      </c>
      <c r="J291" s="128"/>
      <c r="K291" s="97">
        <v>1.3156630562943087E-2</v>
      </c>
      <c r="L291" s="636"/>
      <c r="M291" s="142"/>
      <c r="N291" s="359">
        <v>4.0718983280260267E-2</v>
      </c>
      <c r="O291" s="456"/>
      <c r="P291" s="456"/>
      <c r="Q291" s="179">
        <v>2.3620893209252463E-2</v>
      </c>
      <c r="R291" s="168"/>
      <c r="S291" s="359">
        <v>5.8885498267147243E-2</v>
      </c>
      <c r="T291" s="181"/>
      <c r="U291" s="179">
        <v>1.3555245031236412E-2</v>
      </c>
      <c r="V291" s="142"/>
      <c r="W291" s="180">
        <v>9.7515373265986902E-3</v>
      </c>
      <c r="X291" s="468"/>
      <c r="Y291" s="142"/>
      <c r="Z291" s="180">
        <v>-2.5237279625284909E-4</v>
      </c>
      <c r="AA291" s="468"/>
      <c r="AB291" s="476"/>
      <c r="AC291" s="476"/>
      <c r="AD291" s="476"/>
      <c r="AE291" s="476"/>
      <c r="AF291" s="476"/>
    </row>
    <row r="292" spans="1:32" s="138" customFormat="1" ht="15" customHeight="1" x14ac:dyDescent="0.2">
      <c r="A292" s="245"/>
      <c r="B292" s="370"/>
      <c r="C292" s="371" t="s">
        <v>177</v>
      </c>
      <c r="D292" s="97">
        <v>0.14431367042266066</v>
      </c>
      <c r="E292" s="456"/>
      <c r="F292" s="456"/>
      <c r="G292" s="97">
        <v>4.2845767690874378E-2</v>
      </c>
      <c r="H292" s="636"/>
      <c r="I292" s="403">
        <v>0.17477248556078334</v>
      </c>
      <c r="J292" s="128"/>
      <c r="K292" s="97">
        <v>2.1267531392143182E-2</v>
      </c>
      <c r="L292" s="636"/>
      <c r="M292" s="142"/>
      <c r="N292" s="359">
        <v>0.1682633947445536</v>
      </c>
      <c r="O292" s="456"/>
      <c r="P292" s="456"/>
      <c r="Q292" s="179">
        <v>4.4710822512551256E-2</v>
      </c>
      <c r="R292" s="168"/>
      <c r="S292" s="359">
        <v>0.18061229694972092</v>
      </c>
      <c r="T292" s="181"/>
      <c r="U292" s="179">
        <v>2.2151357260728602E-2</v>
      </c>
      <c r="V292" s="142"/>
      <c r="W292" s="180">
        <v>-2.3949724321892935E-2</v>
      </c>
      <c r="X292" s="468"/>
      <c r="Y292" s="142"/>
      <c r="Z292" s="180">
        <v>-5.8398113889375769E-3</v>
      </c>
      <c r="AA292" s="468"/>
      <c r="AB292" s="476"/>
      <c r="AC292" s="476"/>
      <c r="AD292" s="476"/>
      <c r="AE292" s="476"/>
      <c r="AF292" s="476"/>
    </row>
    <row r="293" spans="1:32" s="138" customFormat="1" ht="15" customHeight="1" x14ac:dyDescent="0.2">
      <c r="A293" s="245"/>
      <c r="B293" s="370"/>
      <c r="C293" s="371" t="s">
        <v>504</v>
      </c>
      <c r="D293" s="97">
        <v>5.6431773812417117E-2</v>
      </c>
      <c r="E293" s="456"/>
      <c r="F293" s="456"/>
      <c r="G293" s="97">
        <v>2.8134901587103585E-2</v>
      </c>
      <c r="H293" s="636"/>
      <c r="I293" s="403">
        <v>4.8551595690396021E-2</v>
      </c>
      <c r="J293" s="128"/>
      <c r="K293" s="97">
        <v>1.2036163438758301E-2</v>
      </c>
      <c r="L293" s="636"/>
      <c r="M293" s="142"/>
      <c r="N293" s="359">
        <v>4.2126917090055206E-2</v>
      </c>
      <c r="O293" s="456"/>
      <c r="P293" s="456"/>
      <c r="Q293" s="179">
        <v>2.4008153101906821E-2</v>
      </c>
      <c r="R293" s="168"/>
      <c r="S293" s="359">
        <v>4.9744849071325002E-2</v>
      </c>
      <c r="T293" s="181"/>
      <c r="U293" s="179">
        <v>1.251918731726945E-2</v>
      </c>
      <c r="V293" s="142"/>
      <c r="W293" s="180">
        <v>1.4304856722361911E-2</v>
      </c>
      <c r="X293" s="468"/>
      <c r="Y293" s="142"/>
      <c r="Z293" s="180">
        <v>-1.1932533809289811E-3</v>
      </c>
      <c r="AA293" s="468"/>
      <c r="AB293" s="476"/>
      <c r="AC293" s="476"/>
      <c r="AD293" s="476"/>
      <c r="AE293" s="476"/>
      <c r="AF293" s="476"/>
    </row>
    <row r="294" spans="1:32" s="138" customFormat="1" ht="15" customHeight="1" x14ac:dyDescent="0.2">
      <c r="A294" s="245"/>
      <c r="B294" s="370"/>
      <c r="C294" s="371" t="s">
        <v>178</v>
      </c>
      <c r="D294" s="97">
        <v>4.3247845147470883E-2</v>
      </c>
      <c r="E294" s="456"/>
      <c r="F294" s="456"/>
      <c r="G294" s="97">
        <v>2.4801551906519951E-2</v>
      </c>
      <c r="H294" s="636"/>
      <c r="I294" s="403">
        <v>4.2620378718153516E-2</v>
      </c>
      <c r="J294" s="128"/>
      <c r="K294" s="97">
        <v>1.1312131448414389E-2</v>
      </c>
      <c r="L294" s="636"/>
      <c r="M294" s="142"/>
      <c r="N294" s="359">
        <v>3.4001224536524634E-2</v>
      </c>
      <c r="O294" s="456"/>
      <c r="P294" s="456"/>
      <c r="Q294" s="179">
        <v>2.1660101895064905E-2</v>
      </c>
      <c r="R294" s="168"/>
      <c r="S294" s="359">
        <v>5.5102522888966783E-2</v>
      </c>
      <c r="T294" s="181"/>
      <c r="U294" s="179">
        <v>1.3138931520948511E-2</v>
      </c>
      <c r="V294" s="142"/>
      <c r="W294" s="180">
        <v>9.246620610946249E-3</v>
      </c>
      <c r="X294" s="468"/>
      <c r="Y294" s="142"/>
      <c r="Z294" s="180">
        <v>-1.2482144170813267E-2</v>
      </c>
      <c r="AA294" s="468"/>
      <c r="AB294" s="476"/>
      <c r="AC294" s="476"/>
      <c r="AD294" s="476"/>
      <c r="AE294" s="476"/>
      <c r="AF294" s="476"/>
    </row>
    <row r="295" spans="1:32" s="138" customFormat="1" ht="15" customHeight="1" x14ac:dyDescent="0.2">
      <c r="A295" s="245"/>
      <c r="B295" s="370"/>
      <c r="C295" s="371" t="s">
        <v>179</v>
      </c>
      <c r="D295" s="97">
        <v>0.19841887698756053</v>
      </c>
      <c r="E295" s="456"/>
      <c r="F295" s="456"/>
      <c r="G295" s="97">
        <v>4.8625281639879926E-2</v>
      </c>
      <c r="H295" s="636"/>
      <c r="I295" s="403">
        <v>0.13508988367328167</v>
      </c>
      <c r="J295" s="128"/>
      <c r="K295" s="97">
        <v>1.914214508724724E-2</v>
      </c>
      <c r="L295" s="636"/>
      <c r="M295" s="142"/>
      <c r="N295" s="359">
        <v>0.16292101264083594</v>
      </c>
      <c r="O295" s="456"/>
      <c r="P295" s="456"/>
      <c r="Q295" s="179">
        <v>4.4136378852402215E-2</v>
      </c>
      <c r="R295" s="168"/>
      <c r="S295" s="359">
        <v>0.12834793932163044</v>
      </c>
      <c r="T295" s="181"/>
      <c r="U295" s="179">
        <v>1.9259632385556398E-2</v>
      </c>
      <c r="V295" s="142"/>
      <c r="W295" s="180">
        <v>3.5497864346724584E-2</v>
      </c>
      <c r="X295" s="468"/>
      <c r="Y295" s="142"/>
      <c r="Z295" s="180">
        <v>6.7419443516512356E-3</v>
      </c>
      <c r="AA295" s="468"/>
      <c r="AB295" s="476"/>
      <c r="AC295" s="476"/>
      <c r="AD295" s="476"/>
      <c r="AE295" s="476"/>
      <c r="AF295" s="476"/>
    </row>
    <row r="296" spans="1:32" s="138" customFormat="1" ht="15" customHeight="1" x14ac:dyDescent="0.2">
      <c r="A296" s="245"/>
      <c r="B296" s="615"/>
      <c r="C296" s="616" t="s">
        <v>180</v>
      </c>
      <c r="D296" s="188">
        <v>9.5722801459704646E-2</v>
      </c>
      <c r="E296" s="421"/>
      <c r="F296" s="421"/>
      <c r="G296" s="188">
        <v>3.5871983062400893E-2</v>
      </c>
      <c r="H296" s="637"/>
      <c r="I296" s="404">
        <v>9.9096522506573498E-2</v>
      </c>
      <c r="J296" s="136"/>
      <c r="K296" s="188">
        <v>1.6732546487515168E-2</v>
      </c>
      <c r="L296" s="637"/>
      <c r="M296" s="142"/>
      <c r="N296" s="215">
        <v>0.13734160496639039</v>
      </c>
      <c r="O296" s="421"/>
      <c r="P296" s="421"/>
      <c r="Q296" s="191">
        <v>4.1138212189268338E-2</v>
      </c>
      <c r="R296" s="168"/>
      <c r="S296" s="215">
        <v>0.1039140698218057</v>
      </c>
      <c r="T296" s="193"/>
      <c r="U296" s="191">
        <v>1.7570898458322753E-2</v>
      </c>
      <c r="V296" s="142"/>
      <c r="W296" s="192">
        <v>-4.1618803506685745E-2</v>
      </c>
      <c r="X296" s="422"/>
      <c r="Y296" s="142"/>
      <c r="Z296" s="192">
        <v>-4.8175473152322068E-3</v>
      </c>
      <c r="AA296" s="422"/>
      <c r="AB296" s="476"/>
      <c r="AC296" s="476"/>
      <c r="AD296" s="476"/>
      <c r="AE296" s="476"/>
      <c r="AF296" s="476"/>
    </row>
    <row r="297" spans="1:32" s="138" customFormat="1" ht="15" customHeight="1" x14ac:dyDescent="0.2">
      <c r="A297" s="413"/>
      <c r="B297" s="1050" t="s">
        <v>233</v>
      </c>
      <c r="C297" s="1104"/>
      <c r="D297" s="408">
        <v>319.04869876542489</v>
      </c>
      <c r="E297" s="377"/>
      <c r="F297" s="377"/>
      <c r="G297" s="377"/>
      <c r="H297" s="196"/>
      <c r="I297" s="409">
        <v>10299.467085841825</v>
      </c>
      <c r="J297" s="377"/>
      <c r="K297" s="377"/>
      <c r="L297" s="196"/>
      <c r="M297" s="142"/>
      <c r="N297" s="408">
        <v>334.58129050721578</v>
      </c>
      <c r="O297" s="377"/>
      <c r="P297" s="377"/>
      <c r="Q297" s="196"/>
      <c r="R297" s="142"/>
      <c r="S297" s="457">
        <v>10159.522407897444</v>
      </c>
      <c r="T297" s="377"/>
      <c r="U297" s="422"/>
      <c r="V297" s="142"/>
      <c r="W297" s="423"/>
      <c r="X297" s="142"/>
      <c r="Y297" s="142"/>
      <c r="Z297" s="142"/>
      <c r="AA297" s="142"/>
      <c r="AB297" s="476"/>
      <c r="AC297" s="476"/>
      <c r="AD297" s="476"/>
      <c r="AE297" s="476"/>
      <c r="AF297" s="476"/>
    </row>
    <row r="298" spans="1:32" s="138" customFormat="1" ht="15" customHeight="1" x14ac:dyDescent="0.2">
      <c r="A298" s="245"/>
      <c r="B298" s="369" t="str">
        <f>'Section 5 Estimates'!B145</f>
        <v>East Midlands</v>
      </c>
      <c r="C298" s="252" t="s">
        <v>174</v>
      </c>
      <c r="D298" s="164">
        <v>0.14236412139686902</v>
      </c>
      <c r="E298" s="455"/>
      <c r="F298" s="455"/>
      <c r="G298" s="164">
        <v>5.8560994792780867E-2</v>
      </c>
      <c r="H298" s="635"/>
      <c r="I298" s="402">
        <v>0.13070156279243014</v>
      </c>
      <c r="J298" s="638"/>
      <c r="K298" s="164">
        <v>2.4542463064055584E-2</v>
      </c>
      <c r="L298" s="635"/>
      <c r="M298" s="142"/>
      <c r="N298" s="207">
        <v>0.10548145624110357</v>
      </c>
      <c r="O298" s="455"/>
      <c r="P298" s="455"/>
      <c r="Q298" s="167">
        <v>4.9765044052211077E-2</v>
      </c>
      <c r="R298" s="168"/>
      <c r="S298" s="207">
        <v>0.13794560128079814</v>
      </c>
      <c r="T298" s="170"/>
      <c r="U298" s="167">
        <v>2.4824580032087689E-2</v>
      </c>
      <c r="V298" s="142"/>
      <c r="W298" s="169">
        <v>3.6882665155765451E-2</v>
      </c>
      <c r="X298" s="467"/>
      <c r="Y298" s="142"/>
      <c r="Z298" s="169">
        <v>-7.2440384883679931E-3</v>
      </c>
      <c r="AA298" s="467"/>
      <c r="AB298" s="476"/>
      <c r="AC298" s="476"/>
      <c r="AD298" s="476"/>
      <c r="AE298" s="476"/>
      <c r="AF298" s="476"/>
    </row>
    <row r="299" spans="1:32" s="138" customFormat="1" ht="15" customHeight="1" x14ac:dyDescent="0.2">
      <c r="A299" s="245"/>
      <c r="B299" s="370"/>
      <c r="C299" s="371" t="s">
        <v>503</v>
      </c>
      <c r="D299" s="97">
        <v>0.11526263318359942</v>
      </c>
      <c r="E299" s="456" t="s">
        <v>206</v>
      </c>
      <c r="F299" s="456"/>
      <c r="G299" s="97">
        <v>5.3519020002767516E-2</v>
      </c>
      <c r="H299" s="636"/>
      <c r="I299" s="403">
        <v>0.19622430061044158</v>
      </c>
      <c r="J299" s="128"/>
      <c r="K299" s="97">
        <v>2.8915928174717612E-2</v>
      </c>
      <c r="L299" s="636"/>
      <c r="M299" s="142"/>
      <c r="N299" s="359">
        <v>0.17024090197668734</v>
      </c>
      <c r="O299" s="456"/>
      <c r="P299" s="456"/>
      <c r="Q299" s="179">
        <v>6.0890512252840964E-2</v>
      </c>
      <c r="R299" s="168"/>
      <c r="S299" s="359">
        <v>0.18800865039917847</v>
      </c>
      <c r="T299" s="181"/>
      <c r="U299" s="179">
        <v>2.8127119799688415E-2</v>
      </c>
      <c r="V299" s="142"/>
      <c r="W299" s="180">
        <v>-5.4978268793087925E-2</v>
      </c>
      <c r="X299" s="468"/>
      <c r="Y299" s="142"/>
      <c r="Z299" s="180">
        <v>8.2156502112631091E-3</v>
      </c>
      <c r="AA299" s="468"/>
      <c r="AB299" s="476"/>
      <c r="AC299" s="476"/>
      <c r="AD299" s="476"/>
      <c r="AE299" s="476"/>
      <c r="AF299" s="476"/>
    </row>
    <row r="300" spans="1:32" s="138" customFormat="1" ht="15" customHeight="1" x14ac:dyDescent="0.2">
      <c r="A300" s="245"/>
      <c r="B300" s="370"/>
      <c r="C300" s="371" t="s">
        <v>175</v>
      </c>
      <c r="D300" s="97">
        <v>0.16430741845798802</v>
      </c>
      <c r="E300" s="456"/>
      <c r="F300" s="456"/>
      <c r="G300" s="97">
        <v>6.2102424928507663E-2</v>
      </c>
      <c r="H300" s="636"/>
      <c r="I300" s="403">
        <v>0.14253902977315258</v>
      </c>
      <c r="J300" s="128"/>
      <c r="K300" s="97">
        <v>2.5454665015773915E-2</v>
      </c>
      <c r="L300" s="636"/>
      <c r="M300" s="142"/>
      <c r="N300" s="359">
        <v>0.22357898584065888</v>
      </c>
      <c r="O300" s="456"/>
      <c r="P300" s="456"/>
      <c r="Q300" s="179">
        <v>6.7500313812192014E-2</v>
      </c>
      <c r="R300" s="168"/>
      <c r="S300" s="359">
        <v>0.12570351317548736</v>
      </c>
      <c r="T300" s="181"/>
      <c r="U300" s="179">
        <v>2.3865125367105167E-2</v>
      </c>
      <c r="V300" s="142"/>
      <c r="W300" s="180">
        <v>-5.9271567382670864E-2</v>
      </c>
      <c r="X300" s="468"/>
      <c r="Y300" s="142"/>
      <c r="Z300" s="180">
        <v>1.6835516597665218E-2</v>
      </c>
      <c r="AA300" s="468"/>
      <c r="AB300" s="476"/>
      <c r="AC300" s="476"/>
      <c r="AD300" s="476"/>
      <c r="AE300" s="476"/>
      <c r="AF300" s="476"/>
    </row>
    <row r="301" spans="1:32" s="138" customFormat="1" ht="15" customHeight="1" x14ac:dyDescent="0.2">
      <c r="A301" s="245"/>
      <c r="B301" s="370"/>
      <c r="C301" s="371" t="s">
        <v>176</v>
      </c>
      <c r="D301" s="97">
        <v>6.7511483096200697E-2</v>
      </c>
      <c r="E301" s="456"/>
      <c r="F301" s="456"/>
      <c r="G301" s="97">
        <v>4.2050122903460815E-2</v>
      </c>
      <c r="H301" s="636"/>
      <c r="I301" s="403">
        <v>6.369540601790924E-2</v>
      </c>
      <c r="J301" s="128"/>
      <c r="K301" s="97">
        <v>1.7780990039914197E-2</v>
      </c>
      <c r="L301" s="636"/>
      <c r="M301" s="142"/>
      <c r="N301" s="359">
        <v>3.6190151783622844E-2</v>
      </c>
      <c r="O301" s="456"/>
      <c r="P301" s="456"/>
      <c r="Q301" s="179">
        <v>3.0257465198045792E-2</v>
      </c>
      <c r="R301" s="168"/>
      <c r="S301" s="359">
        <v>6.396605996225152E-2</v>
      </c>
      <c r="T301" s="181"/>
      <c r="U301" s="179">
        <v>1.7614943084309019E-2</v>
      </c>
      <c r="V301" s="142"/>
      <c r="W301" s="180">
        <v>3.1321331312577853E-2</v>
      </c>
      <c r="X301" s="468"/>
      <c r="Y301" s="142"/>
      <c r="Z301" s="180">
        <v>-2.7065394434228063E-4</v>
      </c>
      <c r="AA301" s="468"/>
      <c r="AB301" s="476"/>
      <c r="AC301" s="476"/>
      <c r="AD301" s="476"/>
      <c r="AE301" s="476"/>
      <c r="AF301" s="476"/>
    </row>
    <row r="302" spans="1:32" s="138" customFormat="1" ht="15" customHeight="1" x14ac:dyDescent="0.2">
      <c r="A302" s="245"/>
      <c r="B302" s="370"/>
      <c r="C302" s="371" t="s">
        <v>177</v>
      </c>
      <c r="D302" s="97">
        <v>0.13186793899152935</v>
      </c>
      <c r="E302" s="456"/>
      <c r="F302" s="456"/>
      <c r="G302" s="97">
        <v>5.6704719427457063E-2</v>
      </c>
      <c r="H302" s="636"/>
      <c r="I302" s="403">
        <v>0.16339293985191519</v>
      </c>
      <c r="J302" s="128"/>
      <c r="K302" s="97">
        <v>2.6919730794324845E-2</v>
      </c>
      <c r="L302" s="636"/>
      <c r="M302" s="142"/>
      <c r="N302" s="359">
        <v>0.11630492292152998</v>
      </c>
      <c r="O302" s="456"/>
      <c r="P302" s="456"/>
      <c r="Q302" s="179">
        <v>5.1938801870544227E-2</v>
      </c>
      <c r="R302" s="168"/>
      <c r="S302" s="359">
        <v>0.17388306313195748</v>
      </c>
      <c r="T302" s="181"/>
      <c r="U302" s="179">
        <v>2.7284126209777767E-2</v>
      </c>
      <c r="V302" s="142"/>
      <c r="W302" s="180">
        <v>1.5563016069999366E-2</v>
      </c>
      <c r="X302" s="468"/>
      <c r="Y302" s="142"/>
      <c r="Z302" s="180">
        <v>-1.0490123280042285E-2</v>
      </c>
      <c r="AA302" s="468"/>
      <c r="AB302" s="476"/>
      <c r="AC302" s="476"/>
      <c r="AD302" s="476"/>
      <c r="AE302" s="476"/>
      <c r="AF302" s="476"/>
    </row>
    <row r="303" spans="1:32" s="138" customFormat="1" ht="15" customHeight="1" x14ac:dyDescent="0.2">
      <c r="A303" s="245"/>
      <c r="B303" s="370"/>
      <c r="C303" s="371" t="s">
        <v>504</v>
      </c>
      <c r="D303" s="97">
        <v>4.2562353169819551E-2</v>
      </c>
      <c r="E303" s="456"/>
      <c r="F303" s="456"/>
      <c r="G303" s="97">
        <v>3.3831773493352001E-2</v>
      </c>
      <c r="H303" s="636"/>
      <c r="I303" s="403">
        <v>4.1227546569246085E-2</v>
      </c>
      <c r="J303" s="128"/>
      <c r="K303" s="97">
        <v>1.4475875048825337E-2</v>
      </c>
      <c r="L303" s="636"/>
      <c r="M303" s="142"/>
      <c r="N303" s="359">
        <v>4.2641867484020317E-2</v>
      </c>
      <c r="O303" s="456"/>
      <c r="P303" s="456"/>
      <c r="Q303" s="179">
        <v>3.2733842154238149E-2</v>
      </c>
      <c r="R303" s="168"/>
      <c r="S303" s="359">
        <v>4.5050123436269594E-2</v>
      </c>
      <c r="T303" s="181"/>
      <c r="U303" s="179">
        <v>1.4931344880355496E-2</v>
      </c>
      <c r="V303" s="142"/>
      <c r="W303" s="180">
        <v>-7.9514314200765379E-5</v>
      </c>
      <c r="X303" s="468"/>
      <c r="Y303" s="142"/>
      <c r="Z303" s="180">
        <v>-3.8225768670235097E-3</v>
      </c>
      <c r="AA303" s="468"/>
      <c r="AB303" s="476"/>
      <c r="AC303" s="476"/>
      <c r="AD303" s="476"/>
      <c r="AE303" s="476"/>
      <c r="AF303" s="476"/>
    </row>
    <row r="304" spans="1:32" s="138" customFormat="1" ht="15" customHeight="1" x14ac:dyDescent="0.2">
      <c r="A304" s="245"/>
      <c r="B304" s="370"/>
      <c r="C304" s="371" t="s">
        <v>178</v>
      </c>
      <c r="D304" s="97">
        <v>1.6164478518529011E-2</v>
      </c>
      <c r="E304" s="456"/>
      <c r="F304" s="456"/>
      <c r="G304" s="97">
        <v>2.1134831879725997E-2</v>
      </c>
      <c r="H304" s="636"/>
      <c r="I304" s="403">
        <v>3.9029175263619917E-2</v>
      </c>
      <c r="J304" s="128"/>
      <c r="K304" s="97">
        <v>1.410077863642519E-2</v>
      </c>
      <c r="L304" s="636"/>
      <c r="M304" s="142"/>
      <c r="N304" s="359">
        <v>4.2769749609102285E-2</v>
      </c>
      <c r="O304" s="456"/>
      <c r="P304" s="456"/>
      <c r="Q304" s="179">
        <v>3.2780699872462925E-2</v>
      </c>
      <c r="R304" s="168"/>
      <c r="S304" s="359">
        <v>4.0654048927712308E-2</v>
      </c>
      <c r="T304" s="181"/>
      <c r="U304" s="179">
        <v>1.4216744941429878E-2</v>
      </c>
      <c r="V304" s="142"/>
      <c r="W304" s="180">
        <v>-2.6605271090573274E-2</v>
      </c>
      <c r="X304" s="468"/>
      <c r="Y304" s="142"/>
      <c r="Z304" s="180">
        <v>-1.6248736640923911E-3</v>
      </c>
      <c r="AA304" s="468"/>
      <c r="AB304" s="476"/>
      <c r="AC304" s="476"/>
      <c r="AD304" s="476"/>
      <c r="AE304" s="476"/>
      <c r="AF304" s="476"/>
    </row>
    <row r="305" spans="1:32" s="138" customFormat="1" ht="15" customHeight="1" x14ac:dyDescent="0.2">
      <c r="A305" s="245"/>
      <c r="B305" s="370"/>
      <c r="C305" s="371" t="s">
        <v>179</v>
      </c>
      <c r="D305" s="97">
        <v>0.19749849316581294</v>
      </c>
      <c r="E305" s="456"/>
      <c r="F305" s="456"/>
      <c r="G305" s="97">
        <v>6.6720842321334184E-2</v>
      </c>
      <c r="H305" s="636"/>
      <c r="I305" s="403">
        <v>0.12262615230456883</v>
      </c>
      <c r="J305" s="128"/>
      <c r="K305" s="97">
        <v>2.3882357749353929E-2</v>
      </c>
      <c r="L305" s="636"/>
      <c r="M305" s="142"/>
      <c r="N305" s="359">
        <v>0.16557376586874492</v>
      </c>
      <c r="O305" s="456"/>
      <c r="P305" s="456"/>
      <c r="Q305" s="179">
        <v>6.0218703161163255E-2</v>
      </c>
      <c r="R305" s="168"/>
      <c r="S305" s="359">
        <v>0.11638448791760519</v>
      </c>
      <c r="T305" s="181"/>
      <c r="U305" s="179">
        <v>2.3085530630626981E-2</v>
      </c>
      <c r="V305" s="142"/>
      <c r="W305" s="180">
        <v>3.1924727297068023E-2</v>
      </c>
      <c r="X305" s="468"/>
      <c r="Y305" s="142"/>
      <c r="Z305" s="180">
        <v>6.2416643869636357E-3</v>
      </c>
      <c r="AA305" s="468"/>
      <c r="AB305" s="476"/>
      <c r="AC305" s="476"/>
      <c r="AD305" s="476"/>
      <c r="AE305" s="476"/>
      <c r="AF305" s="476"/>
    </row>
    <row r="306" spans="1:32" s="138" customFormat="1" ht="15" customHeight="1" x14ac:dyDescent="0.2">
      <c r="A306" s="245"/>
      <c r="B306" s="615"/>
      <c r="C306" s="616" t="s">
        <v>180</v>
      </c>
      <c r="D306" s="188">
        <v>0.12246108001965206</v>
      </c>
      <c r="E306" s="421"/>
      <c r="F306" s="421"/>
      <c r="G306" s="188">
        <v>5.4940035424955201E-2</v>
      </c>
      <c r="H306" s="637"/>
      <c r="I306" s="404">
        <v>0.10056388681671651</v>
      </c>
      <c r="J306" s="136"/>
      <c r="K306" s="188">
        <v>2.1897749944211679E-2</v>
      </c>
      <c r="L306" s="637"/>
      <c r="M306" s="142"/>
      <c r="N306" s="215">
        <v>9.7218198274529904E-2</v>
      </c>
      <c r="O306" s="421"/>
      <c r="P306" s="421"/>
      <c r="Q306" s="191">
        <v>4.7996198677389475E-2</v>
      </c>
      <c r="R306" s="168"/>
      <c r="S306" s="215">
        <v>0.10840445176873992</v>
      </c>
      <c r="T306" s="193"/>
      <c r="U306" s="191">
        <v>2.2380415758275075E-2</v>
      </c>
      <c r="V306" s="142"/>
      <c r="W306" s="192">
        <v>2.5242881745122153E-2</v>
      </c>
      <c r="X306" s="422"/>
      <c r="Y306" s="142"/>
      <c r="Z306" s="192">
        <v>-7.8405649520234127E-3</v>
      </c>
      <c r="AA306" s="422"/>
      <c r="AB306" s="476"/>
      <c r="AC306" s="476"/>
      <c r="AD306" s="476"/>
      <c r="AE306" s="476"/>
      <c r="AF306" s="476"/>
    </row>
    <row r="307" spans="1:32" s="138" customFormat="1" ht="15" customHeight="1" x14ac:dyDescent="0.2">
      <c r="A307" s="413"/>
      <c r="B307" s="1050" t="s">
        <v>233</v>
      </c>
      <c r="C307" s="1104"/>
      <c r="D307" s="408">
        <v>168.86411606681955</v>
      </c>
      <c r="E307" s="377"/>
      <c r="F307" s="377"/>
      <c r="G307" s="377"/>
      <c r="H307" s="196"/>
      <c r="I307" s="409">
        <v>6092.7806623558581</v>
      </c>
      <c r="J307" s="377"/>
      <c r="K307" s="377"/>
      <c r="L307" s="196"/>
      <c r="M307" s="142"/>
      <c r="N307" s="408">
        <v>182.08249168752889</v>
      </c>
      <c r="O307" s="377"/>
      <c r="P307" s="377"/>
      <c r="Q307" s="196"/>
      <c r="R307" s="142"/>
      <c r="S307" s="457">
        <v>6500.0384603806715</v>
      </c>
      <c r="T307" s="377"/>
      <c r="U307" s="422"/>
      <c r="V307" s="142"/>
      <c r="W307" s="423"/>
      <c r="X307" s="142"/>
      <c r="Y307" s="142"/>
      <c r="Z307" s="142"/>
      <c r="AA307" s="142"/>
      <c r="AB307" s="476"/>
      <c r="AC307" s="476"/>
      <c r="AD307" s="476"/>
      <c r="AE307" s="476"/>
      <c r="AF307" s="476"/>
    </row>
    <row r="308" spans="1:32" s="138" customFormat="1" ht="15" customHeight="1" x14ac:dyDescent="0.2">
      <c r="A308" s="245"/>
      <c r="B308" s="369" t="str">
        <f>'Section 5 Estimates'!B149</f>
        <v>West Midlands</v>
      </c>
      <c r="C308" s="252" t="s">
        <v>174</v>
      </c>
      <c r="D308" s="164">
        <v>0.15078881038840602</v>
      </c>
      <c r="E308" s="455"/>
      <c r="F308" s="455"/>
      <c r="G308" s="164">
        <v>5.090172658247042E-2</v>
      </c>
      <c r="H308" s="635"/>
      <c r="I308" s="402">
        <v>0.13983419978552658</v>
      </c>
      <c r="J308" s="638"/>
      <c r="K308" s="164">
        <v>2.0244702173793819E-2</v>
      </c>
      <c r="L308" s="635"/>
      <c r="M308" s="142"/>
      <c r="N308" s="207">
        <v>0.10533016657148855</v>
      </c>
      <c r="O308" s="455"/>
      <c r="P308" s="455"/>
      <c r="Q308" s="167">
        <v>4.4897871558966566E-2</v>
      </c>
      <c r="R308" s="168"/>
      <c r="S308" s="207">
        <v>0.13032142301082594</v>
      </c>
      <c r="T308" s="170"/>
      <c r="U308" s="167">
        <v>1.99119056961602E-2</v>
      </c>
      <c r="V308" s="142"/>
      <c r="W308" s="169">
        <v>4.5458643816917471E-2</v>
      </c>
      <c r="X308" s="467"/>
      <c r="Y308" s="142"/>
      <c r="Z308" s="169">
        <v>9.5127767747006375E-3</v>
      </c>
      <c r="AA308" s="467"/>
      <c r="AB308" s="476"/>
      <c r="AC308" s="476"/>
      <c r="AD308" s="476"/>
      <c r="AE308" s="476"/>
      <c r="AF308" s="476"/>
    </row>
    <row r="309" spans="1:32" s="138" customFormat="1" ht="15" customHeight="1" x14ac:dyDescent="0.2">
      <c r="A309" s="245"/>
      <c r="B309" s="370"/>
      <c r="C309" s="371" t="s">
        <v>503</v>
      </c>
      <c r="D309" s="97">
        <v>0.12362451899085046</v>
      </c>
      <c r="E309" s="456"/>
      <c r="F309" s="456"/>
      <c r="G309" s="97">
        <v>4.6820658665669986E-2</v>
      </c>
      <c r="H309" s="636"/>
      <c r="I309" s="403">
        <v>0.1749604954973154</v>
      </c>
      <c r="J309" s="128"/>
      <c r="K309" s="97">
        <v>2.2177928433888584E-2</v>
      </c>
      <c r="L309" s="636"/>
      <c r="M309" s="142"/>
      <c r="N309" s="359">
        <v>0.14474763908897065</v>
      </c>
      <c r="O309" s="456"/>
      <c r="P309" s="456"/>
      <c r="Q309" s="179">
        <v>5.1460127275898784E-2</v>
      </c>
      <c r="R309" s="168"/>
      <c r="S309" s="359">
        <v>0.18545197419097834</v>
      </c>
      <c r="T309" s="181"/>
      <c r="U309" s="179">
        <v>2.298791656122149E-2</v>
      </c>
      <c r="V309" s="142"/>
      <c r="W309" s="180">
        <v>-2.1123120098120188E-2</v>
      </c>
      <c r="X309" s="468"/>
      <c r="Y309" s="142"/>
      <c r="Z309" s="180">
        <v>-1.0491478693662931E-2</v>
      </c>
      <c r="AA309" s="468"/>
      <c r="AB309" s="476"/>
      <c r="AC309" s="476"/>
      <c r="AD309" s="476"/>
      <c r="AE309" s="476"/>
      <c r="AF309" s="476"/>
    </row>
    <row r="310" spans="1:32" s="138" customFormat="1" ht="15" customHeight="1" x14ac:dyDescent="0.2">
      <c r="A310" s="245"/>
      <c r="B310" s="370"/>
      <c r="C310" s="371" t="s">
        <v>175</v>
      </c>
      <c r="D310" s="97">
        <v>0.19659589443332678</v>
      </c>
      <c r="E310" s="456"/>
      <c r="F310" s="456"/>
      <c r="G310" s="97">
        <v>5.6531999670728091E-2</v>
      </c>
      <c r="H310" s="636"/>
      <c r="I310" s="403">
        <v>0.13156350951352061</v>
      </c>
      <c r="J310" s="128"/>
      <c r="K310" s="97">
        <v>1.9731057516167154E-2</v>
      </c>
      <c r="L310" s="636"/>
      <c r="M310" s="142"/>
      <c r="N310" s="359">
        <v>0.2724689663856168</v>
      </c>
      <c r="O310" s="456" t="s">
        <v>206</v>
      </c>
      <c r="P310" s="456"/>
      <c r="Q310" s="179">
        <v>6.5118180094887415E-2</v>
      </c>
      <c r="R310" s="168"/>
      <c r="S310" s="359">
        <v>0.12390962110509196</v>
      </c>
      <c r="T310" s="181"/>
      <c r="U310" s="179">
        <v>1.948733737464297E-2</v>
      </c>
      <c r="V310" s="142"/>
      <c r="W310" s="180">
        <v>-7.5873071952290011E-2</v>
      </c>
      <c r="X310" s="468"/>
      <c r="Y310" s="142"/>
      <c r="Z310" s="180">
        <v>7.6538884084286496E-3</v>
      </c>
      <c r="AA310" s="468"/>
      <c r="AB310" s="476"/>
      <c r="AC310" s="476"/>
      <c r="AD310" s="476"/>
      <c r="AE310" s="476"/>
      <c r="AF310" s="476"/>
    </row>
    <row r="311" spans="1:32" s="138" customFormat="1" ht="15" customHeight="1" x14ac:dyDescent="0.2">
      <c r="A311" s="245"/>
      <c r="B311" s="370"/>
      <c r="C311" s="371" t="s">
        <v>176</v>
      </c>
      <c r="D311" s="97">
        <v>5.629704932892074E-2</v>
      </c>
      <c r="E311" s="456"/>
      <c r="F311" s="456"/>
      <c r="G311" s="97">
        <v>3.2786916549700458E-2</v>
      </c>
      <c r="H311" s="636"/>
      <c r="I311" s="403">
        <v>5.7778856881316669E-2</v>
      </c>
      <c r="J311" s="128"/>
      <c r="K311" s="97">
        <v>1.3619918259732034E-2</v>
      </c>
      <c r="L311" s="636"/>
      <c r="M311" s="142"/>
      <c r="N311" s="359">
        <v>6.3065944507372726E-2</v>
      </c>
      <c r="O311" s="456"/>
      <c r="P311" s="456"/>
      <c r="Q311" s="179">
        <v>3.5552482827098358E-2</v>
      </c>
      <c r="R311" s="168"/>
      <c r="S311" s="359">
        <v>5.9875879635699146E-2</v>
      </c>
      <c r="T311" s="181"/>
      <c r="U311" s="179">
        <v>1.4032791903246071E-2</v>
      </c>
      <c r="V311" s="142"/>
      <c r="W311" s="180">
        <v>-6.7688951784519863E-3</v>
      </c>
      <c r="X311" s="468"/>
      <c r="Y311" s="142"/>
      <c r="Z311" s="180">
        <v>-2.0970227543824771E-3</v>
      </c>
      <c r="AA311" s="468"/>
      <c r="AB311" s="476"/>
      <c r="AC311" s="476"/>
      <c r="AD311" s="476"/>
      <c r="AE311" s="476"/>
      <c r="AF311" s="476"/>
    </row>
    <row r="312" spans="1:32" s="138" customFormat="1" ht="15" customHeight="1" x14ac:dyDescent="0.2">
      <c r="A312" s="245"/>
      <c r="B312" s="370"/>
      <c r="C312" s="371" t="s">
        <v>177</v>
      </c>
      <c r="D312" s="97">
        <v>0.13034697025258934</v>
      </c>
      <c r="E312" s="456"/>
      <c r="F312" s="456"/>
      <c r="G312" s="97">
        <v>4.7892066845402863E-2</v>
      </c>
      <c r="H312" s="636"/>
      <c r="I312" s="403">
        <v>0.17418114142746155</v>
      </c>
      <c r="J312" s="128"/>
      <c r="K312" s="97">
        <v>2.2138927090079571E-2</v>
      </c>
      <c r="L312" s="636"/>
      <c r="M312" s="142"/>
      <c r="N312" s="359">
        <v>0.14475525082270579</v>
      </c>
      <c r="O312" s="456"/>
      <c r="P312" s="456"/>
      <c r="Q312" s="179">
        <v>5.1461251301622664E-2</v>
      </c>
      <c r="R312" s="168"/>
      <c r="S312" s="359">
        <v>0.18715930571675032</v>
      </c>
      <c r="T312" s="181"/>
      <c r="U312" s="179">
        <v>2.3069276042597835E-2</v>
      </c>
      <c r="V312" s="142"/>
      <c r="W312" s="180">
        <v>-1.440828057011645E-2</v>
      </c>
      <c r="X312" s="468"/>
      <c r="Y312" s="142"/>
      <c r="Z312" s="180">
        <v>-1.2978164289288774E-2</v>
      </c>
      <c r="AA312" s="468"/>
      <c r="AB312" s="476"/>
      <c r="AC312" s="476"/>
      <c r="AD312" s="476"/>
      <c r="AE312" s="476"/>
      <c r="AF312" s="476"/>
    </row>
    <row r="313" spans="1:32" s="138" customFormat="1" ht="15" customHeight="1" x14ac:dyDescent="0.2">
      <c r="A313" s="245"/>
      <c r="B313" s="370"/>
      <c r="C313" s="371" t="s">
        <v>504</v>
      </c>
      <c r="D313" s="97">
        <v>2.8950183132519711E-2</v>
      </c>
      <c r="E313" s="456"/>
      <c r="F313" s="456"/>
      <c r="G313" s="97">
        <v>2.3849897414072625E-2</v>
      </c>
      <c r="H313" s="636"/>
      <c r="I313" s="403">
        <v>4.4633598925667088E-2</v>
      </c>
      <c r="J313" s="128"/>
      <c r="K313" s="97">
        <v>1.205395430803171E-2</v>
      </c>
      <c r="L313" s="636"/>
      <c r="M313" s="142"/>
      <c r="N313" s="359">
        <v>4.16344334522986E-2</v>
      </c>
      <c r="O313" s="456"/>
      <c r="P313" s="456"/>
      <c r="Q313" s="179">
        <v>2.9215269782027087E-2</v>
      </c>
      <c r="R313" s="168"/>
      <c r="S313" s="359">
        <v>4.4882944377629574E-2</v>
      </c>
      <c r="T313" s="181"/>
      <c r="U313" s="179">
        <v>1.2246007014640686E-2</v>
      </c>
      <c r="V313" s="142"/>
      <c r="W313" s="180">
        <v>-1.2684250319778888E-2</v>
      </c>
      <c r="X313" s="468"/>
      <c r="Y313" s="142"/>
      <c r="Z313" s="180">
        <v>-2.4934545196248631E-4</v>
      </c>
      <c r="AA313" s="468"/>
      <c r="AB313" s="476"/>
      <c r="AC313" s="476"/>
      <c r="AD313" s="476"/>
      <c r="AE313" s="476"/>
      <c r="AF313" s="476"/>
    </row>
    <row r="314" spans="1:32" s="138" customFormat="1" ht="15" customHeight="1" x14ac:dyDescent="0.2">
      <c r="A314" s="245"/>
      <c r="B314" s="370"/>
      <c r="C314" s="371" t="s">
        <v>178</v>
      </c>
      <c r="D314" s="97">
        <v>4.0127767456619105E-2</v>
      </c>
      <c r="E314" s="456"/>
      <c r="F314" s="456"/>
      <c r="G314" s="97">
        <v>2.7917036578077779E-2</v>
      </c>
      <c r="H314" s="636"/>
      <c r="I314" s="403">
        <v>4.5347529336596248E-2</v>
      </c>
      <c r="J314" s="128"/>
      <c r="K314" s="97">
        <v>1.2145434925437935E-2</v>
      </c>
      <c r="L314" s="636"/>
      <c r="M314" s="142"/>
      <c r="N314" s="359" t="s">
        <v>30</v>
      </c>
      <c r="O314" s="456"/>
      <c r="P314" s="456"/>
      <c r="Q314" s="179" t="s">
        <v>30</v>
      </c>
      <c r="R314" s="168"/>
      <c r="S314" s="359">
        <v>4.4999122580522175E-2</v>
      </c>
      <c r="T314" s="181"/>
      <c r="U314" s="179">
        <v>1.2261100215199884E-2</v>
      </c>
      <c r="V314" s="142"/>
      <c r="W314" s="180" t="s">
        <v>30</v>
      </c>
      <c r="X314" s="468"/>
      <c r="Y314" s="142"/>
      <c r="Z314" s="180">
        <v>3.484067560740739E-4</v>
      </c>
      <c r="AA314" s="468"/>
      <c r="AB314" s="476"/>
      <c r="AC314" s="476"/>
      <c r="AD314" s="476"/>
      <c r="AE314" s="476"/>
      <c r="AF314" s="476"/>
    </row>
    <row r="315" spans="1:32" s="138" customFormat="1" ht="15" customHeight="1" x14ac:dyDescent="0.2">
      <c r="A315" s="245"/>
      <c r="B315" s="370"/>
      <c r="C315" s="371" t="s">
        <v>179</v>
      </c>
      <c r="D315" s="97">
        <v>0.18457628302787416</v>
      </c>
      <c r="E315" s="456"/>
      <c r="F315" s="456"/>
      <c r="G315" s="97">
        <v>5.5184831370065759E-2</v>
      </c>
      <c r="H315" s="636"/>
      <c r="I315" s="403">
        <v>0.12161447767900339</v>
      </c>
      <c r="J315" s="128"/>
      <c r="K315" s="97">
        <v>1.9078702226438898E-2</v>
      </c>
      <c r="L315" s="636"/>
      <c r="M315" s="142"/>
      <c r="N315" s="359">
        <v>0.1302477305874245</v>
      </c>
      <c r="O315" s="456"/>
      <c r="P315" s="456"/>
      <c r="Q315" s="179">
        <v>4.9226713087207441E-2</v>
      </c>
      <c r="R315" s="168"/>
      <c r="S315" s="359">
        <v>0.1268328139610676</v>
      </c>
      <c r="T315" s="181"/>
      <c r="U315" s="179">
        <v>1.9682943740605294E-2</v>
      </c>
      <c r="V315" s="142"/>
      <c r="W315" s="180">
        <v>5.4328552440449651E-2</v>
      </c>
      <c r="X315" s="468"/>
      <c r="Y315" s="142"/>
      <c r="Z315" s="180">
        <v>-5.2183362820642093E-3</v>
      </c>
      <c r="AA315" s="468"/>
      <c r="AB315" s="476"/>
      <c r="AC315" s="476"/>
      <c r="AD315" s="476"/>
      <c r="AE315" s="476"/>
      <c r="AF315" s="476"/>
    </row>
    <row r="316" spans="1:32" s="138" customFormat="1" ht="15" customHeight="1" x14ac:dyDescent="0.2">
      <c r="A316" s="245"/>
      <c r="B316" s="615"/>
      <c r="C316" s="616" t="s">
        <v>180</v>
      </c>
      <c r="D316" s="188">
        <v>8.869252298889381E-2</v>
      </c>
      <c r="E316" s="421"/>
      <c r="F316" s="421"/>
      <c r="G316" s="188">
        <v>4.0440458769239442E-2</v>
      </c>
      <c r="H316" s="637"/>
      <c r="I316" s="404">
        <v>0.11008619095359234</v>
      </c>
      <c r="J316" s="136"/>
      <c r="K316" s="188">
        <v>1.8270650131118064E-2</v>
      </c>
      <c r="L316" s="637"/>
      <c r="M316" s="142"/>
      <c r="N316" s="215">
        <v>9.4135890166849132E-2</v>
      </c>
      <c r="O316" s="421"/>
      <c r="P316" s="421"/>
      <c r="Q316" s="191">
        <v>4.270975835279274E-2</v>
      </c>
      <c r="R316" s="168"/>
      <c r="S316" s="215">
        <v>9.6566915421434835E-2</v>
      </c>
      <c r="T316" s="193"/>
      <c r="U316" s="191">
        <v>1.7469790985367262E-2</v>
      </c>
      <c r="V316" s="142"/>
      <c r="W316" s="192">
        <v>-5.4433671779553217E-3</v>
      </c>
      <c r="X316" s="422"/>
      <c r="Y316" s="142"/>
      <c r="Z316" s="192">
        <v>1.351927553215751E-2</v>
      </c>
      <c r="AA316" s="422"/>
      <c r="AB316" s="476"/>
      <c r="AC316" s="476"/>
      <c r="AD316" s="476"/>
      <c r="AE316" s="476"/>
      <c r="AF316" s="476"/>
    </row>
    <row r="317" spans="1:32" s="138" customFormat="1" ht="15" customHeight="1" x14ac:dyDescent="0.2">
      <c r="A317" s="413"/>
      <c r="B317" s="1050" t="s">
        <v>233</v>
      </c>
      <c r="C317" s="1104"/>
      <c r="D317" s="408">
        <v>234.40699324888783</v>
      </c>
      <c r="E317" s="377"/>
      <c r="F317" s="377"/>
      <c r="G317" s="377"/>
      <c r="H317" s="196"/>
      <c r="I317" s="409">
        <v>9479.2711286647027</v>
      </c>
      <c r="J317" s="377"/>
      <c r="K317" s="377"/>
      <c r="L317" s="196"/>
      <c r="M317" s="142"/>
      <c r="N317" s="408">
        <v>223.41666622899504</v>
      </c>
      <c r="O317" s="377"/>
      <c r="P317" s="377"/>
      <c r="Q317" s="196"/>
      <c r="R317" s="142"/>
      <c r="S317" s="457">
        <v>9629.1100412666929</v>
      </c>
      <c r="T317" s="377"/>
      <c r="U317" s="422"/>
      <c r="V317" s="142"/>
      <c r="W317" s="423"/>
      <c r="X317" s="142"/>
      <c r="Y317" s="142"/>
      <c r="Z317" s="142"/>
      <c r="AA317" s="142"/>
      <c r="AB317" s="476"/>
      <c r="AC317" s="476"/>
      <c r="AD317" s="476"/>
      <c r="AE317" s="476"/>
      <c r="AF317" s="476"/>
    </row>
    <row r="318" spans="1:32" s="138" customFormat="1" ht="15" customHeight="1" x14ac:dyDescent="0.2">
      <c r="A318" s="245"/>
      <c r="B318" s="369" t="str">
        <f>'Section 5 Estimates'!B153</f>
        <v>East of England</v>
      </c>
      <c r="C318" s="252" t="s">
        <v>174</v>
      </c>
      <c r="D318" s="164">
        <v>0.11966504971179334</v>
      </c>
      <c r="E318" s="455"/>
      <c r="F318" s="455"/>
      <c r="G318" s="164">
        <v>5.7423085510107851E-2</v>
      </c>
      <c r="H318" s="635"/>
      <c r="I318" s="402">
        <v>0.14514929301721877</v>
      </c>
      <c r="J318" s="638"/>
      <c r="K318" s="164">
        <v>2.1596288011148074E-2</v>
      </c>
      <c r="L318" s="635"/>
      <c r="M318" s="142"/>
      <c r="N318" s="207">
        <v>5.6273344150705791E-2</v>
      </c>
      <c r="O318" s="455" t="s">
        <v>206</v>
      </c>
      <c r="P318" s="455"/>
      <c r="Q318" s="167">
        <v>3.8718244713938504E-2</v>
      </c>
      <c r="R318" s="168"/>
      <c r="S318" s="207">
        <v>0.14752142308684876</v>
      </c>
      <c r="T318" s="170"/>
      <c r="U318" s="167">
        <v>2.2222210366090765E-2</v>
      </c>
      <c r="V318" s="142"/>
      <c r="W318" s="169">
        <v>6.3391705561087558E-2</v>
      </c>
      <c r="X318" s="467"/>
      <c r="Y318" s="142"/>
      <c r="Z318" s="169">
        <v>-2.3721300696299963E-3</v>
      </c>
      <c r="AA318" s="467"/>
      <c r="AB318" s="476"/>
      <c r="AC318" s="476"/>
      <c r="AD318" s="476"/>
      <c r="AE318" s="476"/>
      <c r="AF318" s="476"/>
    </row>
    <row r="319" spans="1:32" s="138" customFormat="1" ht="15" customHeight="1" x14ac:dyDescent="0.2">
      <c r="A319" s="245"/>
      <c r="B319" s="370"/>
      <c r="C319" s="371" t="s">
        <v>503</v>
      </c>
      <c r="D319" s="97">
        <v>0.13263854674555486</v>
      </c>
      <c r="E319" s="456"/>
      <c r="F319" s="456"/>
      <c r="G319" s="97">
        <v>6.0008645772858159E-2</v>
      </c>
      <c r="H319" s="636"/>
      <c r="I319" s="403">
        <v>0.20609125453689067</v>
      </c>
      <c r="J319" s="128"/>
      <c r="K319" s="97">
        <v>2.4799423499544778E-2</v>
      </c>
      <c r="L319" s="636"/>
      <c r="M319" s="142"/>
      <c r="N319" s="359">
        <v>0.21319946930727257</v>
      </c>
      <c r="O319" s="456"/>
      <c r="P319" s="456"/>
      <c r="Q319" s="179">
        <v>6.8812378389978252E-2</v>
      </c>
      <c r="R319" s="168"/>
      <c r="S319" s="359">
        <v>0.21109890040947854</v>
      </c>
      <c r="T319" s="181"/>
      <c r="U319" s="179">
        <v>2.5572444059699606E-2</v>
      </c>
      <c r="V319" s="142"/>
      <c r="W319" s="180">
        <v>-8.0560922561717707E-2</v>
      </c>
      <c r="X319" s="468"/>
      <c r="Y319" s="142"/>
      <c r="Z319" s="180">
        <v>-5.0076458725878681E-3</v>
      </c>
      <c r="AA319" s="468"/>
      <c r="AB319" s="476"/>
      <c r="AC319" s="476"/>
      <c r="AD319" s="476"/>
      <c r="AE319" s="476"/>
      <c r="AF319" s="476"/>
    </row>
    <row r="320" spans="1:32" s="138" customFormat="1" ht="15" customHeight="1" x14ac:dyDescent="0.2">
      <c r="A320" s="245"/>
      <c r="B320" s="370"/>
      <c r="C320" s="371" t="s">
        <v>175</v>
      </c>
      <c r="D320" s="97">
        <v>0.23932214605457738</v>
      </c>
      <c r="E320" s="456"/>
      <c r="F320" s="456"/>
      <c r="G320" s="97">
        <v>7.5486748734274411E-2</v>
      </c>
      <c r="H320" s="636"/>
      <c r="I320" s="403">
        <v>0.14203933573919142</v>
      </c>
      <c r="J320" s="128"/>
      <c r="K320" s="97">
        <v>2.1402500473535386E-2</v>
      </c>
      <c r="L320" s="636"/>
      <c r="M320" s="142"/>
      <c r="N320" s="359">
        <v>0.24975406828565494</v>
      </c>
      <c r="O320" s="456"/>
      <c r="P320" s="456"/>
      <c r="Q320" s="179">
        <v>7.2727606878247766E-2</v>
      </c>
      <c r="R320" s="168"/>
      <c r="S320" s="359">
        <v>0.14615584518164496</v>
      </c>
      <c r="T320" s="181"/>
      <c r="U320" s="179">
        <v>2.2136826956321975E-2</v>
      </c>
      <c r="V320" s="142"/>
      <c r="W320" s="180">
        <v>-1.0431922231077556E-2</v>
      </c>
      <c r="X320" s="468"/>
      <c r="Y320" s="142"/>
      <c r="Z320" s="180">
        <v>-4.1165094424535364E-3</v>
      </c>
      <c r="AA320" s="468"/>
      <c r="AB320" s="476"/>
      <c r="AC320" s="476"/>
      <c r="AD320" s="476"/>
      <c r="AE320" s="476"/>
      <c r="AF320" s="476"/>
    </row>
    <row r="321" spans="1:32" s="138" customFormat="1" ht="15" customHeight="1" x14ac:dyDescent="0.2">
      <c r="A321" s="245"/>
      <c r="B321" s="370"/>
      <c r="C321" s="371" t="s">
        <v>176</v>
      </c>
      <c r="D321" s="97">
        <v>4.5916831866943036E-2</v>
      </c>
      <c r="E321" s="456"/>
      <c r="F321" s="456"/>
      <c r="G321" s="97">
        <v>3.7030362589980194E-2</v>
      </c>
      <c r="H321" s="636"/>
      <c r="I321" s="403">
        <v>5.8702696188583529E-2</v>
      </c>
      <c r="J321" s="128"/>
      <c r="K321" s="97">
        <v>1.4411823751964032E-2</v>
      </c>
      <c r="L321" s="636"/>
      <c r="M321" s="142"/>
      <c r="N321" s="359">
        <v>7.2182682783104551E-2</v>
      </c>
      <c r="O321" s="456"/>
      <c r="P321" s="456"/>
      <c r="Q321" s="179">
        <v>4.3479939763804952E-2</v>
      </c>
      <c r="R321" s="168"/>
      <c r="S321" s="359">
        <v>5.7770716788307655E-2</v>
      </c>
      <c r="T321" s="181"/>
      <c r="U321" s="179">
        <v>1.4620093420936823E-2</v>
      </c>
      <c r="V321" s="142"/>
      <c r="W321" s="180">
        <v>-2.6265850916161515E-2</v>
      </c>
      <c r="X321" s="468"/>
      <c r="Y321" s="142"/>
      <c r="Z321" s="180">
        <v>9.3197940027587439E-4</v>
      </c>
      <c r="AA321" s="468"/>
      <c r="AB321" s="476"/>
      <c r="AC321" s="476"/>
      <c r="AD321" s="476"/>
      <c r="AE321" s="476"/>
      <c r="AF321" s="476"/>
    </row>
    <row r="322" spans="1:32" s="138" customFormat="1" ht="15" customHeight="1" x14ac:dyDescent="0.2">
      <c r="A322" s="245"/>
      <c r="B322" s="370"/>
      <c r="C322" s="371" t="s">
        <v>177</v>
      </c>
      <c r="D322" s="97">
        <v>0.1877002852601995</v>
      </c>
      <c r="E322" s="456"/>
      <c r="F322" s="456"/>
      <c r="G322" s="97">
        <v>6.9082732369932356E-2</v>
      </c>
      <c r="H322" s="636"/>
      <c r="I322" s="403">
        <v>0.17696499253482315</v>
      </c>
      <c r="J322" s="128"/>
      <c r="K322" s="97">
        <v>2.339803281687106E-2</v>
      </c>
      <c r="L322" s="636"/>
      <c r="M322" s="142"/>
      <c r="N322" s="359">
        <v>0.13204364269388053</v>
      </c>
      <c r="O322" s="456"/>
      <c r="P322" s="456"/>
      <c r="Q322" s="179">
        <v>5.6878597570491782E-2</v>
      </c>
      <c r="R322" s="168"/>
      <c r="S322" s="359">
        <v>0.16926373157262153</v>
      </c>
      <c r="T322" s="181"/>
      <c r="U322" s="179">
        <v>2.3498033153619105E-2</v>
      </c>
      <c r="V322" s="142"/>
      <c r="W322" s="180">
        <v>5.565664256631897E-2</v>
      </c>
      <c r="X322" s="468"/>
      <c r="Y322" s="142"/>
      <c r="Z322" s="180">
        <v>7.7012609622016115E-3</v>
      </c>
      <c r="AA322" s="468"/>
      <c r="AB322" s="476"/>
      <c r="AC322" s="476"/>
      <c r="AD322" s="476"/>
      <c r="AE322" s="476"/>
      <c r="AF322" s="476"/>
    </row>
    <row r="323" spans="1:32" s="138" customFormat="1" ht="15" customHeight="1" x14ac:dyDescent="0.2">
      <c r="A323" s="245"/>
      <c r="B323" s="370"/>
      <c r="C323" s="371" t="s">
        <v>504</v>
      </c>
      <c r="D323" s="97">
        <v>3.1000537146954596E-2</v>
      </c>
      <c r="E323" s="456"/>
      <c r="F323" s="456"/>
      <c r="G323" s="97">
        <v>3.0663750138823616E-2</v>
      </c>
      <c r="H323" s="636"/>
      <c r="I323" s="403">
        <v>3.71600300185441E-2</v>
      </c>
      <c r="J323" s="128"/>
      <c r="K323" s="97">
        <v>1.1596891502571378E-2</v>
      </c>
      <c r="L323" s="636"/>
      <c r="M323" s="142"/>
      <c r="N323" s="359">
        <v>3.1238158717217523E-2</v>
      </c>
      <c r="O323" s="456"/>
      <c r="P323" s="456"/>
      <c r="Q323" s="179">
        <v>2.9227550032975381E-2</v>
      </c>
      <c r="R323" s="168"/>
      <c r="S323" s="359">
        <v>3.8481606762511791E-2</v>
      </c>
      <c r="T323" s="181"/>
      <c r="U323" s="179">
        <v>1.2053782975196723E-2</v>
      </c>
      <c r="V323" s="142"/>
      <c r="W323" s="180">
        <v>-2.3762157026292752E-4</v>
      </c>
      <c r="X323" s="468"/>
      <c r="Y323" s="142"/>
      <c r="Z323" s="180">
        <v>-1.3215767439676909E-3</v>
      </c>
      <c r="AA323" s="468"/>
      <c r="AB323" s="476"/>
      <c r="AC323" s="476"/>
      <c r="AD323" s="476"/>
      <c r="AE323" s="476"/>
      <c r="AF323" s="476"/>
    </row>
    <row r="324" spans="1:32" s="138" customFormat="1" ht="15" customHeight="1" x14ac:dyDescent="0.2">
      <c r="A324" s="245"/>
      <c r="B324" s="370"/>
      <c r="C324" s="371" t="s">
        <v>178</v>
      </c>
      <c r="D324" s="97">
        <v>1.2699576680320726E-2</v>
      </c>
      <c r="E324" s="456"/>
      <c r="F324" s="456"/>
      <c r="G324" s="97">
        <v>1.9810624844745994E-2</v>
      </c>
      <c r="H324" s="636"/>
      <c r="I324" s="403">
        <v>4.1003184214219439E-2</v>
      </c>
      <c r="J324" s="128"/>
      <c r="K324" s="97">
        <v>1.215748900252475E-2</v>
      </c>
      <c r="L324" s="636"/>
      <c r="M324" s="142"/>
      <c r="N324" s="359">
        <v>1.7470657367920341E-2</v>
      </c>
      <c r="O324" s="456"/>
      <c r="P324" s="456"/>
      <c r="Q324" s="179">
        <v>2.2012459750857895E-2</v>
      </c>
      <c r="R324" s="168"/>
      <c r="S324" s="359">
        <v>3.4751526563138367E-2</v>
      </c>
      <c r="T324" s="181"/>
      <c r="U324" s="179">
        <v>1.1476896792942053E-2</v>
      </c>
      <c r="V324" s="142"/>
      <c r="W324" s="180">
        <v>-4.7710806875996149E-3</v>
      </c>
      <c r="X324" s="468"/>
      <c r="Y324" s="142"/>
      <c r="Z324" s="180">
        <v>6.2516576510810717E-3</v>
      </c>
      <c r="AA324" s="468"/>
      <c r="AB324" s="476"/>
      <c r="AC324" s="476"/>
      <c r="AD324" s="476"/>
      <c r="AE324" s="476"/>
      <c r="AF324" s="476"/>
    </row>
    <row r="325" spans="1:32" s="138" customFormat="1" ht="15" customHeight="1" x14ac:dyDescent="0.2">
      <c r="A325" s="245"/>
      <c r="B325" s="370"/>
      <c r="C325" s="371" t="s">
        <v>179</v>
      </c>
      <c r="D325" s="97">
        <v>0.14957518225755162</v>
      </c>
      <c r="E325" s="456"/>
      <c r="F325" s="456"/>
      <c r="G325" s="97">
        <v>6.3099602441584135E-2</v>
      </c>
      <c r="H325" s="636"/>
      <c r="I325" s="403">
        <v>0.10191095549866323</v>
      </c>
      <c r="J325" s="128"/>
      <c r="K325" s="97">
        <v>1.8547981184573886E-2</v>
      </c>
      <c r="L325" s="636"/>
      <c r="M325" s="142"/>
      <c r="N325" s="359">
        <v>0.16172381887800508</v>
      </c>
      <c r="O325" s="456"/>
      <c r="P325" s="456"/>
      <c r="Q325" s="179">
        <v>6.1861684852875409E-2</v>
      </c>
      <c r="R325" s="168"/>
      <c r="S325" s="359">
        <v>0.10441179630607478</v>
      </c>
      <c r="T325" s="181"/>
      <c r="U325" s="179">
        <v>1.9162269199567056E-2</v>
      </c>
      <c r="V325" s="142"/>
      <c r="W325" s="180">
        <v>-1.2148636620453457E-2</v>
      </c>
      <c r="X325" s="468"/>
      <c r="Y325" s="142"/>
      <c r="Z325" s="180">
        <v>-2.5008408074115446E-3</v>
      </c>
      <c r="AA325" s="468"/>
      <c r="AB325" s="476"/>
      <c r="AC325" s="476"/>
      <c r="AD325" s="476"/>
      <c r="AE325" s="476"/>
      <c r="AF325" s="476"/>
    </row>
    <row r="326" spans="1:32" s="138" customFormat="1" ht="15" customHeight="1" x14ac:dyDescent="0.2">
      <c r="A326" s="245"/>
      <c r="B326" s="615"/>
      <c r="C326" s="616" t="s">
        <v>180</v>
      </c>
      <c r="D326" s="188">
        <v>8.148184427610479E-2</v>
      </c>
      <c r="E326" s="421"/>
      <c r="F326" s="421"/>
      <c r="G326" s="188">
        <v>4.8400872168609499E-2</v>
      </c>
      <c r="H326" s="637"/>
      <c r="I326" s="404">
        <v>9.0978258251865785E-2</v>
      </c>
      <c r="J326" s="136"/>
      <c r="K326" s="188">
        <v>1.7631223674585406E-2</v>
      </c>
      <c r="L326" s="637"/>
      <c r="M326" s="142"/>
      <c r="N326" s="215">
        <v>6.6114157816238639E-2</v>
      </c>
      <c r="O326" s="421"/>
      <c r="P326" s="421"/>
      <c r="Q326" s="191">
        <v>4.1747965688852688E-2</v>
      </c>
      <c r="R326" s="168"/>
      <c r="S326" s="215">
        <v>9.0544453329373595E-2</v>
      </c>
      <c r="T326" s="193"/>
      <c r="U326" s="191">
        <v>1.7982067952654945E-2</v>
      </c>
      <c r="V326" s="142"/>
      <c r="W326" s="192">
        <v>1.5367686459866151E-2</v>
      </c>
      <c r="X326" s="422"/>
      <c r="Y326" s="142"/>
      <c r="Z326" s="192">
        <v>4.3380492249218972E-4</v>
      </c>
      <c r="AA326" s="422"/>
      <c r="AB326" s="476"/>
      <c r="AC326" s="476"/>
      <c r="AD326" s="476"/>
      <c r="AE326" s="476"/>
      <c r="AF326" s="476"/>
    </row>
    <row r="327" spans="1:32" s="138" customFormat="1" ht="15" customHeight="1" x14ac:dyDescent="0.2">
      <c r="A327" s="413"/>
      <c r="B327" s="1050" t="s">
        <v>233</v>
      </c>
      <c r="C327" s="1104"/>
      <c r="D327" s="408">
        <v>151.52803424185339</v>
      </c>
      <c r="E327" s="377"/>
      <c r="F327" s="377"/>
      <c r="G327" s="377"/>
      <c r="H327" s="196"/>
      <c r="I327" s="409">
        <v>8593.0855503881012</v>
      </c>
      <c r="J327" s="377"/>
      <c r="K327" s="377"/>
      <c r="L327" s="196"/>
      <c r="M327" s="142"/>
      <c r="N327" s="408">
        <v>169.3047467199535</v>
      </c>
      <c r="O327" s="377"/>
      <c r="P327" s="377"/>
      <c r="Q327" s="196"/>
      <c r="R327" s="142"/>
      <c r="S327" s="457">
        <v>8578.3008980469094</v>
      </c>
      <c r="T327" s="377"/>
      <c r="U327" s="422"/>
      <c r="V327" s="142"/>
      <c r="W327" s="423"/>
      <c r="X327" s="142"/>
      <c r="Y327" s="142"/>
      <c r="Z327" s="142"/>
      <c r="AA327" s="142"/>
      <c r="AB327" s="476"/>
      <c r="AC327" s="476"/>
      <c r="AD327" s="476"/>
      <c r="AE327" s="476"/>
      <c r="AF327" s="476"/>
    </row>
    <row r="328" spans="1:32" s="138" customFormat="1" ht="15" customHeight="1" x14ac:dyDescent="0.2">
      <c r="A328" s="245"/>
      <c r="B328" s="369" t="str">
        <f>'Section 5 Estimates'!B157</f>
        <v>London</v>
      </c>
      <c r="C328" s="252" t="s">
        <v>174</v>
      </c>
      <c r="D328" s="164">
        <v>0.11990500561424997</v>
      </c>
      <c r="E328" s="455"/>
      <c r="F328" s="455"/>
      <c r="G328" s="164">
        <v>7.9787983688966682E-2</v>
      </c>
      <c r="H328" s="635"/>
      <c r="I328" s="402">
        <v>0.15300636417084357</v>
      </c>
      <c r="J328" s="638"/>
      <c r="K328" s="164">
        <v>1.8768880892041106E-2</v>
      </c>
      <c r="L328" s="635"/>
      <c r="M328" s="142"/>
      <c r="N328" s="207">
        <v>0.18720579272990975</v>
      </c>
      <c r="O328" s="455"/>
      <c r="P328" s="455"/>
      <c r="Q328" s="167">
        <v>8.5046842740944525E-2</v>
      </c>
      <c r="R328" s="168"/>
      <c r="S328" s="207">
        <v>0.15422890789086161</v>
      </c>
      <c r="T328" s="170"/>
      <c r="U328" s="167">
        <v>1.909348941622167E-2</v>
      </c>
      <c r="V328" s="142"/>
      <c r="W328" s="169">
        <v>-6.7300787115659788E-2</v>
      </c>
      <c r="X328" s="467"/>
      <c r="Y328" s="142"/>
      <c r="Z328" s="169">
        <v>-1.2225437200180378E-3</v>
      </c>
      <c r="AA328" s="467"/>
      <c r="AB328" s="476"/>
      <c r="AC328" s="476"/>
      <c r="AD328" s="476"/>
      <c r="AE328" s="476"/>
      <c r="AF328" s="476"/>
    </row>
    <row r="329" spans="1:32" s="138" customFormat="1" ht="15" customHeight="1" x14ac:dyDescent="0.2">
      <c r="A329" s="245"/>
      <c r="B329" s="370"/>
      <c r="C329" s="371" t="s">
        <v>503</v>
      </c>
      <c r="D329" s="97">
        <v>0.29060643346402382</v>
      </c>
      <c r="E329" s="456"/>
      <c r="F329" s="456"/>
      <c r="G329" s="97">
        <v>0.11151936629944785</v>
      </c>
      <c r="H329" s="636"/>
      <c r="I329" s="403">
        <v>0.25001507682012958</v>
      </c>
      <c r="J329" s="128"/>
      <c r="K329" s="97">
        <v>2.2576308086221113E-2</v>
      </c>
      <c r="L329" s="636"/>
      <c r="M329" s="142"/>
      <c r="N329" s="359">
        <v>0.21694504023395259</v>
      </c>
      <c r="O329" s="456"/>
      <c r="P329" s="456"/>
      <c r="Q329" s="179">
        <v>8.9862653701386783E-2</v>
      </c>
      <c r="R329" s="168"/>
      <c r="S329" s="359">
        <v>0.24277275724702871</v>
      </c>
      <c r="T329" s="181"/>
      <c r="U329" s="179">
        <v>2.2666741147262959E-2</v>
      </c>
      <c r="V329" s="142"/>
      <c r="W329" s="180">
        <v>7.3661393230071232E-2</v>
      </c>
      <c r="X329" s="468"/>
      <c r="Y329" s="142"/>
      <c r="Z329" s="180">
        <v>7.2423195731008694E-3</v>
      </c>
      <c r="AA329" s="468"/>
      <c r="AB329" s="476"/>
      <c r="AC329" s="476"/>
      <c r="AD329" s="476"/>
      <c r="AE329" s="476"/>
      <c r="AF329" s="476"/>
    </row>
    <row r="330" spans="1:32" s="138" customFormat="1" ht="15" customHeight="1" x14ac:dyDescent="0.2">
      <c r="A330" s="245"/>
      <c r="B330" s="370"/>
      <c r="C330" s="371" t="s">
        <v>175</v>
      </c>
      <c r="D330" s="97">
        <v>0.21313546659255059</v>
      </c>
      <c r="E330" s="456"/>
      <c r="F330" s="456"/>
      <c r="G330" s="97">
        <v>0.10058469543742186</v>
      </c>
      <c r="H330" s="636"/>
      <c r="I330" s="403">
        <v>0.15572761869718821</v>
      </c>
      <c r="J330" s="128"/>
      <c r="K330" s="97">
        <v>1.8904607703868474E-2</v>
      </c>
      <c r="L330" s="636"/>
      <c r="M330" s="142"/>
      <c r="N330" s="359">
        <v>0.18289140614963612</v>
      </c>
      <c r="O330" s="456"/>
      <c r="P330" s="456"/>
      <c r="Q330" s="179">
        <v>8.4283932918103321E-2</v>
      </c>
      <c r="R330" s="168"/>
      <c r="S330" s="359">
        <v>0.17131242701957475</v>
      </c>
      <c r="T330" s="181"/>
      <c r="U330" s="179">
        <v>1.9918922487542616E-2</v>
      </c>
      <c r="V330" s="142"/>
      <c r="W330" s="180">
        <v>3.0244060442914472E-2</v>
      </c>
      <c r="X330" s="468"/>
      <c r="Y330" s="142"/>
      <c r="Z330" s="180">
        <v>-1.558480832238654E-2</v>
      </c>
      <c r="AA330" s="468"/>
      <c r="AB330" s="476"/>
      <c r="AC330" s="476"/>
      <c r="AD330" s="476"/>
      <c r="AE330" s="476"/>
      <c r="AF330" s="476"/>
    </row>
    <row r="331" spans="1:32" s="138" customFormat="1" ht="15" customHeight="1" x14ac:dyDescent="0.2">
      <c r="A331" s="245"/>
      <c r="B331" s="370"/>
      <c r="C331" s="371" t="s">
        <v>176</v>
      </c>
      <c r="D331" s="97">
        <v>9.2094507155092348E-2</v>
      </c>
      <c r="E331" s="456"/>
      <c r="F331" s="456"/>
      <c r="G331" s="97">
        <v>7.1021729471634154E-2</v>
      </c>
      <c r="H331" s="636"/>
      <c r="I331" s="403">
        <v>6.5766023200811194E-2</v>
      </c>
      <c r="J331" s="128"/>
      <c r="K331" s="97">
        <v>1.2923262821353922E-2</v>
      </c>
      <c r="L331" s="636"/>
      <c r="M331" s="142"/>
      <c r="N331" s="359">
        <v>7.369423212406985E-2</v>
      </c>
      <c r="O331" s="456"/>
      <c r="P331" s="456"/>
      <c r="Q331" s="179">
        <v>5.6964224235889267E-2</v>
      </c>
      <c r="R331" s="168"/>
      <c r="S331" s="359">
        <v>7.0315222296525648E-2</v>
      </c>
      <c r="T331" s="181"/>
      <c r="U331" s="179">
        <v>1.3516633296500859E-2</v>
      </c>
      <c r="V331" s="142"/>
      <c r="W331" s="180">
        <v>1.8400275031022498E-2</v>
      </c>
      <c r="X331" s="468"/>
      <c r="Y331" s="142"/>
      <c r="Z331" s="180">
        <v>-4.549199095714454E-3</v>
      </c>
      <c r="AA331" s="468"/>
      <c r="AB331" s="476"/>
      <c r="AC331" s="476"/>
      <c r="AD331" s="476"/>
      <c r="AE331" s="476"/>
      <c r="AF331" s="476"/>
    </row>
    <row r="332" spans="1:32" s="138" customFormat="1" ht="15" customHeight="1" x14ac:dyDescent="0.2">
      <c r="A332" s="245"/>
      <c r="B332" s="370"/>
      <c r="C332" s="371" t="s">
        <v>177</v>
      </c>
      <c r="D332" s="97">
        <v>6.4722832241926626E-2</v>
      </c>
      <c r="E332" s="456"/>
      <c r="F332" s="456"/>
      <c r="G332" s="97">
        <v>6.043005379225929E-2</v>
      </c>
      <c r="H332" s="636"/>
      <c r="I332" s="403">
        <v>0.11875235619185855</v>
      </c>
      <c r="J332" s="128"/>
      <c r="K332" s="97">
        <v>1.6866060705219024E-2</v>
      </c>
      <c r="L332" s="636"/>
      <c r="M332" s="142"/>
      <c r="N332" s="359">
        <v>5.9635769000822583E-2</v>
      </c>
      <c r="O332" s="456"/>
      <c r="P332" s="456"/>
      <c r="Q332" s="179">
        <v>5.1630902533046516E-2</v>
      </c>
      <c r="R332" s="168"/>
      <c r="S332" s="359">
        <v>0.11724891211550094</v>
      </c>
      <c r="T332" s="181"/>
      <c r="U332" s="179">
        <v>1.7007854670219643E-2</v>
      </c>
      <c r="V332" s="142"/>
      <c r="W332" s="180">
        <v>5.0870632411040423E-3</v>
      </c>
      <c r="X332" s="468"/>
      <c r="Y332" s="142"/>
      <c r="Z332" s="180">
        <v>1.5034440763576074E-3</v>
      </c>
      <c r="AA332" s="468"/>
      <c r="AB332" s="476"/>
      <c r="AC332" s="476"/>
      <c r="AD332" s="476"/>
      <c r="AE332" s="476"/>
      <c r="AF332" s="476"/>
    </row>
    <row r="333" spans="1:32" s="138" customFormat="1" ht="15" customHeight="1" x14ac:dyDescent="0.2">
      <c r="A333" s="245"/>
      <c r="B333" s="370"/>
      <c r="C333" s="371" t="s">
        <v>504</v>
      </c>
      <c r="D333" s="97">
        <v>2.2271646673271406E-2</v>
      </c>
      <c r="E333" s="456"/>
      <c r="F333" s="456"/>
      <c r="G333" s="97">
        <v>3.6244267474440643E-2</v>
      </c>
      <c r="H333" s="636"/>
      <c r="I333" s="403">
        <v>4.7242881451991493E-2</v>
      </c>
      <c r="J333" s="128"/>
      <c r="K333" s="97">
        <v>1.1061215343259477E-2</v>
      </c>
      <c r="L333" s="636"/>
      <c r="M333" s="142"/>
      <c r="N333" s="359">
        <v>6.8519438156780521E-2</v>
      </c>
      <c r="O333" s="456"/>
      <c r="P333" s="456"/>
      <c r="Q333" s="179">
        <v>5.5081029516001016E-2</v>
      </c>
      <c r="R333" s="168"/>
      <c r="S333" s="359">
        <v>4.0452900028256161E-2</v>
      </c>
      <c r="T333" s="181"/>
      <c r="U333" s="179">
        <v>1.041559234572104E-2</v>
      </c>
      <c r="V333" s="142"/>
      <c r="W333" s="180">
        <v>-4.6247791483509118E-2</v>
      </c>
      <c r="X333" s="468"/>
      <c r="Y333" s="142"/>
      <c r="Z333" s="180">
        <v>6.789981423735332E-3</v>
      </c>
      <c r="AA333" s="468"/>
      <c r="AB333" s="476"/>
      <c r="AC333" s="476"/>
      <c r="AD333" s="476"/>
      <c r="AE333" s="476"/>
      <c r="AF333" s="476"/>
    </row>
    <row r="334" spans="1:32" s="138" customFormat="1" ht="15" customHeight="1" x14ac:dyDescent="0.2">
      <c r="A334" s="245"/>
      <c r="B334" s="370"/>
      <c r="C334" s="371" t="s">
        <v>178</v>
      </c>
      <c r="D334" s="97">
        <v>2.8419661568568337E-2</v>
      </c>
      <c r="E334" s="456"/>
      <c r="F334" s="456"/>
      <c r="G334" s="97">
        <v>4.0813408645260167E-2</v>
      </c>
      <c r="H334" s="636"/>
      <c r="I334" s="403">
        <v>4.6521296062679511E-2</v>
      </c>
      <c r="J334" s="128"/>
      <c r="K334" s="97">
        <v>1.0980571862410216E-2</v>
      </c>
      <c r="L334" s="636"/>
      <c r="M334" s="142"/>
      <c r="N334" s="359">
        <v>4.0628845309623636E-2</v>
      </c>
      <c r="O334" s="456"/>
      <c r="P334" s="456"/>
      <c r="Q334" s="179">
        <v>4.3044614454819795E-2</v>
      </c>
      <c r="R334" s="168"/>
      <c r="S334" s="359">
        <v>4.3357676143771312E-2</v>
      </c>
      <c r="T334" s="181"/>
      <c r="U334" s="179">
        <v>1.0766729166415386E-2</v>
      </c>
      <c r="V334" s="142"/>
      <c r="W334" s="180">
        <v>-1.2209183741055299E-2</v>
      </c>
      <c r="X334" s="468"/>
      <c r="Y334" s="142"/>
      <c r="Z334" s="180">
        <v>3.163619918908199E-3</v>
      </c>
      <c r="AA334" s="468"/>
      <c r="AB334" s="476"/>
      <c r="AC334" s="476"/>
      <c r="AD334" s="476"/>
      <c r="AE334" s="476"/>
      <c r="AF334" s="476"/>
    </row>
    <row r="335" spans="1:32" s="138" customFormat="1" ht="15" customHeight="1" x14ac:dyDescent="0.2">
      <c r="A335" s="245"/>
      <c r="B335" s="370"/>
      <c r="C335" s="371" t="s">
        <v>179</v>
      </c>
      <c r="D335" s="97">
        <v>0.11811375026746355</v>
      </c>
      <c r="E335" s="456"/>
      <c r="F335" s="456"/>
      <c r="G335" s="97">
        <v>7.9270313007053561E-2</v>
      </c>
      <c r="H335" s="636"/>
      <c r="I335" s="403">
        <v>7.3371905670584367E-2</v>
      </c>
      <c r="J335" s="128"/>
      <c r="K335" s="97">
        <v>1.3594435805858134E-2</v>
      </c>
      <c r="L335" s="636"/>
      <c r="M335" s="142"/>
      <c r="N335" s="359">
        <v>7.1822644313956949E-2</v>
      </c>
      <c r="O335" s="456"/>
      <c r="P335" s="456"/>
      <c r="Q335" s="179">
        <v>5.6293005187833013E-2</v>
      </c>
      <c r="R335" s="168"/>
      <c r="S335" s="359">
        <v>7.4838815420076948E-2</v>
      </c>
      <c r="T335" s="181"/>
      <c r="U335" s="179">
        <v>1.3910673222619775E-2</v>
      </c>
      <c r="V335" s="142"/>
      <c r="W335" s="180">
        <v>4.6291105953506606E-2</v>
      </c>
      <c r="X335" s="468"/>
      <c r="Y335" s="142"/>
      <c r="Z335" s="180">
        <v>-1.4669097494925815E-3</v>
      </c>
      <c r="AA335" s="468"/>
      <c r="AB335" s="476"/>
      <c r="AC335" s="476"/>
      <c r="AD335" s="476"/>
      <c r="AE335" s="476"/>
      <c r="AF335" s="476"/>
    </row>
    <row r="336" spans="1:32" s="138" customFormat="1" ht="15" customHeight="1" x14ac:dyDescent="0.2">
      <c r="A336" s="245"/>
      <c r="B336" s="615"/>
      <c r="C336" s="616" t="s">
        <v>180</v>
      </c>
      <c r="D336" s="188">
        <v>5.0730696422853584E-2</v>
      </c>
      <c r="E336" s="421"/>
      <c r="F336" s="421"/>
      <c r="G336" s="188">
        <v>5.3899432019288193E-2</v>
      </c>
      <c r="H336" s="637"/>
      <c r="I336" s="404">
        <v>8.9596477733913549E-2</v>
      </c>
      <c r="J336" s="136"/>
      <c r="K336" s="188">
        <v>1.4890387168538575E-2</v>
      </c>
      <c r="L336" s="637"/>
      <c r="M336" s="142"/>
      <c r="N336" s="215">
        <v>9.8656831981247958E-2</v>
      </c>
      <c r="O336" s="421"/>
      <c r="P336" s="421"/>
      <c r="Q336" s="191">
        <v>6.501550235638609E-2</v>
      </c>
      <c r="R336" s="168"/>
      <c r="S336" s="215">
        <v>8.547238183840393E-2</v>
      </c>
      <c r="T336" s="193"/>
      <c r="U336" s="191">
        <v>1.4780438221340732E-2</v>
      </c>
      <c r="V336" s="142"/>
      <c r="W336" s="192">
        <v>-4.7926135558394374E-2</v>
      </c>
      <c r="X336" s="422"/>
      <c r="Y336" s="142"/>
      <c r="Z336" s="192">
        <v>4.1240958955096191E-3</v>
      </c>
      <c r="AA336" s="422"/>
      <c r="AB336" s="476"/>
      <c r="AC336" s="476"/>
      <c r="AD336" s="476"/>
      <c r="AE336" s="476"/>
      <c r="AF336" s="476"/>
    </row>
    <row r="337" spans="1:32" s="138" customFormat="1" ht="15" customHeight="1" x14ac:dyDescent="0.2">
      <c r="A337" s="413"/>
      <c r="B337" s="1050" t="s">
        <v>233</v>
      </c>
      <c r="C337" s="1104"/>
      <c r="D337" s="408">
        <v>78.621740364166101</v>
      </c>
      <c r="E337" s="377"/>
      <c r="F337" s="377"/>
      <c r="G337" s="377"/>
      <c r="H337" s="196"/>
      <c r="I337" s="409">
        <v>11882.697536113692</v>
      </c>
      <c r="J337" s="377"/>
      <c r="K337" s="377"/>
      <c r="L337" s="196"/>
      <c r="M337" s="142"/>
      <c r="N337" s="408">
        <v>100.53910159280294</v>
      </c>
      <c r="O337" s="377"/>
      <c r="P337" s="377"/>
      <c r="Q337" s="196"/>
      <c r="R337" s="142"/>
      <c r="S337" s="457">
        <v>12052.724472714479</v>
      </c>
      <c r="T337" s="377"/>
      <c r="U337" s="422"/>
      <c r="V337" s="142"/>
      <c r="W337" s="423"/>
      <c r="X337" s="142"/>
      <c r="Y337" s="142"/>
      <c r="Z337" s="142"/>
      <c r="AA337" s="142"/>
      <c r="AB337" s="476"/>
      <c r="AC337" s="476"/>
      <c r="AD337" s="476"/>
      <c r="AE337" s="476"/>
      <c r="AF337" s="476"/>
    </row>
    <row r="338" spans="1:32" s="138" customFormat="1" ht="15" customHeight="1" x14ac:dyDescent="0.2">
      <c r="A338" s="245"/>
      <c r="B338" s="369" t="str">
        <f>'Section 5 Estimates'!B161</f>
        <v>South East</v>
      </c>
      <c r="C338" s="252" t="s">
        <v>174</v>
      </c>
      <c r="D338" s="164">
        <v>0.12618020253864995</v>
      </c>
      <c r="E338" s="455" t="s">
        <v>31</v>
      </c>
      <c r="F338" s="455"/>
      <c r="G338" s="164">
        <v>3.5164470858722666E-2</v>
      </c>
      <c r="H338" s="635"/>
      <c r="I338" s="402">
        <v>0.17913156699676488</v>
      </c>
      <c r="J338" s="638" t="s">
        <v>31</v>
      </c>
      <c r="K338" s="164">
        <v>1.7193675293352709E-2</v>
      </c>
      <c r="L338" s="635"/>
      <c r="M338" s="142"/>
      <c r="N338" s="207">
        <v>0.10727647877394492</v>
      </c>
      <c r="O338" s="455"/>
      <c r="P338" s="455"/>
      <c r="Q338" s="167">
        <v>3.2429145596792046E-2</v>
      </c>
      <c r="R338" s="168"/>
      <c r="S338" s="207">
        <v>0.16548304493224889</v>
      </c>
      <c r="T338" s="170"/>
      <c r="U338" s="167">
        <v>1.6843074427008057E-2</v>
      </c>
      <c r="V338" s="142"/>
      <c r="W338" s="169">
        <v>1.8903723764705033E-2</v>
      </c>
      <c r="X338" s="467"/>
      <c r="Y338" s="142"/>
      <c r="Z338" s="169">
        <v>1.3648522064516E-2</v>
      </c>
      <c r="AA338" s="467"/>
      <c r="AB338" s="476"/>
      <c r="AC338" s="476"/>
      <c r="AD338" s="476"/>
      <c r="AE338" s="476"/>
      <c r="AF338" s="476"/>
    </row>
    <row r="339" spans="1:32" s="138" customFormat="1" ht="15" customHeight="1" x14ac:dyDescent="0.2">
      <c r="A339" s="245"/>
      <c r="B339" s="370"/>
      <c r="C339" s="371" t="s">
        <v>503</v>
      </c>
      <c r="D339" s="97">
        <v>0.21845377029121757</v>
      </c>
      <c r="E339" s="456"/>
      <c r="F339" s="456"/>
      <c r="G339" s="97">
        <v>4.375771598324045E-2</v>
      </c>
      <c r="H339" s="636"/>
      <c r="I339" s="403">
        <v>0.22690178745355943</v>
      </c>
      <c r="J339" s="128"/>
      <c r="K339" s="97">
        <v>1.8779419951740043E-2</v>
      </c>
      <c r="L339" s="636"/>
      <c r="M339" s="142"/>
      <c r="N339" s="359">
        <v>0.18903310852832844</v>
      </c>
      <c r="O339" s="456"/>
      <c r="P339" s="456"/>
      <c r="Q339" s="179">
        <v>4.1029409152537569E-2</v>
      </c>
      <c r="R339" s="168"/>
      <c r="S339" s="359">
        <v>0.23555511902114937</v>
      </c>
      <c r="T339" s="181"/>
      <c r="U339" s="179">
        <v>1.9232971823649938E-2</v>
      </c>
      <c r="V339" s="142"/>
      <c r="W339" s="180">
        <v>2.9420661762889128E-2</v>
      </c>
      <c r="X339" s="468"/>
      <c r="Y339" s="142"/>
      <c r="Z339" s="180">
        <v>-8.6533315675899336E-3</v>
      </c>
      <c r="AA339" s="468"/>
      <c r="AB339" s="476"/>
      <c r="AC339" s="476"/>
      <c r="AD339" s="476"/>
      <c r="AE339" s="476"/>
      <c r="AF339" s="476"/>
    </row>
    <row r="340" spans="1:32" s="138" customFormat="1" ht="15" customHeight="1" x14ac:dyDescent="0.2">
      <c r="A340" s="245"/>
      <c r="B340" s="370"/>
      <c r="C340" s="371" t="s">
        <v>175</v>
      </c>
      <c r="D340" s="97">
        <v>0.19749762991986108</v>
      </c>
      <c r="E340" s="456"/>
      <c r="F340" s="456"/>
      <c r="G340" s="97">
        <v>4.2160100998439004E-2</v>
      </c>
      <c r="H340" s="636"/>
      <c r="I340" s="403">
        <v>0.16104799748185386</v>
      </c>
      <c r="J340" s="128"/>
      <c r="K340" s="97">
        <v>1.6481324215921838E-2</v>
      </c>
      <c r="L340" s="636"/>
      <c r="M340" s="142"/>
      <c r="N340" s="359">
        <v>0.20376050084615721</v>
      </c>
      <c r="O340" s="456"/>
      <c r="P340" s="456"/>
      <c r="Q340" s="179">
        <v>4.2209151458734662E-2</v>
      </c>
      <c r="R340" s="168"/>
      <c r="S340" s="359">
        <v>0.16449190440826805</v>
      </c>
      <c r="T340" s="181"/>
      <c r="U340" s="179">
        <v>1.6802528052146066E-2</v>
      </c>
      <c r="V340" s="142"/>
      <c r="W340" s="180">
        <v>-6.2628709262961269E-3</v>
      </c>
      <c r="X340" s="468"/>
      <c r="Y340" s="142"/>
      <c r="Z340" s="180">
        <v>-3.4439069264141919E-3</v>
      </c>
      <c r="AA340" s="468"/>
      <c r="AB340" s="476"/>
      <c r="AC340" s="476"/>
      <c r="AD340" s="476"/>
      <c r="AE340" s="476"/>
      <c r="AF340" s="476"/>
    </row>
    <row r="341" spans="1:32" s="138" customFormat="1" ht="15" customHeight="1" x14ac:dyDescent="0.2">
      <c r="A341" s="245"/>
      <c r="B341" s="370"/>
      <c r="C341" s="371" t="s">
        <v>176</v>
      </c>
      <c r="D341" s="97">
        <v>4.7334085675695733E-2</v>
      </c>
      <c r="E341" s="456"/>
      <c r="F341" s="456"/>
      <c r="G341" s="97">
        <v>2.2488207831433769E-2</v>
      </c>
      <c r="H341" s="636"/>
      <c r="I341" s="403">
        <v>5.9185614737935571E-2</v>
      </c>
      <c r="J341" s="128"/>
      <c r="K341" s="97">
        <v>1.0580493793822181E-2</v>
      </c>
      <c r="L341" s="636"/>
      <c r="M341" s="142"/>
      <c r="N341" s="359">
        <v>4.8610680251188441E-2</v>
      </c>
      <c r="O341" s="456"/>
      <c r="P341" s="456"/>
      <c r="Q341" s="179">
        <v>2.253563230397003E-2</v>
      </c>
      <c r="R341" s="168"/>
      <c r="S341" s="359">
        <v>5.8195861166361093E-2</v>
      </c>
      <c r="T341" s="181"/>
      <c r="U341" s="179">
        <v>1.0610928314627031E-2</v>
      </c>
      <c r="V341" s="142"/>
      <c r="W341" s="180">
        <v>-1.276594575492708E-3</v>
      </c>
      <c r="X341" s="468"/>
      <c r="Y341" s="142"/>
      <c r="Z341" s="180">
        <v>9.8975357157447819E-4</v>
      </c>
      <c r="AA341" s="468"/>
      <c r="AB341" s="476"/>
      <c r="AC341" s="476"/>
      <c r="AD341" s="476"/>
      <c r="AE341" s="476"/>
      <c r="AF341" s="476"/>
    </row>
    <row r="342" spans="1:32" s="138" customFormat="1" ht="15" customHeight="1" x14ac:dyDescent="0.2">
      <c r="A342" s="245"/>
      <c r="B342" s="370"/>
      <c r="C342" s="371" t="s">
        <v>177</v>
      </c>
      <c r="D342" s="97">
        <v>0.13439217781738869</v>
      </c>
      <c r="E342" s="456"/>
      <c r="F342" s="456"/>
      <c r="G342" s="97">
        <v>3.6119781848984074E-2</v>
      </c>
      <c r="H342" s="636"/>
      <c r="I342" s="403">
        <v>0.14904501482375021</v>
      </c>
      <c r="J342" s="128"/>
      <c r="K342" s="97">
        <v>1.5968271256911665E-2</v>
      </c>
      <c r="L342" s="636"/>
      <c r="M342" s="142"/>
      <c r="N342" s="359">
        <v>0.18993191563928072</v>
      </c>
      <c r="O342" s="456"/>
      <c r="P342" s="456"/>
      <c r="Q342" s="179">
        <v>4.110403890990854E-2</v>
      </c>
      <c r="R342" s="168"/>
      <c r="S342" s="359">
        <v>0.15255585538022315</v>
      </c>
      <c r="T342" s="181"/>
      <c r="U342" s="179">
        <v>1.6296600376447496E-2</v>
      </c>
      <c r="V342" s="142"/>
      <c r="W342" s="180">
        <v>-5.5539737821892032E-2</v>
      </c>
      <c r="X342" s="468"/>
      <c r="Y342" s="142"/>
      <c r="Z342" s="180">
        <v>-3.5108405564729384E-3</v>
      </c>
      <c r="AA342" s="468"/>
      <c r="AB342" s="476"/>
      <c r="AC342" s="476"/>
      <c r="AD342" s="476"/>
      <c r="AE342" s="476"/>
      <c r="AF342" s="476"/>
    </row>
    <row r="343" spans="1:32" s="138" customFormat="1" ht="15" customHeight="1" x14ac:dyDescent="0.2">
      <c r="A343" s="245"/>
      <c r="B343" s="370"/>
      <c r="C343" s="371" t="s">
        <v>504</v>
      </c>
      <c r="D343" s="97">
        <v>2.9062289371975272E-2</v>
      </c>
      <c r="E343" s="456"/>
      <c r="F343" s="456"/>
      <c r="G343" s="97">
        <v>1.7789270237978376E-2</v>
      </c>
      <c r="H343" s="636"/>
      <c r="I343" s="403">
        <v>4.0125362135616544E-2</v>
      </c>
      <c r="J343" s="128"/>
      <c r="K343" s="97">
        <v>8.7995937305370177E-3</v>
      </c>
      <c r="L343" s="636"/>
      <c r="M343" s="142"/>
      <c r="N343" s="359">
        <v>3.0417747670952757E-2</v>
      </c>
      <c r="O343" s="456"/>
      <c r="P343" s="456"/>
      <c r="Q343" s="179">
        <v>1.7996192000150419E-2</v>
      </c>
      <c r="R343" s="168"/>
      <c r="S343" s="359">
        <v>4.0852430384941074E-2</v>
      </c>
      <c r="T343" s="181"/>
      <c r="U343" s="179">
        <v>8.9717817086970054E-3</v>
      </c>
      <c r="V343" s="142"/>
      <c r="W343" s="180">
        <v>-1.3554582989774855E-3</v>
      </c>
      <c r="X343" s="468"/>
      <c r="Y343" s="142"/>
      <c r="Z343" s="180">
        <v>-7.2706824932453062E-4</v>
      </c>
      <c r="AA343" s="468"/>
      <c r="AB343" s="476"/>
      <c r="AC343" s="476"/>
      <c r="AD343" s="476"/>
      <c r="AE343" s="476"/>
      <c r="AF343" s="476"/>
    </row>
    <row r="344" spans="1:32" s="138" customFormat="1" ht="15" customHeight="1" x14ac:dyDescent="0.2">
      <c r="A344" s="245"/>
      <c r="B344" s="370"/>
      <c r="C344" s="371" t="s">
        <v>178</v>
      </c>
      <c r="D344" s="97">
        <v>2.0571297595466841E-2</v>
      </c>
      <c r="E344" s="456"/>
      <c r="F344" s="456"/>
      <c r="G344" s="97">
        <v>1.5031931692972955E-2</v>
      </c>
      <c r="H344" s="636"/>
      <c r="I344" s="403">
        <v>3.539850571192913E-2</v>
      </c>
      <c r="J344" s="128"/>
      <c r="K344" s="97">
        <v>8.2853776911874684E-3</v>
      </c>
      <c r="L344" s="636"/>
      <c r="M344" s="142"/>
      <c r="N344" s="359">
        <v>2.2557485552324244E-2</v>
      </c>
      <c r="O344" s="456"/>
      <c r="P344" s="456"/>
      <c r="Q344" s="179">
        <v>1.5560219507707213E-2</v>
      </c>
      <c r="R344" s="168"/>
      <c r="S344" s="359">
        <v>3.2873165691565967E-2</v>
      </c>
      <c r="T344" s="181"/>
      <c r="U344" s="179">
        <v>8.0814541774970414E-3</v>
      </c>
      <c r="V344" s="142"/>
      <c r="W344" s="180">
        <v>-1.9861879568574027E-3</v>
      </c>
      <c r="X344" s="468"/>
      <c r="Y344" s="142"/>
      <c r="Z344" s="180">
        <v>2.5253400203631635E-3</v>
      </c>
      <c r="AA344" s="468"/>
      <c r="AB344" s="476"/>
      <c r="AC344" s="476"/>
      <c r="AD344" s="476"/>
      <c r="AE344" s="476"/>
      <c r="AF344" s="476"/>
    </row>
    <row r="345" spans="1:32" s="138" customFormat="1" ht="15" customHeight="1" x14ac:dyDescent="0.2">
      <c r="A345" s="245"/>
      <c r="B345" s="370"/>
      <c r="C345" s="371" t="s">
        <v>179</v>
      </c>
      <c r="D345" s="97">
        <v>0.12269267036611685</v>
      </c>
      <c r="E345" s="456"/>
      <c r="F345" s="456"/>
      <c r="G345" s="97">
        <v>3.474423269066778E-2</v>
      </c>
      <c r="H345" s="636"/>
      <c r="I345" s="403">
        <v>7.5949246756185529E-2</v>
      </c>
      <c r="J345" s="128"/>
      <c r="K345" s="97">
        <v>1.1878333895028658E-2</v>
      </c>
      <c r="L345" s="636"/>
      <c r="M345" s="142"/>
      <c r="N345" s="359">
        <v>0.12839951399437324</v>
      </c>
      <c r="O345" s="456"/>
      <c r="P345" s="456"/>
      <c r="Q345" s="179">
        <v>3.505622798740992E-2</v>
      </c>
      <c r="R345" s="168"/>
      <c r="S345" s="359">
        <v>8.0337330205215524E-2</v>
      </c>
      <c r="T345" s="181"/>
      <c r="U345" s="179">
        <v>1.2319696538076514E-2</v>
      </c>
      <c r="V345" s="142"/>
      <c r="W345" s="180">
        <v>-5.7068436282563945E-3</v>
      </c>
      <c r="X345" s="468"/>
      <c r="Y345" s="142"/>
      <c r="Z345" s="180">
        <v>-4.3880834490299947E-3</v>
      </c>
      <c r="AA345" s="468"/>
      <c r="AB345" s="476"/>
      <c r="AC345" s="476"/>
      <c r="AD345" s="476"/>
      <c r="AE345" s="476"/>
      <c r="AF345" s="476"/>
    </row>
    <row r="346" spans="1:32" s="138" customFormat="1" ht="15" customHeight="1" x14ac:dyDescent="0.2">
      <c r="A346" s="245"/>
      <c r="B346" s="615"/>
      <c r="C346" s="616" t="s">
        <v>180</v>
      </c>
      <c r="D346" s="188">
        <v>0.10381587642362812</v>
      </c>
      <c r="E346" s="421"/>
      <c r="F346" s="421"/>
      <c r="G346" s="188">
        <v>3.2301898407325953E-2</v>
      </c>
      <c r="H346" s="637"/>
      <c r="I346" s="404">
        <v>7.3214903902404913E-2</v>
      </c>
      <c r="J346" s="136"/>
      <c r="K346" s="188">
        <v>1.1679793102056937E-2</v>
      </c>
      <c r="L346" s="637"/>
      <c r="M346" s="142"/>
      <c r="N346" s="215">
        <v>8.0012568743450044E-2</v>
      </c>
      <c r="O346" s="421"/>
      <c r="P346" s="421"/>
      <c r="Q346" s="191">
        <v>2.8431175525872515E-2</v>
      </c>
      <c r="R346" s="168"/>
      <c r="S346" s="215">
        <v>6.965528881002675E-2</v>
      </c>
      <c r="T346" s="193"/>
      <c r="U346" s="191">
        <v>1.1537880294022591E-2</v>
      </c>
      <c r="V346" s="142"/>
      <c r="W346" s="192">
        <v>2.3803307680178076E-2</v>
      </c>
      <c r="X346" s="422"/>
      <c r="Y346" s="142"/>
      <c r="Z346" s="192">
        <v>3.5596150923781628E-3</v>
      </c>
      <c r="AA346" s="422"/>
      <c r="AB346" s="476"/>
      <c r="AC346" s="476"/>
      <c r="AD346" s="476"/>
      <c r="AE346" s="476"/>
      <c r="AF346" s="476"/>
    </row>
    <row r="347" spans="1:32" s="138" customFormat="1" ht="15" customHeight="1" x14ac:dyDescent="0.2">
      <c r="A347" s="413"/>
      <c r="B347" s="1050" t="s">
        <v>233</v>
      </c>
      <c r="C347" s="1104"/>
      <c r="D347" s="408">
        <v>422.91753827732543</v>
      </c>
      <c r="E347" s="377"/>
      <c r="F347" s="377"/>
      <c r="G347" s="377"/>
      <c r="H347" s="196"/>
      <c r="I347" s="409">
        <v>16066.097390815292</v>
      </c>
      <c r="J347" s="377"/>
      <c r="K347" s="377"/>
      <c r="L347" s="196"/>
      <c r="M347" s="142"/>
      <c r="N347" s="408">
        <v>435.21312364040421</v>
      </c>
      <c r="O347" s="377"/>
      <c r="P347" s="377"/>
      <c r="Q347" s="196"/>
      <c r="R347" s="142"/>
      <c r="S347" s="457">
        <v>16397.708074675535</v>
      </c>
      <c r="T347" s="377"/>
      <c r="U347" s="422"/>
      <c r="V347" s="142"/>
      <c r="W347" s="423"/>
      <c r="X347" s="142"/>
      <c r="Y347" s="142"/>
      <c r="Z347" s="142"/>
      <c r="AA347" s="142"/>
      <c r="AB347" s="476"/>
      <c r="AC347" s="476"/>
      <c r="AD347" s="476"/>
      <c r="AE347" s="476"/>
      <c r="AF347" s="476"/>
    </row>
    <row r="348" spans="1:32" s="138" customFormat="1" ht="15" customHeight="1" x14ac:dyDescent="0.2">
      <c r="A348" s="245"/>
      <c r="B348" s="369" t="str">
        <f>'Section 5 Estimates'!B165</f>
        <v>South West</v>
      </c>
      <c r="C348" s="252" t="s">
        <v>174</v>
      </c>
      <c r="D348" s="164">
        <v>0.15221445554303209</v>
      </c>
      <c r="E348" s="455"/>
      <c r="F348" s="455"/>
      <c r="G348" s="164">
        <v>3.7875168689949931E-2</v>
      </c>
      <c r="H348" s="635"/>
      <c r="I348" s="402">
        <v>0.14863034393358546</v>
      </c>
      <c r="J348" s="638"/>
      <c r="K348" s="164">
        <v>1.9718232958427916E-2</v>
      </c>
      <c r="L348" s="635"/>
      <c r="M348" s="142"/>
      <c r="N348" s="207">
        <v>0.11091224643035809</v>
      </c>
      <c r="O348" s="455"/>
      <c r="P348" s="455"/>
      <c r="Q348" s="167">
        <v>3.2802558942838393E-2</v>
      </c>
      <c r="R348" s="168"/>
      <c r="S348" s="207">
        <v>0.15995845550002305</v>
      </c>
      <c r="T348" s="170"/>
      <c r="U348" s="167">
        <v>2.0710598146583544E-2</v>
      </c>
      <c r="V348" s="142"/>
      <c r="W348" s="169">
        <v>4.1302209112674002E-2</v>
      </c>
      <c r="X348" s="467"/>
      <c r="Y348" s="142"/>
      <c r="Z348" s="169">
        <v>-1.1328111566437593E-2</v>
      </c>
      <c r="AA348" s="467"/>
      <c r="AB348" s="476"/>
      <c r="AC348" s="476"/>
      <c r="AD348" s="476"/>
      <c r="AE348" s="476"/>
      <c r="AF348" s="476"/>
    </row>
    <row r="349" spans="1:32" s="138" customFormat="1" ht="15" customHeight="1" x14ac:dyDescent="0.2">
      <c r="A349" s="245"/>
      <c r="B349" s="370"/>
      <c r="C349" s="371" t="s">
        <v>503</v>
      </c>
      <c r="D349" s="97">
        <v>0.16870916733646105</v>
      </c>
      <c r="E349" s="456"/>
      <c r="F349" s="456"/>
      <c r="G349" s="97">
        <v>3.9484756082825999E-2</v>
      </c>
      <c r="H349" s="636"/>
      <c r="I349" s="403">
        <v>0.21289240813631766</v>
      </c>
      <c r="J349" s="128"/>
      <c r="K349" s="97">
        <v>2.269093052609682E-2</v>
      </c>
      <c r="L349" s="636"/>
      <c r="M349" s="142"/>
      <c r="N349" s="359">
        <v>0.15929804017557661</v>
      </c>
      <c r="O349" s="456"/>
      <c r="P349" s="456"/>
      <c r="Q349" s="179">
        <v>3.8227148698765645E-2</v>
      </c>
      <c r="R349" s="168"/>
      <c r="S349" s="359">
        <v>0.21326162086605163</v>
      </c>
      <c r="T349" s="181"/>
      <c r="U349" s="179">
        <v>2.3142495064260315E-2</v>
      </c>
      <c r="V349" s="142"/>
      <c r="W349" s="180">
        <v>9.411127160884436E-3</v>
      </c>
      <c r="X349" s="468"/>
      <c r="Y349" s="142"/>
      <c r="Z349" s="180">
        <v>-3.6921272973397534E-4</v>
      </c>
      <c r="AA349" s="468"/>
      <c r="AB349" s="476"/>
      <c r="AC349" s="476"/>
      <c r="AD349" s="476"/>
      <c r="AE349" s="476"/>
      <c r="AF349" s="476"/>
    </row>
    <row r="350" spans="1:32" s="138" customFormat="1" ht="15" customHeight="1" x14ac:dyDescent="0.2">
      <c r="A350" s="245"/>
      <c r="B350" s="370"/>
      <c r="C350" s="371" t="s">
        <v>175</v>
      </c>
      <c r="D350" s="97">
        <v>0.21571400995835888</v>
      </c>
      <c r="E350" s="456" t="s">
        <v>31</v>
      </c>
      <c r="F350" s="456"/>
      <c r="G350" s="97">
        <v>4.3367064661680325E-2</v>
      </c>
      <c r="H350" s="636"/>
      <c r="I350" s="403">
        <v>0.1507643839735773</v>
      </c>
      <c r="J350" s="128"/>
      <c r="K350" s="97">
        <v>1.983438079181048E-2</v>
      </c>
      <c r="L350" s="636"/>
      <c r="M350" s="142"/>
      <c r="N350" s="359">
        <v>0.22281600723144918</v>
      </c>
      <c r="O350" s="456" t="s">
        <v>206</v>
      </c>
      <c r="P350" s="456"/>
      <c r="Q350" s="179">
        <v>4.3469112857157516E-2</v>
      </c>
      <c r="R350" s="168"/>
      <c r="S350" s="359">
        <v>0.14055421842337965</v>
      </c>
      <c r="T350" s="181"/>
      <c r="U350" s="179">
        <v>1.9636760487012881E-2</v>
      </c>
      <c r="V350" s="142"/>
      <c r="W350" s="180">
        <v>-7.1019972730902992E-3</v>
      </c>
      <c r="X350" s="468"/>
      <c r="Y350" s="142"/>
      <c r="Z350" s="180">
        <v>1.0210165550197658E-2</v>
      </c>
      <c r="AA350" s="468"/>
      <c r="AB350" s="476"/>
      <c r="AC350" s="476"/>
      <c r="AD350" s="476"/>
      <c r="AE350" s="476"/>
      <c r="AF350" s="476"/>
    </row>
    <row r="351" spans="1:32" s="138" customFormat="1" ht="15" customHeight="1" x14ac:dyDescent="0.2">
      <c r="A351" s="245"/>
      <c r="B351" s="370"/>
      <c r="C351" s="371" t="s">
        <v>176</v>
      </c>
      <c r="D351" s="97">
        <v>3.1141318404247741E-2</v>
      </c>
      <c r="E351" s="456" t="s">
        <v>31</v>
      </c>
      <c r="F351" s="456"/>
      <c r="G351" s="97">
        <v>1.8313963234380649E-2</v>
      </c>
      <c r="H351" s="636"/>
      <c r="I351" s="403">
        <v>5.9942100645116153E-2</v>
      </c>
      <c r="J351" s="128"/>
      <c r="K351" s="97">
        <v>1.3158259560227419E-2</v>
      </c>
      <c r="L351" s="636"/>
      <c r="M351" s="142"/>
      <c r="N351" s="359">
        <v>5.3529879465177864E-2</v>
      </c>
      <c r="O351" s="456"/>
      <c r="P351" s="456"/>
      <c r="Q351" s="179">
        <v>2.3512415425462722E-2</v>
      </c>
      <c r="R351" s="168"/>
      <c r="S351" s="359">
        <v>5.7114236215925956E-2</v>
      </c>
      <c r="T351" s="181"/>
      <c r="U351" s="179">
        <v>1.3111137880057203E-2</v>
      </c>
      <c r="V351" s="142"/>
      <c r="W351" s="180">
        <v>-2.2388561060930123E-2</v>
      </c>
      <c r="X351" s="468"/>
      <c r="Y351" s="142"/>
      <c r="Z351" s="180">
        <v>2.8278644291901966E-3</v>
      </c>
      <c r="AA351" s="468"/>
      <c r="AB351" s="476"/>
      <c r="AC351" s="476"/>
      <c r="AD351" s="476"/>
      <c r="AE351" s="476"/>
      <c r="AF351" s="476"/>
    </row>
    <row r="352" spans="1:32" s="138" customFormat="1" ht="15" customHeight="1" x14ac:dyDescent="0.2">
      <c r="A352" s="245"/>
      <c r="B352" s="370"/>
      <c r="C352" s="371" t="s">
        <v>177</v>
      </c>
      <c r="D352" s="97">
        <v>0.15937183496834106</v>
      </c>
      <c r="E352" s="456"/>
      <c r="F352" s="456"/>
      <c r="G352" s="97">
        <v>3.8591474986323697E-2</v>
      </c>
      <c r="H352" s="636"/>
      <c r="I352" s="403">
        <v>0.18120455528879645</v>
      </c>
      <c r="J352" s="128"/>
      <c r="K352" s="97">
        <v>2.1351452897570695E-2</v>
      </c>
      <c r="L352" s="636"/>
      <c r="M352" s="142"/>
      <c r="N352" s="359">
        <v>0.16675728566407089</v>
      </c>
      <c r="O352" s="456"/>
      <c r="P352" s="456"/>
      <c r="Q352" s="179">
        <v>3.8938017037783691E-2</v>
      </c>
      <c r="R352" s="168"/>
      <c r="S352" s="359">
        <v>0.17338553755346797</v>
      </c>
      <c r="T352" s="181"/>
      <c r="U352" s="179">
        <v>2.1389301040417936E-2</v>
      </c>
      <c r="V352" s="142"/>
      <c r="W352" s="180">
        <v>-7.3854506957298227E-3</v>
      </c>
      <c r="X352" s="468"/>
      <c r="Y352" s="142"/>
      <c r="Z352" s="180">
        <v>7.8190177353284762E-3</v>
      </c>
      <c r="AA352" s="468"/>
      <c r="AB352" s="476"/>
      <c r="AC352" s="476"/>
      <c r="AD352" s="476"/>
      <c r="AE352" s="476"/>
      <c r="AF352" s="476"/>
    </row>
    <row r="353" spans="1:32" s="138" customFormat="1" ht="15" customHeight="1" x14ac:dyDescent="0.2">
      <c r="A353" s="245"/>
      <c r="B353" s="370"/>
      <c r="C353" s="371" t="s">
        <v>504</v>
      </c>
      <c r="D353" s="97">
        <v>2.4821042164926307E-2</v>
      </c>
      <c r="E353" s="456"/>
      <c r="F353" s="456"/>
      <c r="G353" s="97">
        <v>1.6403472311817501E-2</v>
      </c>
      <c r="H353" s="636"/>
      <c r="I353" s="403">
        <v>4.4297125890216303E-2</v>
      </c>
      <c r="J353" s="128"/>
      <c r="K353" s="97">
        <v>1.140523895453786E-2</v>
      </c>
      <c r="L353" s="636"/>
      <c r="M353" s="142"/>
      <c r="N353" s="359">
        <v>3.0370222481739099E-2</v>
      </c>
      <c r="O353" s="456"/>
      <c r="P353" s="456"/>
      <c r="Q353" s="179">
        <v>1.7925555311893538E-2</v>
      </c>
      <c r="R353" s="168"/>
      <c r="S353" s="359">
        <v>4.3468320532985057E-2</v>
      </c>
      <c r="T353" s="181"/>
      <c r="U353" s="179">
        <v>1.1520591247114395E-2</v>
      </c>
      <c r="V353" s="142"/>
      <c r="W353" s="180">
        <v>-5.5491803168127921E-3</v>
      </c>
      <c r="X353" s="468"/>
      <c r="Y353" s="142"/>
      <c r="Z353" s="180">
        <v>8.2880535723124649E-4</v>
      </c>
      <c r="AA353" s="468"/>
      <c r="AB353" s="476"/>
      <c r="AC353" s="476"/>
      <c r="AD353" s="476"/>
      <c r="AE353" s="476"/>
      <c r="AF353" s="476"/>
    </row>
    <row r="354" spans="1:32" s="138" customFormat="1" ht="15" customHeight="1" x14ac:dyDescent="0.2">
      <c r="A354" s="245"/>
      <c r="B354" s="370"/>
      <c r="C354" s="371" t="s">
        <v>178</v>
      </c>
      <c r="D354" s="97">
        <v>4.3328135834043158E-2</v>
      </c>
      <c r="E354" s="456"/>
      <c r="F354" s="456"/>
      <c r="G354" s="97">
        <v>2.1465950609098679E-2</v>
      </c>
      <c r="H354" s="636"/>
      <c r="I354" s="403">
        <v>3.520139984912278E-2</v>
      </c>
      <c r="J354" s="128"/>
      <c r="K354" s="97">
        <v>1.0215355095124957E-2</v>
      </c>
      <c r="L354" s="636"/>
      <c r="M354" s="142"/>
      <c r="N354" s="359">
        <v>3.3840015346528356E-2</v>
      </c>
      <c r="O354" s="456"/>
      <c r="P354" s="456"/>
      <c r="Q354" s="179">
        <v>1.8887977575576819E-2</v>
      </c>
      <c r="R354" s="168"/>
      <c r="S354" s="359">
        <v>3.9963594396453452E-2</v>
      </c>
      <c r="T354" s="181"/>
      <c r="U354" s="179">
        <v>1.1066614479734158E-2</v>
      </c>
      <c r="V354" s="142"/>
      <c r="W354" s="180">
        <v>9.488120487514802E-3</v>
      </c>
      <c r="X354" s="468"/>
      <c r="Y354" s="142"/>
      <c r="Z354" s="180">
        <v>-4.7621945473306712E-3</v>
      </c>
      <c r="AA354" s="468"/>
      <c r="AB354" s="476"/>
      <c r="AC354" s="476"/>
      <c r="AD354" s="476"/>
      <c r="AE354" s="476"/>
      <c r="AF354" s="476"/>
    </row>
    <row r="355" spans="1:32" s="138" customFormat="1" ht="15" customHeight="1" x14ac:dyDescent="0.2">
      <c r="A355" s="245"/>
      <c r="B355" s="370"/>
      <c r="C355" s="371" t="s">
        <v>179</v>
      </c>
      <c r="D355" s="97">
        <v>0.1168757414262576</v>
      </c>
      <c r="E355" s="456"/>
      <c r="F355" s="456"/>
      <c r="G355" s="97">
        <v>3.3873238475804625E-2</v>
      </c>
      <c r="H355" s="636"/>
      <c r="I355" s="403">
        <v>8.4199023292284042E-2</v>
      </c>
      <c r="J355" s="128"/>
      <c r="K355" s="97">
        <v>1.5392502976373013E-2</v>
      </c>
      <c r="L355" s="636"/>
      <c r="M355" s="142"/>
      <c r="N355" s="359">
        <v>0.12649275095999601</v>
      </c>
      <c r="O355" s="456"/>
      <c r="P355" s="456"/>
      <c r="Q355" s="179">
        <v>3.4722559851354251E-2</v>
      </c>
      <c r="R355" s="168"/>
      <c r="S355" s="359">
        <v>8.7734393947953376E-2</v>
      </c>
      <c r="T355" s="181"/>
      <c r="U355" s="179">
        <v>1.5983955050019625E-2</v>
      </c>
      <c r="V355" s="142"/>
      <c r="W355" s="180">
        <v>-9.6170095337384104E-3</v>
      </c>
      <c r="X355" s="468"/>
      <c r="Y355" s="142"/>
      <c r="Z355" s="180">
        <v>-3.5353706556693343E-3</v>
      </c>
      <c r="AA355" s="468"/>
      <c r="AB355" s="476"/>
      <c r="AC355" s="476"/>
      <c r="AD355" s="476"/>
      <c r="AE355" s="476"/>
      <c r="AF355" s="476"/>
    </row>
    <row r="356" spans="1:32" s="138" customFormat="1" ht="15" customHeight="1" x14ac:dyDescent="0.2">
      <c r="A356" s="245"/>
      <c r="B356" s="615"/>
      <c r="C356" s="616" t="s">
        <v>180</v>
      </c>
      <c r="D356" s="188">
        <v>8.7824294364332117E-2</v>
      </c>
      <c r="E356" s="421"/>
      <c r="F356" s="421"/>
      <c r="G356" s="188">
        <v>2.9842156810550993E-2</v>
      </c>
      <c r="H356" s="637"/>
      <c r="I356" s="404">
        <v>8.2868658990983793E-2</v>
      </c>
      <c r="J356" s="136"/>
      <c r="K356" s="188">
        <v>1.528150370597642E-2</v>
      </c>
      <c r="L356" s="637"/>
      <c r="M356" s="142"/>
      <c r="N356" s="215">
        <v>9.5983552245103868E-2</v>
      </c>
      <c r="O356" s="421"/>
      <c r="P356" s="421"/>
      <c r="Q356" s="191">
        <v>3.0770335745082696E-2</v>
      </c>
      <c r="R356" s="168"/>
      <c r="S356" s="215">
        <v>8.4559622563759831E-2</v>
      </c>
      <c r="T356" s="193"/>
      <c r="U356" s="191">
        <v>1.5719372608441758E-2</v>
      </c>
      <c r="V356" s="142"/>
      <c r="W356" s="192">
        <v>-8.1592578807717503E-3</v>
      </c>
      <c r="X356" s="422"/>
      <c r="Y356" s="142"/>
      <c r="Z356" s="192">
        <v>-1.6909635727760386E-3</v>
      </c>
      <c r="AA356" s="422"/>
      <c r="AB356" s="476"/>
      <c r="AC356" s="476"/>
      <c r="AD356" s="476"/>
      <c r="AE356" s="476"/>
      <c r="AF356" s="476"/>
    </row>
    <row r="357" spans="1:32" s="138" customFormat="1" ht="15" customHeight="1" x14ac:dyDescent="0.2">
      <c r="A357" s="413"/>
      <c r="B357" s="1050" t="s">
        <v>233</v>
      </c>
      <c r="C357" s="1104"/>
      <c r="D357" s="408">
        <v>426.66156598888654</v>
      </c>
      <c r="E357" s="377"/>
      <c r="F357" s="377"/>
      <c r="G357" s="377"/>
      <c r="H357" s="196"/>
      <c r="I357" s="409">
        <v>10512.156561918877</v>
      </c>
      <c r="J357" s="377"/>
      <c r="K357" s="377"/>
      <c r="L357" s="196"/>
      <c r="M357" s="142"/>
      <c r="N357" s="408">
        <v>437.98596023571059</v>
      </c>
      <c r="O357" s="377"/>
      <c r="P357" s="377"/>
      <c r="Q357" s="196"/>
      <c r="R357" s="142"/>
      <c r="S357" s="457">
        <v>10552.610307588653</v>
      </c>
      <c r="T357" s="377"/>
      <c r="U357" s="422"/>
      <c r="V357" s="142"/>
      <c r="W357" s="423"/>
      <c r="X357" s="142"/>
      <c r="Y357" s="142"/>
      <c r="Z357" s="142"/>
      <c r="AA357" s="142"/>
      <c r="AB357" s="476"/>
      <c r="AC357" s="476"/>
      <c r="AD357" s="476"/>
      <c r="AE357" s="476"/>
      <c r="AF357" s="476"/>
    </row>
    <row r="358" spans="1:32" s="138" customFormat="1" ht="15" customHeight="1" x14ac:dyDescent="0.2">
      <c r="A358" s="245"/>
      <c r="B358" s="369" t="str">
        <f>'Section 5 Estimates'!B169</f>
        <v>Scotland</v>
      </c>
      <c r="C358" s="252" t="s">
        <v>174</v>
      </c>
      <c r="D358" s="164">
        <v>0.11308457278402717</v>
      </c>
      <c r="E358" s="455"/>
      <c r="F358" s="455"/>
      <c r="G358" s="164">
        <v>2.8964014411908656E-2</v>
      </c>
      <c r="H358" s="635"/>
      <c r="I358" s="402">
        <v>0.11956605051596909</v>
      </c>
      <c r="J358" s="638"/>
      <c r="K358" s="164">
        <v>1.4366997980736693E-2</v>
      </c>
      <c r="L358" s="635"/>
      <c r="M358" s="142"/>
      <c r="N358" s="207">
        <v>0.1116377778503204</v>
      </c>
      <c r="O358" s="455"/>
      <c r="P358" s="455"/>
      <c r="Q358" s="167">
        <v>2.9085467691326965E-2</v>
      </c>
      <c r="R358" s="168"/>
      <c r="S358" s="207">
        <v>0.12597947381005226</v>
      </c>
      <c r="T358" s="170"/>
      <c r="U358" s="167">
        <v>1.4569031359434036E-2</v>
      </c>
      <c r="V358" s="142"/>
      <c r="W358" s="169">
        <v>1.4467949337067659E-3</v>
      </c>
      <c r="X358" s="467"/>
      <c r="Y358" s="142"/>
      <c r="Z358" s="169">
        <v>-6.413423294083162E-3</v>
      </c>
      <c r="AA358" s="467"/>
      <c r="AB358" s="476"/>
      <c r="AC358" s="476"/>
      <c r="AD358" s="476"/>
      <c r="AE358" s="476"/>
      <c r="AF358" s="476"/>
    </row>
    <row r="359" spans="1:32" s="138" customFormat="1" ht="15" customHeight="1" x14ac:dyDescent="0.2">
      <c r="A359" s="245"/>
      <c r="B359" s="370"/>
      <c r="C359" s="371" t="s">
        <v>503</v>
      </c>
      <c r="D359" s="97">
        <v>0.14522380266129517</v>
      </c>
      <c r="E359" s="456" t="s">
        <v>31</v>
      </c>
      <c r="F359" s="456"/>
      <c r="G359" s="97">
        <v>3.2222637214322745E-2</v>
      </c>
      <c r="H359" s="636"/>
      <c r="I359" s="403">
        <v>0.20685653470345883</v>
      </c>
      <c r="J359" s="128"/>
      <c r="K359" s="97">
        <v>1.7935942220283458E-2</v>
      </c>
      <c r="L359" s="636"/>
      <c r="M359" s="142"/>
      <c r="N359" s="359">
        <v>0.14731913031842533</v>
      </c>
      <c r="O359" s="456" t="s">
        <v>31</v>
      </c>
      <c r="P359" s="456"/>
      <c r="Q359" s="179">
        <v>3.27339377368474E-2</v>
      </c>
      <c r="R359" s="168"/>
      <c r="S359" s="359">
        <v>0.2056924717144715</v>
      </c>
      <c r="T359" s="181"/>
      <c r="U359" s="179">
        <v>1.774694097490407E-2</v>
      </c>
      <c r="V359" s="142"/>
      <c r="W359" s="180">
        <v>-2.0953276571301638E-3</v>
      </c>
      <c r="X359" s="468"/>
      <c r="Y359" s="142"/>
      <c r="Z359" s="180">
        <v>1.16406298898733E-3</v>
      </c>
      <c r="AA359" s="468"/>
      <c r="AB359" s="476"/>
      <c r="AC359" s="476"/>
      <c r="AD359" s="476"/>
      <c r="AE359" s="476"/>
      <c r="AF359" s="476"/>
    </row>
    <row r="360" spans="1:32" s="138" customFormat="1" ht="15" customHeight="1" x14ac:dyDescent="0.2">
      <c r="A360" s="245"/>
      <c r="B360" s="370"/>
      <c r="C360" s="371" t="s">
        <v>175</v>
      </c>
      <c r="D360" s="97">
        <v>0.16713595950080623</v>
      </c>
      <c r="E360" s="456"/>
      <c r="F360" s="456"/>
      <c r="G360" s="97">
        <v>3.412227468223502E-2</v>
      </c>
      <c r="H360" s="636"/>
      <c r="I360" s="403">
        <v>0.14287571568661503</v>
      </c>
      <c r="J360" s="128"/>
      <c r="K360" s="97">
        <v>1.5495828736466022E-2</v>
      </c>
      <c r="L360" s="636"/>
      <c r="M360" s="142"/>
      <c r="N360" s="359">
        <v>0.16542293837536923</v>
      </c>
      <c r="O360" s="456"/>
      <c r="P360" s="456"/>
      <c r="Q360" s="179">
        <v>3.4316778099638345E-2</v>
      </c>
      <c r="R360" s="168"/>
      <c r="S360" s="359">
        <v>0.13518304389237795</v>
      </c>
      <c r="T360" s="181"/>
      <c r="U360" s="179">
        <v>1.5012159694467354E-2</v>
      </c>
      <c r="V360" s="142"/>
      <c r="W360" s="180">
        <v>1.7130211254370031E-3</v>
      </c>
      <c r="X360" s="468"/>
      <c r="Y360" s="142"/>
      <c r="Z360" s="180">
        <v>7.692671794237077E-3</v>
      </c>
      <c r="AA360" s="468"/>
      <c r="AB360" s="476"/>
      <c r="AC360" s="476"/>
      <c r="AD360" s="476"/>
      <c r="AE360" s="476"/>
      <c r="AF360" s="476"/>
    </row>
    <row r="361" spans="1:32" s="138" customFormat="1" ht="15" customHeight="1" x14ac:dyDescent="0.2">
      <c r="A361" s="245"/>
      <c r="B361" s="370"/>
      <c r="C361" s="371" t="s">
        <v>176</v>
      </c>
      <c r="D361" s="97">
        <v>5.227933897120754E-2</v>
      </c>
      <c r="E361" s="456"/>
      <c r="F361" s="456"/>
      <c r="G361" s="97">
        <v>2.0357347384162127E-2</v>
      </c>
      <c r="H361" s="636"/>
      <c r="I361" s="403">
        <v>6.4251131159575564E-2</v>
      </c>
      <c r="J361" s="128"/>
      <c r="K361" s="97">
        <v>1.0857597621747133E-2</v>
      </c>
      <c r="L361" s="636"/>
      <c r="M361" s="142"/>
      <c r="N361" s="359">
        <v>3.8371227597623868E-2</v>
      </c>
      <c r="O361" s="456"/>
      <c r="P361" s="456"/>
      <c r="Q361" s="179">
        <v>1.7741159095373382E-2</v>
      </c>
      <c r="R361" s="168"/>
      <c r="S361" s="359">
        <v>6.1298534767135079E-2</v>
      </c>
      <c r="T361" s="181"/>
      <c r="U361" s="179">
        <v>1.053194934725041E-2</v>
      </c>
      <c r="V361" s="142"/>
      <c r="W361" s="180">
        <v>1.3908111373583672E-2</v>
      </c>
      <c r="X361" s="468"/>
      <c r="Y361" s="142"/>
      <c r="Z361" s="180">
        <v>2.9525963924404847E-3</v>
      </c>
      <c r="AA361" s="468"/>
      <c r="AB361" s="476"/>
      <c r="AC361" s="476"/>
      <c r="AD361" s="476"/>
      <c r="AE361" s="476"/>
      <c r="AF361" s="476"/>
    </row>
    <row r="362" spans="1:32" s="138" customFormat="1" ht="15" customHeight="1" x14ac:dyDescent="0.2">
      <c r="A362" s="245"/>
      <c r="B362" s="370"/>
      <c r="C362" s="371" t="s">
        <v>177</v>
      </c>
      <c r="D362" s="97">
        <v>0.15573676039451997</v>
      </c>
      <c r="E362" s="456"/>
      <c r="F362" s="456"/>
      <c r="G362" s="97">
        <v>3.3162745466707597E-2</v>
      </c>
      <c r="H362" s="636"/>
      <c r="I362" s="403">
        <v>0.17034859834755736</v>
      </c>
      <c r="J362" s="128"/>
      <c r="K362" s="97">
        <v>1.6646801706225404E-2</v>
      </c>
      <c r="L362" s="636"/>
      <c r="M362" s="142"/>
      <c r="N362" s="359">
        <v>0.10065642827748253</v>
      </c>
      <c r="O362" s="488" t="s">
        <v>206</v>
      </c>
      <c r="P362" s="456"/>
      <c r="Q362" s="179">
        <v>2.778810903669561E-2</v>
      </c>
      <c r="R362" s="168"/>
      <c r="S362" s="359">
        <v>0.17535947185424433</v>
      </c>
      <c r="T362" s="181"/>
      <c r="U362" s="179">
        <v>1.6696172341204355E-2</v>
      </c>
      <c r="V362" s="142"/>
      <c r="W362" s="180">
        <v>5.5080332117037445E-2</v>
      </c>
      <c r="X362" s="468"/>
      <c r="Y362" s="142"/>
      <c r="Z362" s="180">
        <v>-5.0108735066869692E-3</v>
      </c>
      <c r="AA362" s="468"/>
      <c r="AB362" s="476"/>
      <c r="AC362" s="476"/>
      <c r="AD362" s="476"/>
      <c r="AE362" s="476"/>
      <c r="AF362" s="476"/>
    </row>
    <row r="363" spans="1:32" s="138" customFormat="1" ht="15" customHeight="1" x14ac:dyDescent="0.2">
      <c r="A363" s="245"/>
      <c r="B363" s="370"/>
      <c r="C363" s="371" t="s">
        <v>504</v>
      </c>
      <c r="D363" s="97">
        <v>6.1830857333955373E-2</v>
      </c>
      <c r="E363" s="456"/>
      <c r="F363" s="456"/>
      <c r="G363" s="97">
        <v>2.2027193955508631E-2</v>
      </c>
      <c r="H363" s="636"/>
      <c r="I363" s="403">
        <v>5.2833132523902634E-2</v>
      </c>
      <c r="J363" s="128"/>
      <c r="K363" s="97">
        <v>9.9055849747386286E-3</v>
      </c>
      <c r="L363" s="636"/>
      <c r="M363" s="142"/>
      <c r="N363" s="359">
        <v>4.7226753036999941E-2</v>
      </c>
      <c r="O363" s="456"/>
      <c r="P363" s="456"/>
      <c r="Q363" s="179">
        <v>1.9591344432545316E-2</v>
      </c>
      <c r="R363" s="168"/>
      <c r="S363" s="359">
        <v>5.192475556663663E-2</v>
      </c>
      <c r="T363" s="181"/>
      <c r="U363" s="179">
        <v>9.7415620415754293E-3</v>
      </c>
      <c r="V363" s="142"/>
      <c r="W363" s="180">
        <v>1.4604104296955432E-2</v>
      </c>
      <c r="X363" s="468"/>
      <c r="Y363" s="142"/>
      <c r="Z363" s="180">
        <v>9.0837695726600498E-4</v>
      </c>
      <c r="AA363" s="468"/>
      <c r="AB363" s="476"/>
      <c r="AC363" s="476"/>
      <c r="AD363" s="476"/>
      <c r="AE363" s="476"/>
      <c r="AF363" s="476"/>
    </row>
    <row r="364" spans="1:32" s="138" customFormat="1" ht="15" customHeight="1" x14ac:dyDescent="0.2">
      <c r="A364" s="245"/>
      <c r="B364" s="370"/>
      <c r="C364" s="371" t="s">
        <v>178</v>
      </c>
      <c r="D364" s="97">
        <v>2.9988510053892185E-2</v>
      </c>
      <c r="E364" s="456"/>
      <c r="F364" s="456"/>
      <c r="G364" s="97">
        <v>1.5598464655442781E-2</v>
      </c>
      <c r="H364" s="636"/>
      <c r="I364" s="403">
        <v>4.7774885923517613E-2</v>
      </c>
      <c r="J364" s="128"/>
      <c r="K364" s="97">
        <v>9.4445950901733185E-3</v>
      </c>
      <c r="L364" s="636"/>
      <c r="M364" s="142"/>
      <c r="N364" s="359">
        <v>3.3403865111009075E-2</v>
      </c>
      <c r="O364" s="456"/>
      <c r="P364" s="456"/>
      <c r="Q364" s="179">
        <v>1.6595727945926435E-2</v>
      </c>
      <c r="R364" s="168"/>
      <c r="S364" s="359">
        <v>4.5178139548040917E-2</v>
      </c>
      <c r="T364" s="181"/>
      <c r="U364" s="179">
        <v>9.1189600921882819E-3</v>
      </c>
      <c r="V364" s="142"/>
      <c r="W364" s="180">
        <v>-3.4153550571168895E-3</v>
      </c>
      <c r="X364" s="468"/>
      <c r="Y364" s="142"/>
      <c r="Z364" s="180">
        <v>2.5967463754766953E-3</v>
      </c>
      <c r="AA364" s="468"/>
      <c r="AB364" s="476"/>
      <c r="AC364" s="476"/>
      <c r="AD364" s="476"/>
      <c r="AE364" s="476"/>
      <c r="AF364" s="476"/>
    </row>
    <row r="365" spans="1:32" s="138" customFormat="1" ht="15" customHeight="1" x14ac:dyDescent="0.2">
      <c r="A365" s="245"/>
      <c r="B365" s="370"/>
      <c r="C365" s="371" t="s">
        <v>179</v>
      </c>
      <c r="D365" s="97">
        <v>0.1667805885192058</v>
      </c>
      <c r="E365" s="488" t="s">
        <v>206</v>
      </c>
      <c r="F365" s="456"/>
      <c r="G365" s="97">
        <v>3.4093250545072354E-2</v>
      </c>
      <c r="H365" s="636"/>
      <c r="I365" s="403">
        <v>9.8289664930240744E-2</v>
      </c>
      <c r="J365" s="128"/>
      <c r="K365" s="97">
        <v>1.3182602276151947E-2</v>
      </c>
      <c r="L365" s="636"/>
      <c r="M365" s="142"/>
      <c r="N365" s="359">
        <v>0.19743399452232302</v>
      </c>
      <c r="O365" s="488" t="s">
        <v>206</v>
      </c>
      <c r="P365" s="456"/>
      <c r="Q365" s="179">
        <v>3.6764339282574894E-2</v>
      </c>
      <c r="R365" s="168"/>
      <c r="S365" s="359">
        <v>9.9523022036669684E-2</v>
      </c>
      <c r="T365" s="181"/>
      <c r="U365" s="179">
        <v>1.3143712516221939E-2</v>
      </c>
      <c r="V365" s="142"/>
      <c r="W365" s="180">
        <v>-3.0653406003117223E-2</v>
      </c>
      <c r="X365" s="468"/>
      <c r="Y365" s="142"/>
      <c r="Z365" s="180">
        <v>-1.2333571064289395E-3</v>
      </c>
      <c r="AA365" s="468"/>
      <c r="AB365" s="476"/>
      <c r="AC365" s="476"/>
      <c r="AD365" s="476"/>
      <c r="AE365" s="476"/>
      <c r="AF365" s="476"/>
    </row>
    <row r="366" spans="1:32" s="138" customFormat="1" ht="15" customHeight="1" x14ac:dyDescent="0.2">
      <c r="A366" s="245"/>
      <c r="B366" s="615"/>
      <c r="C366" s="616" t="s">
        <v>180</v>
      </c>
      <c r="D366" s="188">
        <v>0.10793960978109055</v>
      </c>
      <c r="E366" s="421"/>
      <c r="F366" s="421"/>
      <c r="G366" s="188">
        <v>2.8379420257163827E-2</v>
      </c>
      <c r="H366" s="637"/>
      <c r="I366" s="404">
        <v>9.7204286209163118E-2</v>
      </c>
      <c r="J366" s="136"/>
      <c r="K366" s="188">
        <v>1.3117502343753792E-2</v>
      </c>
      <c r="L366" s="637"/>
      <c r="M366" s="142"/>
      <c r="N366" s="215">
        <v>0.15852788491044661</v>
      </c>
      <c r="O366" s="421" t="s">
        <v>31</v>
      </c>
      <c r="P366" s="421"/>
      <c r="Q366" s="191">
        <v>3.3732467927631682E-2</v>
      </c>
      <c r="R366" s="168"/>
      <c r="S366" s="215">
        <v>9.9861086810371674E-2</v>
      </c>
      <c r="T366" s="193"/>
      <c r="U366" s="191">
        <v>1.3163545519113848E-2</v>
      </c>
      <c r="V366" s="142"/>
      <c r="W366" s="192">
        <v>-5.058827512935607E-2</v>
      </c>
      <c r="X366" s="422"/>
      <c r="Y366" s="142"/>
      <c r="Z366" s="192">
        <v>-2.656800601208556E-3</v>
      </c>
      <c r="AA366" s="422"/>
      <c r="AB366" s="476"/>
      <c r="AC366" s="476"/>
      <c r="AD366" s="476"/>
      <c r="AE366" s="476"/>
      <c r="AF366" s="476"/>
    </row>
    <row r="367" spans="1:32" s="138" customFormat="1" ht="15" customHeight="1" x14ac:dyDescent="0.2">
      <c r="A367" s="413"/>
      <c r="B367" s="1050" t="s">
        <v>233</v>
      </c>
      <c r="C367" s="1104"/>
      <c r="D367" s="408">
        <v>567.0467033418754</v>
      </c>
      <c r="E367" s="377"/>
      <c r="F367" s="377"/>
      <c r="G367" s="377"/>
      <c r="H367" s="196"/>
      <c r="I367" s="409">
        <v>16473.078191308145</v>
      </c>
      <c r="J367" s="377"/>
      <c r="K367" s="377"/>
      <c r="L367" s="196"/>
      <c r="M367" s="142"/>
      <c r="N367" s="408">
        <v>560.27425959757863</v>
      </c>
      <c r="O367" s="377"/>
      <c r="P367" s="377"/>
      <c r="Q367" s="196"/>
      <c r="R367" s="142"/>
      <c r="S367" s="457">
        <v>17474.199258459459</v>
      </c>
      <c r="T367" s="377"/>
      <c r="U367" s="422"/>
      <c r="V367" s="142"/>
      <c r="W367" s="423"/>
      <c r="X367" s="142"/>
      <c r="Y367" s="142"/>
      <c r="Z367" s="142"/>
      <c r="AA367" s="142"/>
      <c r="AB367" s="476"/>
      <c r="AC367" s="476"/>
      <c r="AD367" s="476"/>
      <c r="AE367" s="476"/>
      <c r="AF367" s="476"/>
    </row>
    <row r="368" spans="1:32" s="138" customFormat="1" ht="15" customHeight="1" x14ac:dyDescent="0.2">
      <c r="A368" s="245"/>
      <c r="B368" s="369" t="str">
        <f>'Section 5 Estimates'!B173</f>
        <v>Wales</v>
      </c>
      <c r="C368" s="252" t="s">
        <v>174</v>
      </c>
      <c r="D368" s="164">
        <v>9.8315021363471089E-2</v>
      </c>
      <c r="E368" s="455"/>
      <c r="F368" s="455"/>
      <c r="G368" s="164">
        <v>2.9623061952585426E-2</v>
      </c>
      <c r="H368" s="635"/>
      <c r="I368" s="402">
        <v>0.13221291296886734</v>
      </c>
      <c r="J368" s="638"/>
      <c r="K368" s="164">
        <v>1.6376117583602304E-2</v>
      </c>
      <c r="L368" s="635"/>
      <c r="M368" s="142"/>
      <c r="N368" s="207">
        <v>0.12268909805042712</v>
      </c>
      <c r="O368" s="455"/>
      <c r="P368" s="455"/>
      <c r="Q368" s="167">
        <v>3.1951052169332486E-2</v>
      </c>
      <c r="R368" s="168"/>
      <c r="S368" s="207">
        <v>0.13181789878513994</v>
      </c>
      <c r="T368" s="170"/>
      <c r="U368" s="167">
        <v>1.668918065029848E-2</v>
      </c>
      <c r="V368" s="142"/>
      <c r="W368" s="169">
        <v>-2.4374076686956028E-2</v>
      </c>
      <c r="X368" s="467"/>
      <c r="Y368" s="142"/>
      <c r="Z368" s="169">
        <v>3.950141837273935E-4</v>
      </c>
      <c r="AA368" s="467"/>
      <c r="AB368" s="476"/>
      <c r="AC368" s="476"/>
      <c r="AD368" s="476"/>
      <c r="AE368" s="476"/>
      <c r="AF368" s="476"/>
    </row>
    <row r="369" spans="1:85" s="138" customFormat="1" ht="15" customHeight="1" x14ac:dyDescent="0.2">
      <c r="A369" s="245"/>
      <c r="B369" s="370"/>
      <c r="C369" s="371" t="s">
        <v>503</v>
      </c>
      <c r="D369" s="97">
        <v>0.11954960943451981</v>
      </c>
      <c r="E369" s="456" t="s">
        <v>31</v>
      </c>
      <c r="F369" s="456"/>
      <c r="G369" s="97">
        <v>3.2278928996181261E-2</v>
      </c>
      <c r="H369" s="636"/>
      <c r="I369" s="403">
        <v>0.17078825088646166</v>
      </c>
      <c r="J369" s="128"/>
      <c r="K369" s="97">
        <v>1.8194039708306048E-2</v>
      </c>
      <c r="L369" s="636"/>
      <c r="M369" s="142"/>
      <c r="N369" s="359">
        <v>0.1214876378349823</v>
      </c>
      <c r="O369" s="456" t="s">
        <v>31</v>
      </c>
      <c r="P369" s="456"/>
      <c r="Q369" s="179">
        <v>3.1815986732375651E-2</v>
      </c>
      <c r="R369" s="168"/>
      <c r="S369" s="359">
        <v>0.1735192375494225</v>
      </c>
      <c r="T369" s="181"/>
      <c r="U369" s="179">
        <v>1.8682397117559785E-2</v>
      </c>
      <c r="V369" s="142"/>
      <c r="W369" s="180">
        <v>-1.9380284004624909E-3</v>
      </c>
      <c r="X369" s="468"/>
      <c r="Y369" s="142"/>
      <c r="Z369" s="180">
        <v>-2.7309866629608437E-3</v>
      </c>
      <c r="AA369" s="468"/>
      <c r="AB369" s="476"/>
      <c r="AC369" s="476"/>
      <c r="AD369" s="476"/>
      <c r="AE369" s="476"/>
      <c r="AF369" s="476"/>
    </row>
    <row r="370" spans="1:85" s="138" customFormat="1" ht="15" customHeight="1" x14ac:dyDescent="0.2">
      <c r="A370" s="245"/>
      <c r="B370" s="370"/>
      <c r="C370" s="371" t="s">
        <v>175</v>
      </c>
      <c r="D370" s="97">
        <v>0.16521596191780308</v>
      </c>
      <c r="E370" s="456"/>
      <c r="F370" s="456"/>
      <c r="G370" s="97">
        <v>3.6949252794114908E-2</v>
      </c>
      <c r="H370" s="636"/>
      <c r="I370" s="403">
        <v>0.13191879280096977</v>
      </c>
      <c r="J370" s="128"/>
      <c r="K370" s="97">
        <v>1.6360664194078951E-2</v>
      </c>
      <c r="L370" s="636"/>
      <c r="M370" s="142"/>
      <c r="N370" s="359">
        <v>0.14562579316693197</v>
      </c>
      <c r="O370" s="456"/>
      <c r="P370" s="456"/>
      <c r="Q370" s="179">
        <v>3.4351731347113133E-2</v>
      </c>
      <c r="R370" s="168"/>
      <c r="S370" s="359">
        <v>0.13356658793367832</v>
      </c>
      <c r="T370" s="181"/>
      <c r="U370" s="179">
        <v>1.678258753205503E-2</v>
      </c>
      <c r="V370" s="142"/>
      <c r="W370" s="180">
        <v>1.9590168750871106E-2</v>
      </c>
      <c r="X370" s="468"/>
      <c r="Y370" s="142"/>
      <c r="Z370" s="180">
        <v>-1.6477951327085461E-3</v>
      </c>
      <c r="AA370" s="468"/>
      <c r="AB370" s="476"/>
      <c r="AC370" s="476"/>
      <c r="AD370" s="476"/>
      <c r="AE370" s="476"/>
      <c r="AF370" s="476"/>
    </row>
    <row r="371" spans="1:85" s="138" customFormat="1" ht="15" customHeight="1" x14ac:dyDescent="0.2">
      <c r="A371" s="245"/>
      <c r="B371" s="370"/>
      <c r="C371" s="371" t="s">
        <v>176</v>
      </c>
      <c r="D371" s="97">
        <v>6.0600046752318046E-2</v>
      </c>
      <c r="E371" s="456"/>
      <c r="F371" s="456"/>
      <c r="G371" s="97">
        <v>2.3738558167298651E-2</v>
      </c>
      <c r="H371" s="636"/>
      <c r="I371" s="403">
        <v>6.1662321617318092E-2</v>
      </c>
      <c r="J371" s="128"/>
      <c r="K371" s="97">
        <v>1.1629389946585553E-2</v>
      </c>
      <c r="L371" s="636"/>
      <c r="M371" s="142"/>
      <c r="N371" s="359">
        <v>6.5854645283589724E-2</v>
      </c>
      <c r="O371" s="456"/>
      <c r="P371" s="456"/>
      <c r="Q371" s="179">
        <v>2.4154933769780489E-2</v>
      </c>
      <c r="R371" s="168"/>
      <c r="S371" s="359">
        <v>6.1827275045550661E-2</v>
      </c>
      <c r="T371" s="181"/>
      <c r="U371" s="179">
        <v>1.1881570895797848E-2</v>
      </c>
      <c r="V371" s="142"/>
      <c r="W371" s="180">
        <v>-5.2545985312716786E-3</v>
      </c>
      <c r="X371" s="468"/>
      <c r="Y371" s="142"/>
      <c r="Z371" s="180">
        <v>-1.6495342823256987E-4</v>
      </c>
      <c r="AA371" s="468"/>
      <c r="AB371" s="476"/>
      <c r="AC371" s="476"/>
      <c r="AD371" s="476"/>
      <c r="AE371" s="476"/>
      <c r="AF371" s="476"/>
    </row>
    <row r="372" spans="1:85" s="138" customFormat="1" ht="15" customHeight="1" x14ac:dyDescent="0.2">
      <c r="A372" s="245"/>
      <c r="B372" s="370"/>
      <c r="C372" s="371" t="s">
        <v>177</v>
      </c>
      <c r="D372" s="97">
        <v>0.16448227788277006</v>
      </c>
      <c r="E372" s="456"/>
      <c r="F372" s="456"/>
      <c r="G372" s="97">
        <v>3.688331770142237E-2</v>
      </c>
      <c r="H372" s="636"/>
      <c r="I372" s="403">
        <v>0.19861286401679418</v>
      </c>
      <c r="J372" s="128"/>
      <c r="K372" s="97">
        <v>1.92882261650557E-2</v>
      </c>
      <c r="L372" s="636"/>
      <c r="M372" s="142"/>
      <c r="N372" s="359">
        <v>0.1567029024016503</v>
      </c>
      <c r="O372" s="456"/>
      <c r="P372" s="456"/>
      <c r="Q372" s="179">
        <v>3.5402524937749688E-2</v>
      </c>
      <c r="R372" s="168"/>
      <c r="S372" s="359">
        <v>0.20084404424902991</v>
      </c>
      <c r="T372" s="181"/>
      <c r="U372" s="179">
        <v>1.9764583119171945E-2</v>
      </c>
      <c r="V372" s="142"/>
      <c r="W372" s="180">
        <v>7.7793754811197602E-3</v>
      </c>
      <c r="X372" s="468"/>
      <c r="Y372" s="142"/>
      <c r="Z372" s="180">
        <v>-2.2311802322357299E-3</v>
      </c>
      <c r="AA372" s="468"/>
      <c r="AB372" s="476"/>
      <c r="AC372" s="476"/>
      <c r="AD372" s="476"/>
      <c r="AE372" s="476"/>
      <c r="AF372" s="476"/>
    </row>
    <row r="373" spans="1:85" s="138" customFormat="1" ht="15" customHeight="1" x14ac:dyDescent="0.2">
      <c r="A373" s="245"/>
      <c r="B373" s="370"/>
      <c r="C373" s="371" t="s">
        <v>504</v>
      </c>
      <c r="D373" s="97">
        <v>7.1699691679508792E-2</v>
      </c>
      <c r="E373" s="456"/>
      <c r="F373" s="456"/>
      <c r="G373" s="97">
        <v>2.5668203982645216E-2</v>
      </c>
      <c r="H373" s="636"/>
      <c r="I373" s="403">
        <v>5.3733230673938009E-2</v>
      </c>
      <c r="J373" s="128"/>
      <c r="K373" s="97">
        <v>1.0901736741111201E-2</v>
      </c>
      <c r="L373" s="636"/>
      <c r="M373" s="142"/>
      <c r="N373" s="359">
        <v>6.3390750686030478E-2</v>
      </c>
      <c r="O373" s="456"/>
      <c r="P373" s="456"/>
      <c r="Q373" s="179">
        <v>2.3729991513649136E-2</v>
      </c>
      <c r="R373" s="168"/>
      <c r="S373" s="359">
        <v>5.3344391325882042E-2</v>
      </c>
      <c r="T373" s="181"/>
      <c r="U373" s="179">
        <v>1.1086202255726901E-2</v>
      </c>
      <c r="V373" s="142"/>
      <c r="W373" s="180">
        <v>8.3089409934783143E-3</v>
      </c>
      <c r="X373" s="468"/>
      <c r="Y373" s="142"/>
      <c r="Z373" s="180">
        <v>3.8883934805596793E-4</v>
      </c>
      <c r="AA373" s="468"/>
      <c r="AB373" s="476"/>
      <c r="AC373" s="476"/>
      <c r="AD373" s="476"/>
      <c r="AE373" s="476"/>
      <c r="AF373" s="476"/>
    </row>
    <row r="374" spans="1:85" s="138" customFormat="1" ht="15" customHeight="1" x14ac:dyDescent="0.2">
      <c r="A374" s="245"/>
      <c r="B374" s="370"/>
      <c r="C374" s="371" t="s">
        <v>178</v>
      </c>
      <c r="D374" s="97">
        <v>5.5342924330257261E-2</v>
      </c>
      <c r="E374" s="456"/>
      <c r="F374" s="456"/>
      <c r="G374" s="97">
        <v>2.2748917370774713E-2</v>
      </c>
      <c r="H374" s="636"/>
      <c r="I374" s="403">
        <v>4.2342927604798387E-2</v>
      </c>
      <c r="J374" s="128"/>
      <c r="K374" s="97">
        <v>9.7356033283598955E-3</v>
      </c>
      <c r="L374" s="636"/>
      <c r="M374" s="142"/>
      <c r="N374" s="359">
        <v>5.6790269442922169E-2</v>
      </c>
      <c r="O374" s="456"/>
      <c r="P374" s="456"/>
      <c r="Q374" s="179">
        <v>2.2539616123167461E-2</v>
      </c>
      <c r="R374" s="168"/>
      <c r="S374" s="359">
        <v>4.5209693062422819E-2</v>
      </c>
      <c r="T374" s="181"/>
      <c r="U374" s="179">
        <v>1.0249724431058087E-2</v>
      </c>
      <c r="V374" s="142"/>
      <c r="W374" s="180">
        <v>-1.4473451126649078E-3</v>
      </c>
      <c r="X374" s="468"/>
      <c r="Y374" s="142"/>
      <c r="Z374" s="180">
        <v>-2.8667654576244317E-3</v>
      </c>
      <c r="AA374" s="468"/>
      <c r="AB374" s="476"/>
      <c r="AC374" s="476"/>
      <c r="AD374" s="476"/>
      <c r="AE374" s="476"/>
      <c r="AF374" s="476"/>
    </row>
    <row r="375" spans="1:85" s="138" customFormat="1" ht="15" customHeight="1" x14ac:dyDescent="0.2">
      <c r="A375" s="245"/>
      <c r="B375" s="370"/>
      <c r="C375" s="371" t="s">
        <v>179</v>
      </c>
      <c r="D375" s="97">
        <v>0.16803306867948462</v>
      </c>
      <c r="E375" s="456" t="s">
        <v>31</v>
      </c>
      <c r="F375" s="456"/>
      <c r="G375" s="97">
        <v>3.7200005329351409E-2</v>
      </c>
      <c r="H375" s="636"/>
      <c r="I375" s="403">
        <v>0.1126754794665225</v>
      </c>
      <c r="J375" s="128"/>
      <c r="K375" s="97">
        <v>1.5287038814752393E-2</v>
      </c>
      <c r="L375" s="636"/>
      <c r="M375" s="142"/>
      <c r="N375" s="359">
        <v>0.13033632707667178</v>
      </c>
      <c r="O375" s="456"/>
      <c r="P375" s="456"/>
      <c r="Q375" s="179">
        <v>3.2787916331662864E-2</v>
      </c>
      <c r="R375" s="168"/>
      <c r="S375" s="359">
        <v>0.11203268838681341</v>
      </c>
      <c r="T375" s="181"/>
      <c r="U375" s="179">
        <v>1.5560132020610079E-2</v>
      </c>
      <c r="V375" s="142"/>
      <c r="W375" s="180">
        <v>3.7696741602812833E-2</v>
      </c>
      <c r="X375" s="468"/>
      <c r="Y375" s="142"/>
      <c r="Z375" s="180">
        <v>6.4279107970909022E-4</v>
      </c>
      <c r="AA375" s="468"/>
      <c r="AB375" s="476"/>
      <c r="AC375" s="476"/>
      <c r="AD375" s="476"/>
      <c r="AE375" s="476"/>
      <c r="AF375" s="476"/>
    </row>
    <row r="376" spans="1:85" s="138" customFormat="1" ht="15" customHeight="1" x14ac:dyDescent="0.2">
      <c r="A376" s="245"/>
      <c r="B376" s="615"/>
      <c r="C376" s="616" t="s">
        <v>180</v>
      </c>
      <c r="D376" s="188">
        <v>9.6761397959867337E-2</v>
      </c>
      <c r="E376" s="421"/>
      <c r="F376" s="421"/>
      <c r="G376" s="188">
        <v>2.9413377887988538E-2</v>
      </c>
      <c r="H376" s="637"/>
      <c r="I376" s="404">
        <v>9.6053219964330139E-2</v>
      </c>
      <c r="J376" s="136"/>
      <c r="K376" s="188">
        <v>1.4246061487522345E-2</v>
      </c>
      <c r="L376" s="637"/>
      <c r="M376" s="142"/>
      <c r="N376" s="215">
        <v>0.13712257605679412</v>
      </c>
      <c r="O376" s="421"/>
      <c r="P376" s="421"/>
      <c r="Q376" s="191">
        <v>3.3499201051715749E-2</v>
      </c>
      <c r="R376" s="168"/>
      <c r="S376" s="215">
        <v>8.7838183662060407E-2</v>
      </c>
      <c r="T376" s="193"/>
      <c r="U376" s="191">
        <v>1.3964327543944308E-2</v>
      </c>
      <c r="V376" s="142"/>
      <c r="W376" s="192">
        <v>-4.0361178096926784E-2</v>
      </c>
      <c r="X376" s="422"/>
      <c r="Y376" s="142"/>
      <c r="Z376" s="192">
        <v>8.215036302269732E-3</v>
      </c>
      <c r="AA376" s="422"/>
      <c r="AB376" s="476"/>
      <c r="AC376" s="476"/>
      <c r="AD376" s="476"/>
      <c r="AE376" s="476"/>
      <c r="AF376" s="476"/>
    </row>
    <row r="377" spans="1:85" s="138" customFormat="1" ht="15" customHeight="1" x14ac:dyDescent="0.2">
      <c r="A377" s="413"/>
      <c r="B377" s="1050" t="s">
        <v>233</v>
      </c>
      <c r="C377" s="1104"/>
      <c r="D377" s="408">
        <v>479.14348554778871</v>
      </c>
      <c r="E377" s="377"/>
      <c r="F377" s="377"/>
      <c r="G377" s="377"/>
      <c r="H377" s="196"/>
      <c r="I377" s="409">
        <v>13818.70412300436</v>
      </c>
      <c r="J377" s="377"/>
      <c r="K377" s="377"/>
      <c r="L377" s="196"/>
      <c r="M377" s="142"/>
      <c r="N377" s="408">
        <v>503.89573184872057</v>
      </c>
      <c r="O377" s="377"/>
      <c r="P377" s="377"/>
      <c r="Q377" s="196"/>
      <c r="R377" s="142"/>
      <c r="S377" s="457">
        <v>13840.51973826012</v>
      </c>
      <c r="T377" s="377"/>
      <c r="U377" s="422"/>
      <c r="V377" s="142"/>
      <c r="W377" s="423"/>
      <c r="X377" s="142"/>
      <c r="Y377" s="142"/>
      <c r="Z377" s="142"/>
      <c r="AA377" s="142"/>
      <c r="AB377" s="476"/>
      <c r="AC377" s="476"/>
      <c r="AD377" s="476"/>
      <c r="AE377" s="476"/>
      <c r="AF377" s="476"/>
    </row>
    <row r="378" spans="1:85" s="83" customFormat="1" ht="13.5" customHeight="1" x14ac:dyDescent="0.2">
      <c r="B378" s="106" t="s">
        <v>247</v>
      </c>
      <c r="C378" s="95"/>
      <c r="D378" s="88"/>
      <c r="E378" s="96"/>
      <c r="F378" s="92"/>
      <c r="G378" s="97"/>
      <c r="H378" s="88"/>
      <c r="I378" s="119"/>
      <c r="J378" s="88"/>
      <c r="K378" s="96"/>
      <c r="L378" s="88"/>
      <c r="M378" s="97"/>
      <c r="N378" s="88"/>
      <c r="O378" s="123"/>
      <c r="P378" s="88"/>
      <c r="Q378" s="98"/>
      <c r="R378" s="98"/>
      <c r="S378" s="128"/>
      <c r="T378" s="100"/>
      <c r="U378" s="474"/>
      <c r="W378" s="474"/>
      <c r="X378" s="59"/>
      <c r="Y378" s="200"/>
      <c r="Z378" s="200"/>
      <c r="AA378" s="400"/>
      <c r="AB378" s="474"/>
      <c r="AC378" s="474"/>
      <c r="AD378" s="474"/>
      <c r="AE378" s="474"/>
      <c r="AF378" s="474"/>
    </row>
    <row r="379" spans="1:85" s="50" customFormat="1" ht="13.5" customHeight="1" x14ac:dyDescent="0.2">
      <c r="B379" s="108" t="s">
        <v>244</v>
      </c>
      <c r="C379" s="108"/>
      <c r="D379" s="108"/>
      <c r="E379" s="108"/>
      <c r="F379" s="108"/>
      <c r="G379" s="108"/>
      <c r="H379" s="108"/>
      <c r="I379" s="401"/>
      <c r="J379" s="108"/>
      <c r="K379" s="108"/>
      <c r="L379" s="108"/>
      <c r="M379" s="108"/>
      <c r="N379" s="108"/>
      <c r="O379" s="401"/>
      <c r="P379" s="108"/>
      <c r="Q379" s="108"/>
      <c r="R379" s="108"/>
      <c r="S379" s="477"/>
      <c r="T379" s="108"/>
      <c r="U379" s="470"/>
      <c r="W379" s="470"/>
      <c r="AB379" s="470"/>
      <c r="AC379" s="470"/>
      <c r="AD379" s="470"/>
      <c r="AE379" s="470"/>
      <c r="AF379" s="470"/>
    </row>
    <row r="380" spans="1:85" s="83" customFormat="1" ht="13.5" customHeight="1" x14ac:dyDescent="0.2">
      <c r="B380" s="581" t="s">
        <v>245</v>
      </c>
      <c r="C380" s="95"/>
      <c r="D380" s="88"/>
      <c r="E380" s="96"/>
      <c r="F380" s="107"/>
      <c r="G380" s="97"/>
      <c r="H380" s="88"/>
      <c r="I380" s="119"/>
      <c r="J380" s="88"/>
      <c r="K380" s="96"/>
      <c r="L380" s="88"/>
      <c r="M380" s="97"/>
      <c r="N380" s="88"/>
      <c r="O380" s="123"/>
      <c r="P380" s="88"/>
      <c r="Q380" s="98"/>
      <c r="R380" s="88"/>
      <c r="S380" s="98"/>
      <c r="T380" s="88"/>
      <c r="U380" s="474"/>
      <c r="W380" s="474"/>
      <c r="AB380" s="474"/>
      <c r="AC380" s="474"/>
      <c r="AD380" s="474"/>
      <c r="AE380" s="474"/>
      <c r="AF380" s="474"/>
    </row>
    <row r="381" spans="1:85" s="83" customFormat="1" ht="13.5" customHeight="1" x14ac:dyDescent="0.2">
      <c r="B381" s="108" t="s">
        <v>78</v>
      </c>
      <c r="C381" s="108"/>
      <c r="D381" s="108"/>
      <c r="E381" s="108"/>
      <c r="F381" s="108"/>
      <c r="G381" s="108"/>
      <c r="I381" s="397"/>
      <c r="J381" s="108"/>
      <c r="K381" s="108"/>
      <c r="L381" s="88"/>
      <c r="M381" s="97"/>
      <c r="N381" s="88"/>
      <c r="O381" s="123"/>
      <c r="P381" s="88"/>
      <c r="Q381" s="98"/>
      <c r="R381" s="88"/>
      <c r="S381" s="98"/>
      <c r="T381" s="88"/>
      <c r="U381" s="481"/>
      <c r="V381" s="109"/>
      <c r="W381" s="481"/>
      <c r="X381" s="109"/>
      <c r="AB381" s="474"/>
      <c r="AC381" s="474"/>
      <c r="AD381" s="474"/>
      <c r="AE381" s="474"/>
      <c r="AF381" s="474"/>
    </row>
    <row r="382" spans="1:85" s="50" customFormat="1" ht="13.5" customHeight="1" x14ac:dyDescent="0.2">
      <c r="I382" s="121"/>
      <c r="L382" s="43"/>
      <c r="M382" s="45"/>
      <c r="N382" s="43"/>
      <c r="O382" s="124"/>
      <c r="P382" s="43"/>
      <c r="Q382" s="46"/>
      <c r="R382" s="43"/>
      <c r="S382" s="46"/>
      <c r="T382" s="46"/>
      <c r="U382" s="81"/>
      <c r="V382" s="109"/>
      <c r="W382" s="470"/>
      <c r="AB382" s="470"/>
      <c r="AC382" s="470"/>
      <c r="AD382" s="470"/>
      <c r="AE382" s="470"/>
      <c r="AF382" s="470"/>
    </row>
    <row r="383" spans="1:85" s="1" customFormat="1" ht="13.5" customHeight="1" x14ac:dyDescent="0.2">
      <c r="A383" s="50"/>
      <c r="B383" s="49" t="s">
        <v>32</v>
      </c>
      <c r="C383" s="50"/>
      <c r="D383" s="50"/>
      <c r="E383" s="50"/>
      <c r="F383" s="50"/>
      <c r="G383" s="50"/>
      <c r="H383" s="50"/>
      <c r="I383" s="401"/>
      <c r="J383" s="50"/>
      <c r="K383" s="50"/>
      <c r="L383" s="50"/>
      <c r="M383" s="50"/>
      <c r="N383" s="43"/>
      <c r="O383" s="124"/>
      <c r="P383" s="43"/>
      <c r="Q383" s="46"/>
      <c r="R383" s="43"/>
      <c r="S383" s="46"/>
      <c r="T383" s="46"/>
      <c r="U383" s="81"/>
      <c r="V383" s="109"/>
      <c r="W383" s="470"/>
      <c r="X383" s="50"/>
      <c r="Y383" s="50"/>
      <c r="Z383" s="50"/>
      <c r="AA383" s="50"/>
      <c r="AB383" s="470"/>
      <c r="AC383" s="470"/>
      <c r="AD383" s="470"/>
      <c r="AE383" s="470"/>
      <c r="AF383" s="47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row>
    <row r="384" spans="1:85" s="1" customFormat="1" ht="13.5" customHeight="1" x14ac:dyDescent="0.2">
      <c r="A384" s="50"/>
      <c r="B384" s="51"/>
      <c r="C384" s="50" t="s">
        <v>33</v>
      </c>
      <c r="D384" s="50"/>
      <c r="E384" s="50"/>
      <c r="F384" s="50"/>
      <c r="G384" s="50"/>
      <c r="H384" s="50"/>
      <c r="I384" s="121"/>
      <c r="J384" s="50"/>
      <c r="K384" s="50"/>
      <c r="L384" s="50"/>
      <c r="M384" s="50"/>
      <c r="N384" s="43"/>
      <c r="O384" s="124"/>
      <c r="P384" s="43"/>
      <c r="Q384" s="46"/>
      <c r="R384" s="43"/>
      <c r="S384" s="46"/>
      <c r="T384" s="46"/>
      <c r="U384" s="81"/>
      <c r="V384" s="109"/>
      <c r="W384" s="470"/>
      <c r="X384" s="50"/>
      <c r="Y384" s="50"/>
      <c r="Z384" s="50"/>
      <c r="AA384" s="50"/>
      <c r="AB384" s="470"/>
      <c r="AC384" s="470"/>
      <c r="AD384" s="470"/>
      <c r="AE384" s="470"/>
      <c r="AF384" s="47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row>
    <row r="385" spans="1:85" s="1" customFormat="1" ht="13.5" customHeight="1" x14ac:dyDescent="0.2">
      <c r="A385" s="50"/>
      <c r="B385" s="75"/>
      <c r="C385" s="50" t="s">
        <v>34</v>
      </c>
      <c r="D385" s="50"/>
      <c r="E385" s="50"/>
      <c r="F385" s="50"/>
      <c r="G385" s="50"/>
      <c r="H385" s="50"/>
      <c r="I385" s="121"/>
      <c r="J385" s="50"/>
      <c r="K385" s="50"/>
      <c r="L385" s="50"/>
      <c r="M385" s="50"/>
      <c r="N385" s="43"/>
      <c r="O385" s="124"/>
      <c r="P385" s="43"/>
      <c r="Q385" s="46"/>
      <c r="R385" s="43"/>
      <c r="S385" s="46"/>
      <c r="T385" s="46"/>
      <c r="U385" s="81"/>
      <c r="V385" s="109"/>
      <c r="W385" s="470"/>
      <c r="X385" s="50"/>
      <c r="Y385" s="50"/>
      <c r="Z385" s="50"/>
      <c r="AA385" s="50"/>
      <c r="AB385" s="470"/>
      <c r="AC385" s="470"/>
      <c r="AD385" s="470"/>
      <c r="AE385" s="470"/>
      <c r="AF385" s="47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row>
    <row r="386" spans="1:85" s="1" customFormat="1" ht="13.5" customHeight="1" x14ac:dyDescent="0.2">
      <c r="A386" s="50"/>
      <c r="B386" s="76"/>
      <c r="C386" s="50" t="s">
        <v>35</v>
      </c>
      <c r="D386" s="50"/>
      <c r="E386" s="50"/>
      <c r="F386" s="50"/>
      <c r="G386" s="50"/>
      <c r="H386" s="50"/>
      <c r="I386" s="121"/>
      <c r="J386" s="50"/>
      <c r="K386" s="50"/>
      <c r="L386" s="50"/>
      <c r="M386" s="50"/>
      <c r="N386" s="43"/>
      <c r="O386" s="124"/>
      <c r="P386" s="43"/>
      <c r="Q386" s="46"/>
      <c r="R386" s="43"/>
      <c r="S386" s="46"/>
      <c r="T386" s="46"/>
      <c r="U386" s="81"/>
      <c r="V386" s="109"/>
      <c r="W386" s="470"/>
      <c r="X386" s="50"/>
      <c r="Y386" s="50"/>
      <c r="Z386" s="50"/>
      <c r="AA386" s="50"/>
      <c r="AB386" s="470"/>
      <c r="AC386" s="470"/>
      <c r="AD386" s="470"/>
      <c r="AE386" s="470"/>
      <c r="AF386" s="47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row>
    <row r="387" spans="1:85" s="1" customFormat="1" ht="13.5" customHeight="1" x14ac:dyDescent="0.2">
      <c r="A387" s="50"/>
      <c r="B387" s="50" t="s">
        <v>57</v>
      </c>
      <c r="C387" s="50"/>
      <c r="D387" s="50"/>
      <c r="E387" s="50"/>
      <c r="F387" s="50"/>
      <c r="G387" s="50"/>
      <c r="H387" s="50"/>
      <c r="I387" s="121"/>
      <c r="J387" s="50"/>
      <c r="K387" s="50"/>
      <c r="L387" s="50"/>
      <c r="M387" s="50"/>
      <c r="N387" s="43"/>
      <c r="O387" s="124"/>
      <c r="P387" s="43"/>
      <c r="Q387" s="46"/>
      <c r="R387" s="43"/>
      <c r="S387" s="46"/>
      <c r="T387" s="46"/>
      <c r="U387" s="81"/>
      <c r="V387" s="109"/>
      <c r="W387" s="470"/>
      <c r="X387" s="50"/>
      <c r="Y387" s="50"/>
      <c r="Z387" s="50"/>
      <c r="AA387" s="50"/>
      <c r="AB387" s="470"/>
      <c r="AC387" s="470"/>
      <c r="AD387" s="470"/>
      <c r="AE387" s="470"/>
      <c r="AF387" s="47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row>
    <row r="388" spans="1:85" s="1" customFormat="1" ht="13.5" customHeight="1" x14ac:dyDescent="0.2">
      <c r="A388" s="50"/>
      <c r="B388" s="50"/>
      <c r="C388" s="50"/>
      <c r="D388" s="50"/>
      <c r="E388" s="50"/>
      <c r="F388" s="50"/>
      <c r="G388" s="50"/>
      <c r="H388" s="50"/>
      <c r="I388" s="121"/>
      <c r="J388" s="50"/>
      <c r="K388" s="50"/>
      <c r="L388" s="50"/>
      <c r="M388" s="50"/>
      <c r="N388" s="43"/>
      <c r="O388" s="124"/>
      <c r="P388" s="43"/>
      <c r="Q388" s="46"/>
      <c r="R388" s="43"/>
      <c r="S388" s="46"/>
      <c r="T388" s="46"/>
      <c r="U388" s="81"/>
      <c r="V388" s="109"/>
      <c r="W388" s="470"/>
      <c r="X388" s="50"/>
      <c r="Y388" s="50"/>
      <c r="Z388" s="50"/>
      <c r="AA388" s="50"/>
      <c r="AB388" s="470"/>
      <c r="AC388" s="470"/>
      <c r="AD388" s="470"/>
      <c r="AE388" s="470"/>
      <c r="AF388" s="47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row>
    <row r="389" spans="1:85" s="1" customFormat="1" ht="13.5" customHeight="1" x14ac:dyDescent="0.2">
      <c r="A389" s="50"/>
      <c r="B389" s="79"/>
      <c r="C389" s="48" t="s">
        <v>189</v>
      </c>
      <c r="D389" s="50"/>
      <c r="E389" s="50"/>
      <c r="F389" s="50"/>
      <c r="G389" s="50"/>
      <c r="H389" s="50"/>
      <c r="I389" s="121"/>
      <c r="J389" s="50"/>
      <c r="K389" s="50"/>
      <c r="L389" s="50"/>
      <c r="M389" s="50"/>
      <c r="N389" s="109"/>
      <c r="O389" s="399"/>
      <c r="P389" s="109"/>
      <c r="Q389" s="109"/>
      <c r="R389" s="109"/>
      <c r="S389" s="481"/>
      <c r="T389" s="109"/>
      <c r="U389" s="481"/>
      <c r="V389" s="109"/>
      <c r="W389" s="470"/>
      <c r="X389" s="50"/>
      <c r="Y389" s="50"/>
      <c r="Z389" s="50"/>
      <c r="AA389" s="50"/>
      <c r="AB389" s="470"/>
      <c r="AC389" s="470"/>
      <c r="AD389" s="470"/>
      <c r="AE389" s="470"/>
      <c r="AF389" s="47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row>
    <row r="390" spans="1:85" s="1" customFormat="1" ht="13.5" customHeight="1" x14ac:dyDescent="0.2">
      <c r="A390" s="50"/>
      <c r="B390" s="78"/>
      <c r="C390" s="48" t="s">
        <v>190</v>
      </c>
      <c r="D390" s="50"/>
      <c r="E390" s="50"/>
      <c r="F390" s="50"/>
      <c r="G390" s="50"/>
      <c r="H390" s="50"/>
      <c r="I390" s="121"/>
      <c r="J390" s="50"/>
      <c r="K390" s="50"/>
      <c r="L390" s="50"/>
      <c r="M390" s="50"/>
      <c r="N390" s="50"/>
      <c r="O390" s="121"/>
      <c r="P390" s="50"/>
      <c r="Q390" s="50"/>
      <c r="R390" s="50"/>
      <c r="S390" s="470"/>
      <c r="T390" s="50"/>
      <c r="U390" s="470"/>
      <c r="V390" s="50"/>
      <c r="W390" s="470"/>
      <c r="X390" s="50"/>
      <c r="Y390" s="50"/>
      <c r="Z390" s="50"/>
      <c r="AA390" s="50"/>
      <c r="AB390" s="470"/>
      <c r="AC390" s="470"/>
      <c r="AD390" s="470"/>
      <c r="AE390" s="470"/>
      <c r="AF390" s="47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row>
    <row r="391" spans="1:85" s="1" customFormat="1" ht="13.5" customHeight="1" x14ac:dyDescent="0.2">
      <c r="A391" s="50"/>
      <c r="B391" s="77"/>
      <c r="C391" s="48" t="s">
        <v>77</v>
      </c>
      <c r="D391" s="50"/>
      <c r="E391" s="50"/>
      <c r="F391" s="50"/>
      <c r="G391" s="50"/>
      <c r="H391" s="50"/>
      <c r="I391" s="121"/>
      <c r="J391" s="50"/>
      <c r="K391" s="50"/>
      <c r="L391" s="50"/>
      <c r="M391" s="50"/>
      <c r="N391" s="50"/>
      <c r="O391" s="121"/>
      <c r="P391" s="50"/>
      <c r="Q391" s="50"/>
      <c r="R391" s="50"/>
      <c r="S391" s="470"/>
      <c r="T391" s="50"/>
      <c r="U391" s="470"/>
      <c r="V391" s="50"/>
      <c r="W391" s="470"/>
      <c r="X391" s="50"/>
      <c r="Y391" s="50"/>
      <c r="Z391" s="50"/>
      <c r="AA391" s="50"/>
      <c r="AB391" s="470"/>
      <c r="AC391" s="470"/>
      <c r="AD391" s="470"/>
      <c r="AE391" s="470"/>
      <c r="AF391" s="470"/>
      <c r="AG391" s="50"/>
      <c r="AH391" s="50"/>
      <c r="AI391" s="50"/>
      <c r="AJ391" s="50"/>
      <c r="AK391" s="50"/>
      <c r="AL391" s="50"/>
      <c r="AM391" s="50"/>
      <c r="AN391" s="50"/>
      <c r="AO391" s="50"/>
      <c r="AP391" s="50"/>
      <c r="AQ391" s="50"/>
      <c r="AR391" s="50"/>
      <c r="AS391" s="50"/>
      <c r="AT391" s="50"/>
      <c r="AU391" s="50"/>
      <c r="AV391" s="50"/>
      <c r="AW391" s="50"/>
      <c r="AX391" s="50"/>
      <c r="AY391" s="50"/>
      <c r="AZ391" s="50"/>
      <c r="BA391" s="50"/>
      <c r="BB391" s="50"/>
      <c r="BC391" s="50"/>
      <c r="BD391" s="50"/>
      <c r="BE391" s="50"/>
      <c r="BF391" s="50"/>
      <c r="BG391" s="50"/>
      <c r="BH391" s="50"/>
      <c r="BI391" s="50"/>
      <c r="BJ391" s="50"/>
      <c r="BK391" s="50"/>
      <c r="BL391" s="50"/>
      <c r="BM391" s="50"/>
      <c r="BN391" s="50"/>
      <c r="BO391" s="50"/>
      <c r="BP391" s="50"/>
      <c r="BQ391" s="50"/>
      <c r="BR391" s="50"/>
      <c r="BS391" s="50"/>
      <c r="BT391" s="50"/>
      <c r="BU391" s="50"/>
      <c r="BV391" s="50"/>
      <c r="BW391" s="50"/>
      <c r="BX391" s="50"/>
      <c r="BY391" s="50"/>
      <c r="BZ391" s="50"/>
      <c r="CA391" s="50"/>
      <c r="CB391" s="50"/>
      <c r="CC391" s="50"/>
      <c r="CD391" s="50"/>
      <c r="CE391" s="50"/>
      <c r="CF391" s="50"/>
      <c r="CG391" s="50"/>
    </row>
    <row r="392" spans="1:85" s="1" customFormat="1" ht="13.5" customHeight="1" x14ac:dyDescent="0.2">
      <c r="A392" s="50"/>
      <c r="B392" s="1" t="s">
        <v>246</v>
      </c>
      <c r="I392" s="121"/>
      <c r="J392" s="50"/>
      <c r="K392" s="50"/>
      <c r="L392" s="50"/>
      <c r="M392" s="50"/>
      <c r="N392" s="50"/>
      <c r="O392" s="121"/>
      <c r="P392" s="50"/>
      <c r="Q392" s="50"/>
      <c r="R392" s="50"/>
      <c r="S392" s="470"/>
      <c r="T392" s="50"/>
      <c r="U392" s="470"/>
      <c r="V392" s="50"/>
      <c r="W392" s="470"/>
      <c r="X392" s="50"/>
      <c r="Y392" s="50"/>
      <c r="Z392" s="50"/>
      <c r="AA392" s="50"/>
      <c r="AB392" s="470"/>
      <c r="AC392" s="470"/>
      <c r="AD392" s="470"/>
      <c r="AE392" s="470"/>
      <c r="AF392" s="470"/>
      <c r="AG392" s="50"/>
      <c r="AH392" s="50"/>
      <c r="AI392" s="50"/>
      <c r="AJ392" s="50"/>
      <c r="AK392" s="50"/>
      <c r="AL392" s="50"/>
      <c r="AM392" s="50"/>
      <c r="AN392" s="50"/>
      <c r="AO392" s="50"/>
      <c r="AP392" s="50"/>
      <c r="AQ392" s="50"/>
      <c r="AR392" s="50"/>
      <c r="AS392" s="50"/>
      <c r="AT392" s="50"/>
      <c r="AU392" s="50"/>
      <c r="AV392" s="50"/>
      <c r="AW392" s="50"/>
      <c r="AX392" s="50"/>
      <c r="AY392" s="50"/>
      <c r="AZ392" s="50"/>
      <c r="BA392" s="50"/>
      <c r="BB392" s="50"/>
      <c r="BC392" s="50"/>
      <c r="BD392" s="50"/>
      <c r="BE392" s="50"/>
      <c r="BF392" s="50"/>
      <c r="BG392" s="50"/>
      <c r="BH392" s="50"/>
      <c r="BI392" s="50"/>
      <c r="BJ392" s="50"/>
      <c r="BK392" s="50"/>
      <c r="BL392" s="50"/>
      <c r="BM392" s="50"/>
      <c r="BN392" s="50"/>
      <c r="BO392" s="50"/>
      <c r="BP392" s="50"/>
      <c r="BQ392" s="50"/>
      <c r="BR392" s="50"/>
      <c r="BS392" s="50"/>
      <c r="BT392" s="50"/>
      <c r="BU392" s="50"/>
      <c r="BV392" s="50"/>
      <c r="BW392" s="50"/>
      <c r="BX392" s="50"/>
      <c r="BY392" s="50"/>
      <c r="BZ392" s="50"/>
      <c r="CA392" s="50"/>
      <c r="CB392" s="50"/>
      <c r="CC392" s="50"/>
      <c r="CD392" s="50"/>
      <c r="CE392" s="50"/>
      <c r="CF392" s="50"/>
      <c r="CG392" s="50"/>
    </row>
    <row r="394" spans="1:85" s="83" customFormat="1" ht="13.5" customHeight="1" x14ac:dyDescent="0.2">
      <c r="B394" s="83" t="s">
        <v>510</v>
      </c>
      <c r="C394" s="83" t="s">
        <v>508</v>
      </c>
      <c r="I394" s="132"/>
      <c r="O394" s="397"/>
      <c r="S394" s="474"/>
      <c r="U394" s="474"/>
      <c r="W394" s="474"/>
      <c r="AB394" s="474"/>
      <c r="AC394" s="474"/>
      <c r="AD394" s="474"/>
      <c r="AE394" s="474"/>
      <c r="AF394" s="474"/>
    </row>
    <row r="395" spans="1:85" s="83" customFormat="1" ht="13.5" customHeight="1" x14ac:dyDescent="0.2">
      <c r="B395" s="109"/>
      <c r="C395" s="109"/>
      <c r="D395" s="109"/>
      <c r="E395" s="109"/>
      <c r="F395" s="109"/>
      <c r="G395" s="398"/>
      <c r="H395" s="109"/>
      <c r="I395" s="399"/>
      <c r="J395" s="109"/>
      <c r="K395" s="398"/>
      <c r="L395" s="109"/>
      <c r="M395" s="109"/>
      <c r="N395" s="109"/>
      <c r="O395" s="399"/>
      <c r="P395" s="109"/>
      <c r="Q395" s="109"/>
      <c r="R395" s="109"/>
      <c r="S395" s="481"/>
      <c r="T395" s="109"/>
      <c r="U395" s="481"/>
      <c r="V395" s="109"/>
      <c r="W395" s="474"/>
      <c r="AB395" s="474"/>
      <c r="AC395" s="474"/>
      <c r="AD395" s="474"/>
      <c r="AE395" s="474"/>
      <c r="AF395" s="474"/>
    </row>
    <row r="396" spans="1:85" s="223" customFormat="1" ht="15" customHeight="1" x14ac:dyDescent="0.25">
      <c r="B396" s="149"/>
      <c r="C396" s="149"/>
      <c r="D396" s="923">
        <v>2015</v>
      </c>
      <c r="E396" s="924"/>
      <c r="F396" s="924"/>
      <c r="G396" s="924"/>
      <c r="H396" s="924"/>
      <c r="I396" s="924"/>
      <c r="J396" s="924"/>
      <c r="K396" s="924"/>
      <c r="L396" s="925"/>
      <c r="M396" s="149"/>
      <c r="N396" s="923">
        <v>2014</v>
      </c>
      <c r="O396" s="924"/>
      <c r="P396" s="924"/>
      <c r="Q396" s="924"/>
      <c r="R396" s="924"/>
      <c r="S396" s="926"/>
      <c r="T396" s="926"/>
      <c r="U396" s="927"/>
      <c r="V396" s="149"/>
      <c r="W396" s="929" t="s">
        <v>612</v>
      </c>
      <c r="X396" s="930"/>
      <c r="Y396" s="930"/>
      <c r="Z396" s="930"/>
      <c r="AA396" s="931"/>
      <c r="AB396" s="475"/>
      <c r="AC396" s="475"/>
      <c r="AD396" s="475"/>
      <c r="AE396" s="475"/>
      <c r="AF396" s="475"/>
    </row>
    <row r="397" spans="1:85" s="138" customFormat="1" ht="14.25" customHeight="1" x14ac:dyDescent="0.2">
      <c r="B397" s="142"/>
      <c r="C397" s="88"/>
      <c r="D397" s="956" t="s">
        <v>236</v>
      </c>
      <c r="E397" s="957"/>
      <c r="F397" s="957"/>
      <c r="G397" s="957"/>
      <c r="H397" s="958"/>
      <c r="I397" s="956" t="s">
        <v>241</v>
      </c>
      <c r="J397" s="957"/>
      <c r="K397" s="957"/>
      <c r="L397" s="958"/>
      <c r="M397" s="142"/>
      <c r="N397" s="959" t="s">
        <v>236</v>
      </c>
      <c r="O397" s="960"/>
      <c r="P397" s="960"/>
      <c r="Q397" s="961"/>
      <c r="R397" s="142"/>
      <c r="S397" s="959" t="s">
        <v>241</v>
      </c>
      <c r="T397" s="960"/>
      <c r="U397" s="961"/>
      <c r="V397" s="142"/>
      <c r="W397" s="932"/>
      <c r="X397" s="933"/>
      <c r="Y397" s="933"/>
      <c r="Z397" s="934"/>
      <c r="AA397" s="935"/>
      <c r="AB397" s="476"/>
      <c r="AC397" s="476"/>
      <c r="AD397" s="476"/>
      <c r="AE397" s="476"/>
      <c r="AF397" s="476"/>
    </row>
    <row r="398" spans="1:85" s="138" customFormat="1" ht="19.5" customHeight="1" x14ac:dyDescent="0.2">
      <c r="B398" s="142"/>
      <c r="C398" s="88"/>
      <c r="D398" s="1035" t="s">
        <v>76</v>
      </c>
      <c r="E398" s="1036"/>
      <c r="F398" s="584"/>
      <c r="G398" s="1038" t="s">
        <v>66</v>
      </c>
      <c r="H398" s="1039"/>
      <c r="I398" s="1035" t="s">
        <v>76</v>
      </c>
      <c r="J398" s="1036"/>
      <c r="K398" s="1038" t="s">
        <v>66</v>
      </c>
      <c r="L398" s="1039"/>
      <c r="M398" s="142"/>
      <c r="N398" s="944" t="s">
        <v>76</v>
      </c>
      <c r="O398" s="152"/>
      <c r="P398" s="152"/>
      <c r="Q398" s="954" t="s">
        <v>66</v>
      </c>
      <c r="R398" s="153"/>
      <c r="S398" s="1043" t="s">
        <v>76</v>
      </c>
      <c r="T398" s="152"/>
      <c r="U398" s="1045" t="s">
        <v>66</v>
      </c>
      <c r="V398" s="142"/>
      <c r="W398" s="944" t="s">
        <v>272</v>
      </c>
      <c r="X398" s="949"/>
      <c r="Y398" s="142"/>
      <c r="Z398" s="944" t="s">
        <v>273</v>
      </c>
      <c r="AA398" s="949"/>
      <c r="AB398" s="476"/>
      <c r="AC398" s="476"/>
      <c r="AD398" s="476"/>
      <c r="AE398" s="476"/>
      <c r="AF398" s="476"/>
    </row>
    <row r="399" spans="1:85" s="138" customFormat="1" ht="15" customHeight="1" x14ac:dyDescent="0.2">
      <c r="A399" s="412"/>
      <c r="B399" s="1143"/>
      <c r="C399" s="1144"/>
      <c r="D399" s="1067"/>
      <c r="E399" s="1067"/>
      <c r="F399" s="585"/>
      <c r="G399" s="1068"/>
      <c r="H399" s="1069"/>
      <c r="I399" s="1070"/>
      <c r="J399" s="1067"/>
      <c r="K399" s="1068"/>
      <c r="L399" s="1069"/>
      <c r="M399" s="142"/>
      <c r="N399" s="950"/>
      <c r="O399" s="357"/>
      <c r="P399" s="357"/>
      <c r="Q399" s="948"/>
      <c r="R399" s="153"/>
      <c r="S399" s="1044"/>
      <c r="T399" s="357"/>
      <c r="U399" s="1045"/>
      <c r="V399" s="142"/>
      <c r="W399" s="950"/>
      <c r="X399" s="951"/>
      <c r="Y399" s="142"/>
      <c r="Z399" s="950"/>
      <c r="AA399" s="951"/>
      <c r="AB399" s="476"/>
      <c r="AC399" s="476"/>
      <c r="AD399" s="476"/>
      <c r="AE399" s="476"/>
      <c r="AF399" s="476"/>
    </row>
    <row r="400" spans="1:85" s="138" customFormat="1" ht="15" customHeight="1" x14ac:dyDescent="0.2">
      <c r="A400" s="245"/>
      <c r="B400" s="369" t="s">
        <v>399</v>
      </c>
      <c r="C400" s="252" t="s">
        <v>174</v>
      </c>
      <c r="D400" s="164">
        <v>7.2028287958371184E-2</v>
      </c>
      <c r="E400" s="455"/>
      <c r="F400" s="455"/>
      <c r="G400" s="164">
        <v>2.7834529800448427E-2</v>
      </c>
      <c r="H400" s="635"/>
      <c r="I400" s="402">
        <v>8.0680392722743216E-2</v>
      </c>
      <c r="J400" s="638"/>
      <c r="K400" s="164">
        <v>7.7733860889536476E-3</v>
      </c>
      <c r="L400" s="635"/>
      <c r="M400" s="142"/>
      <c r="N400" s="207">
        <v>6.4148671147001873E-2</v>
      </c>
      <c r="O400" s="455"/>
      <c r="P400" s="455"/>
      <c r="Q400" s="167">
        <v>2.5941533501545277E-2</v>
      </c>
      <c r="R400" s="168"/>
      <c r="S400" s="207">
        <v>7.9424726937479609E-2</v>
      </c>
      <c r="T400" s="170"/>
      <c r="U400" s="167">
        <v>7.8191225665990988E-3</v>
      </c>
      <c r="V400" s="142"/>
      <c r="W400" s="169">
        <v>7.879616811369311E-3</v>
      </c>
      <c r="X400" s="467"/>
      <c r="Y400" s="142"/>
      <c r="Z400" s="169">
        <v>1.2556657852636072E-3</v>
      </c>
      <c r="AA400" s="467"/>
      <c r="AB400" s="476"/>
      <c r="AC400" s="476"/>
      <c r="AD400" s="476"/>
      <c r="AE400" s="476"/>
      <c r="AF400" s="476"/>
    </row>
    <row r="401" spans="1:32" s="138" customFormat="1" ht="15" customHeight="1" x14ac:dyDescent="0.2">
      <c r="A401" s="245"/>
      <c r="B401" s="370"/>
      <c r="C401" s="371" t="s">
        <v>503</v>
      </c>
      <c r="D401" s="97">
        <v>0.12637072651621264</v>
      </c>
      <c r="E401" s="456" t="s">
        <v>31</v>
      </c>
      <c r="F401" s="456"/>
      <c r="G401" s="97">
        <v>3.5772706929664062E-2</v>
      </c>
      <c r="H401" s="636"/>
      <c r="I401" s="403">
        <v>0.19408000028553571</v>
      </c>
      <c r="J401" s="128"/>
      <c r="K401" s="97">
        <v>1.1288320574816484E-2</v>
      </c>
      <c r="L401" s="636"/>
      <c r="M401" s="142"/>
      <c r="N401" s="359">
        <v>0.13767353873835958</v>
      </c>
      <c r="O401" s="456" t="s">
        <v>31</v>
      </c>
      <c r="P401" s="456"/>
      <c r="Q401" s="179">
        <v>3.648039035104992E-2</v>
      </c>
      <c r="R401" s="168"/>
      <c r="S401" s="359">
        <v>0.19266285920117515</v>
      </c>
      <c r="T401" s="181"/>
      <c r="U401" s="179">
        <v>1.1404518909340541E-2</v>
      </c>
      <c r="V401" s="142"/>
      <c r="W401" s="180">
        <v>-1.1302812222146935E-2</v>
      </c>
      <c r="X401" s="468"/>
      <c r="Y401" s="142"/>
      <c r="Z401" s="180">
        <v>1.417141084360557E-3</v>
      </c>
      <c r="AA401" s="468"/>
      <c r="AB401" s="476"/>
      <c r="AC401" s="476"/>
      <c r="AD401" s="476"/>
      <c r="AE401" s="476"/>
      <c r="AF401" s="476"/>
    </row>
    <row r="402" spans="1:32" s="138" customFormat="1" ht="15" customHeight="1" x14ac:dyDescent="0.2">
      <c r="A402" s="245"/>
      <c r="B402" s="370"/>
      <c r="C402" s="371" t="s">
        <v>175</v>
      </c>
      <c r="D402" s="97">
        <v>0.19180054860370585</v>
      </c>
      <c r="E402" s="456"/>
      <c r="F402" s="456"/>
      <c r="G402" s="97">
        <v>4.2388609721812194E-2</v>
      </c>
      <c r="H402" s="636"/>
      <c r="I402" s="403">
        <v>0.16298660418550348</v>
      </c>
      <c r="J402" s="128"/>
      <c r="K402" s="97">
        <v>1.0542294293415256E-2</v>
      </c>
      <c r="L402" s="636"/>
      <c r="M402" s="142"/>
      <c r="N402" s="359">
        <v>0.19468025871214106</v>
      </c>
      <c r="O402" s="456"/>
      <c r="P402" s="456"/>
      <c r="Q402" s="179">
        <v>4.1922146612688123E-2</v>
      </c>
      <c r="R402" s="168"/>
      <c r="S402" s="359">
        <v>0.17372138843323717</v>
      </c>
      <c r="T402" s="181"/>
      <c r="U402" s="179">
        <v>1.0955706883784066E-2</v>
      </c>
      <c r="V402" s="142"/>
      <c r="W402" s="180">
        <v>-2.8797101084352128E-3</v>
      </c>
      <c r="X402" s="468"/>
      <c r="Y402" s="142"/>
      <c r="Z402" s="180">
        <v>-1.0734784247733692E-2</v>
      </c>
      <c r="AA402" s="468"/>
      <c r="AB402" s="476"/>
      <c r="AC402" s="476"/>
      <c r="AD402" s="476"/>
      <c r="AE402" s="476"/>
      <c r="AF402" s="476"/>
    </row>
    <row r="403" spans="1:32" s="138" customFormat="1" ht="15" customHeight="1" x14ac:dyDescent="0.2">
      <c r="A403" s="245"/>
      <c r="B403" s="370"/>
      <c r="C403" s="371" t="s">
        <v>176</v>
      </c>
      <c r="D403" s="97">
        <v>4.225467413511149E-2</v>
      </c>
      <c r="E403" s="456" t="s">
        <v>31</v>
      </c>
      <c r="F403" s="456"/>
      <c r="G403" s="97">
        <v>2.1658450029421121E-2</v>
      </c>
      <c r="H403" s="636"/>
      <c r="I403" s="403">
        <v>7.4245174510039133E-2</v>
      </c>
      <c r="J403" s="128"/>
      <c r="K403" s="97">
        <v>7.4829886075832531E-3</v>
      </c>
      <c r="L403" s="636"/>
      <c r="M403" s="142"/>
      <c r="N403" s="359">
        <v>1.8722818961461555E-2</v>
      </c>
      <c r="O403" s="488" t="s">
        <v>206</v>
      </c>
      <c r="P403" s="456"/>
      <c r="Q403" s="179">
        <v>1.4350923563693408E-2</v>
      </c>
      <c r="R403" s="168"/>
      <c r="S403" s="359">
        <v>7.1722224636730628E-2</v>
      </c>
      <c r="T403" s="181"/>
      <c r="U403" s="179">
        <v>7.4613318351548384E-3</v>
      </c>
      <c r="V403" s="142"/>
      <c r="W403" s="180">
        <v>2.3531855173649936E-2</v>
      </c>
      <c r="X403" s="468"/>
      <c r="Y403" s="142"/>
      <c r="Z403" s="180">
        <v>2.5229498733085054E-3</v>
      </c>
      <c r="AA403" s="468"/>
      <c r="AB403" s="476"/>
      <c r="AC403" s="476"/>
      <c r="AD403" s="476"/>
      <c r="AE403" s="476"/>
      <c r="AF403" s="476"/>
    </row>
    <row r="404" spans="1:32" s="138" customFormat="1" ht="15" customHeight="1" x14ac:dyDescent="0.2">
      <c r="A404" s="245"/>
      <c r="B404" s="370"/>
      <c r="C404" s="371" t="s">
        <v>177</v>
      </c>
      <c r="D404" s="97">
        <v>0.14952946270125672</v>
      </c>
      <c r="E404" s="456"/>
      <c r="F404" s="456"/>
      <c r="G404" s="97">
        <v>3.83935258681306E-2</v>
      </c>
      <c r="H404" s="636"/>
      <c r="I404" s="403">
        <v>0.16044558196966233</v>
      </c>
      <c r="J404" s="128"/>
      <c r="K404" s="97">
        <v>1.0475657305357185E-2</v>
      </c>
      <c r="L404" s="636"/>
      <c r="M404" s="142"/>
      <c r="N404" s="359">
        <v>0.16634616817512479</v>
      </c>
      <c r="O404" s="456"/>
      <c r="P404" s="456"/>
      <c r="Q404" s="179">
        <v>3.9427356380004969E-2</v>
      </c>
      <c r="R404" s="168"/>
      <c r="S404" s="359">
        <v>0.15959485413183097</v>
      </c>
      <c r="T404" s="181"/>
      <c r="U404" s="179">
        <v>1.0590203279492868E-2</v>
      </c>
      <c r="V404" s="142"/>
      <c r="W404" s="180">
        <v>-1.6816705473868071E-2</v>
      </c>
      <c r="X404" s="468"/>
      <c r="Y404" s="142"/>
      <c r="Z404" s="180">
        <v>8.5072783783135542E-4</v>
      </c>
      <c r="AA404" s="468"/>
      <c r="AB404" s="476"/>
      <c r="AC404" s="476"/>
      <c r="AD404" s="476"/>
      <c r="AE404" s="476"/>
      <c r="AF404" s="476"/>
    </row>
    <row r="405" spans="1:32" s="138" customFormat="1" ht="15" customHeight="1" x14ac:dyDescent="0.2">
      <c r="A405" s="245"/>
      <c r="B405" s="370"/>
      <c r="C405" s="371" t="s">
        <v>504</v>
      </c>
      <c r="D405" s="97">
        <v>3.9439557313843139E-2</v>
      </c>
      <c r="E405" s="456"/>
      <c r="F405" s="456"/>
      <c r="G405" s="97">
        <v>2.0955273775181343E-2</v>
      </c>
      <c r="H405" s="636"/>
      <c r="I405" s="403">
        <v>4.9511266855680205E-2</v>
      </c>
      <c r="J405" s="128"/>
      <c r="K405" s="97">
        <v>6.191822266771712E-3</v>
      </c>
      <c r="L405" s="636"/>
      <c r="M405" s="142"/>
      <c r="N405" s="359">
        <v>2.9748254445173223E-2</v>
      </c>
      <c r="O405" s="456"/>
      <c r="P405" s="456"/>
      <c r="Q405" s="179">
        <v>1.7987522184077009E-2</v>
      </c>
      <c r="R405" s="168"/>
      <c r="S405" s="359">
        <v>4.9496680564204053E-2</v>
      </c>
      <c r="T405" s="181"/>
      <c r="U405" s="179">
        <v>6.272134446657346E-3</v>
      </c>
      <c r="V405" s="142"/>
      <c r="W405" s="180">
        <v>9.6913028686699161E-3</v>
      </c>
      <c r="X405" s="468"/>
      <c r="Y405" s="142"/>
      <c r="Z405" s="180">
        <v>1.4586291476152702E-5</v>
      </c>
      <c r="AA405" s="468"/>
      <c r="AB405" s="476"/>
      <c r="AC405" s="476"/>
      <c r="AD405" s="476"/>
      <c r="AE405" s="476"/>
      <c r="AF405" s="476"/>
    </row>
    <row r="406" spans="1:32" s="138" customFormat="1" ht="15" customHeight="1" x14ac:dyDescent="0.2">
      <c r="A406" s="245"/>
      <c r="B406" s="370"/>
      <c r="C406" s="371" t="s">
        <v>178</v>
      </c>
      <c r="D406" s="97">
        <v>7.2359341228496438E-2</v>
      </c>
      <c r="E406" s="456"/>
      <c r="F406" s="456"/>
      <c r="G406" s="97">
        <v>2.7893445578989207E-2</v>
      </c>
      <c r="H406" s="636"/>
      <c r="I406" s="403">
        <v>7.898375660611949E-2</v>
      </c>
      <c r="J406" s="128"/>
      <c r="K406" s="97">
        <v>7.6983120871804353E-3</v>
      </c>
      <c r="L406" s="636"/>
      <c r="M406" s="142"/>
      <c r="N406" s="359">
        <v>8.0313216644901278E-2</v>
      </c>
      <c r="O406" s="456"/>
      <c r="P406" s="456"/>
      <c r="Q406" s="179">
        <v>2.8774770287105216E-2</v>
      </c>
      <c r="R406" s="168"/>
      <c r="S406" s="359">
        <v>7.8534809649931037E-2</v>
      </c>
      <c r="T406" s="181"/>
      <c r="U406" s="179">
        <v>7.7789515677274476E-3</v>
      </c>
      <c r="V406" s="142"/>
      <c r="W406" s="180">
        <v>-7.9538754164048403E-3</v>
      </c>
      <c r="X406" s="468"/>
      <c r="Y406" s="142"/>
      <c r="Z406" s="180">
        <v>4.4894695618845348E-4</v>
      </c>
      <c r="AA406" s="468"/>
      <c r="AB406" s="476"/>
      <c r="AC406" s="476"/>
      <c r="AD406" s="476"/>
      <c r="AE406" s="476"/>
      <c r="AF406" s="476"/>
    </row>
    <row r="407" spans="1:32" s="138" customFormat="1" ht="15" customHeight="1" x14ac:dyDescent="0.2">
      <c r="A407" s="245"/>
      <c r="B407" s="370"/>
      <c r="C407" s="371" t="s">
        <v>179</v>
      </c>
      <c r="D407" s="97">
        <v>0.14760705771517121</v>
      </c>
      <c r="E407" s="488" t="s">
        <v>206</v>
      </c>
      <c r="F407" s="456"/>
      <c r="G407" s="97">
        <v>3.8189015166329596E-2</v>
      </c>
      <c r="H407" s="636"/>
      <c r="I407" s="403">
        <v>7.783500644872339E-2</v>
      </c>
      <c r="J407" s="128"/>
      <c r="K407" s="97">
        <v>7.6468887933944969E-3</v>
      </c>
      <c r="L407" s="636"/>
      <c r="M407" s="142"/>
      <c r="N407" s="359">
        <v>0.14167319102671938</v>
      </c>
      <c r="O407" s="488" t="s">
        <v>206</v>
      </c>
      <c r="P407" s="456"/>
      <c r="Q407" s="179">
        <v>3.6920583765011866E-2</v>
      </c>
      <c r="R407" s="168"/>
      <c r="S407" s="359">
        <v>7.5698539460181222E-2</v>
      </c>
      <c r="T407" s="181"/>
      <c r="U407" s="179">
        <v>7.6489368028057015E-3</v>
      </c>
      <c r="V407" s="142"/>
      <c r="W407" s="180">
        <v>5.9338666884518332E-3</v>
      </c>
      <c r="X407" s="468"/>
      <c r="Y407" s="142"/>
      <c r="Z407" s="180">
        <v>2.1364669885421683E-3</v>
      </c>
      <c r="AA407" s="468"/>
      <c r="AB407" s="476"/>
      <c r="AC407" s="476"/>
      <c r="AD407" s="476"/>
      <c r="AE407" s="476"/>
      <c r="AF407" s="476"/>
    </row>
    <row r="408" spans="1:32" s="138" customFormat="1" ht="15" customHeight="1" x14ac:dyDescent="0.2">
      <c r="A408" s="245"/>
      <c r="B408" s="615"/>
      <c r="C408" s="616" t="s">
        <v>180</v>
      </c>
      <c r="D408" s="188">
        <v>0.15861034382783137</v>
      </c>
      <c r="E408" s="421"/>
      <c r="F408" s="421"/>
      <c r="G408" s="188">
        <v>3.9330485919483085E-2</v>
      </c>
      <c r="H408" s="637"/>
      <c r="I408" s="404">
        <v>0.12123221641599288</v>
      </c>
      <c r="J408" s="136"/>
      <c r="K408" s="188">
        <v>9.3162055401263544E-3</v>
      </c>
      <c r="L408" s="637"/>
      <c r="M408" s="142"/>
      <c r="N408" s="215">
        <v>0.16669388214911732</v>
      </c>
      <c r="O408" s="890"/>
      <c r="P408" s="421"/>
      <c r="Q408" s="191">
        <v>3.9460310487448483E-2</v>
      </c>
      <c r="R408" s="168"/>
      <c r="S408" s="215">
        <v>0.11914391698523001</v>
      </c>
      <c r="T408" s="193"/>
      <c r="U408" s="191">
        <v>9.3678282291839721E-3</v>
      </c>
      <c r="V408" s="142"/>
      <c r="W408" s="192">
        <v>-8.0835383212859435E-3</v>
      </c>
      <c r="X408" s="422"/>
      <c r="Y408" s="142"/>
      <c r="Z408" s="192">
        <v>2.0882994307628716E-3</v>
      </c>
      <c r="AA408" s="422"/>
      <c r="AB408" s="476"/>
      <c r="AC408" s="476"/>
      <c r="AD408" s="476"/>
      <c r="AE408" s="476"/>
      <c r="AF408" s="476"/>
    </row>
    <row r="409" spans="1:32" s="138" customFormat="1" ht="15" customHeight="1" x14ac:dyDescent="0.2">
      <c r="A409" s="413"/>
      <c r="B409" s="1050" t="s">
        <v>233</v>
      </c>
      <c r="C409" s="1104"/>
      <c r="D409" s="408">
        <v>409.18605060038391</v>
      </c>
      <c r="E409" s="377"/>
      <c r="F409" s="377"/>
      <c r="G409" s="377"/>
      <c r="H409" s="196"/>
      <c r="I409" s="409">
        <v>39647.536315155055</v>
      </c>
      <c r="J409" s="377"/>
      <c r="K409" s="377"/>
      <c r="L409" s="196"/>
      <c r="M409" s="142"/>
      <c r="N409" s="408">
        <v>426.33868722767551</v>
      </c>
      <c r="O409" s="377"/>
      <c r="P409" s="377"/>
      <c r="Q409" s="196"/>
      <c r="R409" s="142"/>
      <c r="S409" s="457">
        <v>40284.336208023153</v>
      </c>
      <c r="T409" s="377"/>
      <c r="U409" s="422"/>
      <c r="V409" s="142"/>
      <c r="W409" s="423"/>
      <c r="X409" s="142"/>
      <c r="Y409" s="142"/>
      <c r="Z409" s="142"/>
      <c r="AA409" s="142"/>
      <c r="AB409" s="476"/>
      <c r="AC409" s="476"/>
      <c r="AD409" s="476"/>
      <c r="AE409" s="476"/>
      <c r="AF409" s="476"/>
    </row>
    <row r="410" spans="1:32" s="138" customFormat="1" ht="15" customHeight="1" x14ac:dyDescent="0.2">
      <c r="A410" s="245"/>
      <c r="B410" s="369" t="s">
        <v>400</v>
      </c>
      <c r="C410" s="252" t="s">
        <v>174</v>
      </c>
      <c r="D410" s="164">
        <v>0.14434806332857328</v>
      </c>
      <c r="E410" s="455"/>
      <c r="F410" s="455"/>
      <c r="G410" s="164">
        <v>2.1903239029332462E-2</v>
      </c>
      <c r="H410" s="635"/>
      <c r="I410" s="402">
        <v>0.15388303780814655</v>
      </c>
      <c r="J410" s="638"/>
      <c r="K410" s="164">
        <v>9.4217206496458664E-3</v>
      </c>
      <c r="L410" s="635"/>
      <c r="M410" s="142"/>
      <c r="N410" s="207">
        <v>0.13643733421080584</v>
      </c>
      <c r="O410" s="455"/>
      <c r="P410" s="455"/>
      <c r="Q410" s="167">
        <v>2.0674993853351382E-2</v>
      </c>
      <c r="R410" s="168"/>
      <c r="S410" s="207">
        <v>0.15509456679733477</v>
      </c>
      <c r="T410" s="170"/>
      <c r="U410" s="167">
        <v>9.5149661683157256E-3</v>
      </c>
      <c r="V410" s="142"/>
      <c r="W410" s="169">
        <v>7.9107291177674399E-3</v>
      </c>
      <c r="X410" s="467"/>
      <c r="Y410" s="142"/>
      <c r="Z410" s="169">
        <v>-1.2115289891882208E-3</v>
      </c>
      <c r="AA410" s="467"/>
      <c r="AB410" s="476"/>
      <c r="AC410" s="476"/>
      <c r="AD410" s="476"/>
      <c r="AE410" s="476"/>
      <c r="AF410" s="476"/>
    </row>
    <row r="411" spans="1:32" s="138" customFormat="1" ht="15" customHeight="1" x14ac:dyDescent="0.2">
      <c r="A411" s="245"/>
      <c r="B411" s="370"/>
      <c r="C411" s="371" t="s">
        <v>503</v>
      </c>
      <c r="D411" s="97">
        <v>0.18249434681585175</v>
      </c>
      <c r="E411" s="456" t="s">
        <v>31</v>
      </c>
      <c r="F411" s="456"/>
      <c r="G411" s="97">
        <v>2.4072676698668881E-2</v>
      </c>
      <c r="H411" s="636"/>
      <c r="I411" s="403">
        <v>0.22582574203139791</v>
      </c>
      <c r="J411" s="128"/>
      <c r="K411" s="97">
        <v>1.0917563669788742E-2</v>
      </c>
      <c r="L411" s="636"/>
      <c r="M411" s="142"/>
      <c r="N411" s="359">
        <v>0.1706006392960909</v>
      </c>
      <c r="O411" s="456" t="s">
        <v>31</v>
      </c>
      <c r="P411" s="456"/>
      <c r="Q411" s="179">
        <v>2.2657084405866276E-2</v>
      </c>
      <c r="R411" s="168"/>
      <c r="S411" s="359">
        <v>0.22447262622572819</v>
      </c>
      <c r="T411" s="181"/>
      <c r="U411" s="179">
        <v>1.096693235306901E-2</v>
      </c>
      <c r="V411" s="142"/>
      <c r="W411" s="180">
        <v>1.1893707519760849E-2</v>
      </c>
      <c r="X411" s="468"/>
      <c r="Y411" s="142"/>
      <c r="Z411" s="180">
        <v>1.3531158056697135E-3</v>
      </c>
      <c r="AA411" s="468"/>
      <c r="AB411" s="476"/>
      <c r="AC411" s="476"/>
      <c r="AD411" s="476"/>
      <c r="AE411" s="476"/>
      <c r="AF411" s="476"/>
    </row>
    <row r="412" spans="1:32" s="138" customFormat="1" ht="15" customHeight="1" x14ac:dyDescent="0.2">
      <c r="A412" s="245"/>
      <c r="B412" s="370"/>
      <c r="C412" s="371" t="s">
        <v>175</v>
      </c>
      <c r="D412" s="97">
        <v>0.22963108827602727</v>
      </c>
      <c r="E412" s="456" t="s">
        <v>31</v>
      </c>
      <c r="F412" s="456"/>
      <c r="G412" s="97">
        <v>2.6213137726087403E-2</v>
      </c>
      <c r="H412" s="636"/>
      <c r="I412" s="403">
        <v>0.15178839954036003</v>
      </c>
      <c r="J412" s="128"/>
      <c r="K412" s="97">
        <v>9.368952602948873E-3</v>
      </c>
      <c r="L412" s="636"/>
      <c r="M412" s="142"/>
      <c r="N412" s="359">
        <v>0.23644327286919939</v>
      </c>
      <c r="O412" s="488" t="s">
        <v>206</v>
      </c>
      <c r="P412" s="456"/>
      <c r="Q412" s="179">
        <v>2.5592692718085768E-2</v>
      </c>
      <c r="R412" s="168"/>
      <c r="S412" s="359">
        <v>0.15005934179479297</v>
      </c>
      <c r="T412" s="181"/>
      <c r="U412" s="179">
        <v>9.3870844719636023E-3</v>
      </c>
      <c r="V412" s="142"/>
      <c r="W412" s="180">
        <v>-6.8121845931721214E-3</v>
      </c>
      <c r="X412" s="468"/>
      <c r="Y412" s="142"/>
      <c r="Z412" s="180">
        <v>1.7290577455670586E-3</v>
      </c>
      <c r="AA412" s="468"/>
      <c r="AB412" s="476"/>
      <c r="AC412" s="476"/>
      <c r="AD412" s="476"/>
      <c r="AE412" s="476"/>
      <c r="AF412" s="476"/>
    </row>
    <row r="413" spans="1:32" s="138" customFormat="1" ht="15" customHeight="1" x14ac:dyDescent="0.2">
      <c r="A413" s="245"/>
      <c r="B413" s="370"/>
      <c r="C413" s="371" t="s">
        <v>176</v>
      </c>
      <c r="D413" s="97">
        <v>3.8908031172046532E-2</v>
      </c>
      <c r="E413" s="456"/>
      <c r="F413" s="456"/>
      <c r="G413" s="97">
        <v>1.2051924288443951E-2</v>
      </c>
      <c r="H413" s="636"/>
      <c r="I413" s="403">
        <v>5.7696589950337517E-2</v>
      </c>
      <c r="J413" s="128"/>
      <c r="K413" s="97">
        <v>6.0882166908334708E-3</v>
      </c>
      <c r="L413" s="636"/>
      <c r="M413" s="142"/>
      <c r="N413" s="359">
        <v>4.3995447813836783E-2</v>
      </c>
      <c r="O413" s="456"/>
      <c r="P413" s="456"/>
      <c r="Q413" s="179">
        <v>1.2352808212909601E-2</v>
      </c>
      <c r="R413" s="168"/>
      <c r="S413" s="359">
        <v>5.7660741212914278E-2</v>
      </c>
      <c r="T413" s="181"/>
      <c r="U413" s="179">
        <v>6.1270109669709907E-3</v>
      </c>
      <c r="V413" s="142"/>
      <c r="W413" s="180">
        <v>-5.0874166417902503E-3</v>
      </c>
      <c r="X413" s="468"/>
      <c r="Y413" s="142"/>
      <c r="Z413" s="180">
        <v>3.5848737423238575E-5</v>
      </c>
      <c r="AA413" s="468"/>
      <c r="AB413" s="476"/>
      <c r="AC413" s="476"/>
      <c r="AD413" s="476"/>
      <c r="AE413" s="476"/>
      <c r="AF413" s="476"/>
    </row>
    <row r="414" spans="1:32" s="138" customFormat="1" ht="15" customHeight="1" x14ac:dyDescent="0.2">
      <c r="A414" s="245"/>
      <c r="B414" s="370"/>
      <c r="C414" s="371" t="s">
        <v>177</v>
      </c>
      <c r="D414" s="97">
        <v>0.12534021506721249</v>
      </c>
      <c r="E414" s="456"/>
      <c r="F414" s="456"/>
      <c r="G414" s="97">
        <v>2.0635694527896563E-2</v>
      </c>
      <c r="H414" s="636"/>
      <c r="I414" s="403">
        <v>0.1473885482931824</v>
      </c>
      <c r="J414" s="128"/>
      <c r="K414" s="97">
        <v>9.2560799778585289E-3</v>
      </c>
      <c r="L414" s="636"/>
      <c r="M414" s="142"/>
      <c r="N414" s="359">
        <v>0.13369885095224976</v>
      </c>
      <c r="O414" s="456"/>
      <c r="P414" s="456"/>
      <c r="Q414" s="179">
        <v>2.0498879849937063E-2</v>
      </c>
      <c r="R414" s="168"/>
      <c r="S414" s="359">
        <v>0.15177324961298905</v>
      </c>
      <c r="T414" s="181"/>
      <c r="U414" s="179">
        <v>9.4310164792824787E-3</v>
      </c>
      <c r="V414" s="142"/>
      <c r="W414" s="180">
        <v>-8.3586358850372688E-3</v>
      </c>
      <c r="X414" s="468"/>
      <c r="Y414" s="142"/>
      <c r="Z414" s="180">
        <v>-4.3847013198066442E-3</v>
      </c>
      <c r="AA414" s="468"/>
      <c r="AB414" s="476"/>
      <c r="AC414" s="476"/>
      <c r="AD414" s="476"/>
      <c r="AE414" s="476"/>
      <c r="AF414" s="476"/>
    </row>
    <row r="415" spans="1:32" s="138" customFormat="1" ht="15" customHeight="1" x14ac:dyDescent="0.2">
      <c r="A415" s="245"/>
      <c r="B415" s="370"/>
      <c r="C415" s="371" t="s">
        <v>504</v>
      </c>
      <c r="D415" s="97">
        <v>4.5539121037956473E-2</v>
      </c>
      <c r="E415" s="456" t="s">
        <v>31</v>
      </c>
      <c r="F415" s="456"/>
      <c r="G415" s="97">
        <v>1.2993485952497802E-2</v>
      </c>
      <c r="H415" s="636"/>
      <c r="I415" s="403">
        <v>4.5850757690000667E-2</v>
      </c>
      <c r="J415" s="128"/>
      <c r="K415" s="97">
        <v>5.4613632101069868E-3</v>
      </c>
      <c r="L415" s="636"/>
      <c r="M415" s="142"/>
      <c r="N415" s="359">
        <v>4.2506477269271765E-2</v>
      </c>
      <c r="O415" s="456"/>
      <c r="P415" s="456"/>
      <c r="Q415" s="179">
        <v>1.215142824707835E-2</v>
      </c>
      <c r="R415" s="168"/>
      <c r="S415" s="359">
        <v>4.4173288810139169E-2</v>
      </c>
      <c r="T415" s="181"/>
      <c r="U415" s="179">
        <v>5.4010021957099329E-3</v>
      </c>
      <c r="V415" s="142"/>
      <c r="W415" s="180">
        <v>3.0326437686847077E-3</v>
      </c>
      <c r="X415" s="468"/>
      <c r="Y415" s="142"/>
      <c r="Z415" s="180">
        <v>1.6774688798614976E-3</v>
      </c>
      <c r="AA415" s="468"/>
      <c r="AB415" s="476"/>
      <c r="AC415" s="476"/>
      <c r="AD415" s="476"/>
      <c r="AE415" s="476"/>
      <c r="AF415" s="476"/>
    </row>
    <row r="416" spans="1:32" s="138" customFormat="1" ht="15" customHeight="1" x14ac:dyDescent="0.2">
      <c r="A416" s="245"/>
      <c r="B416" s="370"/>
      <c r="C416" s="371" t="s">
        <v>178</v>
      </c>
      <c r="D416" s="97">
        <v>2.0472992087097019E-2</v>
      </c>
      <c r="E416" s="456"/>
      <c r="F416" s="456"/>
      <c r="G416" s="97">
        <v>8.8257812654905978E-3</v>
      </c>
      <c r="H416" s="636"/>
      <c r="I416" s="403">
        <v>3.7745371643094681E-2</v>
      </c>
      <c r="J416" s="128"/>
      <c r="K416" s="97">
        <v>4.9761848463804881E-3</v>
      </c>
      <c r="L416" s="636"/>
      <c r="M416" s="142"/>
      <c r="N416" s="359">
        <v>2.4308513910157023E-2</v>
      </c>
      <c r="O416" s="456"/>
      <c r="P416" s="456"/>
      <c r="Q416" s="179">
        <v>9.2761403202095485E-3</v>
      </c>
      <c r="R416" s="168"/>
      <c r="S416" s="359">
        <v>3.6058811280315718E-2</v>
      </c>
      <c r="T416" s="181"/>
      <c r="U416" s="179">
        <v>4.9004490331145557E-3</v>
      </c>
      <c r="V416" s="142"/>
      <c r="W416" s="180">
        <v>-3.8355218230600036E-3</v>
      </c>
      <c r="X416" s="468"/>
      <c r="Y416" s="142"/>
      <c r="Z416" s="180">
        <v>1.6865603627789633E-3</v>
      </c>
      <c r="AA416" s="468"/>
      <c r="AB416" s="476"/>
      <c r="AC416" s="476"/>
      <c r="AD416" s="476"/>
      <c r="AE416" s="476"/>
      <c r="AF416" s="476"/>
    </row>
    <row r="417" spans="1:32" s="138" customFormat="1" ht="15" customHeight="1" x14ac:dyDescent="0.2">
      <c r="A417" s="245"/>
      <c r="B417" s="370"/>
      <c r="C417" s="371" t="s">
        <v>179</v>
      </c>
      <c r="D417" s="97">
        <v>0.13728086674796663</v>
      </c>
      <c r="E417" s="456" t="s">
        <v>31</v>
      </c>
      <c r="F417" s="456"/>
      <c r="G417" s="97">
        <v>2.1448356236586058E-2</v>
      </c>
      <c r="H417" s="636"/>
      <c r="I417" s="403">
        <v>9.7056516012410235E-2</v>
      </c>
      <c r="J417" s="128"/>
      <c r="K417" s="97">
        <v>7.7296936172140084E-3</v>
      </c>
      <c r="L417" s="636"/>
      <c r="M417" s="142"/>
      <c r="N417" s="359">
        <v>0.11526333161533417</v>
      </c>
      <c r="O417" s="456"/>
      <c r="P417" s="456"/>
      <c r="Q417" s="179">
        <v>1.9234656951884276E-2</v>
      </c>
      <c r="R417" s="168"/>
      <c r="S417" s="359">
        <v>9.7074531196344405E-2</v>
      </c>
      <c r="T417" s="181"/>
      <c r="U417" s="179">
        <v>7.7818616884788661E-3</v>
      </c>
      <c r="V417" s="142"/>
      <c r="W417" s="180">
        <v>2.2017535132632465E-2</v>
      </c>
      <c r="X417" s="468"/>
      <c r="Y417" s="142"/>
      <c r="Z417" s="180">
        <v>-1.8015183934169676E-5</v>
      </c>
      <c r="AA417" s="468"/>
      <c r="AB417" s="476"/>
      <c r="AC417" s="476"/>
      <c r="AD417" s="476"/>
      <c r="AE417" s="476"/>
      <c r="AF417" s="476"/>
    </row>
    <row r="418" spans="1:32" s="138" customFormat="1" ht="15" customHeight="1" x14ac:dyDescent="0.2">
      <c r="A418" s="245"/>
      <c r="B418" s="615"/>
      <c r="C418" s="616" t="s">
        <v>180</v>
      </c>
      <c r="D418" s="188">
        <v>7.5985275467268604E-2</v>
      </c>
      <c r="E418" s="421"/>
      <c r="F418" s="421"/>
      <c r="G418" s="188">
        <v>1.6514234991211463E-2</v>
      </c>
      <c r="H418" s="637"/>
      <c r="I418" s="404">
        <v>8.2765037031070007E-2</v>
      </c>
      <c r="J418" s="136"/>
      <c r="K418" s="188">
        <v>7.1942148627022213E-3</v>
      </c>
      <c r="L418" s="637"/>
      <c r="M418" s="142"/>
      <c r="N418" s="215">
        <v>9.6746132063054657E-2</v>
      </c>
      <c r="O418" s="421"/>
      <c r="P418" s="421"/>
      <c r="Q418" s="191">
        <v>1.7805475154840874E-2</v>
      </c>
      <c r="R418" s="168"/>
      <c r="S418" s="215">
        <v>8.3632843069441395E-2</v>
      </c>
      <c r="T418" s="193"/>
      <c r="U418" s="191">
        <v>7.2765931465922579E-3</v>
      </c>
      <c r="V418" s="142"/>
      <c r="W418" s="192">
        <v>-2.0760856595786054E-2</v>
      </c>
      <c r="X418" s="422"/>
      <c r="Y418" s="142"/>
      <c r="Z418" s="192">
        <v>-8.6780603837138814E-4</v>
      </c>
      <c r="AA418" s="422"/>
      <c r="AB418" s="476"/>
      <c r="AC418" s="476"/>
      <c r="AD418" s="476"/>
      <c r="AE418" s="476"/>
      <c r="AF418" s="476"/>
    </row>
    <row r="419" spans="1:32" s="138" customFormat="1" ht="15" customHeight="1" x14ac:dyDescent="0.2">
      <c r="A419" s="413"/>
      <c r="B419" s="1050" t="s">
        <v>233</v>
      </c>
      <c r="C419" s="1104"/>
      <c r="D419" s="408">
        <v>1221.0745587103686</v>
      </c>
      <c r="E419" s="377"/>
      <c r="F419" s="377"/>
      <c r="G419" s="377"/>
      <c r="H419" s="196"/>
      <c r="I419" s="409">
        <v>47376.487895160506</v>
      </c>
      <c r="J419" s="377"/>
      <c r="K419" s="377"/>
      <c r="L419" s="196"/>
      <c r="M419" s="142"/>
      <c r="N419" s="408">
        <v>1317.3094699815351</v>
      </c>
      <c r="O419" s="377"/>
      <c r="P419" s="377"/>
      <c r="Q419" s="196"/>
      <c r="R419" s="142"/>
      <c r="S419" s="457">
        <v>48755.925843962985</v>
      </c>
      <c r="T419" s="377"/>
      <c r="U419" s="422"/>
      <c r="V419" s="142"/>
      <c r="W419" s="423"/>
      <c r="X419" s="142"/>
      <c r="Y419" s="142"/>
      <c r="Z419" s="142"/>
      <c r="AA419" s="142"/>
      <c r="AB419" s="476"/>
      <c r="AC419" s="476"/>
      <c r="AD419" s="476"/>
      <c r="AE419" s="476"/>
      <c r="AF419" s="476"/>
    </row>
    <row r="420" spans="1:32" s="138" customFormat="1" ht="15" customHeight="1" x14ac:dyDescent="0.2">
      <c r="A420" s="245"/>
      <c r="B420" s="369" t="s">
        <v>401</v>
      </c>
      <c r="C420" s="252" t="s">
        <v>174</v>
      </c>
      <c r="D420" s="164">
        <v>0.12995090012997737</v>
      </c>
      <c r="E420" s="455" t="s">
        <v>31</v>
      </c>
      <c r="F420" s="455"/>
      <c r="G420" s="164">
        <v>1.6996280743927974E-2</v>
      </c>
      <c r="H420" s="635"/>
      <c r="I420" s="402">
        <v>0.15578262412858146</v>
      </c>
      <c r="J420" s="638"/>
      <c r="K420" s="164">
        <v>1.03580844499332E-2</v>
      </c>
      <c r="L420" s="635"/>
      <c r="M420" s="142"/>
      <c r="N420" s="207">
        <v>9.4472625416310671E-2</v>
      </c>
      <c r="O420" s="455" t="s">
        <v>31</v>
      </c>
      <c r="P420" s="455"/>
      <c r="Q420" s="167">
        <v>1.4769462548321344E-2</v>
      </c>
      <c r="R420" s="168"/>
      <c r="S420" s="207">
        <v>0.15155471356042055</v>
      </c>
      <c r="T420" s="170"/>
      <c r="U420" s="167">
        <v>1.0433959252054681E-2</v>
      </c>
      <c r="V420" s="142"/>
      <c r="W420" s="169">
        <v>3.5478274713666699E-2</v>
      </c>
      <c r="X420" s="467"/>
      <c r="Y420" s="142"/>
      <c r="Z420" s="169">
        <v>4.2279105681609086E-3</v>
      </c>
      <c r="AA420" s="467"/>
      <c r="AB420" s="476"/>
      <c r="AC420" s="476"/>
      <c r="AD420" s="476"/>
      <c r="AE420" s="476"/>
      <c r="AF420" s="476"/>
    </row>
    <row r="421" spans="1:32" s="138" customFormat="1" ht="15" customHeight="1" x14ac:dyDescent="0.2">
      <c r="A421" s="245"/>
      <c r="B421" s="370"/>
      <c r="C421" s="371" t="s">
        <v>503</v>
      </c>
      <c r="D421" s="97">
        <v>0.15228340658568343</v>
      </c>
      <c r="E421" s="456" t="s">
        <v>31</v>
      </c>
      <c r="F421" s="456"/>
      <c r="G421" s="97">
        <v>1.8161177493713706E-2</v>
      </c>
      <c r="H421" s="636"/>
      <c r="I421" s="403">
        <v>0.19664200040532812</v>
      </c>
      <c r="J421" s="128"/>
      <c r="K421" s="97">
        <v>1.1352342876164529E-2</v>
      </c>
      <c r="L421" s="636"/>
      <c r="M421" s="142"/>
      <c r="N421" s="359">
        <v>0.1568405308903415</v>
      </c>
      <c r="O421" s="456" t="s">
        <v>31</v>
      </c>
      <c r="P421" s="456"/>
      <c r="Q421" s="179">
        <v>1.8363054380852104E-2</v>
      </c>
      <c r="R421" s="168"/>
      <c r="S421" s="359">
        <v>0.19783733267234924</v>
      </c>
      <c r="T421" s="181"/>
      <c r="U421" s="179">
        <v>1.1591451934701017E-2</v>
      </c>
      <c r="V421" s="142"/>
      <c r="W421" s="180">
        <v>-4.5571243046580723E-3</v>
      </c>
      <c r="X421" s="468"/>
      <c r="Y421" s="142"/>
      <c r="Z421" s="180">
        <v>-1.1953322670211208E-3</v>
      </c>
      <c r="AA421" s="468"/>
      <c r="AB421" s="476"/>
      <c r="AC421" s="476"/>
      <c r="AD421" s="476"/>
      <c r="AE421" s="476"/>
      <c r="AF421" s="476"/>
    </row>
    <row r="422" spans="1:32" s="138" customFormat="1" ht="15" customHeight="1" x14ac:dyDescent="0.2">
      <c r="A422" s="245"/>
      <c r="B422" s="370"/>
      <c r="C422" s="371" t="s">
        <v>175</v>
      </c>
      <c r="D422" s="97">
        <v>0.15492180369065484</v>
      </c>
      <c r="E422" s="456"/>
      <c r="F422" s="456"/>
      <c r="G422" s="97">
        <v>1.828930025438455E-2</v>
      </c>
      <c r="H422" s="636"/>
      <c r="I422" s="403">
        <v>0.13207725692151756</v>
      </c>
      <c r="J422" s="128"/>
      <c r="K422" s="97">
        <v>9.6704648631465544E-3</v>
      </c>
      <c r="L422" s="636"/>
      <c r="M422" s="142"/>
      <c r="N422" s="359">
        <v>0.17138239109328254</v>
      </c>
      <c r="O422" s="456" t="s">
        <v>31</v>
      </c>
      <c r="P422" s="456"/>
      <c r="Q422" s="179">
        <v>1.9029224317355251E-2</v>
      </c>
      <c r="R422" s="168"/>
      <c r="S422" s="359">
        <v>0.12898504086787671</v>
      </c>
      <c r="T422" s="181"/>
      <c r="U422" s="179">
        <v>9.7529269506232072E-3</v>
      </c>
      <c r="V422" s="142"/>
      <c r="W422" s="180">
        <v>-1.6460587402627708E-2</v>
      </c>
      <c r="X422" s="468"/>
      <c r="Y422" s="142"/>
      <c r="Z422" s="180">
        <v>3.0922160536408505E-3</v>
      </c>
      <c r="AA422" s="468"/>
      <c r="AB422" s="476"/>
      <c r="AC422" s="476"/>
      <c r="AD422" s="476"/>
      <c r="AE422" s="476"/>
      <c r="AF422" s="476"/>
    </row>
    <row r="423" spans="1:32" s="138" customFormat="1" ht="15" customHeight="1" x14ac:dyDescent="0.2">
      <c r="A423" s="245"/>
      <c r="B423" s="370"/>
      <c r="C423" s="371" t="s">
        <v>176</v>
      </c>
      <c r="D423" s="97">
        <v>6.2404201480215235E-2</v>
      </c>
      <c r="E423" s="456"/>
      <c r="F423" s="456"/>
      <c r="G423" s="97">
        <v>1.2226639590768692E-2</v>
      </c>
      <c r="H423" s="636"/>
      <c r="I423" s="403">
        <v>6.0947811023126089E-2</v>
      </c>
      <c r="J423" s="128"/>
      <c r="K423" s="97">
        <v>6.8330833367756015E-3</v>
      </c>
      <c r="L423" s="636"/>
      <c r="M423" s="142"/>
      <c r="N423" s="359">
        <v>6.5429598597478628E-2</v>
      </c>
      <c r="O423" s="456" t="s">
        <v>31</v>
      </c>
      <c r="P423" s="456"/>
      <c r="Q423" s="179">
        <v>1.248688312618924E-2</v>
      </c>
      <c r="R423" s="168"/>
      <c r="S423" s="359">
        <v>6.1918531961715123E-2</v>
      </c>
      <c r="T423" s="181"/>
      <c r="U423" s="179">
        <v>7.0126650415913774E-3</v>
      </c>
      <c r="V423" s="142"/>
      <c r="W423" s="180">
        <v>-3.0253971172633926E-3</v>
      </c>
      <c r="X423" s="468"/>
      <c r="Y423" s="142"/>
      <c r="Z423" s="180">
        <v>-9.7072093858903419E-4</v>
      </c>
      <c r="AA423" s="468"/>
      <c r="AB423" s="476"/>
      <c r="AC423" s="476"/>
      <c r="AD423" s="476"/>
      <c r="AE423" s="476"/>
      <c r="AF423" s="476"/>
    </row>
    <row r="424" spans="1:32" s="138" customFormat="1" ht="15" customHeight="1" x14ac:dyDescent="0.2">
      <c r="A424" s="245"/>
      <c r="B424" s="370"/>
      <c r="C424" s="371" t="s">
        <v>177</v>
      </c>
      <c r="D424" s="97">
        <v>0.16043508673817117</v>
      </c>
      <c r="E424" s="456"/>
      <c r="F424" s="456"/>
      <c r="G424" s="97">
        <v>1.8551079475495454E-2</v>
      </c>
      <c r="H424" s="636"/>
      <c r="I424" s="403">
        <v>0.17431680450169057</v>
      </c>
      <c r="J424" s="128"/>
      <c r="K424" s="97">
        <v>1.083600377161825E-2</v>
      </c>
      <c r="L424" s="636"/>
      <c r="M424" s="142"/>
      <c r="N424" s="359">
        <v>0.15878362621858688</v>
      </c>
      <c r="O424" s="456"/>
      <c r="P424" s="456"/>
      <c r="Q424" s="179">
        <v>1.8455151907624631E-2</v>
      </c>
      <c r="R424" s="168"/>
      <c r="S424" s="359">
        <v>0.1768368368004184</v>
      </c>
      <c r="T424" s="181"/>
      <c r="U424" s="179">
        <v>1.1101504114882444E-2</v>
      </c>
      <c r="V424" s="142"/>
      <c r="W424" s="180">
        <v>1.6514605195842857E-3</v>
      </c>
      <c r="X424" s="468"/>
      <c r="Y424" s="142"/>
      <c r="Z424" s="180">
        <v>-2.5200322987278256E-3</v>
      </c>
      <c r="AA424" s="468"/>
      <c r="AB424" s="476"/>
      <c r="AC424" s="476"/>
      <c r="AD424" s="476"/>
      <c r="AE424" s="476"/>
      <c r="AF424" s="476"/>
    </row>
    <row r="425" spans="1:32" s="138" customFormat="1" ht="15" customHeight="1" x14ac:dyDescent="0.2">
      <c r="A425" s="245"/>
      <c r="B425" s="370"/>
      <c r="C425" s="371" t="s">
        <v>504</v>
      </c>
      <c r="D425" s="97">
        <v>4.3881332690054398E-2</v>
      </c>
      <c r="E425" s="456"/>
      <c r="F425" s="456"/>
      <c r="G425" s="97">
        <v>1.0353523466930626E-2</v>
      </c>
      <c r="H425" s="636"/>
      <c r="I425" s="403">
        <v>4.4673257580832473E-2</v>
      </c>
      <c r="J425" s="128"/>
      <c r="K425" s="97">
        <v>5.9005510943220298E-3</v>
      </c>
      <c r="L425" s="636"/>
      <c r="M425" s="142"/>
      <c r="N425" s="359">
        <v>4.4244072671825001E-2</v>
      </c>
      <c r="O425" s="456"/>
      <c r="P425" s="456"/>
      <c r="Q425" s="179">
        <v>1.0383934886640769E-2</v>
      </c>
      <c r="R425" s="168"/>
      <c r="S425" s="359">
        <v>4.4336607632586178E-2</v>
      </c>
      <c r="T425" s="181"/>
      <c r="U425" s="179">
        <v>5.9894397014348243E-3</v>
      </c>
      <c r="V425" s="142"/>
      <c r="W425" s="180">
        <v>-3.6273998177060313E-4</v>
      </c>
      <c r="X425" s="468"/>
      <c r="Y425" s="142"/>
      <c r="Z425" s="180">
        <v>3.3664994824629535E-4</v>
      </c>
      <c r="AA425" s="468"/>
      <c r="AB425" s="476"/>
      <c r="AC425" s="476"/>
      <c r="AD425" s="476"/>
      <c r="AE425" s="476"/>
      <c r="AF425" s="476"/>
    </row>
    <row r="426" spans="1:32" s="138" customFormat="1" ht="15" customHeight="1" x14ac:dyDescent="0.2">
      <c r="A426" s="245"/>
      <c r="B426" s="370"/>
      <c r="C426" s="371" t="s">
        <v>178</v>
      </c>
      <c r="D426" s="97">
        <v>2.839041671761746E-2</v>
      </c>
      <c r="E426" s="456"/>
      <c r="F426" s="456"/>
      <c r="G426" s="97">
        <v>8.3950666327845588E-3</v>
      </c>
      <c r="H426" s="636"/>
      <c r="I426" s="403">
        <v>3.4858152613431184E-2</v>
      </c>
      <c r="J426" s="128"/>
      <c r="K426" s="97">
        <v>5.2389053634663138E-3</v>
      </c>
      <c r="L426" s="636"/>
      <c r="M426" s="142"/>
      <c r="N426" s="359">
        <v>3.0961551411490457E-2</v>
      </c>
      <c r="O426" s="456"/>
      <c r="P426" s="456"/>
      <c r="Q426" s="179">
        <v>8.746670556681482E-3</v>
      </c>
      <c r="R426" s="168"/>
      <c r="S426" s="359">
        <v>3.6841088267461033E-2</v>
      </c>
      <c r="T426" s="181"/>
      <c r="U426" s="179">
        <v>5.4810995579589279E-3</v>
      </c>
      <c r="V426" s="142"/>
      <c r="W426" s="180">
        <v>-2.5711346938729965E-3</v>
      </c>
      <c r="X426" s="468"/>
      <c r="Y426" s="142"/>
      <c r="Z426" s="180">
        <v>-1.9829356540298493E-3</v>
      </c>
      <c r="AA426" s="468"/>
      <c r="AB426" s="476"/>
      <c r="AC426" s="476"/>
      <c r="AD426" s="476"/>
      <c r="AE426" s="476"/>
      <c r="AF426" s="476"/>
    </row>
    <row r="427" spans="1:32" s="138" customFormat="1" ht="15" customHeight="1" x14ac:dyDescent="0.2">
      <c r="A427" s="245"/>
      <c r="B427" s="370"/>
      <c r="C427" s="371" t="s">
        <v>179</v>
      </c>
      <c r="D427" s="97">
        <v>0.16986141532895505</v>
      </c>
      <c r="E427" s="456" t="s">
        <v>31</v>
      </c>
      <c r="F427" s="456"/>
      <c r="G427" s="97">
        <v>1.8980822960521216E-2</v>
      </c>
      <c r="H427" s="636"/>
      <c r="I427" s="403">
        <v>0.11097226461558903</v>
      </c>
      <c r="J427" s="128"/>
      <c r="K427" s="97">
        <v>8.9713474355077923E-3</v>
      </c>
      <c r="L427" s="636"/>
      <c r="M427" s="142"/>
      <c r="N427" s="359">
        <v>0.17256876495435378</v>
      </c>
      <c r="O427" s="456" t="s">
        <v>31</v>
      </c>
      <c r="P427" s="456"/>
      <c r="Q427" s="179">
        <v>1.908129995975083E-2</v>
      </c>
      <c r="R427" s="168"/>
      <c r="S427" s="359">
        <v>0.11391327035464623</v>
      </c>
      <c r="T427" s="181"/>
      <c r="U427" s="179">
        <v>9.2443795468838304E-3</v>
      </c>
      <c r="V427" s="142"/>
      <c r="W427" s="180">
        <v>-2.7073496253987306E-3</v>
      </c>
      <c r="X427" s="468"/>
      <c r="Y427" s="142"/>
      <c r="Z427" s="180">
        <v>-2.9410057390572009E-3</v>
      </c>
      <c r="AA427" s="468"/>
      <c r="AB427" s="476"/>
      <c r="AC427" s="476"/>
      <c r="AD427" s="476"/>
      <c r="AE427" s="476"/>
      <c r="AF427" s="476"/>
    </row>
    <row r="428" spans="1:32" s="138" customFormat="1" ht="15" customHeight="1" x14ac:dyDescent="0.2">
      <c r="A428" s="245"/>
      <c r="B428" s="615"/>
      <c r="C428" s="616" t="s">
        <v>180</v>
      </c>
      <c r="D428" s="188">
        <v>9.787143663867108E-2</v>
      </c>
      <c r="E428" s="421"/>
      <c r="F428" s="421"/>
      <c r="G428" s="188">
        <v>1.5019468611318575E-2</v>
      </c>
      <c r="H428" s="637"/>
      <c r="I428" s="404">
        <v>8.9729828209903481E-2</v>
      </c>
      <c r="J428" s="136"/>
      <c r="K428" s="188">
        <v>8.1629356076724623E-3</v>
      </c>
      <c r="L428" s="637"/>
      <c r="M428" s="142"/>
      <c r="N428" s="215">
        <v>0.10531683874633048</v>
      </c>
      <c r="O428" s="421"/>
      <c r="P428" s="421"/>
      <c r="Q428" s="191">
        <v>1.550045500426976E-2</v>
      </c>
      <c r="R428" s="168"/>
      <c r="S428" s="215">
        <v>8.7776577882526602E-2</v>
      </c>
      <c r="T428" s="193"/>
      <c r="U428" s="191">
        <v>8.2336504140554378E-3</v>
      </c>
      <c r="V428" s="142"/>
      <c r="W428" s="192">
        <v>-7.445402107659399E-3</v>
      </c>
      <c r="X428" s="422"/>
      <c r="Y428" s="142"/>
      <c r="Z428" s="192">
        <v>1.9532503273768792E-3</v>
      </c>
      <c r="AA428" s="422"/>
      <c r="AB428" s="476"/>
      <c r="AC428" s="476"/>
      <c r="AD428" s="476"/>
      <c r="AE428" s="476"/>
      <c r="AF428" s="476"/>
    </row>
    <row r="429" spans="1:32" s="138" customFormat="1" ht="15" customHeight="1" x14ac:dyDescent="0.2">
      <c r="A429" s="413"/>
      <c r="B429" s="1050" t="s">
        <v>233</v>
      </c>
      <c r="C429" s="1104"/>
      <c r="D429" s="408">
        <v>1856.3763661690518</v>
      </c>
      <c r="E429" s="377"/>
      <c r="F429" s="377"/>
      <c r="G429" s="377"/>
      <c r="H429" s="196"/>
      <c r="I429" s="409">
        <v>39592.831676933652</v>
      </c>
      <c r="J429" s="377"/>
      <c r="K429" s="377"/>
      <c r="L429" s="196"/>
      <c r="M429" s="142"/>
      <c r="N429" s="408">
        <v>1874.2593808087195</v>
      </c>
      <c r="O429" s="377"/>
      <c r="P429" s="377"/>
      <c r="Q429" s="196"/>
      <c r="R429" s="142"/>
      <c r="S429" s="457">
        <v>39786.179204120926</v>
      </c>
      <c r="T429" s="377"/>
      <c r="U429" s="422"/>
      <c r="V429" s="142"/>
      <c r="W429" s="423"/>
      <c r="X429" s="142"/>
      <c r="Y429" s="142"/>
      <c r="Z429" s="142"/>
      <c r="AA429" s="142"/>
      <c r="AB429" s="476"/>
      <c r="AC429" s="476"/>
      <c r="AD429" s="476"/>
      <c r="AE429" s="476"/>
      <c r="AF429" s="476"/>
    </row>
    <row r="430" spans="1:32" s="83" customFormat="1" ht="13.5" customHeight="1" x14ac:dyDescent="0.2">
      <c r="B430" s="106" t="s">
        <v>247</v>
      </c>
      <c r="C430" s="95"/>
      <c r="D430" s="88"/>
      <c r="E430" s="96"/>
      <c r="F430" s="92"/>
      <c r="G430" s="97"/>
      <c r="H430" s="88"/>
      <c r="I430" s="119"/>
      <c r="J430" s="88"/>
      <c r="K430" s="96"/>
      <c r="L430" s="88"/>
      <c r="M430" s="97"/>
      <c r="N430" s="88"/>
      <c r="O430" s="123"/>
      <c r="P430" s="88"/>
      <c r="Q430" s="98"/>
      <c r="R430" s="98"/>
      <c r="S430" s="128"/>
      <c r="T430" s="100"/>
      <c r="U430" s="474"/>
      <c r="W430" s="474"/>
      <c r="X430" s="59"/>
      <c r="Y430" s="200"/>
      <c r="Z430" s="200"/>
      <c r="AA430" s="400"/>
      <c r="AB430" s="474"/>
      <c r="AC430" s="474"/>
      <c r="AD430" s="474"/>
      <c r="AE430" s="474"/>
      <c r="AF430" s="474"/>
    </row>
    <row r="431" spans="1:32" s="50" customFormat="1" ht="13.5" customHeight="1" x14ac:dyDescent="0.2">
      <c r="B431" s="108" t="s">
        <v>244</v>
      </c>
      <c r="C431" s="108"/>
      <c r="D431" s="108"/>
      <c r="E431" s="108"/>
      <c r="F431" s="108"/>
      <c r="G431" s="108"/>
      <c r="H431" s="108"/>
      <c r="I431" s="401"/>
      <c r="J431" s="108"/>
      <c r="K431" s="108"/>
      <c r="L431" s="108"/>
      <c r="M431" s="108"/>
      <c r="N431" s="108"/>
      <c r="O431" s="401"/>
      <c r="P431" s="108"/>
      <c r="Q431" s="108"/>
      <c r="R431" s="108"/>
      <c r="S431" s="477"/>
      <c r="T431" s="108"/>
      <c r="U431" s="470"/>
      <c r="W431" s="470"/>
      <c r="AB431" s="470"/>
      <c r="AC431" s="470"/>
      <c r="AD431" s="470"/>
      <c r="AE431" s="470"/>
      <c r="AF431" s="470"/>
    </row>
    <row r="432" spans="1:32" s="83" customFormat="1" ht="13.5" customHeight="1" x14ac:dyDescent="0.2">
      <c r="B432" s="581" t="s">
        <v>245</v>
      </c>
      <c r="C432" s="95"/>
      <c r="D432" s="88"/>
      <c r="E432" s="96"/>
      <c r="F432" s="107"/>
      <c r="G432" s="97"/>
      <c r="H432" s="88"/>
      <c r="I432" s="119"/>
      <c r="J432" s="88"/>
      <c r="K432" s="96"/>
      <c r="L432" s="88"/>
      <c r="M432" s="97"/>
      <c r="N432" s="88"/>
      <c r="O432" s="123"/>
      <c r="P432" s="88"/>
      <c r="Q432" s="98"/>
      <c r="R432" s="88"/>
      <c r="S432" s="98"/>
      <c r="T432" s="88"/>
      <c r="U432" s="474"/>
      <c r="W432" s="474"/>
      <c r="AB432" s="474"/>
      <c r="AC432" s="474"/>
      <c r="AD432" s="474"/>
      <c r="AE432" s="474"/>
      <c r="AF432" s="474"/>
    </row>
    <row r="433" spans="1:85" s="83" customFormat="1" ht="13.5" customHeight="1" x14ac:dyDescent="0.2">
      <c r="B433" s="108" t="s">
        <v>78</v>
      </c>
      <c r="C433" s="108"/>
      <c r="D433" s="108"/>
      <c r="E433" s="108"/>
      <c r="F433" s="108"/>
      <c r="G433" s="108"/>
      <c r="I433" s="397"/>
      <c r="J433" s="108"/>
      <c r="K433" s="108"/>
      <c r="L433" s="88"/>
      <c r="M433" s="97"/>
      <c r="N433" s="88"/>
      <c r="O433" s="123"/>
      <c r="P433" s="88"/>
      <c r="Q433" s="98"/>
      <c r="R433" s="88"/>
      <c r="S433" s="98"/>
      <c r="T433" s="88"/>
      <c r="U433" s="481"/>
      <c r="V433" s="109"/>
      <c r="W433" s="481"/>
      <c r="X433" s="109"/>
      <c r="AB433" s="474"/>
      <c r="AC433" s="474"/>
      <c r="AD433" s="474"/>
      <c r="AE433" s="474"/>
      <c r="AF433" s="474"/>
    </row>
    <row r="434" spans="1:85" s="50" customFormat="1" ht="13.5" customHeight="1" x14ac:dyDescent="0.2">
      <c r="I434" s="121"/>
      <c r="L434" s="43"/>
      <c r="M434" s="45"/>
      <c r="N434" s="43"/>
      <c r="O434" s="124"/>
      <c r="P434" s="43"/>
      <c r="Q434" s="46"/>
      <c r="R434" s="43"/>
      <c r="S434" s="46"/>
      <c r="T434" s="46"/>
      <c r="U434" s="81"/>
      <c r="V434" s="109"/>
      <c r="W434" s="470"/>
      <c r="AB434" s="470"/>
      <c r="AC434" s="470"/>
      <c r="AD434" s="470"/>
      <c r="AE434" s="470"/>
      <c r="AF434" s="470"/>
    </row>
    <row r="435" spans="1:85" s="1" customFormat="1" ht="13.5" customHeight="1" x14ac:dyDescent="0.2">
      <c r="A435" s="50"/>
      <c r="B435" s="49" t="s">
        <v>32</v>
      </c>
      <c r="C435" s="50"/>
      <c r="D435" s="50"/>
      <c r="E435" s="50"/>
      <c r="F435" s="50"/>
      <c r="G435" s="50"/>
      <c r="H435" s="50"/>
      <c r="I435" s="401"/>
      <c r="J435" s="50"/>
      <c r="K435" s="50"/>
      <c r="L435" s="50"/>
      <c r="M435" s="50"/>
      <c r="N435" s="43"/>
      <c r="O435" s="124"/>
      <c r="P435" s="43"/>
      <c r="Q435" s="46"/>
      <c r="R435" s="43"/>
      <c r="S435" s="46"/>
      <c r="T435" s="46"/>
      <c r="U435" s="81"/>
      <c r="V435" s="109"/>
      <c r="W435" s="470"/>
      <c r="X435" s="50"/>
      <c r="Y435" s="50"/>
      <c r="Z435" s="50"/>
      <c r="AA435" s="50"/>
      <c r="AB435" s="470"/>
      <c r="AC435" s="470"/>
      <c r="AD435" s="470"/>
      <c r="AE435" s="470"/>
      <c r="AF435" s="47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row>
    <row r="436" spans="1:85" s="1" customFormat="1" ht="13.5" customHeight="1" x14ac:dyDescent="0.2">
      <c r="A436" s="50"/>
      <c r="B436" s="51"/>
      <c r="C436" s="50" t="s">
        <v>33</v>
      </c>
      <c r="D436" s="50"/>
      <c r="E436" s="50"/>
      <c r="F436" s="50"/>
      <c r="G436" s="50"/>
      <c r="H436" s="50"/>
      <c r="I436" s="121"/>
      <c r="J436" s="50"/>
      <c r="K436" s="50"/>
      <c r="L436" s="50"/>
      <c r="M436" s="50"/>
      <c r="N436" s="43"/>
      <c r="O436" s="124"/>
      <c r="P436" s="43"/>
      <c r="Q436" s="46"/>
      <c r="R436" s="43"/>
      <c r="S436" s="46"/>
      <c r="T436" s="46"/>
      <c r="U436" s="81"/>
      <c r="V436" s="109"/>
      <c r="W436" s="470"/>
      <c r="X436" s="50"/>
      <c r="Y436" s="50"/>
      <c r="Z436" s="50"/>
      <c r="AA436" s="50"/>
      <c r="AB436" s="470"/>
      <c r="AC436" s="470"/>
      <c r="AD436" s="470"/>
      <c r="AE436" s="470"/>
      <c r="AF436" s="47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row>
    <row r="437" spans="1:85" s="1" customFormat="1" ht="13.5" customHeight="1" x14ac:dyDescent="0.2">
      <c r="A437" s="50"/>
      <c r="B437" s="75"/>
      <c r="C437" s="50" t="s">
        <v>34</v>
      </c>
      <c r="D437" s="50"/>
      <c r="E437" s="50"/>
      <c r="F437" s="50"/>
      <c r="G437" s="50"/>
      <c r="H437" s="50"/>
      <c r="I437" s="121"/>
      <c r="J437" s="50"/>
      <c r="K437" s="50"/>
      <c r="L437" s="50"/>
      <c r="M437" s="50"/>
      <c r="N437" s="43"/>
      <c r="O437" s="124"/>
      <c r="P437" s="43"/>
      <c r="Q437" s="46"/>
      <c r="R437" s="43"/>
      <c r="S437" s="46"/>
      <c r="T437" s="46"/>
      <c r="U437" s="81"/>
      <c r="V437" s="109"/>
      <c r="W437" s="470"/>
      <c r="X437" s="50"/>
      <c r="Y437" s="50"/>
      <c r="Z437" s="50"/>
      <c r="AA437" s="50"/>
      <c r="AB437" s="470"/>
      <c r="AC437" s="470"/>
      <c r="AD437" s="470"/>
      <c r="AE437" s="470"/>
      <c r="AF437" s="47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row>
    <row r="438" spans="1:85" s="1" customFormat="1" ht="13.5" customHeight="1" x14ac:dyDescent="0.2">
      <c r="A438" s="50"/>
      <c r="B438" s="76"/>
      <c r="C438" s="50" t="s">
        <v>35</v>
      </c>
      <c r="D438" s="50"/>
      <c r="E438" s="50"/>
      <c r="F438" s="50"/>
      <c r="G438" s="50"/>
      <c r="H438" s="50"/>
      <c r="I438" s="121"/>
      <c r="J438" s="50"/>
      <c r="K438" s="50"/>
      <c r="L438" s="50"/>
      <c r="M438" s="50"/>
      <c r="N438" s="43"/>
      <c r="O438" s="124"/>
      <c r="P438" s="43"/>
      <c r="Q438" s="46"/>
      <c r="R438" s="43"/>
      <c r="S438" s="46"/>
      <c r="T438" s="46"/>
      <c r="U438" s="81"/>
      <c r="V438" s="109"/>
      <c r="W438" s="470"/>
      <c r="X438" s="50"/>
      <c r="Y438" s="50"/>
      <c r="Z438" s="50"/>
      <c r="AA438" s="50"/>
      <c r="AB438" s="470"/>
      <c r="AC438" s="470"/>
      <c r="AD438" s="470"/>
      <c r="AE438" s="470"/>
      <c r="AF438" s="470"/>
      <c r="AG438" s="50"/>
      <c r="AH438" s="50"/>
      <c r="AI438" s="50"/>
      <c r="AJ438" s="50"/>
      <c r="AK438" s="50"/>
      <c r="AL438" s="50"/>
      <c r="AM438" s="50"/>
      <c r="AN438" s="50"/>
      <c r="AO438" s="50"/>
      <c r="AP438" s="50"/>
      <c r="AQ438" s="50"/>
      <c r="AR438" s="50"/>
      <c r="AS438" s="50"/>
      <c r="AT438" s="50"/>
      <c r="AU438" s="50"/>
      <c r="AV438" s="50"/>
      <c r="AW438" s="50"/>
      <c r="AX438" s="50"/>
      <c r="AY438" s="50"/>
      <c r="AZ438" s="50"/>
      <c r="BA438" s="50"/>
      <c r="BB438" s="50"/>
      <c r="BC438" s="50"/>
      <c r="BD438" s="50"/>
      <c r="BE438" s="50"/>
      <c r="BF438" s="50"/>
      <c r="BG438" s="50"/>
      <c r="BH438" s="50"/>
      <c r="BI438" s="50"/>
      <c r="BJ438" s="50"/>
      <c r="BK438" s="50"/>
      <c r="BL438" s="50"/>
      <c r="BM438" s="50"/>
      <c r="BN438" s="50"/>
      <c r="BO438" s="50"/>
      <c r="BP438" s="50"/>
      <c r="BQ438" s="50"/>
      <c r="BR438" s="50"/>
      <c r="BS438" s="50"/>
      <c r="BT438" s="50"/>
      <c r="BU438" s="50"/>
      <c r="BV438" s="50"/>
      <c r="BW438" s="50"/>
      <c r="BX438" s="50"/>
      <c r="BY438" s="50"/>
      <c r="BZ438" s="50"/>
      <c r="CA438" s="50"/>
      <c r="CB438" s="50"/>
      <c r="CC438" s="50"/>
      <c r="CD438" s="50"/>
      <c r="CE438" s="50"/>
      <c r="CF438" s="50"/>
      <c r="CG438" s="50"/>
    </row>
    <row r="439" spans="1:85" s="1" customFormat="1" ht="13.5" customHeight="1" x14ac:dyDescent="0.2">
      <c r="A439" s="50"/>
      <c r="B439" s="50" t="s">
        <v>57</v>
      </c>
      <c r="C439" s="50"/>
      <c r="D439" s="50"/>
      <c r="E439" s="50"/>
      <c r="F439" s="50"/>
      <c r="G439" s="50"/>
      <c r="H439" s="50"/>
      <c r="I439" s="121"/>
      <c r="J439" s="50"/>
      <c r="K439" s="50"/>
      <c r="L439" s="50"/>
      <c r="M439" s="50"/>
      <c r="N439" s="43"/>
      <c r="O439" s="124"/>
      <c r="P439" s="43"/>
      <c r="Q439" s="46"/>
      <c r="R439" s="43"/>
      <c r="S439" s="46"/>
      <c r="T439" s="46"/>
      <c r="U439" s="81"/>
      <c r="V439" s="109"/>
      <c r="W439" s="470"/>
      <c r="X439" s="50"/>
      <c r="Y439" s="50"/>
      <c r="Z439" s="50"/>
      <c r="AA439" s="50"/>
      <c r="AB439" s="470"/>
      <c r="AC439" s="470"/>
      <c r="AD439" s="470"/>
      <c r="AE439" s="470"/>
      <c r="AF439" s="470"/>
      <c r="AG439" s="50"/>
      <c r="AH439" s="50"/>
      <c r="AI439" s="50"/>
      <c r="AJ439" s="50"/>
      <c r="AK439" s="50"/>
      <c r="AL439" s="50"/>
      <c r="AM439" s="50"/>
      <c r="AN439" s="50"/>
      <c r="AO439" s="50"/>
      <c r="AP439" s="50"/>
      <c r="AQ439" s="50"/>
      <c r="AR439" s="50"/>
      <c r="AS439" s="50"/>
      <c r="AT439" s="50"/>
      <c r="AU439" s="50"/>
      <c r="AV439" s="50"/>
      <c r="AW439" s="50"/>
      <c r="AX439" s="50"/>
      <c r="AY439" s="50"/>
      <c r="AZ439" s="50"/>
      <c r="BA439" s="50"/>
      <c r="BB439" s="50"/>
      <c r="BC439" s="50"/>
      <c r="BD439" s="50"/>
      <c r="BE439" s="50"/>
      <c r="BF439" s="50"/>
      <c r="BG439" s="50"/>
      <c r="BH439" s="50"/>
      <c r="BI439" s="50"/>
      <c r="BJ439" s="50"/>
      <c r="BK439" s="50"/>
      <c r="BL439" s="50"/>
      <c r="BM439" s="50"/>
      <c r="BN439" s="50"/>
      <c r="BO439" s="50"/>
      <c r="BP439" s="50"/>
      <c r="BQ439" s="50"/>
      <c r="BR439" s="50"/>
      <c r="BS439" s="50"/>
      <c r="BT439" s="50"/>
      <c r="BU439" s="50"/>
      <c r="BV439" s="50"/>
      <c r="BW439" s="50"/>
      <c r="BX439" s="50"/>
      <c r="BY439" s="50"/>
      <c r="BZ439" s="50"/>
      <c r="CA439" s="50"/>
      <c r="CB439" s="50"/>
      <c r="CC439" s="50"/>
      <c r="CD439" s="50"/>
      <c r="CE439" s="50"/>
      <c r="CF439" s="50"/>
      <c r="CG439" s="50"/>
    </row>
    <row r="440" spans="1:85" s="1" customFormat="1" ht="13.5" customHeight="1" x14ac:dyDescent="0.2">
      <c r="A440" s="50"/>
      <c r="B440" s="50"/>
      <c r="C440" s="50"/>
      <c r="D440" s="50"/>
      <c r="E440" s="50"/>
      <c r="F440" s="50"/>
      <c r="G440" s="50"/>
      <c r="H440" s="50"/>
      <c r="I440" s="121"/>
      <c r="J440" s="50"/>
      <c r="K440" s="50"/>
      <c r="L440" s="50"/>
      <c r="M440" s="50"/>
      <c r="N440" s="43"/>
      <c r="O440" s="124"/>
      <c r="P440" s="43"/>
      <c r="Q440" s="46"/>
      <c r="R440" s="43"/>
      <c r="S440" s="46"/>
      <c r="T440" s="46"/>
      <c r="U440" s="81"/>
      <c r="V440" s="109"/>
      <c r="W440" s="470"/>
      <c r="X440" s="50"/>
      <c r="Y440" s="50"/>
      <c r="Z440" s="50"/>
      <c r="AA440" s="50"/>
      <c r="AB440" s="470"/>
      <c r="AC440" s="470"/>
      <c r="AD440" s="470"/>
      <c r="AE440" s="470"/>
      <c r="AF440" s="470"/>
      <c r="AG440" s="50"/>
      <c r="AH440" s="50"/>
      <c r="AI440" s="50"/>
      <c r="AJ440" s="50"/>
      <c r="AK440" s="50"/>
      <c r="AL440" s="50"/>
      <c r="AM440" s="50"/>
      <c r="AN440" s="50"/>
      <c r="AO440" s="50"/>
      <c r="AP440" s="50"/>
      <c r="AQ440" s="50"/>
      <c r="AR440" s="50"/>
      <c r="AS440" s="50"/>
      <c r="AT440" s="50"/>
      <c r="AU440" s="50"/>
      <c r="AV440" s="50"/>
      <c r="AW440" s="50"/>
      <c r="AX440" s="50"/>
      <c r="AY440" s="50"/>
      <c r="AZ440" s="50"/>
      <c r="BA440" s="50"/>
      <c r="BB440" s="50"/>
      <c r="BC440" s="50"/>
      <c r="BD440" s="50"/>
      <c r="BE440" s="50"/>
      <c r="BF440" s="50"/>
      <c r="BG440" s="50"/>
      <c r="BH440" s="50"/>
      <c r="BI440" s="50"/>
      <c r="BJ440" s="50"/>
      <c r="BK440" s="50"/>
      <c r="BL440" s="50"/>
      <c r="BM440" s="50"/>
      <c r="BN440" s="50"/>
      <c r="BO440" s="50"/>
      <c r="BP440" s="50"/>
      <c r="BQ440" s="50"/>
      <c r="BR440" s="50"/>
      <c r="BS440" s="50"/>
      <c r="BT440" s="50"/>
      <c r="BU440" s="50"/>
      <c r="BV440" s="50"/>
      <c r="BW440" s="50"/>
      <c r="BX440" s="50"/>
      <c r="BY440" s="50"/>
      <c r="BZ440" s="50"/>
      <c r="CA440" s="50"/>
      <c r="CB440" s="50"/>
      <c r="CC440" s="50"/>
      <c r="CD440" s="50"/>
      <c r="CE440" s="50"/>
      <c r="CF440" s="50"/>
      <c r="CG440" s="50"/>
    </row>
    <row r="441" spans="1:85" s="1" customFormat="1" ht="13.5" customHeight="1" x14ac:dyDescent="0.2">
      <c r="A441" s="50"/>
      <c r="B441" s="79"/>
      <c r="C441" s="48" t="s">
        <v>189</v>
      </c>
      <c r="D441" s="50"/>
      <c r="E441" s="50"/>
      <c r="F441" s="50"/>
      <c r="G441" s="50"/>
      <c r="H441" s="50"/>
      <c r="I441" s="121"/>
      <c r="J441" s="50"/>
      <c r="K441" s="50"/>
      <c r="L441" s="50"/>
      <c r="M441" s="50"/>
      <c r="N441" s="109"/>
      <c r="O441" s="399"/>
      <c r="P441" s="109"/>
      <c r="Q441" s="109"/>
      <c r="R441" s="109"/>
      <c r="S441" s="481"/>
      <c r="T441" s="109"/>
      <c r="U441" s="481"/>
      <c r="V441" s="109"/>
      <c r="W441" s="470"/>
      <c r="X441" s="50"/>
      <c r="Y441" s="50"/>
      <c r="Z441" s="50"/>
      <c r="AA441" s="50"/>
      <c r="AB441" s="470"/>
      <c r="AC441" s="470"/>
      <c r="AD441" s="470"/>
      <c r="AE441" s="470"/>
      <c r="AF441" s="470"/>
      <c r="AG441" s="50"/>
      <c r="AH441" s="50"/>
      <c r="AI441" s="50"/>
      <c r="AJ441" s="50"/>
      <c r="AK441" s="50"/>
      <c r="AL441" s="50"/>
      <c r="AM441" s="50"/>
      <c r="AN441" s="50"/>
      <c r="AO441" s="50"/>
      <c r="AP441" s="50"/>
      <c r="AQ441" s="50"/>
      <c r="AR441" s="50"/>
      <c r="AS441" s="50"/>
      <c r="AT441" s="50"/>
      <c r="AU441" s="50"/>
      <c r="AV441" s="50"/>
      <c r="AW441" s="50"/>
      <c r="AX441" s="50"/>
      <c r="AY441" s="50"/>
      <c r="AZ441" s="50"/>
      <c r="BA441" s="50"/>
      <c r="BB441" s="50"/>
      <c r="BC441" s="50"/>
      <c r="BD441" s="50"/>
      <c r="BE441" s="50"/>
      <c r="BF441" s="50"/>
      <c r="BG441" s="50"/>
      <c r="BH441" s="50"/>
      <c r="BI441" s="50"/>
      <c r="BJ441" s="50"/>
      <c r="BK441" s="50"/>
      <c r="BL441" s="50"/>
      <c r="BM441" s="50"/>
      <c r="BN441" s="50"/>
      <c r="BO441" s="50"/>
      <c r="BP441" s="50"/>
      <c r="BQ441" s="50"/>
      <c r="BR441" s="50"/>
      <c r="BS441" s="50"/>
      <c r="BT441" s="50"/>
      <c r="BU441" s="50"/>
      <c r="BV441" s="50"/>
      <c r="BW441" s="50"/>
      <c r="BX441" s="50"/>
      <c r="BY441" s="50"/>
      <c r="BZ441" s="50"/>
      <c r="CA441" s="50"/>
      <c r="CB441" s="50"/>
      <c r="CC441" s="50"/>
      <c r="CD441" s="50"/>
      <c r="CE441" s="50"/>
      <c r="CF441" s="50"/>
      <c r="CG441" s="50"/>
    </row>
    <row r="442" spans="1:85" s="1" customFormat="1" ht="13.5" customHeight="1" x14ac:dyDescent="0.2">
      <c r="A442" s="50"/>
      <c r="B442" s="78"/>
      <c r="C442" s="48" t="s">
        <v>190</v>
      </c>
      <c r="D442" s="50"/>
      <c r="E442" s="50"/>
      <c r="F442" s="50"/>
      <c r="G442" s="50"/>
      <c r="H442" s="50"/>
      <c r="I442" s="121"/>
      <c r="J442" s="50"/>
      <c r="K442" s="50"/>
      <c r="L442" s="50"/>
      <c r="M442" s="50"/>
      <c r="N442" s="50"/>
      <c r="O442" s="121"/>
      <c r="P442" s="50"/>
      <c r="Q442" s="50"/>
      <c r="R442" s="50"/>
      <c r="S442" s="470"/>
      <c r="T442" s="50"/>
      <c r="U442" s="470"/>
      <c r="V442" s="50"/>
      <c r="W442" s="470"/>
      <c r="X442" s="50"/>
      <c r="Y442" s="50"/>
      <c r="Z442" s="50"/>
      <c r="AA442" s="50"/>
      <c r="AB442" s="470"/>
      <c r="AC442" s="470"/>
      <c r="AD442" s="470"/>
      <c r="AE442" s="470"/>
      <c r="AF442" s="470"/>
      <c r="AG442" s="50"/>
      <c r="AH442" s="50"/>
      <c r="AI442" s="50"/>
      <c r="AJ442" s="50"/>
      <c r="AK442" s="50"/>
      <c r="AL442" s="50"/>
      <c r="AM442" s="50"/>
      <c r="AN442" s="50"/>
      <c r="AO442" s="50"/>
      <c r="AP442" s="50"/>
      <c r="AQ442" s="50"/>
      <c r="AR442" s="50"/>
      <c r="AS442" s="50"/>
      <c r="AT442" s="50"/>
      <c r="AU442" s="50"/>
      <c r="AV442" s="50"/>
      <c r="AW442" s="50"/>
      <c r="AX442" s="50"/>
      <c r="AY442" s="50"/>
      <c r="AZ442" s="50"/>
      <c r="BA442" s="50"/>
      <c r="BB442" s="50"/>
      <c r="BC442" s="50"/>
      <c r="BD442" s="50"/>
      <c r="BE442" s="50"/>
      <c r="BF442" s="50"/>
      <c r="BG442" s="50"/>
      <c r="BH442" s="50"/>
      <c r="BI442" s="50"/>
      <c r="BJ442" s="50"/>
      <c r="BK442" s="50"/>
      <c r="BL442" s="50"/>
      <c r="BM442" s="50"/>
      <c r="BN442" s="50"/>
      <c r="BO442" s="50"/>
      <c r="BP442" s="50"/>
      <c r="BQ442" s="50"/>
      <c r="BR442" s="50"/>
      <c r="BS442" s="50"/>
      <c r="BT442" s="50"/>
      <c r="BU442" s="50"/>
      <c r="BV442" s="50"/>
      <c r="BW442" s="50"/>
      <c r="BX442" s="50"/>
      <c r="BY442" s="50"/>
      <c r="BZ442" s="50"/>
      <c r="CA442" s="50"/>
      <c r="CB442" s="50"/>
      <c r="CC442" s="50"/>
      <c r="CD442" s="50"/>
      <c r="CE442" s="50"/>
      <c r="CF442" s="50"/>
      <c r="CG442" s="50"/>
    </row>
    <row r="443" spans="1:85" s="1" customFormat="1" ht="13.5" customHeight="1" x14ac:dyDescent="0.2">
      <c r="A443" s="50"/>
      <c r="B443" s="77"/>
      <c r="C443" s="48" t="s">
        <v>77</v>
      </c>
      <c r="D443" s="50"/>
      <c r="E443" s="50"/>
      <c r="F443" s="50"/>
      <c r="G443" s="50"/>
      <c r="H443" s="50"/>
      <c r="I443" s="121"/>
      <c r="J443" s="50"/>
      <c r="K443" s="50"/>
      <c r="L443" s="50"/>
      <c r="M443" s="50"/>
      <c r="N443" s="50"/>
      <c r="O443" s="121"/>
      <c r="P443" s="50"/>
      <c r="Q443" s="50"/>
      <c r="R443" s="50"/>
      <c r="S443" s="470"/>
      <c r="T443" s="50"/>
      <c r="U443" s="470"/>
      <c r="V443" s="50"/>
      <c r="W443" s="470"/>
      <c r="X443" s="50"/>
      <c r="Y443" s="50"/>
      <c r="Z443" s="50"/>
      <c r="AA443" s="50"/>
      <c r="AB443" s="470"/>
      <c r="AC443" s="470"/>
      <c r="AD443" s="470"/>
      <c r="AE443" s="470"/>
      <c r="AF443" s="47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c r="BM443" s="50"/>
      <c r="BN443" s="50"/>
      <c r="BO443" s="50"/>
      <c r="BP443" s="50"/>
      <c r="BQ443" s="50"/>
      <c r="BR443" s="50"/>
      <c r="BS443" s="50"/>
      <c r="BT443" s="50"/>
      <c r="BU443" s="50"/>
      <c r="BV443" s="50"/>
      <c r="BW443" s="50"/>
      <c r="BX443" s="50"/>
      <c r="BY443" s="50"/>
      <c r="BZ443" s="50"/>
      <c r="CA443" s="50"/>
      <c r="CB443" s="50"/>
      <c r="CC443" s="50"/>
      <c r="CD443" s="50"/>
      <c r="CE443" s="50"/>
      <c r="CF443" s="50"/>
      <c r="CG443" s="50"/>
    </row>
    <row r="444" spans="1:85" s="1" customFormat="1" ht="13.5" customHeight="1" x14ac:dyDescent="0.2">
      <c r="A444" s="50"/>
      <c r="B444" s="1" t="s">
        <v>246</v>
      </c>
      <c r="I444" s="121"/>
      <c r="J444" s="50"/>
      <c r="K444" s="50"/>
      <c r="L444" s="50"/>
      <c r="M444" s="50"/>
      <c r="N444" s="50"/>
      <c r="O444" s="121"/>
      <c r="P444" s="50"/>
      <c r="Q444" s="50"/>
      <c r="R444" s="50"/>
      <c r="S444" s="470"/>
      <c r="T444" s="50"/>
      <c r="U444" s="470"/>
      <c r="V444" s="50"/>
      <c r="W444" s="470"/>
      <c r="X444" s="50"/>
      <c r="Y444" s="50"/>
      <c r="Z444" s="50"/>
      <c r="AA444" s="50"/>
      <c r="AB444" s="470"/>
      <c r="AC444" s="470"/>
      <c r="AD444" s="470"/>
      <c r="AE444" s="470"/>
      <c r="AF444" s="470"/>
      <c r="AG444" s="50"/>
      <c r="AH444" s="50"/>
      <c r="AI444" s="50"/>
      <c r="AJ444" s="50"/>
      <c r="AK444" s="50"/>
      <c r="AL444" s="50"/>
      <c r="AM444" s="50"/>
      <c r="AN444" s="50"/>
      <c r="AO444" s="50"/>
      <c r="AP444" s="50"/>
      <c r="AQ444" s="50"/>
      <c r="AR444" s="50"/>
      <c r="AS444" s="50"/>
      <c r="AT444" s="50"/>
      <c r="AU444" s="50"/>
      <c r="AV444" s="50"/>
      <c r="AW444" s="50"/>
      <c r="AX444" s="50"/>
      <c r="AY444" s="50"/>
      <c r="AZ444" s="50"/>
      <c r="BA444" s="50"/>
      <c r="BB444" s="50"/>
      <c r="BC444" s="50"/>
      <c r="BD444" s="50"/>
      <c r="BE444" s="50"/>
      <c r="BF444" s="50"/>
      <c r="BG444" s="50"/>
      <c r="BH444" s="50"/>
      <c r="BI444" s="50"/>
      <c r="BJ444" s="50"/>
      <c r="BK444" s="50"/>
      <c r="BL444" s="50"/>
      <c r="BM444" s="50"/>
      <c r="BN444" s="50"/>
      <c r="BO444" s="50"/>
      <c r="BP444" s="50"/>
      <c r="BQ444" s="50"/>
      <c r="BR444" s="50"/>
      <c r="BS444" s="50"/>
      <c r="BT444" s="50"/>
      <c r="BU444" s="50"/>
      <c r="BV444" s="50"/>
      <c r="BW444" s="50"/>
      <c r="BX444" s="50"/>
      <c r="BY444" s="50"/>
      <c r="BZ444" s="50"/>
      <c r="CA444" s="50"/>
      <c r="CB444" s="50"/>
      <c r="CC444" s="50"/>
      <c r="CD444" s="50"/>
      <c r="CE444" s="50"/>
      <c r="CF444" s="50"/>
      <c r="CG444" s="50"/>
    </row>
    <row r="446" spans="1:85" s="83" customFormat="1" ht="13.5" customHeight="1" x14ac:dyDescent="0.2">
      <c r="B446" s="83" t="s">
        <v>512</v>
      </c>
      <c r="C446" s="83" t="s">
        <v>509</v>
      </c>
      <c r="I446" s="132"/>
      <c r="O446" s="397"/>
      <c r="S446" s="474"/>
      <c r="U446" s="474"/>
      <c r="W446" s="474"/>
      <c r="AB446" s="474"/>
      <c r="AC446" s="474"/>
      <c r="AD446" s="474"/>
      <c r="AE446" s="474"/>
      <c r="AF446" s="474"/>
    </row>
    <row r="447" spans="1:85" s="83" customFormat="1" ht="13.5" customHeight="1" x14ac:dyDescent="0.2">
      <c r="B447" s="109"/>
      <c r="C447" s="109"/>
      <c r="D447" s="109"/>
      <c r="E447" s="109"/>
      <c r="F447" s="109"/>
      <c r="G447" s="398"/>
      <c r="H447" s="109"/>
      <c r="I447" s="399"/>
      <c r="J447" s="109"/>
      <c r="K447" s="398"/>
      <c r="L447" s="109"/>
      <c r="M447" s="109"/>
      <c r="N447" s="109"/>
      <c r="O447" s="399"/>
      <c r="P447" s="109"/>
      <c r="Q447" s="109"/>
      <c r="R447" s="109"/>
      <c r="S447" s="481"/>
      <c r="T447" s="109"/>
      <c r="U447" s="481"/>
      <c r="V447" s="109"/>
      <c r="W447" s="474"/>
      <c r="AB447" s="474"/>
      <c r="AC447" s="474"/>
      <c r="AD447" s="474"/>
      <c r="AE447" s="474"/>
      <c r="AF447" s="474"/>
    </row>
    <row r="448" spans="1:85" s="223" customFormat="1" ht="15" customHeight="1" x14ac:dyDescent="0.25">
      <c r="B448" s="149"/>
      <c r="C448" s="149"/>
      <c r="D448" s="923">
        <v>2015</v>
      </c>
      <c r="E448" s="924"/>
      <c r="F448" s="924"/>
      <c r="G448" s="924"/>
      <c r="H448" s="924"/>
      <c r="I448" s="924"/>
      <c r="J448" s="924"/>
      <c r="K448" s="924"/>
      <c r="L448" s="925"/>
      <c r="M448" s="149"/>
      <c r="N448" s="923">
        <v>2014</v>
      </c>
      <c r="O448" s="924"/>
      <c r="P448" s="924"/>
      <c r="Q448" s="924"/>
      <c r="R448" s="924"/>
      <c r="S448" s="926"/>
      <c r="T448" s="926"/>
      <c r="U448" s="927"/>
      <c r="V448" s="149"/>
      <c r="W448" s="929" t="s">
        <v>612</v>
      </c>
      <c r="X448" s="930"/>
      <c r="Y448" s="930"/>
      <c r="Z448" s="930"/>
      <c r="AA448" s="931"/>
      <c r="AB448" s="475"/>
      <c r="AC448" s="475"/>
      <c r="AD448" s="475"/>
      <c r="AE448" s="475"/>
      <c r="AF448" s="475"/>
    </row>
    <row r="449" spans="1:32" s="138" customFormat="1" ht="14.25" customHeight="1" x14ac:dyDescent="0.2">
      <c r="B449" s="142"/>
      <c r="C449" s="88"/>
      <c r="D449" s="956" t="s">
        <v>236</v>
      </c>
      <c r="E449" s="957"/>
      <c r="F449" s="957"/>
      <c r="G449" s="957"/>
      <c r="H449" s="958"/>
      <c r="I449" s="956" t="s">
        <v>241</v>
      </c>
      <c r="J449" s="957"/>
      <c r="K449" s="957"/>
      <c r="L449" s="958"/>
      <c r="M449" s="142"/>
      <c r="N449" s="959" t="s">
        <v>236</v>
      </c>
      <c r="O449" s="960"/>
      <c r="P449" s="960"/>
      <c r="Q449" s="961"/>
      <c r="R449" s="142"/>
      <c r="S449" s="959" t="s">
        <v>241</v>
      </c>
      <c r="T449" s="960"/>
      <c r="U449" s="961"/>
      <c r="V449" s="142"/>
      <c r="W449" s="932"/>
      <c r="X449" s="933"/>
      <c r="Y449" s="933"/>
      <c r="Z449" s="934"/>
      <c r="AA449" s="935"/>
      <c r="AB449" s="476"/>
      <c r="AC449" s="476"/>
      <c r="AD449" s="476"/>
      <c r="AE449" s="476"/>
      <c r="AF449" s="476"/>
    </row>
    <row r="450" spans="1:32" s="138" customFormat="1" ht="19.5" customHeight="1" x14ac:dyDescent="0.2">
      <c r="B450" s="142"/>
      <c r="C450" s="88"/>
      <c r="D450" s="1035" t="s">
        <v>76</v>
      </c>
      <c r="E450" s="1036"/>
      <c r="F450" s="584"/>
      <c r="G450" s="1038" t="s">
        <v>66</v>
      </c>
      <c r="H450" s="1039"/>
      <c r="I450" s="1035" t="s">
        <v>76</v>
      </c>
      <c r="J450" s="1036"/>
      <c r="K450" s="1038" t="s">
        <v>66</v>
      </c>
      <c r="L450" s="1039"/>
      <c r="M450" s="142"/>
      <c r="N450" s="944" t="s">
        <v>76</v>
      </c>
      <c r="O450" s="152"/>
      <c r="P450" s="152"/>
      <c r="Q450" s="954" t="s">
        <v>66</v>
      </c>
      <c r="R450" s="153"/>
      <c r="S450" s="1043" t="s">
        <v>76</v>
      </c>
      <c r="T450" s="152"/>
      <c r="U450" s="1045" t="s">
        <v>66</v>
      </c>
      <c r="V450" s="142"/>
      <c r="W450" s="944" t="s">
        <v>272</v>
      </c>
      <c r="X450" s="949"/>
      <c r="Y450" s="142"/>
      <c r="Z450" s="944" t="s">
        <v>273</v>
      </c>
      <c r="AA450" s="949"/>
      <c r="AB450" s="476"/>
      <c r="AC450" s="476"/>
      <c r="AD450" s="476"/>
      <c r="AE450" s="476"/>
      <c r="AF450" s="476"/>
    </row>
    <row r="451" spans="1:32" s="138" customFormat="1" ht="15" customHeight="1" x14ac:dyDescent="0.2">
      <c r="A451" s="412"/>
      <c r="B451" s="1143"/>
      <c r="C451" s="1144"/>
      <c r="D451" s="1067"/>
      <c r="E451" s="1067"/>
      <c r="F451" s="585"/>
      <c r="G451" s="1068"/>
      <c r="H451" s="1069"/>
      <c r="I451" s="1070"/>
      <c r="J451" s="1067"/>
      <c r="K451" s="1068"/>
      <c r="L451" s="1069"/>
      <c r="M451" s="142"/>
      <c r="N451" s="950"/>
      <c r="O451" s="357"/>
      <c r="P451" s="357"/>
      <c r="Q451" s="948"/>
      <c r="R451" s="153"/>
      <c r="S451" s="1044"/>
      <c r="T451" s="357"/>
      <c r="U451" s="1045"/>
      <c r="V451" s="142"/>
      <c r="W451" s="950"/>
      <c r="X451" s="951"/>
      <c r="Y451" s="142"/>
      <c r="Z451" s="950"/>
      <c r="AA451" s="951"/>
      <c r="AB451" s="476"/>
      <c r="AC451" s="476"/>
      <c r="AD451" s="476"/>
      <c r="AE451" s="476"/>
      <c r="AF451" s="476"/>
    </row>
    <row r="452" spans="1:32" s="138" customFormat="1" ht="15" customHeight="1" x14ac:dyDescent="0.2">
      <c r="A452" s="245"/>
      <c r="B452" s="369" t="s">
        <v>38</v>
      </c>
      <c r="C452" s="252" t="s">
        <v>174</v>
      </c>
      <c r="D452" s="164">
        <v>0.12960631646274712</v>
      </c>
      <c r="E452" s="455" t="s">
        <v>31</v>
      </c>
      <c r="F452" s="455"/>
      <c r="G452" s="164">
        <v>1.329901190025121E-2</v>
      </c>
      <c r="H452" s="635"/>
      <c r="I452" s="402">
        <v>0.15197322773232677</v>
      </c>
      <c r="J452" s="638"/>
      <c r="K452" s="164">
        <v>8.1397127762880481E-3</v>
      </c>
      <c r="L452" s="635"/>
      <c r="M452" s="142"/>
      <c r="N452" s="207">
        <v>0.10384678387894727</v>
      </c>
      <c r="O452" s="455" t="s">
        <v>31</v>
      </c>
      <c r="P452" s="455"/>
      <c r="Q452" s="167">
        <v>1.1911031810292228E-2</v>
      </c>
      <c r="R452" s="168"/>
      <c r="S452" s="207">
        <v>0.15146740192570321</v>
      </c>
      <c r="T452" s="170"/>
      <c r="U452" s="167">
        <v>8.2343109139136512E-3</v>
      </c>
      <c r="V452" s="142"/>
      <c r="W452" s="169">
        <v>2.5759532583799843E-2</v>
      </c>
      <c r="X452" s="467"/>
      <c r="Y452" s="142"/>
      <c r="Z452" s="169">
        <v>5.0582580662356103E-4</v>
      </c>
      <c r="AA452" s="467"/>
      <c r="AB452" s="476"/>
      <c r="AC452" s="476"/>
      <c r="AD452" s="476"/>
      <c r="AE452" s="476"/>
      <c r="AF452" s="476"/>
    </row>
    <row r="453" spans="1:32" s="138" customFormat="1" ht="15" customHeight="1" x14ac:dyDescent="0.2">
      <c r="A453" s="245"/>
      <c r="B453" s="370"/>
      <c r="C453" s="371" t="s">
        <v>503</v>
      </c>
      <c r="D453" s="97">
        <v>0.14967010428793454</v>
      </c>
      <c r="E453" s="456" t="s">
        <v>31</v>
      </c>
      <c r="F453" s="456"/>
      <c r="G453" s="97">
        <v>1.412569029559258E-2</v>
      </c>
      <c r="H453" s="636"/>
      <c r="I453" s="403">
        <v>0.20420678638966769</v>
      </c>
      <c r="J453" s="128"/>
      <c r="K453" s="97">
        <v>9.1402054145254784E-3</v>
      </c>
      <c r="L453" s="636"/>
      <c r="M453" s="142"/>
      <c r="N453" s="359">
        <v>0.14949353974169358</v>
      </c>
      <c r="O453" s="456" t="s">
        <v>31</v>
      </c>
      <c r="P453" s="456"/>
      <c r="Q453" s="179">
        <v>1.3922324311972959E-2</v>
      </c>
      <c r="R453" s="168"/>
      <c r="S453" s="359">
        <v>0.20526508805839436</v>
      </c>
      <c r="T453" s="181"/>
      <c r="U453" s="179">
        <v>9.2768834040549055E-3</v>
      </c>
      <c r="V453" s="142"/>
      <c r="W453" s="180">
        <v>1.765645462409593E-4</v>
      </c>
      <c r="X453" s="468"/>
      <c r="Y453" s="142"/>
      <c r="Z453" s="180">
        <v>-1.0583016687266689E-3</v>
      </c>
      <c r="AA453" s="468"/>
      <c r="AB453" s="476"/>
      <c r="AC453" s="476"/>
      <c r="AD453" s="476"/>
      <c r="AE453" s="476"/>
      <c r="AF453" s="476"/>
    </row>
    <row r="454" spans="1:32" s="138" customFormat="1" ht="15" customHeight="1" x14ac:dyDescent="0.2">
      <c r="A454" s="245"/>
      <c r="B454" s="370"/>
      <c r="C454" s="371" t="s">
        <v>175</v>
      </c>
      <c r="D454" s="97">
        <v>0.18577596008994615</v>
      </c>
      <c r="E454" s="456" t="s">
        <v>31</v>
      </c>
      <c r="F454" s="456"/>
      <c r="G454" s="97">
        <v>1.5399802212775413E-2</v>
      </c>
      <c r="H454" s="636"/>
      <c r="I454" s="403">
        <v>0.14553175994495318</v>
      </c>
      <c r="J454" s="128"/>
      <c r="K454" s="97">
        <v>7.9955364629638141E-3</v>
      </c>
      <c r="L454" s="636"/>
      <c r="M454" s="142"/>
      <c r="N454" s="359">
        <v>0.20283216158345363</v>
      </c>
      <c r="O454" s="456" t="s">
        <v>31</v>
      </c>
      <c r="P454" s="456"/>
      <c r="Q454" s="179">
        <v>1.5700194007380326E-2</v>
      </c>
      <c r="R454" s="168"/>
      <c r="S454" s="359">
        <v>0.14523744574490957</v>
      </c>
      <c r="T454" s="181"/>
      <c r="U454" s="179">
        <v>8.0927374850149579E-3</v>
      </c>
      <c r="V454" s="142"/>
      <c r="W454" s="180">
        <v>-1.7056201493507478E-2</v>
      </c>
      <c r="X454" s="468"/>
      <c r="Y454" s="142"/>
      <c r="Z454" s="180">
        <v>2.9431420004361053E-4</v>
      </c>
      <c r="AA454" s="468"/>
      <c r="AB454" s="476"/>
      <c r="AC454" s="476"/>
      <c r="AD454" s="476"/>
      <c r="AE454" s="476"/>
      <c r="AF454" s="476"/>
    </row>
    <row r="455" spans="1:32" s="138" customFormat="1" ht="15" customHeight="1" x14ac:dyDescent="0.2">
      <c r="A455" s="245"/>
      <c r="B455" s="370"/>
      <c r="C455" s="371" t="s">
        <v>176</v>
      </c>
      <c r="D455" s="97">
        <v>3.5874021209633053E-2</v>
      </c>
      <c r="E455" s="456"/>
      <c r="F455" s="456"/>
      <c r="G455" s="97">
        <v>7.3638570352332179E-3</v>
      </c>
      <c r="H455" s="636"/>
      <c r="I455" s="403">
        <v>4.4671719626306783E-2</v>
      </c>
      <c r="J455" s="128"/>
      <c r="K455" s="97">
        <v>4.6839624798135308E-3</v>
      </c>
      <c r="L455" s="636"/>
      <c r="M455" s="142"/>
      <c r="N455" s="359">
        <v>3.1893388557416059E-2</v>
      </c>
      <c r="O455" s="456" t="s">
        <v>31</v>
      </c>
      <c r="P455" s="456"/>
      <c r="Q455" s="179">
        <v>6.8607824765886428E-3</v>
      </c>
      <c r="R455" s="168"/>
      <c r="S455" s="359">
        <v>4.4294564027756833E-2</v>
      </c>
      <c r="T455" s="181"/>
      <c r="U455" s="179">
        <v>4.7257490027138921E-3</v>
      </c>
      <c r="V455" s="142"/>
      <c r="W455" s="180">
        <v>3.9806326522169935E-3</v>
      </c>
      <c r="X455" s="468"/>
      <c r="Y455" s="142"/>
      <c r="Z455" s="180">
        <v>3.7715559854994973E-4</v>
      </c>
      <c r="AA455" s="468"/>
      <c r="AB455" s="476"/>
      <c r="AC455" s="476"/>
      <c r="AD455" s="476"/>
      <c r="AE455" s="476"/>
      <c r="AF455" s="476"/>
    </row>
    <row r="456" spans="1:32" s="138" customFormat="1" ht="15" customHeight="1" x14ac:dyDescent="0.2">
      <c r="A456" s="245"/>
      <c r="B456" s="370"/>
      <c r="C456" s="371" t="s">
        <v>177</v>
      </c>
      <c r="D456" s="97">
        <v>0.16264658160998807</v>
      </c>
      <c r="E456" s="456"/>
      <c r="F456" s="456"/>
      <c r="G456" s="97">
        <v>1.4612525910524539E-2</v>
      </c>
      <c r="H456" s="636"/>
      <c r="I456" s="403">
        <v>0.18236485436565991</v>
      </c>
      <c r="J456" s="128"/>
      <c r="K456" s="97">
        <v>8.7553014291533015E-3</v>
      </c>
      <c r="L456" s="636"/>
      <c r="M456" s="142"/>
      <c r="N456" s="359">
        <v>0.16870937547283751</v>
      </c>
      <c r="O456" s="456"/>
      <c r="P456" s="456"/>
      <c r="Q456" s="179">
        <v>1.4622033522227967E-2</v>
      </c>
      <c r="R456" s="168"/>
      <c r="S456" s="359">
        <v>0.18512175793888302</v>
      </c>
      <c r="T456" s="181"/>
      <c r="U456" s="179">
        <v>8.9208965124869897E-3</v>
      </c>
      <c r="V456" s="142"/>
      <c r="W456" s="180">
        <v>-6.0627938628494416E-3</v>
      </c>
      <c r="X456" s="468"/>
      <c r="Y456" s="142"/>
      <c r="Z456" s="180">
        <v>-2.7569035732231129E-3</v>
      </c>
      <c r="AA456" s="468"/>
      <c r="AB456" s="476"/>
      <c r="AC456" s="476"/>
      <c r="AD456" s="476"/>
      <c r="AE456" s="476"/>
      <c r="AF456" s="476"/>
    </row>
    <row r="457" spans="1:32" s="138" customFormat="1" ht="15" customHeight="1" x14ac:dyDescent="0.2">
      <c r="A457" s="245"/>
      <c r="B457" s="370"/>
      <c r="C457" s="371" t="s">
        <v>504</v>
      </c>
      <c r="D457" s="97">
        <v>3.0748701316795978E-2</v>
      </c>
      <c r="E457" s="456"/>
      <c r="F457" s="456"/>
      <c r="G457" s="97">
        <v>6.835653027859735E-3</v>
      </c>
      <c r="H457" s="636"/>
      <c r="I457" s="403">
        <v>3.0483819645901813E-2</v>
      </c>
      <c r="J457" s="128"/>
      <c r="K457" s="97">
        <v>3.8979205024196554E-3</v>
      </c>
      <c r="L457" s="636"/>
      <c r="M457" s="142"/>
      <c r="N457" s="359">
        <v>2.8123867671386537E-2</v>
      </c>
      <c r="O457" s="456"/>
      <c r="P457" s="456"/>
      <c r="Q457" s="179">
        <v>6.4551257404364126E-3</v>
      </c>
      <c r="R457" s="168"/>
      <c r="S457" s="359">
        <v>2.8974507698721227E-2</v>
      </c>
      <c r="T457" s="181"/>
      <c r="U457" s="179">
        <v>3.8526251564870518E-3</v>
      </c>
      <c r="V457" s="142"/>
      <c r="W457" s="180">
        <v>2.6248336454094412E-3</v>
      </c>
      <c r="X457" s="468"/>
      <c r="Y457" s="142"/>
      <c r="Z457" s="180">
        <v>1.5093119471805867E-3</v>
      </c>
      <c r="AA457" s="468"/>
      <c r="AB457" s="476"/>
      <c r="AC457" s="476"/>
      <c r="AD457" s="476"/>
      <c r="AE457" s="476"/>
      <c r="AF457" s="476"/>
    </row>
    <row r="458" spans="1:32" s="138" customFormat="1" ht="15" customHeight="1" x14ac:dyDescent="0.2">
      <c r="A458" s="245"/>
      <c r="B458" s="370"/>
      <c r="C458" s="371" t="s">
        <v>178</v>
      </c>
      <c r="D458" s="97">
        <v>2.8777584200947736E-2</v>
      </c>
      <c r="E458" s="456"/>
      <c r="F458" s="456"/>
      <c r="G458" s="97">
        <v>6.6196486757283627E-3</v>
      </c>
      <c r="H458" s="636"/>
      <c r="I458" s="403">
        <v>3.6074499398743506E-2</v>
      </c>
      <c r="J458" s="128"/>
      <c r="K458" s="97">
        <v>4.2280746490588753E-3</v>
      </c>
      <c r="L458" s="636"/>
      <c r="M458" s="142"/>
      <c r="N458" s="359">
        <v>3.0265819045469985E-2</v>
      </c>
      <c r="O458" s="456"/>
      <c r="P458" s="456"/>
      <c r="Q458" s="179">
        <v>6.6890476945854292E-3</v>
      </c>
      <c r="R458" s="168"/>
      <c r="S458" s="359">
        <v>3.5381344236821759E-2</v>
      </c>
      <c r="T458" s="181"/>
      <c r="U458" s="179">
        <v>4.2432478559123023E-3</v>
      </c>
      <c r="V458" s="142"/>
      <c r="W458" s="180">
        <v>-1.4882348445222487E-3</v>
      </c>
      <c r="X458" s="468"/>
      <c r="Y458" s="142"/>
      <c r="Z458" s="180">
        <v>6.931551619217477E-4</v>
      </c>
      <c r="AA458" s="468"/>
      <c r="AB458" s="476"/>
      <c r="AC458" s="476"/>
      <c r="AD458" s="476"/>
      <c r="AE458" s="476"/>
      <c r="AF458" s="476"/>
    </row>
    <row r="459" spans="1:32" s="138" customFormat="1" ht="15" customHeight="1" x14ac:dyDescent="0.2">
      <c r="A459" s="245"/>
      <c r="B459" s="370"/>
      <c r="C459" s="371" t="s">
        <v>179</v>
      </c>
      <c r="D459" s="97">
        <v>0.17337006844768973</v>
      </c>
      <c r="E459" s="456" t="s">
        <v>31</v>
      </c>
      <c r="F459" s="456"/>
      <c r="G459" s="97">
        <v>1.4989634697921254E-2</v>
      </c>
      <c r="H459" s="636"/>
      <c r="I459" s="403">
        <v>0.11289294331508544</v>
      </c>
      <c r="J459" s="128"/>
      <c r="K459" s="97">
        <v>7.1753347998519948E-3</v>
      </c>
      <c r="L459" s="636"/>
      <c r="M459" s="142"/>
      <c r="N459" s="359">
        <v>0.16583531487499964</v>
      </c>
      <c r="O459" s="456" t="s">
        <v>31</v>
      </c>
      <c r="P459" s="456"/>
      <c r="Q459" s="179">
        <v>1.4521990050083727E-2</v>
      </c>
      <c r="R459" s="168"/>
      <c r="S459" s="359">
        <v>0.11421358399977004</v>
      </c>
      <c r="T459" s="181"/>
      <c r="U459" s="179">
        <v>7.3056152326861565E-3</v>
      </c>
      <c r="V459" s="142"/>
      <c r="W459" s="180">
        <v>7.5347535726900949E-3</v>
      </c>
      <c r="X459" s="468"/>
      <c r="Y459" s="142"/>
      <c r="Z459" s="180">
        <v>-1.3206406846845986E-3</v>
      </c>
      <c r="AA459" s="468"/>
      <c r="AB459" s="476"/>
      <c r="AC459" s="476"/>
      <c r="AD459" s="476"/>
      <c r="AE459" s="476"/>
      <c r="AF459" s="476"/>
    </row>
    <row r="460" spans="1:32" s="138" customFormat="1" ht="15" customHeight="1" x14ac:dyDescent="0.2">
      <c r="A460" s="245"/>
      <c r="B460" s="615"/>
      <c r="C460" s="616" t="s">
        <v>180</v>
      </c>
      <c r="D460" s="188">
        <v>0.10353066237431773</v>
      </c>
      <c r="E460" s="421"/>
      <c r="F460" s="421"/>
      <c r="G460" s="188">
        <v>1.2062869835885996E-2</v>
      </c>
      <c r="H460" s="637"/>
      <c r="I460" s="404">
        <v>9.1800389581354683E-2</v>
      </c>
      <c r="J460" s="136"/>
      <c r="K460" s="188">
        <v>6.5468693287466838E-3</v>
      </c>
      <c r="L460" s="637"/>
      <c r="M460" s="142"/>
      <c r="N460" s="215">
        <v>0.11899974917379577</v>
      </c>
      <c r="O460" s="421" t="s">
        <v>31</v>
      </c>
      <c r="P460" s="421"/>
      <c r="Q460" s="191">
        <v>1.2642203130523862E-2</v>
      </c>
      <c r="R460" s="168"/>
      <c r="S460" s="215">
        <v>9.0044306369039942E-2</v>
      </c>
      <c r="T460" s="193"/>
      <c r="U460" s="191">
        <v>6.574635181340647E-3</v>
      </c>
      <c r="V460" s="142"/>
      <c r="W460" s="192">
        <v>-1.5469086799478046E-2</v>
      </c>
      <c r="X460" s="422"/>
      <c r="Y460" s="142"/>
      <c r="Z460" s="192">
        <v>1.7560832123147407E-3</v>
      </c>
      <c r="AA460" s="422"/>
      <c r="AB460" s="476"/>
      <c r="AC460" s="476"/>
      <c r="AD460" s="476"/>
      <c r="AE460" s="476"/>
      <c r="AF460" s="476"/>
    </row>
    <row r="461" spans="1:32" s="138" customFormat="1" ht="15" customHeight="1" x14ac:dyDescent="0.2">
      <c r="A461" s="413"/>
      <c r="B461" s="1050" t="s">
        <v>233</v>
      </c>
      <c r="C461" s="1104"/>
      <c r="D461" s="408">
        <v>3025.198789873536</v>
      </c>
      <c r="E461" s="377"/>
      <c r="F461" s="377"/>
      <c r="G461" s="377"/>
      <c r="H461" s="196"/>
      <c r="I461" s="409">
        <v>62829.072236676831</v>
      </c>
      <c r="J461" s="377"/>
      <c r="K461" s="377"/>
      <c r="L461" s="196"/>
      <c r="M461" s="142"/>
      <c r="N461" s="408">
        <v>3134.9315186286485</v>
      </c>
      <c r="O461" s="377"/>
      <c r="P461" s="377"/>
      <c r="Q461" s="196"/>
      <c r="R461" s="142"/>
      <c r="S461" s="457">
        <v>63851.396876266663</v>
      </c>
      <c r="T461" s="377"/>
      <c r="U461" s="422"/>
      <c r="V461" s="142"/>
      <c r="W461" s="423"/>
      <c r="X461" s="142"/>
      <c r="Y461" s="142"/>
      <c r="Z461" s="142"/>
      <c r="AA461" s="142"/>
      <c r="AB461" s="476"/>
      <c r="AC461" s="476"/>
      <c r="AD461" s="476"/>
      <c r="AE461" s="476"/>
      <c r="AF461" s="476"/>
    </row>
    <row r="462" spans="1:32" s="138" customFormat="1" ht="15" customHeight="1" x14ac:dyDescent="0.2">
      <c r="A462" s="245"/>
      <c r="B462" s="369" t="s">
        <v>39</v>
      </c>
      <c r="C462" s="252" t="s">
        <v>174</v>
      </c>
      <c r="D462" s="164">
        <v>9.909764850158892E-2</v>
      </c>
      <c r="E462" s="455"/>
      <c r="F462" s="455"/>
      <c r="G462" s="164">
        <v>3.0292781599744922E-2</v>
      </c>
      <c r="H462" s="635"/>
      <c r="I462" s="402">
        <v>8.6515562478362798E-2</v>
      </c>
      <c r="J462" s="638"/>
      <c r="K462" s="164">
        <v>6.3260120730829796E-3</v>
      </c>
      <c r="L462" s="635"/>
      <c r="M462" s="142"/>
      <c r="N462" s="207">
        <v>0.11951350506110364</v>
      </c>
      <c r="O462" s="455"/>
      <c r="P462" s="455"/>
      <c r="Q462" s="167">
        <v>3.2268799724470575E-2</v>
      </c>
      <c r="R462" s="168"/>
      <c r="S462" s="207">
        <v>8.1113888921734073E-2</v>
      </c>
      <c r="T462" s="170"/>
      <c r="U462" s="167">
        <v>6.2161827229000365E-3</v>
      </c>
      <c r="V462" s="142"/>
      <c r="W462" s="169">
        <v>-2.0415856559514722E-2</v>
      </c>
      <c r="X462" s="467"/>
      <c r="Y462" s="142"/>
      <c r="Z462" s="169">
        <v>5.4016735566287249E-3</v>
      </c>
      <c r="AA462" s="467"/>
      <c r="AB462" s="476"/>
      <c r="AC462" s="476"/>
      <c r="AD462" s="476"/>
      <c r="AE462" s="476"/>
      <c r="AF462" s="476"/>
    </row>
    <row r="463" spans="1:32" s="138" customFormat="1" ht="15" customHeight="1" x14ac:dyDescent="0.2">
      <c r="A463" s="245"/>
      <c r="B463" s="370"/>
      <c r="C463" s="371" t="s">
        <v>503</v>
      </c>
      <c r="D463" s="97">
        <v>0.2228133763358599</v>
      </c>
      <c r="E463" s="456"/>
      <c r="F463" s="456"/>
      <c r="G463" s="97">
        <v>4.2189259945111808E-2</v>
      </c>
      <c r="H463" s="636"/>
      <c r="I463" s="403">
        <v>0.21959716308813088</v>
      </c>
      <c r="J463" s="128"/>
      <c r="K463" s="97">
        <v>9.315477141474111E-3</v>
      </c>
      <c r="L463" s="636"/>
      <c r="M463" s="142"/>
      <c r="N463" s="359">
        <v>0.22426436479776304</v>
      </c>
      <c r="O463" s="456"/>
      <c r="P463" s="456"/>
      <c r="Q463" s="179">
        <v>4.1490624976540949E-2</v>
      </c>
      <c r="R463" s="168"/>
      <c r="S463" s="359">
        <v>0.21804890756479792</v>
      </c>
      <c r="T463" s="181"/>
      <c r="U463" s="179">
        <v>9.4018229692891201E-3</v>
      </c>
      <c r="V463" s="142"/>
      <c r="W463" s="180">
        <v>-1.450988461903141E-3</v>
      </c>
      <c r="X463" s="468"/>
      <c r="Y463" s="142"/>
      <c r="Z463" s="180">
        <v>1.5482555233329587E-3</v>
      </c>
      <c r="AA463" s="468"/>
      <c r="AB463" s="476"/>
      <c r="AC463" s="476"/>
      <c r="AD463" s="476"/>
      <c r="AE463" s="476"/>
      <c r="AF463" s="476"/>
    </row>
    <row r="464" spans="1:32" s="138" customFormat="1" ht="15" customHeight="1" x14ac:dyDescent="0.2">
      <c r="A464" s="245"/>
      <c r="B464" s="370"/>
      <c r="C464" s="371" t="s">
        <v>175</v>
      </c>
      <c r="D464" s="97">
        <v>0.1853810714413075</v>
      </c>
      <c r="E464" s="456" t="s">
        <v>31</v>
      </c>
      <c r="F464" s="456"/>
      <c r="G464" s="97">
        <v>3.9398397850714716E-2</v>
      </c>
      <c r="H464" s="636"/>
      <c r="I464" s="403">
        <v>0.12700693651417838</v>
      </c>
      <c r="J464" s="128"/>
      <c r="K464" s="97">
        <v>7.492925920784238E-3</v>
      </c>
      <c r="L464" s="636"/>
      <c r="M464" s="142"/>
      <c r="N464" s="359">
        <v>0.17251502706755928</v>
      </c>
      <c r="O464" s="456"/>
      <c r="P464" s="456"/>
      <c r="Q464" s="179">
        <v>3.7584302383855593E-2</v>
      </c>
      <c r="R464" s="168"/>
      <c r="S464" s="359">
        <v>0.1256134830163923</v>
      </c>
      <c r="T464" s="181"/>
      <c r="U464" s="179">
        <v>7.5459716897442837E-3</v>
      </c>
      <c r="V464" s="142"/>
      <c r="W464" s="180">
        <v>1.286604437374822E-2</v>
      </c>
      <c r="X464" s="468"/>
      <c r="Y464" s="142"/>
      <c r="Z464" s="180">
        <v>1.3934534977860791E-3</v>
      </c>
      <c r="AA464" s="468"/>
      <c r="AB464" s="476"/>
      <c r="AC464" s="476"/>
      <c r="AD464" s="476"/>
      <c r="AE464" s="476"/>
      <c r="AF464" s="476"/>
    </row>
    <row r="465" spans="1:85" s="138" customFormat="1" ht="15" customHeight="1" x14ac:dyDescent="0.2">
      <c r="A465" s="245"/>
      <c r="B465" s="370"/>
      <c r="C465" s="371" t="s">
        <v>176</v>
      </c>
      <c r="D465" s="97">
        <v>0.16470314190415167</v>
      </c>
      <c r="E465" s="456"/>
      <c r="F465" s="456"/>
      <c r="G465" s="97">
        <v>3.7604514394556733E-2</v>
      </c>
      <c r="H465" s="636"/>
      <c r="I465" s="403">
        <v>0.18590022920357993</v>
      </c>
      <c r="J465" s="128"/>
      <c r="K465" s="97">
        <v>8.7540918891654499E-3</v>
      </c>
      <c r="L465" s="636"/>
      <c r="M465" s="142"/>
      <c r="N465" s="359">
        <v>0.1771892569998014</v>
      </c>
      <c r="O465" s="456"/>
      <c r="P465" s="456"/>
      <c r="Q465" s="179">
        <v>3.7982333311166225E-2</v>
      </c>
      <c r="R465" s="168"/>
      <c r="S465" s="359">
        <v>0.18707057457587878</v>
      </c>
      <c r="T465" s="181"/>
      <c r="U465" s="179">
        <v>8.8792130871894279E-3</v>
      </c>
      <c r="V465" s="142"/>
      <c r="W465" s="180">
        <v>-1.248611509564973E-2</v>
      </c>
      <c r="X465" s="468"/>
      <c r="Y465" s="142"/>
      <c r="Z465" s="180">
        <v>-1.1703453722988477E-3</v>
      </c>
      <c r="AA465" s="468"/>
      <c r="AB465" s="476"/>
      <c r="AC465" s="476"/>
      <c r="AD465" s="476"/>
      <c r="AE465" s="476"/>
      <c r="AF465" s="476"/>
    </row>
    <row r="466" spans="1:85" s="138" customFormat="1" ht="15" customHeight="1" x14ac:dyDescent="0.2">
      <c r="A466" s="245"/>
      <c r="B466" s="370"/>
      <c r="C466" s="371" t="s">
        <v>177</v>
      </c>
      <c r="D466" s="97">
        <v>3.2422981219672083E-2</v>
      </c>
      <c r="E466" s="456"/>
      <c r="F466" s="456"/>
      <c r="G466" s="97">
        <v>1.7957168740310211E-2</v>
      </c>
      <c r="H466" s="636"/>
      <c r="I466" s="403">
        <v>2.4627042376864926E-2</v>
      </c>
      <c r="J466" s="128"/>
      <c r="K466" s="97">
        <v>3.4875770106814808E-3</v>
      </c>
      <c r="L466" s="636"/>
      <c r="M466" s="142"/>
      <c r="N466" s="359">
        <v>2.990584170460928E-2</v>
      </c>
      <c r="O466" s="456"/>
      <c r="P466" s="456"/>
      <c r="Q466" s="179">
        <v>1.6943297251908337E-2</v>
      </c>
      <c r="R466" s="168"/>
      <c r="S466" s="359">
        <v>2.2929339838477517E-2</v>
      </c>
      <c r="T466" s="181"/>
      <c r="U466" s="179">
        <v>3.408035250502245E-3</v>
      </c>
      <c r="V466" s="142"/>
      <c r="W466" s="180">
        <v>2.517139515062803E-3</v>
      </c>
      <c r="X466" s="468"/>
      <c r="Y466" s="142"/>
      <c r="Z466" s="180">
        <v>1.6977025383874099E-3</v>
      </c>
      <c r="AA466" s="468"/>
      <c r="AB466" s="476"/>
      <c r="AC466" s="476"/>
      <c r="AD466" s="476"/>
      <c r="AE466" s="476"/>
      <c r="AF466" s="476"/>
    </row>
    <row r="467" spans="1:85" s="138" customFormat="1" ht="15" customHeight="1" x14ac:dyDescent="0.2">
      <c r="A467" s="245"/>
      <c r="B467" s="370"/>
      <c r="C467" s="371" t="s">
        <v>504</v>
      </c>
      <c r="D467" s="97">
        <v>0.13866546478147473</v>
      </c>
      <c r="E467" s="456"/>
      <c r="F467" s="456"/>
      <c r="G467" s="97">
        <v>3.5037951331713821E-2</v>
      </c>
      <c r="H467" s="636"/>
      <c r="I467" s="403">
        <v>0.15647911226143524</v>
      </c>
      <c r="J467" s="128"/>
      <c r="K467" s="97">
        <v>8.1753890605584627E-3</v>
      </c>
      <c r="L467" s="636"/>
      <c r="M467" s="142"/>
      <c r="N467" s="359">
        <v>0.13067181888490939</v>
      </c>
      <c r="O467" s="456"/>
      <c r="P467" s="456"/>
      <c r="Q467" s="179">
        <v>3.3527086715308192E-2</v>
      </c>
      <c r="R467" s="168"/>
      <c r="S467" s="359">
        <v>0.16018426632052493</v>
      </c>
      <c r="T467" s="181"/>
      <c r="U467" s="179">
        <v>8.351168530709557E-3</v>
      </c>
      <c r="V467" s="142"/>
      <c r="W467" s="180">
        <v>7.9936458965653434E-3</v>
      </c>
      <c r="X467" s="468"/>
      <c r="Y467" s="142"/>
      <c r="Z467" s="180">
        <v>-3.7051540590896936E-3</v>
      </c>
      <c r="AA467" s="468"/>
      <c r="AB467" s="476"/>
      <c r="AC467" s="476"/>
      <c r="AD467" s="476"/>
      <c r="AE467" s="476"/>
      <c r="AF467" s="476"/>
    </row>
    <row r="468" spans="1:85" s="138" customFormat="1" ht="15" customHeight="1" x14ac:dyDescent="0.2">
      <c r="A468" s="245"/>
      <c r="B468" s="370"/>
      <c r="C468" s="371" t="s">
        <v>178</v>
      </c>
      <c r="D468" s="97">
        <v>5.9306388228627861E-2</v>
      </c>
      <c r="E468" s="456"/>
      <c r="F468" s="456"/>
      <c r="G468" s="97">
        <v>2.3946577641994586E-2</v>
      </c>
      <c r="H468" s="636"/>
      <c r="I468" s="403">
        <v>8.7851163623778122E-2</v>
      </c>
      <c r="J468" s="128"/>
      <c r="K468" s="97">
        <v>6.3699927122652066E-3</v>
      </c>
      <c r="L468" s="636"/>
      <c r="M468" s="142"/>
      <c r="N468" s="359">
        <v>6.8796436749176043E-2</v>
      </c>
      <c r="O468" s="456"/>
      <c r="P468" s="456"/>
      <c r="Q468" s="179">
        <v>2.5177827710321378E-2</v>
      </c>
      <c r="R468" s="168"/>
      <c r="S468" s="359">
        <v>9.2193028984269426E-2</v>
      </c>
      <c r="T468" s="181"/>
      <c r="U468" s="179">
        <v>6.5870523517321707E-3</v>
      </c>
      <c r="V468" s="142"/>
      <c r="W468" s="180">
        <v>-9.4900485205481819E-3</v>
      </c>
      <c r="X468" s="468"/>
      <c r="Y468" s="142"/>
      <c r="Z468" s="180">
        <v>-4.3418653604913038E-3</v>
      </c>
      <c r="AA468" s="468"/>
      <c r="AB468" s="476"/>
      <c r="AC468" s="476"/>
      <c r="AD468" s="476"/>
      <c r="AE468" s="476"/>
      <c r="AF468" s="476"/>
    </row>
    <row r="469" spans="1:85" s="138" customFormat="1" ht="15" customHeight="1" x14ac:dyDescent="0.2">
      <c r="A469" s="245"/>
      <c r="B469" s="370"/>
      <c r="C469" s="371" t="s">
        <v>179</v>
      </c>
      <c r="D469" s="97">
        <v>2.4993519075626539E-2</v>
      </c>
      <c r="E469" s="456"/>
      <c r="F469" s="456"/>
      <c r="G469" s="97">
        <v>1.5826543457241094E-2</v>
      </c>
      <c r="H469" s="636"/>
      <c r="I469" s="403">
        <v>1.8147519813476957E-2</v>
      </c>
      <c r="J469" s="128"/>
      <c r="K469" s="97">
        <v>3.0037520657273534E-3</v>
      </c>
      <c r="L469" s="636"/>
      <c r="M469" s="142"/>
      <c r="N469" s="359">
        <v>2.1877645448926151E-2</v>
      </c>
      <c r="O469" s="456"/>
      <c r="P469" s="456"/>
      <c r="Q469" s="179">
        <v>1.4551569992450154E-2</v>
      </c>
      <c r="R469" s="168"/>
      <c r="S469" s="359">
        <v>1.8247906354802952E-2</v>
      </c>
      <c r="T469" s="181"/>
      <c r="U469" s="179">
        <v>3.0475634495928713E-3</v>
      </c>
      <c r="V469" s="142"/>
      <c r="W469" s="180">
        <v>3.1158736267003877E-3</v>
      </c>
      <c r="X469" s="468"/>
      <c r="Y469" s="142"/>
      <c r="Z469" s="180">
        <v>-1.0038654132599537E-4</v>
      </c>
      <c r="AA469" s="468"/>
      <c r="AB469" s="476"/>
      <c r="AC469" s="476"/>
      <c r="AD469" s="476"/>
      <c r="AE469" s="476"/>
      <c r="AF469" s="476"/>
    </row>
    <row r="470" spans="1:85" s="138" customFormat="1" ht="15" customHeight="1" x14ac:dyDescent="0.2">
      <c r="A470" s="245"/>
      <c r="B470" s="615"/>
      <c r="C470" s="616" t="s">
        <v>180</v>
      </c>
      <c r="D470" s="188">
        <v>7.2616408511690572E-2</v>
      </c>
      <c r="E470" s="421"/>
      <c r="F470" s="421"/>
      <c r="G470" s="188">
        <v>2.6309688457161046E-2</v>
      </c>
      <c r="H470" s="637"/>
      <c r="I470" s="404">
        <v>9.3875270640192729E-2</v>
      </c>
      <c r="J470" s="136"/>
      <c r="K470" s="188">
        <v>6.5629926014935409E-3</v>
      </c>
      <c r="L470" s="637"/>
      <c r="M470" s="142"/>
      <c r="N470" s="215">
        <v>5.5266103286151627E-2</v>
      </c>
      <c r="O470" s="421" t="s">
        <v>31</v>
      </c>
      <c r="P470" s="421"/>
      <c r="Q470" s="191">
        <v>2.2729879925891219E-2</v>
      </c>
      <c r="R470" s="168"/>
      <c r="S470" s="215">
        <v>9.4598604423122123E-2</v>
      </c>
      <c r="T470" s="193"/>
      <c r="U470" s="191">
        <v>6.6635898959542441E-3</v>
      </c>
      <c r="V470" s="142"/>
      <c r="W470" s="192">
        <v>1.7350305225538945E-2</v>
      </c>
      <c r="X470" s="422"/>
      <c r="Y470" s="142"/>
      <c r="Z470" s="192">
        <v>-7.2333378292939454E-4</v>
      </c>
      <c r="AA470" s="422"/>
      <c r="AB470" s="476"/>
      <c r="AC470" s="476"/>
      <c r="AD470" s="476"/>
      <c r="AE470" s="476"/>
      <c r="AF470" s="476"/>
    </row>
    <row r="471" spans="1:85" s="138" customFormat="1" ht="15" customHeight="1" x14ac:dyDescent="0.2">
      <c r="A471" s="413"/>
      <c r="B471" s="1050" t="s">
        <v>233</v>
      </c>
      <c r="C471" s="1104"/>
      <c r="D471" s="408">
        <v>461.43818560626801</v>
      </c>
      <c r="E471" s="377"/>
      <c r="F471" s="377"/>
      <c r="G471" s="377"/>
      <c r="H471" s="196"/>
      <c r="I471" s="409">
        <v>63787.783650573059</v>
      </c>
      <c r="J471" s="377"/>
      <c r="K471" s="377"/>
      <c r="L471" s="196"/>
      <c r="M471" s="142"/>
      <c r="N471" s="408">
        <v>482.97601938929012</v>
      </c>
      <c r="O471" s="377"/>
      <c r="P471" s="377"/>
      <c r="Q471" s="196"/>
      <c r="R471" s="142"/>
      <c r="S471" s="457">
        <v>64975.044379844418</v>
      </c>
      <c r="T471" s="377"/>
      <c r="U471" s="422"/>
      <c r="V471" s="142"/>
      <c r="W471" s="423"/>
      <c r="X471" s="142"/>
      <c r="Y471" s="142"/>
      <c r="Z471" s="142"/>
      <c r="AA471" s="142"/>
      <c r="AB471" s="476"/>
      <c r="AC471" s="476"/>
      <c r="AD471" s="476"/>
      <c r="AE471" s="476"/>
      <c r="AF471" s="476"/>
    </row>
    <row r="472" spans="1:85" s="83" customFormat="1" ht="13.5" customHeight="1" x14ac:dyDescent="0.2">
      <c r="B472" s="106" t="s">
        <v>247</v>
      </c>
      <c r="C472" s="95"/>
      <c r="D472" s="88"/>
      <c r="E472" s="96"/>
      <c r="F472" s="92"/>
      <c r="G472" s="97"/>
      <c r="H472" s="88"/>
      <c r="I472" s="119"/>
      <c r="J472" s="88"/>
      <c r="K472" s="96"/>
      <c r="L472" s="88"/>
      <c r="M472" s="97"/>
      <c r="N472" s="88"/>
      <c r="O472" s="123"/>
      <c r="P472" s="88"/>
      <c r="Q472" s="98"/>
      <c r="R472" s="98"/>
      <c r="S472" s="128"/>
      <c r="T472" s="100"/>
      <c r="U472" s="474"/>
      <c r="W472" s="474"/>
      <c r="X472" s="59"/>
      <c r="Y472" s="200"/>
      <c r="Z472" s="200"/>
      <c r="AA472" s="400"/>
      <c r="AB472" s="474"/>
      <c r="AC472" s="474"/>
      <c r="AD472" s="474"/>
      <c r="AE472" s="474"/>
      <c r="AF472" s="474"/>
    </row>
    <row r="473" spans="1:85" s="50" customFormat="1" ht="13.5" customHeight="1" x14ac:dyDescent="0.2">
      <c r="B473" s="108" t="s">
        <v>244</v>
      </c>
      <c r="C473" s="108"/>
      <c r="D473" s="108"/>
      <c r="E473" s="108"/>
      <c r="F473" s="108"/>
      <c r="G473" s="108"/>
      <c r="H473" s="108"/>
      <c r="I473" s="401"/>
      <c r="J473" s="108"/>
      <c r="K473" s="108"/>
      <c r="L473" s="108"/>
      <c r="M473" s="108"/>
      <c r="N473" s="108"/>
      <c r="O473" s="401"/>
      <c r="P473" s="108"/>
      <c r="Q473" s="108"/>
      <c r="R473" s="108"/>
      <c r="S473" s="477"/>
      <c r="T473" s="108"/>
      <c r="U473" s="470"/>
      <c r="W473" s="470"/>
      <c r="AB473" s="470"/>
      <c r="AC473" s="470"/>
      <c r="AD473" s="470"/>
      <c r="AE473" s="470"/>
      <c r="AF473" s="470"/>
    </row>
    <row r="474" spans="1:85" s="83" customFormat="1" ht="13.5" customHeight="1" x14ac:dyDescent="0.2">
      <c r="B474" s="581" t="s">
        <v>245</v>
      </c>
      <c r="C474" s="95"/>
      <c r="D474" s="88"/>
      <c r="E474" s="96"/>
      <c r="F474" s="107"/>
      <c r="G474" s="97"/>
      <c r="H474" s="88"/>
      <c r="I474" s="119"/>
      <c r="J474" s="88"/>
      <c r="K474" s="96"/>
      <c r="L474" s="88"/>
      <c r="M474" s="97"/>
      <c r="N474" s="88"/>
      <c r="O474" s="123"/>
      <c r="P474" s="88"/>
      <c r="Q474" s="98"/>
      <c r="R474" s="88"/>
      <c r="S474" s="98"/>
      <c r="T474" s="88"/>
      <c r="U474" s="474"/>
      <c r="W474" s="474"/>
      <c r="AB474" s="474"/>
      <c r="AC474" s="474"/>
      <c r="AD474" s="474"/>
      <c r="AE474" s="474"/>
      <c r="AF474" s="474"/>
    </row>
    <row r="475" spans="1:85" s="83" customFormat="1" ht="13.5" customHeight="1" x14ac:dyDescent="0.2">
      <c r="B475" s="108" t="s">
        <v>78</v>
      </c>
      <c r="C475" s="108"/>
      <c r="D475" s="108"/>
      <c r="E475" s="108"/>
      <c r="F475" s="108"/>
      <c r="G475" s="108"/>
      <c r="I475" s="397"/>
      <c r="J475" s="108"/>
      <c r="K475" s="108"/>
      <c r="L475" s="88"/>
      <c r="M475" s="97"/>
      <c r="N475" s="88"/>
      <c r="O475" s="123"/>
      <c r="P475" s="88"/>
      <c r="Q475" s="98"/>
      <c r="R475" s="88"/>
      <c r="S475" s="98"/>
      <c r="T475" s="88"/>
      <c r="U475" s="481"/>
      <c r="V475" s="109"/>
      <c r="W475" s="481"/>
      <c r="X475" s="109"/>
      <c r="AB475" s="474"/>
      <c r="AC475" s="474"/>
      <c r="AD475" s="474"/>
      <c r="AE475" s="474"/>
      <c r="AF475" s="474"/>
    </row>
    <row r="476" spans="1:85" s="50" customFormat="1" ht="13.5" customHeight="1" x14ac:dyDescent="0.2">
      <c r="I476" s="121"/>
      <c r="L476" s="43"/>
      <c r="M476" s="45"/>
      <c r="N476" s="43"/>
      <c r="O476" s="124"/>
      <c r="P476" s="43"/>
      <c r="Q476" s="46"/>
      <c r="R476" s="43"/>
      <c r="S476" s="46"/>
      <c r="T476" s="46"/>
      <c r="U476" s="81"/>
      <c r="V476" s="109"/>
      <c r="W476" s="470"/>
      <c r="AB476" s="470"/>
      <c r="AC476" s="470"/>
      <c r="AD476" s="470"/>
      <c r="AE476" s="470"/>
      <c r="AF476" s="470"/>
    </row>
    <row r="477" spans="1:85" s="1" customFormat="1" ht="13.5" customHeight="1" x14ac:dyDescent="0.2">
      <c r="A477" s="50"/>
      <c r="B477" s="49" t="s">
        <v>32</v>
      </c>
      <c r="C477" s="50"/>
      <c r="D477" s="50"/>
      <c r="E477" s="50"/>
      <c r="F477" s="50"/>
      <c r="G477" s="50"/>
      <c r="H477" s="50"/>
      <c r="I477" s="401"/>
      <c r="J477" s="50"/>
      <c r="K477" s="50"/>
      <c r="L477" s="50"/>
      <c r="M477" s="50"/>
      <c r="N477" s="43"/>
      <c r="O477" s="124"/>
      <c r="P477" s="43"/>
      <c r="Q477" s="46"/>
      <c r="R477" s="43"/>
      <c r="S477" s="46"/>
      <c r="T477" s="46"/>
      <c r="U477" s="81"/>
      <c r="V477" s="109"/>
      <c r="W477" s="470"/>
      <c r="X477" s="50"/>
      <c r="Y477" s="50"/>
      <c r="Z477" s="50"/>
      <c r="AA477" s="50"/>
      <c r="AB477" s="470"/>
      <c r="AC477" s="470"/>
      <c r="AD477" s="470"/>
      <c r="AE477" s="470"/>
      <c r="AF477" s="470"/>
      <c r="AG477" s="50"/>
      <c r="AH477" s="50"/>
      <c r="AI477" s="50"/>
      <c r="AJ477" s="50"/>
      <c r="AK477" s="50"/>
      <c r="AL477" s="50"/>
      <c r="AM477" s="50"/>
      <c r="AN477" s="50"/>
      <c r="AO477" s="50"/>
      <c r="AP477" s="50"/>
      <c r="AQ477" s="50"/>
      <c r="AR477" s="50"/>
      <c r="AS477" s="50"/>
      <c r="AT477" s="50"/>
      <c r="AU477" s="50"/>
      <c r="AV477" s="50"/>
      <c r="AW477" s="50"/>
      <c r="AX477" s="50"/>
      <c r="AY477" s="50"/>
      <c r="AZ477" s="50"/>
      <c r="BA477" s="50"/>
      <c r="BB477" s="50"/>
      <c r="BC477" s="50"/>
      <c r="BD477" s="50"/>
      <c r="BE477" s="50"/>
      <c r="BF477" s="50"/>
      <c r="BG477" s="50"/>
      <c r="BH477" s="50"/>
      <c r="BI477" s="50"/>
      <c r="BJ477" s="50"/>
      <c r="BK477" s="50"/>
      <c r="BL477" s="50"/>
      <c r="BM477" s="50"/>
      <c r="BN477" s="50"/>
      <c r="BO477" s="50"/>
      <c r="BP477" s="50"/>
      <c r="BQ477" s="50"/>
      <c r="BR477" s="50"/>
      <c r="BS477" s="50"/>
      <c r="BT477" s="50"/>
      <c r="BU477" s="50"/>
      <c r="BV477" s="50"/>
      <c r="BW477" s="50"/>
      <c r="BX477" s="50"/>
      <c r="BY477" s="50"/>
      <c r="BZ477" s="50"/>
      <c r="CA477" s="50"/>
      <c r="CB477" s="50"/>
      <c r="CC477" s="50"/>
      <c r="CD477" s="50"/>
      <c r="CE477" s="50"/>
      <c r="CF477" s="50"/>
      <c r="CG477" s="50"/>
    </row>
    <row r="478" spans="1:85" s="1" customFormat="1" ht="13.5" customHeight="1" x14ac:dyDescent="0.2">
      <c r="A478" s="50"/>
      <c r="B478" s="51"/>
      <c r="C478" s="50" t="s">
        <v>33</v>
      </c>
      <c r="D478" s="50"/>
      <c r="E478" s="50"/>
      <c r="F478" s="50"/>
      <c r="G478" s="50"/>
      <c r="H478" s="50"/>
      <c r="I478" s="121"/>
      <c r="J478" s="50"/>
      <c r="K478" s="50"/>
      <c r="L478" s="50"/>
      <c r="M478" s="50"/>
      <c r="N478" s="43"/>
      <c r="O478" s="124"/>
      <c r="P478" s="43"/>
      <c r="Q478" s="46"/>
      <c r="R478" s="43"/>
      <c r="S478" s="46"/>
      <c r="T478" s="46"/>
      <c r="U478" s="81"/>
      <c r="V478" s="109"/>
      <c r="W478" s="470"/>
      <c r="X478" s="50"/>
      <c r="Y478" s="50"/>
      <c r="Z478" s="50"/>
      <c r="AA478" s="50"/>
      <c r="AB478" s="470"/>
      <c r="AC478" s="470"/>
      <c r="AD478" s="470"/>
      <c r="AE478" s="470"/>
      <c r="AF478" s="470"/>
      <c r="AG478" s="50"/>
      <c r="AH478" s="50"/>
      <c r="AI478" s="50"/>
      <c r="AJ478" s="50"/>
      <c r="AK478" s="50"/>
      <c r="AL478" s="50"/>
      <c r="AM478" s="50"/>
      <c r="AN478" s="50"/>
      <c r="AO478" s="50"/>
      <c r="AP478" s="50"/>
      <c r="AQ478" s="50"/>
      <c r="AR478" s="50"/>
      <c r="AS478" s="50"/>
      <c r="AT478" s="50"/>
      <c r="AU478" s="50"/>
      <c r="AV478" s="50"/>
      <c r="AW478" s="50"/>
      <c r="AX478" s="50"/>
      <c r="AY478" s="50"/>
      <c r="AZ478" s="50"/>
      <c r="BA478" s="50"/>
      <c r="BB478" s="50"/>
      <c r="BC478" s="50"/>
      <c r="BD478" s="50"/>
      <c r="BE478" s="50"/>
      <c r="BF478" s="50"/>
      <c r="BG478" s="50"/>
      <c r="BH478" s="50"/>
      <c r="BI478" s="50"/>
      <c r="BJ478" s="50"/>
      <c r="BK478" s="50"/>
      <c r="BL478" s="50"/>
      <c r="BM478" s="50"/>
      <c r="BN478" s="50"/>
      <c r="BO478" s="50"/>
      <c r="BP478" s="50"/>
      <c r="BQ478" s="50"/>
      <c r="BR478" s="50"/>
      <c r="BS478" s="50"/>
      <c r="BT478" s="50"/>
      <c r="BU478" s="50"/>
      <c r="BV478" s="50"/>
      <c r="BW478" s="50"/>
      <c r="BX478" s="50"/>
      <c r="BY478" s="50"/>
      <c r="BZ478" s="50"/>
      <c r="CA478" s="50"/>
      <c r="CB478" s="50"/>
      <c r="CC478" s="50"/>
      <c r="CD478" s="50"/>
      <c r="CE478" s="50"/>
      <c r="CF478" s="50"/>
      <c r="CG478" s="50"/>
    </row>
    <row r="479" spans="1:85" s="1" customFormat="1" ht="13.5" customHeight="1" x14ac:dyDescent="0.2">
      <c r="A479" s="50"/>
      <c r="B479" s="75"/>
      <c r="C479" s="50" t="s">
        <v>34</v>
      </c>
      <c r="D479" s="50"/>
      <c r="E479" s="50"/>
      <c r="F479" s="50"/>
      <c r="G479" s="50"/>
      <c r="H479" s="50"/>
      <c r="I479" s="121"/>
      <c r="J479" s="50"/>
      <c r="K479" s="50"/>
      <c r="L479" s="50"/>
      <c r="M479" s="50"/>
      <c r="N479" s="43"/>
      <c r="O479" s="124"/>
      <c r="P479" s="43"/>
      <c r="Q479" s="46"/>
      <c r="R479" s="43"/>
      <c r="S479" s="46"/>
      <c r="T479" s="46"/>
      <c r="U479" s="81"/>
      <c r="V479" s="109"/>
      <c r="W479" s="470"/>
      <c r="X479" s="50"/>
      <c r="Y479" s="50"/>
      <c r="Z479" s="50"/>
      <c r="AA479" s="50"/>
      <c r="AB479" s="470"/>
      <c r="AC479" s="470"/>
      <c r="AD479" s="470"/>
      <c r="AE479" s="470"/>
      <c r="AF479" s="470"/>
      <c r="AG479" s="50"/>
      <c r="AH479" s="50"/>
      <c r="AI479" s="50"/>
      <c r="AJ479" s="50"/>
      <c r="AK479" s="50"/>
      <c r="AL479" s="50"/>
      <c r="AM479" s="50"/>
      <c r="AN479" s="50"/>
      <c r="AO479" s="50"/>
      <c r="AP479" s="50"/>
      <c r="AQ479" s="50"/>
      <c r="AR479" s="50"/>
      <c r="AS479" s="50"/>
      <c r="AT479" s="50"/>
      <c r="AU479" s="50"/>
      <c r="AV479" s="50"/>
      <c r="AW479" s="50"/>
      <c r="AX479" s="50"/>
      <c r="AY479" s="50"/>
      <c r="AZ479" s="50"/>
      <c r="BA479" s="50"/>
      <c r="BB479" s="50"/>
      <c r="BC479" s="50"/>
      <c r="BD479" s="50"/>
      <c r="BE479" s="50"/>
      <c r="BF479" s="50"/>
      <c r="BG479" s="50"/>
      <c r="BH479" s="50"/>
      <c r="BI479" s="50"/>
      <c r="BJ479" s="50"/>
      <c r="BK479" s="50"/>
      <c r="BL479" s="50"/>
      <c r="BM479" s="50"/>
      <c r="BN479" s="50"/>
      <c r="BO479" s="50"/>
      <c r="BP479" s="50"/>
      <c r="BQ479" s="50"/>
      <c r="BR479" s="50"/>
      <c r="BS479" s="50"/>
      <c r="BT479" s="50"/>
      <c r="BU479" s="50"/>
      <c r="BV479" s="50"/>
      <c r="BW479" s="50"/>
      <c r="BX479" s="50"/>
      <c r="BY479" s="50"/>
      <c r="BZ479" s="50"/>
      <c r="CA479" s="50"/>
      <c r="CB479" s="50"/>
      <c r="CC479" s="50"/>
      <c r="CD479" s="50"/>
      <c r="CE479" s="50"/>
      <c r="CF479" s="50"/>
      <c r="CG479" s="50"/>
    </row>
    <row r="480" spans="1:85" s="1" customFormat="1" ht="13.5" customHeight="1" x14ac:dyDescent="0.2">
      <c r="A480" s="50"/>
      <c r="B480" s="76"/>
      <c r="C480" s="50" t="s">
        <v>35</v>
      </c>
      <c r="D480" s="50"/>
      <c r="E480" s="50"/>
      <c r="F480" s="50"/>
      <c r="G480" s="50"/>
      <c r="H480" s="50"/>
      <c r="I480" s="121"/>
      <c r="J480" s="50"/>
      <c r="K480" s="50"/>
      <c r="L480" s="50"/>
      <c r="M480" s="50"/>
      <c r="N480" s="43"/>
      <c r="O480" s="124"/>
      <c r="P480" s="43"/>
      <c r="Q480" s="46"/>
      <c r="R480" s="43"/>
      <c r="S480" s="46"/>
      <c r="T480" s="46"/>
      <c r="U480" s="81"/>
      <c r="V480" s="109"/>
      <c r="W480" s="470"/>
      <c r="X480" s="50"/>
      <c r="Y480" s="50"/>
      <c r="Z480" s="50"/>
      <c r="AA480" s="50"/>
      <c r="AB480" s="470"/>
      <c r="AC480" s="470"/>
      <c r="AD480" s="470"/>
      <c r="AE480" s="470"/>
      <c r="AF480" s="470"/>
      <c r="AG480" s="50"/>
      <c r="AH480" s="50"/>
      <c r="AI480" s="50"/>
      <c r="AJ480" s="50"/>
      <c r="AK480" s="50"/>
      <c r="AL480" s="50"/>
      <c r="AM480" s="50"/>
      <c r="AN480" s="50"/>
      <c r="AO480" s="50"/>
      <c r="AP480" s="50"/>
      <c r="AQ480" s="50"/>
      <c r="AR480" s="50"/>
      <c r="AS480" s="50"/>
      <c r="AT480" s="50"/>
      <c r="AU480" s="50"/>
      <c r="AV480" s="50"/>
      <c r="AW480" s="50"/>
      <c r="AX480" s="50"/>
      <c r="AY480" s="50"/>
      <c r="AZ480" s="50"/>
      <c r="BA480" s="50"/>
      <c r="BB480" s="50"/>
      <c r="BC480" s="50"/>
      <c r="BD480" s="50"/>
      <c r="BE480" s="50"/>
      <c r="BF480" s="50"/>
      <c r="BG480" s="50"/>
      <c r="BH480" s="50"/>
      <c r="BI480" s="50"/>
      <c r="BJ480" s="50"/>
      <c r="BK480" s="50"/>
      <c r="BL480" s="50"/>
      <c r="BM480" s="50"/>
      <c r="BN480" s="50"/>
      <c r="BO480" s="50"/>
      <c r="BP480" s="50"/>
      <c r="BQ480" s="50"/>
      <c r="BR480" s="50"/>
      <c r="BS480" s="50"/>
      <c r="BT480" s="50"/>
      <c r="BU480" s="50"/>
      <c r="BV480" s="50"/>
      <c r="BW480" s="50"/>
      <c r="BX480" s="50"/>
      <c r="BY480" s="50"/>
      <c r="BZ480" s="50"/>
      <c r="CA480" s="50"/>
      <c r="CB480" s="50"/>
      <c r="CC480" s="50"/>
      <c r="CD480" s="50"/>
      <c r="CE480" s="50"/>
      <c r="CF480" s="50"/>
      <c r="CG480" s="50"/>
    </row>
    <row r="481" spans="1:85" s="1" customFormat="1" ht="13.5" customHeight="1" x14ac:dyDescent="0.2">
      <c r="A481" s="50"/>
      <c r="B481" s="50" t="s">
        <v>57</v>
      </c>
      <c r="C481" s="50"/>
      <c r="D481" s="50"/>
      <c r="E481" s="50"/>
      <c r="F481" s="50"/>
      <c r="G481" s="50"/>
      <c r="H481" s="50"/>
      <c r="I481" s="121"/>
      <c r="J481" s="50"/>
      <c r="K481" s="50"/>
      <c r="L481" s="50"/>
      <c r="M481" s="50"/>
      <c r="N481" s="43"/>
      <c r="O481" s="124"/>
      <c r="P481" s="43"/>
      <c r="Q481" s="46"/>
      <c r="R481" s="43"/>
      <c r="S481" s="46"/>
      <c r="T481" s="46"/>
      <c r="U481" s="81"/>
      <c r="V481" s="109"/>
      <c r="W481" s="470"/>
      <c r="X481" s="50"/>
      <c r="Y481" s="50"/>
      <c r="Z481" s="50"/>
      <c r="AA481" s="50"/>
      <c r="AB481" s="470"/>
      <c r="AC481" s="470"/>
      <c r="AD481" s="470"/>
      <c r="AE481" s="470"/>
      <c r="AF481" s="470"/>
      <c r="AG481" s="50"/>
      <c r="AH481" s="50"/>
      <c r="AI481" s="50"/>
      <c r="AJ481" s="50"/>
      <c r="AK481" s="50"/>
      <c r="AL481" s="50"/>
      <c r="AM481" s="50"/>
      <c r="AN481" s="50"/>
      <c r="AO481" s="50"/>
      <c r="AP481" s="50"/>
      <c r="AQ481" s="50"/>
      <c r="AR481" s="50"/>
      <c r="AS481" s="50"/>
      <c r="AT481" s="50"/>
      <c r="AU481" s="50"/>
      <c r="AV481" s="50"/>
      <c r="AW481" s="50"/>
      <c r="AX481" s="50"/>
      <c r="AY481" s="50"/>
      <c r="AZ481" s="50"/>
      <c r="BA481" s="50"/>
      <c r="BB481" s="50"/>
      <c r="BC481" s="50"/>
      <c r="BD481" s="50"/>
      <c r="BE481" s="50"/>
      <c r="BF481" s="50"/>
      <c r="BG481" s="50"/>
      <c r="BH481" s="50"/>
      <c r="BI481" s="50"/>
      <c r="BJ481" s="50"/>
      <c r="BK481" s="50"/>
      <c r="BL481" s="50"/>
      <c r="BM481" s="50"/>
      <c r="BN481" s="50"/>
      <c r="BO481" s="50"/>
      <c r="BP481" s="50"/>
      <c r="BQ481" s="50"/>
      <c r="BR481" s="50"/>
      <c r="BS481" s="50"/>
      <c r="BT481" s="50"/>
      <c r="BU481" s="50"/>
      <c r="BV481" s="50"/>
      <c r="BW481" s="50"/>
      <c r="BX481" s="50"/>
      <c r="BY481" s="50"/>
      <c r="BZ481" s="50"/>
      <c r="CA481" s="50"/>
      <c r="CB481" s="50"/>
      <c r="CC481" s="50"/>
      <c r="CD481" s="50"/>
      <c r="CE481" s="50"/>
      <c r="CF481" s="50"/>
      <c r="CG481" s="50"/>
    </row>
    <row r="482" spans="1:85" s="1" customFormat="1" ht="13.5" customHeight="1" x14ac:dyDescent="0.2">
      <c r="A482" s="50"/>
      <c r="B482" s="50"/>
      <c r="C482" s="50"/>
      <c r="D482" s="50"/>
      <c r="E482" s="50"/>
      <c r="F482" s="50"/>
      <c r="G482" s="50"/>
      <c r="H482" s="50"/>
      <c r="I482" s="121"/>
      <c r="J482" s="50"/>
      <c r="K482" s="50"/>
      <c r="L482" s="50"/>
      <c r="M482" s="50"/>
      <c r="N482" s="43"/>
      <c r="O482" s="124"/>
      <c r="P482" s="43"/>
      <c r="Q482" s="46"/>
      <c r="R482" s="43"/>
      <c r="S482" s="46"/>
      <c r="T482" s="46"/>
      <c r="U482" s="81"/>
      <c r="V482" s="109"/>
      <c r="W482" s="470"/>
      <c r="X482" s="50"/>
      <c r="Y482" s="50"/>
      <c r="Z482" s="50"/>
      <c r="AA482" s="50"/>
      <c r="AB482" s="470"/>
      <c r="AC482" s="470"/>
      <c r="AD482" s="470"/>
      <c r="AE482" s="470"/>
      <c r="AF482" s="470"/>
      <c r="AG482" s="50"/>
      <c r="AH482" s="50"/>
      <c r="AI482" s="50"/>
      <c r="AJ482" s="50"/>
      <c r="AK482" s="50"/>
      <c r="AL482" s="50"/>
      <c r="AM482" s="50"/>
      <c r="AN482" s="50"/>
      <c r="AO482" s="50"/>
      <c r="AP482" s="50"/>
      <c r="AQ482" s="50"/>
      <c r="AR482" s="50"/>
      <c r="AS482" s="50"/>
      <c r="AT482" s="50"/>
      <c r="AU482" s="50"/>
      <c r="AV482" s="50"/>
      <c r="AW482" s="50"/>
      <c r="AX482" s="50"/>
      <c r="AY482" s="50"/>
      <c r="AZ482" s="50"/>
      <c r="BA482" s="50"/>
      <c r="BB482" s="50"/>
      <c r="BC482" s="50"/>
      <c r="BD482" s="50"/>
      <c r="BE482" s="50"/>
      <c r="BF482" s="50"/>
      <c r="BG482" s="50"/>
      <c r="BH482" s="50"/>
      <c r="BI482" s="50"/>
      <c r="BJ482" s="50"/>
      <c r="BK482" s="50"/>
      <c r="BL482" s="50"/>
      <c r="BM482" s="50"/>
      <c r="BN482" s="50"/>
      <c r="BO482" s="50"/>
      <c r="BP482" s="50"/>
      <c r="BQ482" s="50"/>
      <c r="BR482" s="50"/>
      <c r="BS482" s="50"/>
      <c r="BT482" s="50"/>
      <c r="BU482" s="50"/>
      <c r="BV482" s="50"/>
      <c r="BW482" s="50"/>
      <c r="BX482" s="50"/>
      <c r="BY482" s="50"/>
      <c r="BZ482" s="50"/>
      <c r="CA482" s="50"/>
      <c r="CB482" s="50"/>
      <c r="CC482" s="50"/>
      <c r="CD482" s="50"/>
      <c r="CE482" s="50"/>
      <c r="CF482" s="50"/>
      <c r="CG482" s="50"/>
    </row>
    <row r="483" spans="1:85" s="1" customFormat="1" ht="13.5" customHeight="1" x14ac:dyDescent="0.2">
      <c r="A483" s="50"/>
      <c r="B483" s="79"/>
      <c r="C483" s="48" t="s">
        <v>189</v>
      </c>
      <c r="D483" s="50"/>
      <c r="E483" s="50"/>
      <c r="F483" s="50"/>
      <c r="G483" s="50"/>
      <c r="H483" s="50"/>
      <c r="I483" s="121"/>
      <c r="J483" s="50"/>
      <c r="K483" s="50"/>
      <c r="L483" s="50"/>
      <c r="M483" s="50"/>
      <c r="N483" s="109"/>
      <c r="O483" s="399"/>
      <c r="P483" s="109"/>
      <c r="Q483" s="109"/>
      <c r="R483" s="109"/>
      <c r="S483" s="481"/>
      <c r="T483" s="109"/>
      <c r="U483" s="481"/>
      <c r="V483" s="109"/>
      <c r="W483" s="470"/>
      <c r="X483" s="50"/>
      <c r="Y483" s="50"/>
      <c r="Z483" s="50"/>
      <c r="AA483" s="50"/>
      <c r="AB483" s="470"/>
      <c r="AC483" s="470"/>
      <c r="AD483" s="470"/>
      <c r="AE483" s="470"/>
      <c r="AF483" s="470"/>
      <c r="AG483" s="50"/>
      <c r="AH483" s="50"/>
      <c r="AI483" s="50"/>
      <c r="AJ483" s="50"/>
      <c r="AK483" s="50"/>
      <c r="AL483" s="50"/>
      <c r="AM483" s="50"/>
      <c r="AN483" s="50"/>
      <c r="AO483" s="50"/>
      <c r="AP483" s="50"/>
      <c r="AQ483" s="50"/>
      <c r="AR483" s="50"/>
      <c r="AS483" s="50"/>
      <c r="AT483" s="50"/>
      <c r="AU483" s="50"/>
      <c r="AV483" s="50"/>
      <c r="AW483" s="50"/>
      <c r="AX483" s="50"/>
      <c r="AY483" s="50"/>
      <c r="AZ483" s="50"/>
      <c r="BA483" s="50"/>
      <c r="BB483" s="50"/>
      <c r="BC483" s="50"/>
      <c r="BD483" s="50"/>
      <c r="BE483" s="50"/>
      <c r="BF483" s="50"/>
      <c r="BG483" s="50"/>
      <c r="BH483" s="50"/>
      <c r="BI483" s="50"/>
      <c r="BJ483" s="50"/>
      <c r="BK483" s="50"/>
      <c r="BL483" s="50"/>
      <c r="BM483" s="50"/>
      <c r="BN483" s="50"/>
      <c r="BO483" s="50"/>
      <c r="BP483" s="50"/>
      <c r="BQ483" s="50"/>
      <c r="BR483" s="50"/>
      <c r="BS483" s="50"/>
      <c r="BT483" s="50"/>
      <c r="BU483" s="50"/>
      <c r="BV483" s="50"/>
      <c r="BW483" s="50"/>
      <c r="BX483" s="50"/>
      <c r="BY483" s="50"/>
      <c r="BZ483" s="50"/>
      <c r="CA483" s="50"/>
      <c r="CB483" s="50"/>
      <c r="CC483" s="50"/>
      <c r="CD483" s="50"/>
      <c r="CE483" s="50"/>
      <c r="CF483" s="50"/>
      <c r="CG483" s="50"/>
    </row>
    <row r="484" spans="1:85" s="1" customFormat="1" ht="13.5" customHeight="1" x14ac:dyDescent="0.2">
      <c r="A484" s="50"/>
      <c r="B484" s="78"/>
      <c r="C484" s="48" t="s">
        <v>190</v>
      </c>
      <c r="D484" s="50"/>
      <c r="E484" s="50"/>
      <c r="F484" s="50"/>
      <c r="G484" s="50"/>
      <c r="H484" s="50"/>
      <c r="I484" s="121"/>
      <c r="J484" s="50"/>
      <c r="K484" s="50"/>
      <c r="L484" s="50"/>
      <c r="M484" s="50"/>
      <c r="N484" s="50"/>
      <c r="O484" s="121"/>
      <c r="P484" s="50"/>
      <c r="Q484" s="50"/>
      <c r="R484" s="50"/>
      <c r="S484" s="470"/>
      <c r="T484" s="50"/>
      <c r="U484" s="470"/>
      <c r="V484" s="50"/>
      <c r="W484" s="470"/>
      <c r="X484" s="50"/>
      <c r="Y484" s="50"/>
      <c r="Z484" s="50"/>
      <c r="AA484" s="50"/>
      <c r="AB484" s="470"/>
      <c r="AC484" s="470"/>
      <c r="AD484" s="470"/>
      <c r="AE484" s="470"/>
      <c r="AF484" s="470"/>
      <c r="AG484" s="50"/>
      <c r="AH484" s="50"/>
      <c r="AI484" s="50"/>
      <c r="AJ484" s="50"/>
      <c r="AK484" s="50"/>
      <c r="AL484" s="50"/>
      <c r="AM484" s="50"/>
      <c r="AN484" s="50"/>
      <c r="AO484" s="50"/>
      <c r="AP484" s="50"/>
      <c r="AQ484" s="50"/>
      <c r="AR484" s="50"/>
      <c r="AS484" s="50"/>
      <c r="AT484" s="50"/>
      <c r="AU484" s="50"/>
      <c r="AV484" s="50"/>
      <c r="AW484" s="50"/>
      <c r="AX484" s="50"/>
      <c r="AY484" s="50"/>
      <c r="AZ484" s="50"/>
      <c r="BA484" s="50"/>
      <c r="BB484" s="50"/>
      <c r="BC484" s="50"/>
      <c r="BD484" s="50"/>
      <c r="BE484" s="50"/>
      <c r="BF484" s="50"/>
      <c r="BG484" s="50"/>
      <c r="BH484" s="50"/>
      <c r="BI484" s="50"/>
      <c r="BJ484" s="50"/>
      <c r="BK484" s="50"/>
      <c r="BL484" s="50"/>
      <c r="BM484" s="50"/>
      <c r="BN484" s="50"/>
      <c r="BO484" s="50"/>
      <c r="BP484" s="50"/>
      <c r="BQ484" s="50"/>
      <c r="BR484" s="50"/>
      <c r="BS484" s="50"/>
      <c r="BT484" s="50"/>
      <c r="BU484" s="50"/>
      <c r="BV484" s="50"/>
      <c r="BW484" s="50"/>
      <c r="BX484" s="50"/>
      <c r="BY484" s="50"/>
      <c r="BZ484" s="50"/>
      <c r="CA484" s="50"/>
      <c r="CB484" s="50"/>
      <c r="CC484" s="50"/>
      <c r="CD484" s="50"/>
      <c r="CE484" s="50"/>
      <c r="CF484" s="50"/>
      <c r="CG484" s="50"/>
    </row>
    <row r="485" spans="1:85" s="1" customFormat="1" ht="13.5" customHeight="1" x14ac:dyDescent="0.2">
      <c r="A485" s="50"/>
      <c r="B485" s="77"/>
      <c r="C485" s="48" t="s">
        <v>77</v>
      </c>
      <c r="D485" s="50"/>
      <c r="E485" s="50"/>
      <c r="F485" s="50"/>
      <c r="G485" s="50"/>
      <c r="H485" s="50"/>
      <c r="I485" s="121"/>
      <c r="J485" s="50"/>
      <c r="K485" s="50"/>
      <c r="L485" s="50"/>
      <c r="M485" s="50"/>
      <c r="N485" s="50"/>
      <c r="O485" s="121"/>
      <c r="P485" s="50"/>
      <c r="Q485" s="50"/>
      <c r="R485" s="50"/>
      <c r="S485" s="470"/>
      <c r="T485" s="50"/>
      <c r="U485" s="470"/>
      <c r="V485" s="50"/>
      <c r="W485" s="470"/>
      <c r="X485" s="50"/>
      <c r="Y485" s="50"/>
      <c r="Z485" s="50"/>
      <c r="AA485" s="50"/>
      <c r="AB485" s="470"/>
      <c r="AC485" s="470"/>
      <c r="AD485" s="470"/>
      <c r="AE485" s="470"/>
      <c r="AF485" s="470"/>
      <c r="AG485" s="50"/>
      <c r="AH485" s="50"/>
      <c r="AI485" s="50"/>
      <c r="AJ485" s="50"/>
      <c r="AK485" s="50"/>
      <c r="AL485" s="50"/>
      <c r="AM485" s="50"/>
      <c r="AN485" s="50"/>
      <c r="AO485" s="50"/>
      <c r="AP485" s="50"/>
      <c r="AQ485" s="50"/>
      <c r="AR485" s="50"/>
      <c r="AS485" s="50"/>
      <c r="AT485" s="50"/>
      <c r="AU485" s="50"/>
      <c r="AV485" s="50"/>
      <c r="AW485" s="50"/>
      <c r="AX485" s="50"/>
      <c r="AY485" s="50"/>
      <c r="AZ485" s="50"/>
      <c r="BA485" s="50"/>
      <c r="BB485" s="50"/>
      <c r="BC485" s="50"/>
      <c r="BD485" s="50"/>
      <c r="BE485" s="50"/>
      <c r="BF485" s="50"/>
      <c r="BG485" s="50"/>
      <c r="BH485" s="50"/>
      <c r="BI485" s="50"/>
      <c r="BJ485" s="50"/>
      <c r="BK485" s="50"/>
      <c r="BL485" s="50"/>
      <c r="BM485" s="50"/>
      <c r="BN485" s="50"/>
      <c r="BO485" s="50"/>
      <c r="BP485" s="50"/>
      <c r="BQ485" s="50"/>
      <c r="BR485" s="50"/>
      <c r="BS485" s="50"/>
      <c r="BT485" s="50"/>
      <c r="BU485" s="50"/>
      <c r="BV485" s="50"/>
      <c r="BW485" s="50"/>
      <c r="BX485" s="50"/>
      <c r="BY485" s="50"/>
      <c r="BZ485" s="50"/>
      <c r="CA485" s="50"/>
      <c r="CB485" s="50"/>
      <c r="CC485" s="50"/>
      <c r="CD485" s="50"/>
      <c r="CE485" s="50"/>
      <c r="CF485" s="50"/>
      <c r="CG485" s="50"/>
    </row>
    <row r="486" spans="1:85" s="1" customFormat="1" ht="13.5" customHeight="1" x14ac:dyDescent="0.2">
      <c r="A486" s="50"/>
      <c r="B486" s="1" t="s">
        <v>246</v>
      </c>
      <c r="I486" s="121"/>
      <c r="J486" s="50"/>
      <c r="K486" s="50"/>
      <c r="L486" s="50"/>
      <c r="M486" s="50"/>
      <c r="N486" s="50"/>
      <c r="O486" s="121"/>
      <c r="P486" s="50"/>
      <c r="Q486" s="50"/>
      <c r="R486" s="50"/>
      <c r="S486" s="470"/>
      <c r="T486" s="50"/>
      <c r="U486" s="470"/>
      <c r="V486" s="50"/>
      <c r="W486" s="470"/>
      <c r="X486" s="50"/>
      <c r="Y486" s="50"/>
      <c r="Z486" s="50"/>
      <c r="AA486" s="50"/>
      <c r="AB486" s="470"/>
      <c r="AC486" s="470"/>
      <c r="AD486" s="470"/>
      <c r="AE486" s="470"/>
      <c r="AF486" s="470"/>
      <c r="AG486" s="50"/>
      <c r="AH486" s="50"/>
      <c r="AI486" s="50"/>
      <c r="AJ486" s="50"/>
      <c r="AK486" s="50"/>
      <c r="AL486" s="50"/>
      <c r="AM486" s="50"/>
      <c r="AN486" s="50"/>
      <c r="AO486" s="50"/>
      <c r="AP486" s="50"/>
      <c r="AQ486" s="50"/>
      <c r="AR486" s="50"/>
      <c r="AS486" s="50"/>
      <c r="AT486" s="50"/>
      <c r="AU486" s="50"/>
      <c r="AV486" s="50"/>
      <c r="AW486" s="50"/>
      <c r="AX486" s="50"/>
      <c r="AY486" s="50"/>
      <c r="AZ486" s="50"/>
      <c r="BA486" s="50"/>
      <c r="BB486" s="50"/>
      <c r="BC486" s="50"/>
      <c r="BD486" s="50"/>
      <c r="BE486" s="50"/>
      <c r="BF486" s="50"/>
      <c r="BG486" s="50"/>
      <c r="BH486" s="50"/>
      <c r="BI486" s="50"/>
      <c r="BJ486" s="50"/>
      <c r="BK486" s="50"/>
      <c r="BL486" s="50"/>
      <c r="BM486" s="50"/>
      <c r="BN486" s="50"/>
      <c r="BO486" s="50"/>
      <c r="BP486" s="50"/>
      <c r="BQ486" s="50"/>
      <c r="BR486" s="50"/>
      <c r="BS486" s="50"/>
      <c r="BT486" s="50"/>
      <c r="BU486" s="50"/>
      <c r="BV486" s="50"/>
      <c r="BW486" s="50"/>
      <c r="BX486" s="50"/>
      <c r="BY486" s="50"/>
      <c r="BZ486" s="50"/>
      <c r="CA486" s="50"/>
      <c r="CB486" s="50"/>
      <c r="CC486" s="50"/>
      <c r="CD486" s="50"/>
      <c r="CE486" s="50"/>
      <c r="CF486" s="50"/>
      <c r="CG486" s="50"/>
    </row>
    <row r="488" spans="1:85" s="83" customFormat="1" ht="13.5" customHeight="1" x14ac:dyDescent="0.2">
      <c r="B488" s="83" t="s">
        <v>514</v>
      </c>
      <c r="C488" s="83" t="s">
        <v>511</v>
      </c>
      <c r="I488" s="132"/>
      <c r="O488" s="397"/>
      <c r="S488" s="474"/>
      <c r="U488" s="474"/>
      <c r="W488" s="474"/>
      <c r="AB488" s="474"/>
      <c r="AC488" s="474"/>
      <c r="AD488" s="474"/>
      <c r="AE488" s="474"/>
      <c r="AF488" s="474"/>
    </row>
    <row r="489" spans="1:85" s="83" customFormat="1" ht="13.5" customHeight="1" x14ac:dyDescent="0.2">
      <c r="B489" s="109"/>
      <c r="C489" s="109"/>
      <c r="D489" s="109"/>
      <c r="E489" s="109"/>
      <c r="F489" s="109"/>
      <c r="G489" s="398"/>
      <c r="H489" s="109"/>
      <c r="I489" s="399"/>
      <c r="J489" s="109"/>
      <c r="K489" s="398"/>
      <c r="L489" s="109"/>
      <c r="M489" s="109"/>
      <c r="N489" s="109"/>
      <c r="O489" s="399"/>
      <c r="P489" s="109"/>
      <c r="Q489" s="109"/>
      <c r="R489" s="109"/>
      <c r="S489" s="481"/>
      <c r="T489" s="109"/>
      <c r="U489" s="481"/>
      <c r="V489" s="109"/>
      <c r="W489" s="474"/>
      <c r="AB489" s="474"/>
      <c r="AC489" s="474"/>
      <c r="AD489" s="474"/>
      <c r="AE489" s="474"/>
      <c r="AF489" s="474"/>
    </row>
    <row r="490" spans="1:85" s="223" customFormat="1" ht="15" customHeight="1" x14ac:dyDescent="0.25">
      <c r="B490" s="149"/>
      <c r="C490" s="149"/>
      <c r="D490" s="923">
        <v>2015</v>
      </c>
      <c r="E490" s="924"/>
      <c r="F490" s="924"/>
      <c r="G490" s="924"/>
      <c r="H490" s="924"/>
      <c r="I490" s="924"/>
      <c r="J490" s="924"/>
      <c r="K490" s="924"/>
      <c r="L490" s="925"/>
      <c r="M490" s="149"/>
      <c r="N490" s="923">
        <v>2014</v>
      </c>
      <c r="O490" s="924"/>
      <c r="P490" s="924"/>
      <c r="Q490" s="924"/>
      <c r="R490" s="924"/>
      <c r="S490" s="926"/>
      <c r="T490" s="926"/>
      <c r="U490" s="927"/>
      <c r="V490" s="149"/>
      <c r="W490" s="929" t="s">
        <v>612</v>
      </c>
      <c r="X490" s="930"/>
      <c r="Y490" s="930"/>
      <c r="Z490" s="930"/>
      <c r="AA490" s="931"/>
      <c r="AB490" s="475"/>
      <c r="AC490" s="475"/>
      <c r="AD490" s="475"/>
      <c r="AE490" s="475"/>
      <c r="AF490" s="475"/>
    </row>
    <row r="491" spans="1:85" s="138" customFormat="1" ht="14.25" customHeight="1" x14ac:dyDescent="0.2">
      <c r="B491" s="142"/>
      <c r="C491" s="88"/>
      <c r="D491" s="956" t="s">
        <v>236</v>
      </c>
      <c r="E491" s="957"/>
      <c r="F491" s="957"/>
      <c r="G491" s="957"/>
      <c r="H491" s="958"/>
      <c r="I491" s="956" t="s">
        <v>241</v>
      </c>
      <c r="J491" s="957"/>
      <c r="K491" s="957"/>
      <c r="L491" s="958"/>
      <c r="M491" s="142"/>
      <c r="N491" s="959" t="s">
        <v>236</v>
      </c>
      <c r="O491" s="960"/>
      <c r="P491" s="960"/>
      <c r="Q491" s="961"/>
      <c r="R491" s="142"/>
      <c r="S491" s="959" t="s">
        <v>241</v>
      </c>
      <c r="T491" s="960"/>
      <c r="U491" s="961"/>
      <c r="V491" s="142"/>
      <c r="W491" s="932"/>
      <c r="X491" s="933"/>
      <c r="Y491" s="933"/>
      <c r="Z491" s="934"/>
      <c r="AA491" s="935"/>
      <c r="AB491" s="476"/>
      <c r="AC491" s="476"/>
      <c r="AD491" s="476"/>
      <c r="AE491" s="476"/>
      <c r="AF491" s="476"/>
    </row>
    <row r="492" spans="1:85" s="138" customFormat="1" ht="19.5" customHeight="1" x14ac:dyDescent="0.2">
      <c r="B492" s="142"/>
      <c r="C492" s="88"/>
      <c r="D492" s="1035" t="s">
        <v>76</v>
      </c>
      <c r="E492" s="1036"/>
      <c r="F492" s="584"/>
      <c r="G492" s="1038" t="s">
        <v>66</v>
      </c>
      <c r="H492" s="1039"/>
      <c r="I492" s="1035" t="s">
        <v>76</v>
      </c>
      <c r="J492" s="1036"/>
      <c r="K492" s="1038" t="s">
        <v>66</v>
      </c>
      <c r="L492" s="1039"/>
      <c r="M492" s="142"/>
      <c r="N492" s="944" t="s">
        <v>76</v>
      </c>
      <c r="O492" s="152"/>
      <c r="P492" s="152"/>
      <c r="Q492" s="954" t="s">
        <v>66</v>
      </c>
      <c r="R492" s="153"/>
      <c r="S492" s="1043" t="s">
        <v>76</v>
      </c>
      <c r="T492" s="152"/>
      <c r="U492" s="1045" t="s">
        <v>66</v>
      </c>
      <c r="V492" s="142"/>
      <c r="W492" s="944" t="s">
        <v>272</v>
      </c>
      <c r="X492" s="949"/>
      <c r="Y492" s="142"/>
      <c r="Z492" s="944" t="s">
        <v>273</v>
      </c>
      <c r="AA492" s="949"/>
      <c r="AB492" s="476"/>
      <c r="AC492" s="476"/>
      <c r="AD492" s="476"/>
      <c r="AE492" s="476"/>
      <c r="AF492" s="476"/>
    </row>
    <row r="493" spans="1:85" s="138" customFormat="1" ht="15" customHeight="1" x14ac:dyDescent="0.2">
      <c r="A493" s="412"/>
      <c r="B493" s="1143"/>
      <c r="C493" s="1144"/>
      <c r="D493" s="1067"/>
      <c r="E493" s="1067"/>
      <c r="F493" s="585"/>
      <c r="G493" s="1068"/>
      <c r="H493" s="1069"/>
      <c r="I493" s="1070"/>
      <c r="J493" s="1067"/>
      <c r="K493" s="1068"/>
      <c r="L493" s="1069"/>
      <c r="M493" s="142"/>
      <c r="N493" s="950"/>
      <c r="O493" s="357"/>
      <c r="P493" s="357"/>
      <c r="Q493" s="948"/>
      <c r="R493" s="153"/>
      <c r="S493" s="1044"/>
      <c r="T493" s="357"/>
      <c r="U493" s="1045"/>
      <c r="V493" s="142"/>
      <c r="W493" s="950"/>
      <c r="X493" s="951"/>
      <c r="Y493" s="142"/>
      <c r="Z493" s="950"/>
      <c r="AA493" s="951"/>
      <c r="AB493" s="476"/>
      <c r="AC493" s="476"/>
      <c r="AD493" s="476"/>
      <c r="AE493" s="476"/>
      <c r="AF493" s="476"/>
    </row>
    <row r="494" spans="1:85" s="138" customFormat="1" ht="15" customHeight="1" x14ac:dyDescent="0.2">
      <c r="A494" s="245"/>
      <c r="B494" s="369" t="s">
        <v>79</v>
      </c>
      <c r="C494" s="252" t="s">
        <v>174</v>
      </c>
      <c r="D494" s="164">
        <v>0.12655333913335737</v>
      </c>
      <c r="E494" s="455" t="s">
        <v>31</v>
      </c>
      <c r="F494" s="455"/>
      <c r="G494" s="164">
        <v>1.2391970020947074E-2</v>
      </c>
      <c r="H494" s="635"/>
      <c r="I494" s="402">
        <v>0.14736539637199603</v>
      </c>
      <c r="J494" s="638"/>
      <c r="K494" s="164">
        <v>5.9713187648377519E-3</v>
      </c>
      <c r="L494" s="635"/>
      <c r="M494" s="142"/>
      <c r="N494" s="207">
        <v>0.10748703865769715</v>
      </c>
      <c r="O494" s="455" t="s">
        <v>31</v>
      </c>
      <c r="P494" s="455"/>
      <c r="Q494" s="167">
        <v>1.1366932545387211E-2</v>
      </c>
      <c r="R494" s="168"/>
      <c r="S494" s="207">
        <v>0.14521725785677078</v>
      </c>
      <c r="T494" s="170"/>
      <c r="U494" s="167">
        <v>6.00299067042602E-3</v>
      </c>
      <c r="V494" s="142"/>
      <c r="W494" s="169">
        <v>1.9066300475660214E-2</v>
      </c>
      <c r="X494" s="467"/>
      <c r="Y494" s="142"/>
      <c r="Z494" s="169">
        <v>2.1481385152252452E-3</v>
      </c>
      <c r="AA494" s="467"/>
      <c r="AB494" s="476"/>
      <c r="AC494" s="476"/>
      <c r="AD494" s="476"/>
      <c r="AE494" s="476"/>
      <c r="AF494" s="476"/>
    </row>
    <row r="495" spans="1:85" s="138" customFormat="1" ht="15" customHeight="1" x14ac:dyDescent="0.2">
      <c r="A495" s="245"/>
      <c r="B495" s="370"/>
      <c r="C495" s="371" t="s">
        <v>503</v>
      </c>
      <c r="D495" s="97">
        <v>0.15863134466247736</v>
      </c>
      <c r="E495" s="456" t="s">
        <v>31</v>
      </c>
      <c r="F495" s="456"/>
      <c r="G495" s="97">
        <v>1.3616736156327159E-2</v>
      </c>
      <c r="H495" s="636"/>
      <c r="I495" s="403">
        <v>0.20406155608570156</v>
      </c>
      <c r="J495" s="128"/>
      <c r="K495" s="97">
        <v>6.7890867500593694E-3</v>
      </c>
      <c r="L495" s="636"/>
      <c r="M495" s="142"/>
      <c r="N495" s="359">
        <v>0.15983904255886588</v>
      </c>
      <c r="O495" s="456" t="s">
        <v>31</v>
      </c>
      <c r="P495" s="456"/>
      <c r="Q495" s="179">
        <v>1.3448710673612554E-2</v>
      </c>
      <c r="R495" s="168"/>
      <c r="S495" s="359">
        <v>0.20376601165310534</v>
      </c>
      <c r="T495" s="181"/>
      <c r="U495" s="179">
        <v>6.863045979131995E-3</v>
      </c>
      <c r="V495" s="142"/>
      <c r="W495" s="180">
        <v>-1.2076978963885265E-3</v>
      </c>
      <c r="X495" s="468"/>
      <c r="Y495" s="142"/>
      <c r="Z495" s="180">
        <v>2.9554443259621754E-4</v>
      </c>
      <c r="AA495" s="468"/>
      <c r="AB495" s="476"/>
      <c r="AC495" s="476"/>
      <c r="AD495" s="476"/>
      <c r="AE495" s="476"/>
      <c r="AF495" s="476"/>
    </row>
    <row r="496" spans="1:85" s="138" customFormat="1" ht="15" customHeight="1" x14ac:dyDescent="0.2">
      <c r="A496" s="245"/>
      <c r="B496" s="370"/>
      <c r="C496" s="371" t="s">
        <v>175</v>
      </c>
      <c r="D496" s="97">
        <v>0.1864572121696606</v>
      </c>
      <c r="E496" s="456" t="s">
        <v>31</v>
      </c>
      <c r="F496" s="456"/>
      <c r="G496" s="97">
        <v>1.4516607960291883E-2</v>
      </c>
      <c r="H496" s="636"/>
      <c r="I496" s="403">
        <v>0.14783458044210038</v>
      </c>
      <c r="J496" s="128"/>
      <c r="K496" s="97">
        <v>5.9791712205593053E-3</v>
      </c>
      <c r="L496" s="636"/>
      <c r="M496" s="142"/>
      <c r="N496" s="359">
        <v>0.19729847753806221</v>
      </c>
      <c r="O496" s="456" t="s">
        <v>31</v>
      </c>
      <c r="P496" s="456"/>
      <c r="Q496" s="179">
        <v>1.4604842513608383E-2</v>
      </c>
      <c r="R496" s="168"/>
      <c r="S496" s="359">
        <v>0.14738726669760796</v>
      </c>
      <c r="T496" s="181"/>
      <c r="U496" s="179">
        <v>6.0399948667091558E-3</v>
      </c>
      <c r="V496" s="142"/>
      <c r="W496" s="180">
        <v>-1.0841265368401604E-2</v>
      </c>
      <c r="X496" s="468"/>
      <c r="Y496" s="142"/>
      <c r="Z496" s="180">
        <v>4.473137444924169E-4</v>
      </c>
      <c r="AA496" s="468"/>
      <c r="AB496" s="476"/>
      <c r="AC496" s="476"/>
      <c r="AD496" s="476"/>
      <c r="AE496" s="476"/>
      <c r="AF496" s="476"/>
    </row>
    <row r="497" spans="1:32" s="138" customFormat="1" ht="15" customHeight="1" x14ac:dyDescent="0.2">
      <c r="A497" s="245"/>
      <c r="B497" s="370"/>
      <c r="C497" s="371" t="s">
        <v>176</v>
      </c>
      <c r="D497" s="97">
        <v>5.1940184901306939E-2</v>
      </c>
      <c r="E497" s="456"/>
      <c r="F497" s="456"/>
      <c r="G497" s="97">
        <v>8.2709419059283813E-3</v>
      </c>
      <c r="H497" s="636"/>
      <c r="I497" s="403">
        <v>6.1621180307775122E-2</v>
      </c>
      <c r="J497" s="128"/>
      <c r="K497" s="97">
        <v>4.0508403272999389E-3</v>
      </c>
      <c r="L497" s="636"/>
      <c r="M497" s="142"/>
      <c r="N497" s="359">
        <v>5.0927678112092367E-2</v>
      </c>
      <c r="O497" s="456"/>
      <c r="P497" s="456"/>
      <c r="Q497" s="179">
        <v>8.0683468558424773E-3</v>
      </c>
      <c r="R497" s="168"/>
      <c r="S497" s="359">
        <v>6.1742762241511255E-2</v>
      </c>
      <c r="T497" s="181"/>
      <c r="U497" s="179">
        <v>4.1009518391562517E-3</v>
      </c>
      <c r="V497" s="142"/>
      <c r="W497" s="180">
        <v>1.012506789214572E-3</v>
      </c>
      <c r="X497" s="468"/>
      <c r="Y497" s="142"/>
      <c r="Z497" s="180">
        <v>-1.2158193373613263E-4</v>
      </c>
      <c r="AA497" s="468"/>
      <c r="AB497" s="476"/>
      <c r="AC497" s="476"/>
      <c r="AD497" s="476"/>
      <c r="AE497" s="476"/>
      <c r="AF497" s="476"/>
    </row>
    <row r="498" spans="1:32" s="138" customFormat="1" ht="15" customHeight="1" x14ac:dyDescent="0.2">
      <c r="A498" s="245"/>
      <c r="B498" s="370"/>
      <c r="C498" s="371" t="s">
        <v>177</v>
      </c>
      <c r="D498" s="97">
        <v>0.1491945694018261</v>
      </c>
      <c r="E498" s="456" t="s">
        <v>31</v>
      </c>
      <c r="F498" s="456"/>
      <c r="G498" s="97">
        <v>1.3279355260781686E-2</v>
      </c>
      <c r="H498" s="636"/>
      <c r="I498" s="403">
        <v>0.17053038637476217</v>
      </c>
      <c r="J498" s="128"/>
      <c r="K498" s="97">
        <v>6.3356641674278758E-3</v>
      </c>
      <c r="L498" s="636"/>
      <c r="M498" s="142"/>
      <c r="N498" s="359">
        <v>0.15285547685418233</v>
      </c>
      <c r="O498" s="456" t="s">
        <v>31</v>
      </c>
      <c r="P498" s="456"/>
      <c r="Q498" s="179">
        <v>1.3206180345022979E-2</v>
      </c>
      <c r="R498" s="168"/>
      <c r="S498" s="359">
        <v>0.17318057208351478</v>
      </c>
      <c r="T498" s="181"/>
      <c r="U498" s="179">
        <v>6.4474146433266856E-3</v>
      </c>
      <c r="V498" s="142"/>
      <c r="W498" s="180">
        <v>-3.6609074523562268E-3</v>
      </c>
      <c r="X498" s="468"/>
      <c r="Y498" s="142"/>
      <c r="Z498" s="180">
        <v>-2.6501857087526115E-3</v>
      </c>
      <c r="AA498" s="468"/>
      <c r="AB498" s="476"/>
      <c r="AC498" s="476"/>
      <c r="AD498" s="476"/>
      <c r="AE498" s="476"/>
      <c r="AF498" s="476"/>
    </row>
    <row r="499" spans="1:32" s="138" customFormat="1" ht="15" customHeight="1" x14ac:dyDescent="0.2">
      <c r="A499" s="245"/>
      <c r="B499" s="370"/>
      <c r="C499" s="371" t="s">
        <v>504</v>
      </c>
      <c r="D499" s="97">
        <v>4.2761176204585832E-2</v>
      </c>
      <c r="E499" s="456"/>
      <c r="F499" s="456"/>
      <c r="G499" s="97">
        <v>7.5408504659084542E-3</v>
      </c>
      <c r="H499" s="636"/>
      <c r="I499" s="403">
        <v>4.3298810590561801E-2</v>
      </c>
      <c r="J499" s="128"/>
      <c r="K499" s="97">
        <v>3.4286026810616071E-3</v>
      </c>
      <c r="L499" s="636"/>
      <c r="M499" s="142"/>
      <c r="N499" s="359">
        <v>4.0910543504239852E-2</v>
      </c>
      <c r="O499" s="456"/>
      <c r="P499" s="456"/>
      <c r="Q499" s="179">
        <v>7.2695102104955453E-3</v>
      </c>
      <c r="R499" s="168"/>
      <c r="S499" s="359">
        <v>4.3245685144668401E-2</v>
      </c>
      <c r="T499" s="181"/>
      <c r="U499" s="179">
        <v>3.46579033037594E-3</v>
      </c>
      <c r="V499" s="142"/>
      <c r="W499" s="180">
        <v>1.8506327003459805E-3</v>
      </c>
      <c r="X499" s="468"/>
      <c r="Y499" s="142"/>
      <c r="Z499" s="180">
        <v>5.3125445893399681E-5</v>
      </c>
      <c r="AA499" s="468"/>
      <c r="AB499" s="476"/>
      <c r="AC499" s="476"/>
      <c r="AD499" s="476"/>
      <c r="AE499" s="476"/>
      <c r="AF499" s="476"/>
    </row>
    <row r="500" spans="1:32" s="138" customFormat="1" ht="15" customHeight="1" x14ac:dyDescent="0.2">
      <c r="A500" s="245"/>
      <c r="B500" s="370"/>
      <c r="C500" s="371" t="s">
        <v>178</v>
      </c>
      <c r="D500" s="97">
        <v>3.3176500012713453E-2</v>
      </c>
      <c r="E500" s="456"/>
      <c r="F500" s="456"/>
      <c r="G500" s="97">
        <v>6.67535302510683E-3</v>
      </c>
      <c r="H500" s="636"/>
      <c r="I500" s="403">
        <v>3.9797181033497914E-2</v>
      </c>
      <c r="J500" s="128"/>
      <c r="K500" s="97">
        <v>3.2930525701993277E-3</v>
      </c>
      <c r="L500" s="636"/>
      <c r="M500" s="142"/>
      <c r="N500" s="359">
        <v>3.5669370246911511E-2</v>
      </c>
      <c r="O500" s="456"/>
      <c r="P500" s="456"/>
      <c r="Q500" s="179">
        <v>6.8064188267341246E-3</v>
      </c>
      <c r="R500" s="168"/>
      <c r="S500" s="359">
        <v>3.9228875102684142E-2</v>
      </c>
      <c r="T500" s="181"/>
      <c r="U500" s="179">
        <v>3.3078330220810818E-3</v>
      </c>
      <c r="V500" s="142"/>
      <c r="W500" s="180">
        <v>-2.492870234198058E-3</v>
      </c>
      <c r="X500" s="468"/>
      <c r="Y500" s="142"/>
      <c r="Z500" s="180">
        <v>5.683059308137714E-4</v>
      </c>
      <c r="AA500" s="468"/>
      <c r="AB500" s="476"/>
      <c r="AC500" s="476"/>
      <c r="AD500" s="476"/>
      <c r="AE500" s="476"/>
      <c r="AF500" s="476"/>
    </row>
    <row r="501" spans="1:32" s="138" customFormat="1" ht="15" customHeight="1" x14ac:dyDescent="0.2">
      <c r="A501" s="245"/>
      <c r="B501" s="370"/>
      <c r="C501" s="371" t="s">
        <v>179</v>
      </c>
      <c r="D501" s="97">
        <v>0.15436962112142324</v>
      </c>
      <c r="E501" s="456" t="s">
        <v>31</v>
      </c>
      <c r="F501" s="456"/>
      <c r="G501" s="97">
        <v>1.3466556659276516E-2</v>
      </c>
      <c r="H501" s="636"/>
      <c r="I501" s="403">
        <v>9.8472767794029664E-2</v>
      </c>
      <c r="J501" s="128"/>
      <c r="K501" s="97">
        <v>5.019246416274604E-3</v>
      </c>
      <c r="L501" s="636"/>
      <c r="M501" s="142"/>
      <c r="N501" s="359">
        <v>0.14623579951283594</v>
      </c>
      <c r="O501" s="456" t="s">
        <v>31</v>
      </c>
      <c r="P501" s="456"/>
      <c r="Q501" s="179">
        <v>1.2967426348217679E-2</v>
      </c>
      <c r="R501" s="168"/>
      <c r="S501" s="359">
        <v>0.10042669221466696</v>
      </c>
      <c r="T501" s="181"/>
      <c r="U501" s="179">
        <v>5.1212212559652442E-3</v>
      </c>
      <c r="V501" s="142"/>
      <c r="W501" s="180">
        <v>8.133821608587305E-3</v>
      </c>
      <c r="X501" s="468"/>
      <c r="Y501" s="142"/>
      <c r="Z501" s="180">
        <v>-1.9539244206372985E-3</v>
      </c>
      <c r="AA501" s="468"/>
      <c r="AB501" s="476"/>
      <c r="AC501" s="476"/>
      <c r="AD501" s="476"/>
      <c r="AE501" s="476"/>
      <c r="AF501" s="476"/>
    </row>
    <row r="502" spans="1:32" s="138" customFormat="1" ht="15" customHeight="1" x14ac:dyDescent="0.2">
      <c r="A502" s="245"/>
      <c r="B502" s="615"/>
      <c r="C502" s="616" t="s">
        <v>180</v>
      </c>
      <c r="D502" s="188">
        <v>9.6916052392648958E-2</v>
      </c>
      <c r="E502" s="421"/>
      <c r="F502" s="421"/>
      <c r="G502" s="188">
        <v>1.1026743562090088E-2</v>
      </c>
      <c r="H502" s="637"/>
      <c r="I502" s="404">
        <v>8.701814099957525E-2</v>
      </c>
      <c r="J502" s="136"/>
      <c r="K502" s="188">
        <v>4.7481780367255042E-3</v>
      </c>
      <c r="L502" s="637"/>
      <c r="M502" s="142"/>
      <c r="N502" s="215">
        <v>0.10877657301511279</v>
      </c>
      <c r="O502" s="421" t="s">
        <v>31</v>
      </c>
      <c r="P502" s="421"/>
      <c r="Q502" s="191">
        <v>1.1426650683873026E-2</v>
      </c>
      <c r="R502" s="168"/>
      <c r="S502" s="215">
        <v>8.5804877005470279E-2</v>
      </c>
      <c r="T502" s="193"/>
      <c r="U502" s="191">
        <v>4.7720624286021855E-3</v>
      </c>
      <c r="V502" s="142"/>
      <c r="W502" s="192">
        <v>-1.186052062246383E-2</v>
      </c>
      <c r="X502" s="422"/>
      <c r="Y502" s="142"/>
      <c r="Z502" s="192">
        <v>1.2132639941049711E-3</v>
      </c>
      <c r="AA502" s="422"/>
      <c r="AB502" s="476"/>
      <c r="AC502" s="476"/>
      <c r="AD502" s="476"/>
      <c r="AE502" s="476"/>
      <c r="AF502" s="476"/>
    </row>
    <row r="503" spans="1:32" s="138" customFormat="1" ht="15" customHeight="1" x14ac:dyDescent="0.2">
      <c r="A503" s="413"/>
      <c r="B503" s="1050" t="s">
        <v>233</v>
      </c>
      <c r="C503" s="1104"/>
      <c r="D503" s="408">
        <v>3414.1300346158264</v>
      </c>
      <c r="E503" s="377"/>
      <c r="F503" s="377"/>
      <c r="G503" s="377"/>
      <c r="H503" s="196"/>
      <c r="I503" s="409">
        <v>113820.40232805823</v>
      </c>
      <c r="J503" s="377"/>
      <c r="K503" s="377"/>
      <c r="L503" s="196"/>
      <c r="M503" s="142"/>
      <c r="N503" s="408">
        <v>3548.4245287435106</v>
      </c>
      <c r="O503" s="377"/>
      <c r="P503" s="377"/>
      <c r="Q503" s="196"/>
      <c r="R503" s="142"/>
      <c r="S503" s="457">
        <v>116031.48699171223</v>
      </c>
      <c r="T503" s="377"/>
      <c r="U503" s="422"/>
      <c r="V503" s="142"/>
      <c r="W503" s="423"/>
      <c r="X503" s="142"/>
      <c r="Y503" s="142"/>
      <c r="Z503" s="142"/>
      <c r="AA503" s="142"/>
      <c r="AB503" s="476"/>
      <c r="AC503" s="476"/>
      <c r="AD503" s="476"/>
      <c r="AE503" s="476"/>
      <c r="AF503" s="476"/>
    </row>
    <row r="504" spans="1:32" s="138" customFormat="1" ht="15" customHeight="1" x14ac:dyDescent="0.2">
      <c r="A504" s="245"/>
      <c r="B504" s="369" t="s">
        <v>229</v>
      </c>
      <c r="C504" s="252" t="s">
        <v>174</v>
      </c>
      <c r="D504" s="164">
        <v>0.10219141754272246</v>
      </c>
      <c r="E504" s="455"/>
      <c r="F504" s="455"/>
      <c r="G504" s="164">
        <v>7.8030336618025553E-2</v>
      </c>
      <c r="H504" s="635"/>
      <c r="I504" s="402">
        <v>0.11711013972236936</v>
      </c>
      <c r="J504" s="638"/>
      <c r="K504" s="164">
        <v>1.6215581461117904E-2</v>
      </c>
      <c r="L504" s="635"/>
      <c r="M504" s="142"/>
      <c r="N504" s="207">
        <v>3.8466096146043294E-2</v>
      </c>
      <c r="O504" s="488" t="s">
        <v>206</v>
      </c>
      <c r="P504" s="455"/>
      <c r="Q504" s="167">
        <v>5.081817810730143E-2</v>
      </c>
      <c r="R504" s="168"/>
      <c r="S504" s="207">
        <v>0.12239044208081579</v>
      </c>
      <c r="T504" s="170"/>
      <c r="U504" s="167">
        <v>1.6894311531320941E-2</v>
      </c>
      <c r="V504" s="142"/>
      <c r="W504" s="169">
        <v>6.3725321396679163E-2</v>
      </c>
      <c r="X504" s="467"/>
      <c r="Y504" s="142"/>
      <c r="Z504" s="169">
        <v>-5.2803023584464259E-3</v>
      </c>
      <c r="AA504" s="467"/>
      <c r="AB504" s="476"/>
      <c r="AC504" s="476"/>
      <c r="AD504" s="476"/>
      <c r="AE504" s="476"/>
      <c r="AF504" s="476"/>
    </row>
    <row r="505" spans="1:32" s="138" customFormat="1" ht="15" customHeight="1" x14ac:dyDescent="0.2">
      <c r="A505" s="245"/>
      <c r="B505" s="370"/>
      <c r="C505" s="371" t="s">
        <v>503</v>
      </c>
      <c r="D505" s="97">
        <v>0.15555625552758132</v>
      </c>
      <c r="E505" s="456"/>
      <c r="F505" s="456"/>
      <c r="G505" s="97">
        <v>9.3367019227198547E-2</v>
      </c>
      <c r="H505" s="636"/>
      <c r="I505" s="403">
        <v>0.22256342783003474</v>
      </c>
      <c r="J505" s="128"/>
      <c r="K505" s="97">
        <v>2.0976904274862353E-2</v>
      </c>
      <c r="L505" s="636"/>
      <c r="M505" s="142"/>
      <c r="N505" s="359">
        <v>0.14121411976452822</v>
      </c>
      <c r="O505" s="456"/>
      <c r="P505" s="456"/>
      <c r="Q505" s="179">
        <v>9.2019367302090385E-2</v>
      </c>
      <c r="R505" s="168"/>
      <c r="S505" s="359">
        <v>0.23217872454522917</v>
      </c>
      <c r="T505" s="181"/>
      <c r="U505" s="179">
        <v>2.1764934062578685E-2</v>
      </c>
      <c r="V505" s="142"/>
      <c r="W505" s="180">
        <v>1.4342135763053099E-2</v>
      </c>
      <c r="X505" s="468"/>
      <c r="Y505" s="142"/>
      <c r="Z505" s="180">
        <v>-9.6152967151944269E-3</v>
      </c>
      <c r="AA505" s="468"/>
      <c r="AB505" s="476"/>
      <c r="AC505" s="476"/>
      <c r="AD505" s="476"/>
      <c r="AE505" s="476"/>
      <c r="AF505" s="476"/>
    </row>
    <row r="506" spans="1:32" s="138" customFormat="1" ht="15" customHeight="1" x14ac:dyDescent="0.2">
      <c r="A506" s="245"/>
      <c r="B506" s="370"/>
      <c r="C506" s="371" t="s">
        <v>175</v>
      </c>
      <c r="D506" s="97">
        <v>0.13956023765199402</v>
      </c>
      <c r="E506" s="456"/>
      <c r="F506" s="456"/>
      <c r="G506" s="97">
        <v>8.9269988402588013E-2</v>
      </c>
      <c r="H506" s="636"/>
      <c r="I506" s="403">
        <v>0.10627777986432688</v>
      </c>
      <c r="J506" s="128"/>
      <c r="K506" s="97">
        <v>1.554191490386124E-2</v>
      </c>
      <c r="L506" s="636"/>
      <c r="M506" s="142"/>
      <c r="N506" s="359">
        <v>0.24006049330025603</v>
      </c>
      <c r="O506" s="456"/>
      <c r="P506" s="456"/>
      <c r="Q506" s="179">
        <v>0.11286196099829889</v>
      </c>
      <c r="R506" s="168"/>
      <c r="S506" s="359">
        <v>0.10531885663276395</v>
      </c>
      <c r="T506" s="181"/>
      <c r="U506" s="179">
        <v>1.5823526701201115E-2</v>
      </c>
      <c r="V506" s="142"/>
      <c r="W506" s="180">
        <v>-0.10050025564826201</v>
      </c>
      <c r="X506" s="468"/>
      <c r="Y506" s="142"/>
      <c r="Z506" s="180">
        <v>9.5892323156292203E-4</v>
      </c>
      <c r="AA506" s="468"/>
      <c r="AB506" s="476"/>
      <c r="AC506" s="476"/>
      <c r="AD506" s="476"/>
      <c r="AE506" s="476"/>
      <c r="AF506" s="476"/>
    </row>
    <row r="507" spans="1:32" s="138" customFormat="1" ht="15" customHeight="1" x14ac:dyDescent="0.2">
      <c r="A507" s="245"/>
      <c r="B507" s="370"/>
      <c r="C507" s="371" t="s">
        <v>176</v>
      </c>
      <c r="D507" s="97" t="s">
        <v>30</v>
      </c>
      <c r="E507" s="456"/>
      <c r="F507" s="456"/>
      <c r="G507" s="97" t="s">
        <v>30</v>
      </c>
      <c r="H507" s="636"/>
      <c r="I507" s="403">
        <v>6.3639496140503959E-2</v>
      </c>
      <c r="J507" s="128"/>
      <c r="K507" s="97">
        <v>1.2310251387906595E-2</v>
      </c>
      <c r="L507" s="636"/>
      <c r="M507" s="142"/>
      <c r="N507" s="359">
        <v>5.4649384010803152E-2</v>
      </c>
      <c r="O507" s="456"/>
      <c r="P507" s="456"/>
      <c r="Q507" s="179">
        <v>6.0060207024626028E-2</v>
      </c>
      <c r="R507" s="168"/>
      <c r="S507" s="359">
        <v>6.1730123260046836E-2</v>
      </c>
      <c r="T507" s="181"/>
      <c r="U507" s="179">
        <v>1.2405907342459398E-2</v>
      </c>
      <c r="V507" s="142"/>
      <c r="W507" s="180" t="s">
        <v>30</v>
      </c>
      <c r="X507" s="468"/>
      <c r="Y507" s="142"/>
      <c r="Z507" s="180">
        <v>1.9093728804571233E-3</v>
      </c>
      <c r="AA507" s="468"/>
      <c r="AB507" s="476"/>
      <c r="AC507" s="476"/>
      <c r="AD507" s="476"/>
      <c r="AE507" s="476"/>
      <c r="AF507" s="476"/>
    </row>
    <row r="508" spans="1:32" s="138" customFormat="1" ht="15" customHeight="1" x14ac:dyDescent="0.2">
      <c r="A508" s="245"/>
      <c r="B508" s="370"/>
      <c r="C508" s="371" t="s">
        <v>177</v>
      </c>
      <c r="D508" s="97">
        <v>5.571313623206732E-2</v>
      </c>
      <c r="E508" s="456"/>
      <c r="F508" s="456"/>
      <c r="G508" s="97">
        <v>5.9087439383050749E-2</v>
      </c>
      <c r="H508" s="636"/>
      <c r="I508" s="403">
        <v>0.10350614469654104</v>
      </c>
      <c r="J508" s="128"/>
      <c r="K508" s="97">
        <v>1.5361680815505607E-2</v>
      </c>
      <c r="L508" s="636"/>
      <c r="M508" s="142"/>
      <c r="N508" s="359">
        <v>4.9291883958432384E-2</v>
      </c>
      <c r="O508" s="456"/>
      <c r="P508" s="456"/>
      <c r="Q508" s="179">
        <v>5.7201714094615851E-2</v>
      </c>
      <c r="R508" s="168"/>
      <c r="S508" s="359">
        <v>9.9768855389603742E-2</v>
      </c>
      <c r="T508" s="181"/>
      <c r="U508" s="179">
        <v>1.5448651853367043E-2</v>
      </c>
      <c r="V508" s="142"/>
      <c r="W508" s="180">
        <v>6.4212522736349364E-3</v>
      </c>
      <c r="X508" s="468"/>
      <c r="Y508" s="142"/>
      <c r="Z508" s="180">
        <v>3.7372893069372998E-3</v>
      </c>
      <c r="AA508" s="468"/>
      <c r="AB508" s="476"/>
      <c r="AC508" s="476"/>
      <c r="AD508" s="476"/>
      <c r="AE508" s="476"/>
      <c r="AF508" s="476"/>
    </row>
    <row r="509" spans="1:32" s="138" customFormat="1" ht="15" customHeight="1" x14ac:dyDescent="0.2">
      <c r="A509" s="245"/>
      <c r="B509" s="370"/>
      <c r="C509" s="371" t="s">
        <v>504</v>
      </c>
      <c r="D509" s="97">
        <v>8.63669730170218E-2</v>
      </c>
      <c r="E509" s="456"/>
      <c r="F509" s="456"/>
      <c r="G509" s="97">
        <v>7.2364261941573943E-2</v>
      </c>
      <c r="H509" s="636"/>
      <c r="I509" s="403">
        <v>6.5909239286017787E-2</v>
      </c>
      <c r="J509" s="128"/>
      <c r="K509" s="97">
        <v>1.251266161537058E-2</v>
      </c>
      <c r="L509" s="636"/>
      <c r="M509" s="142"/>
      <c r="N509" s="359">
        <v>7.3511667401160427E-2</v>
      </c>
      <c r="O509" s="456"/>
      <c r="P509" s="456"/>
      <c r="Q509" s="179">
        <v>6.8959776874332898E-2</v>
      </c>
      <c r="R509" s="168"/>
      <c r="S509" s="359">
        <v>5.945562646061494E-2</v>
      </c>
      <c r="T509" s="181"/>
      <c r="U509" s="179">
        <v>1.2189957710752299E-2</v>
      </c>
      <c r="V509" s="142"/>
      <c r="W509" s="180">
        <v>1.2855305615861373E-2</v>
      </c>
      <c r="X509" s="468"/>
      <c r="Y509" s="142"/>
      <c r="Z509" s="180">
        <v>6.4536128254028477E-3</v>
      </c>
      <c r="AA509" s="468"/>
      <c r="AB509" s="476"/>
      <c r="AC509" s="476"/>
      <c r="AD509" s="476"/>
      <c r="AE509" s="476"/>
      <c r="AF509" s="476"/>
    </row>
    <row r="510" spans="1:32" s="138" customFormat="1" ht="15" customHeight="1" x14ac:dyDescent="0.2">
      <c r="A510" s="245"/>
      <c r="B510" s="370"/>
      <c r="C510" s="371" t="s">
        <v>178</v>
      </c>
      <c r="D510" s="97" t="s">
        <v>30</v>
      </c>
      <c r="E510" s="456"/>
      <c r="F510" s="456"/>
      <c r="G510" s="97" t="s">
        <v>30</v>
      </c>
      <c r="H510" s="636"/>
      <c r="I510" s="403">
        <v>6.3234532771021243E-2</v>
      </c>
      <c r="J510" s="128"/>
      <c r="K510" s="97">
        <v>1.2273674611099863E-2</v>
      </c>
      <c r="L510" s="636"/>
      <c r="M510" s="142"/>
      <c r="N510" s="359" t="s">
        <v>30</v>
      </c>
      <c r="O510" s="456"/>
      <c r="P510" s="456"/>
      <c r="Q510" s="179" t="s">
        <v>30</v>
      </c>
      <c r="R510" s="168"/>
      <c r="S510" s="359">
        <v>6.8097307808729343E-2</v>
      </c>
      <c r="T510" s="181"/>
      <c r="U510" s="179">
        <v>1.2985728807431473E-2</v>
      </c>
      <c r="V510" s="142"/>
      <c r="W510" s="180" t="s">
        <v>30</v>
      </c>
      <c r="X510" s="468"/>
      <c r="Y510" s="142"/>
      <c r="Z510" s="180">
        <v>-4.8627750377081003E-3</v>
      </c>
      <c r="AA510" s="468"/>
      <c r="AB510" s="476"/>
      <c r="AC510" s="476"/>
      <c r="AD510" s="476"/>
      <c r="AE510" s="476"/>
      <c r="AF510" s="476"/>
    </row>
    <row r="511" spans="1:32" s="138" customFormat="1" ht="15" customHeight="1" x14ac:dyDescent="0.2">
      <c r="A511" s="245"/>
      <c r="B511" s="370"/>
      <c r="C511" s="371" t="s">
        <v>179</v>
      </c>
      <c r="D511" s="97">
        <v>0.20500010094580692</v>
      </c>
      <c r="E511" s="456"/>
      <c r="F511" s="456"/>
      <c r="G511" s="97">
        <v>0.10399799501397512</v>
      </c>
      <c r="H511" s="636"/>
      <c r="I511" s="403">
        <v>0.12517390280822999</v>
      </c>
      <c r="J511" s="128"/>
      <c r="K511" s="97">
        <v>1.6687826426255513E-2</v>
      </c>
      <c r="L511" s="636"/>
      <c r="M511" s="142"/>
      <c r="N511" s="359">
        <v>0.18366621206261136</v>
      </c>
      <c r="O511" s="456"/>
      <c r="P511" s="456"/>
      <c r="Q511" s="179">
        <v>0.10231663633935034</v>
      </c>
      <c r="R511" s="168"/>
      <c r="S511" s="359">
        <v>0.12002906506708813</v>
      </c>
      <c r="T511" s="181"/>
      <c r="U511" s="179">
        <v>1.675303322970207E-2</v>
      </c>
      <c r="V511" s="142"/>
      <c r="W511" s="180">
        <v>2.1333888883195568E-2</v>
      </c>
      <c r="X511" s="468"/>
      <c r="Y511" s="142"/>
      <c r="Z511" s="180">
        <v>5.1448377411418555E-3</v>
      </c>
      <c r="AA511" s="468"/>
      <c r="AB511" s="476"/>
      <c r="AC511" s="476"/>
      <c r="AD511" s="476"/>
      <c r="AE511" s="476"/>
      <c r="AF511" s="476"/>
    </row>
    <row r="512" spans="1:32" s="138" customFormat="1" ht="15" customHeight="1" x14ac:dyDescent="0.2">
      <c r="A512" s="245"/>
      <c r="B512" s="615"/>
      <c r="C512" s="616" t="s">
        <v>180</v>
      </c>
      <c r="D512" s="188">
        <v>0.22254753916988698</v>
      </c>
      <c r="E512" s="421"/>
      <c r="F512" s="421"/>
      <c r="G512" s="188">
        <v>0.1071550669189086</v>
      </c>
      <c r="H512" s="637"/>
      <c r="I512" s="404">
        <v>0.13258533688095495</v>
      </c>
      <c r="J512" s="136"/>
      <c r="K512" s="188">
        <v>1.7101851856694904E-2</v>
      </c>
      <c r="L512" s="637"/>
      <c r="M512" s="142"/>
      <c r="N512" s="215">
        <v>0.19806895203544458</v>
      </c>
      <c r="O512" s="421"/>
      <c r="P512" s="421"/>
      <c r="Q512" s="191">
        <v>0.1053111728471287</v>
      </c>
      <c r="R512" s="168"/>
      <c r="S512" s="215">
        <v>0.13103099875510801</v>
      </c>
      <c r="T512" s="193"/>
      <c r="U512" s="191">
        <v>1.7394231351405498E-2</v>
      </c>
      <c r="V512" s="142"/>
      <c r="W512" s="192">
        <v>2.4478587134442398E-2</v>
      </c>
      <c r="X512" s="422"/>
      <c r="Y512" s="142"/>
      <c r="Z512" s="192">
        <v>1.5543381258469324E-3</v>
      </c>
      <c r="AA512" s="422"/>
      <c r="AB512" s="476"/>
      <c r="AC512" s="476"/>
      <c r="AD512" s="476"/>
      <c r="AE512" s="476"/>
      <c r="AF512" s="476"/>
    </row>
    <row r="513" spans="1:85" s="138" customFormat="1" ht="15" customHeight="1" x14ac:dyDescent="0.2">
      <c r="A513" s="413"/>
      <c r="B513" s="1050" t="s">
        <v>233</v>
      </c>
      <c r="C513" s="1104"/>
      <c r="D513" s="408">
        <v>71.469704115581649</v>
      </c>
      <c r="E513" s="377"/>
      <c r="F513" s="377"/>
      <c r="G513" s="377"/>
      <c r="H513" s="196"/>
      <c r="I513" s="409">
        <v>12701.00632882896</v>
      </c>
      <c r="J513" s="377"/>
      <c r="K513" s="377"/>
      <c r="L513" s="196"/>
      <c r="M513" s="142"/>
      <c r="N513" s="408">
        <v>68.447255863413886</v>
      </c>
      <c r="O513" s="377"/>
      <c r="P513" s="377"/>
      <c r="Q513" s="196"/>
      <c r="R513" s="142"/>
      <c r="S513" s="457">
        <v>12676.666618377731</v>
      </c>
      <c r="T513" s="377"/>
      <c r="U513" s="422"/>
      <c r="V513" s="142"/>
      <c r="W513" s="423"/>
      <c r="X513" s="142"/>
      <c r="Y513" s="142"/>
      <c r="Z513" s="142"/>
      <c r="AA513" s="142"/>
      <c r="AB513" s="476"/>
      <c r="AC513" s="476"/>
      <c r="AD513" s="476"/>
      <c r="AE513" s="476"/>
      <c r="AF513" s="476"/>
    </row>
    <row r="514" spans="1:85" s="83" customFormat="1" ht="13.5" customHeight="1" x14ac:dyDescent="0.2">
      <c r="B514" s="106" t="s">
        <v>247</v>
      </c>
      <c r="C514" s="95"/>
      <c r="D514" s="88"/>
      <c r="E514" s="96"/>
      <c r="F514" s="92"/>
      <c r="G514" s="97"/>
      <c r="H514" s="88"/>
      <c r="I514" s="119"/>
      <c r="J514" s="88"/>
      <c r="K514" s="96"/>
      <c r="L514" s="88"/>
      <c r="M514" s="97"/>
      <c r="N514" s="88"/>
      <c r="O514" s="123"/>
      <c r="P514" s="88"/>
      <c r="Q514" s="98"/>
      <c r="R514" s="98"/>
      <c r="S514" s="128"/>
      <c r="T514" s="100"/>
      <c r="U514" s="474"/>
      <c r="W514" s="474"/>
      <c r="X514" s="59"/>
      <c r="Y514" s="200"/>
      <c r="Z514" s="200"/>
      <c r="AA514" s="400"/>
      <c r="AB514" s="474"/>
      <c r="AC514" s="474"/>
      <c r="AD514" s="474"/>
      <c r="AE514" s="474"/>
      <c r="AF514" s="474"/>
    </row>
    <row r="515" spans="1:85" s="50" customFormat="1" ht="13.5" customHeight="1" x14ac:dyDescent="0.2">
      <c r="B515" s="108" t="s">
        <v>244</v>
      </c>
      <c r="C515" s="108"/>
      <c r="D515" s="108"/>
      <c r="E515" s="108"/>
      <c r="F515" s="108"/>
      <c r="G515" s="108"/>
      <c r="H515" s="108"/>
      <c r="I515" s="401"/>
      <c r="J515" s="108"/>
      <c r="K515" s="108"/>
      <c r="L515" s="108"/>
      <c r="M515" s="108"/>
      <c r="N515" s="108"/>
      <c r="O515" s="401"/>
      <c r="P515" s="108"/>
      <c r="Q515" s="108"/>
      <c r="R515" s="108"/>
      <c r="S515" s="477"/>
      <c r="T515" s="108"/>
      <c r="U515" s="470"/>
      <c r="W515" s="470"/>
      <c r="AB515" s="470"/>
      <c r="AC515" s="470"/>
      <c r="AD515" s="470"/>
      <c r="AE515" s="470"/>
      <c r="AF515" s="470"/>
    </row>
    <row r="516" spans="1:85" s="83" customFormat="1" ht="13.5" customHeight="1" x14ac:dyDescent="0.2">
      <c r="B516" s="581" t="s">
        <v>245</v>
      </c>
      <c r="C516" s="95"/>
      <c r="D516" s="88"/>
      <c r="E516" s="96"/>
      <c r="F516" s="107"/>
      <c r="G516" s="97"/>
      <c r="H516" s="88"/>
      <c r="I516" s="119"/>
      <c r="J516" s="88"/>
      <c r="K516" s="96"/>
      <c r="L516" s="88"/>
      <c r="M516" s="97"/>
      <c r="N516" s="88"/>
      <c r="O516" s="123"/>
      <c r="P516" s="88"/>
      <c r="Q516" s="98"/>
      <c r="R516" s="88"/>
      <c r="S516" s="98"/>
      <c r="T516" s="88"/>
      <c r="U516" s="474"/>
      <c r="W516" s="474"/>
      <c r="AB516" s="474"/>
      <c r="AC516" s="474"/>
      <c r="AD516" s="474"/>
      <c r="AE516" s="474"/>
      <c r="AF516" s="474"/>
    </row>
    <row r="517" spans="1:85" s="83" customFormat="1" ht="13.5" customHeight="1" x14ac:dyDescent="0.2">
      <c r="B517" s="108" t="s">
        <v>78</v>
      </c>
      <c r="C517" s="108"/>
      <c r="D517" s="108"/>
      <c r="E517" s="108"/>
      <c r="F517" s="108"/>
      <c r="G517" s="108"/>
      <c r="I517" s="397"/>
      <c r="J517" s="108"/>
      <c r="K517" s="108"/>
      <c r="L517" s="88"/>
      <c r="M517" s="97"/>
      <c r="N517" s="88"/>
      <c r="O517" s="123"/>
      <c r="P517" s="88"/>
      <c r="Q517" s="98"/>
      <c r="R517" s="88"/>
      <c r="S517" s="98"/>
      <c r="T517" s="88"/>
      <c r="U517" s="481"/>
      <c r="V517" s="109"/>
      <c r="W517" s="481"/>
      <c r="X517" s="109"/>
      <c r="AB517" s="474"/>
      <c r="AC517" s="474"/>
      <c r="AD517" s="474"/>
      <c r="AE517" s="474"/>
      <c r="AF517" s="474"/>
    </row>
    <row r="518" spans="1:85" s="50" customFormat="1" ht="13.5" customHeight="1" x14ac:dyDescent="0.2">
      <c r="I518" s="121"/>
      <c r="L518" s="43"/>
      <c r="M518" s="45"/>
      <c r="N518" s="43"/>
      <c r="O518" s="124"/>
      <c r="P518" s="43"/>
      <c r="Q518" s="46"/>
      <c r="R518" s="43"/>
      <c r="S518" s="46"/>
      <c r="T518" s="46"/>
      <c r="U518" s="81"/>
      <c r="V518" s="109"/>
      <c r="W518" s="470"/>
      <c r="AB518" s="470"/>
      <c r="AC518" s="470"/>
      <c r="AD518" s="470"/>
      <c r="AE518" s="470"/>
      <c r="AF518" s="470"/>
    </row>
    <row r="519" spans="1:85" s="1" customFormat="1" ht="13.5" customHeight="1" x14ac:dyDescent="0.2">
      <c r="A519" s="50"/>
      <c r="B519" s="49" t="s">
        <v>32</v>
      </c>
      <c r="C519" s="50"/>
      <c r="D519" s="50"/>
      <c r="E519" s="50"/>
      <c r="F519" s="50"/>
      <c r="G519" s="50"/>
      <c r="H519" s="50"/>
      <c r="I519" s="401"/>
      <c r="J519" s="50"/>
      <c r="K519" s="50"/>
      <c r="L519" s="50"/>
      <c r="M519" s="50"/>
      <c r="N519" s="43"/>
      <c r="O519" s="124"/>
      <c r="P519" s="43"/>
      <c r="Q519" s="46"/>
      <c r="R519" s="43"/>
      <c r="S519" s="46"/>
      <c r="T519" s="46"/>
      <c r="U519" s="81"/>
      <c r="V519" s="109"/>
      <c r="W519" s="470"/>
      <c r="X519" s="50"/>
      <c r="Y519" s="50"/>
      <c r="Z519" s="50"/>
      <c r="AA519" s="50"/>
      <c r="AB519" s="470"/>
      <c r="AC519" s="470"/>
      <c r="AD519" s="470"/>
      <c r="AE519" s="470"/>
      <c r="AF519" s="470"/>
      <c r="AG519" s="50"/>
      <c r="AH519" s="50"/>
      <c r="AI519" s="50"/>
      <c r="AJ519" s="50"/>
      <c r="AK519" s="50"/>
      <c r="AL519" s="50"/>
      <c r="AM519" s="50"/>
      <c r="AN519" s="50"/>
      <c r="AO519" s="50"/>
      <c r="AP519" s="50"/>
      <c r="AQ519" s="50"/>
      <c r="AR519" s="50"/>
      <c r="AS519" s="50"/>
      <c r="AT519" s="50"/>
      <c r="AU519" s="50"/>
      <c r="AV519" s="50"/>
      <c r="AW519" s="50"/>
      <c r="AX519" s="50"/>
      <c r="AY519" s="50"/>
      <c r="AZ519" s="50"/>
      <c r="BA519" s="50"/>
      <c r="BB519" s="50"/>
      <c r="BC519" s="50"/>
      <c r="BD519" s="50"/>
      <c r="BE519" s="50"/>
      <c r="BF519" s="50"/>
      <c r="BG519" s="50"/>
      <c r="BH519" s="50"/>
      <c r="BI519" s="50"/>
      <c r="BJ519" s="50"/>
      <c r="BK519" s="50"/>
      <c r="BL519" s="50"/>
      <c r="BM519" s="50"/>
      <c r="BN519" s="50"/>
      <c r="BO519" s="50"/>
      <c r="BP519" s="50"/>
      <c r="BQ519" s="50"/>
      <c r="BR519" s="50"/>
      <c r="BS519" s="50"/>
      <c r="BT519" s="50"/>
      <c r="BU519" s="50"/>
      <c r="BV519" s="50"/>
      <c r="BW519" s="50"/>
      <c r="BX519" s="50"/>
      <c r="BY519" s="50"/>
      <c r="BZ519" s="50"/>
      <c r="CA519" s="50"/>
      <c r="CB519" s="50"/>
      <c r="CC519" s="50"/>
      <c r="CD519" s="50"/>
      <c r="CE519" s="50"/>
      <c r="CF519" s="50"/>
      <c r="CG519" s="50"/>
    </row>
    <row r="520" spans="1:85" s="1" customFormat="1" ht="13.5" customHeight="1" x14ac:dyDescent="0.2">
      <c r="A520" s="50"/>
      <c r="B520" s="51"/>
      <c r="C520" s="50" t="s">
        <v>33</v>
      </c>
      <c r="D520" s="50"/>
      <c r="E520" s="50"/>
      <c r="F520" s="50"/>
      <c r="G520" s="50"/>
      <c r="H520" s="50"/>
      <c r="I520" s="121"/>
      <c r="J520" s="50"/>
      <c r="K520" s="50"/>
      <c r="L520" s="50"/>
      <c r="M520" s="50"/>
      <c r="N520" s="43"/>
      <c r="O520" s="124"/>
      <c r="P520" s="43"/>
      <c r="Q520" s="46"/>
      <c r="R520" s="43"/>
      <c r="S520" s="46"/>
      <c r="T520" s="46"/>
      <c r="U520" s="81"/>
      <c r="V520" s="109"/>
      <c r="W520" s="470"/>
      <c r="X520" s="50"/>
      <c r="Y520" s="50"/>
      <c r="Z520" s="50"/>
      <c r="AA520" s="50"/>
      <c r="AB520" s="470"/>
      <c r="AC520" s="470"/>
      <c r="AD520" s="470"/>
      <c r="AE520" s="470"/>
      <c r="AF520" s="470"/>
      <c r="AG520" s="50"/>
      <c r="AH520" s="50"/>
      <c r="AI520" s="50"/>
      <c r="AJ520" s="50"/>
      <c r="AK520" s="50"/>
      <c r="AL520" s="50"/>
      <c r="AM520" s="50"/>
      <c r="AN520" s="50"/>
      <c r="AO520" s="50"/>
      <c r="AP520" s="50"/>
      <c r="AQ520" s="50"/>
      <c r="AR520" s="50"/>
      <c r="AS520" s="50"/>
      <c r="AT520" s="50"/>
      <c r="AU520" s="50"/>
      <c r="AV520" s="50"/>
      <c r="AW520" s="50"/>
      <c r="AX520" s="50"/>
      <c r="AY520" s="50"/>
      <c r="AZ520" s="50"/>
      <c r="BA520" s="50"/>
      <c r="BB520" s="50"/>
      <c r="BC520" s="50"/>
      <c r="BD520" s="50"/>
      <c r="BE520" s="50"/>
      <c r="BF520" s="50"/>
      <c r="BG520" s="50"/>
      <c r="BH520" s="50"/>
      <c r="BI520" s="50"/>
      <c r="BJ520" s="50"/>
      <c r="BK520" s="50"/>
      <c r="BL520" s="50"/>
      <c r="BM520" s="50"/>
      <c r="BN520" s="50"/>
      <c r="BO520" s="50"/>
      <c r="BP520" s="50"/>
      <c r="BQ520" s="50"/>
      <c r="BR520" s="50"/>
      <c r="BS520" s="50"/>
      <c r="BT520" s="50"/>
      <c r="BU520" s="50"/>
      <c r="BV520" s="50"/>
      <c r="BW520" s="50"/>
      <c r="BX520" s="50"/>
      <c r="BY520" s="50"/>
      <c r="BZ520" s="50"/>
      <c r="CA520" s="50"/>
      <c r="CB520" s="50"/>
      <c r="CC520" s="50"/>
      <c r="CD520" s="50"/>
      <c r="CE520" s="50"/>
      <c r="CF520" s="50"/>
      <c r="CG520" s="50"/>
    </row>
    <row r="521" spans="1:85" s="1" customFormat="1" ht="13.5" customHeight="1" x14ac:dyDescent="0.2">
      <c r="A521" s="50"/>
      <c r="B521" s="75"/>
      <c r="C521" s="50" t="s">
        <v>34</v>
      </c>
      <c r="D521" s="50"/>
      <c r="E521" s="50"/>
      <c r="F521" s="50"/>
      <c r="G521" s="50"/>
      <c r="H521" s="50"/>
      <c r="I521" s="121"/>
      <c r="J521" s="50"/>
      <c r="K521" s="50"/>
      <c r="L521" s="50"/>
      <c r="M521" s="50"/>
      <c r="N521" s="43"/>
      <c r="O521" s="124"/>
      <c r="P521" s="43"/>
      <c r="Q521" s="46"/>
      <c r="R521" s="43"/>
      <c r="S521" s="46"/>
      <c r="T521" s="46"/>
      <c r="U521" s="81"/>
      <c r="V521" s="109"/>
      <c r="W521" s="470"/>
      <c r="X521" s="50"/>
      <c r="Y521" s="50"/>
      <c r="Z521" s="50"/>
      <c r="AA521" s="50"/>
      <c r="AB521" s="470"/>
      <c r="AC521" s="470"/>
      <c r="AD521" s="470"/>
      <c r="AE521" s="470"/>
      <c r="AF521" s="470"/>
      <c r="AG521" s="50"/>
      <c r="AH521" s="50"/>
      <c r="AI521" s="50"/>
      <c r="AJ521" s="50"/>
      <c r="AK521" s="50"/>
      <c r="AL521" s="50"/>
      <c r="AM521" s="50"/>
      <c r="AN521" s="50"/>
      <c r="AO521" s="50"/>
      <c r="AP521" s="50"/>
      <c r="AQ521" s="50"/>
      <c r="AR521" s="50"/>
      <c r="AS521" s="50"/>
      <c r="AT521" s="50"/>
      <c r="AU521" s="50"/>
      <c r="AV521" s="50"/>
      <c r="AW521" s="50"/>
      <c r="AX521" s="50"/>
      <c r="AY521" s="50"/>
      <c r="AZ521" s="50"/>
      <c r="BA521" s="50"/>
      <c r="BB521" s="50"/>
      <c r="BC521" s="50"/>
      <c r="BD521" s="50"/>
      <c r="BE521" s="50"/>
      <c r="BF521" s="50"/>
      <c r="BG521" s="50"/>
      <c r="BH521" s="50"/>
      <c r="BI521" s="50"/>
      <c r="BJ521" s="50"/>
      <c r="BK521" s="50"/>
      <c r="BL521" s="50"/>
      <c r="BM521" s="50"/>
      <c r="BN521" s="50"/>
      <c r="BO521" s="50"/>
      <c r="BP521" s="50"/>
      <c r="BQ521" s="50"/>
      <c r="BR521" s="50"/>
      <c r="BS521" s="50"/>
      <c r="BT521" s="50"/>
      <c r="BU521" s="50"/>
      <c r="BV521" s="50"/>
      <c r="BW521" s="50"/>
      <c r="BX521" s="50"/>
      <c r="BY521" s="50"/>
      <c r="BZ521" s="50"/>
      <c r="CA521" s="50"/>
      <c r="CB521" s="50"/>
      <c r="CC521" s="50"/>
      <c r="CD521" s="50"/>
      <c r="CE521" s="50"/>
      <c r="CF521" s="50"/>
      <c r="CG521" s="50"/>
    </row>
    <row r="522" spans="1:85" s="1" customFormat="1" ht="13.5" customHeight="1" x14ac:dyDescent="0.2">
      <c r="A522" s="50"/>
      <c r="B522" s="76"/>
      <c r="C522" s="50" t="s">
        <v>35</v>
      </c>
      <c r="D522" s="50"/>
      <c r="E522" s="50"/>
      <c r="F522" s="50"/>
      <c r="G522" s="50"/>
      <c r="H522" s="50"/>
      <c r="I522" s="121"/>
      <c r="J522" s="50"/>
      <c r="K522" s="50"/>
      <c r="L522" s="50"/>
      <c r="M522" s="50"/>
      <c r="N522" s="43"/>
      <c r="O522" s="124"/>
      <c r="P522" s="43"/>
      <c r="Q522" s="46"/>
      <c r="R522" s="43"/>
      <c r="S522" s="46"/>
      <c r="T522" s="46"/>
      <c r="U522" s="81"/>
      <c r="V522" s="109"/>
      <c r="W522" s="470"/>
      <c r="X522" s="50"/>
      <c r="Y522" s="50"/>
      <c r="Z522" s="50"/>
      <c r="AA522" s="50"/>
      <c r="AB522" s="470"/>
      <c r="AC522" s="470"/>
      <c r="AD522" s="470"/>
      <c r="AE522" s="470"/>
      <c r="AF522" s="470"/>
      <c r="AG522" s="50"/>
      <c r="AH522" s="50"/>
      <c r="AI522" s="50"/>
      <c r="AJ522" s="50"/>
      <c r="AK522" s="50"/>
      <c r="AL522" s="50"/>
      <c r="AM522" s="50"/>
      <c r="AN522" s="50"/>
      <c r="AO522" s="50"/>
      <c r="AP522" s="50"/>
      <c r="AQ522" s="50"/>
      <c r="AR522" s="50"/>
      <c r="AS522" s="50"/>
      <c r="AT522" s="50"/>
      <c r="AU522" s="50"/>
      <c r="AV522" s="50"/>
      <c r="AW522" s="50"/>
      <c r="AX522" s="50"/>
      <c r="AY522" s="50"/>
      <c r="AZ522" s="50"/>
      <c r="BA522" s="50"/>
      <c r="BB522" s="50"/>
      <c r="BC522" s="50"/>
      <c r="BD522" s="50"/>
      <c r="BE522" s="50"/>
      <c r="BF522" s="50"/>
      <c r="BG522" s="50"/>
      <c r="BH522" s="50"/>
      <c r="BI522" s="50"/>
      <c r="BJ522" s="50"/>
      <c r="BK522" s="50"/>
      <c r="BL522" s="50"/>
      <c r="BM522" s="50"/>
      <c r="BN522" s="50"/>
      <c r="BO522" s="50"/>
      <c r="BP522" s="50"/>
      <c r="BQ522" s="50"/>
      <c r="BR522" s="50"/>
      <c r="BS522" s="50"/>
      <c r="BT522" s="50"/>
      <c r="BU522" s="50"/>
      <c r="BV522" s="50"/>
      <c r="BW522" s="50"/>
      <c r="BX522" s="50"/>
      <c r="BY522" s="50"/>
      <c r="BZ522" s="50"/>
      <c r="CA522" s="50"/>
      <c r="CB522" s="50"/>
      <c r="CC522" s="50"/>
      <c r="CD522" s="50"/>
      <c r="CE522" s="50"/>
      <c r="CF522" s="50"/>
      <c r="CG522" s="50"/>
    </row>
    <row r="523" spans="1:85" s="1" customFormat="1" ht="13.5" customHeight="1" x14ac:dyDescent="0.2">
      <c r="A523" s="50"/>
      <c r="B523" s="50" t="s">
        <v>57</v>
      </c>
      <c r="C523" s="50"/>
      <c r="D523" s="50"/>
      <c r="E523" s="50"/>
      <c r="F523" s="50"/>
      <c r="G523" s="50"/>
      <c r="H523" s="50"/>
      <c r="I523" s="121"/>
      <c r="J523" s="50"/>
      <c r="K523" s="50"/>
      <c r="L523" s="50"/>
      <c r="M523" s="50"/>
      <c r="N523" s="43"/>
      <c r="O523" s="124"/>
      <c r="P523" s="43"/>
      <c r="Q523" s="46"/>
      <c r="R523" s="43"/>
      <c r="S523" s="46"/>
      <c r="T523" s="46"/>
      <c r="U523" s="81"/>
      <c r="V523" s="109"/>
      <c r="W523" s="470"/>
      <c r="X523" s="50"/>
      <c r="Y523" s="50"/>
      <c r="Z523" s="50"/>
      <c r="AA523" s="50"/>
      <c r="AB523" s="470"/>
      <c r="AC523" s="470"/>
      <c r="AD523" s="470"/>
      <c r="AE523" s="470"/>
      <c r="AF523" s="470"/>
      <c r="AG523" s="50"/>
      <c r="AH523" s="50"/>
      <c r="AI523" s="50"/>
      <c r="AJ523" s="50"/>
      <c r="AK523" s="50"/>
      <c r="AL523" s="50"/>
      <c r="AM523" s="50"/>
      <c r="AN523" s="50"/>
      <c r="AO523" s="50"/>
      <c r="AP523" s="50"/>
      <c r="AQ523" s="50"/>
      <c r="AR523" s="50"/>
      <c r="AS523" s="50"/>
      <c r="AT523" s="50"/>
      <c r="AU523" s="50"/>
      <c r="AV523" s="50"/>
      <c r="AW523" s="50"/>
      <c r="AX523" s="50"/>
      <c r="AY523" s="50"/>
      <c r="AZ523" s="50"/>
      <c r="BA523" s="50"/>
      <c r="BB523" s="50"/>
      <c r="BC523" s="50"/>
      <c r="BD523" s="50"/>
      <c r="BE523" s="50"/>
      <c r="BF523" s="50"/>
      <c r="BG523" s="50"/>
      <c r="BH523" s="50"/>
      <c r="BI523" s="50"/>
      <c r="BJ523" s="50"/>
      <c r="BK523" s="50"/>
      <c r="BL523" s="50"/>
      <c r="BM523" s="50"/>
      <c r="BN523" s="50"/>
      <c r="BO523" s="50"/>
      <c r="BP523" s="50"/>
      <c r="BQ523" s="50"/>
      <c r="BR523" s="50"/>
      <c r="BS523" s="50"/>
      <c r="BT523" s="50"/>
      <c r="BU523" s="50"/>
      <c r="BV523" s="50"/>
      <c r="BW523" s="50"/>
      <c r="BX523" s="50"/>
      <c r="BY523" s="50"/>
      <c r="BZ523" s="50"/>
      <c r="CA523" s="50"/>
      <c r="CB523" s="50"/>
      <c r="CC523" s="50"/>
      <c r="CD523" s="50"/>
      <c r="CE523" s="50"/>
      <c r="CF523" s="50"/>
      <c r="CG523" s="50"/>
    </row>
    <row r="524" spans="1:85" s="1" customFormat="1" ht="13.5" customHeight="1" x14ac:dyDescent="0.2">
      <c r="A524" s="50"/>
      <c r="B524" s="50"/>
      <c r="C524" s="50"/>
      <c r="D524" s="50"/>
      <c r="E524" s="50"/>
      <c r="F524" s="50"/>
      <c r="G524" s="50"/>
      <c r="H524" s="50"/>
      <c r="I524" s="121"/>
      <c r="J524" s="50"/>
      <c r="K524" s="50"/>
      <c r="L524" s="50"/>
      <c r="M524" s="50"/>
      <c r="N524" s="43"/>
      <c r="O524" s="124"/>
      <c r="P524" s="43"/>
      <c r="Q524" s="46"/>
      <c r="R524" s="43"/>
      <c r="S524" s="46"/>
      <c r="T524" s="46"/>
      <c r="U524" s="81"/>
      <c r="V524" s="109"/>
      <c r="W524" s="470"/>
      <c r="X524" s="50"/>
      <c r="Y524" s="50"/>
      <c r="Z524" s="50"/>
      <c r="AA524" s="50"/>
      <c r="AB524" s="470"/>
      <c r="AC524" s="470"/>
      <c r="AD524" s="470"/>
      <c r="AE524" s="470"/>
      <c r="AF524" s="470"/>
      <c r="AG524" s="50"/>
      <c r="AH524" s="50"/>
      <c r="AI524" s="50"/>
      <c r="AJ524" s="50"/>
      <c r="AK524" s="50"/>
      <c r="AL524" s="50"/>
      <c r="AM524" s="50"/>
      <c r="AN524" s="50"/>
      <c r="AO524" s="50"/>
      <c r="AP524" s="50"/>
      <c r="AQ524" s="50"/>
      <c r="AR524" s="50"/>
      <c r="AS524" s="50"/>
      <c r="AT524" s="50"/>
      <c r="AU524" s="50"/>
      <c r="AV524" s="50"/>
      <c r="AW524" s="50"/>
      <c r="AX524" s="50"/>
      <c r="AY524" s="50"/>
      <c r="AZ524" s="50"/>
      <c r="BA524" s="50"/>
      <c r="BB524" s="50"/>
      <c r="BC524" s="50"/>
      <c r="BD524" s="50"/>
      <c r="BE524" s="50"/>
      <c r="BF524" s="50"/>
      <c r="BG524" s="50"/>
      <c r="BH524" s="50"/>
      <c r="BI524" s="50"/>
      <c r="BJ524" s="50"/>
      <c r="BK524" s="50"/>
      <c r="BL524" s="50"/>
      <c r="BM524" s="50"/>
      <c r="BN524" s="50"/>
      <c r="BO524" s="50"/>
      <c r="BP524" s="50"/>
      <c r="BQ524" s="50"/>
      <c r="BR524" s="50"/>
      <c r="BS524" s="50"/>
      <c r="BT524" s="50"/>
      <c r="BU524" s="50"/>
      <c r="BV524" s="50"/>
      <c r="BW524" s="50"/>
      <c r="BX524" s="50"/>
      <c r="BY524" s="50"/>
      <c r="BZ524" s="50"/>
      <c r="CA524" s="50"/>
      <c r="CB524" s="50"/>
      <c r="CC524" s="50"/>
      <c r="CD524" s="50"/>
      <c r="CE524" s="50"/>
      <c r="CF524" s="50"/>
      <c r="CG524" s="50"/>
    </row>
    <row r="525" spans="1:85" s="1" customFormat="1" ht="13.5" customHeight="1" x14ac:dyDescent="0.2">
      <c r="A525" s="50"/>
      <c r="B525" s="79"/>
      <c r="C525" s="48" t="s">
        <v>189</v>
      </c>
      <c r="D525" s="50"/>
      <c r="E525" s="50"/>
      <c r="F525" s="50"/>
      <c r="G525" s="50"/>
      <c r="H525" s="50"/>
      <c r="I525" s="121"/>
      <c r="J525" s="50"/>
      <c r="K525" s="50"/>
      <c r="L525" s="50"/>
      <c r="M525" s="50"/>
      <c r="N525" s="109"/>
      <c r="O525" s="399"/>
      <c r="P525" s="109"/>
      <c r="Q525" s="109"/>
      <c r="R525" s="109"/>
      <c r="S525" s="481"/>
      <c r="T525" s="109"/>
      <c r="U525" s="481"/>
      <c r="V525" s="109"/>
      <c r="W525" s="470"/>
      <c r="X525" s="50"/>
      <c r="Y525" s="50"/>
      <c r="Z525" s="50"/>
      <c r="AA525" s="50"/>
      <c r="AB525" s="470"/>
      <c r="AC525" s="470"/>
      <c r="AD525" s="470"/>
      <c r="AE525" s="470"/>
      <c r="AF525" s="470"/>
      <c r="AG525" s="50"/>
      <c r="AH525" s="50"/>
      <c r="AI525" s="50"/>
      <c r="AJ525" s="50"/>
      <c r="AK525" s="50"/>
      <c r="AL525" s="50"/>
      <c r="AM525" s="50"/>
      <c r="AN525" s="50"/>
      <c r="AO525" s="50"/>
      <c r="AP525" s="50"/>
      <c r="AQ525" s="50"/>
      <c r="AR525" s="50"/>
      <c r="AS525" s="50"/>
      <c r="AT525" s="50"/>
      <c r="AU525" s="50"/>
      <c r="AV525" s="50"/>
      <c r="AW525" s="50"/>
      <c r="AX525" s="50"/>
      <c r="AY525" s="50"/>
      <c r="AZ525" s="50"/>
      <c r="BA525" s="50"/>
      <c r="BB525" s="50"/>
      <c r="BC525" s="50"/>
      <c r="BD525" s="50"/>
      <c r="BE525" s="50"/>
      <c r="BF525" s="50"/>
      <c r="BG525" s="50"/>
      <c r="BH525" s="50"/>
      <c r="BI525" s="50"/>
      <c r="BJ525" s="50"/>
      <c r="BK525" s="50"/>
      <c r="BL525" s="50"/>
      <c r="BM525" s="50"/>
      <c r="BN525" s="50"/>
      <c r="BO525" s="50"/>
      <c r="BP525" s="50"/>
      <c r="BQ525" s="50"/>
      <c r="BR525" s="50"/>
      <c r="BS525" s="50"/>
      <c r="BT525" s="50"/>
      <c r="BU525" s="50"/>
      <c r="BV525" s="50"/>
      <c r="BW525" s="50"/>
      <c r="BX525" s="50"/>
      <c r="BY525" s="50"/>
      <c r="BZ525" s="50"/>
      <c r="CA525" s="50"/>
      <c r="CB525" s="50"/>
      <c r="CC525" s="50"/>
      <c r="CD525" s="50"/>
      <c r="CE525" s="50"/>
      <c r="CF525" s="50"/>
      <c r="CG525" s="50"/>
    </row>
    <row r="526" spans="1:85" s="1" customFormat="1" ht="13.5" customHeight="1" x14ac:dyDescent="0.2">
      <c r="A526" s="50"/>
      <c r="B526" s="78"/>
      <c r="C526" s="48" t="s">
        <v>190</v>
      </c>
      <c r="D526" s="50"/>
      <c r="E526" s="50"/>
      <c r="F526" s="50"/>
      <c r="G526" s="50"/>
      <c r="H526" s="50"/>
      <c r="I526" s="121"/>
      <c r="J526" s="50"/>
      <c r="K526" s="50"/>
      <c r="L526" s="50"/>
      <c r="M526" s="50"/>
      <c r="N526" s="50"/>
      <c r="O526" s="121"/>
      <c r="P526" s="50"/>
      <c r="Q526" s="50"/>
      <c r="R526" s="50"/>
      <c r="S526" s="470"/>
      <c r="T526" s="50"/>
      <c r="U526" s="470"/>
      <c r="V526" s="50"/>
      <c r="W526" s="470"/>
      <c r="X526" s="50"/>
      <c r="Y526" s="50"/>
      <c r="Z526" s="50"/>
      <c r="AA526" s="50"/>
      <c r="AB526" s="470"/>
      <c r="AC526" s="470"/>
      <c r="AD526" s="470"/>
      <c r="AE526" s="470"/>
      <c r="AF526" s="470"/>
      <c r="AG526" s="50"/>
      <c r="AH526" s="50"/>
      <c r="AI526" s="50"/>
      <c r="AJ526" s="50"/>
      <c r="AK526" s="50"/>
      <c r="AL526" s="50"/>
      <c r="AM526" s="50"/>
      <c r="AN526" s="50"/>
      <c r="AO526" s="50"/>
      <c r="AP526" s="50"/>
      <c r="AQ526" s="50"/>
      <c r="AR526" s="50"/>
      <c r="AS526" s="50"/>
      <c r="AT526" s="50"/>
      <c r="AU526" s="50"/>
      <c r="AV526" s="50"/>
      <c r="AW526" s="50"/>
      <c r="AX526" s="50"/>
      <c r="AY526" s="50"/>
      <c r="AZ526" s="50"/>
      <c r="BA526" s="50"/>
      <c r="BB526" s="50"/>
      <c r="BC526" s="50"/>
      <c r="BD526" s="50"/>
      <c r="BE526" s="50"/>
      <c r="BF526" s="50"/>
      <c r="BG526" s="50"/>
      <c r="BH526" s="50"/>
      <c r="BI526" s="50"/>
      <c r="BJ526" s="50"/>
      <c r="BK526" s="50"/>
      <c r="BL526" s="50"/>
      <c r="BM526" s="50"/>
      <c r="BN526" s="50"/>
      <c r="BO526" s="50"/>
      <c r="BP526" s="50"/>
      <c r="BQ526" s="50"/>
      <c r="BR526" s="50"/>
      <c r="BS526" s="50"/>
      <c r="BT526" s="50"/>
      <c r="BU526" s="50"/>
      <c r="BV526" s="50"/>
      <c r="BW526" s="50"/>
      <c r="BX526" s="50"/>
      <c r="BY526" s="50"/>
      <c r="BZ526" s="50"/>
      <c r="CA526" s="50"/>
      <c r="CB526" s="50"/>
      <c r="CC526" s="50"/>
      <c r="CD526" s="50"/>
      <c r="CE526" s="50"/>
      <c r="CF526" s="50"/>
      <c r="CG526" s="50"/>
    </row>
    <row r="527" spans="1:85" s="1" customFormat="1" ht="13.5" customHeight="1" x14ac:dyDescent="0.2">
      <c r="A527" s="50"/>
      <c r="B527" s="77"/>
      <c r="C527" s="48" t="s">
        <v>77</v>
      </c>
      <c r="D527" s="50"/>
      <c r="E527" s="50"/>
      <c r="F527" s="50"/>
      <c r="G527" s="50"/>
      <c r="H527" s="50"/>
      <c r="I527" s="121"/>
      <c r="J527" s="50"/>
      <c r="K527" s="50"/>
      <c r="L527" s="50"/>
      <c r="M527" s="50"/>
      <c r="N527" s="50"/>
      <c r="O527" s="121"/>
      <c r="P527" s="50"/>
      <c r="Q527" s="50"/>
      <c r="R527" s="50"/>
      <c r="S527" s="470"/>
      <c r="T527" s="50"/>
      <c r="U527" s="470"/>
      <c r="V527" s="50"/>
      <c r="W527" s="470"/>
      <c r="X527" s="50"/>
      <c r="Y527" s="50"/>
      <c r="Z527" s="50"/>
      <c r="AA527" s="50"/>
      <c r="AB527" s="470"/>
      <c r="AC527" s="470"/>
      <c r="AD527" s="470"/>
      <c r="AE527" s="470"/>
      <c r="AF527" s="470"/>
      <c r="AG527" s="50"/>
      <c r="AH527" s="50"/>
      <c r="AI527" s="50"/>
      <c r="AJ527" s="50"/>
      <c r="AK527" s="50"/>
      <c r="AL527" s="50"/>
      <c r="AM527" s="50"/>
      <c r="AN527" s="50"/>
      <c r="AO527" s="50"/>
      <c r="AP527" s="50"/>
      <c r="AQ527" s="50"/>
      <c r="AR527" s="50"/>
      <c r="AS527" s="50"/>
      <c r="AT527" s="50"/>
      <c r="AU527" s="50"/>
      <c r="AV527" s="50"/>
      <c r="AW527" s="50"/>
      <c r="AX527" s="50"/>
      <c r="AY527" s="50"/>
      <c r="AZ527" s="50"/>
      <c r="BA527" s="50"/>
      <c r="BB527" s="50"/>
      <c r="BC527" s="50"/>
      <c r="BD527" s="50"/>
      <c r="BE527" s="50"/>
      <c r="BF527" s="50"/>
      <c r="BG527" s="50"/>
      <c r="BH527" s="50"/>
      <c r="BI527" s="50"/>
      <c r="BJ527" s="50"/>
      <c r="BK527" s="50"/>
      <c r="BL527" s="50"/>
      <c r="BM527" s="50"/>
      <c r="BN527" s="50"/>
      <c r="BO527" s="50"/>
      <c r="BP527" s="50"/>
      <c r="BQ527" s="50"/>
      <c r="BR527" s="50"/>
      <c r="BS527" s="50"/>
      <c r="BT527" s="50"/>
      <c r="BU527" s="50"/>
      <c r="BV527" s="50"/>
      <c r="BW527" s="50"/>
      <c r="BX527" s="50"/>
      <c r="BY527" s="50"/>
      <c r="BZ527" s="50"/>
      <c r="CA527" s="50"/>
      <c r="CB527" s="50"/>
      <c r="CC527" s="50"/>
      <c r="CD527" s="50"/>
      <c r="CE527" s="50"/>
      <c r="CF527" s="50"/>
      <c r="CG527" s="50"/>
    </row>
    <row r="528" spans="1:85" s="1" customFormat="1" ht="13.5" customHeight="1" x14ac:dyDescent="0.2">
      <c r="A528" s="50"/>
      <c r="B528" s="1" t="s">
        <v>246</v>
      </c>
      <c r="I528" s="121"/>
      <c r="J528" s="50"/>
      <c r="K528" s="50"/>
      <c r="L528" s="50"/>
      <c r="M528" s="50"/>
      <c r="N528" s="50"/>
      <c r="O528" s="121"/>
      <c r="P528" s="50"/>
      <c r="Q528" s="50"/>
      <c r="R528" s="50"/>
      <c r="S528" s="470"/>
      <c r="T528" s="50"/>
      <c r="U528" s="470"/>
      <c r="V528" s="50"/>
      <c r="W528" s="470"/>
      <c r="X528" s="50"/>
      <c r="Y528" s="50"/>
      <c r="Z528" s="50"/>
      <c r="AA528" s="50"/>
      <c r="AB528" s="470"/>
      <c r="AC528" s="470"/>
      <c r="AD528" s="470"/>
      <c r="AE528" s="470"/>
      <c r="AF528" s="470"/>
      <c r="AG528" s="50"/>
      <c r="AH528" s="50"/>
      <c r="AI528" s="50"/>
      <c r="AJ528" s="50"/>
      <c r="AK528" s="50"/>
      <c r="AL528" s="50"/>
      <c r="AM528" s="50"/>
      <c r="AN528" s="50"/>
      <c r="AO528" s="50"/>
      <c r="AP528" s="50"/>
      <c r="AQ528" s="50"/>
      <c r="AR528" s="50"/>
      <c r="AS528" s="50"/>
      <c r="AT528" s="50"/>
      <c r="AU528" s="50"/>
      <c r="AV528" s="50"/>
      <c r="AW528" s="50"/>
      <c r="AX528" s="50"/>
      <c r="AY528" s="50"/>
      <c r="AZ528" s="50"/>
      <c r="BA528" s="50"/>
      <c r="BB528" s="50"/>
      <c r="BC528" s="50"/>
      <c r="BD528" s="50"/>
      <c r="BE528" s="50"/>
      <c r="BF528" s="50"/>
      <c r="BG528" s="50"/>
      <c r="BH528" s="50"/>
      <c r="BI528" s="50"/>
      <c r="BJ528" s="50"/>
      <c r="BK528" s="50"/>
      <c r="BL528" s="50"/>
      <c r="BM528" s="50"/>
      <c r="BN528" s="50"/>
      <c r="BO528" s="50"/>
      <c r="BP528" s="50"/>
      <c r="BQ528" s="50"/>
      <c r="BR528" s="50"/>
      <c r="BS528" s="50"/>
      <c r="BT528" s="50"/>
      <c r="BU528" s="50"/>
      <c r="BV528" s="50"/>
      <c r="BW528" s="50"/>
      <c r="BX528" s="50"/>
      <c r="BY528" s="50"/>
      <c r="BZ528" s="50"/>
      <c r="CA528" s="50"/>
      <c r="CB528" s="50"/>
      <c r="CC528" s="50"/>
      <c r="CD528" s="50"/>
      <c r="CE528" s="50"/>
      <c r="CF528" s="50"/>
      <c r="CG528" s="50"/>
    </row>
    <row r="530" spans="1:32" s="83" customFormat="1" ht="13.5" customHeight="1" x14ac:dyDescent="0.2">
      <c r="B530" s="83" t="s">
        <v>536</v>
      </c>
      <c r="C530" s="83" t="s">
        <v>513</v>
      </c>
      <c r="I530" s="132"/>
      <c r="O530" s="397"/>
      <c r="S530" s="474"/>
      <c r="U530" s="474"/>
      <c r="W530" s="474"/>
      <c r="AB530" s="474"/>
      <c r="AC530" s="474"/>
      <c r="AD530" s="474"/>
      <c r="AE530" s="474"/>
      <c r="AF530" s="474"/>
    </row>
    <row r="531" spans="1:32" s="83" customFormat="1" ht="13.5" customHeight="1" x14ac:dyDescent="0.2">
      <c r="B531" s="109"/>
      <c r="C531" s="109"/>
      <c r="D531" s="109"/>
      <c r="E531" s="109"/>
      <c r="F531" s="109"/>
      <c r="G531" s="398"/>
      <c r="H531" s="109"/>
      <c r="I531" s="399"/>
      <c r="J531" s="109"/>
      <c r="K531" s="398"/>
      <c r="L531" s="109"/>
      <c r="M531" s="109"/>
      <c r="N531" s="109"/>
      <c r="O531" s="399"/>
      <c r="P531" s="109"/>
      <c r="Q531" s="109"/>
      <c r="R531" s="109"/>
      <c r="S531" s="481"/>
      <c r="T531" s="109"/>
      <c r="U531" s="481"/>
      <c r="V531" s="109"/>
      <c r="W531" s="474"/>
      <c r="AB531" s="474"/>
      <c r="AC531" s="474"/>
      <c r="AD531" s="474"/>
      <c r="AE531" s="474"/>
      <c r="AF531" s="474"/>
    </row>
    <row r="532" spans="1:32" s="223" customFormat="1" ht="15" customHeight="1" x14ac:dyDescent="0.25">
      <c r="B532" s="149"/>
      <c r="C532" s="149"/>
      <c r="D532" s="923">
        <v>2015</v>
      </c>
      <c r="E532" s="924"/>
      <c r="F532" s="924"/>
      <c r="G532" s="924"/>
      <c r="H532" s="924"/>
      <c r="I532" s="924"/>
      <c r="J532" s="924"/>
      <c r="K532" s="924"/>
      <c r="L532" s="925"/>
      <c r="M532" s="149"/>
      <c r="N532" s="923">
        <v>2014</v>
      </c>
      <c r="O532" s="924"/>
      <c r="P532" s="924"/>
      <c r="Q532" s="924"/>
      <c r="R532" s="924"/>
      <c r="S532" s="926"/>
      <c r="T532" s="926"/>
      <c r="U532" s="927"/>
      <c r="V532" s="149"/>
      <c r="W532" s="929" t="s">
        <v>612</v>
      </c>
      <c r="X532" s="930"/>
      <c r="Y532" s="930"/>
      <c r="Z532" s="930"/>
      <c r="AA532" s="931"/>
      <c r="AB532" s="475"/>
      <c r="AC532" s="475"/>
      <c r="AD532" s="475"/>
      <c r="AE532" s="475"/>
      <c r="AF532" s="475"/>
    </row>
    <row r="533" spans="1:32" s="138" customFormat="1" ht="14.25" customHeight="1" x14ac:dyDescent="0.2">
      <c r="B533" s="142"/>
      <c r="C533" s="88"/>
      <c r="D533" s="956" t="s">
        <v>236</v>
      </c>
      <c r="E533" s="957"/>
      <c r="F533" s="957"/>
      <c r="G533" s="957"/>
      <c r="H533" s="958"/>
      <c r="I533" s="956" t="s">
        <v>241</v>
      </c>
      <c r="J533" s="957"/>
      <c r="K533" s="957"/>
      <c r="L533" s="958"/>
      <c r="M533" s="142"/>
      <c r="N533" s="959" t="s">
        <v>236</v>
      </c>
      <c r="O533" s="960"/>
      <c r="P533" s="960"/>
      <c r="Q533" s="961"/>
      <c r="R533" s="142"/>
      <c r="S533" s="959" t="s">
        <v>241</v>
      </c>
      <c r="T533" s="960"/>
      <c r="U533" s="961"/>
      <c r="V533" s="142"/>
      <c r="W533" s="932"/>
      <c r="X533" s="933"/>
      <c r="Y533" s="933"/>
      <c r="Z533" s="934"/>
      <c r="AA533" s="935"/>
      <c r="AB533" s="476"/>
      <c r="AC533" s="476"/>
      <c r="AD533" s="476"/>
      <c r="AE533" s="476"/>
      <c r="AF533" s="476"/>
    </row>
    <row r="534" spans="1:32" s="138" customFormat="1" ht="19.5" customHeight="1" x14ac:dyDescent="0.2">
      <c r="B534" s="142"/>
      <c r="C534" s="88"/>
      <c r="D534" s="1035" t="s">
        <v>76</v>
      </c>
      <c r="E534" s="1036"/>
      <c r="F534" s="584"/>
      <c r="G534" s="1038" t="s">
        <v>66</v>
      </c>
      <c r="H534" s="1039"/>
      <c r="I534" s="1035" t="s">
        <v>76</v>
      </c>
      <c r="J534" s="1036"/>
      <c r="K534" s="1038" t="s">
        <v>66</v>
      </c>
      <c r="L534" s="1039"/>
      <c r="M534" s="142"/>
      <c r="N534" s="944" t="s">
        <v>76</v>
      </c>
      <c r="O534" s="152"/>
      <c r="P534" s="152"/>
      <c r="Q534" s="954" t="s">
        <v>66</v>
      </c>
      <c r="R534" s="153"/>
      <c r="S534" s="1043" t="s">
        <v>76</v>
      </c>
      <c r="T534" s="152"/>
      <c r="U534" s="1045" t="s">
        <v>66</v>
      </c>
      <c r="V534" s="142"/>
      <c r="W534" s="944" t="s">
        <v>272</v>
      </c>
      <c r="X534" s="949"/>
      <c r="Y534" s="142"/>
      <c r="Z534" s="944" t="s">
        <v>273</v>
      </c>
      <c r="AA534" s="949"/>
      <c r="AB534" s="476"/>
      <c r="AC534" s="476"/>
      <c r="AD534" s="476"/>
      <c r="AE534" s="476"/>
      <c r="AF534" s="476"/>
    </row>
    <row r="535" spans="1:32" s="138" customFormat="1" ht="15" customHeight="1" x14ac:dyDescent="0.2">
      <c r="A535" s="412"/>
      <c r="B535" s="1143"/>
      <c r="C535" s="1144"/>
      <c r="D535" s="1067"/>
      <c r="E535" s="1067"/>
      <c r="F535" s="585"/>
      <c r="G535" s="1068"/>
      <c r="H535" s="1069"/>
      <c r="I535" s="1070"/>
      <c r="J535" s="1067"/>
      <c r="K535" s="1068"/>
      <c r="L535" s="1069"/>
      <c r="M535" s="142"/>
      <c r="N535" s="950"/>
      <c r="O535" s="357"/>
      <c r="P535" s="357"/>
      <c r="Q535" s="948"/>
      <c r="R535" s="153"/>
      <c r="S535" s="1044"/>
      <c r="T535" s="357"/>
      <c r="U535" s="1045"/>
      <c r="V535" s="142"/>
      <c r="W535" s="950"/>
      <c r="X535" s="951"/>
      <c r="Y535" s="142"/>
      <c r="Z535" s="950"/>
      <c r="AA535" s="951"/>
      <c r="AB535" s="476"/>
      <c r="AC535" s="476"/>
      <c r="AD535" s="476"/>
      <c r="AE535" s="476"/>
      <c r="AF535" s="476"/>
    </row>
    <row r="536" spans="1:32" s="138" customFormat="1" ht="15" customHeight="1" x14ac:dyDescent="0.2">
      <c r="A536" s="245"/>
      <c r="B536" s="369" t="s">
        <v>515</v>
      </c>
      <c r="C536" s="252"/>
      <c r="D536" s="402">
        <v>1.0482225371049746E-2</v>
      </c>
      <c r="E536" s="490"/>
      <c r="F536" s="490"/>
      <c r="G536" s="164">
        <v>3.7568736562532995E-3</v>
      </c>
      <c r="H536" s="760"/>
      <c r="I536" s="402">
        <v>1.3793896403611698E-2</v>
      </c>
      <c r="J536" s="353"/>
      <c r="K536" s="164">
        <v>1.8629850258176633E-3</v>
      </c>
      <c r="L536" s="760"/>
      <c r="M536" s="623"/>
      <c r="N536" s="204">
        <v>8.6668083464632312E-3</v>
      </c>
      <c r="O536" s="490" t="s">
        <v>31</v>
      </c>
      <c r="P536" s="490"/>
      <c r="Q536" s="167">
        <v>3.368903528382085E-3</v>
      </c>
      <c r="R536" s="206"/>
      <c r="S536" s="207">
        <v>1.524688232225593E-2</v>
      </c>
      <c r="T536" s="208"/>
      <c r="U536" s="167">
        <v>1.9809009165680192E-3</v>
      </c>
      <c r="V536" s="209"/>
      <c r="W536" s="210">
        <v>1.8154170245865148E-3</v>
      </c>
      <c r="X536" s="211"/>
      <c r="Y536" s="623"/>
      <c r="Z536" s="204">
        <v>-1.4529859186442323E-3</v>
      </c>
      <c r="AA536" s="212"/>
      <c r="AB536" s="476"/>
      <c r="AC536" s="476"/>
      <c r="AD536" s="476"/>
      <c r="AE536" s="476"/>
      <c r="AF536" s="476"/>
    </row>
    <row r="537" spans="1:32" s="138" customFormat="1" ht="15" customHeight="1" x14ac:dyDescent="0.2">
      <c r="A537" s="245"/>
      <c r="B537" s="370" t="s">
        <v>516</v>
      </c>
      <c r="C537" s="371"/>
      <c r="D537" s="403">
        <v>9.5908524211651552E-3</v>
      </c>
      <c r="E537" s="497"/>
      <c r="F537" s="497"/>
      <c r="G537" s="97">
        <v>3.5952075676724069E-3</v>
      </c>
      <c r="H537" s="762"/>
      <c r="I537" s="403">
        <v>6.9039692167865456E-3</v>
      </c>
      <c r="J537" s="498"/>
      <c r="K537" s="97">
        <v>1.3225956419971926E-3</v>
      </c>
      <c r="L537" s="762"/>
      <c r="M537" s="623"/>
      <c r="N537" s="358">
        <v>1.102511681897487E-2</v>
      </c>
      <c r="O537" s="497"/>
      <c r="P537" s="497"/>
      <c r="Q537" s="179">
        <v>3.7951887984645897E-3</v>
      </c>
      <c r="R537" s="206"/>
      <c r="S537" s="359">
        <v>7.1437825933141881E-3</v>
      </c>
      <c r="T537" s="494"/>
      <c r="U537" s="179">
        <v>1.3614943424898839E-3</v>
      </c>
      <c r="V537" s="209"/>
      <c r="W537" s="360">
        <v>-1.4342643978097151E-3</v>
      </c>
      <c r="X537" s="709"/>
      <c r="Y537" s="623"/>
      <c r="Z537" s="358">
        <v>-2.3981337652764258E-4</v>
      </c>
      <c r="AA537" s="739"/>
      <c r="AB537" s="476"/>
      <c r="AC537" s="476"/>
      <c r="AD537" s="476"/>
      <c r="AE537" s="476"/>
      <c r="AF537" s="476"/>
    </row>
    <row r="538" spans="1:32" s="138" customFormat="1" ht="15" customHeight="1" x14ac:dyDescent="0.2">
      <c r="A538" s="245"/>
      <c r="B538" s="370" t="s">
        <v>517</v>
      </c>
      <c r="C538" s="371"/>
      <c r="D538" s="403">
        <v>0.13515677973317991</v>
      </c>
      <c r="E538" s="497"/>
      <c r="F538" s="497"/>
      <c r="G538" s="97">
        <v>1.2611758735327798E-2</v>
      </c>
      <c r="H538" s="762"/>
      <c r="I538" s="403">
        <v>0.13599439482096487</v>
      </c>
      <c r="J538" s="498"/>
      <c r="K538" s="97">
        <v>5.4752105602659277E-3</v>
      </c>
      <c r="L538" s="762"/>
      <c r="M538" s="623"/>
      <c r="N538" s="358">
        <v>0.14141994326223747</v>
      </c>
      <c r="O538" s="497"/>
      <c r="P538" s="497"/>
      <c r="Q538" s="179">
        <v>1.2664699282413608E-2</v>
      </c>
      <c r="R538" s="206"/>
      <c r="S538" s="359">
        <v>0.13744189204003648</v>
      </c>
      <c r="T538" s="494"/>
      <c r="U538" s="179">
        <v>5.566244640876592E-3</v>
      </c>
      <c r="V538" s="209"/>
      <c r="W538" s="360">
        <v>-6.2631635290575638E-3</v>
      </c>
      <c r="X538" s="709"/>
      <c r="Y538" s="623"/>
      <c r="Z538" s="358">
        <v>-1.447497219071614E-3</v>
      </c>
      <c r="AA538" s="739"/>
      <c r="AB538" s="476"/>
      <c r="AC538" s="476"/>
      <c r="AD538" s="476"/>
      <c r="AE538" s="476"/>
      <c r="AF538" s="476"/>
    </row>
    <row r="539" spans="1:32" s="138" customFormat="1" ht="15" customHeight="1" x14ac:dyDescent="0.2">
      <c r="A539" s="245"/>
      <c r="B539" s="370" t="s">
        <v>518</v>
      </c>
      <c r="C539" s="371"/>
      <c r="D539" s="403">
        <v>1.2072294985318439E-2</v>
      </c>
      <c r="E539" s="497"/>
      <c r="F539" s="497"/>
      <c r="G539" s="97">
        <v>4.0285201978017869E-3</v>
      </c>
      <c r="H539" s="762"/>
      <c r="I539" s="403">
        <v>8.0312739579481551E-3</v>
      </c>
      <c r="J539" s="498"/>
      <c r="K539" s="97">
        <v>1.4256839208831409E-3</v>
      </c>
      <c r="L539" s="762"/>
      <c r="M539" s="623"/>
      <c r="N539" s="358">
        <v>1.1868918360934124E-2</v>
      </c>
      <c r="O539" s="497"/>
      <c r="P539" s="497"/>
      <c r="Q539" s="179">
        <v>3.9360626823317984E-3</v>
      </c>
      <c r="R539" s="206"/>
      <c r="S539" s="359">
        <v>8.5879205300533161E-3</v>
      </c>
      <c r="T539" s="494"/>
      <c r="U539" s="179">
        <v>1.4916937086842694E-3</v>
      </c>
      <c r="V539" s="209"/>
      <c r="W539" s="360">
        <v>2.0337662438431499E-4</v>
      </c>
      <c r="X539" s="709"/>
      <c r="Y539" s="623"/>
      <c r="Z539" s="358">
        <v>-5.5664657210516104E-4</v>
      </c>
      <c r="AA539" s="739"/>
      <c r="AB539" s="476"/>
      <c r="AC539" s="476"/>
      <c r="AD539" s="476"/>
      <c r="AE539" s="476"/>
      <c r="AF539" s="476"/>
    </row>
    <row r="540" spans="1:32" s="138" customFormat="1" ht="15" customHeight="1" x14ac:dyDescent="0.2">
      <c r="A540" s="245"/>
      <c r="B540" s="370" t="s">
        <v>519</v>
      </c>
      <c r="C540" s="371"/>
      <c r="D540" s="403">
        <v>1.5084094033648989E-2</v>
      </c>
      <c r="E540" s="497"/>
      <c r="F540" s="497"/>
      <c r="G540" s="97">
        <v>4.496216704094373E-3</v>
      </c>
      <c r="H540" s="762"/>
      <c r="I540" s="403">
        <v>1.0590192933330318E-2</v>
      </c>
      <c r="J540" s="498"/>
      <c r="K540" s="97">
        <v>1.6350162850064722E-3</v>
      </c>
      <c r="L540" s="762"/>
      <c r="M540" s="623"/>
      <c r="N540" s="358">
        <v>1.7062523851157183E-2</v>
      </c>
      <c r="O540" s="497"/>
      <c r="P540" s="497"/>
      <c r="Q540" s="179">
        <v>4.7068866203000487E-3</v>
      </c>
      <c r="R540" s="206"/>
      <c r="S540" s="359">
        <v>1.1008921462924348E-2</v>
      </c>
      <c r="T540" s="494"/>
      <c r="U540" s="179">
        <v>1.6868525432737005E-3</v>
      </c>
      <c r="V540" s="209"/>
      <c r="W540" s="360">
        <v>-1.9784298175081934E-3</v>
      </c>
      <c r="X540" s="709"/>
      <c r="Y540" s="623"/>
      <c r="Z540" s="358">
        <v>-4.1872852959403024E-4</v>
      </c>
      <c r="AA540" s="739"/>
      <c r="AB540" s="476"/>
      <c r="AC540" s="476"/>
      <c r="AD540" s="476"/>
      <c r="AE540" s="476"/>
      <c r="AF540" s="476"/>
    </row>
    <row r="541" spans="1:32" s="138" customFormat="1" ht="15" customHeight="1" x14ac:dyDescent="0.2">
      <c r="A541" s="245"/>
      <c r="B541" s="370" t="s">
        <v>520</v>
      </c>
      <c r="C541" s="371"/>
      <c r="D541" s="403">
        <v>9.4776141172753375E-2</v>
      </c>
      <c r="E541" s="497"/>
      <c r="F541" s="497"/>
      <c r="G541" s="97">
        <v>1.0804770603829931E-2</v>
      </c>
      <c r="H541" s="762"/>
      <c r="I541" s="403">
        <v>0.10898503745791613</v>
      </c>
      <c r="J541" s="498"/>
      <c r="K541" s="97">
        <v>4.9774622918390713E-3</v>
      </c>
      <c r="L541" s="762"/>
      <c r="M541" s="623"/>
      <c r="N541" s="358">
        <v>8.0212272818274824E-2</v>
      </c>
      <c r="O541" s="497" t="s">
        <v>31</v>
      </c>
      <c r="P541" s="497"/>
      <c r="Q541" s="179">
        <v>9.8721869484330611E-3</v>
      </c>
      <c r="R541" s="206"/>
      <c r="S541" s="359">
        <v>0.10885156287731973</v>
      </c>
      <c r="T541" s="494"/>
      <c r="U541" s="179">
        <v>5.0350165906476764E-3</v>
      </c>
      <c r="V541" s="209"/>
      <c r="W541" s="360">
        <v>1.4563868354478551E-2</v>
      </c>
      <c r="X541" s="709"/>
      <c r="Y541" s="623"/>
      <c r="Z541" s="358">
        <v>1.3347458059639883E-4</v>
      </c>
      <c r="AA541" s="739"/>
      <c r="AB541" s="476"/>
      <c r="AC541" s="476"/>
      <c r="AD541" s="476"/>
      <c r="AE541" s="476"/>
      <c r="AF541" s="476"/>
    </row>
    <row r="542" spans="1:32" s="138" customFormat="1" ht="15" customHeight="1" x14ac:dyDescent="0.2">
      <c r="A542" s="245"/>
      <c r="B542" s="370" t="s">
        <v>521</v>
      </c>
      <c r="C542" s="371"/>
      <c r="D542" s="403">
        <v>8.7348976158750605E-2</v>
      </c>
      <c r="E542" s="497" t="s">
        <v>31</v>
      </c>
      <c r="F542" s="497"/>
      <c r="G542" s="97">
        <v>1.0415241050251005E-2</v>
      </c>
      <c r="H542" s="762"/>
      <c r="I542" s="403">
        <v>0.11645061486411994</v>
      </c>
      <c r="J542" s="498"/>
      <c r="K542" s="97">
        <v>5.123518971195915E-3</v>
      </c>
      <c r="L542" s="762"/>
      <c r="M542" s="623"/>
      <c r="N542" s="358">
        <v>9.8693783342562708E-2</v>
      </c>
      <c r="O542" s="497" t="s">
        <v>31</v>
      </c>
      <c r="P542" s="497"/>
      <c r="Q542" s="179">
        <v>1.0840023823896622E-2</v>
      </c>
      <c r="R542" s="206"/>
      <c r="S542" s="359">
        <v>0.11552448708136857</v>
      </c>
      <c r="T542" s="494"/>
      <c r="U542" s="179">
        <v>5.1675951019136013E-3</v>
      </c>
      <c r="V542" s="209"/>
      <c r="W542" s="360">
        <v>-1.1344807183812103E-2</v>
      </c>
      <c r="X542" s="709"/>
      <c r="Y542" s="623"/>
      <c r="Z542" s="358">
        <v>9.2612778275136254E-4</v>
      </c>
      <c r="AA542" s="739"/>
      <c r="AB542" s="476"/>
      <c r="AC542" s="476"/>
      <c r="AD542" s="476"/>
      <c r="AE542" s="476"/>
      <c r="AF542" s="476"/>
    </row>
    <row r="543" spans="1:32" s="138" customFormat="1" ht="15" customHeight="1" x14ac:dyDescent="0.2">
      <c r="A543" s="245"/>
      <c r="B543" s="370" t="s">
        <v>522</v>
      </c>
      <c r="C543" s="371"/>
      <c r="D543" s="403">
        <v>0.12050316516178465</v>
      </c>
      <c r="E543" s="497" t="s">
        <v>31</v>
      </c>
      <c r="F543" s="497"/>
      <c r="G543" s="97">
        <v>1.2008932706021554E-2</v>
      </c>
      <c r="H543" s="762"/>
      <c r="I543" s="403">
        <v>7.5115652160466548E-2</v>
      </c>
      <c r="J543" s="498"/>
      <c r="K543" s="97">
        <v>4.2100860951820238E-3</v>
      </c>
      <c r="L543" s="762"/>
      <c r="M543" s="623"/>
      <c r="N543" s="358">
        <v>0.11472133278014854</v>
      </c>
      <c r="O543" s="497" t="s">
        <v>31</v>
      </c>
      <c r="P543" s="497"/>
      <c r="Q543" s="179">
        <v>1.1582738353109415E-2</v>
      </c>
      <c r="R543" s="206"/>
      <c r="S543" s="359">
        <v>7.3533194636384414E-2</v>
      </c>
      <c r="T543" s="494"/>
      <c r="U543" s="179">
        <v>4.2195408469303079E-3</v>
      </c>
      <c r="V543" s="209"/>
      <c r="W543" s="360">
        <v>5.7818323816361122E-3</v>
      </c>
      <c r="X543" s="709"/>
      <c r="Y543" s="623"/>
      <c r="Z543" s="358">
        <v>1.5824575240821342E-3</v>
      </c>
      <c r="AA543" s="739"/>
      <c r="AB543" s="476"/>
      <c r="AC543" s="476"/>
      <c r="AD543" s="476"/>
      <c r="AE543" s="476"/>
      <c r="AF543" s="476"/>
    </row>
    <row r="544" spans="1:32" s="138" customFormat="1" ht="15" customHeight="1" x14ac:dyDescent="0.2">
      <c r="A544" s="245"/>
      <c r="B544" s="370" t="s">
        <v>523</v>
      </c>
      <c r="C544" s="371"/>
      <c r="D544" s="403">
        <v>2.1038096726713189E-2</v>
      </c>
      <c r="E544" s="497" t="s">
        <v>31</v>
      </c>
      <c r="F544" s="497"/>
      <c r="G544" s="97">
        <v>5.2938808585293144E-3</v>
      </c>
      <c r="H544" s="762"/>
      <c r="I544" s="403">
        <v>3.2857023033758787E-2</v>
      </c>
      <c r="J544" s="498"/>
      <c r="K544" s="97">
        <v>2.8473541568549876E-3</v>
      </c>
      <c r="L544" s="762"/>
      <c r="M544" s="623"/>
      <c r="N544" s="358">
        <v>1.3747920423554655E-2</v>
      </c>
      <c r="O544" s="497" t="s">
        <v>31</v>
      </c>
      <c r="P544" s="497"/>
      <c r="Q544" s="179">
        <v>4.2321555878817663E-3</v>
      </c>
      <c r="R544" s="206"/>
      <c r="S544" s="359">
        <v>3.2751497057911541E-2</v>
      </c>
      <c r="T544" s="494"/>
      <c r="U544" s="179">
        <v>2.8773530821098636E-3</v>
      </c>
      <c r="V544" s="209"/>
      <c r="W544" s="360">
        <v>7.2901763031585336E-3</v>
      </c>
      <c r="X544" s="709"/>
      <c r="Y544" s="623"/>
      <c r="Z544" s="358">
        <v>1.0552597584724543E-4</v>
      </c>
      <c r="AA544" s="739"/>
      <c r="AB544" s="476"/>
      <c r="AC544" s="476"/>
      <c r="AD544" s="476"/>
      <c r="AE544" s="476"/>
      <c r="AF544" s="476"/>
    </row>
    <row r="545" spans="1:32" s="138" customFormat="1" ht="15" customHeight="1" x14ac:dyDescent="0.2">
      <c r="A545" s="245"/>
      <c r="B545" s="370" t="s">
        <v>524</v>
      </c>
      <c r="C545" s="371"/>
      <c r="D545" s="403">
        <v>3.913610277692272E-2</v>
      </c>
      <c r="E545" s="497" t="s">
        <v>31</v>
      </c>
      <c r="F545" s="497"/>
      <c r="G545" s="97">
        <v>7.1533219114359959E-3</v>
      </c>
      <c r="H545" s="762"/>
      <c r="I545" s="403">
        <v>5.0123996968494067E-2</v>
      </c>
      <c r="J545" s="498"/>
      <c r="K545" s="97">
        <v>3.4852853977663449E-3</v>
      </c>
      <c r="L545" s="762"/>
      <c r="M545" s="623"/>
      <c r="N545" s="358">
        <v>4.4962162842087414E-2</v>
      </c>
      <c r="O545" s="497"/>
      <c r="P545" s="497"/>
      <c r="Q545" s="179">
        <v>7.5315270581245777E-3</v>
      </c>
      <c r="R545" s="206"/>
      <c r="S545" s="359">
        <v>4.8904108027641946E-2</v>
      </c>
      <c r="T545" s="494"/>
      <c r="U545" s="179">
        <v>3.4865297115318646E-3</v>
      </c>
      <c r="V545" s="209"/>
      <c r="W545" s="360">
        <v>-5.826060065164694E-3</v>
      </c>
      <c r="X545" s="709"/>
      <c r="Y545" s="623"/>
      <c r="Z545" s="358">
        <v>1.2198889408521207E-3</v>
      </c>
      <c r="AA545" s="739"/>
      <c r="AB545" s="476"/>
      <c r="AC545" s="476"/>
      <c r="AD545" s="476"/>
      <c r="AE545" s="476"/>
      <c r="AF545" s="476"/>
    </row>
    <row r="546" spans="1:32" s="138" customFormat="1" ht="15" customHeight="1" x14ac:dyDescent="0.2">
      <c r="A546" s="245"/>
      <c r="B546" s="370" t="s">
        <v>525</v>
      </c>
      <c r="C546" s="371"/>
      <c r="D546" s="403">
        <v>2.090488248158389E-2</v>
      </c>
      <c r="E546" s="497" t="s">
        <v>31</v>
      </c>
      <c r="F546" s="497"/>
      <c r="G546" s="97">
        <v>5.2774527207729094E-3</v>
      </c>
      <c r="H546" s="762"/>
      <c r="I546" s="403">
        <v>4.0101596134211909E-2</v>
      </c>
      <c r="J546" s="498"/>
      <c r="K546" s="97">
        <v>3.13383051688821E-3</v>
      </c>
      <c r="L546" s="762"/>
      <c r="M546" s="623"/>
      <c r="N546" s="358">
        <v>2.3753685524586909E-2</v>
      </c>
      <c r="O546" s="497" t="s">
        <v>31</v>
      </c>
      <c r="P546" s="497"/>
      <c r="Q546" s="179">
        <v>5.5347034913261631E-3</v>
      </c>
      <c r="R546" s="206"/>
      <c r="S546" s="359">
        <v>3.9764090542904036E-2</v>
      </c>
      <c r="T546" s="494"/>
      <c r="U546" s="179">
        <v>3.1589521322104787E-3</v>
      </c>
      <c r="V546" s="209"/>
      <c r="W546" s="360">
        <v>-2.8488030430030183E-3</v>
      </c>
      <c r="X546" s="709"/>
      <c r="Y546" s="623"/>
      <c r="Z546" s="358">
        <v>3.3750559130787255E-4</v>
      </c>
      <c r="AA546" s="739"/>
      <c r="AB546" s="476"/>
      <c r="AC546" s="476"/>
      <c r="AD546" s="476"/>
      <c r="AE546" s="476"/>
      <c r="AF546" s="476"/>
    </row>
    <row r="547" spans="1:32" s="138" customFormat="1" ht="15" customHeight="1" x14ac:dyDescent="0.2">
      <c r="A547" s="245"/>
      <c r="B547" s="370" t="s">
        <v>526</v>
      </c>
      <c r="C547" s="371"/>
      <c r="D547" s="403">
        <v>6.5029737041708141E-3</v>
      </c>
      <c r="E547" s="497" t="s">
        <v>31</v>
      </c>
      <c r="F547" s="497"/>
      <c r="G547" s="97">
        <v>2.9650179596363889E-3</v>
      </c>
      <c r="H547" s="762"/>
      <c r="I547" s="403">
        <v>1.225240419120323E-2</v>
      </c>
      <c r="J547" s="498"/>
      <c r="K547" s="97">
        <v>1.7571777255285268E-3</v>
      </c>
      <c r="L547" s="762"/>
      <c r="M547" s="623"/>
      <c r="N547" s="358">
        <v>1.001137442931516E-2</v>
      </c>
      <c r="O547" s="497"/>
      <c r="P547" s="497"/>
      <c r="Q547" s="179">
        <v>3.6183544635031029E-3</v>
      </c>
      <c r="R547" s="206"/>
      <c r="S547" s="359">
        <v>1.1066118175818034E-2</v>
      </c>
      <c r="T547" s="494"/>
      <c r="U547" s="179">
        <v>1.6911799714574628E-3</v>
      </c>
      <c r="V547" s="209"/>
      <c r="W547" s="360">
        <v>-3.5084007251443457E-3</v>
      </c>
      <c r="X547" s="709"/>
      <c r="Y547" s="623"/>
      <c r="Z547" s="358">
        <v>1.1862860153851965E-3</v>
      </c>
      <c r="AA547" s="739"/>
      <c r="AB547" s="476"/>
      <c r="AC547" s="476"/>
      <c r="AD547" s="476"/>
      <c r="AE547" s="476"/>
      <c r="AF547" s="476"/>
    </row>
    <row r="548" spans="1:32" s="138" customFormat="1" ht="15" customHeight="1" x14ac:dyDescent="0.2">
      <c r="A548" s="245"/>
      <c r="B548" s="370" t="s">
        <v>527</v>
      </c>
      <c r="C548" s="371"/>
      <c r="D548" s="403">
        <v>5.5036977060527272E-2</v>
      </c>
      <c r="E548" s="497" t="s">
        <v>31</v>
      </c>
      <c r="F548" s="497"/>
      <c r="G548" s="97">
        <v>8.4124546667347748E-3</v>
      </c>
      <c r="H548" s="762"/>
      <c r="I548" s="403">
        <v>7.7564364409784273E-2</v>
      </c>
      <c r="J548" s="498"/>
      <c r="K548" s="97">
        <v>4.2724913914833559E-3</v>
      </c>
      <c r="L548" s="762"/>
      <c r="M548" s="623"/>
      <c r="N548" s="358">
        <v>6.2211444931458672E-2</v>
      </c>
      <c r="O548" s="497" t="s">
        <v>31</v>
      </c>
      <c r="P548" s="497"/>
      <c r="Q548" s="179">
        <v>8.778832503240009E-3</v>
      </c>
      <c r="R548" s="206"/>
      <c r="S548" s="359">
        <v>8.0625675520666643E-2</v>
      </c>
      <c r="T548" s="494"/>
      <c r="U548" s="179">
        <v>4.4014058386047739E-3</v>
      </c>
      <c r="V548" s="209"/>
      <c r="W548" s="360">
        <v>-7.1744678709314003E-3</v>
      </c>
      <c r="X548" s="709"/>
      <c r="Y548" s="623"/>
      <c r="Z548" s="358">
        <v>-3.0613111108823698E-3</v>
      </c>
      <c r="AA548" s="739"/>
      <c r="AB548" s="476"/>
      <c r="AC548" s="476"/>
      <c r="AD548" s="476"/>
      <c r="AE548" s="476"/>
      <c r="AF548" s="476"/>
    </row>
    <row r="549" spans="1:32" s="138" customFormat="1" ht="15" customHeight="1" x14ac:dyDescent="0.2">
      <c r="A549" s="245"/>
      <c r="B549" s="370" t="s">
        <v>528</v>
      </c>
      <c r="C549" s="371"/>
      <c r="D549" s="403">
        <v>6.8073057928032088E-2</v>
      </c>
      <c r="E549" s="497" t="s">
        <v>31</v>
      </c>
      <c r="F549" s="497"/>
      <c r="G549" s="97">
        <v>9.2910887244751945E-3</v>
      </c>
      <c r="H549" s="762"/>
      <c r="I549" s="403">
        <v>4.6492375549840773E-2</v>
      </c>
      <c r="J549" s="498"/>
      <c r="K549" s="97">
        <v>3.3630629367344049E-3</v>
      </c>
      <c r="L549" s="762"/>
      <c r="M549" s="623"/>
      <c r="N549" s="358">
        <v>7.2601487623810149E-2</v>
      </c>
      <c r="O549" s="497" t="s">
        <v>31</v>
      </c>
      <c r="P549" s="497"/>
      <c r="Q549" s="179">
        <v>9.4309428227852508E-3</v>
      </c>
      <c r="R549" s="206"/>
      <c r="S549" s="359">
        <v>4.637948602123361E-2</v>
      </c>
      <c r="T549" s="494"/>
      <c r="U549" s="179">
        <v>3.39984646277139E-3</v>
      </c>
      <c r="V549" s="209"/>
      <c r="W549" s="360">
        <v>-4.5284296957780606E-3</v>
      </c>
      <c r="X549" s="709"/>
      <c r="Y549" s="623"/>
      <c r="Z549" s="358">
        <v>1.1288952860716295E-4</v>
      </c>
      <c r="AA549" s="739"/>
      <c r="AB549" s="476"/>
      <c r="AC549" s="476"/>
      <c r="AD549" s="476"/>
      <c r="AE549" s="476"/>
      <c r="AF549" s="476"/>
    </row>
    <row r="550" spans="1:32" s="138" customFormat="1" ht="15" customHeight="1" x14ac:dyDescent="0.2">
      <c r="A550" s="245"/>
      <c r="B550" s="370" t="s">
        <v>529</v>
      </c>
      <c r="C550" s="371"/>
      <c r="D550" s="403">
        <v>0.10904998299252117</v>
      </c>
      <c r="E550" s="497" t="s">
        <v>31</v>
      </c>
      <c r="F550" s="497"/>
      <c r="G550" s="97">
        <v>1.1498137952541333E-2</v>
      </c>
      <c r="H550" s="762"/>
      <c r="I550" s="403">
        <v>5.9885371558132866E-2</v>
      </c>
      <c r="J550" s="498"/>
      <c r="K550" s="97">
        <v>3.7899442419754114E-3</v>
      </c>
      <c r="L550" s="762"/>
      <c r="M550" s="623"/>
      <c r="N550" s="358">
        <v>9.6396869100745949E-2</v>
      </c>
      <c r="O550" s="497" t="s">
        <v>31</v>
      </c>
      <c r="P550" s="497"/>
      <c r="Q550" s="179">
        <v>1.0726782687568624E-2</v>
      </c>
      <c r="R550" s="206"/>
      <c r="S550" s="359">
        <v>6.2165220582467068E-2</v>
      </c>
      <c r="T550" s="494"/>
      <c r="U550" s="179">
        <v>3.9034215303518399E-3</v>
      </c>
      <c r="V550" s="209"/>
      <c r="W550" s="360">
        <v>1.2653113891775217E-2</v>
      </c>
      <c r="X550" s="709"/>
      <c r="Y550" s="623"/>
      <c r="Z550" s="358">
        <v>-2.2798490243342018E-3</v>
      </c>
      <c r="AA550" s="739"/>
      <c r="AB550" s="476"/>
      <c r="AC550" s="476"/>
      <c r="AD550" s="476"/>
      <c r="AE550" s="476"/>
      <c r="AF550" s="476"/>
    </row>
    <row r="551" spans="1:32" s="138" customFormat="1" ht="15" customHeight="1" x14ac:dyDescent="0.2">
      <c r="A551" s="245"/>
      <c r="B551" s="370" t="s">
        <v>530</v>
      </c>
      <c r="C551" s="371"/>
      <c r="D551" s="403">
        <v>5.52878764797467E-2</v>
      </c>
      <c r="E551" s="497" t="s">
        <v>31</v>
      </c>
      <c r="F551" s="497"/>
      <c r="G551" s="97">
        <v>8.4304885484692126E-3</v>
      </c>
      <c r="H551" s="762"/>
      <c r="I551" s="403">
        <v>7.4326701023498531E-2</v>
      </c>
      <c r="J551" s="498"/>
      <c r="K551" s="97">
        <v>4.1897039678568115E-3</v>
      </c>
      <c r="L551" s="762"/>
      <c r="M551" s="623"/>
      <c r="N551" s="358">
        <v>6.4839515977696188E-2</v>
      </c>
      <c r="O551" s="497"/>
      <c r="P551" s="497"/>
      <c r="Q551" s="179">
        <v>8.9497748572878507E-3</v>
      </c>
      <c r="R551" s="206"/>
      <c r="S551" s="359">
        <v>7.3920222088078053E-2</v>
      </c>
      <c r="T551" s="494"/>
      <c r="U551" s="179">
        <v>4.2297468779105857E-3</v>
      </c>
      <c r="V551" s="209"/>
      <c r="W551" s="360">
        <v>-9.5516394979494879E-3</v>
      </c>
      <c r="X551" s="709"/>
      <c r="Y551" s="623"/>
      <c r="Z551" s="358">
        <v>4.0647893542047897E-4</v>
      </c>
      <c r="AA551" s="739"/>
      <c r="AB551" s="476"/>
      <c r="AC551" s="476"/>
      <c r="AD551" s="476"/>
      <c r="AE551" s="476"/>
      <c r="AF551" s="476"/>
    </row>
    <row r="552" spans="1:32" s="138" customFormat="1" ht="15" customHeight="1" x14ac:dyDescent="0.2">
      <c r="A552" s="245"/>
      <c r="B552" s="370" t="s">
        <v>531</v>
      </c>
      <c r="C552" s="371"/>
      <c r="D552" s="403">
        <v>9.311101423681914E-2</v>
      </c>
      <c r="E552" s="497"/>
      <c r="F552" s="497"/>
      <c r="G552" s="97">
        <v>1.0719280509119505E-2</v>
      </c>
      <c r="H552" s="762"/>
      <c r="I552" s="403">
        <v>8.1011032477544986E-2</v>
      </c>
      <c r="J552" s="498"/>
      <c r="K552" s="97">
        <v>4.3582212471454818E-3</v>
      </c>
      <c r="L552" s="762"/>
      <c r="M552" s="623"/>
      <c r="N552" s="358">
        <v>9.3902025633866862E-2</v>
      </c>
      <c r="O552" s="497" t="s">
        <v>31</v>
      </c>
      <c r="P552" s="497"/>
      <c r="Q552" s="179">
        <v>1.060166836559477E-2</v>
      </c>
      <c r="R552" s="206"/>
      <c r="S552" s="359">
        <v>7.9741323867489014E-2</v>
      </c>
      <c r="T552" s="494"/>
      <c r="U552" s="179">
        <v>4.3793053491525446E-3</v>
      </c>
      <c r="V552" s="209"/>
      <c r="W552" s="360">
        <v>-7.9101139704772228E-4</v>
      </c>
      <c r="X552" s="709"/>
      <c r="Y552" s="623"/>
      <c r="Z552" s="358">
        <v>1.2697086100559724E-3</v>
      </c>
      <c r="AA552" s="739"/>
      <c r="AB552" s="476"/>
      <c r="AC552" s="476"/>
      <c r="AD552" s="476"/>
      <c r="AE552" s="476"/>
      <c r="AF552" s="476"/>
    </row>
    <row r="553" spans="1:32" s="138" customFormat="1" ht="15" customHeight="1" x14ac:dyDescent="0.2">
      <c r="A553" s="245"/>
      <c r="B553" s="370" t="s">
        <v>532</v>
      </c>
      <c r="C553" s="371"/>
      <c r="D553" s="403">
        <v>2.6133108814810228E-2</v>
      </c>
      <c r="E553" s="497"/>
      <c r="F553" s="497"/>
      <c r="G553" s="97">
        <v>5.8848226978040234E-3</v>
      </c>
      <c r="H553" s="762"/>
      <c r="I553" s="403">
        <v>2.345593184093368E-2</v>
      </c>
      <c r="J553" s="498"/>
      <c r="K553" s="97">
        <v>2.4174322402244434E-3</v>
      </c>
      <c r="L553" s="762"/>
      <c r="M553" s="623"/>
      <c r="N553" s="358">
        <v>1.3043315114828941E-2</v>
      </c>
      <c r="O553" s="497"/>
      <c r="P553" s="497"/>
      <c r="Q553" s="179">
        <v>4.1237487258310784E-3</v>
      </c>
      <c r="R553" s="206"/>
      <c r="S553" s="359">
        <v>2.208671380255732E-2</v>
      </c>
      <c r="T553" s="494"/>
      <c r="U553" s="179">
        <v>2.3758787417049853E-3</v>
      </c>
      <c r="V553" s="209"/>
      <c r="W553" s="360">
        <v>1.3089793699981287E-2</v>
      </c>
      <c r="X553" s="709" t="s">
        <v>31</v>
      </c>
      <c r="Y553" s="623"/>
      <c r="Z553" s="358">
        <v>1.3692180383763596E-3</v>
      </c>
      <c r="AA553" s="739"/>
      <c r="AB553" s="476"/>
      <c r="AC553" s="476"/>
      <c r="AD553" s="476"/>
      <c r="AE553" s="476"/>
      <c r="AF553" s="476"/>
    </row>
    <row r="554" spans="1:32" s="138" customFormat="1" ht="15" customHeight="1" x14ac:dyDescent="0.2">
      <c r="A554" s="245"/>
      <c r="B554" s="370" t="s">
        <v>533</v>
      </c>
      <c r="C554" s="371"/>
      <c r="D554" s="403">
        <v>1.881116253221745E-2</v>
      </c>
      <c r="E554" s="497"/>
      <c r="F554" s="497"/>
      <c r="G554" s="97">
        <v>5.0115510762707557E-3</v>
      </c>
      <c r="H554" s="762"/>
      <c r="I554" s="403">
        <v>2.2899281726252791E-2</v>
      </c>
      <c r="J554" s="498"/>
      <c r="K554" s="97">
        <v>2.3892557371413708E-3</v>
      </c>
      <c r="L554" s="762"/>
      <c r="M554" s="623"/>
      <c r="N554" s="358">
        <v>1.8543201408442588E-2</v>
      </c>
      <c r="O554" s="497"/>
      <c r="P554" s="497"/>
      <c r="Q554" s="179">
        <v>4.9031717507359383E-3</v>
      </c>
      <c r="R554" s="206"/>
      <c r="S554" s="359">
        <v>2.221671956851452E-2</v>
      </c>
      <c r="T554" s="494"/>
      <c r="U554" s="179">
        <v>2.3827024781868824E-3</v>
      </c>
      <c r="V554" s="209"/>
      <c r="W554" s="360">
        <v>2.6796112377486248E-4</v>
      </c>
      <c r="X554" s="709"/>
      <c r="Y554" s="623"/>
      <c r="Z554" s="358">
        <v>6.825621577382715E-4</v>
      </c>
      <c r="AA554" s="739"/>
      <c r="AB554" s="476"/>
      <c r="AC554" s="476"/>
      <c r="AD554" s="476"/>
      <c r="AE554" s="476"/>
      <c r="AF554" s="476"/>
    </row>
    <row r="555" spans="1:32" s="138" customFormat="1" ht="15" customHeight="1" x14ac:dyDescent="0.2">
      <c r="A555" s="245"/>
      <c r="B555" s="370" t="s">
        <v>534</v>
      </c>
      <c r="C555" s="371"/>
      <c r="D555" s="403">
        <v>2.6746587700761593E-4</v>
      </c>
      <c r="E555" s="497" t="s">
        <v>31</v>
      </c>
      <c r="F555" s="497"/>
      <c r="G555" s="97">
        <v>6.0320390988366859E-4</v>
      </c>
      <c r="H555" s="762"/>
      <c r="I555" s="403">
        <v>1.6180104993068513E-3</v>
      </c>
      <c r="J555" s="498"/>
      <c r="K555" s="97">
        <v>6.4197937822518608E-4</v>
      </c>
      <c r="L555" s="762"/>
      <c r="M555" s="623"/>
      <c r="N555" s="358">
        <v>1.1601878230926279E-3</v>
      </c>
      <c r="O555" s="497"/>
      <c r="P555" s="497"/>
      <c r="Q555" s="179">
        <v>1.2372607281903431E-3</v>
      </c>
      <c r="R555" s="206"/>
      <c r="S555" s="359">
        <v>1.7049721076262175E-3</v>
      </c>
      <c r="T555" s="494"/>
      <c r="U555" s="179">
        <v>6.6695516457707311E-4</v>
      </c>
      <c r="V555" s="209"/>
      <c r="W555" s="360">
        <v>-8.9272194608501195E-4</v>
      </c>
      <c r="X555" s="709"/>
      <c r="Y555" s="623"/>
      <c r="Z555" s="358">
        <v>-8.6961608319366217E-5</v>
      </c>
      <c r="AA555" s="739"/>
      <c r="AB555" s="476"/>
      <c r="AC555" s="476"/>
      <c r="AD555" s="476"/>
      <c r="AE555" s="476"/>
      <c r="AF555" s="476"/>
    </row>
    <row r="556" spans="1:32" s="138" customFormat="1" ht="15" customHeight="1" x14ac:dyDescent="0.2">
      <c r="A556" s="245"/>
      <c r="B556" s="615" t="s">
        <v>535</v>
      </c>
      <c r="C556" s="616"/>
      <c r="D556" s="404">
        <v>1.6327693512770351E-3</v>
      </c>
      <c r="E556" s="502"/>
      <c r="F556" s="502"/>
      <c r="G556" s="188">
        <v>1.4893460649867973E-3</v>
      </c>
      <c r="H556" s="763"/>
      <c r="I556" s="404">
        <v>1.5468787718929085E-3</v>
      </c>
      <c r="J556" s="710"/>
      <c r="K556" s="188">
        <v>6.27731641700482E-4</v>
      </c>
      <c r="L556" s="763"/>
      <c r="M556" s="623"/>
      <c r="N556" s="213">
        <v>1.1561095857611995E-3</v>
      </c>
      <c r="O556" s="502"/>
      <c r="P556" s="502"/>
      <c r="Q556" s="191">
        <v>1.2350867550549106E-3</v>
      </c>
      <c r="R556" s="206"/>
      <c r="S556" s="215">
        <v>1.3352090934350548E-3</v>
      </c>
      <c r="T556" s="216"/>
      <c r="U556" s="191">
        <v>5.9032755648562221E-4</v>
      </c>
      <c r="V556" s="209"/>
      <c r="W556" s="217">
        <v>4.7665976551583555E-4</v>
      </c>
      <c r="X556" s="218"/>
      <c r="Y556" s="623"/>
      <c r="Z556" s="213">
        <v>2.1166967845785375E-4</v>
      </c>
      <c r="AA556" s="219"/>
      <c r="AB556" s="476"/>
      <c r="AC556" s="476"/>
      <c r="AD556" s="476"/>
      <c r="AE556" s="476"/>
      <c r="AF556" s="476"/>
    </row>
    <row r="557" spans="1:32" s="138" customFormat="1" ht="15" customHeight="1" x14ac:dyDescent="0.2">
      <c r="A557" s="413"/>
      <c r="B557" s="1050" t="s">
        <v>233</v>
      </c>
      <c r="C557" s="1104"/>
      <c r="D557" s="408">
        <v>3485.5770037032121</v>
      </c>
      <c r="E557" s="377"/>
      <c r="F557" s="377"/>
      <c r="G557" s="377"/>
      <c r="H557" s="196"/>
      <c r="I557" s="409">
        <v>126601.27354089539</v>
      </c>
      <c r="J557" s="377"/>
      <c r="K557" s="377"/>
      <c r="L557" s="196"/>
      <c r="M557" s="142"/>
      <c r="N557" s="408">
        <v>3617.872015163483</v>
      </c>
      <c r="O557" s="377"/>
      <c r="P557" s="377"/>
      <c r="Q557" s="196"/>
      <c r="R557" s="142"/>
      <c r="S557" s="457">
        <v>128890.26739372619</v>
      </c>
      <c r="T557" s="377"/>
      <c r="U557" s="422"/>
      <c r="V557" s="142"/>
      <c r="W557" s="423"/>
      <c r="X557" s="142"/>
      <c r="Y557" s="142"/>
      <c r="Z557" s="142"/>
      <c r="AA557" s="142"/>
      <c r="AB557" s="476"/>
      <c r="AC557" s="476"/>
      <c r="AD557" s="476"/>
      <c r="AE557" s="476"/>
      <c r="AF557" s="476"/>
    </row>
    <row r="558" spans="1:32" s="83" customFormat="1" ht="13.5" customHeight="1" x14ac:dyDescent="0.2">
      <c r="B558" s="106" t="s">
        <v>247</v>
      </c>
      <c r="C558" s="95"/>
      <c r="D558" s="88"/>
      <c r="E558" s="96"/>
      <c r="F558" s="92"/>
      <c r="G558" s="97"/>
      <c r="H558" s="88"/>
      <c r="I558" s="119"/>
      <c r="J558" s="88"/>
      <c r="K558" s="96"/>
      <c r="L558" s="88"/>
      <c r="M558" s="97"/>
      <c r="N558" s="88"/>
      <c r="O558" s="123"/>
      <c r="P558" s="88"/>
      <c r="Q558" s="98"/>
      <c r="R558" s="98"/>
      <c r="S558" s="128"/>
      <c r="T558" s="100"/>
      <c r="U558" s="474"/>
      <c r="W558" s="474"/>
      <c r="X558" s="59"/>
      <c r="Y558" s="200"/>
      <c r="Z558" s="200"/>
      <c r="AA558" s="400"/>
      <c r="AB558" s="474"/>
      <c r="AC558" s="474"/>
      <c r="AD558" s="474"/>
      <c r="AE558" s="474"/>
      <c r="AF558" s="474"/>
    </row>
    <row r="559" spans="1:32" s="50" customFormat="1" ht="13.5" customHeight="1" x14ac:dyDescent="0.2">
      <c r="B559" s="108" t="s">
        <v>244</v>
      </c>
      <c r="C559" s="108"/>
      <c r="D559" s="108"/>
      <c r="E559" s="108"/>
      <c r="F559" s="108"/>
      <c r="G559" s="108"/>
      <c r="H559" s="108"/>
      <c r="I559" s="401"/>
      <c r="J559" s="108"/>
      <c r="K559" s="108"/>
      <c r="L559" s="108"/>
      <c r="M559" s="108"/>
      <c r="N559" s="108"/>
      <c r="O559" s="401"/>
      <c r="P559" s="108"/>
      <c r="Q559" s="108"/>
      <c r="R559" s="108"/>
      <c r="S559" s="477"/>
      <c r="T559" s="108"/>
      <c r="U559" s="470"/>
      <c r="W559" s="470"/>
      <c r="AB559" s="470"/>
      <c r="AC559" s="470"/>
      <c r="AD559" s="470"/>
      <c r="AE559" s="470"/>
      <c r="AF559" s="470"/>
    </row>
    <row r="560" spans="1:32" s="83" customFormat="1" ht="13.5" customHeight="1" x14ac:dyDescent="0.2">
      <c r="B560" s="581" t="s">
        <v>245</v>
      </c>
      <c r="C560" s="95"/>
      <c r="D560" s="88"/>
      <c r="E560" s="96"/>
      <c r="F560" s="107"/>
      <c r="G560" s="97"/>
      <c r="H560" s="88"/>
      <c r="I560" s="119"/>
      <c r="J560" s="88"/>
      <c r="K560" s="96"/>
      <c r="L560" s="88"/>
      <c r="M560" s="97"/>
      <c r="N560" s="88"/>
      <c r="O560" s="123"/>
      <c r="P560" s="88"/>
      <c r="Q560" s="98"/>
      <c r="R560" s="88"/>
      <c r="S560" s="98"/>
      <c r="T560" s="88"/>
      <c r="U560" s="474"/>
      <c r="W560" s="474"/>
      <c r="AB560" s="474"/>
      <c r="AC560" s="474"/>
      <c r="AD560" s="474"/>
      <c r="AE560" s="474"/>
      <c r="AF560" s="474"/>
    </row>
    <row r="561" spans="1:85" s="83" customFormat="1" ht="13.5" customHeight="1" x14ac:dyDescent="0.2">
      <c r="B561" s="108" t="s">
        <v>78</v>
      </c>
      <c r="C561" s="108"/>
      <c r="D561" s="108"/>
      <c r="E561" s="108"/>
      <c r="F561" s="108"/>
      <c r="G561" s="108"/>
      <c r="I561" s="397"/>
      <c r="J561" s="108"/>
      <c r="K561" s="108"/>
      <c r="L561" s="88"/>
      <c r="M561" s="97"/>
      <c r="N561" s="88"/>
      <c r="O561" s="123"/>
      <c r="P561" s="88"/>
      <c r="Q561" s="98"/>
      <c r="R561" s="88"/>
      <c r="S561" s="98"/>
      <c r="T561" s="88"/>
      <c r="U561" s="481"/>
      <c r="V561" s="109"/>
      <c r="W561" s="481"/>
      <c r="X561" s="109"/>
      <c r="AB561" s="474"/>
      <c r="AC561" s="474"/>
      <c r="AD561" s="474"/>
      <c r="AE561" s="474"/>
      <c r="AF561" s="474"/>
    </row>
    <row r="562" spans="1:85" s="50" customFormat="1" ht="13.5" customHeight="1" x14ac:dyDescent="0.2">
      <c r="I562" s="121"/>
      <c r="L562" s="43"/>
      <c r="M562" s="45"/>
      <c r="N562" s="43"/>
      <c r="O562" s="124"/>
      <c r="P562" s="43"/>
      <c r="Q562" s="46"/>
      <c r="R562" s="43"/>
      <c r="S562" s="46"/>
      <c r="T562" s="46"/>
      <c r="U562" s="81"/>
      <c r="V562" s="109"/>
      <c r="W562" s="470"/>
      <c r="AB562" s="470"/>
      <c r="AC562" s="470"/>
      <c r="AD562" s="470"/>
      <c r="AE562" s="470"/>
      <c r="AF562" s="470"/>
    </row>
    <row r="563" spans="1:85" s="1" customFormat="1" ht="13.5" customHeight="1" x14ac:dyDescent="0.2">
      <c r="A563" s="50"/>
      <c r="B563" s="49" t="s">
        <v>32</v>
      </c>
      <c r="C563" s="50"/>
      <c r="D563" s="50"/>
      <c r="E563" s="50"/>
      <c r="F563" s="50"/>
      <c r="G563" s="50"/>
      <c r="H563" s="50"/>
      <c r="I563" s="401"/>
      <c r="J563" s="50"/>
      <c r="K563" s="50"/>
      <c r="L563" s="50"/>
      <c r="M563" s="50"/>
      <c r="N563" s="43"/>
      <c r="O563" s="124"/>
      <c r="P563" s="43"/>
      <c r="Q563" s="46"/>
      <c r="R563" s="43"/>
      <c r="S563" s="46"/>
      <c r="T563" s="46"/>
      <c r="U563" s="81"/>
      <c r="V563" s="109"/>
      <c r="W563" s="470"/>
      <c r="X563" s="50"/>
      <c r="Y563" s="50"/>
      <c r="Z563" s="50"/>
      <c r="AA563" s="50"/>
      <c r="AB563" s="470"/>
      <c r="AC563" s="470"/>
      <c r="AD563" s="470"/>
      <c r="AE563" s="470"/>
      <c r="AF563" s="470"/>
      <c r="AG563" s="50"/>
      <c r="AH563" s="50"/>
      <c r="AI563" s="50"/>
      <c r="AJ563" s="50"/>
      <c r="AK563" s="50"/>
      <c r="AL563" s="50"/>
      <c r="AM563" s="50"/>
      <c r="AN563" s="50"/>
      <c r="AO563" s="50"/>
      <c r="AP563" s="50"/>
      <c r="AQ563" s="50"/>
      <c r="AR563" s="50"/>
      <c r="AS563" s="50"/>
      <c r="AT563" s="50"/>
      <c r="AU563" s="50"/>
      <c r="AV563" s="50"/>
      <c r="AW563" s="50"/>
      <c r="AX563" s="50"/>
      <c r="AY563" s="50"/>
      <c r="AZ563" s="50"/>
      <c r="BA563" s="50"/>
      <c r="BB563" s="50"/>
      <c r="BC563" s="50"/>
      <c r="BD563" s="50"/>
      <c r="BE563" s="50"/>
      <c r="BF563" s="50"/>
      <c r="BG563" s="50"/>
      <c r="BH563" s="50"/>
      <c r="BI563" s="50"/>
      <c r="BJ563" s="50"/>
      <c r="BK563" s="50"/>
      <c r="BL563" s="50"/>
      <c r="BM563" s="50"/>
      <c r="BN563" s="50"/>
      <c r="BO563" s="50"/>
      <c r="BP563" s="50"/>
      <c r="BQ563" s="50"/>
      <c r="BR563" s="50"/>
      <c r="BS563" s="50"/>
      <c r="BT563" s="50"/>
      <c r="BU563" s="50"/>
      <c r="BV563" s="50"/>
      <c r="BW563" s="50"/>
      <c r="BX563" s="50"/>
      <c r="BY563" s="50"/>
      <c r="BZ563" s="50"/>
      <c r="CA563" s="50"/>
      <c r="CB563" s="50"/>
      <c r="CC563" s="50"/>
      <c r="CD563" s="50"/>
      <c r="CE563" s="50"/>
      <c r="CF563" s="50"/>
      <c r="CG563" s="50"/>
    </row>
    <row r="564" spans="1:85" s="1" customFormat="1" ht="13.5" customHeight="1" x14ac:dyDescent="0.2">
      <c r="A564" s="50"/>
      <c r="B564" s="51"/>
      <c r="C564" s="50" t="s">
        <v>33</v>
      </c>
      <c r="D564" s="50"/>
      <c r="E564" s="50"/>
      <c r="F564" s="50"/>
      <c r="G564" s="50"/>
      <c r="H564" s="50"/>
      <c r="I564" s="121"/>
      <c r="J564" s="50"/>
      <c r="K564" s="50"/>
      <c r="L564" s="50"/>
      <c r="M564" s="50"/>
      <c r="N564" s="43"/>
      <c r="O564" s="124"/>
      <c r="P564" s="43"/>
      <c r="Q564" s="46"/>
      <c r="R564" s="43"/>
      <c r="S564" s="46"/>
      <c r="T564" s="46"/>
      <c r="U564" s="81"/>
      <c r="V564" s="109"/>
      <c r="W564" s="470"/>
      <c r="X564" s="50"/>
      <c r="Y564" s="50"/>
      <c r="Z564" s="50"/>
      <c r="AA564" s="50"/>
      <c r="AB564" s="470"/>
      <c r="AC564" s="470"/>
      <c r="AD564" s="470"/>
      <c r="AE564" s="470"/>
      <c r="AF564" s="470"/>
      <c r="AG564" s="50"/>
      <c r="AH564" s="50"/>
      <c r="AI564" s="50"/>
      <c r="AJ564" s="50"/>
      <c r="AK564" s="50"/>
      <c r="AL564" s="50"/>
      <c r="AM564" s="50"/>
      <c r="AN564" s="50"/>
      <c r="AO564" s="50"/>
      <c r="AP564" s="50"/>
      <c r="AQ564" s="50"/>
      <c r="AR564" s="50"/>
      <c r="AS564" s="50"/>
      <c r="AT564" s="50"/>
      <c r="AU564" s="50"/>
      <c r="AV564" s="50"/>
      <c r="AW564" s="50"/>
      <c r="AX564" s="50"/>
      <c r="AY564" s="50"/>
      <c r="AZ564" s="50"/>
      <c r="BA564" s="50"/>
      <c r="BB564" s="50"/>
      <c r="BC564" s="50"/>
      <c r="BD564" s="50"/>
      <c r="BE564" s="50"/>
      <c r="BF564" s="50"/>
      <c r="BG564" s="50"/>
      <c r="BH564" s="50"/>
      <c r="BI564" s="50"/>
      <c r="BJ564" s="50"/>
      <c r="BK564" s="50"/>
      <c r="BL564" s="50"/>
      <c r="BM564" s="50"/>
      <c r="BN564" s="50"/>
      <c r="BO564" s="50"/>
      <c r="BP564" s="50"/>
      <c r="BQ564" s="50"/>
      <c r="BR564" s="50"/>
      <c r="BS564" s="50"/>
      <c r="BT564" s="50"/>
      <c r="BU564" s="50"/>
      <c r="BV564" s="50"/>
      <c r="BW564" s="50"/>
      <c r="BX564" s="50"/>
      <c r="BY564" s="50"/>
      <c r="BZ564" s="50"/>
      <c r="CA564" s="50"/>
      <c r="CB564" s="50"/>
      <c r="CC564" s="50"/>
      <c r="CD564" s="50"/>
      <c r="CE564" s="50"/>
      <c r="CF564" s="50"/>
      <c r="CG564" s="50"/>
    </row>
    <row r="565" spans="1:85" s="1" customFormat="1" ht="13.5" customHeight="1" x14ac:dyDescent="0.2">
      <c r="A565" s="50"/>
      <c r="B565" s="75"/>
      <c r="C565" s="50" t="s">
        <v>34</v>
      </c>
      <c r="D565" s="50"/>
      <c r="E565" s="50"/>
      <c r="F565" s="50"/>
      <c r="G565" s="50"/>
      <c r="H565" s="50"/>
      <c r="I565" s="121"/>
      <c r="J565" s="50"/>
      <c r="K565" s="50"/>
      <c r="L565" s="50"/>
      <c r="M565" s="50"/>
      <c r="N565" s="43"/>
      <c r="O565" s="124"/>
      <c r="P565" s="43"/>
      <c r="Q565" s="46"/>
      <c r="R565" s="43"/>
      <c r="S565" s="46"/>
      <c r="T565" s="46"/>
      <c r="U565" s="81"/>
      <c r="V565" s="109"/>
      <c r="W565" s="470"/>
      <c r="X565" s="50"/>
      <c r="Y565" s="50"/>
      <c r="Z565" s="50"/>
      <c r="AA565" s="50"/>
      <c r="AB565" s="470"/>
      <c r="AC565" s="470"/>
      <c r="AD565" s="470"/>
      <c r="AE565" s="470"/>
      <c r="AF565" s="470"/>
      <c r="AG565" s="50"/>
      <c r="AH565" s="50"/>
      <c r="AI565" s="50"/>
      <c r="AJ565" s="50"/>
      <c r="AK565" s="50"/>
      <c r="AL565" s="50"/>
      <c r="AM565" s="50"/>
      <c r="AN565" s="50"/>
      <c r="AO565" s="50"/>
      <c r="AP565" s="50"/>
      <c r="AQ565" s="50"/>
      <c r="AR565" s="50"/>
      <c r="AS565" s="50"/>
      <c r="AT565" s="50"/>
      <c r="AU565" s="50"/>
      <c r="AV565" s="50"/>
      <c r="AW565" s="50"/>
      <c r="AX565" s="50"/>
      <c r="AY565" s="50"/>
      <c r="AZ565" s="50"/>
      <c r="BA565" s="50"/>
      <c r="BB565" s="50"/>
      <c r="BC565" s="50"/>
      <c r="BD565" s="50"/>
      <c r="BE565" s="50"/>
      <c r="BF565" s="50"/>
      <c r="BG565" s="50"/>
      <c r="BH565" s="50"/>
      <c r="BI565" s="50"/>
      <c r="BJ565" s="50"/>
      <c r="BK565" s="50"/>
      <c r="BL565" s="50"/>
      <c r="BM565" s="50"/>
      <c r="BN565" s="50"/>
      <c r="BO565" s="50"/>
      <c r="BP565" s="50"/>
      <c r="BQ565" s="50"/>
      <c r="BR565" s="50"/>
      <c r="BS565" s="50"/>
      <c r="BT565" s="50"/>
      <c r="BU565" s="50"/>
      <c r="BV565" s="50"/>
      <c r="BW565" s="50"/>
      <c r="BX565" s="50"/>
      <c r="BY565" s="50"/>
      <c r="BZ565" s="50"/>
      <c r="CA565" s="50"/>
      <c r="CB565" s="50"/>
      <c r="CC565" s="50"/>
      <c r="CD565" s="50"/>
      <c r="CE565" s="50"/>
      <c r="CF565" s="50"/>
      <c r="CG565" s="50"/>
    </row>
    <row r="566" spans="1:85" s="1" customFormat="1" ht="13.5" customHeight="1" x14ac:dyDescent="0.2">
      <c r="A566" s="50"/>
      <c r="B566" s="76"/>
      <c r="C566" s="50" t="s">
        <v>35</v>
      </c>
      <c r="D566" s="50"/>
      <c r="E566" s="50"/>
      <c r="F566" s="50"/>
      <c r="G566" s="50"/>
      <c r="H566" s="50"/>
      <c r="I566" s="121"/>
      <c r="J566" s="50"/>
      <c r="K566" s="50"/>
      <c r="L566" s="50"/>
      <c r="M566" s="50"/>
      <c r="N566" s="43"/>
      <c r="O566" s="124"/>
      <c r="P566" s="43"/>
      <c r="Q566" s="46"/>
      <c r="R566" s="43"/>
      <c r="S566" s="46"/>
      <c r="T566" s="46"/>
      <c r="U566" s="81"/>
      <c r="V566" s="109"/>
      <c r="W566" s="470"/>
      <c r="X566" s="50"/>
      <c r="Y566" s="50"/>
      <c r="Z566" s="50"/>
      <c r="AA566" s="50"/>
      <c r="AB566" s="470"/>
      <c r="AC566" s="470"/>
      <c r="AD566" s="470"/>
      <c r="AE566" s="470"/>
      <c r="AF566" s="470"/>
      <c r="AG566" s="50"/>
      <c r="AH566" s="50"/>
      <c r="AI566" s="50"/>
      <c r="AJ566" s="50"/>
      <c r="AK566" s="50"/>
      <c r="AL566" s="50"/>
      <c r="AM566" s="50"/>
      <c r="AN566" s="50"/>
      <c r="AO566" s="50"/>
      <c r="AP566" s="50"/>
      <c r="AQ566" s="50"/>
      <c r="AR566" s="50"/>
      <c r="AS566" s="50"/>
      <c r="AT566" s="50"/>
      <c r="AU566" s="50"/>
      <c r="AV566" s="50"/>
      <c r="AW566" s="50"/>
      <c r="AX566" s="50"/>
      <c r="AY566" s="50"/>
      <c r="AZ566" s="50"/>
      <c r="BA566" s="50"/>
      <c r="BB566" s="50"/>
      <c r="BC566" s="50"/>
      <c r="BD566" s="50"/>
      <c r="BE566" s="50"/>
      <c r="BF566" s="50"/>
      <c r="BG566" s="50"/>
      <c r="BH566" s="50"/>
      <c r="BI566" s="50"/>
      <c r="BJ566" s="50"/>
      <c r="BK566" s="50"/>
      <c r="BL566" s="50"/>
      <c r="BM566" s="50"/>
      <c r="BN566" s="50"/>
      <c r="BO566" s="50"/>
      <c r="BP566" s="50"/>
      <c r="BQ566" s="50"/>
      <c r="BR566" s="50"/>
      <c r="BS566" s="50"/>
      <c r="BT566" s="50"/>
      <c r="BU566" s="50"/>
      <c r="BV566" s="50"/>
      <c r="BW566" s="50"/>
      <c r="BX566" s="50"/>
      <c r="BY566" s="50"/>
      <c r="BZ566" s="50"/>
      <c r="CA566" s="50"/>
      <c r="CB566" s="50"/>
      <c r="CC566" s="50"/>
      <c r="CD566" s="50"/>
      <c r="CE566" s="50"/>
      <c r="CF566" s="50"/>
      <c r="CG566" s="50"/>
    </row>
    <row r="567" spans="1:85" s="1" customFormat="1" ht="13.5" customHeight="1" x14ac:dyDescent="0.2">
      <c r="A567" s="50"/>
      <c r="B567" s="50" t="s">
        <v>57</v>
      </c>
      <c r="C567" s="50"/>
      <c r="D567" s="50"/>
      <c r="E567" s="50"/>
      <c r="F567" s="50"/>
      <c r="G567" s="50"/>
      <c r="H567" s="50"/>
      <c r="I567" s="121"/>
      <c r="J567" s="50"/>
      <c r="K567" s="50"/>
      <c r="L567" s="50"/>
      <c r="M567" s="50"/>
      <c r="N567" s="43"/>
      <c r="O567" s="124"/>
      <c r="P567" s="43"/>
      <c r="Q567" s="46"/>
      <c r="R567" s="43"/>
      <c r="S567" s="46"/>
      <c r="T567" s="46"/>
      <c r="U567" s="81"/>
      <c r="V567" s="109"/>
      <c r="W567" s="470"/>
      <c r="X567" s="50"/>
      <c r="Y567" s="50"/>
      <c r="Z567" s="50"/>
      <c r="AA567" s="50"/>
      <c r="AB567" s="470"/>
      <c r="AC567" s="470"/>
      <c r="AD567" s="470"/>
      <c r="AE567" s="470"/>
      <c r="AF567" s="470"/>
      <c r="AG567" s="50"/>
      <c r="AH567" s="50"/>
      <c r="AI567" s="50"/>
      <c r="AJ567" s="50"/>
      <c r="AK567" s="50"/>
      <c r="AL567" s="50"/>
      <c r="AM567" s="50"/>
      <c r="AN567" s="50"/>
      <c r="AO567" s="50"/>
      <c r="AP567" s="50"/>
      <c r="AQ567" s="50"/>
      <c r="AR567" s="50"/>
      <c r="AS567" s="50"/>
      <c r="AT567" s="50"/>
      <c r="AU567" s="50"/>
      <c r="AV567" s="50"/>
      <c r="AW567" s="50"/>
      <c r="AX567" s="50"/>
      <c r="AY567" s="50"/>
      <c r="AZ567" s="50"/>
      <c r="BA567" s="50"/>
      <c r="BB567" s="50"/>
      <c r="BC567" s="50"/>
      <c r="BD567" s="50"/>
      <c r="BE567" s="50"/>
      <c r="BF567" s="50"/>
      <c r="BG567" s="50"/>
      <c r="BH567" s="50"/>
      <c r="BI567" s="50"/>
      <c r="BJ567" s="50"/>
      <c r="BK567" s="50"/>
      <c r="BL567" s="50"/>
      <c r="BM567" s="50"/>
      <c r="BN567" s="50"/>
      <c r="BO567" s="50"/>
      <c r="BP567" s="50"/>
      <c r="BQ567" s="50"/>
      <c r="BR567" s="50"/>
      <c r="BS567" s="50"/>
      <c r="BT567" s="50"/>
      <c r="BU567" s="50"/>
      <c r="BV567" s="50"/>
      <c r="BW567" s="50"/>
      <c r="BX567" s="50"/>
      <c r="BY567" s="50"/>
      <c r="BZ567" s="50"/>
      <c r="CA567" s="50"/>
      <c r="CB567" s="50"/>
      <c r="CC567" s="50"/>
      <c r="CD567" s="50"/>
      <c r="CE567" s="50"/>
      <c r="CF567" s="50"/>
      <c r="CG567" s="50"/>
    </row>
    <row r="568" spans="1:85" s="1" customFormat="1" ht="13.5" customHeight="1" x14ac:dyDescent="0.2">
      <c r="A568" s="50"/>
      <c r="B568" s="50"/>
      <c r="C568" s="50"/>
      <c r="D568" s="50"/>
      <c r="E568" s="50"/>
      <c r="F568" s="50"/>
      <c r="G568" s="50"/>
      <c r="H568" s="50"/>
      <c r="I568" s="121"/>
      <c r="J568" s="50"/>
      <c r="K568" s="50"/>
      <c r="L568" s="50"/>
      <c r="M568" s="50"/>
      <c r="N568" s="43"/>
      <c r="O568" s="124"/>
      <c r="P568" s="43"/>
      <c r="Q568" s="46"/>
      <c r="R568" s="43"/>
      <c r="S568" s="46"/>
      <c r="T568" s="46"/>
      <c r="U568" s="81"/>
      <c r="V568" s="109"/>
      <c r="W568" s="470"/>
      <c r="X568" s="50"/>
      <c r="Y568" s="50"/>
      <c r="Z568" s="50"/>
      <c r="AA568" s="50"/>
      <c r="AB568" s="470"/>
      <c r="AC568" s="470"/>
      <c r="AD568" s="470"/>
      <c r="AE568" s="470"/>
      <c r="AF568" s="470"/>
      <c r="AG568" s="50"/>
      <c r="AH568" s="50"/>
      <c r="AI568" s="50"/>
      <c r="AJ568" s="50"/>
      <c r="AK568" s="50"/>
      <c r="AL568" s="50"/>
      <c r="AM568" s="50"/>
      <c r="AN568" s="50"/>
      <c r="AO568" s="50"/>
      <c r="AP568" s="50"/>
      <c r="AQ568" s="50"/>
      <c r="AR568" s="50"/>
      <c r="AS568" s="50"/>
      <c r="AT568" s="50"/>
      <c r="AU568" s="50"/>
      <c r="AV568" s="50"/>
      <c r="AW568" s="50"/>
      <c r="AX568" s="50"/>
      <c r="AY568" s="50"/>
      <c r="AZ568" s="50"/>
      <c r="BA568" s="50"/>
      <c r="BB568" s="50"/>
      <c r="BC568" s="50"/>
      <c r="BD568" s="50"/>
      <c r="BE568" s="50"/>
      <c r="BF568" s="50"/>
      <c r="BG568" s="50"/>
      <c r="BH568" s="50"/>
      <c r="BI568" s="50"/>
      <c r="BJ568" s="50"/>
      <c r="BK568" s="50"/>
      <c r="BL568" s="50"/>
      <c r="BM568" s="50"/>
      <c r="BN568" s="50"/>
      <c r="BO568" s="50"/>
      <c r="BP568" s="50"/>
      <c r="BQ568" s="50"/>
      <c r="BR568" s="50"/>
      <c r="BS568" s="50"/>
      <c r="BT568" s="50"/>
      <c r="BU568" s="50"/>
      <c r="BV568" s="50"/>
      <c r="BW568" s="50"/>
      <c r="BX568" s="50"/>
      <c r="BY568" s="50"/>
      <c r="BZ568" s="50"/>
      <c r="CA568" s="50"/>
      <c r="CB568" s="50"/>
      <c r="CC568" s="50"/>
      <c r="CD568" s="50"/>
      <c r="CE568" s="50"/>
      <c r="CF568" s="50"/>
      <c r="CG568" s="50"/>
    </row>
    <row r="569" spans="1:85" s="1" customFormat="1" ht="13.5" customHeight="1" x14ac:dyDescent="0.2">
      <c r="A569" s="50"/>
      <c r="B569" s="79"/>
      <c r="C569" s="48" t="s">
        <v>189</v>
      </c>
      <c r="D569" s="50"/>
      <c r="E569" s="50"/>
      <c r="F569" s="50"/>
      <c r="G569" s="50"/>
      <c r="H569" s="50"/>
      <c r="I569" s="121"/>
      <c r="J569" s="50"/>
      <c r="K569" s="50"/>
      <c r="L569" s="50"/>
      <c r="M569" s="50"/>
      <c r="N569" s="109"/>
      <c r="O569" s="399"/>
      <c r="P569" s="109"/>
      <c r="Q569" s="109"/>
      <c r="R569" s="109"/>
      <c r="S569" s="481"/>
      <c r="T569" s="109"/>
      <c r="U569" s="481"/>
      <c r="V569" s="109"/>
      <c r="W569" s="470"/>
      <c r="X569" s="50"/>
      <c r="Y569" s="50"/>
      <c r="Z569" s="50"/>
      <c r="AA569" s="50"/>
      <c r="AB569" s="470"/>
      <c r="AC569" s="470"/>
      <c r="AD569" s="470"/>
      <c r="AE569" s="470"/>
      <c r="AF569" s="470"/>
      <c r="AG569" s="50"/>
      <c r="AH569" s="50"/>
      <c r="AI569" s="50"/>
      <c r="AJ569" s="50"/>
      <c r="AK569" s="50"/>
      <c r="AL569" s="50"/>
      <c r="AM569" s="50"/>
      <c r="AN569" s="50"/>
      <c r="AO569" s="50"/>
      <c r="AP569" s="50"/>
      <c r="AQ569" s="50"/>
      <c r="AR569" s="50"/>
      <c r="AS569" s="50"/>
      <c r="AT569" s="50"/>
      <c r="AU569" s="50"/>
      <c r="AV569" s="50"/>
      <c r="AW569" s="50"/>
      <c r="AX569" s="50"/>
      <c r="AY569" s="50"/>
      <c r="AZ569" s="50"/>
      <c r="BA569" s="50"/>
      <c r="BB569" s="50"/>
      <c r="BC569" s="50"/>
      <c r="BD569" s="50"/>
      <c r="BE569" s="50"/>
      <c r="BF569" s="50"/>
      <c r="BG569" s="50"/>
      <c r="BH569" s="50"/>
      <c r="BI569" s="50"/>
      <c r="BJ569" s="50"/>
      <c r="BK569" s="50"/>
      <c r="BL569" s="50"/>
      <c r="BM569" s="50"/>
      <c r="BN569" s="50"/>
      <c r="BO569" s="50"/>
      <c r="BP569" s="50"/>
      <c r="BQ569" s="50"/>
      <c r="BR569" s="50"/>
      <c r="BS569" s="50"/>
      <c r="BT569" s="50"/>
      <c r="BU569" s="50"/>
      <c r="BV569" s="50"/>
      <c r="BW569" s="50"/>
      <c r="BX569" s="50"/>
      <c r="BY569" s="50"/>
      <c r="BZ569" s="50"/>
      <c r="CA569" s="50"/>
      <c r="CB569" s="50"/>
      <c r="CC569" s="50"/>
      <c r="CD569" s="50"/>
      <c r="CE569" s="50"/>
      <c r="CF569" s="50"/>
      <c r="CG569" s="50"/>
    </row>
    <row r="570" spans="1:85" s="1" customFormat="1" ht="13.5" customHeight="1" x14ac:dyDescent="0.2">
      <c r="A570" s="50"/>
      <c r="B570" s="78"/>
      <c r="C570" s="48" t="s">
        <v>190</v>
      </c>
      <c r="D570" s="50"/>
      <c r="E570" s="50"/>
      <c r="F570" s="50"/>
      <c r="G570" s="50"/>
      <c r="H570" s="50"/>
      <c r="I570" s="121"/>
      <c r="J570" s="50"/>
      <c r="K570" s="50"/>
      <c r="L570" s="50"/>
      <c r="M570" s="50"/>
      <c r="N570" s="50"/>
      <c r="O570" s="121"/>
      <c r="P570" s="50"/>
      <c r="Q570" s="50"/>
      <c r="R570" s="50"/>
      <c r="S570" s="470"/>
      <c r="T570" s="50"/>
      <c r="U570" s="470"/>
      <c r="V570" s="50"/>
      <c r="W570" s="470"/>
      <c r="X570" s="50"/>
      <c r="Y570" s="50"/>
      <c r="Z570" s="50"/>
      <c r="AA570" s="50"/>
      <c r="AB570" s="470"/>
      <c r="AC570" s="470"/>
      <c r="AD570" s="470"/>
      <c r="AE570" s="470"/>
      <c r="AF570" s="470"/>
      <c r="AG570" s="50"/>
      <c r="AH570" s="50"/>
      <c r="AI570" s="50"/>
      <c r="AJ570" s="50"/>
      <c r="AK570" s="50"/>
      <c r="AL570" s="50"/>
      <c r="AM570" s="50"/>
      <c r="AN570" s="50"/>
      <c r="AO570" s="50"/>
      <c r="AP570" s="50"/>
      <c r="AQ570" s="50"/>
      <c r="AR570" s="50"/>
      <c r="AS570" s="50"/>
      <c r="AT570" s="50"/>
      <c r="AU570" s="50"/>
      <c r="AV570" s="50"/>
      <c r="AW570" s="50"/>
      <c r="AX570" s="50"/>
      <c r="AY570" s="50"/>
      <c r="AZ570" s="50"/>
      <c r="BA570" s="50"/>
      <c r="BB570" s="50"/>
      <c r="BC570" s="50"/>
      <c r="BD570" s="50"/>
      <c r="BE570" s="50"/>
      <c r="BF570" s="50"/>
      <c r="BG570" s="50"/>
      <c r="BH570" s="50"/>
      <c r="BI570" s="50"/>
      <c r="BJ570" s="50"/>
      <c r="BK570" s="50"/>
      <c r="BL570" s="50"/>
      <c r="BM570" s="50"/>
      <c r="BN570" s="50"/>
      <c r="BO570" s="50"/>
      <c r="BP570" s="50"/>
      <c r="BQ570" s="50"/>
      <c r="BR570" s="50"/>
      <c r="BS570" s="50"/>
      <c r="BT570" s="50"/>
      <c r="BU570" s="50"/>
      <c r="BV570" s="50"/>
      <c r="BW570" s="50"/>
      <c r="BX570" s="50"/>
      <c r="BY570" s="50"/>
      <c r="BZ570" s="50"/>
      <c r="CA570" s="50"/>
      <c r="CB570" s="50"/>
      <c r="CC570" s="50"/>
      <c r="CD570" s="50"/>
      <c r="CE570" s="50"/>
      <c r="CF570" s="50"/>
      <c r="CG570" s="50"/>
    </row>
    <row r="571" spans="1:85" s="1" customFormat="1" ht="13.5" customHeight="1" x14ac:dyDescent="0.2">
      <c r="A571" s="50"/>
      <c r="B571" s="77"/>
      <c r="C571" s="48" t="s">
        <v>77</v>
      </c>
      <c r="D571" s="50"/>
      <c r="E571" s="50"/>
      <c r="F571" s="50"/>
      <c r="G571" s="50"/>
      <c r="H571" s="50"/>
      <c r="I571" s="121"/>
      <c r="J571" s="50"/>
      <c r="K571" s="50"/>
      <c r="L571" s="50"/>
      <c r="M571" s="50"/>
      <c r="N571" s="50"/>
      <c r="O571" s="121"/>
      <c r="P571" s="50"/>
      <c r="Q571" s="50"/>
      <c r="R571" s="50"/>
      <c r="S571" s="470"/>
      <c r="T571" s="50"/>
      <c r="U571" s="470"/>
      <c r="V571" s="50"/>
      <c r="W571" s="470"/>
      <c r="X571" s="50"/>
      <c r="Y571" s="50"/>
      <c r="Z571" s="50"/>
      <c r="AA571" s="50"/>
      <c r="AB571" s="470"/>
      <c r="AC571" s="470"/>
      <c r="AD571" s="470"/>
      <c r="AE571" s="470"/>
      <c r="AF571" s="470"/>
      <c r="AG571" s="50"/>
      <c r="AH571" s="50"/>
      <c r="AI571" s="50"/>
      <c r="AJ571" s="50"/>
      <c r="AK571" s="50"/>
      <c r="AL571" s="50"/>
      <c r="AM571" s="50"/>
      <c r="AN571" s="50"/>
      <c r="AO571" s="50"/>
      <c r="AP571" s="50"/>
      <c r="AQ571" s="50"/>
      <c r="AR571" s="50"/>
      <c r="AS571" s="50"/>
      <c r="AT571" s="50"/>
      <c r="AU571" s="50"/>
      <c r="AV571" s="50"/>
      <c r="AW571" s="50"/>
      <c r="AX571" s="50"/>
      <c r="AY571" s="50"/>
      <c r="AZ571" s="50"/>
      <c r="BA571" s="50"/>
      <c r="BB571" s="50"/>
      <c r="BC571" s="50"/>
      <c r="BD571" s="50"/>
      <c r="BE571" s="50"/>
      <c r="BF571" s="50"/>
      <c r="BG571" s="50"/>
      <c r="BH571" s="50"/>
      <c r="BI571" s="50"/>
      <c r="BJ571" s="50"/>
      <c r="BK571" s="50"/>
      <c r="BL571" s="50"/>
      <c r="BM571" s="50"/>
      <c r="BN571" s="50"/>
      <c r="BO571" s="50"/>
      <c r="BP571" s="50"/>
      <c r="BQ571" s="50"/>
      <c r="BR571" s="50"/>
      <c r="BS571" s="50"/>
      <c r="BT571" s="50"/>
      <c r="BU571" s="50"/>
      <c r="BV571" s="50"/>
      <c r="BW571" s="50"/>
      <c r="BX571" s="50"/>
      <c r="BY571" s="50"/>
      <c r="BZ571" s="50"/>
      <c r="CA571" s="50"/>
      <c r="CB571" s="50"/>
      <c r="CC571" s="50"/>
      <c r="CD571" s="50"/>
      <c r="CE571" s="50"/>
      <c r="CF571" s="50"/>
      <c r="CG571" s="50"/>
    </row>
    <row r="572" spans="1:85" s="1" customFormat="1" ht="13.5" customHeight="1" x14ac:dyDescent="0.2">
      <c r="A572" s="50"/>
      <c r="B572" s="1" t="s">
        <v>246</v>
      </c>
      <c r="I572" s="121"/>
      <c r="J572" s="50"/>
      <c r="K572" s="50"/>
      <c r="L572" s="50"/>
      <c r="M572" s="50"/>
      <c r="N572" s="50"/>
      <c r="O572" s="121"/>
      <c r="P572" s="50"/>
      <c r="Q572" s="50"/>
      <c r="R572" s="50"/>
      <c r="S572" s="470"/>
      <c r="T572" s="50"/>
      <c r="U572" s="470"/>
      <c r="V572" s="50"/>
      <c r="W572" s="470"/>
      <c r="X572" s="50"/>
      <c r="Y572" s="50"/>
      <c r="Z572" s="50"/>
      <c r="AA572" s="50"/>
      <c r="AB572" s="470"/>
      <c r="AC572" s="470"/>
      <c r="AD572" s="470"/>
      <c r="AE572" s="470"/>
      <c r="AF572" s="470"/>
      <c r="AG572" s="50"/>
      <c r="AH572" s="50"/>
      <c r="AI572" s="50"/>
      <c r="AJ572" s="50"/>
      <c r="AK572" s="50"/>
      <c r="AL572" s="50"/>
      <c r="AM572" s="50"/>
      <c r="AN572" s="50"/>
      <c r="AO572" s="50"/>
      <c r="AP572" s="50"/>
      <c r="AQ572" s="50"/>
      <c r="AR572" s="50"/>
      <c r="AS572" s="50"/>
      <c r="AT572" s="50"/>
      <c r="AU572" s="50"/>
      <c r="AV572" s="50"/>
      <c r="AW572" s="50"/>
      <c r="AX572" s="50"/>
      <c r="AY572" s="50"/>
      <c r="AZ572" s="50"/>
      <c r="BA572" s="50"/>
      <c r="BB572" s="50"/>
      <c r="BC572" s="50"/>
      <c r="BD572" s="50"/>
      <c r="BE572" s="50"/>
      <c r="BF572" s="50"/>
      <c r="BG572" s="50"/>
      <c r="BH572" s="50"/>
      <c r="BI572" s="50"/>
      <c r="BJ572" s="50"/>
      <c r="BK572" s="50"/>
      <c r="BL572" s="50"/>
      <c r="BM572" s="50"/>
      <c r="BN572" s="50"/>
      <c r="BO572" s="50"/>
      <c r="BP572" s="50"/>
      <c r="BQ572" s="50"/>
      <c r="BR572" s="50"/>
      <c r="BS572" s="50"/>
      <c r="BT572" s="50"/>
      <c r="BU572" s="50"/>
      <c r="BV572" s="50"/>
      <c r="BW572" s="50"/>
      <c r="BX572" s="50"/>
      <c r="BY572" s="50"/>
      <c r="BZ572" s="50"/>
      <c r="CA572" s="50"/>
      <c r="CB572" s="50"/>
      <c r="CC572" s="50"/>
      <c r="CD572" s="50"/>
      <c r="CE572" s="50"/>
      <c r="CF572" s="50"/>
      <c r="CG572" s="50"/>
    </row>
    <row r="574" spans="1:85" s="83" customFormat="1" ht="13.5" customHeight="1" x14ac:dyDescent="0.2">
      <c r="B574" s="83" t="s">
        <v>539</v>
      </c>
      <c r="C574" s="83" t="s">
        <v>538</v>
      </c>
      <c r="I574" s="132"/>
      <c r="O574" s="397"/>
      <c r="S574" s="474"/>
      <c r="U574" s="474"/>
      <c r="W574" s="474"/>
      <c r="AB574" s="474"/>
      <c r="AC574" s="474"/>
      <c r="AD574" s="474"/>
      <c r="AE574" s="474"/>
      <c r="AF574" s="474"/>
    </row>
    <row r="575" spans="1:85" s="83" customFormat="1" ht="13.5" customHeight="1" x14ac:dyDescent="0.2">
      <c r="B575" s="109"/>
      <c r="C575" s="109"/>
      <c r="D575" s="109"/>
      <c r="E575" s="109"/>
      <c r="F575" s="109"/>
      <c r="G575" s="398"/>
      <c r="H575" s="109"/>
      <c r="I575" s="399"/>
      <c r="J575" s="109"/>
      <c r="K575" s="398"/>
      <c r="L575" s="109"/>
      <c r="M575" s="109"/>
      <c r="N575" s="109"/>
      <c r="O575" s="399"/>
      <c r="P575" s="109"/>
      <c r="Q575" s="109"/>
      <c r="R575" s="109"/>
      <c r="S575" s="481"/>
      <c r="T575" s="109"/>
      <c r="U575" s="481"/>
      <c r="V575" s="109"/>
      <c r="W575" s="474"/>
      <c r="AB575" s="474"/>
      <c r="AC575" s="474"/>
      <c r="AD575" s="474"/>
      <c r="AE575" s="474"/>
      <c r="AF575" s="474"/>
    </row>
    <row r="576" spans="1:85" s="223" customFormat="1" ht="15" customHeight="1" x14ac:dyDescent="0.25">
      <c r="B576" s="149"/>
      <c r="C576" s="149"/>
      <c r="D576" s="923">
        <v>2015</v>
      </c>
      <c r="E576" s="924"/>
      <c r="F576" s="924"/>
      <c r="G576" s="924"/>
      <c r="H576" s="924"/>
      <c r="I576" s="924"/>
      <c r="J576" s="924"/>
      <c r="K576" s="924"/>
      <c r="L576" s="925"/>
      <c r="M576" s="149"/>
      <c r="N576" s="923">
        <v>2014</v>
      </c>
      <c r="O576" s="924"/>
      <c r="P576" s="924"/>
      <c r="Q576" s="924"/>
      <c r="R576" s="924"/>
      <c r="S576" s="926"/>
      <c r="T576" s="926"/>
      <c r="U576" s="927"/>
      <c r="V576" s="149"/>
      <c r="W576" s="929" t="s">
        <v>612</v>
      </c>
      <c r="X576" s="930"/>
      <c r="Y576" s="930"/>
      <c r="Z576" s="930"/>
      <c r="AA576" s="931"/>
      <c r="AB576" s="475"/>
      <c r="AC576" s="475"/>
      <c r="AD576" s="475"/>
      <c r="AE576" s="475"/>
      <c r="AF576" s="475"/>
    </row>
    <row r="577" spans="1:32" s="138" customFormat="1" ht="14.25" customHeight="1" x14ac:dyDescent="0.2">
      <c r="B577" s="142"/>
      <c r="C577" s="88"/>
      <c r="D577" s="956" t="s">
        <v>236</v>
      </c>
      <c r="E577" s="957"/>
      <c r="F577" s="957"/>
      <c r="G577" s="957"/>
      <c r="H577" s="958"/>
      <c r="I577" s="956" t="s">
        <v>241</v>
      </c>
      <c r="J577" s="957"/>
      <c r="K577" s="957"/>
      <c r="L577" s="958"/>
      <c r="M577" s="142"/>
      <c r="N577" s="959" t="s">
        <v>236</v>
      </c>
      <c r="O577" s="960"/>
      <c r="P577" s="960"/>
      <c r="Q577" s="961"/>
      <c r="R577" s="142"/>
      <c r="S577" s="959" t="s">
        <v>241</v>
      </c>
      <c r="T577" s="960"/>
      <c r="U577" s="961"/>
      <c r="V577" s="142"/>
      <c r="W577" s="932"/>
      <c r="X577" s="933"/>
      <c r="Y577" s="933"/>
      <c r="Z577" s="934"/>
      <c r="AA577" s="935"/>
      <c r="AB577" s="476"/>
      <c r="AC577" s="476"/>
      <c r="AD577" s="476"/>
      <c r="AE577" s="476"/>
      <c r="AF577" s="476"/>
    </row>
    <row r="578" spans="1:32" s="138" customFormat="1" ht="19.5" customHeight="1" x14ac:dyDescent="0.2">
      <c r="B578" s="142"/>
      <c r="C578" s="88"/>
      <c r="D578" s="1035" t="s">
        <v>76</v>
      </c>
      <c r="E578" s="1036"/>
      <c r="F578" s="584"/>
      <c r="G578" s="1038" t="s">
        <v>66</v>
      </c>
      <c r="H578" s="1039"/>
      <c r="I578" s="1035" t="s">
        <v>76</v>
      </c>
      <c r="J578" s="1036"/>
      <c r="K578" s="1038" t="s">
        <v>66</v>
      </c>
      <c r="L578" s="1039"/>
      <c r="M578" s="142"/>
      <c r="N578" s="944" t="s">
        <v>76</v>
      </c>
      <c r="O578" s="152"/>
      <c r="P578" s="152"/>
      <c r="Q578" s="954" t="s">
        <v>66</v>
      </c>
      <c r="R578" s="153"/>
      <c r="S578" s="1043" t="s">
        <v>76</v>
      </c>
      <c r="T578" s="152"/>
      <c r="U578" s="1045" t="s">
        <v>66</v>
      </c>
      <c r="V578" s="142"/>
      <c r="W578" s="944" t="s">
        <v>272</v>
      </c>
      <c r="X578" s="949"/>
      <c r="Y578" s="142"/>
      <c r="Z578" s="944" t="s">
        <v>273</v>
      </c>
      <c r="AA578" s="949"/>
      <c r="AB578" s="476"/>
      <c r="AC578" s="476"/>
      <c r="AD578" s="476"/>
      <c r="AE578" s="476"/>
      <c r="AF578" s="476"/>
    </row>
    <row r="579" spans="1:32" s="138" customFormat="1" ht="15" customHeight="1" x14ac:dyDescent="0.2">
      <c r="A579" s="412"/>
      <c r="B579" s="1143"/>
      <c r="C579" s="1144"/>
      <c r="D579" s="1067"/>
      <c r="E579" s="1067"/>
      <c r="F579" s="585"/>
      <c r="G579" s="1068"/>
      <c r="H579" s="1069"/>
      <c r="I579" s="1070"/>
      <c r="J579" s="1067"/>
      <c r="K579" s="1068"/>
      <c r="L579" s="1069"/>
      <c r="M579" s="142"/>
      <c r="N579" s="950"/>
      <c r="O579" s="357"/>
      <c r="P579" s="357"/>
      <c r="Q579" s="948"/>
      <c r="R579" s="153"/>
      <c r="S579" s="1044"/>
      <c r="T579" s="357"/>
      <c r="U579" s="1045"/>
      <c r="V579" s="142"/>
      <c r="W579" s="950"/>
      <c r="X579" s="951"/>
      <c r="Y579" s="142"/>
      <c r="Z579" s="950"/>
      <c r="AA579" s="951"/>
      <c r="AB579" s="476"/>
      <c r="AC579" s="476"/>
      <c r="AD579" s="476"/>
      <c r="AE579" s="476"/>
      <c r="AF579" s="476"/>
    </row>
    <row r="580" spans="1:32" s="138" customFormat="1" ht="15" customHeight="1" x14ac:dyDescent="0.2">
      <c r="A580" s="245"/>
      <c r="B580" s="369" t="s">
        <v>81</v>
      </c>
      <c r="C580" s="252" t="s">
        <v>515</v>
      </c>
      <c r="D580" s="402" t="s">
        <v>30</v>
      </c>
      <c r="E580" s="490"/>
      <c r="F580" s="490"/>
      <c r="G580" s="164" t="s">
        <v>30</v>
      </c>
      <c r="H580" s="760"/>
      <c r="I580" s="402">
        <v>1.3972837828155634E-2</v>
      </c>
      <c r="J580" s="353"/>
      <c r="K580" s="164">
        <v>7.5108268776481173E-3</v>
      </c>
      <c r="L580" s="760"/>
      <c r="M580" s="623"/>
      <c r="N580" s="207" t="s">
        <v>30</v>
      </c>
      <c r="O580" s="490"/>
      <c r="P580" s="490"/>
      <c r="Q580" s="167" t="s">
        <v>30</v>
      </c>
      <c r="R580" s="206"/>
      <c r="S580" s="207">
        <v>1.0904197895306909E-2</v>
      </c>
      <c r="T580" s="208"/>
      <c r="U580" s="167">
        <v>6.6012602139837043E-3</v>
      </c>
      <c r="V580" s="209"/>
      <c r="W580" s="207" t="s">
        <v>30</v>
      </c>
      <c r="X580" s="211"/>
      <c r="Y580" s="623"/>
      <c r="Z580" s="204">
        <v>3.0686399328487251E-3</v>
      </c>
      <c r="AA580" s="173"/>
      <c r="AB580" s="476"/>
      <c r="AC580" s="476"/>
      <c r="AD580" s="476"/>
      <c r="AE580" s="476"/>
      <c r="AF580" s="476"/>
    </row>
    <row r="581" spans="1:32" s="138" customFormat="1" ht="15" customHeight="1" x14ac:dyDescent="0.2">
      <c r="A581" s="245"/>
      <c r="B581" s="370"/>
      <c r="C581" s="371" t="s">
        <v>516</v>
      </c>
      <c r="D581" s="403">
        <v>2.8878302183804411E-2</v>
      </c>
      <c r="E581" s="497"/>
      <c r="F581" s="497"/>
      <c r="G581" s="97">
        <v>2.2257012400354881E-2</v>
      </c>
      <c r="H581" s="762"/>
      <c r="I581" s="403">
        <v>1.5259483540000928E-2</v>
      </c>
      <c r="J581" s="498"/>
      <c r="K581" s="97">
        <v>7.8438959519800035E-3</v>
      </c>
      <c r="L581" s="762"/>
      <c r="M581" s="623"/>
      <c r="N581" s="359">
        <v>3.1948526882148338E-2</v>
      </c>
      <c r="O581" s="497"/>
      <c r="P581" s="497"/>
      <c r="Q581" s="179">
        <v>2.2723248598269647E-2</v>
      </c>
      <c r="R581" s="206"/>
      <c r="S581" s="359">
        <v>1.5289390913747482E-2</v>
      </c>
      <c r="T581" s="494"/>
      <c r="U581" s="179">
        <v>7.7993823550834137E-3</v>
      </c>
      <c r="V581" s="209"/>
      <c r="W581" s="359">
        <v>-3.0702246983439277E-3</v>
      </c>
      <c r="X581" s="709"/>
      <c r="Y581" s="623"/>
      <c r="Z581" s="358">
        <v>-2.9907373746553695E-5</v>
      </c>
      <c r="AA581" s="184"/>
      <c r="AB581" s="476"/>
      <c r="AC581" s="476"/>
      <c r="AD581" s="476"/>
      <c r="AE581" s="476"/>
      <c r="AF581" s="476"/>
    </row>
    <row r="582" spans="1:32" s="138" customFormat="1" ht="15" customHeight="1" x14ac:dyDescent="0.2">
      <c r="A582" s="245"/>
      <c r="B582" s="370"/>
      <c r="C582" s="371" t="s">
        <v>517</v>
      </c>
      <c r="D582" s="403">
        <v>0.13362103530124345</v>
      </c>
      <c r="E582" s="497"/>
      <c r="F582" s="497"/>
      <c r="G582" s="97">
        <v>4.5220522537869977E-2</v>
      </c>
      <c r="H582" s="762"/>
      <c r="I582" s="403">
        <v>0.16426952239287973</v>
      </c>
      <c r="J582" s="498"/>
      <c r="K582" s="97">
        <v>2.370896636560596E-2</v>
      </c>
      <c r="L582" s="762"/>
      <c r="M582" s="623"/>
      <c r="N582" s="359">
        <v>0.20255120557073023</v>
      </c>
      <c r="O582" s="497"/>
      <c r="P582" s="497"/>
      <c r="Q582" s="179">
        <v>5.1929554259044601E-2</v>
      </c>
      <c r="R582" s="206"/>
      <c r="S582" s="359">
        <v>0.16496918854761519</v>
      </c>
      <c r="T582" s="494"/>
      <c r="U582" s="179">
        <v>2.359193050313136E-2</v>
      </c>
      <c r="V582" s="209"/>
      <c r="W582" s="359">
        <v>-6.8930170269486779E-2</v>
      </c>
      <c r="X582" s="709"/>
      <c r="Y582" s="623"/>
      <c r="Z582" s="358">
        <v>-6.9966615473546212E-4</v>
      </c>
      <c r="AA582" s="184"/>
      <c r="AB582" s="476"/>
      <c r="AC582" s="476"/>
      <c r="AD582" s="476"/>
      <c r="AE582" s="476"/>
      <c r="AF582" s="476"/>
    </row>
    <row r="583" spans="1:32" s="138" customFormat="1" ht="15" customHeight="1" x14ac:dyDescent="0.2">
      <c r="A583" s="245"/>
      <c r="B583" s="370"/>
      <c r="C583" s="371" t="s">
        <v>518</v>
      </c>
      <c r="D583" s="403">
        <v>2.3184384782413355E-2</v>
      </c>
      <c r="E583" s="497"/>
      <c r="F583" s="497"/>
      <c r="G583" s="97">
        <v>2.0000842752632041E-2</v>
      </c>
      <c r="H583" s="762"/>
      <c r="I583" s="403">
        <v>1.1954483637402775E-2</v>
      </c>
      <c r="J583" s="498"/>
      <c r="K583" s="97">
        <v>6.9543235111377503E-3</v>
      </c>
      <c r="L583" s="762"/>
      <c r="M583" s="623"/>
      <c r="N583" s="359" t="s">
        <v>30</v>
      </c>
      <c r="O583" s="497"/>
      <c r="P583" s="497"/>
      <c r="Q583" s="179" t="s">
        <v>30</v>
      </c>
      <c r="R583" s="206"/>
      <c r="S583" s="359">
        <v>1.1880810453590459E-2</v>
      </c>
      <c r="T583" s="494"/>
      <c r="U583" s="179">
        <v>6.8871336542066716E-3</v>
      </c>
      <c r="V583" s="209"/>
      <c r="W583" s="359" t="s">
        <v>30</v>
      </c>
      <c r="X583" s="709"/>
      <c r="Y583" s="623"/>
      <c r="Z583" s="358">
        <v>7.3673183812315857E-5</v>
      </c>
      <c r="AA583" s="184"/>
      <c r="AB583" s="476"/>
      <c r="AC583" s="476"/>
      <c r="AD583" s="476"/>
      <c r="AE583" s="476"/>
      <c r="AF583" s="476"/>
    </row>
    <row r="584" spans="1:32" s="138" customFormat="1" ht="15" customHeight="1" x14ac:dyDescent="0.2">
      <c r="A584" s="245"/>
      <c r="B584" s="370"/>
      <c r="C584" s="371" t="s">
        <v>519</v>
      </c>
      <c r="D584" s="403">
        <v>4.8589659433793238E-2</v>
      </c>
      <c r="E584" s="497"/>
      <c r="F584" s="497"/>
      <c r="G584" s="97">
        <v>2.8575910160806715E-2</v>
      </c>
      <c r="H584" s="762"/>
      <c r="I584" s="403">
        <v>1.2268612370639018E-2</v>
      </c>
      <c r="J584" s="498"/>
      <c r="K584" s="97">
        <v>7.0439806299554021E-3</v>
      </c>
      <c r="L584" s="762"/>
      <c r="M584" s="623"/>
      <c r="N584" s="359">
        <v>3.1506547469513424E-2</v>
      </c>
      <c r="O584" s="497"/>
      <c r="P584" s="497"/>
      <c r="Q584" s="179">
        <v>2.2570673986532945E-2</v>
      </c>
      <c r="R584" s="206"/>
      <c r="S584" s="359">
        <v>9.7074235608492383E-3</v>
      </c>
      <c r="T584" s="494"/>
      <c r="U584" s="179">
        <v>6.2322456372435001E-3</v>
      </c>
      <c r="V584" s="209"/>
      <c r="W584" s="359">
        <v>1.7083111964279814E-2</v>
      </c>
      <c r="X584" s="709"/>
      <c r="Y584" s="623"/>
      <c r="Z584" s="358">
        <v>2.5611888097897793E-3</v>
      </c>
      <c r="AA584" s="184"/>
      <c r="AB584" s="476"/>
      <c r="AC584" s="476"/>
      <c r="AD584" s="476"/>
      <c r="AE584" s="476"/>
      <c r="AF584" s="476"/>
    </row>
    <row r="585" spans="1:32" s="138" customFormat="1" ht="15" customHeight="1" x14ac:dyDescent="0.2">
      <c r="A585" s="245"/>
      <c r="B585" s="370"/>
      <c r="C585" s="371" t="s">
        <v>520</v>
      </c>
      <c r="D585" s="403">
        <v>0.1050121869396255</v>
      </c>
      <c r="E585" s="497"/>
      <c r="F585" s="497"/>
      <c r="G585" s="97">
        <v>4.0744840584600324E-2</v>
      </c>
      <c r="H585" s="762"/>
      <c r="I585" s="403">
        <v>0.11219134918987853</v>
      </c>
      <c r="J585" s="498"/>
      <c r="K585" s="97">
        <v>2.0194838050468549E-2</v>
      </c>
      <c r="L585" s="762"/>
      <c r="M585" s="623"/>
      <c r="N585" s="359">
        <v>0.10089004244317366</v>
      </c>
      <c r="O585" s="497"/>
      <c r="P585" s="497"/>
      <c r="Q585" s="179">
        <v>3.8915833068267271E-2</v>
      </c>
      <c r="R585" s="206"/>
      <c r="S585" s="359">
        <v>0.12075639366017944</v>
      </c>
      <c r="T585" s="494"/>
      <c r="U585" s="179">
        <v>2.0711926082733562E-2</v>
      </c>
      <c r="V585" s="209"/>
      <c r="W585" s="359">
        <v>4.1221444964518322E-3</v>
      </c>
      <c r="X585" s="709"/>
      <c r="Y585" s="623"/>
      <c r="Z585" s="358">
        <v>-8.5650444703009171E-3</v>
      </c>
      <c r="AA585" s="184"/>
      <c r="AB585" s="476"/>
      <c r="AC585" s="476"/>
      <c r="AD585" s="476"/>
      <c r="AE585" s="476"/>
      <c r="AF585" s="476"/>
    </row>
    <row r="586" spans="1:32" s="138" customFormat="1" ht="15" customHeight="1" x14ac:dyDescent="0.2">
      <c r="A586" s="245"/>
      <c r="B586" s="370"/>
      <c r="C586" s="371" t="s">
        <v>521</v>
      </c>
      <c r="D586" s="403">
        <v>7.9519010230896595E-2</v>
      </c>
      <c r="E586" s="891"/>
      <c r="F586" s="497"/>
      <c r="G586" s="97">
        <v>3.5957302636480191E-2</v>
      </c>
      <c r="H586" s="762"/>
      <c r="I586" s="403">
        <v>0.12034663057565974</v>
      </c>
      <c r="J586" s="498"/>
      <c r="K586" s="97">
        <v>2.0819665910332599E-2</v>
      </c>
      <c r="L586" s="762"/>
      <c r="M586" s="623"/>
      <c r="N586" s="359">
        <v>0.13504486983301903</v>
      </c>
      <c r="O586" s="497"/>
      <c r="P586" s="497"/>
      <c r="Q586" s="179">
        <v>4.4160258853937449E-2</v>
      </c>
      <c r="R586" s="206"/>
      <c r="S586" s="359">
        <v>0.10908491477371514</v>
      </c>
      <c r="T586" s="494"/>
      <c r="U586" s="179">
        <v>1.9815786546100257E-2</v>
      </c>
      <c r="V586" s="209"/>
      <c r="W586" s="359">
        <v>-5.5525859602122432E-2</v>
      </c>
      <c r="X586" s="709"/>
      <c r="Y586" s="623"/>
      <c r="Z586" s="358">
        <v>1.12617158019446E-2</v>
      </c>
      <c r="AA586" s="184"/>
      <c r="AB586" s="476"/>
      <c r="AC586" s="476"/>
      <c r="AD586" s="476"/>
      <c r="AE586" s="476"/>
      <c r="AF586" s="476"/>
    </row>
    <row r="587" spans="1:32" s="138" customFormat="1" ht="15" customHeight="1" x14ac:dyDescent="0.2">
      <c r="A587" s="245"/>
      <c r="B587" s="370"/>
      <c r="C587" s="371" t="s">
        <v>522</v>
      </c>
      <c r="D587" s="403">
        <v>8.7076963367848773E-2</v>
      </c>
      <c r="E587" s="497"/>
      <c r="F587" s="497"/>
      <c r="G587" s="97">
        <v>3.7472522709705747E-2</v>
      </c>
      <c r="H587" s="762"/>
      <c r="I587" s="403">
        <v>6.8110074836522219E-2</v>
      </c>
      <c r="J587" s="498"/>
      <c r="K587" s="97">
        <v>1.6120889091164197E-2</v>
      </c>
      <c r="L587" s="762"/>
      <c r="M587" s="623"/>
      <c r="N587" s="359">
        <v>9.9120665404872618E-2</v>
      </c>
      <c r="O587" s="497"/>
      <c r="P587" s="497"/>
      <c r="Q587" s="179">
        <v>3.8611012689994312E-2</v>
      </c>
      <c r="R587" s="206"/>
      <c r="S587" s="359">
        <v>6.9775079216982894E-2</v>
      </c>
      <c r="T587" s="494"/>
      <c r="U587" s="179">
        <v>1.6194030949829543E-2</v>
      </c>
      <c r="V587" s="209"/>
      <c r="W587" s="359">
        <v>-1.2043702037023846E-2</v>
      </c>
      <c r="X587" s="709"/>
      <c r="Y587" s="623"/>
      <c r="Z587" s="358">
        <v>-1.6650043804606746E-3</v>
      </c>
      <c r="AA587" s="184"/>
      <c r="AB587" s="476"/>
      <c r="AC587" s="476"/>
      <c r="AD587" s="476"/>
      <c r="AE587" s="476"/>
      <c r="AF587" s="476"/>
    </row>
    <row r="588" spans="1:32" s="138" customFormat="1" ht="15" customHeight="1" x14ac:dyDescent="0.2">
      <c r="A588" s="245"/>
      <c r="B588" s="370"/>
      <c r="C588" s="371" t="s">
        <v>523</v>
      </c>
      <c r="D588" s="403">
        <v>1.858841653281346E-2</v>
      </c>
      <c r="E588" s="497"/>
      <c r="F588" s="497"/>
      <c r="G588" s="97">
        <v>1.795109719033261E-2</v>
      </c>
      <c r="H588" s="762"/>
      <c r="I588" s="403">
        <v>3.6815758933069556E-2</v>
      </c>
      <c r="J588" s="498"/>
      <c r="K588" s="97">
        <v>1.2049598220131847E-2</v>
      </c>
      <c r="L588" s="762"/>
      <c r="M588" s="623"/>
      <c r="N588" s="359">
        <v>9.9198106382385413E-3</v>
      </c>
      <c r="O588" s="497" t="s">
        <v>31</v>
      </c>
      <c r="P588" s="497"/>
      <c r="Q588" s="179">
        <v>1.2805090494484294E-2</v>
      </c>
      <c r="R588" s="206"/>
      <c r="S588" s="359">
        <v>3.6583459066169985E-2</v>
      </c>
      <c r="T588" s="494"/>
      <c r="U588" s="179">
        <v>1.1933291334198778E-2</v>
      </c>
      <c r="V588" s="209"/>
      <c r="W588" s="359">
        <v>8.6686058945749187E-3</v>
      </c>
      <c r="X588" s="709"/>
      <c r="Y588" s="623"/>
      <c r="Z588" s="358">
        <v>2.3229986689957127E-4</v>
      </c>
      <c r="AA588" s="184"/>
      <c r="AB588" s="476"/>
      <c r="AC588" s="476"/>
      <c r="AD588" s="476"/>
      <c r="AE588" s="476"/>
      <c r="AF588" s="476"/>
    </row>
    <row r="589" spans="1:32" s="138" customFormat="1" ht="15" customHeight="1" x14ac:dyDescent="0.2">
      <c r="A589" s="245"/>
      <c r="B589" s="370"/>
      <c r="C589" s="371" t="s">
        <v>524</v>
      </c>
      <c r="D589" s="403">
        <v>1.5043092264599304E-2</v>
      </c>
      <c r="E589" s="497"/>
      <c r="F589" s="497"/>
      <c r="G589" s="97">
        <v>1.6177871645193347E-2</v>
      </c>
      <c r="H589" s="762"/>
      <c r="I589" s="403">
        <v>2.5675190365859381E-2</v>
      </c>
      <c r="J589" s="498"/>
      <c r="K589" s="97">
        <v>1.0120680619187802E-2</v>
      </c>
      <c r="L589" s="762"/>
      <c r="M589" s="623"/>
      <c r="N589" s="359">
        <v>2.9277281783290435E-2</v>
      </c>
      <c r="O589" s="497"/>
      <c r="P589" s="497"/>
      <c r="Q589" s="179">
        <v>2.1782551469142944E-2</v>
      </c>
      <c r="R589" s="206"/>
      <c r="S589" s="359">
        <v>3.0450521882806725E-2</v>
      </c>
      <c r="T589" s="494"/>
      <c r="U589" s="179">
        <v>1.0921773592380767E-2</v>
      </c>
      <c r="V589" s="209"/>
      <c r="W589" s="359">
        <v>-1.4234189518691131E-2</v>
      </c>
      <c r="X589" s="709"/>
      <c r="Y589" s="623"/>
      <c r="Z589" s="358">
        <v>-4.7753315169473433E-3</v>
      </c>
      <c r="AA589" s="184"/>
      <c r="AB589" s="476"/>
      <c r="AC589" s="476"/>
      <c r="AD589" s="476"/>
      <c r="AE589" s="476"/>
      <c r="AF589" s="476"/>
    </row>
    <row r="590" spans="1:32" s="138" customFormat="1" ht="15" customHeight="1" x14ac:dyDescent="0.2">
      <c r="A590" s="245"/>
      <c r="B590" s="370"/>
      <c r="C590" s="371" t="s">
        <v>525</v>
      </c>
      <c r="D590" s="403">
        <v>2.5260067754658631E-2</v>
      </c>
      <c r="E590" s="497"/>
      <c r="F590" s="497"/>
      <c r="G590" s="97">
        <v>2.0854791166026797E-2</v>
      </c>
      <c r="H590" s="762"/>
      <c r="I590" s="403">
        <v>2.0303544776444776E-2</v>
      </c>
      <c r="J590" s="498"/>
      <c r="K590" s="97">
        <v>9.0246985724253687E-3</v>
      </c>
      <c r="L590" s="762"/>
      <c r="M590" s="623"/>
      <c r="N590" s="359">
        <v>1.0555277247619817E-2</v>
      </c>
      <c r="O590" s="497"/>
      <c r="P590" s="497"/>
      <c r="Q590" s="179">
        <v>1.3204633950140463E-2</v>
      </c>
      <c r="R590" s="206"/>
      <c r="S590" s="359">
        <v>1.7751531175536159E-2</v>
      </c>
      <c r="T590" s="494"/>
      <c r="U590" s="179">
        <v>8.3934286076975482E-3</v>
      </c>
      <c r="V590" s="209"/>
      <c r="W590" s="359">
        <v>1.4704790507038814E-2</v>
      </c>
      <c r="X590" s="709"/>
      <c r="Y590" s="623"/>
      <c r="Z590" s="358">
        <v>2.5520136009086168E-3</v>
      </c>
      <c r="AA590" s="184"/>
      <c r="AB590" s="476"/>
      <c r="AC590" s="476"/>
      <c r="AD590" s="476"/>
      <c r="AE590" s="476"/>
      <c r="AF590" s="476"/>
    </row>
    <row r="591" spans="1:32" s="138" customFormat="1" ht="15" customHeight="1" x14ac:dyDescent="0.2">
      <c r="A591" s="245"/>
      <c r="B591" s="370"/>
      <c r="C591" s="371" t="s">
        <v>526</v>
      </c>
      <c r="D591" s="403" t="s">
        <v>30</v>
      </c>
      <c r="E591" s="497"/>
      <c r="F591" s="497"/>
      <c r="G591" s="97" t="s">
        <v>30</v>
      </c>
      <c r="H591" s="762"/>
      <c r="I591" s="403">
        <v>1.4304719072763013E-2</v>
      </c>
      <c r="J591" s="498"/>
      <c r="K591" s="97">
        <v>7.5982225259851278E-3</v>
      </c>
      <c r="L591" s="762"/>
      <c r="M591" s="623"/>
      <c r="N591" s="359" t="s">
        <v>30</v>
      </c>
      <c r="O591" s="497"/>
      <c r="P591" s="497"/>
      <c r="Q591" s="179" t="s">
        <v>30</v>
      </c>
      <c r="R591" s="206"/>
      <c r="S591" s="359">
        <v>1.2845039667798997E-2</v>
      </c>
      <c r="T591" s="494"/>
      <c r="U591" s="179">
        <v>7.1576622558517586E-3</v>
      </c>
      <c r="V591" s="209"/>
      <c r="W591" s="359" t="s">
        <v>30</v>
      </c>
      <c r="X591" s="709"/>
      <c r="Y591" s="623"/>
      <c r="Z591" s="358">
        <v>1.4596794049640156E-3</v>
      </c>
      <c r="AA591" s="184"/>
      <c r="AB591" s="476"/>
      <c r="AC591" s="476"/>
      <c r="AD591" s="476"/>
      <c r="AE591" s="476"/>
      <c r="AF591" s="476"/>
    </row>
    <row r="592" spans="1:32" s="138" customFormat="1" ht="15" customHeight="1" x14ac:dyDescent="0.2">
      <c r="A592" s="245"/>
      <c r="B592" s="370"/>
      <c r="C592" s="371" t="s">
        <v>527</v>
      </c>
      <c r="D592" s="403">
        <v>7.0487567552762101E-2</v>
      </c>
      <c r="E592" s="497"/>
      <c r="F592" s="497"/>
      <c r="G592" s="97">
        <v>3.4019511570624467E-2</v>
      </c>
      <c r="H592" s="762"/>
      <c r="I592" s="403">
        <v>4.8685546246298617E-2</v>
      </c>
      <c r="J592" s="498"/>
      <c r="K592" s="97">
        <v>1.3770923772153804E-2</v>
      </c>
      <c r="L592" s="762"/>
      <c r="M592" s="623"/>
      <c r="N592" s="359">
        <v>2.9577667129833379E-2</v>
      </c>
      <c r="O592" s="497"/>
      <c r="P592" s="497"/>
      <c r="Q592" s="179">
        <v>2.1890623196919208E-2</v>
      </c>
      <c r="R592" s="206"/>
      <c r="S592" s="359">
        <v>5.7656711725503823E-2</v>
      </c>
      <c r="T592" s="494"/>
      <c r="U592" s="179">
        <v>1.4816318889279556E-2</v>
      </c>
      <c r="V592" s="209"/>
      <c r="W592" s="359">
        <v>4.0909900422928719E-2</v>
      </c>
      <c r="X592" s="709"/>
      <c r="Y592" s="623"/>
      <c r="Z592" s="358">
        <v>-8.9711654792052065E-3</v>
      </c>
      <c r="AA592" s="184"/>
      <c r="AB592" s="476"/>
      <c r="AC592" s="476"/>
      <c r="AD592" s="476"/>
      <c r="AE592" s="476"/>
      <c r="AF592" s="476"/>
    </row>
    <row r="593" spans="1:32" s="138" customFormat="1" ht="15" customHeight="1" x14ac:dyDescent="0.2">
      <c r="A593" s="245"/>
      <c r="B593" s="370"/>
      <c r="C593" s="371" t="s">
        <v>528</v>
      </c>
      <c r="D593" s="403">
        <v>8.8052582566112994E-2</v>
      </c>
      <c r="E593" s="497"/>
      <c r="F593" s="497"/>
      <c r="G593" s="97">
        <v>3.7661720730681164E-2</v>
      </c>
      <c r="H593" s="762"/>
      <c r="I593" s="403">
        <v>3.9801512190713838E-2</v>
      </c>
      <c r="J593" s="498"/>
      <c r="K593" s="97">
        <v>1.2509250755346858E-2</v>
      </c>
      <c r="L593" s="762"/>
      <c r="M593" s="623"/>
      <c r="N593" s="359">
        <v>6.9770660085890154E-2</v>
      </c>
      <c r="O593" s="497"/>
      <c r="P593" s="497"/>
      <c r="Q593" s="179">
        <v>3.2917527587543689E-2</v>
      </c>
      <c r="R593" s="206"/>
      <c r="S593" s="359">
        <v>3.9350679125230832E-2</v>
      </c>
      <c r="T593" s="494"/>
      <c r="U593" s="179">
        <v>1.2358602582783885E-2</v>
      </c>
      <c r="V593" s="209"/>
      <c r="W593" s="359">
        <v>1.828192248022284E-2</v>
      </c>
      <c r="X593" s="709"/>
      <c r="Y593" s="623"/>
      <c r="Z593" s="358">
        <v>4.5083306548300561E-4</v>
      </c>
      <c r="AA593" s="184"/>
      <c r="AB593" s="476"/>
      <c r="AC593" s="476"/>
      <c r="AD593" s="476"/>
      <c r="AE593" s="476"/>
      <c r="AF593" s="476"/>
    </row>
    <row r="594" spans="1:32" s="138" customFormat="1" ht="15" customHeight="1" x14ac:dyDescent="0.2">
      <c r="A594" s="245"/>
      <c r="B594" s="370"/>
      <c r="C594" s="371" t="s">
        <v>529</v>
      </c>
      <c r="D594" s="403">
        <v>6.4202822113083702E-2</v>
      </c>
      <c r="E594" s="497"/>
      <c r="F594" s="497"/>
      <c r="G594" s="97">
        <v>3.2577078580269168E-2</v>
      </c>
      <c r="H594" s="762"/>
      <c r="I594" s="403">
        <v>7.2408835620218617E-2</v>
      </c>
      <c r="J594" s="498"/>
      <c r="K594" s="97">
        <v>1.6583457672573961E-2</v>
      </c>
      <c r="L594" s="762"/>
      <c r="M594" s="623"/>
      <c r="N594" s="359">
        <v>5.4044935339589643E-2</v>
      </c>
      <c r="O594" s="497"/>
      <c r="P594" s="497"/>
      <c r="Q594" s="179">
        <v>2.9215177541049474E-2</v>
      </c>
      <c r="R594" s="206"/>
      <c r="S594" s="359">
        <v>7.4138109070530922E-2</v>
      </c>
      <c r="T594" s="494"/>
      <c r="U594" s="179">
        <v>1.6653467259831835E-2</v>
      </c>
      <c r="V594" s="209"/>
      <c r="W594" s="359">
        <v>1.0157886773494058E-2</v>
      </c>
      <c r="X594" s="709"/>
      <c r="Y594" s="623"/>
      <c r="Z594" s="358">
        <v>-1.7292734503123047E-3</v>
      </c>
      <c r="AA594" s="184"/>
      <c r="AB594" s="476"/>
      <c r="AC594" s="476"/>
      <c r="AD594" s="476"/>
      <c r="AE594" s="476"/>
      <c r="AF594" s="476"/>
    </row>
    <row r="595" spans="1:32" s="138" customFormat="1" ht="15" customHeight="1" x14ac:dyDescent="0.2">
      <c r="A595" s="245"/>
      <c r="B595" s="370"/>
      <c r="C595" s="371" t="s">
        <v>530</v>
      </c>
      <c r="D595" s="403">
        <v>6.0822887122776656E-2</v>
      </c>
      <c r="E595" s="497"/>
      <c r="F595" s="497"/>
      <c r="G595" s="97">
        <v>3.1765191403338042E-2</v>
      </c>
      <c r="H595" s="762"/>
      <c r="I595" s="403">
        <v>7.1887575333533529E-2</v>
      </c>
      <c r="J595" s="498"/>
      <c r="K595" s="97">
        <v>1.6528301039246438E-2</v>
      </c>
      <c r="L595" s="762"/>
      <c r="M595" s="623"/>
      <c r="N595" s="359">
        <v>3.6810495923357812E-2</v>
      </c>
      <c r="O595" s="497" t="s">
        <v>31</v>
      </c>
      <c r="P595" s="497"/>
      <c r="Q595" s="179">
        <v>2.4329740714811181E-2</v>
      </c>
      <c r="R595" s="206"/>
      <c r="S595" s="359">
        <v>7.4830844404958449E-2</v>
      </c>
      <c r="T595" s="494"/>
      <c r="U595" s="179">
        <v>1.6724829781940207E-2</v>
      </c>
      <c r="V595" s="209"/>
      <c r="W595" s="359">
        <v>2.4012391199418844E-2</v>
      </c>
      <c r="X595" s="709"/>
      <c r="Y595" s="623"/>
      <c r="Z595" s="358">
        <v>-2.9432690714249199E-3</v>
      </c>
      <c r="AA595" s="184"/>
      <c r="AB595" s="476"/>
      <c r="AC595" s="476"/>
      <c r="AD595" s="476"/>
      <c r="AE595" s="476"/>
      <c r="AF595" s="476"/>
    </row>
    <row r="596" spans="1:32" s="138" customFormat="1" ht="15" customHeight="1" x14ac:dyDescent="0.2">
      <c r="A596" s="245"/>
      <c r="B596" s="370"/>
      <c r="C596" s="371" t="s">
        <v>531</v>
      </c>
      <c r="D596" s="403">
        <v>0.11766654550393837</v>
      </c>
      <c r="E596" s="497"/>
      <c r="F596" s="497"/>
      <c r="G596" s="97">
        <v>4.2823985712782821E-2</v>
      </c>
      <c r="H596" s="762"/>
      <c r="I596" s="403">
        <v>0.10711451366143399</v>
      </c>
      <c r="J596" s="498"/>
      <c r="K596" s="97">
        <v>1.9788963392093784E-2</v>
      </c>
      <c r="L596" s="762"/>
      <c r="M596" s="623"/>
      <c r="N596" s="359">
        <v>0.10382417601953084</v>
      </c>
      <c r="O596" s="497"/>
      <c r="P596" s="497"/>
      <c r="Q596" s="179">
        <v>3.9413194285060155E-2</v>
      </c>
      <c r="R596" s="206"/>
      <c r="S596" s="359">
        <v>0.101359967102693</v>
      </c>
      <c r="T596" s="494"/>
      <c r="U596" s="179">
        <v>1.9183900893586618E-2</v>
      </c>
      <c r="V596" s="209"/>
      <c r="W596" s="359">
        <v>1.3842369484407535E-2</v>
      </c>
      <c r="X596" s="709"/>
      <c r="Y596" s="623"/>
      <c r="Z596" s="358">
        <v>5.7545465587409833E-3</v>
      </c>
      <c r="AA596" s="184"/>
      <c r="AB596" s="476"/>
      <c r="AC596" s="476"/>
      <c r="AD596" s="476"/>
      <c r="AE596" s="476"/>
      <c r="AF596" s="476"/>
    </row>
    <row r="597" spans="1:32" s="138" customFormat="1" ht="15" customHeight="1" x14ac:dyDescent="0.2">
      <c r="A597" s="245"/>
      <c r="B597" s="370"/>
      <c r="C597" s="371" t="s">
        <v>532</v>
      </c>
      <c r="D597" s="403" t="s">
        <v>30</v>
      </c>
      <c r="E597" s="497"/>
      <c r="F597" s="497"/>
      <c r="G597" s="97" t="s">
        <v>30</v>
      </c>
      <c r="H597" s="762"/>
      <c r="I597" s="403">
        <v>2.2919568491073183E-2</v>
      </c>
      <c r="J597" s="498"/>
      <c r="K597" s="97">
        <v>9.5756745966318804E-3</v>
      </c>
      <c r="L597" s="762"/>
      <c r="M597" s="623"/>
      <c r="N597" s="359" t="s">
        <v>30</v>
      </c>
      <c r="O597" s="497"/>
      <c r="P597" s="497"/>
      <c r="Q597" s="179" t="s">
        <v>30</v>
      </c>
      <c r="R597" s="206"/>
      <c r="S597" s="359">
        <v>2.1213502124119561E-2</v>
      </c>
      <c r="T597" s="494"/>
      <c r="U597" s="179">
        <v>9.1592725329001524E-3</v>
      </c>
      <c r="V597" s="209"/>
      <c r="W597" s="359" t="s">
        <v>30</v>
      </c>
      <c r="X597" s="709"/>
      <c r="Y597" s="623"/>
      <c r="Z597" s="358">
        <v>1.7060663669536229E-3</v>
      </c>
      <c r="AA597" s="184"/>
      <c r="AB597" s="476"/>
      <c r="AC597" s="476"/>
      <c r="AD597" s="476"/>
      <c r="AE597" s="476"/>
      <c r="AF597" s="476"/>
    </row>
    <row r="598" spans="1:32" s="138" customFormat="1" ht="15" customHeight="1" x14ac:dyDescent="0.2">
      <c r="A598" s="245"/>
      <c r="B598" s="370"/>
      <c r="C598" s="371" t="s">
        <v>533</v>
      </c>
      <c r="D598" s="403">
        <v>1.5781083667230369E-2</v>
      </c>
      <c r="E598" s="497"/>
      <c r="F598" s="497"/>
      <c r="G598" s="97">
        <v>1.656374270433927E-2</v>
      </c>
      <c r="H598" s="762"/>
      <c r="I598" s="403">
        <v>2.0258281155883098E-2</v>
      </c>
      <c r="J598" s="498"/>
      <c r="K598" s="97">
        <v>9.0148416162347377E-3</v>
      </c>
      <c r="L598" s="762"/>
      <c r="M598" s="623"/>
      <c r="N598" s="359">
        <v>3.2876495184842806E-2</v>
      </c>
      <c r="O598" s="497"/>
      <c r="P598" s="497"/>
      <c r="Q598" s="179">
        <v>2.3039842264536467E-2</v>
      </c>
      <c r="R598" s="206"/>
      <c r="S598" s="359">
        <v>1.9576792144700875E-2</v>
      </c>
      <c r="T598" s="494"/>
      <c r="U598" s="179">
        <v>8.8061964019687869E-3</v>
      </c>
      <c r="V598" s="209"/>
      <c r="W598" s="359">
        <v>-1.7095411517612437E-2</v>
      </c>
      <c r="X598" s="709"/>
      <c r="Y598" s="623"/>
      <c r="Z598" s="358">
        <v>6.8148901118222222E-4</v>
      </c>
      <c r="AA598" s="184"/>
      <c r="AB598" s="476"/>
      <c r="AC598" s="476"/>
      <c r="AD598" s="476"/>
      <c r="AE598" s="476"/>
      <c r="AF598" s="476"/>
    </row>
    <row r="599" spans="1:32" s="138" customFormat="1" ht="15" customHeight="1" x14ac:dyDescent="0.2">
      <c r="A599" s="245"/>
      <c r="B599" s="370"/>
      <c r="C599" s="371" t="s">
        <v>534</v>
      </c>
      <c r="D599" s="403" t="s">
        <v>30</v>
      </c>
      <c r="E599" s="497"/>
      <c r="F599" s="497"/>
      <c r="G599" s="97" t="s">
        <v>30</v>
      </c>
      <c r="H599" s="762"/>
      <c r="I599" s="403">
        <v>2.8735410921110205E-4</v>
      </c>
      <c r="J599" s="498"/>
      <c r="K599" s="97">
        <v>1.0845443145325836E-3</v>
      </c>
      <c r="L599" s="762"/>
      <c r="M599" s="623"/>
      <c r="N599" s="359" t="s">
        <v>30</v>
      </c>
      <c r="O599" s="497"/>
      <c r="P599" s="497"/>
      <c r="Q599" s="179" t="s">
        <v>30</v>
      </c>
      <c r="R599" s="206"/>
      <c r="S599" s="359">
        <v>9.9227817672661671E-4</v>
      </c>
      <c r="T599" s="494"/>
      <c r="U599" s="179">
        <v>2.0012988846779102E-3</v>
      </c>
      <c r="V599" s="209"/>
      <c r="W599" s="359" t="s">
        <v>30</v>
      </c>
      <c r="X599" s="709"/>
      <c r="Y599" s="623"/>
      <c r="Z599" s="358">
        <v>-7.0492406751551467E-4</v>
      </c>
      <c r="AA599" s="184"/>
      <c r="AB599" s="476"/>
      <c r="AC599" s="476"/>
      <c r="AD599" s="476"/>
      <c r="AE599" s="476"/>
      <c r="AF599" s="476"/>
    </row>
    <row r="600" spans="1:32" s="138" customFormat="1" ht="15" customHeight="1" x14ac:dyDescent="0.2">
      <c r="A600" s="245"/>
      <c r="B600" s="615"/>
      <c r="C600" s="616" t="s">
        <v>535</v>
      </c>
      <c r="D600" s="404" t="s">
        <v>30</v>
      </c>
      <c r="E600" s="502"/>
      <c r="F600" s="502"/>
      <c r="G600" s="188" t="s">
        <v>30</v>
      </c>
      <c r="H600" s="763"/>
      <c r="I600" s="404">
        <v>1.1646056723588164E-3</v>
      </c>
      <c r="J600" s="710"/>
      <c r="K600" s="188">
        <v>2.1824153891080822E-3</v>
      </c>
      <c r="L600" s="763"/>
      <c r="M600" s="623"/>
      <c r="N600" s="215" t="s">
        <v>30</v>
      </c>
      <c r="O600" s="502"/>
      <c r="P600" s="502"/>
      <c r="Q600" s="191" t="s">
        <v>30</v>
      </c>
      <c r="R600" s="206"/>
      <c r="S600" s="215">
        <v>8.8316531123723324E-4</v>
      </c>
      <c r="T600" s="216"/>
      <c r="U600" s="191">
        <v>1.8881650321015402E-3</v>
      </c>
      <c r="V600" s="209"/>
      <c r="W600" s="215" t="s">
        <v>30</v>
      </c>
      <c r="X600" s="218"/>
      <c r="Y600" s="623"/>
      <c r="Z600" s="213">
        <v>2.8144036112158315E-4</v>
      </c>
      <c r="AA600" s="196"/>
      <c r="AB600" s="476"/>
      <c r="AC600" s="476"/>
      <c r="AD600" s="476"/>
      <c r="AE600" s="476"/>
      <c r="AF600" s="476"/>
    </row>
    <row r="601" spans="1:32" s="138" customFormat="1" ht="15" customHeight="1" x14ac:dyDescent="0.2">
      <c r="A601" s="413"/>
      <c r="B601" s="1050" t="s">
        <v>233</v>
      </c>
      <c r="C601" s="1104"/>
      <c r="D601" s="776">
        <v>268.51116420690443</v>
      </c>
      <c r="E601" s="777"/>
      <c r="F601" s="777"/>
      <c r="G601" s="778"/>
      <c r="H601" s="779"/>
      <c r="I601" s="776">
        <v>7888.6039104984229</v>
      </c>
      <c r="J601" s="777"/>
      <c r="K601" s="778"/>
      <c r="L601" s="779"/>
      <c r="M601" s="780"/>
      <c r="N601" s="781">
        <v>286.2595321270889</v>
      </c>
      <c r="O601" s="777"/>
      <c r="P601" s="777"/>
      <c r="Q601" s="788"/>
      <c r="R601" s="789"/>
      <c r="S601" s="788">
        <v>8337.111239052203</v>
      </c>
      <c r="T601" s="785"/>
      <c r="U601" s="782"/>
      <c r="V601" s="780"/>
      <c r="W601" s="786"/>
      <c r="X601" s="786"/>
      <c r="Y601" s="787"/>
      <c r="Z601" s="787"/>
      <c r="AA601" s="787"/>
      <c r="AB601" s="476"/>
      <c r="AC601" s="476"/>
      <c r="AD601" s="476"/>
      <c r="AE601" s="476"/>
      <c r="AF601" s="476"/>
    </row>
    <row r="602" spans="1:32" s="138" customFormat="1" ht="15" customHeight="1" x14ac:dyDescent="0.2">
      <c r="A602" s="245"/>
      <c r="B602" s="369" t="s">
        <v>82</v>
      </c>
      <c r="C602" s="252" t="s">
        <v>515</v>
      </c>
      <c r="D602" s="402" t="s">
        <v>30</v>
      </c>
      <c r="E602" s="490"/>
      <c r="F602" s="490"/>
      <c r="G602" s="164" t="s">
        <v>30</v>
      </c>
      <c r="H602" s="760"/>
      <c r="I602" s="402">
        <v>1.2277657747006633E-2</v>
      </c>
      <c r="J602" s="353"/>
      <c r="K602" s="164">
        <v>5.027269420195611E-3</v>
      </c>
      <c r="L602" s="760"/>
      <c r="M602" s="623"/>
      <c r="N602" s="207" t="s">
        <v>30</v>
      </c>
      <c r="O602" s="490"/>
      <c r="P602" s="490"/>
      <c r="Q602" s="167" t="s">
        <v>30</v>
      </c>
      <c r="R602" s="206"/>
      <c r="S602" s="207">
        <v>1.2159967575053297E-2</v>
      </c>
      <c r="T602" s="208"/>
      <c r="U602" s="167">
        <v>5.1395437751872051E-3</v>
      </c>
      <c r="V602" s="209"/>
      <c r="W602" s="207" t="s">
        <v>30</v>
      </c>
      <c r="X602" s="211"/>
      <c r="Y602" s="623"/>
      <c r="Z602" s="204">
        <v>1.1769017195333541E-4</v>
      </c>
      <c r="AA602" s="212"/>
      <c r="AB602" s="476"/>
      <c r="AC602" s="476"/>
      <c r="AD602" s="476"/>
      <c r="AE602" s="476"/>
      <c r="AF602" s="476"/>
    </row>
    <row r="603" spans="1:32" s="138" customFormat="1" ht="15" customHeight="1" x14ac:dyDescent="0.2">
      <c r="A603" s="245"/>
      <c r="B603" s="370"/>
      <c r="C603" s="371" t="s">
        <v>516</v>
      </c>
      <c r="D603" s="403" t="s">
        <v>30</v>
      </c>
      <c r="E603" s="497"/>
      <c r="F603" s="497"/>
      <c r="G603" s="97" t="s">
        <v>30</v>
      </c>
      <c r="H603" s="762"/>
      <c r="I603" s="403">
        <v>3.5366420190878867E-3</v>
      </c>
      <c r="J603" s="498"/>
      <c r="K603" s="97">
        <v>2.7100866585203823E-3</v>
      </c>
      <c r="L603" s="762"/>
      <c r="M603" s="623"/>
      <c r="N603" s="359" t="s">
        <v>30</v>
      </c>
      <c r="O603" s="497"/>
      <c r="P603" s="497"/>
      <c r="Q603" s="179" t="s">
        <v>30</v>
      </c>
      <c r="R603" s="206"/>
      <c r="S603" s="359">
        <v>5.2186383821536076E-3</v>
      </c>
      <c r="T603" s="494"/>
      <c r="U603" s="179">
        <v>3.3787609941184848E-3</v>
      </c>
      <c r="V603" s="209"/>
      <c r="W603" s="359" t="s">
        <v>30</v>
      </c>
      <c r="X603" s="709"/>
      <c r="Y603" s="623"/>
      <c r="Z603" s="358">
        <v>-1.681996363065721E-3</v>
      </c>
      <c r="AA603" s="739"/>
      <c r="AB603" s="476"/>
      <c r="AC603" s="476"/>
      <c r="AD603" s="476"/>
      <c r="AE603" s="476"/>
      <c r="AF603" s="476"/>
    </row>
    <row r="604" spans="1:32" s="138" customFormat="1" ht="15" customHeight="1" x14ac:dyDescent="0.2">
      <c r="A604" s="245"/>
      <c r="B604" s="370"/>
      <c r="C604" s="371" t="s">
        <v>517</v>
      </c>
      <c r="D604" s="403">
        <v>0.16082281675963048</v>
      </c>
      <c r="E604" s="497"/>
      <c r="F604" s="497"/>
      <c r="G604" s="97">
        <v>4.1599829833465114E-2</v>
      </c>
      <c r="H604" s="762"/>
      <c r="I604" s="403">
        <v>0.15670876874333292</v>
      </c>
      <c r="J604" s="498"/>
      <c r="K604" s="97">
        <v>1.6595578719181624E-2</v>
      </c>
      <c r="L604" s="762"/>
      <c r="M604" s="623"/>
      <c r="N604" s="358">
        <v>0.19659915884887563</v>
      </c>
      <c r="O604" s="497"/>
      <c r="P604" s="497"/>
      <c r="Q604" s="179">
        <v>4.4257686686357184E-2</v>
      </c>
      <c r="R604" s="206"/>
      <c r="S604" s="359">
        <v>0.15328027513196874</v>
      </c>
      <c r="T604" s="494"/>
      <c r="U604" s="179">
        <v>1.6893826285359615E-2</v>
      </c>
      <c r="V604" s="209"/>
      <c r="W604" s="359">
        <v>-3.5776342089245156E-2</v>
      </c>
      <c r="X604" s="709"/>
      <c r="Y604" s="623"/>
      <c r="Z604" s="358">
        <v>3.4284936113641862E-3</v>
      </c>
      <c r="AA604" s="739"/>
      <c r="AB604" s="476"/>
      <c r="AC604" s="476"/>
      <c r="AD604" s="476"/>
      <c r="AE604" s="476"/>
      <c r="AF604" s="476"/>
    </row>
    <row r="605" spans="1:32" s="138" customFormat="1" ht="15" customHeight="1" x14ac:dyDescent="0.2">
      <c r="A605" s="245"/>
      <c r="B605" s="370"/>
      <c r="C605" s="371" t="s">
        <v>518</v>
      </c>
      <c r="D605" s="403">
        <v>8.7278088137381134E-3</v>
      </c>
      <c r="E605" s="497"/>
      <c r="F605" s="497"/>
      <c r="G605" s="97">
        <v>1.0532706001186606E-2</v>
      </c>
      <c r="H605" s="762"/>
      <c r="I605" s="403">
        <v>8.8971197983689788E-3</v>
      </c>
      <c r="J605" s="498"/>
      <c r="K605" s="97">
        <v>4.2868772537877501E-3</v>
      </c>
      <c r="L605" s="762"/>
      <c r="M605" s="623"/>
      <c r="N605" s="358">
        <v>1.1954989670820227E-2</v>
      </c>
      <c r="O605" s="497"/>
      <c r="P605" s="497"/>
      <c r="Q605" s="179">
        <v>1.2103046684847086E-2</v>
      </c>
      <c r="R605" s="206"/>
      <c r="S605" s="359">
        <v>8.8473802660957671E-3</v>
      </c>
      <c r="T605" s="494"/>
      <c r="U605" s="179">
        <v>4.3912955082013047E-3</v>
      </c>
      <c r="V605" s="209"/>
      <c r="W605" s="359">
        <v>-3.2271808570821132E-3</v>
      </c>
      <c r="X605" s="709"/>
      <c r="Y605" s="623"/>
      <c r="Z605" s="358">
        <v>4.9739532273211651E-5</v>
      </c>
      <c r="AA605" s="739"/>
      <c r="AB605" s="476"/>
      <c r="AC605" s="476"/>
      <c r="AD605" s="476"/>
      <c r="AE605" s="476"/>
      <c r="AF605" s="476"/>
    </row>
    <row r="606" spans="1:32" s="138" customFormat="1" ht="15" customHeight="1" x14ac:dyDescent="0.2">
      <c r="A606" s="245"/>
      <c r="B606" s="370"/>
      <c r="C606" s="371" t="s">
        <v>519</v>
      </c>
      <c r="D606" s="403">
        <v>3.9452977496970631E-2</v>
      </c>
      <c r="E606" s="497"/>
      <c r="F606" s="497"/>
      <c r="G606" s="97">
        <v>2.2043984441033875E-2</v>
      </c>
      <c r="H606" s="762"/>
      <c r="I606" s="403">
        <v>1.4678202288672847E-2</v>
      </c>
      <c r="J606" s="498"/>
      <c r="K606" s="97">
        <v>5.4901276195437262E-3</v>
      </c>
      <c r="L606" s="762"/>
      <c r="M606" s="623"/>
      <c r="N606" s="358">
        <v>3.3170876454202795E-2</v>
      </c>
      <c r="O606" s="497"/>
      <c r="P606" s="497"/>
      <c r="Q606" s="179">
        <v>1.9942751452480006E-2</v>
      </c>
      <c r="R606" s="206"/>
      <c r="S606" s="359">
        <v>1.6404837974600333E-2</v>
      </c>
      <c r="T606" s="494"/>
      <c r="U606" s="179">
        <v>5.9567478208072972E-3</v>
      </c>
      <c r="V606" s="209"/>
      <c r="W606" s="359">
        <v>6.2821010427678362E-3</v>
      </c>
      <c r="X606" s="709"/>
      <c r="Y606" s="623"/>
      <c r="Z606" s="358">
        <v>-1.7266356859274856E-3</v>
      </c>
      <c r="AA606" s="739"/>
      <c r="AB606" s="476"/>
      <c r="AC606" s="476"/>
      <c r="AD606" s="476"/>
      <c r="AE606" s="476"/>
      <c r="AF606" s="476"/>
    </row>
    <row r="607" spans="1:32" s="138" customFormat="1" ht="15" customHeight="1" x14ac:dyDescent="0.2">
      <c r="A607" s="245"/>
      <c r="B607" s="370"/>
      <c r="C607" s="371" t="s">
        <v>520</v>
      </c>
      <c r="D607" s="403">
        <v>8.8605478597896706E-2</v>
      </c>
      <c r="E607" s="497"/>
      <c r="F607" s="497"/>
      <c r="G607" s="97">
        <v>3.2179136282031048E-2</v>
      </c>
      <c r="H607" s="762"/>
      <c r="I607" s="403">
        <v>9.9865163094508921E-2</v>
      </c>
      <c r="J607" s="498"/>
      <c r="K607" s="97">
        <v>1.3687298953648655E-2</v>
      </c>
      <c r="L607" s="762"/>
      <c r="M607" s="623"/>
      <c r="N607" s="358">
        <v>8.3862630466239457E-2</v>
      </c>
      <c r="O607" s="497"/>
      <c r="P607" s="497"/>
      <c r="Q607" s="179">
        <v>3.0867132112756254E-2</v>
      </c>
      <c r="R607" s="206"/>
      <c r="S607" s="359">
        <v>0.10783434296212221</v>
      </c>
      <c r="T607" s="494"/>
      <c r="U607" s="179">
        <v>1.4545087861006289E-2</v>
      </c>
      <c r="V607" s="209"/>
      <c r="W607" s="359">
        <v>4.7428481316572485E-3</v>
      </c>
      <c r="X607" s="709"/>
      <c r="Y607" s="623"/>
      <c r="Z607" s="358">
        <v>-7.9691798676132936E-3</v>
      </c>
      <c r="AA607" s="739"/>
      <c r="AB607" s="476"/>
      <c r="AC607" s="476"/>
      <c r="AD607" s="476"/>
      <c r="AE607" s="476"/>
      <c r="AF607" s="476"/>
    </row>
    <row r="608" spans="1:32" s="138" customFormat="1" ht="15" customHeight="1" x14ac:dyDescent="0.2">
      <c r="A608" s="245"/>
      <c r="B608" s="370"/>
      <c r="C608" s="371" t="s">
        <v>521</v>
      </c>
      <c r="D608" s="403">
        <v>9.2452622369924228E-2</v>
      </c>
      <c r="E608" s="497"/>
      <c r="F608" s="497"/>
      <c r="G608" s="97">
        <v>3.2800854564856971E-2</v>
      </c>
      <c r="H608" s="762"/>
      <c r="I608" s="403">
        <v>0.12201072801554116</v>
      </c>
      <c r="J608" s="498"/>
      <c r="K608" s="97">
        <v>1.4941719328576917E-2</v>
      </c>
      <c r="L608" s="762"/>
      <c r="M608" s="623"/>
      <c r="N608" s="358">
        <v>7.8360934431001311E-2</v>
      </c>
      <c r="O608" s="497" t="s">
        <v>31</v>
      </c>
      <c r="P608" s="497"/>
      <c r="Q608" s="179">
        <v>2.9926917181445065E-2</v>
      </c>
      <c r="R608" s="206"/>
      <c r="S608" s="359">
        <v>0.12696914073725712</v>
      </c>
      <c r="T608" s="494"/>
      <c r="U608" s="179">
        <v>1.5612733182037042E-2</v>
      </c>
      <c r="V608" s="209"/>
      <c r="W608" s="359">
        <v>1.4091687938922917E-2</v>
      </c>
      <c r="X608" s="709"/>
      <c r="Y608" s="623"/>
      <c r="Z608" s="358">
        <v>-4.9584127217159601E-3</v>
      </c>
      <c r="AA608" s="739"/>
      <c r="AB608" s="476"/>
      <c r="AC608" s="476"/>
      <c r="AD608" s="476"/>
      <c r="AE608" s="476"/>
      <c r="AF608" s="476"/>
    </row>
    <row r="609" spans="1:32" s="138" customFormat="1" ht="15" customHeight="1" x14ac:dyDescent="0.2">
      <c r="A609" s="245"/>
      <c r="B609" s="370"/>
      <c r="C609" s="371" t="s">
        <v>522</v>
      </c>
      <c r="D609" s="403">
        <v>0.1440174860331879</v>
      </c>
      <c r="E609" s="497" t="s">
        <v>31</v>
      </c>
      <c r="F609" s="497"/>
      <c r="G609" s="97">
        <v>3.975858757518818E-2</v>
      </c>
      <c r="H609" s="762"/>
      <c r="I609" s="403">
        <v>8.19495078986585E-2</v>
      </c>
      <c r="J609" s="498"/>
      <c r="K609" s="97">
        <v>1.252170359133244E-2</v>
      </c>
      <c r="L609" s="762"/>
      <c r="M609" s="623"/>
      <c r="N609" s="358">
        <v>0.10553688246027047</v>
      </c>
      <c r="O609" s="497"/>
      <c r="P609" s="497"/>
      <c r="Q609" s="179">
        <v>3.4214885463149644E-2</v>
      </c>
      <c r="R609" s="206"/>
      <c r="S609" s="359">
        <v>7.8004277286612772E-2</v>
      </c>
      <c r="T609" s="494"/>
      <c r="U609" s="179">
        <v>1.2575889474753122E-2</v>
      </c>
      <c r="V609" s="209"/>
      <c r="W609" s="359">
        <v>3.8480603572917424E-2</v>
      </c>
      <c r="X609" s="709"/>
      <c r="Y609" s="623"/>
      <c r="Z609" s="358">
        <v>3.9452306120457276E-3</v>
      </c>
      <c r="AA609" s="739"/>
      <c r="AB609" s="476"/>
      <c r="AC609" s="476"/>
      <c r="AD609" s="476"/>
      <c r="AE609" s="476"/>
      <c r="AF609" s="476"/>
    </row>
    <row r="610" spans="1:32" s="138" customFormat="1" ht="15" customHeight="1" x14ac:dyDescent="0.2">
      <c r="A610" s="245"/>
      <c r="B610" s="370"/>
      <c r="C610" s="371" t="s">
        <v>523</v>
      </c>
      <c r="D610" s="403">
        <v>2.5479030826899337E-2</v>
      </c>
      <c r="E610" s="497"/>
      <c r="F610" s="497"/>
      <c r="G610" s="97">
        <v>1.7843413289090403E-2</v>
      </c>
      <c r="H610" s="762"/>
      <c r="I610" s="403">
        <v>3.3353388906070772E-2</v>
      </c>
      <c r="J610" s="498"/>
      <c r="K610" s="97">
        <v>8.1971108919299523E-3</v>
      </c>
      <c r="L610" s="762"/>
      <c r="M610" s="623"/>
      <c r="N610" s="358">
        <v>1.2023944091776959E-2</v>
      </c>
      <c r="O610" s="497" t="s">
        <v>31</v>
      </c>
      <c r="P610" s="497"/>
      <c r="Q610" s="179">
        <v>1.2137477142013258E-2</v>
      </c>
      <c r="R610" s="206"/>
      <c r="S610" s="359">
        <v>3.2641660776879911E-2</v>
      </c>
      <c r="T610" s="494"/>
      <c r="U610" s="179">
        <v>8.3328749307238839E-3</v>
      </c>
      <c r="V610" s="209"/>
      <c r="W610" s="359">
        <v>1.3455086735122378E-2</v>
      </c>
      <c r="X610" s="709"/>
      <c r="Y610" s="623"/>
      <c r="Z610" s="358">
        <v>7.1172812919086115E-4</v>
      </c>
      <c r="AA610" s="739"/>
      <c r="AB610" s="476"/>
      <c r="AC610" s="476"/>
      <c r="AD610" s="476"/>
      <c r="AE610" s="476"/>
      <c r="AF610" s="476"/>
    </row>
    <row r="611" spans="1:32" s="138" customFormat="1" ht="15" customHeight="1" x14ac:dyDescent="0.2">
      <c r="A611" s="245"/>
      <c r="B611" s="370"/>
      <c r="C611" s="371" t="s">
        <v>524</v>
      </c>
      <c r="D611" s="403">
        <v>4.7981253026961809E-2</v>
      </c>
      <c r="E611" s="497"/>
      <c r="F611" s="497"/>
      <c r="G611" s="97">
        <v>2.4201898281623568E-2</v>
      </c>
      <c r="H611" s="762"/>
      <c r="I611" s="403">
        <v>3.8563137849759836E-2</v>
      </c>
      <c r="J611" s="498"/>
      <c r="K611" s="97">
        <v>8.7902965622038524E-3</v>
      </c>
      <c r="L611" s="762"/>
      <c r="M611" s="623"/>
      <c r="N611" s="358">
        <v>3.4054523937247144E-2</v>
      </c>
      <c r="O611" s="497"/>
      <c r="P611" s="497"/>
      <c r="Q611" s="179">
        <v>2.0197399433876367E-2</v>
      </c>
      <c r="R611" s="206"/>
      <c r="S611" s="359">
        <v>4.0015174522558157E-2</v>
      </c>
      <c r="T611" s="494"/>
      <c r="U611" s="179">
        <v>9.1909328211790195E-3</v>
      </c>
      <c r="V611" s="209"/>
      <c r="W611" s="359">
        <v>1.3926729089714665E-2</v>
      </c>
      <c r="X611" s="709"/>
      <c r="Y611" s="623"/>
      <c r="Z611" s="358">
        <v>-1.4520366727983208E-3</v>
      </c>
      <c r="AA611" s="739"/>
      <c r="AB611" s="476"/>
      <c r="AC611" s="476"/>
      <c r="AD611" s="476"/>
      <c r="AE611" s="476"/>
      <c r="AF611" s="476"/>
    </row>
    <row r="612" spans="1:32" s="138" customFormat="1" ht="15" customHeight="1" x14ac:dyDescent="0.2">
      <c r="A612" s="245"/>
      <c r="B612" s="370"/>
      <c r="C612" s="371" t="s">
        <v>525</v>
      </c>
      <c r="D612" s="403">
        <v>1.1564813150778036E-2</v>
      </c>
      <c r="E612" s="497" t="s">
        <v>31</v>
      </c>
      <c r="F612" s="497"/>
      <c r="G612" s="97">
        <v>1.2106937409544095E-2</v>
      </c>
      <c r="H612" s="762"/>
      <c r="I612" s="403">
        <v>3.2253345627940841E-2</v>
      </c>
      <c r="J612" s="498"/>
      <c r="K612" s="97">
        <v>8.0653865154728163E-3</v>
      </c>
      <c r="L612" s="762"/>
      <c r="M612" s="623"/>
      <c r="N612" s="358">
        <v>1.5454528422269395E-2</v>
      </c>
      <c r="O612" s="497"/>
      <c r="P612" s="497"/>
      <c r="Q612" s="179">
        <v>1.3736544883101751E-2</v>
      </c>
      <c r="R612" s="206"/>
      <c r="S612" s="359">
        <v>2.9919352007363731E-2</v>
      </c>
      <c r="T612" s="494"/>
      <c r="U612" s="179">
        <v>7.9890485820222935E-3</v>
      </c>
      <c r="V612" s="209"/>
      <c r="W612" s="359">
        <v>-3.8897152714913591E-3</v>
      </c>
      <c r="X612" s="709"/>
      <c r="Y612" s="623"/>
      <c r="Z612" s="358">
        <v>2.33399362057711E-3</v>
      </c>
      <c r="AA612" s="739"/>
      <c r="AB612" s="476"/>
      <c r="AC612" s="476"/>
      <c r="AD612" s="476"/>
      <c r="AE612" s="476"/>
      <c r="AF612" s="476"/>
    </row>
    <row r="613" spans="1:32" s="138" customFormat="1" ht="15" customHeight="1" x14ac:dyDescent="0.2">
      <c r="A613" s="245"/>
      <c r="B613" s="370"/>
      <c r="C613" s="371" t="s">
        <v>526</v>
      </c>
      <c r="D613" s="403">
        <v>8.0195200021656154E-3</v>
      </c>
      <c r="E613" s="497"/>
      <c r="F613" s="497"/>
      <c r="G613" s="97">
        <v>1.0099889887539395E-2</v>
      </c>
      <c r="H613" s="762"/>
      <c r="I613" s="403">
        <v>1.3792901356833252E-2</v>
      </c>
      <c r="J613" s="498"/>
      <c r="K613" s="97">
        <v>5.3243774754189836E-3</v>
      </c>
      <c r="L613" s="762"/>
      <c r="M613" s="623"/>
      <c r="N613" s="358">
        <v>1.5709561359872788E-2</v>
      </c>
      <c r="O613" s="497"/>
      <c r="P613" s="497"/>
      <c r="Q613" s="179">
        <v>1.3847628499379198E-2</v>
      </c>
      <c r="R613" s="206"/>
      <c r="S613" s="359">
        <v>1.1206255830696846E-2</v>
      </c>
      <c r="T613" s="494"/>
      <c r="U613" s="179">
        <v>4.9362616469992692E-3</v>
      </c>
      <c r="V613" s="209"/>
      <c r="W613" s="359">
        <v>-7.6900413577071728E-3</v>
      </c>
      <c r="X613" s="709"/>
      <c r="Y613" s="623"/>
      <c r="Z613" s="358">
        <v>2.5866455261364055E-3</v>
      </c>
      <c r="AA613" s="739"/>
      <c r="AB613" s="476"/>
      <c r="AC613" s="476"/>
      <c r="AD613" s="476"/>
      <c r="AE613" s="476"/>
      <c r="AF613" s="476"/>
    </row>
    <row r="614" spans="1:32" s="138" customFormat="1" ht="15" customHeight="1" x14ac:dyDescent="0.2">
      <c r="A614" s="245"/>
      <c r="B614" s="370"/>
      <c r="C614" s="371" t="s">
        <v>527</v>
      </c>
      <c r="D614" s="403">
        <v>5.0731157941757032E-2</v>
      </c>
      <c r="E614" s="497"/>
      <c r="F614" s="497"/>
      <c r="G614" s="97">
        <v>2.4849799506292194E-2</v>
      </c>
      <c r="H614" s="762"/>
      <c r="I614" s="403">
        <v>6.9056237661039771E-2</v>
      </c>
      <c r="J614" s="498"/>
      <c r="K614" s="97">
        <v>1.1574977089661424E-2</v>
      </c>
      <c r="L614" s="762"/>
      <c r="M614" s="623"/>
      <c r="N614" s="358">
        <v>4.8736698952798717E-2</v>
      </c>
      <c r="O614" s="497"/>
      <c r="P614" s="497"/>
      <c r="Q614" s="179">
        <v>2.3977846048470027E-2</v>
      </c>
      <c r="R614" s="206"/>
      <c r="S614" s="359">
        <v>6.9042823627844141E-2</v>
      </c>
      <c r="T614" s="494"/>
      <c r="U614" s="179">
        <v>1.1888831563265234E-2</v>
      </c>
      <c r="V614" s="209"/>
      <c r="W614" s="359">
        <v>1.9944589889583156E-3</v>
      </c>
      <c r="X614" s="709"/>
      <c r="Y614" s="623"/>
      <c r="Z614" s="358">
        <v>1.341403319563006E-5</v>
      </c>
      <c r="AA614" s="739"/>
      <c r="AB614" s="476"/>
      <c r="AC614" s="476"/>
      <c r="AD614" s="476"/>
      <c r="AE614" s="476"/>
      <c r="AF614" s="476"/>
    </row>
    <row r="615" spans="1:32" s="138" customFormat="1" ht="15" customHeight="1" x14ac:dyDescent="0.2">
      <c r="A615" s="245"/>
      <c r="B615" s="370"/>
      <c r="C615" s="371" t="s">
        <v>528</v>
      </c>
      <c r="D615" s="403">
        <v>5.70063560830932E-2</v>
      </c>
      <c r="E615" s="497"/>
      <c r="F615" s="497"/>
      <c r="G615" s="97">
        <v>2.6254691026078861E-2</v>
      </c>
      <c r="H615" s="762"/>
      <c r="I615" s="403">
        <v>5.1847335779086762E-2</v>
      </c>
      <c r="J615" s="498"/>
      <c r="K615" s="97">
        <v>1.0121836492457799E-2</v>
      </c>
      <c r="L615" s="762"/>
      <c r="M615" s="623"/>
      <c r="N615" s="358">
        <v>6.0158597514121691E-2</v>
      </c>
      <c r="O615" s="497"/>
      <c r="P615" s="497"/>
      <c r="Q615" s="179">
        <v>2.6479384087188699E-2</v>
      </c>
      <c r="R615" s="206"/>
      <c r="S615" s="359">
        <v>4.4221436566487013E-2</v>
      </c>
      <c r="T615" s="494"/>
      <c r="U615" s="179">
        <v>9.6407343549728217E-3</v>
      </c>
      <c r="V615" s="209"/>
      <c r="W615" s="359">
        <v>-3.1522414310284907E-3</v>
      </c>
      <c r="X615" s="709"/>
      <c r="Y615" s="623"/>
      <c r="Z615" s="358">
        <v>7.6258992125997488E-3</v>
      </c>
      <c r="AA615" s="739"/>
      <c r="AB615" s="476"/>
      <c r="AC615" s="476"/>
      <c r="AD615" s="476"/>
      <c r="AE615" s="476"/>
      <c r="AF615" s="476"/>
    </row>
    <row r="616" spans="1:32" s="138" customFormat="1" ht="15" customHeight="1" x14ac:dyDescent="0.2">
      <c r="A616" s="245"/>
      <c r="B616" s="370"/>
      <c r="C616" s="371" t="s">
        <v>529</v>
      </c>
      <c r="D616" s="403">
        <v>0.11858567965280936</v>
      </c>
      <c r="E616" s="761" t="s">
        <v>206</v>
      </c>
      <c r="F616" s="497"/>
      <c r="G616" s="97">
        <v>3.6609775272336526E-2</v>
      </c>
      <c r="H616" s="762"/>
      <c r="I616" s="403">
        <v>5.9655320918348909E-2</v>
      </c>
      <c r="J616" s="498"/>
      <c r="K616" s="97">
        <v>1.081247432383679E-2</v>
      </c>
      <c r="L616" s="762"/>
      <c r="M616" s="623"/>
      <c r="N616" s="358">
        <v>0.11094191288765613</v>
      </c>
      <c r="O616" s="497"/>
      <c r="P616" s="497"/>
      <c r="Q616" s="179">
        <v>3.4973945949678842E-2</v>
      </c>
      <c r="R616" s="206"/>
      <c r="S616" s="359">
        <v>6.1313744021884227E-2</v>
      </c>
      <c r="T616" s="494"/>
      <c r="U616" s="179">
        <v>1.1250043396334996E-2</v>
      </c>
      <c r="V616" s="209"/>
      <c r="W616" s="359">
        <v>7.6437667651532287E-3</v>
      </c>
      <c r="X616" s="709"/>
      <c r="Y616" s="623"/>
      <c r="Z616" s="358">
        <v>-1.6584231035353184E-3</v>
      </c>
      <c r="AA616" s="739"/>
      <c r="AB616" s="476"/>
      <c r="AC616" s="476"/>
      <c r="AD616" s="476"/>
      <c r="AE616" s="476"/>
      <c r="AF616" s="476"/>
    </row>
    <row r="617" spans="1:32" s="138" customFormat="1" ht="15" customHeight="1" x14ac:dyDescent="0.2">
      <c r="A617" s="245"/>
      <c r="B617" s="370"/>
      <c r="C617" s="371" t="s">
        <v>530</v>
      </c>
      <c r="D617" s="403">
        <v>3.7432358026271137E-2</v>
      </c>
      <c r="E617" s="497" t="s">
        <v>31</v>
      </c>
      <c r="F617" s="497"/>
      <c r="G617" s="97">
        <v>2.1494636768475885E-2</v>
      </c>
      <c r="H617" s="762"/>
      <c r="I617" s="403">
        <v>7.2296393222285746E-2</v>
      </c>
      <c r="J617" s="498"/>
      <c r="K617" s="97">
        <v>1.182278790174663E-2</v>
      </c>
      <c r="L617" s="762"/>
      <c r="M617" s="623"/>
      <c r="N617" s="358">
        <v>4.4306001813634067E-2</v>
      </c>
      <c r="O617" s="497"/>
      <c r="P617" s="497"/>
      <c r="Q617" s="179">
        <v>2.2915136628426494E-2</v>
      </c>
      <c r="R617" s="206"/>
      <c r="S617" s="359">
        <v>6.8571936430379996E-2</v>
      </c>
      <c r="T617" s="494"/>
      <c r="U617" s="179">
        <v>1.185121607430043E-2</v>
      </c>
      <c r="V617" s="209"/>
      <c r="W617" s="359">
        <v>-6.8736437873629305E-3</v>
      </c>
      <c r="X617" s="709"/>
      <c r="Y617" s="623"/>
      <c r="Z617" s="358">
        <v>3.7244567919057503E-3</v>
      </c>
      <c r="AA617" s="739"/>
      <c r="AB617" s="476"/>
      <c r="AC617" s="476"/>
      <c r="AD617" s="476"/>
      <c r="AE617" s="476"/>
      <c r="AF617" s="476"/>
    </row>
    <row r="618" spans="1:32" s="138" customFormat="1" ht="15" customHeight="1" x14ac:dyDescent="0.2">
      <c r="A618" s="245"/>
      <c r="B618" s="370"/>
      <c r="C618" s="371" t="s">
        <v>531</v>
      </c>
      <c r="D618" s="403">
        <v>8.5038171339174545E-2</v>
      </c>
      <c r="E618" s="497"/>
      <c r="F618" s="497"/>
      <c r="G618" s="97">
        <v>3.1586341950922914E-2</v>
      </c>
      <c r="H618" s="762"/>
      <c r="I618" s="403">
        <v>8.9637618419651108E-2</v>
      </c>
      <c r="J618" s="498"/>
      <c r="K618" s="97">
        <v>1.3040951103264128E-2</v>
      </c>
      <c r="L618" s="762"/>
      <c r="M618" s="623"/>
      <c r="N618" s="358">
        <v>0.10985188212998488</v>
      </c>
      <c r="O618" s="497"/>
      <c r="P618" s="497"/>
      <c r="Q618" s="179">
        <v>3.4823035958495563E-2</v>
      </c>
      <c r="R618" s="206"/>
      <c r="S618" s="359">
        <v>8.9810946647471857E-2</v>
      </c>
      <c r="T618" s="494"/>
      <c r="U618" s="179">
        <v>1.3407428543788357E-2</v>
      </c>
      <c r="V618" s="209"/>
      <c r="W618" s="359">
        <v>-2.4813710790810337E-2</v>
      </c>
      <c r="X618" s="709"/>
      <c r="Y618" s="623"/>
      <c r="Z618" s="358">
        <v>-1.7332822782074875E-4</v>
      </c>
      <c r="AA618" s="739"/>
      <c r="AB618" s="476"/>
      <c r="AC618" s="476"/>
      <c r="AD618" s="476"/>
      <c r="AE618" s="476"/>
      <c r="AF618" s="476"/>
    </row>
    <row r="619" spans="1:32" s="138" customFormat="1" ht="15" customHeight="1" x14ac:dyDescent="0.2">
      <c r="A619" s="245"/>
      <c r="B619" s="370"/>
      <c r="C619" s="371" t="s">
        <v>532</v>
      </c>
      <c r="D619" s="403">
        <v>1.383059968550132E-2</v>
      </c>
      <c r="E619" s="497"/>
      <c r="F619" s="497"/>
      <c r="G619" s="97">
        <v>1.3224740391625118E-2</v>
      </c>
      <c r="H619" s="762"/>
      <c r="I619" s="403">
        <v>1.6663678737439146E-2</v>
      </c>
      <c r="J619" s="498"/>
      <c r="K619" s="97">
        <v>5.8437744164301642E-3</v>
      </c>
      <c r="L619" s="762"/>
      <c r="M619" s="623"/>
      <c r="N619" s="358">
        <v>8.8389849367520971E-3</v>
      </c>
      <c r="O619" s="497"/>
      <c r="P619" s="497"/>
      <c r="Q619" s="179">
        <v>1.0423295352057918E-2</v>
      </c>
      <c r="R619" s="206"/>
      <c r="S619" s="359">
        <v>1.9030611216123428E-2</v>
      </c>
      <c r="T619" s="494"/>
      <c r="U619" s="179">
        <v>6.4072127689350665E-3</v>
      </c>
      <c r="V619" s="209"/>
      <c r="W619" s="359">
        <v>4.9916147487492225E-3</v>
      </c>
      <c r="X619" s="709"/>
      <c r="Y619" s="623"/>
      <c r="Z619" s="358">
        <v>-2.3669324786842819E-3</v>
      </c>
      <c r="AA619" s="739"/>
      <c r="AB619" s="476"/>
      <c r="AC619" s="476"/>
      <c r="AD619" s="476"/>
      <c r="AE619" s="476"/>
      <c r="AF619" s="476"/>
    </row>
    <row r="620" spans="1:32" s="138" customFormat="1" ht="15" customHeight="1" x14ac:dyDescent="0.2">
      <c r="A620" s="245"/>
      <c r="B620" s="370"/>
      <c r="C620" s="371" t="s">
        <v>533</v>
      </c>
      <c r="D620" s="403">
        <v>4.5040076640302665E-3</v>
      </c>
      <c r="E620" s="497" t="s">
        <v>31</v>
      </c>
      <c r="F620" s="497"/>
      <c r="G620" s="97">
        <v>7.5824613766292195E-3</v>
      </c>
      <c r="H620" s="762"/>
      <c r="I620" s="403">
        <v>2.108231549280417E-2</v>
      </c>
      <c r="J620" s="498"/>
      <c r="K620" s="97">
        <v>6.5582686279211681E-3</v>
      </c>
      <c r="L620" s="762"/>
      <c r="M620" s="623"/>
      <c r="N620" s="358">
        <v>1.687815963795106E-2</v>
      </c>
      <c r="O620" s="497"/>
      <c r="P620" s="497"/>
      <c r="Q620" s="179">
        <v>1.4344914314454704E-2</v>
      </c>
      <c r="R620" s="206"/>
      <c r="S620" s="359">
        <v>2.4264230895537985E-2</v>
      </c>
      <c r="T620" s="494"/>
      <c r="U620" s="179">
        <v>7.2154667201472346E-3</v>
      </c>
      <c r="V620" s="209"/>
      <c r="W620" s="359">
        <v>-1.2374151973920795E-2</v>
      </c>
      <c r="X620" s="709"/>
      <c r="Y620" s="623"/>
      <c r="Z620" s="358">
        <v>-3.1819154027338155E-3</v>
      </c>
      <c r="AA620" s="739"/>
      <c r="AB620" s="476"/>
      <c r="AC620" s="476"/>
      <c r="AD620" s="476"/>
      <c r="AE620" s="476"/>
      <c r="AF620" s="476"/>
    </row>
    <row r="621" spans="1:32" s="138" customFormat="1" ht="15" customHeight="1" x14ac:dyDescent="0.2">
      <c r="A621" s="245"/>
      <c r="B621" s="370"/>
      <c r="C621" s="371" t="s">
        <v>534</v>
      </c>
      <c r="D621" s="403" t="s">
        <v>30</v>
      </c>
      <c r="E621" s="497"/>
      <c r="F621" s="497"/>
      <c r="G621" s="97" t="s">
        <v>30</v>
      </c>
      <c r="H621" s="762"/>
      <c r="I621" s="403">
        <v>1.4017462921751759E-3</v>
      </c>
      <c r="J621" s="498"/>
      <c r="K621" s="97">
        <v>1.7079968656690176E-3</v>
      </c>
      <c r="L621" s="762"/>
      <c r="M621" s="623"/>
      <c r="N621" s="359" t="s">
        <v>30</v>
      </c>
      <c r="O621" s="497"/>
      <c r="P621" s="497"/>
      <c r="Q621" s="179" t="s">
        <v>30</v>
      </c>
      <c r="R621" s="206"/>
      <c r="S621" s="359">
        <v>6.2265768173476433E-4</v>
      </c>
      <c r="T621" s="494"/>
      <c r="U621" s="179">
        <v>1.1697807616935856E-3</v>
      </c>
      <c r="V621" s="209"/>
      <c r="W621" s="359" t="s">
        <v>30</v>
      </c>
      <c r="X621" s="709"/>
      <c r="Y621" s="623"/>
      <c r="Z621" s="358">
        <v>7.7908861044041159E-4</v>
      </c>
      <c r="AA621" s="739"/>
      <c r="AB621" s="476"/>
      <c r="AC621" s="476"/>
      <c r="AD621" s="476"/>
      <c r="AE621" s="476"/>
      <c r="AF621" s="476"/>
    </row>
    <row r="622" spans="1:32" s="138" customFormat="1" ht="15" customHeight="1" x14ac:dyDescent="0.2">
      <c r="A622" s="245"/>
      <c r="B622" s="615"/>
      <c r="C622" s="616" t="s">
        <v>535</v>
      </c>
      <c r="D622" s="404" t="s">
        <v>30</v>
      </c>
      <c r="E622" s="502"/>
      <c r="F622" s="502"/>
      <c r="G622" s="188" t="s">
        <v>30</v>
      </c>
      <c r="H622" s="763"/>
      <c r="I622" s="404">
        <v>4.72790131386981E-4</v>
      </c>
      <c r="J622" s="710"/>
      <c r="K622" s="188">
        <v>9.924039229252269E-4</v>
      </c>
      <c r="L622" s="763"/>
      <c r="M622" s="623"/>
      <c r="N622" s="215" t="s">
        <v>30</v>
      </c>
      <c r="O622" s="502"/>
      <c r="P622" s="502"/>
      <c r="Q622" s="191" t="s">
        <v>30</v>
      </c>
      <c r="R622" s="206"/>
      <c r="S622" s="215">
        <v>6.2030945917415192E-4</v>
      </c>
      <c r="T622" s="216"/>
      <c r="U622" s="191">
        <v>1.1675742586830045E-3</v>
      </c>
      <c r="V622" s="209"/>
      <c r="W622" s="215" t="s">
        <v>30</v>
      </c>
      <c r="X622" s="218"/>
      <c r="Y622" s="623"/>
      <c r="Z622" s="213">
        <v>-1.4751932778717092E-4</v>
      </c>
      <c r="AA622" s="219"/>
      <c r="AB622" s="476"/>
      <c r="AC622" s="476"/>
      <c r="AD622" s="476"/>
      <c r="AE622" s="476"/>
      <c r="AF622" s="476"/>
    </row>
    <row r="623" spans="1:32" s="138" customFormat="1" ht="15" customHeight="1" x14ac:dyDescent="0.2">
      <c r="A623" s="413"/>
      <c r="B623" s="1050" t="s">
        <v>233</v>
      </c>
      <c r="C623" s="1104"/>
      <c r="D623" s="776">
        <v>369.88693542987164</v>
      </c>
      <c r="E623" s="777"/>
      <c r="F623" s="777"/>
      <c r="G623" s="778"/>
      <c r="H623" s="779"/>
      <c r="I623" s="776">
        <v>15498.448919356528</v>
      </c>
      <c r="J623" s="777"/>
      <c r="K623" s="778"/>
      <c r="L623" s="779"/>
      <c r="M623" s="780"/>
      <c r="N623" s="781">
        <v>385.37898276269522</v>
      </c>
      <c r="O623" s="777"/>
      <c r="P623" s="777"/>
      <c r="Q623" s="788"/>
      <c r="R623" s="789"/>
      <c r="S623" s="788">
        <v>15318.178212110031</v>
      </c>
      <c r="T623" s="785"/>
      <c r="U623" s="782"/>
      <c r="V623" s="780"/>
      <c r="W623" s="786"/>
      <c r="X623" s="786"/>
      <c r="Y623" s="787"/>
      <c r="Z623" s="787"/>
      <c r="AA623" s="787"/>
      <c r="AB623" s="476"/>
      <c r="AC623" s="476"/>
      <c r="AD623" s="476"/>
      <c r="AE623" s="476"/>
      <c r="AF623" s="476"/>
    </row>
    <row r="624" spans="1:32" s="138" customFormat="1" ht="15" customHeight="1" x14ac:dyDescent="0.2">
      <c r="A624" s="245"/>
      <c r="B624" s="369" t="s">
        <v>371</v>
      </c>
      <c r="C624" s="252" t="s">
        <v>515</v>
      </c>
      <c r="D624" s="402">
        <v>7.1397524400834576E-3</v>
      </c>
      <c r="E624" s="490"/>
      <c r="F624" s="490"/>
      <c r="G624" s="164">
        <v>1.0282144738538331E-2</v>
      </c>
      <c r="H624" s="760"/>
      <c r="I624" s="402">
        <v>1.2861373115055693E-2</v>
      </c>
      <c r="J624" s="353"/>
      <c r="K624" s="164">
        <v>6.3099653705556997E-3</v>
      </c>
      <c r="L624" s="760"/>
      <c r="M624" s="623"/>
      <c r="N624" s="207" t="s">
        <v>30</v>
      </c>
      <c r="O624" s="490"/>
      <c r="P624" s="490"/>
      <c r="Q624" s="167" t="s">
        <v>30</v>
      </c>
      <c r="R624" s="206"/>
      <c r="S624" s="207">
        <v>1.744833410863194E-2</v>
      </c>
      <c r="T624" s="208"/>
      <c r="U624" s="167">
        <v>7.5366748954275118E-3</v>
      </c>
      <c r="V624" s="209"/>
      <c r="W624" s="207" t="s">
        <v>30</v>
      </c>
      <c r="X624" s="211"/>
      <c r="Y624" s="623"/>
      <c r="Z624" s="204">
        <v>-4.5869609935762466E-3</v>
      </c>
      <c r="AA624" s="173"/>
      <c r="AB624" s="476"/>
      <c r="AC624" s="476"/>
      <c r="AD624" s="476"/>
      <c r="AE624" s="476"/>
      <c r="AF624" s="476"/>
    </row>
    <row r="625" spans="1:32" s="138" customFormat="1" ht="15" customHeight="1" x14ac:dyDescent="0.2">
      <c r="A625" s="245"/>
      <c r="B625" s="370"/>
      <c r="C625" s="371" t="s">
        <v>516</v>
      </c>
      <c r="D625" s="403">
        <v>1.6588263966003242E-2</v>
      </c>
      <c r="E625" s="497"/>
      <c r="F625" s="497"/>
      <c r="G625" s="97">
        <v>1.5597903786898794E-2</v>
      </c>
      <c r="H625" s="762"/>
      <c r="I625" s="403">
        <v>2.3819081264848108E-3</v>
      </c>
      <c r="J625" s="498"/>
      <c r="K625" s="97">
        <v>2.7298506989526373E-3</v>
      </c>
      <c r="L625" s="762"/>
      <c r="M625" s="623"/>
      <c r="N625" s="359">
        <v>1.6228994721252023E-2</v>
      </c>
      <c r="O625" s="497"/>
      <c r="P625" s="497"/>
      <c r="Q625" s="179">
        <v>1.5124806476264012E-2</v>
      </c>
      <c r="R625" s="206"/>
      <c r="S625" s="359">
        <v>5.7251416305950193E-3</v>
      </c>
      <c r="T625" s="494"/>
      <c r="U625" s="179">
        <v>4.3428161641805114E-3</v>
      </c>
      <c r="V625" s="209"/>
      <c r="W625" s="359">
        <v>3.5926924475121816E-4</v>
      </c>
      <c r="X625" s="709"/>
      <c r="Y625" s="623"/>
      <c r="Z625" s="358">
        <v>-3.3432335041102086E-3</v>
      </c>
      <c r="AA625" s="184" t="s">
        <v>31</v>
      </c>
      <c r="AB625" s="476"/>
      <c r="AC625" s="476"/>
      <c r="AD625" s="476"/>
      <c r="AE625" s="476"/>
      <c r="AF625" s="476"/>
    </row>
    <row r="626" spans="1:32" s="138" customFormat="1" ht="15" customHeight="1" x14ac:dyDescent="0.2">
      <c r="A626" s="245"/>
      <c r="B626" s="370"/>
      <c r="C626" s="371" t="s">
        <v>517</v>
      </c>
      <c r="D626" s="403">
        <v>0.14589594306203035</v>
      </c>
      <c r="E626" s="497"/>
      <c r="F626" s="497"/>
      <c r="G626" s="97">
        <v>4.3109707392707593E-2</v>
      </c>
      <c r="H626" s="762"/>
      <c r="I626" s="403">
        <v>0.17659963326042777</v>
      </c>
      <c r="J626" s="498"/>
      <c r="K626" s="97">
        <v>2.1354758317305111E-2</v>
      </c>
      <c r="L626" s="762"/>
      <c r="M626" s="623"/>
      <c r="N626" s="359">
        <v>0.17023483134509437</v>
      </c>
      <c r="O626" s="497"/>
      <c r="P626" s="497"/>
      <c r="Q626" s="179">
        <v>4.4988221048562038E-2</v>
      </c>
      <c r="R626" s="206"/>
      <c r="S626" s="359">
        <v>0.18166486257859951</v>
      </c>
      <c r="T626" s="494"/>
      <c r="U626" s="179">
        <v>2.2193518839643857E-2</v>
      </c>
      <c r="V626" s="209"/>
      <c r="W626" s="359">
        <v>-2.433888828306402E-2</v>
      </c>
      <c r="X626" s="709"/>
      <c r="Y626" s="623"/>
      <c r="Z626" s="358">
        <v>-5.0652293181717434E-3</v>
      </c>
      <c r="AA626" s="184"/>
      <c r="AB626" s="476"/>
      <c r="AC626" s="476"/>
      <c r="AD626" s="476"/>
      <c r="AE626" s="476"/>
      <c r="AF626" s="476"/>
    </row>
    <row r="627" spans="1:32" s="138" customFormat="1" ht="15" customHeight="1" x14ac:dyDescent="0.2">
      <c r="A627" s="245"/>
      <c r="B627" s="370"/>
      <c r="C627" s="371" t="s">
        <v>518</v>
      </c>
      <c r="D627" s="403">
        <v>1.7957454683204879E-2</v>
      </c>
      <c r="E627" s="497"/>
      <c r="F627" s="497"/>
      <c r="G627" s="97">
        <v>1.6217563836992847E-2</v>
      </c>
      <c r="H627" s="762"/>
      <c r="I627" s="403">
        <v>9.4102973364634801E-3</v>
      </c>
      <c r="J627" s="498"/>
      <c r="K627" s="97">
        <v>5.406831203488718E-3</v>
      </c>
      <c r="L627" s="762"/>
      <c r="M627" s="623"/>
      <c r="N627" s="359">
        <v>7.6231638471214629E-3</v>
      </c>
      <c r="O627" s="497"/>
      <c r="P627" s="497"/>
      <c r="Q627" s="179">
        <v>1.0411251656745269E-2</v>
      </c>
      <c r="R627" s="206"/>
      <c r="S627" s="359">
        <v>7.8596161111913407E-3</v>
      </c>
      <c r="T627" s="494"/>
      <c r="U627" s="179">
        <v>5.0829089481439146E-3</v>
      </c>
      <c r="V627" s="209"/>
      <c r="W627" s="359">
        <v>1.0334290836083417E-2</v>
      </c>
      <c r="X627" s="709"/>
      <c r="Y627" s="623"/>
      <c r="Z627" s="358">
        <v>1.5506812252721394E-3</v>
      </c>
      <c r="AA627" s="184"/>
      <c r="AB627" s="476"/>
      <c r="AC627" s="476"/>
      <c r="AD627" s="476"/>
      <c r="AE627" s="476"/>
      <c r="AF627" s="476"/>
    </row>
    <row r="628" spans="1:32" s="138" customFormat="1" ht="15" customHeight="1" x14ac:dyDescent="0.2">
      <c r="A628" s="245"/>
      <c r="B628" s="370"/>
      <c r="C628" s="371" t="s">
        <v>519</v>
      </c>
      <c r="D628" s="403">
        <v>1.2415498362357365E-2</v>
      </c>
      <c r="E628" s="497"/>
      <c r="F628" s="497"/>
      <c r="G628" s="97">
        <v>1.352282059376678E-2</v>
      </c>
      <c r="H628" s="762"/>
      <c r="I628" s="403">
        <v>1.0511713757147939E-2</v>
      </c>
      <c r="J628" s="498"/>
      <c r="K628" s="97">
        <v>5.711317786815313E-3</v>
      </c>
      <c r="L628" s="762"/>
      <c r="M628" s="623"/>
      <c r="N628" s="359" t="s">
        <v>30</v>
      </c>
      <c r="O628" s="497"/>
      <c r="P628" s="497"/>
      <c r="Q628" s="179" t="s">
        <v>30</v>
      </c>
      <c r="R628" s="206"/>
      <c r="S628" s="359">
        <v>1.1469539334700091E-2</v>
      </c>
      <c r="T628" s="494"/>
      <c r="U628" s="179">
        <v>6.1290493041218025E-3</v>
      </c>
      <c r="V628" s="209"/>
      <c r="W628" s="359" t="s">
        <v>30</v>
      </c>
      <c r="X628" s="709"/>
      <c r="Y628" s="623"/>
      <c r="Z628" s="358">
        <v>-9.5782557755215263E-4</v>
      </c>
      <c r="AA628" s="184"/>
      <c r="AB628" s="476"/>
      <c r="AC628" s="476"/>
      <c r="AD628" s="476"/>
      <c r="AE628" s="476"/>
      <c r="AF628" s="476"/>
    </row>
    <row r="629" spans="1:32" s="138" customFormat="1" ht="15" customHeight="1" x14ac:dyDescent="0.2">
      <c r="A629" s="245"/>
      <c r="B629" s="370"/>
      <c r="C629" s="371" t="s">
        <v>520</v>
      </c>
      <c r="D629" s="403">
        <v>7.0588870470808279E-2</v>
      </c>
      <c r="E629" s="497"/>
      <c r="F629" s="497"/>
      <c r="G629" s="97">
        <v>3.1280243531567511E-2</v>
      </c>
      <c r="H629" s="762"/>
      <c r="I629" s="403">
        <v>0.1163834086595491</v>
      </c>
      <c r="J629" s="498"/>
      <c r="K629" s="97">
        <v>1.7958567907966811E-2</v>
      </c>
      <c r="L629" s="762"/>
      <c r="M629" s="623"/>
      <c r="N629" s="359">
        <v>0.10293067568013388</v>
      </c>
      <c r="O629" s="497"/>
      <c r="P629" s="497"/>
      <c r="Q629" s="179">
        <v>3.6373276386672718E-2</v>
      </c>
      <c r="R629" s="206"/>
      <c r="S629" s="359">
        <v>0.11860063521021787</v>
      </c>
      <c r="T629" s="494"/>
      <c r="U629" s="179">
        <v>1.861036853492298E-2</v>
      </c>
      <c r="V629" s="209"/>
      <c r="W629" s="359">
        <v>-3.23418052093256E-2</v>
      </c>
      <c r="X629" s="709"/>
      <c r="Y629" s="623"/>
      <c r="Z629" s="358">
        <v>-2.2172265506687633E-3</v>
      </c>
      <c r="AA629" s="184"/>
      <c r="AB629" s="476"/>
      <c r="AC629" s="476"/>
      <c r="AD629" s="476"/>
      <c r="AE629" s="476"/>
      <c r="AF629" s="476"/>
    </row>
    <row r="630" spans="1:32" s="138" customFormat="1" ht="15" customHeight="1" x14ac:dyDescent="0.2">
      <c r="A630" s="245"/>
      <c r="B630" s="370"/>
      <c r="C630" s="371" t="s">
        <v>521</v>
      </c>
      <c r="D630" s="403">
        <v>9.9589066917638094E-2</v>
      </c>
      <c r="E630" s="497"/>
      <c r="F630" s="497"/>
      <c r="G630" s="97">
        <v>3.6569943254014532E-2</v>
      </c>
      <c r="H630" s="762"/>
      <c r="I630" s="403">
        <v>0.13190588981716078</v>
      </c>
      <c r="J630" s="498"/>
      <c r="K630" s="97">
        <v>1.8950022621010053E-2</v>
      </c>
      <c r="L630" s="762"/>
      <c r="M630" s="623"/>
      <c r="N630" s="359">
        <v>0.11820677365520178</v>
      </c>
      <c r="O630" s="497"/>
      <c r="P630" s="497"/>
      <c r="Q630" s="179">
        <v>3.8645734767114012E-2</v>
      </c>
      <c r="R630" s="206"/>
      <c r="S630" s="359">
        <v>0.13937198828103931</v>
      </c>
      <c r="T630" s="494"/>
      <c r="U630" s="179">
        <v>1.9935199484130833E-2</v>
      </c>
      <c r="V630" s="209"/>
      <c r="W630" s="359">
        <v>-1.8617706737563688E-2</v>
      </c>
      <c r="X630" s="709"/>
      <c r="Y630" s="623"/>
      <c r="Z630" s="358">
        <v>-7.4660984638785233E-3</v>
      </c>
      <c r="AA630" s="184"/>
      <c r="AB630" s="476"/>
      <c r="AC630" s="476"/>
      <c r="AD630" s="476"/>
      <c r="AE630" s="476"/>
      <c r="AF630" s="476"/>
    </row>
    <row r="631" spans="1:32" s="138" customFormat="1" ht="15" customHeight="1" x14ac:dyDescent="0.2">
      <c r="A631" s="245"/>
      <c r="B631" s="370"/>
      <c r="C631" s="371" t="s">
        <v>522</v>
      </c>
      <c r="D631" s="403">
        <v>0.13338821898240152</v>
      </c>
      <c r="E631" s="497"/>
      <c r="F631" s="497"/>
      <c r="G631" s="97">
        <v>4.1521124437887649E-2</v>
      </c>
      <c r="H631" s="762"/>
      <c r="I631" s="403">
        <v>8.4646573065771571E-2</v>
      </c>
      <c r="J631" s="498"/>
      <c r="K631" s="97">
        <v>1.5588105268771095E-2</v>
      </c>
      <c r="L631" s="762"/>
      <c r="M631" s="623"/>
      <c r="N631" s="359">
        <v>0.13238623724259488</v>
      </c>
      <c r="O631" s="497"/>
      <c r="P631" s="497"/>
      <c r="Q631" s="179">
        <v>4.0567817456070181E-2</v>
      </c>
      <c r="R631" s="206"/>
      <c r="S631" s="359">
        <v>8.0988329333413683E-2</v>
      </c>
      <c r="T631" s="494"/>
      <c r="U631" s="179">
        <v>1.5703513517099928E-2</v>
      </c>
      <c r="V631" s="209"/>
      <c r="W631" s="359">
        <v>1.0019817398066455E-3</v>
      </c>
      <c r="X631" s="709"/>
      <c r="Y631" s="623"/>
      <c r="Z631" s="358">
        <v>3.6582437323578881E-3</v>
      </c>
      <c r="AA631" s="184"/>
      <c r="AB631" s="476"/>
      <c r="AC631" s="476"/>
      <c r="AD631" s="476"/>
      <c r="AE631" s="476"/>
      <c r="AF631" s="476"/>
    </row>
    <row r="632" spans="1:32" s="138" customFormat="1" ht="15" customHeight="1" x14ac:dyDescent="0.2">
      <c r="A632" s="245"/>
      <c r="B632" s="370"/>
      <c r="C632" s="371" t="s">
        <v>523</v>
      </c>
      <c r="D632" s="403">
        <v>2.7807835708612557E-2</v>
      </c>
      <c r="E632" s="497"/>
      <c r="F632" s="497"/>
      <c r="G632" s="97">
        <v>2.0079723469926616E-2</v>
      </c>
      <c r="H632" s="762"/>
      <c r="I632" s="403">
        <v>2.726772993480259E-2</v>
      </c>
      <c r="J632" s="498"/>
      <c r="K632" s="97">
        <v>9.1204315399859986E-3</v>
      </c>
      <c r="L632" s="762"/>
      <c r="M632" s="623"/>
      <c r="N632" s="359">
        <v>1.5556092716269015E-2</v>
      </c>
      <c r="O632" s="497"/>
      <c r="P632" s="497"/>
      <c r="Q632" s="179">
        <v>1.4812990932833192E-2</v>
      </c>
      <c r="R632" s="206"/>
      <c r="S632" s="359">
        <v>2.497358696954128E-2</v>
      </c>
      <c r="T632" s="494"/>
      <c r="U632" s="179">
        <v>8.9820145040613083E-3</v>
      </c>
      <c r="V632" s="209"/>
      <c r="W632" s="359">
        <v>1.2251742992343542E-2</v>
      </c>
      <c r="X632" s="709"/>
      <c r="Y632" s="623"/>
      <c r="Z632" s="358">
        <v>2.2941429652613109E-3</v>
      </c>
      <c r="AA632" s="184"/>
      <c r="AB632" s="476"/>
      <c r="AC632" s="476"/>
      <c r="AD632" s="476"/>
      <c r="AE632" s="476"/>
      <c r="AF632" s="476"/>
    </row>
    <row r="633" spans="1:32" s="138" customFormat="1" ht="15" customHeight="1" x14ac:dyDescent="0.2">
      <c r="A633" s="245"/>
      <c r="B633" s="370"/>
      <c r="C633" s="371" t="s">
        <v>524</v>
      </c>
      <c r="D633" s="403">
        <v>3.5446244006546584E-2</v>
      </c>
      <c r="E633" s="497"/>
      <c r="F633" s="497"/>
      <c r="G633" s="97">
        <v>2.2581168141416103E-2</v>
      </c>
      <c r="H633" s="762"/>
      <c r="I633" s="403">
        <v>2.9354891074178907E-2</v>
      </c>
      <c r="J633" s="498"/>
      <c r="K633" s="97">
        <v>9.4528922110648124E-3</v>
      </c>
      <c r="L633" s="762"/>
      <c r="M633" s="623"/>
      <c r="N633" s="359">
        <v>3.3384509519999703E-2</v>
      </c>
      <c r="O633" s="497"/>
      <c r="P633" s="497"/>
      <c r="Q633" s="179">
        <v>2.1502867713525831E-2</v>
      </c>
      <c r="R633" s="206"/>
      <c r="S633" s="359">
        <v>3.1044599829225684E-2</v>
      </c>
      <c r="T633" s="494"/>
      <c r="U633" s="179">
        <v>9.983205846759281E-3</v>
      </c>
      <c r="V633" s="209"/>
      <c r="W633" s="359">
        <v>2.0617344865468817E-3</v>
      </c>
      <c r="X633" s="709"/>
      <c r="Y633" s="623"/>
      <c r="Z633" s="358">
        <v>-1.6897087550467767E-3</v>
      </c>
      <c r="AA633" s="184"/>
      <c r="AB633" s="476"/>
      <c r="AC633" s="476"/>
      <c r="AD633" s="476"/>
      <c r="AE633" s="476"/>
      <c r="AF633" s="476"/>
    </row>
    <row r="634" spans="1:32" s="138" customFormat="1" ht="15" customHeight="1" x14ac:dyDescent="0.2">
      <c r="A634" s="245"/>
      <c r="B634" s="370"/>
      <c r="C634" s="371" t="s">
        <v>525</v>
      </c>
      <c r="D634" s="403" t="s">
        <v>30</v>
      </c>
      <c r="E634" s="497"/>
      <c r="F634" s="497"/>
      <c r="G634" s="97" t="s">
        <v>30</v>
      </c>
      <c r="H634" s="762"/>
      <c r="I634" s="403">
        <v>2.4477786745696287E-2</v>
      </c>
      <c r="J634" s="498"/>
      <c r="K634" s="97">
        <v>8.6536412889674161E-3</v>
      </c>
      <c r="L634" s="762"/>
      <c r="M634" s="623"/>
      <c r="N634" s="359">
        <v>1.4451883002754561E-2</v>
      </c>
      <c r="O634" s="497"/>
      <c r="P634" s="497"/>
      <c r="Q634" s="179">
        <v>1.4285588715574513E-2</v>
      </c>
      <c r="R634" s="206"/>
      <c r="S634" s="359">
        <v>3.1208103097723185E-2</v>
      </c>
      <c r="T634" s="494"/>
      <c r="U634" s="179">
        <v>1.0008616163690576E-2</v>
      </c>
      <c r="V634" s="209"/>
      <c r="W634" s="359" t="s">
        <v>30</v>
      </c>
      <c r="X634" s="709"/>
      <c r="Y634" s="623"/>
      <c r="Z634" s="358">
        <v>-6.7303163520268973E-3</v>
      </c>
      <c r="AA634" s="184"/>
      <c r="AB634" s="476"/>
      <c r="AC634" s="476"/>
      <c r="AD634" s="476"/>
      <c r="AE634" s="476"/>
      <c r="AF634" s="476"/>
    </row>
    <row r="635" spans="1:32" s="138" customFormat="1" ht="15" customHeight="1" x14ac:dyDescent="0.2">
      <c r="A635" s="245"/>
      <c r="B635" s="370"/>
      <c r="C635" s="371" t="s">
        <v>526</v>
      </c>
      <c r="D635" s="403" t="s">
        <v>30</v>
      </c>
      <c r="E635" s="497"/>
      <c r="F635" s="497"/>
      <c r="G635" s="97" t="s">
        <v>30</v>
      </c>
      <c r="H635" s="762"/>
      <c r="I635" s="403">
        <v>9.4318678687876616E-3</v>
      </c>
      <c r="J635" s="498"/>
      <c r="K635" s="97">
        <v>5.4129655612904226E-3</v>
      </c>
      <c r="L635" s="762"/>
      <c r="M635" s="623"/>
      <c r="N635" s="359" t="s">
        <v>30</v>
      </c>
      <c r="O635" s="499"/>
      <c r="P635" s="499"/>
      <c r="Q635" s="179" t="s">
        <v>30</v>
      </c>
      <c r="R635" s="206"/>
      <c r="S635" s="359">
        <v>7.0455679517061809E-3</v>
      </c>
      <c r="T635" s="494"/>
      <c r="U635" s="179">
        <v>4.8144619922685381E-3</v>
      </c>
      <c r="V635" s="209"/>
      <c r="W635" s="359" t="s">
        <v>30</v>
      </c>
      <c r="X635" s="709"/>
      <c r="Y635" s="623"/>
      <c r="Z635" s="358">
        <v>2.3862999170814808E-3</v>
      </c>
      <c r="AA635" s="184"/>
      <c r="AB635" s="476"/>
      <c r="AC635" s="476"/>
      <c r="AD635" s="476"/>
      <c r="AE635" s="476"/>
      <c r="AF635" s="476"/>
    </row>
    <row r="636" spans="1:32" s="138" customFormat="1" ht="15" customHeight="1" x14ac:dyDescent="0.2">
      <c r="A636" s="245"/>
      <c r="B636" s="370"/>
      <c r="C636" s="371" t="s">
        <v>527</v>
      </c>
      <c r="D636" s="403">
        <v>3.0321626031712526E-2</v>
      </c>
      <c r="E636" s="497"/>
      <c r="F636" s="497"/>
      <c r="G636" s="97">
        <v>2.0940554305481959E-2</v>
      </c>
      <c r="H636" s="762"/>
      <c r="I636" s="403">
        <v>5.7578964410805178E-2</v>
      </c>
      <c r="J636" s="498"/>
      <c r="K636" s="97">
        <v>1.3045136999489167E-2</v>
      </c>
      <c r="L636" s="762"/>
      <c r="M636" s="623"/>
      <c r="N636" s="358">
        <v>6.9211118265254862E-2</v>
      </c>
      <c r="O636" s="497"/>
      <c r="P636" s="497"/>
      <c r="Q636" s="179">
        <v>3.0381592506568324E-2</v>
      </c>
      <c r="R636" s="206"/>
      <c r="S636" s="359">
        <v>5.3814799232033882E-2</v>
      </c>
      <c r="T636" s="494"/>
      <c r="U636" s="179">
        <v>1.29886506810087E-2</v>
      </c>
      <c r="V636" s="209"/>
      <c r="W636" s="359">
        <v>-3.8889492233542336E-2</v>
      </c>
      <c r="X636" s="709"/>
      <c r="Y636" s="623"/>
      <c r="Z636" s="358">
        <v>3.7641651787712962E-3</v>
      </c>
      <c r="AA636" s="184"/>
      <c r="AB636" s="476"/>
      <c r="AC636" s="476"/>
      <c r="AD636" s="476"/>
      <c r="AE636" s="476"/>
      <c r="AF636" s="476"/>
    </row>
    <row r="637" spans="1:32" s="138" customFormat="1" ht="15" customHeight="1" x14ac:dyDescent="0.2">
      <c r="A637" s="245"/>
      <c r="B637" s="370"/>
      <c r="C637" s="371" t="s">
        <v>528</v>
      </c>
      <c r="D637" s="403">
        <v>7.4888255735370807E-2</v>
      </c>
      <c r="E637" s="497"/>
      <c r="F637" s="497"/>
      <c r="G637" s="97">
        <v>3.2144156195448408E-2</v>
      </c>
      <c r="H637" s="762"/>
      <c r="I637" s="403">
        <v>3.8290052842566875E-2</v>
      </c>
      <c r="J637" s="498"/>
      <c r="K637" s="97">
        <v>1.0746307680493651E-2</v>
      </c>
      <c r="L637" s="762"/>
      <c r="M637" s="623"/>
      <c r="N637" s="358">
        <v>4.6242822751525213E-2</v>
      </c>
      <c r="O637" s="497"/>
      <c r="P637" s="497"/>
      <c r="Q637" s="179">
        <v>2.513842623040053E-2</v>
      </c>
      <c r="R637" s="206"/>
      <c r="S637" s="359">
        <v>3.834738173604519E-2</v>
      </c>
      <c r="T637" s="494"/>
      <c r="U637" s="179">
        <v>1.105355729858932E-2</v>
      </c>
      <c r="V637" s="209"/>
      <c r="W637" s="359">
        <v>2.8645432983845594E-2</v>
      </c>
      <c r="X637" s="709"/>
      <c r="Y637" s="623"/>
      <c r="Z637" s="358">
        <v>-5.7328893478314491E-5</v>
      </c>
      <c r="AA637" s="184"/>
      <c r="AB637" s="476"/>
      <c r="AC637" s="476"/>
      <c r="AD637" s="476"/>
      <c r="AE637" s="476"/>
      <c r="AF637" s="476"/>
    </row>
    <row r="638" spans="1:32" s="138" customFormat="1" ht="15" customHeight="1" x14ac:dyDescent="0.2">
      <c r="A638" s="245"/>
      <c r="B638" s="370"/>
      <c r="C638" s="371" t="s">
        <v>529</v>
      </c>
      <c r="D638" s="403">
        <v>0.12099861517671007</v>
      </c>
      <c r="E638" s="761" t="s">
        <v>206</v>
      </c>
      <c r="F638" s="497"/>
      <c r="G638" s="97">
        <v>3.9827500751288138E-2</v>
      </c>
      <c r="H638" s="762"/>
      <c r="I638" s="403">
        <v>5.9793871661446216E-2</v>
      </c>
      <c r="J638" s="498"/>
      <c r="K638" s="97">
        <v>1.3278044207096227E-2</v>
      </c>
      <c r="L638" s="762"/>
      <c r="M638" s="623"/>
      <c r="N638" s="358">
        <v>8.2649697436188635E-2</v>
      </c>
      <c r="O638" s="497"/>
      <c r="P638" s="497"/>
      <c r="Q638" s="179">
        <v>3.2959851482126441E-2</v>
      </c>
      <c r="R638" s="206"/>
      <c r="S638" s="359">
        <v>5.5424557267049167E-2</v>
      </c>
      <c r="T638" s="494"/>
      <c r="U638" s="179">
        <v>1.3170265828893409E-2</v>
      </c>
      <c r="V638" s="209"/>
      <c r="W638" s="359">
        <v>3.8348917740521432E-2</v>
      </c>
      <c r="X638" s="709"/>
      <c r="Y638" s="623"/>
      <c r="Z638" s="358">
        <v>4.3693143943970489E-3</v>
      </c>
      <c r="AA638" s="184"/>
      <c r="AB638" s="476"/>
      <c r="AC638" s="476"/>
      <c r="AD638" s="476"/>
      <c r="AE638" s="476"/>
      <c r="AF638" s="476"/>
    </row>
    <row r="639" spans="1:32" s="138" customFormat="1" ht="15" customHeight="1" x14ac:dyDescent="0.2">
      <c r="A639" s="245"/>
      <c r="B639" s="370"/>
      <c r="C639" s="371" t="s">
        <v>530</v>
      </c>
      <c r="D639" s="403">
        <v>5.0004597197884797E-2</v>
      </c>
      <c r="E639" s="497"/>
      <c r="F639" s="497"/>
      <c r="G639" s="97">
        <v>2.6617287366716636E-2</v>
      </c>
      <c r="H639" s="762"/>
      <c r="I639" s="403">
        <v>7.8719751559236509E-2</v>
      </c>
      <c r="J639" s="498"/>
      <c r="K639" s="97">
        <v>1.508106360072068E-2</v>
      </c>
      <c r="L639" s="762"/>
      <c r="M639" s="623"/>
      <c r="N639" s="358">
        <v>4.4490685939317598E-2</v>
      </c>
      <c r="O639" s="497"/>
      <c r="P639" s="497"/>
      <c r="Q639" s="179">
        <v>2.4680219675920368E-2</v>
      </c>
      <c r="R639" s="206"/>
      <c r="S639" s="359">
        <v>7.3888008182052642E-2</v>
      </c>
      <c r="T639" s="494"/>
      <c r="U639" s="179">
        <v>1.505718660935932E-2</v>
      </c>
      <c r="V639" s="209"/>
      <c r="W639" s="359">
        <v>5.5139112585671987E-3</v>
      </c>
      <c r="X639" s="709"/>
      <c r="Y639" s="623"/>
      <c r="Z639" s="358">
        <v>4.8317433771838669E-3</v>
      </c>
      <c r="AA639" s="184"/>
      <c r="AB639" s="476"/>
      <c r="AC639" s="476"/>
      <c r="AD639" s="476"/>
      <c r="AE639" s="476"/>
      <c r="AF639" s="476"/>
    </row>
    <row r="640" spans="1:32" s="138" customFormat="1" ht="15" customHeight="1" x14ac:dyDescent="0.2">
      <c r="A640" s="245"/>
      <c r="B640" s="370"/>
      <c r="C640" s="371" t="s">
        <v>531</v>
      </c>
      <c r="D640" s="403">
        <v>0.11121932019213179</v>
      </c>
      <c r="E640" s="497"/>
      <c r="F640" s="497"/>
      <c r="G640" s="97">
        <v>3.8395956919056694E-2</v>
      </c>
      <c r="H640" s="762"/>
      <c r="I640" s="403">
        <v>8.5794658683195343E-2</v>
      </c>
      <c r="J640" s="498"/>
      <c r="K640" s="97">
        <v>1.5683617303639059E-2</v>
      </c>
      <c r="L640" s="762"/>
      <c r="M640" s="623"/>
      <c r="N640" s="358">
        <v>0.10531313606582345</v>
      </c>
      <c r="O640" s="497"/>
      <c r="P640" s="497"/>
      <c r="Q640" s="179">
        <v>3.6742932171718527E-2</v>
      </c>
      <c r="R640" s="206"/>
      <c r="S640" s="359">
        <v>7.7560119555296986E-2</v>
      </c>
      <c r="T640" s="494"/>
      <c r="U640" s="179">
        <v>1.5396193816715623E-2</v>
      </c>
      <c r="V640" s="209"/>
      <c r="W640" s="359">
        <v>5.9061841263083475E-3</v>
      </c>
      <c r="X640" s="709"/>
      <c r="Y640" s="623"/>
      <c r="Z640" s="358">
        <v>8.2345391278983576E-3</v>
      </c>
      <c r="AA640" s="184"/>
      <c r="AB640" s="476"/>
      <c r="AC640" s="476"/>
      <c r="AD640" s="476"/>
      <c r="AE640" s="476"/>
      <c r="AF640" s="476"/>
    </row>
    <row r="641" spans="1:32" s="138" customFormat="1" ht="15" customHeight="1" x14ac:dyDescent="0.2">
      <c r="A641" s="245"/>
      <c r="B641" s="370"/>
      <c r="C641" s="371" t="s">
        <v>532</v>
      </c>
      <c r="D641" s="403">
        <v>2.4873569457669966E-2</v>
      </c>
      <c r="E641" s="497"/>
      <c r="F641" s="497"/>
      <c r="G641" s="97">
        <v>1.9019434293400226E-2</v>
      </c>
      <c r="H641" s="762"/>
      <c r="I641" s="403">
        <v>1.8792506687778272E-2</v>
      </c>
      <c r="J641" s="498"/>
      <c r="K641" s="97">
        <v>7.6044361680459045E-3</v>
      </c>
      <c r="L641" s="762"/>
      <c r="M641" s="623"/>
      <c r="N641" s="358">
        <v>5.6475846333117665E-3</v>
      </c>
      <c r="O641" s="497"/>
      <c r="P641" s="497"/>
      <c r="Q641" s="179">
        <v>8.9701260987193974E-3</v>
      </c>
      <c r="R641" s="206"/>
      <c r="S641" s="359">
        <v>1.7383371483301178E-2</v>
      </c>
      <c r="T641" s="494"/>
      <c r="U641" s="179">
        <v>7.5228804366807376E-3</v>
      </c>
      <c r="V641" s="209"/>
      <c r="W641" s="359">
        <v>1.9225984824358201E-2</v>
      </c>
      <c r="X641" s="709"/>
      <c r="Y641" s="623"/>
      <c r="Z641" s="358">
        <v>1.4091352044770938E-3</v>
      </c>
      <c r="AA641" s="184"/>
      <c r="AB641" s="476"/>
      <c r="AC641" s="476"/>
      <c r="AD641" s="476"/>
      <c r="AE641" s="476"/>
      <c r="AF641" s="476"/>
    </row>
    <row r="642" spans="1:32" s="138" customFormat="1" ht="15" customHeight="1" x14ac:dyDescent="0.2">
      <c r="A642" s="245"/>
      <c r="B642" s="370"/>
      <c r="C642" s="371" t="s">
        <v>533</v>
      </c>
      <c r="D642" s="403">
        <v>8.4188140407155682E-3</v>
      </c>
      <c r="E642" s="497"/>
      <c r="F642" s="497"/>
      <c r="G642" s="97">
        <v>1.1158033789759762E-2</v>
      </c>
      <c r="H642" s="762"/>
      <c r="I642" s="403">
        <v>2.2684225883218105E-2</v>
      </c>
      <c r="J642" s="498"/>
      <c r="K642" s="97">
        <v>8.338226147093418E-3</v>
      </c>
      <c r="L642" s="762"/>
      <c r="M642" s="623"/>
      <c r="N642" s="358">
        <v>1.6797294378107144E-2</v>
      </c>
      <c r="O642" s="497"/>
      <c r="P642" s="497"/>
      <c r="Q642" s="179">
        <v>1.5382899652417605E-2</v>
      </c>
      <c r="R642" s="206"/>
      <c r="S642" s="359">
        <v>2.2098076060104079E-2</v>
      </c>
      <c r="T642" s="494"/>
      <c r="U642" s="179">
        <v>8.4615511012272118E-3</v>
      </c>
      <c r="V642" s="209"/>
      <c r="W642" s="359">
        <v>-8.3784803373915754E-3</v>
      </c>
      <c r="X642" s="709"/>
      <c r="Y642" s="623"/>
      <c r="Z642" s="358">
        <v>5.8614982311402594E-4</v>
      </c>
      <c r="AA642" s="184"/>
      <c r="AB642" s="476"/>
      <c r="AC642" s="476"/>
      <c r="AD642" s="476"/>
      <c r="AE642" s="476"/>
      <c r="AF642" s="476"/>
    </row>
    <row r="643" spans="1:32" s="138" customFormat="1" ht="15" customHeight="1" x14ac:dyDescent="0.2">
      <c r="A643" s="245"/>
      <c r="B643" s="370"/>
      <c r="C643" s="371" t="s">
        <v>534</v>
      </c>
      <c r="D643" s="403" t="s">
        <v>30</v>
      </c>
      <c r="E643" s="497"/>
      <c r="F643" s="497"/>
      <c r="G643" s="97" t="s">
        <v>30</v>
      </c>
      <c r="H643" s="762"/>
      <c r="I643" s="403">
        <v>1.3206112682962712E-3</v>
      </c>
      <c r="J643" s="498"/>
      <c r="K643" s="97">
        <v>2.0337369380284999E-3</v>
      </c>
      <c r="L643" s="762"/>
      <c r="M643" s="623"/>
      <c r="N643" s="359" t="s">
        <v>30</v>
      </c>
      <c r="O643" s="497"/>
      <c r="P643" s="497"/>
      <c r="Q643" s="179" t="s">
        <v>30</v>
      </c>
      <c r="R643" s="206"/>
      <c r="S643" s="359">
        <v>2.4014383177450487E-3</v>
      </c>
      <c r="T643" s="494"/>
      <c r="U643" s="179">
        <v>2.8173365171720935E-3</v>
      </c>
      <c r="V643" s="209"/>
      <c r="W643" s="359" t="s">
        <v>30</v>
      </c>
      <c r="X643" s="709"/>
      <c r="Y643" s="623"/>
      <c r="Z643" s="358">
        <v>-1.0808270494487775E-3</v>
      </c>
      <c r="AA643" s="184"/>
      <c r="AB643" s="476"/>
      <c r="AC643" s="476"/>
      <c r="AD643" s="476"/>
      <c r="AE643" s="476"/>
      <c r="AF643" s="476"/>
    </row>
    <row r="644" spans="1:32" s="138" customFormat="1" ht="15" customHeight="1" x14ac:dyDescent="0.2">
      <c r="A644" s="245"/>
      <c r="B644" s="615"/>
      <c r="C644" s="616" t="s">
        <v>535</v>
      </c>
      <c r="D644" s="404" t="s">
        <v>30</v>
      </c>
      <c r="E644" s="502"/>
      <c r="F644" s="502"/>
      <c r="G644" s="188" t="s">
        <v>30</v>
      </c>
      <c r="H644" s="763"/>
      <c r="I644" s="404">
        <v>1.7922842419304439E-3</v>
      </c>
      <c r="J644" s="710"/>
      <c r="K644" s="188">
        <v>2.3686895189638122E-3</v>
      </c>
      <c r="L644" s="763"/>
      <c r="M644" s="623"/>
      <c r="N644" s="215" t="s">
        <v>30</v>
      </c>
      <c r="O644" s="502"/>
      <c r="P644" s="502"/>
      <c r="Q644" s="191" t="s">
        <v>30</v>
      </c>
      <c r="R644" s="206"/>
      <c r="S644" s="215">
        <v>1.6819437297865257E-3</v>
      </c>
      <c r="T644" s="216"/>
      <c r="U644" s="191">
        <v>2.3586597362503349E-3</v>
      </c>
      <c r="V644" s="209"/>
      <c r="W644" s="215" t="s">
        <v>30</v>
      </c>
      <c r="X644" s="218"/>
      <c r="Y644" s="623"/>
      <c r="Z644" s="213">
        <v>1.1034051214391821E-4</v>
      </c>
      <c r="AA644" s="196"/>
      <c r="AB644" s="476"/>
      <c r="AC644" s="476"/>
      <c r="AD644" s="476"/>
      <c r="AE644" s="476"/>
      <c r="AF644" s="476"/>
    </row>
    <row r="645" spans="1:32" s="138" customFormat="1" ht="15" customHeight="1" x14ac:dyDescent="0.2">
      <c r="A645" s="413"/>
      <c r="B645" s="1050" t="s">
        <v>233</v>
      </c>
      <c r="C645" s="1104"/>
      <c r="D645" s="776">
        <v>318.02013604942567</v>
      </c>
      <c r="E645" s="777"/>
      <c r="F645" s="777"/>
      <c r="G645" s="778"/>
      <c r="H645" s="779"/>
      <c r="I645" s="776">
        <v>10299.441825685599</v>
      </c>
      <c r="J645" s="777"/>
      <c r="K645" s="778"/>
      <c r="L645" s="779"/>
      <c r="M645" s="780"/>
      <c r="N645" s="781">
        <v>333.54734872132531</v>
      </c>
      <c r="O645" s="777"/>
      <c r="P645" s="777"/>
      <c r="Q645" s="788"/>
      <c r="R645" s="789"/>
      <c r="S645" s="788">
        <v>10166.864118543353</v>
      </c>
      <c r="T645" s="785"/>
      <c r="U645" s="782"/>
      <c r="V645" s="780"/>
      <c r="W645" s="786"/>
      <c r="X645" s="786"/>
      <c r="Y645" s="787"/>
      <c r="Z645" s="787"/>
      <c r="AA645" s="787"/>
      <c r="AB645" s="476"/>
      <c r="AC645" s="476"/>
      <c r="AD645" s="476"/>
      <c r="AE645" s="476"/>
      <c r="AF645" s="476"/>
    </row>
    <row r="646" spans="1:32" s="138" customFormat="1" ht="15" customHeight="1" x14ac:dyDescent="0.2">
      <c r="A646" s="245"/>
      <c r="B646" s="369" t="s">
        <v>84</v>
      </c>
      <c r="C646" s="252" t="s">
        <v>515</v>
      </c>
      <c r="D646" s="402">
        <v>1.7515272384019825E-2</v>
      </c>
      <c r="E646" s="490"/>
      <c r="F646" s="490"/>
      <c r="G646" s="164">
        <v>2.1918428054012784E-2</v>
      </c>
      <c r="H646" s="760"/>
      <c r="I646" s="402">
        <v>1.34577469245683E-2</v>
      </c>
      <c r="J646" s="353"/>
      <c r="K646" s="164">
        <v>8.390948706696065E-3</v>
      </c>
      <c r="L646" s="760"/>
      <c r="M646" s="623"/>
      <c r="N646" s="207" t="s">
        <v>30</v>
      </c>
      <c r="O646" s="490"/>
      <c r="P646" s="490"/>
      <c r="Q646" s="167" t="s">
        <v>30</v>
      </c>
      <c r="R646" s="206"/>
      <c r="S646" s="207">
        <v>1.5828881325329971E-2</v>
      </c>
      <c r="T646" s="208"/>
      <c r="U646" s="167">
        <v>8.9836064488926452E-3</v>
      </c>
      <c r="V646" s="209"/>
      <c r="W646" s="207" t="s">
        <v>30</v>
      </c>
      <c r="X646" s="211"/>
      <c r="Y646" s="623"/>
      <c r="Z646" s="204">
        <v>-2.3711344007616708E-3</v>
      </c>
      <c r="AA646" s="173"/>
      <c r="AB646" s="476"/>
      <c r="AC646" s="476"/>
      <c r="AD646" s="476"/>
      <c r="AE646" s="476"/>
      <c r="AF646" s="476"/>
    </row>
    <row r="647" spans="1:32" s="138" customFormat="1" ht="15" customHeight="1" x14ac:dyDescent="0.2">
      <c r="A647" s="245"/>
      <c r="B647" s="370"/>
      <c r="C647" s="371" t="s">
        <v>516</v>
      </c>
      <c r="D647" s="403" t="s">
        <v>30</v>
      </c>
      <c r="E647" s="497"/>
      <c r="F647" s="497"/>
      <c r="G647" s="97" t="s">
        <v>30</v>
      </c>
      <c r="H647" s="762"/>
      <c r="I647" s="403">
        <v>3.4773576832804638E-3</v>
      </c>
      <c r="J647" s="498"/>
      <c r="K647" s="97">
        <v>4.2868206127860981E-3</v>
      </c>
      <c r="L647" s="762"/>
      <c r="M647" s="623"/>
      <c r="N647" s="359" t="s">
        <v>30</v>
      </c>
      <c r="O647" s="497"/>
      <c r="P647" s="497"/>
      <c r="Q647" s="179" t="s">
        <v>30</v>
      </c>
      <c r="R647" s="206"/>
      <c r="S647" s="359">
        <v>5.4076027706709291E-3</v>
      </c>
      <c r="T647" s="494"/>
      <c r="U647" s="179">
        <v>5.278557504748491E-3</v>
      </c>
      <c r="V647" s="209"/>
      <c r="W647" s="359" t="s">
        <v>30</v>
      </c>
      <c r="X647" s="709"/>
      <c r="Y647" s="623"/>
      <c r="Z647" s="358">
        <v>-1.9302450873904652E-3</v>
      </c>
      <c r="AA647" s="184"/>
      <c r="AB647" s="476"/>
      <c r="AC647" s="476"/>
      <c r="AD647" s="476"/>
      <c r="AE647" s="476"/>
      <c r="AF647" s="476"/>
    </row>
    <row r="648" spans="1:32" s="138" customFormat="1" ht="15" customHeight="1" x14ac:dyDescent="0.2">
      <c r="A648" s="245"/>
      <c r="B648" s="370"/>
      <c r="C648" s="371" t="s">
        <v>517</v>
      </c>
      <c r="D648" s="403">
        <v>0.1741003036811983</v>
      </c>
      <c r="E648" s="497"/>
      <c r="F648" s="497"/>
      <c r="G648" s="97">
        <v>6.3358001506576667E-2</v>
      </c>
      <c r="H648" s="762"/>
      <c r="I648" s="403">
        <v>0.19784312736734197</v>
      </c>
      <c r="J648" s="498"/>
      <c r="K648" s="97">
        <v>2.9010631398682759E-2</v>
      </c>
      <c r="L648" s="762"/>
      <c r="M648" s="623"/>
      <c r="N648" s="359">
        <v>0.14097396047478192</v>
      </c>
      <c r="O648" s="497"/>
      <c r="P648" s="497"/>
      <c r="Q648" s="179">
        <v>5.6378598431026682E-2</v>
      </c>
      <c r="R648" s="206"/>
      <c r="S648" s="359">
        <v>0.202056338506716</v>
      </c>
      <c r="T648" s="494"/>
      <c r="U648" s="179">
        <v>2.8900985537045714E-2</v>
      </c>
      <c r="V648" s="209"/>
      <c r="W648" s="359">
        <v>3.3126343206416387E-2</v>
      </c>
      <c r="X648" s="709"/>
      <c r="Y648" s="623"/>
      <c r="Z648" s="358">
        <v>-4.2132111393740346E-3</v>
      </c>
      <c r="AA648" s="184"/>
      <c r="AB648" s="476"/>
      <c r="AC648" s="476"/>
      <c r="AD648" s="476"/>
      <c r="AE648" s="476"/>
      <c r="AF648" s="476"/>
    </row>
    <row r="649" spans="1:32" s="138" customFormat="1" ht="15" customHeight="1" x14ac:dyDescent="0.2">
      <c r="A649" s="245"/>
      <c r="B649" s="370"/>
      <c r="C649" s="371" t="s">
        <v>518</v>
      </c>
      <c r="D649" s="403" t="s">
        <v>30</v>
      </c>
      <c r="E649" s="497"/>
      <c r="F649" s="497"/>
      <c r="G649" s="97" t="s">
        <v>30</v>
      </c>
      <c r="H649" s="762"/>
      <c r="I649" s="403">
        <v>1.1274486716353354E-2</v>
      </c>
      <c r="J649" s="498"/>
      <c r="K649" s="97">
        <v>7.6887068470869423E-3</v>
      </c>
      <c r="L649" s="762"/>
      <c r="M649" s="623"/>
      <c r="N649" s="359">
        <v>2.3856991554921922E-2</v>
      </c>
      <c r="O649" s="497"/>
      <c r="P649" s="497"/>
      <c r="Q649" s="179">
        <v>2.4723287704760882E-2</v>
      </c>
      <c r="R649" s="206"/>
      <c r="S649" s="359">
        <v>1.101241004753784E-2</v>
      </c>
      <c r="T649" s="494"/>
      <c r="U649" s="179">
        <v>7.5115040653469288E-3</v>
      </c>
      <c r="V649" s="209"/>
      <c r="W649" s="359" t="s">
        <v>30</v>
      </c>
      <c r="X649" s="709"/>
      <c r="Y649" s="623"/>
      <c r="Z649" s="358">
        <v>2.6207666881551336E-4</v>
      </c>
      <c r="AA649" s="184"/>
      <c r="AB649" s="476"/>
      <c r="AC649" s="476"/>
      <c r="AD649" s="476"/>
      <c r="AE649" s="476"/>
      <c r="AF649" s="476"/>
    </row>
    <row r="650" spans="1:32" s="138" customFormat="1" ht="15" customHeight="1" x14ac:dyDescent="0.2">
      <c r="A650" s="245"/>
      <c r="B650" s="370"/>
      <c r="C650" s="371" t="s">
        <v>519</v>
      </c>
      <c r="D650" s="403">
        <v>1.9764614133111053E-2</v>
      </c>
      <c r="E650" s="497"/>
      <c r="F650" s="497"/>
      <c r="G650" s="97">
        <v>2.3256663571389082E-2</v>
      </c>
      <c r="H650" s="762"/>
      <c r="I650" s="403">
        <v>1.1571600954143554E-2</v>
      </c>
      <c r="J650" s="498"/>
      <c r="K650" s="97">
        <v>7.7881870627953794E-3</v>
      </c>
      <c r="L650" s="762"/>
      <c r="M650" s="623"/>
      <c r="N650" s="359" t="s">
        <v>30</v>
      </c>
      <c r="O650" s="497"/>
      <c r="P650" s="497"/>
      <c r="Q650" s="179" t="s">
        <v>30</v>
      </c>
      <c r="R650" s="206"/>
      <c r="S650" s="359">
        <v>1.2134422779122222E-2</v>
      </c>
      <c r="T650" s="494"/>
      <c r="U650" s="179">
        <v>7.8804095016578486E-3</v>
      </c>
      <c r="V650" s="209"/>
      <c r="W650" s="359" t="s">
        <v>30</v>
      </c>
      <c r="X650" s="709"/>
      <c r="Y650" s="623"/>
      <c r="Z650" s="358">
        <v>-5.6282182497866852E-4</v>
      </c>
      <c r="AA650" s="184"/>
      <c r="AB650" s="476"/>
      <c r="AC650" s="476"/>
      <c r="AD650" s="476"/>
      <c r="AE650" s="476"/>
      <c r="AF650" s="476"/>
    </row>
    <row r="651" spans="1:32" s="138" customFormat="1" ht="15" customHeight="1" x14ac:dyDescent="0.2">
      <c r="A651" s="245"/>
      <c r="B651" s="370"/>
      <c r="C651" s="371" t="s">
        <v>520</v>
      </c>
      <c r="D651" s="403">
        <v>0.14303666124294676</v>
      </c>
      <c r="E651" s="497"/>
      <c r="F651" s="497"/>
      <c r="G651" s="97">
        <v>5.8498247554454368E-2</v>
      </c>
      <c r="H651" s="762"/>
      <c r="I651" s="403">
        <v>9.8314428179243241E-2</v>
      </c>
      <c r="J651" s="498"/>
      <c r="K651" s="97">
        <v>2.1682194277499265E-2</v>
      </c>
      <c r="L651" s="762"/>
      <c r="M651" s="623"/>
      <c r="N651" s="359">
        <v>6.4530287705145364E-2</v>
      </c>
      <c r="O651" s="497"/>
      <c r="P651" s="497"/>
      <c r="Q651" s="179">
        <v>3.9805063997119444E-2</v>
      </c>
      <c r="R651" s="206"/>
      <c r="S651" s="359">
        <v>9.7706554178030022E-2</v>
      </c>
      <c r="T651" s="494"/>
      <c r="U651" s="179">
        <v>2.1371059262078607E-2</v>
      </c>
      <c r="V651" s="209"/>
      <c r="W651" s="359">
        <v>7.8506373537801391E-2</v>
      </c>
      <c r="X651" s="709"/>
      <c r="Y651" s="623"/>
      <c r="Z651" s="358">
        <v>6.0787400121321833E-4</v>
      </c>
      <c r="AA651" s="184"/>
      <c r="AB651" s="476"/>
      <c r="AC651" s="476"/>
      <c r="AD651" s="476"/>
      <c r="AE651" s="476"/>
      <c r="AF651" s="476"/>
    </row>
    <row r="652" spans="1:32" s="138" customFormat="1" ht="15" customHeight="1" x14ac:dyDescent="0.2">
      <c r="A652" s="245"/>
      <c r="B652" s="370"/>
      <c r="C652" s="371" t="s">
        <v>521</v>
      </c>
      <c r="D652" s="403">
        <v>9.1818818773381022E-2</v>
      </c>
      <c r="E652" s="497"/>
      <c r="F652" s="497"/>
      <c r="G652" s="97">
        <v>4.8249203933370829E-2</v>
      </c>
      <c r="H652" s="762"/>
      <c r="I652" s="403">
        <v>0.13063295981875969</v>
      </c>
      <c r="J652" s="498"/>
      <c r="K652" s="97">
        <v>2.4541155737256307E-2</v>
      </c>
      <c r="L652" s="762"/>
      <c r="M652" s="623"/>
      <c r="N652" s="359">
        <v>0.12035745734746527</v>
      </c>
      <c r="O652" s="497"/>
      <c r="P652" s="497"/>
      <c r="Q652" s="179">
        <v>5.2714643660196181E-2</v>
      </c>
      <c r="R652" s="206"/>
      <c r="S652" s="359">
        <v>0.11899694256141571</v>
      </c>
      <c r="T652" s="494"/>
      <c r="U652" s="179">
        <v>2.3304881980405426E-2</v>
      </c>
      <c r="V652" s="209"/>
      <c r="W652" s="359">
        <v>-2.8538638574084244E-2</v>
      </c>
      <c r="X652" s="709"/>
      <c r="Y652" s="623"/>
      <c r="Z652" s="358">
        <v>1.1636017257343978E-2</v>
      </c>
      <c r="AA652" s="184"/>
      <c r="AB652" s="476"/>
      <c r="AC652" s="476"/>
      <c r="AD652" s="476"/>
      <c r="AE652" s="476"/>
      <c r="AF652" s="476"/>
    </row>
    <row r="653" spans="1:32" s="138" customFormat="1" ht="15" customHeight="1" x14ac:dyDescent="0.2">
      <c r="A653" s="245"/>
      <c r="B653" s="370"/>
      <c r="C653" s="371" t="s">
        <v>522</v>
      </c>
      <c r="D653" s="403">
        <v>0.11083101321536767</v>
      </c>
      <c r="E653" s="497"/>
      <c r="F653" s="497"/>
      <c r="G653" s="97">
        <v>5.2451855662090742E-2</v>
      </c>
      <c r="H653" s="762"/>
      <c r="I653" s="403">
        <v>7.8419636377146468E-2</v>
      </c>
      <c r="J653" s="498"/>
      <c r="K653" s="97">
        <v>1.9576996394212585E-2</v>
      </c>
      <c r="L653" s="762"/>
      <c r="M653" s="623"/>
      <c r="N653" s="359">
        <v>0.11981301741732203</v>
      </c>
      <c r="O653" s="497"/>
      <c r="P653" s="497"/>
      <c r="Q653" s="179">
        <v>5.2611554489171111E-2</v>
      </c>
      <c r="R653" s="206"/>
      <c r="S653" s="359">
        <v>7.2623707597600839E-2</v>
      </c>
      <c r="T653" s="494"/>
      <c r="U653" s="179">
        <v>1.8679166862258807E-2</v>
      </c>
      <c r="V653" s="209"/>
      <c r="W653" s="359">
        <v>-8.9820042019543578E-3</v>
      </c>
      <c r="X653" s="709"/>
      <c r="Y653" s="623"/>
      <c r="Z653" s="358">
        <v>5.7959287795456282E-3</v>
      </c>
      <c r="AA653" s="184"/>
      <c r="AB653" s="476"/>
      <c r="AC653" s="476"/>
      <c r="AD653" s="476"/>
      <c r="AE653" s="476"/>
      <c r="AF653" s="476"/>
    </row>
    <row r="654" spans="1:32" s="138" customFormat="1" ht="15" customHeight="1" x14ac:dyDescent="0.2">
      <c r="A654" s="245"/>
      <c r="B654" s="370"/>
      <c r="C654" s="371" t="s">
        <v>523</v>
      </c>
      <c r="D654" s="403">
        <v>2.1567829583973408E-2</v>
      </c>
      <c r="E654" s="497"/>
      <c r="F654" s="497"/>
      <c r="G654" s="97">
        <v>2.4272059936096772E-2</v>
      </c>
      <c r="H654" s="762"/>
      <c r="I654" s="403">
        <v>2.3770064391515917E-2</v>
      </c>
      <c r="J654" s="498"/>
      <c r="K654" s="97">
        <v>1.1093236758053775E-2</v>
      </c>
      <c r="L654" s="762"/>
      <c r="M654" s="623"/>
      <c r="N654" s="359">
        <v>3.4248197921210741E-2</v>
      </c>
      <c r="O654" s="497"/>
      <c r="P654" s="497"/>
      <c r="Q654" s="179">
        <v>2.9464107221138906E-2</v>
      </c>
      <c r="R654" s="206"/>
      <c r="S654" s="359">
        <v>2.9931495683808387E-2</v>
      </c>
      <c r="T654" s="494"/>
      <c r="U654" s="179">
        <v>1.226466556822038E-2</v>
      </c>
      <c r="V654" s="209"/>
      <c r="W654" s="359">
        <v>-1.2680368337237333E-2</v>
      </c>
      <c r="X654" s="709"/>
      <c r="Y654" s="623"/>
      <c r="Z654" s="358">
        <v>-6.1614312922924699E-3</v>
      </c>
      <c r="AA654" s="184"/>
      <c r="AB654" s="476"/>
      <c r="AC654" s="476"/>
      <c r="AD654" s="476"/>
      <c r="AE654" s="476"/>
      <c r="AF654" s="476"/>
    </row>
    <row r="655" spans="1:32" s="138" customFormat="1" ht="15" customHeight="1" x14ac:dyDescent="0.2">
      <c r="A655" s="245"/>
      <c r="B655" s="370"/>
      <c r="C655" s="371" t="s">
        <v>524</v>
      </c>
      <c r="D655" s="403">
        <v>1.9924024974138067E-2</v>
      </c>
      <c r="E655" s="497"/>
      <c r="F655" s="497"/>
      <c r="G655" s="97">
        <v>2.3348364398233797E-2</v>
      </c>
      <c r="H655" s="762"/>
      <c r="I655" s="403">
        <v>3.2872072610060421E-2</v>
      </c>
      <c r="J655" s="498"/>
      <c r="K655" s="97">
        <v>1.2984419806373737E-2</v>
      </c>
      <c r="L655" s="762"/>
      <c r="M655" s="623"/>
      <c r="N655" s="359">
        <v>1.9907324172840735E-2</v>
      </c>
      <c r="O655" s="497"/>
      <c r="P655" s="497"/>
      <c r="Q655" s="179">
        <v>2.2629850064775393E-2</v>
      </c>
      <c r="R655" s="206"/>
      <c r="S655" s="359">
        <v>3.4407673342577182E-2</v>
      </c>
      <c r="T655" s="494"/>
      <c r="U655" s="179">
        <v>1.3119426621235058E-2</v>
      </c>
      <c r="V655" s="209"/>
      <c r="W655" s="359">
        <v>1.6700801297332007E-5</v>
      </c>
      <c r="X655" s="709"/>
      <c r="Y655" s="623"/>
      <c r="Z655" s="358">
        <v>-1.5356007325167606E-3</v>
      </c>
      <c r="AA655" s="184"/>
      <c r="AB655" s="476"/>
      <c r="AC655" s="476"/>
      <c r="AD655" s="476"/>
      <c r="AE655" s="476"/>
      <c r="AF655" s="476"/>
    </row>
    <row r="656" spans="1:32" s="138" customFormat="1" ht="15" customHeight="1" x14ac:dyDescent="0.2">
      <c r="A656" s="245"/>
      <c r="B656" s="370"/>
      <c r="C656" s="371" t="s">
        <v>525</v>
      </c>
      <c r="D656" s="403" t="s">
        <v>30</v>
      </c>
      <c r="E656" s="497"/>
      <c r="F656" s="497"/>
      <c r="G656" s="97" t="s">
        <v>30</v>
      </c>
      <c r="H656" s="762"/>
      <c r="I656" s="403">
        <v>2.3175926268524206E-2</v>
      </c>
      <c r="J656" s="498"/>
      <c r="K656" s="97">
        <v>1.0957053188645479E-2</v>
      </c>
      <c r="L656" s="762"/>
      <c r="M656" s="623"/>
      <c r="N656" s="359" t="s">
        <v>30</v>
      </c>
      <c r="O656" s="497"/>
      <c r="P656" s="497"/>
      <c r="Q656" s="179" t="s">
        <v>30</v>
      </c>
      <c r="R656" s="206"/>
      <c r="S656" s="359">
        <v>2.2568544567909361E-2</v>
      </c>
      <c r="T656" s="494"/>
      <c r="U656" s="179">
        <v>1.0690185235242771E-2</v>
      </c>
      <c r="V656" s="209"/>
      <c r="W656" s="359" t="s">
        <v>30</v>
      </c>
      <c r="X656" s="709"/>
      <c r="Y656" s="623"/>
      <c r="Z656" s="358">
        <v>6.0738170061484451E-4</v>
      </c>
      <c r="AA656" s="184"/>
      <c r="AB656" s="476"/>
      <c r="AC656" s="476"/>
      <c r="AD656" s="476"/>
      <c r="AE656" s="476"/>
      <c r="AF656" s="476"/>
    </row>
    <row r="657" spans="1:32" s="138" customFormat="1" ht="15" customHeight="1" x14ac:dyDescent="0.2">
      <c r="A657" s="245"/>
      <c r="B657" s="370"/>
      <c r="C657" s="371" t="s">
        <v>526</v>
      </c>
      <c r="D657" s="403" t="s">
        <v>30</v>
      </c>
      <c r="E657" s="497"/>
      <c r="F657" s="497"/>
      <c r="G657" s="97" t="s">
        <v>30</v>
      </c>
      <c r="H657" s="762"/>
      <c r="I657" s="403">
        <v>8.1418319610963574E-3</v>
      </c>
      <c r="J657" s="498"/>
      <c r="K657" s="97">
        <v>6.5441447495834925E-3</v>
      </c>
      <c r="L657" s="762"/>
      <c r="M657" s="623"/>
      <c r="N657" s="359" t="s">
        <v>30</v>
      </c>
      <c r="O657" s="497"/>
      <c r="P657" s="497"/>
      <c r="Q657" s="179" t="s">
        <v>30</v>
      </c>
      <c r="R657" s="206"/>
      <c r="S657" s="359">
        <v>8.4670145761053441E-3</v>
      </c>
      <c r="T657" s="494"/>
      <c r="U657" s="179">
        <v>6.5949124665994488E-3</v>
      </c>
      <c r="V657" s="209"/>
      <c r="W657" s="359" t="s">
        <v>30</v>
      </c>
      <c r="X657" s="709"/>
      <c r="Y657" s="623"/>
      <c r="Z657" s="358">
        <v>-3.2518261500898669E-4</v>
      </c>
      <c r="AA657" s="184"/>
      <c r="AB657" s="476"/>
      <c r="AC657" s="476"/>
      <c r="AD657" s="476"/>
      <c r="AE657" s="476"/>
      <c r="AF657" s="476"/>
    </row>
    <row r="658" spans="1:32" s="138" customFormat="1" ht="15" customHeight="1" x14ac:dyDescent="0.2">
      <c r="A658" s="245"/>
      <c r="B658" s="370"/>
      <c r="C658" s="371" t="s">
        <v>527</v>
      </c>
      <c r="D658" s="403">
        <v>3.9471462498191889E-2</v>
      </c>
      <c r="E658" s="497"/>
      <c r="F658" s="497"/>
      <c r="G658" s="97">
        <v>3.2533800382497917E-2</v>
      </c>
      <c r="H658" s="762"/>
      <c r="I658" s="403">
        <v>6.2605443244036191E-2</v>
      </c>
      <c r="J658" s="498"/>
      <c r="K658" s="97">
        <v>1.764145102924675E-2</v>
      </c>
      <c r="L658" s="762"/>
      <c r="M658" s="623"/>
      <c r="N658" s="359">
        <v>5.1031367320069972E-2</v>
      </c>
      <c r="O658" s="497"/>
      <c r="P658" s="497"/>
      <c r="Q658" s="179">
        <v>3.5652188289773824E-2</v>
      </c>
      <c r="R658" s="206"/>
      <c r="S658" s="359">
        <v>6.9361048511477702E-2</v>
      </c>
      <c r="T658" s="494"/>
      <c r="U658" s="179">
        <v>1.8286843000956024E-2</v>
      </c>
      <c r="V658" s="209"/>
      <c r="W658" s="359">
        <v>-1.1559904821878082E-2</v>
      </c>
      <c r="X658" s="709"/>
      <c r="Y658" s="623"/>
      <c r="Z658" s="358">
        <v>-6.7556052674415112E-3</v>
      </c>
      <c r="AA658" s="184"/>
      <c r="AB658" s="476"/>
      <c r="AC658" s="476"/>
      <c r="AD658" s="476"/>
      <c r="AE658" s="476"/>
      <c r="AF658" s="476"/>
    </row>
    <row r="659" spans="1:32" s="138" customFormat="1" ht="15" customHeight="1" x14ac:dyDescent="0.2">
      <c r="A659" s="245"/>
      <c r="B659" s="370"/>
      <c r="C659" s="371" t="s">
        <v>528</v>
      </c>
      <c r="D659" s="403">
        <v>8.7206664880942239E-2</v>
      </c>
      <c r="E659" s="497"/>
      <c r="F659" s="497"/>
      <c r="G659" s="97">
        <v>4.7141035868530932E-2</v>
      </c>
      <c r="H659" s="762"/>
      <c r="I659" s="403">
        <v>4.4451334355828022E-2</v>
      </c>
      <c r="J659" s="498"/>
      <c r="K659" s="97">
        <v>1.5008450209906822E-2</v>
      </c>
      <c r="L659" s="762"/>
      <c r="M659" s="623"/>
      <c r="N659" s="359">
        <v>8.0712681289121513E-2</v>
      </c>
      <c r="O659" s="497"/>
      <c r="P659" s="497"/>
      <c r="Q659" s="179">
        <v>4.4130432359856198E-2</v>
      </c>
      <c r="R659" s="206"/>
      <c r="S659" s="359">
        <v>4.3785332872396596E-2</v>
      </c>
      <c r="T659" s="494"/>
      <c r="U659" s="179">
        <v>1.4727611757024214E-2</v>
      </c>
      <c r="V659" s="209"/>
      <c r="W659" s="359">
        <v>6.4939835918207262E-3</v>
      </c>
      <c r="X659" s="709"/>
      <c r="Y659" s="623"/>
      <c r="Z659" s="358">
        <v>6.6600148343142623E-4</v>
      </c>
      <c r="AA659" s="184"/>
      <c r="AB659" s="476"/>
      <c r="AC659" s="476"/>
      <c r="AD659" s="476"/>
      <c r="AE659" s="476"/>
      <c r="AF659" s="476"/>
    </row>
    <row r="660" spans="1:32" s="138" customFormat="1" ht="15" customHeight="1" x14ac:dyDescent="0.2">
      <c r="A660" s="245"/>
      <c r="B660" s="370"/>
      <c r="C660" s="371" t="s">
        <v>529</v>
      </c>
      <c r="D660" s="403">
        <v>8.2303499086648246E-2</v>
      </c>
      <c r="E660" s="497"/>
      <c r="F660" s="497"/>
      <c r="G660" s="97">
        <v>4.5919456586047555E-2</v>
      </c>
      <c r="H660" s="762"/>
      <c r="I660" s="403">
        <v>5.2673576012568599E-2</v>
      </c>
      <c r="J660" s="498"/>
      <c r="K660" s="97">
        <v>1.6267217370369475E-2</v>
      </c>
      <c r="L660" s="762"/>
      <c r="M660" s="623"/>
      <c r="N660" s="359">
        <v>8.0701900045072286E-2</v>
      </c>
      <c r="O660" s="497"/>
      <c r="P660" s="497"/>
      <c r="Q660" s="179">
        <v>4.4127743646178191E-2</v>
      </c>
      <c r="R660" s="206"/>
      <c r="S660" s="359">
        <v>5.3704310905666672E-2</v>
      </c>
      <c r="T660" s="494"/>
      <c r="U660" s="179">
        <v>1.6225881638875291E-2</v>
      </c>
      <c r="V660" s="209"/>
      <c r="W660" s="359">
        <v>1.6015990415759601E-3</v>
      </c>
      <c r="X660" s="709"/>
      <c r="Y660" s="623"/>
      <c r="Z660" s="358">
        <v>-1.0307348930980731E-3</v>
      </c>
      <c r="AA660" s="184"/>
      <c r="AB660" s="476"/>
      <c r="AC660" s="476"/>
      <c r="AD660" s="476"/>
      <c r="AE660" s="476"/>
      <c r="AF660" s="476"/>
    </row>
    <row r="661" spans="1:32" s="138" customFormat="1" ht="15" customHeight="1" x14ac:dyDescent="0.2">
      <c r="A661" s="245"/>
      <c r="B661" s="370"/>
      <c r="C661" s="371" t="s">
        <v>530</v>
      </c>
      <c r="D661" s="403">
        <v>5.5762081343415371E-2</v>
      </c>
      <c r="E661" s="497"/>
      <c r="F661" s="497"/>
      <c r="G661" s="97">
        <v>3.833966012281146E-2</v>
      </c>
      <c r="H661" s="762"/>
      <c r="I661" s="403">
        <v>8.1243659622053016E-2</v>
      </c>
      <c r="J661" s="498"/>
      <c r="K661" s="97">
        <v>1.9895825171474788E-2</v>
      </c>
      <c r="L661" s="762"/>
      <c r="M661" s="623"/>
      <c r="N661" s="359">
        <v>9.2849545874419376E-2</v>
      </c>
      <c r="O661" s="497"/>
      <c r="P661" s="497"/>
      <c r="Q661" s="179">
        <v>4.7018764542029363E-2</v>
      </c>
      <c r="R661" s="206"/>
      <c r="S661" s="359">
        <v>8.3191407821568072E-2</v>
      </c>
      <c r="T661" s="494"/>
      <c r="U661" s="179">
        <v>1.9877825460569539E-2</v>
      </c>
      <c r="V661" s="209"/>
      <c r="W661" s="359">
        <v>-3.7087464531004005E-2</v>
      </c>
      <c r="X661" s="709"/>
      <c r="Y661" s="623"/>
      <c r="Z661" s="358">
        <v>-1.9477481995150564E-3</v>
      </c>
      <c r="AA661" s="184"/>
      <c r="AB661" s="476"/>
      <c r="AC661" s="476"/>
      <c r="AD661" s="476"/>
      <c r="AE661" s="476"/>
      <c r="AF661" s="476"/>
    </row>
    <row r="662" spans="1:32" s="138" customFormat="1" ht="15" customHeight="1" x14ac:dyDescent="0.2">
      <c r="A662" s="245"/>
      <c r="B662" s="370"/>
      <c r="C662" s="371" t="s">
        <v>531</v>
      </c>
      <c r="D662" s="403">
        <v>6.8073902536740588E-2</v>
      </c>
      <c r="E662" s="497"/>
      <c r="F662" s="497"/>
      <c r="G662" s="97">
        <v>4.2084203649263775E-2</v>
      </c>
      <c r="H662" s="762"/>
      <c r="I662" s="403">
        <v>8.52655340661954E-2</v>
      </c>
      <c r="J662" s="498"/>
      <c r="K662" s="97">
        <v>2.033767590590195E-2</v>
      </c>
      <c r="L662" s="762"/>
      <c r="M662" s="623"/>
      <c r="N662" s="359">
        <v>8.3189075719127772E-2</v>
      </c>
      <c r="O662" s="497"/>
      <c r="P662" s="497"/>
      <c r="Q662" s="179">
        <v>4.4741928517846946E-2</v>
      </c>
      <c r="R662" s="206"/>
      <c r="S662" s="359">
        <v>7.838733308573935E-2</v>
      </c>
      <c r="T662" s="494"/>
      <c r="U662" s="179">
        <v>1.9345834169876237E-2</v>
      </c>
      <c r="V662" s="209"/>
      <c r="W662" s="359">
        <v>-1.5115173182387184E-2</v>
      </c>
      <c r="X662" s="709"/>
      <c r="Y662" s="623"/>
      <c r="Z662" s="358">
        <v>6.8782009804560507E-3</v>
      </c>
      <c r="AA662" s="184"/>
      <c r="AB662" s="476"/>
      <c r="AC662" s="476"/>
      <c r="AD662" s="476"/>
      <c r="AE662" s="476"/>
      <c r="AF662" s="476"/>
    </row>
    <row r="663" spans="1:32" s="138" customFormat="1" ht="15" customHeight="1" x14ac:dyDescent="0.2">
      <c r="A663" s="245"/>
      <c r="B663" s="370"/>
      <c r="C663" s="371" t="s">
        <v>532</v>
      </c>
      <c r="D663" s="403">
        <v>1.9822371430105849E-2</v>
      </c>
      <c r="E663" s="497"/>
      <c r="F663" s="497"/>
      <c r="G663" s="97">
        <v>2.3289933591594123E-2</v>
      </c>
      <c r="H663" s="762"/>
      <c r="I663" s="403">
        <v>1.736645757581522E-2</v>
      </c>
      <c r="J663" s="498"/>
      <c r="K663" s="97">
        <v>9.5130209842109823E-3</v>
      </c>
      <c r="L663" s="762"/>
      <c r="M663" s="623"/>
      <c r="N663" s="359">
        <v>2.4717904272659404E-2</v>
      </c>
      <c r="O663" s="497"/>
      <c r="P663" s="497"/>
      <c r="Q663" s="179">
        <v>2.5154321598440124E-2</v>
      </c>
      <c r="R663" s="206"/>
      <c r="S663" s="359">
        <v>1.7215550015250412E-2</v>
      </c>
      <c r="T663" s="494"/>
      <c r="U663" s="179">
        <v>9.3622425428310993E-3</v>
      </c>
      <c r="V663" s="209"/>
      <c r="W663" s="359">
        <v>-4.8955328425535558E-3</v>
      </c>
      <c r="X663" s="709"/>
      <c r="Y663" s="623"/>
      <c r="Z663" s="358">
        <v>1.5090756056480858E-4</v>
      </c>
      <c r="AA663" s="184"/>
      <c r="AB663" s="476"/>
      <c r="AC663" s="476"/>
      <c r="AD663" s="476"/>
      <c r="AE663" s="476"/>
      <c r="AF663" s="476"/>
    </row>
    <row r="664" spans="1:32" s="138" customFormat="1" ht="15" customHeight="1" x14ac:dyDescent="0.2">
      <c r="A664" s="245"/>
      <c r="B664" s="370"/>
      <c r="C664" s="371" t="s">
        <v>533</v>
      </c>
      <c r="D664" s="403">
        <v>2.055861235522468E-2</v>
      </c>
      <c r="E664" s="497"/>
      <c r="F664" s="497"/>
      <c r="G664" s="97">
        <v>2.3709597269147214E-2</v>
      </c>
      <c r="H664" s="762"/>
      <c r="I664" s="403">
        <v>2.1257747259627754E-2</v>
      </c>
      <c r="J664" s="498"/>
      <c r="K664" s="97">
        <v>1.0504123779912874E-2</v>
      </c>
      <c r="L664" s="762"/>
      <c r="M664" s="623"/>
      <c r="N664" s="359">
        <v>2.0818471289206639E-2</v>
      </c>
      <c r="O664" s="497"/>
      <c r="P664" s="497"/>
      <c r="Q664" s="179">
        <v>2.3131174476228422E-2</v>
      </c>
      <c r="R664" s="206"/>
      <c r="S664" s="359">
        <v>2.0410080007193115E-2</v>
      </c>
      <c r="T664" s="494"/>
      <c r="U664" s="179">
        <v>1.0177352244729777E-2</v>
      </c>
      <c r="V664" s="209"/>
      <c r="W664" s="359">
        <v>-2.5985893398195944E-4</v>
      </c>
      <c r="X664" s="709"/>
      <c r="Y664" s="623"/>
      <c r="Z664" s="358">
        <v>8.4766725243463903E-4</v>
      </c>
      <c r="AA664" s="184"/>
      <c r="AB664" s="476"/>
      <c r="AC664" s="476"/>
      <c r="AD664" s="476"/>
      <c r="AE664" s="476"/>
      <c r="AF664" s="476"/>
    </row>
    <row r="665" spans="1:32" s="138" customFormat="1" ht="15" customHeight="1" x14ac:dyDescent="0.2">
      <c r="A665" s="245"/>
      <c r="B665" s="370"/>
      <c r="C665" s="371" t="s">
        <v>534</v>
      </c>
      <c r="D665" s="403" t="s">
        <v>30</v>
      </c>
      <c r="E665" s="497"/>
      <c r="F665" s="497"/>
      <c r="G665" s="97" t="s">
        <v>30</v>
      </c>
      <c r="H665" s="762"/>
      <c r="I665" s="403">
        <v>1.5600175300502623E-3</v>
      </c>
      <c r="J665" s="498"/>
      <c r="K665" s="97">
        <v>2.8740397057361844E-3</v>
      </c>
      <c r="L665" s="762"/>
      <c r="M665" s="623"/>
      <c r="N665" s="359" t="s">
        <v>30</v>
      </c>
      <c r="O665" s="497"/>
      <c r="P665" s="497"/>
      <c r="Q665" s="179" t="s">
        <v>30</v>
      </c>
      <c r="R665" s="206"/>
      <c r="S665" s="359">
        <v>2.5321097766086557E-3</v>
      </c>
      <c r="T665" s="494"/>
      <c r="U665" s="179">
        <v>3.6172708259199732E-3</v>
      </c>
      <c r="V665" s="209"/>
      <c r="W665" s="359" t="s">
        <v>30</v>
      </c>
      <c r="X665" s="709"/>
      <c r="Y665" s="623"/>
      <c r="Z665" s="358">
        <v>-9.7209224655839341E-4</v>
      </c>
      <c r="AA665" s="184"/>
      <c r="AB665" s="476"/>
      <c r="AC665" s="476"/>
      <c r="AD665" s="476"/>
      <c r="AE665" s="476"/>
      <c r="AF665" s="476"/>
    </row>
    <row r="666" spans="1:32" s="138" customFormat="1" ht="15" customHeight="1" x14ac:dyDescent="0.2">
      <c r="A666" s="245"/>
      <c r="B666" s="615"/>
      <c r="C666" s="616" t="s">
        <v>535</v>
      </c>
      <c r="D666" s="404" t="s">
        <v>30</v>
      </c>
      <c r="E666" s="502"/>
      <c r="F666" s="502"/>
      <c r="G666" s="188" t="s">
        <v>30</v>
      </c>
      <c r="H666" s="763"/>
      <c r="I666" s="404">
        <v>6.2499108179152438E-4</v>
      </c>
      <c r="J666" s="710"/>
      <c r="K666" s="188">
        <v>1.8199866195921055E-3</v>
      </c>
      <c r="L666" s="763"/>
      <c r="M666" s="623"/>
      <c r="N666" s="215" t="s">
        <v>30</v>
      </c>
      <c r="O666" s="502"/>
      <c r="P666" s="502"/>
      <c r="Q666" s="191" t="s">
        <v>30</v>
      </c>
      <c r="R666" s="206"/>
      <c r="S666" s="215">
        <v>2.7123906727568019E-4</v>
      </c>
      <c r="T666" s="216"/>
      <c r="U666" s="191">
        <v>1.1852433108232451E-3</v>
      </c>
      <c r="V666" s="209"/>
      <c r="W666" s="215" t="s">
        <v>30</v>
      </c>
      <c r="X666" s="218"/>
      <c r="Y666" s="623"/>
      <c r="Z666" s="213">
        <v>3.5375201451584419E-4</v>
      </c>
      <c r="AA666" s="196"/>
      <c r="AB666" s="476"/>
      <c r="AC666" s="476"/>
      <c r="AD666" s="476"/>
      <c r="AE666" s="476"/>
      <c r="AF666" s="476"/>
    </row>
    <row r="667" spans="1:32" s="138" customFormat="1" ht="15" customHeight="1" x14ac:dyDescent="0.2">
      <c r="A667" s="413"/>
      <c r="B667" s="1050" t="s">
        <v>233</v>
      </c>
      <c r="C667" s="1104"/>
      <c r="D667" s="776">
        <v>169.89267878281871</v>
      </c>
      <c r="E667" s="777"/>
      <c r="F667" s="777"/>
      <c r="G667" s="778"/>
      <c r="H667" s="779"/>
      <c r="I667" s="776">
        <v>6090.7121056196393</v>
      </c>
      <c r="J667" s="777"/>
      <c r="K667" s="778"/>
      <c r="L667" s="779"/>
      <c r="M667" s="780"/>
      <c r="N667" s="781">
        <v>182.08249168752886</v>
      </c>
      <c r="O667" s="777"/>
      <c r="P667" s="777"/>
      <c r="Q667" s="788"/>
      <c r="R667" s="789"/>
      <c r="S667" s="788">
        <v>6502.1445556042272</v>
      </c>
      <c r="T667" s="785"/>
      <c r="U667" s="782"/>
      <c r="V667" s="780"/>
      <c r="W667" s="786"/>
      <c r="X667" s="786"/>
      <c r="Y667" s="787"/>
      <c r="Z667" s="787"/>
      <c r="AA667" s="787"/>
      <c r="AB667" s="476"/>
      <c r="AC667" s="476"/>
      <c r="AD667" s="476"/>
      <c r="AE667" s="476"/>
      <c r="AF667" s="476"/>
    </row>
    <row r="668" spans="1:32" s="138" customFormat="1" ht="15" customHeight="1" x14ac:dyDescent="0.2">
      <c r="A668" s="245"/>
      <c r="B668" s="369" t="s">
        <v>85</v>
      </c>
      <c r="C668" s="252" t="s">
        <v>515</v>
      </c>
      <c r="D668" s="402" t="s">
        <v>30</v>
      </c>
      <c r="E668" s="490"/>
      <c r="F668" s="490"/>
      <c r="G668" s="164" t="s">
        <v>30</v>
      </c>
      <c r="H668" s="760"/>
      <c r="I668" s="402">
        <v>1.4364347823946626E-2</v>
      </c>
      <c r="J668" s="353"/>
      <c r="K668" s="164">
        <v>6.9468299412526876E-3</v>
      </c>
      <c r="L668" s="760"/>
      <c r="M668" s="623"/>
      <c r="N668" s="207" t="s">
        <v>30</v>
      </c>
      <c r="O668" s="490"/>
      <c r="P668" s="490"/>
      <c r="Q668" s="167" t="s">
        <v>30</v>
      </c>
      <c r="R668" s="206"/>
      <c r="S668" s="207">
        <v>1.6589850969066393E-2</v>
      </c>
      <c r="T668" s="208"/>
      <c r="U668" s="167">
        <v>7.5538457048909564E-3</v>
      </c>
      <c r="V668" s="209"/>
      <c r="W668" s="207" t="s">
        <v>30</v>
      </c>
      <c r="X668" s="211"/>
      <c r="Y668" s="623"/>
      <c r="Z668" s="204">
        <v>-2.2255031451197671E-3</v>
      </c>
      <c r="AA668" s="173"/>
      <c r="AB668" s="476"/>
      <c r="AC668" s="476"/>
      <c r="AD668" s="476"/>
      <c r="AE668" s="476"/>
      <c r="AF668" s="476"/>
    </row>
    <row r="669" spans="1:32" s="138" customFormat="1" ht="15" customHeight="1" x14ac:dyDescent="0.2">
      <c r="A669" s="245"/>
      <c r="B669" s="370"/>
      <c r="C669" s="371" t="s">
        <v>516</v>
      </c>
      <c r="D669" s="403" t="s">
        <v>30</v>
      </c>
      <c r="E669" s="497"/>
      <c r="F669" s="497"/>
      <c r="G669" s="97" t="s">
        <v>30</v>
      </c>
      <c r="H669" s="762"/>
      <c r="I669" s="403">
        <v>2.4387282392384388E-3</v>
      </c>
      <c r="J669" s="498"/>
      <c r="K669" s="97">
        <v>2.8796320769828125E-3</v>
      </c>
      <c r="L669" s="762"/>
      <c r="M669" s="623"/>
      <c r="N669" s="359" t="s">
        <v>30</v>
      </c>
      <c r="O669" s="497"/>
      <c r="P669" s="497"/>
      <c r="Q669" s="179" t="s">
        <v>30</v>
      </c>
      <c r="R669" s="206"/>
      <c r="S669" s="359">
        <v>2.2011600286361132E-3</v>
      </c>
      <c r="T669" s="494"/>
      <c r="U669" s="179">
        <v>2.7715762462599625E-3</v>
      </c>
      <c r="V669" s="209"/>
      <c r="W669" s="359" t="s">
        <v>30</v>
      </c>
      <c r="X669" s="709"/>
      <c r="Y669" s="623"/>
      <c r="Z669" s="358">
        <v>2.3756821060232558E-4</v>
      </c>
      <c r="AA669" s="184"/>
      <c r="AB669" s="476"/>
      <c r="AC669" s="476"/>
      <c r="AD669" s="476"/>
      <c r="AE669" s="476"/>
      <c r="AF669" s="476"/>
    </row>
    <row r="670" spans="1:32" s="138" customFormat="1" ht="15" customHeight="1" x14ac:dyDescent="0.2">
      <c r="A670" s="245"/>
      <c r="B670" s="370"/>
      <c r="C670" s="371" t="s">
        <v>517</v>
      </c>
      <c r="D670" s="403">
        <v>0.10916838888029083</v>
      </c>
      <c r="E670" s="761" t="s">
        <v>206</v>
      </c>
      <c r="F670" s="497"/>
      <c r="G670" s="97">
        <v>4.4359471428163766E-2</v>
      </c>
      <c r="H670" s="762"/>
      <c r="I670" s="403">
        <v>0.18757671609137255</v>
      </c>
      <c r="J670" s="498"/>
      <c r="K670" s="97">
        <v>2.2791145514827957E-2</v>
      </c>
      <c r="L670" s="762"/>
      <c r="M670" s="623"/>
      <c r="N670" s="359">
        <v>0.13750079329837006</v>
      </c>
      <c r="O670" s="497"/>
      <c r="P670" s="497"/>
      <c r="Q670" s="179">
        <v>5.0367445450818886E-2</v>
      </c>
      <c r="R670" s="206"/>
      <c r="S670" s="359">
        <v>0.19487941287189631</v>
      </c>
      <c r="T670" s="494"/>
      <c r="U670" s="179">
        <v>2.3425721267421335E-2</v>
      </c>
      <c r="V670" s="209"/>
      <c r="W670" s="359">
        <v>-2.8332404418079229E-2</v>
      </c>
      <c r="X670" s="709"/>
      <c r="Y670" s="623"/>
      <c r="Z670" s="358">
        <v>-7.3026967805237541E-3</v>
      </c>
      <c r="AA670" s="184"/>
      <c r="AB670" s="476"/>
      <c r="AC670" s="476"/>
      <c r="AD670" s="476"/>
      <c r="AE670" s="476"/>
      <c r="AF670" s="476"/>
    </row>
    <row r="671" spans="1:32" s="138" customFormat="1" ht="15" customHeight="1" x14ac:dyDescent="0.2">
      <c r="A671" s="245"/>
      <c r="B671" s="370"/>
      <c r="C671" s="371" t="s">
        <v>518</v>
      </c>
      <c r="D671" s="403" t="s">
        <v>30</v>
      </c>
      <c r="E671" s="497"/>
      <c r="F671" s="497"/>
      <c r="G671" s="97" t="s">
        <v>30</v>
      </c>
      <c r="H671" s="762"/>
      <c r="I671" s="403">
        <v>6.8648849227658558E-3</v>
      </c>
      <c r="J671" s="498"/>
      <c r="K671" s="97">
        <v>4.8206578545868144E-3</v>
      </c>
      <c r="L671" s="762"/>
      <c r="M671" s="623"/>
      <c r="N671" s="359" t="s">
        <v>30</v>
      </c>
      <c r="O671" s="497"/>
      <c r="P671" s="497"/>
      <c r="Q671" s="179" t="s">
        <v>30</v>
      </c>
      <c r="R671" s="206"/>
      <c r="S671" s="359">
        <v>8.2107186849112741E-3</v>
      </c>
      <c r="T671" s="494"/>
      <c r="U671" s="179">
        <v>5.3367863375953679E-3</v>
      </c>
      <c r="V671" s="209"/>
      <c r="W671" s="359" t="s">
        <v>30</v>
      </c>
      <c r="X671" s="709"/>
      <c r="Y671" s="623"/>
      <c r="Z671" s="358">
        <v>-1.3458337621454182E-3</v>
      </c>
      <c r="AA671" s="184"/>
      <c r="AB671" s="476"/>
      <c r="AC671" s="476"/>
      <c r="AD671" s="476"/>
      <c r="AE671" s="476"/>
      <c r="AF671" s="476"/>
    </row>
    <row r="672" spans="1:32" s="138" customFormat="1" ht="15" customHeight="1" x14ac:dyDescent="0.2">
      <c r="A672" s="245"/>
      <c r="B672" s="370"/>
      <c r="C672" s="371" t="s">
        <v>519</v>
      </c>
      <c r="D672" s="403" t="s">
        <v>30</v>
      </c>
      <c r="E672" s="497"/>
      <c r="F672" s="497"/>
      <c r="G672" s="97" t="s">
        <v>30</v>
      </c>
      <c r="H672" s="762"/>
      <c r="I672" s="403">
        <v>9.1874596794076935E-3</v>
      </c>
      <c r="J672" s="498"/>
      <c r="K672" s="97">
        <v>5.5703050493771528E-3</v>
      </c>
      <c r="L672" s="762"/>
      <c r="M672" s="623"/>
      <c r="N672" s="359" t="s">
        <v>30</v>
      </c>
      <c r="O672" s="497"/>
      <c r="P672" s="497"/>
      <c r="Q672" s="179" t="s">
        <v>30</v>
      </c>
      <c r="R672" s="206"/>
      <c r="S672" s="359">
        <v>1.334618103657445E-2</v>
      </c>
      <c r="T672" s="494"/>
      <c r="U672" s="179">
        <v>6.7864152631078095E-3</v>
      </c>
      <c r="V672" s="209"/>
      <c r="W672" s="359" t="s">
        <v>30</v>
      </c>
      <c r="X672" s="709"/>
      <c r="Y672" s="623"/>
      <c r="Z672" s="358">
        <v>-4.1587213571667569E-3</v>
      </c>
      <c r="AA672" s="184"/>
      <c r="AB672" s="476"/>
      <c r="AC672" s="476"/>
      <c r="AD672" s="476"/>
      <c r="AE672" s="476"/>
      <c r="AF672" s="476"/>
    </row>
    <row r="673" spans="1:32" s="138" customFormat="1" ht="15" customHeight="1" x14ac:dyDescent="0.2">
      <c r="A673" s="245"/>
      <c r="B673" s="370"/>
      <c r="C673" s="371" t="s">
        <v>520</v>
      </c>
      <c r="D673" s="403">
        <v>0.1111653498146743</v>
      </c>
      <c r="E673" s="497"/>
      <c r="F673" s="497"/>
      <c r="G673" s="97">
        <v>4.471315448807963E-2</v>
      </c>
      <c r="H673" s="762"/>
      <c r="I673" s="403">
        <v>0.10530865826629379</v>
      </c>
      <c r="J673" s="498"/>
      <c r="K673" s="97">
        <v>1.7920666836370627E-2</v>
      </c>
      <c r="L673" s="762"/>
      <c r="M673" s="623"/>
      <c r="N673" s="359">
        <v>6.0894390799625858E-2</v>
      </c>
      <c r="O673" s="497"/>
      <c r="P673" s="497"/>
      <c r="Q673" s="179">
        <v>3.4975492047791407E-2</v>
      </c>
      <c r="R673" s="206"/>
      <c r="S673" s="359">
        <v>0.10771789248336565</v>
      </c>
      <c r="T673" s="494"/>
      <c r="U673" s="179">
        <v>1.8334730910394673E-2</v>
      </c>
      <c r="V673" s="209"/>
      <c r="W673" s="359">
        <v>5.0270959015048439E-2</v>
      </c>
      <c r="X673" s="709"/>
      <c r="Y673" s="623"/>
      <c r="Z673" s="358">
        <v>-2.4092342170718567E-3</v>
      </c>
      <c r="AA673" s="184"/>
      <c r="AB673" s="476"/>
      <c r="AC673" s="476"/>
      <c r="AD673" s="476"/>
      <c r="AE673" s="476"/>
      <c r="AF673" s="476"/>
    </row>
    <row r="674" spans="1:32" s="138" customFormat="1" ht="15" customHeight="1" x14ac:dyDescent="0.2">
      <c r="A674" s="245"/>
      <c r="B674" s="370"/>
      <c r="C674" s="371" t="s">
        <v>521</v>
      </c>
      <c r="D674" s="403">
        <v>9.0647956500830421E-2</v>
      </c>
      <c r="E674" s="497"/>
      <c r="F674" s="497"/>
      <c r="G674" s="97">
        <v>4.0839943721554542E-2</v>
      </c>
      <c r="H674" s="762"/>
      <c r="I674" s="403">
        <v>0.13540156680248575</v>
      </c>
      <c r="J674" s="498"/>
      <c r="K674" s="97">
        <v>1.9975818157836854E-2</v>
      </c>
      <c r="L674" s="762"/>
      <c r="M674" s="623"/>
      <c r="N674" s="359">
        <v>0.10098832244194239</v>
      </c>
      <c r="O674" s="497"/>
      <c r="P674" s="497"/>
      <c r="Q674" s="179">
        <v>4.4069306494446743E-2</v>
      </c>
      <c r="R674" s="206"/>
      <c r="S674" s="359">
        <v>0.12446714093304934</v>
      </c>
      <c r="T674" s="494"/>
      <c r="U674" s="179">
        <v>1.9522844996653878E-2</v>
      </c>
      <c r="V674" s="209"/>
      <c r="W674" s="359">
        <v>-1.034036594111197E-2</v>
      </c>
      <c r="X674" s="709"/>
      <c r="Y674" s="623"/>
      <c r="Z674" s="358">
        <v>1.0934425869436409E-2</v>
      </c>
      <c r="AA674" s="184"/>
      <c r="AB674" s="476"/>
      <c r="AC674" s="476"/>
      <c r="AD674" s="476"/>
      <c r="AE674" s="476"/>
      <c r="AF674" s="476"/>
    </row>
    <row r="675" spans="1:32" s="138" customFormat="1" ht="15" customHeight="1" x14ac:dyDescent="0.2">
      <c r="A675" s="245"/>
      <c r="B675" s="370"/>
      <c r="C675" s="371" t="s">
        <v>522</v>
      </c>
      <c r="D675" s="403">
        <v>0.14325853786087642</v>
      </c>
      <c r="E675" s="892"/>
      <c r="F675" s="497"/>
      <c r="G675" s="97">
        <v>4.9833943109539369E-2</v>
      </c>
      <c r="H675" s="762"/>
      <c r="I675" s="403">
        <v>7.4843909912253939E-2</v>
      </c>
      <c r="J675" s="498"/>
      <c r="K675" s="97">
        <v>1.5362830841670045E-2</v>
      </c>
      <c r="L675" s="762"/>
      <c r="M675" s="623"/>
      <c r="N675" s="359">
        <v>9.5632753858312908E-2</v>
      </c>
      <c r="O675" s="497"/>
      <c r="P675" s="497"/>
      <c r="Q675" s="179">
        <v>4.3012403786246899E-2</v>
      </c>
      <c r="R675" s="206"/>
      <c r="S675" s="359">
        <v>6.9383908125783836E-2</v>
      </c>
      <c r="T675" s="494"/>
      <c r="U675" s="179">
        <v>1.5027757643032982E-2</v>
      </c>
      <c r="V675" s="209"/>
      <c r="W675" s="359">
        <v>4.7625784002563509E-2</v>
      </c>
      <c r="X675" s="709"/>
      <c r="Y675" s="623"/>
      <c r="Z675" s="358">
        <v>5.4600017864701034E-3</v>
      </c>
      <c r="AA675" s="184"/>
      <c r="AB675" s="476"/>
      <c r="AC675" s="476"/>
      <c r="AD675" s="476"/>
      <c r="AE675" s="476"/>
      <c r="AF675" s="476"/>
    </row>
    <row r="676" spans="1:32" s="138" customFormat="1" ht="15" customHeight="1" x14ac:dyDescent="0.2">
      <c r="A676" s="245"/>
      <c r="B676" s="370"/>
      <c r="C676" s="371" t="s">
        <v>523</v>
      </c>
      <c r="D676" s="403" t="s">
        <v>30</v>
      </c>
      <c r="E676" s="497"/>
      <c r="F676" s="497"/>
      <c r="G676" s="97" t="s">
        <v>30</v>
      </c>
      <c r="H676" s="762"/>
      <c r="I676" s="403">
        <v>2.8396726178825039E-2</v>
      </c>
      <c r="J676" s="498"/>
      <c r="K676" s="97">
        <v>9.6975969598742714E-3</v>
      </c>
      <c r="L676" s="762"/>
      <c r="M676" s="623"/>
      <c r="N676" s="359" t="s">
        <v>30</v>
      </c>
      <c r="O676" s="497"/>
      <c r="P676" s="497"/>
      <c r="Q676" s="179" t="s">
        <v>30</v>
      </c>
      <c r="R676" s="206"/>
      <c r="S676" s="359">
        <v>2.9924784752394382E-2</v>
      </c>
      <c r="T676" s="494"/>
      <c r="U676" s="179">
        <v>1.0076222441197253E-2</v>
      </c>
      <c r="V676" s="209"/>
      <c r="W676" s="359" t="s">
        <v>30</v>
      </c>
      <c r="X676" s="709"/>
      <c r="Y676" s="623"/>
      <c r="Z676" s="358">
        <v>-1.5280585735693436E-3</v>
      </c>
      <c r="AA676" s="184"/>
      <c r="AB676" s="476"/>
      <c r="AC676" s="476"/>
      <c r="AD676" s="476"/>
      <c r="AE676" s="476"/>
      <c r="AF676" s="476"/>
    </row>
    <row r="677" spans="1:32" s="138" customFormat="1" ht="15" customHeight="1" x14ac:dyDescent="0.2">
      <c r="A677" s="245"/>
      <c r="B677" s="370"/>
      <c r="C677" s="371" t="s">
        <v>524</v>
      </c>
      <c r="D677" s="403">
        <v>3.0730062754309135E-2</v>
      </c>
      <c r="E677" s="497"/>
      <c r="F677" s="497"/>
      <c r="G677" s="97">
        <v>2.4549587397029948E-2</v>
      </c>
      <c r="H677" s="762"/>
      <c r="I677" s="403">
        <v>3.75822542704152E-2</v>
      </c>
      <c r="J677" s="498"/>
      <c r="K677" s="97">
        <v>1.1103470250628435E-2</v>
      </c>
      <c r="L677" s="762"/>
      <c r="M677" s="623"/>
      <c r="N677" s="359">
        <v>5.4898904695336162E-2</v>
      </c>
      <c r="O677" s="497"/>
      <c r="P677" s="497"/>
      <c r="Q677" s="179">
        <v>3.3314932973776086E-2</v>
      </c>
      <c r="R677" s="206"/>
      <c r="S677" s="359">
        <v>3.3448083089557629E-2</v>
      </c>
      <c r="T677" s="494"/>
      <c r="U677" s="179">
        <v>1.063353669903325E-2</v>
      </c>
      <c r="V677" s="209"/>
      <c r="W677" s="359">
        <v>-2.4168841941027027E-2</v>
      </c>
      <c r="X677" s="709"/>
      <c r="Y677" s="623"/>
      <c r="Z677" s="358">
        <v>4.134171180857571E-3</v>
      </c>
      <c r="AA677" s="184"/>
      <c r="AB677" s="476"/>
      <c r="AC677" s="476"/>
      <c r="AD677" s="476"/>
      <c r="AE677" s="476"/>
      <c r="AF677" s="476"/>
    </row>
    <row r="678" spans="1:32" s="138" customFormat="1" ht="15" customHeight="1" x14ac:dyDescent="0.2">
      <c r="A678" s="245"/>
      <c r="B678" s="370"/>
      <c r="C678" s="371" t="s">
        <v>525</v>
      </c>
      <c r="D678" s="403">
        <v>1.189789583388209E-2</v>
      </c>
      <c r="E678" s="497"/>
      <c r="F678" s="497"/>
      <c r="G678" s="97">
        <v>1.5423257007783091E-2</v>
      </c>
      <c r="H678" s="762"/>
      <c r="I678" s="403">
        <v>2.5637479590040892E-2</v>
      </c>
      <c r="J678" s="498"/>
      <c r="K678" s="97">
        <v>9.2274873356083479E-3</v>
      </c>
      <c r="L678" s="762"/>
      <c r="M678" s="623"/>
      <c r="N678" s="359">
        <v>3.0547930765920682E-2</v>
      </c>
      <c r="O678" s="497"/>
      <c r="P678" s="497"/>
      <c r="Q678" s="179">
        <v>2.5169352346961368E-2</v>
      </c>
      <c r="R678" s="206"/>
      <c r="S678" s="359">
        <v>2.6791353862727598E-2</v>
      </c>
      <c r="T678" s="494"/>
      <c r="U678" s="179">
        <v>9.5494824288309601E-3</v>
      </c>
      <c r="V678" s="209"/>
      <c r="W678" s="359">
        <v>-1.8650034932038592E-2</v>
      </c>
      <c r="X678" s="709"/>
      <c r="Y678" s="623"/>
      <c r="Z678" s="358">
        <v>-1.1538742726867057E-3</v>
      </c>
      <c r="AA678" s="184"/>
      <c r="AB678" s="476"/>
      <c r="AC678" s="476"/>
      <c r="AD678" s="476"/>
      <c r="AE678" s="476"/>
      <c r="AF678" s="476"/>
    </row>
    <row r="679" spans="1:32" s="138" customFormat="1" ht="15" customHeight="1" x14ac:dyDescent="0.2">
      <c r="A679" s="245"/>
      <c r="B679" s="370"/>
      <c r="C679" s="371" t="s">
        <v>526</v>
      </c>
      <c r="D679" s="403" t="s">
        <v>30</v>
      </c>
      <c r="E679" s="497"/>
      <c r="F679" s="497"/>
      <c r="G679" s="97" t="s">
        <v>30</v>
      </c>
      <c r="H679" s="762"/>
      <c r="I679" s="403">
        <v>9.6730634678295607E-3</v>
      </c>
      <c r="J679" s="498"/>
      <c r="K679" s="97">
        <v>5.71421824500203E-3</v>
      </c>
      <c r="L679" s="762"/>
      <c r="M679" s="623"/>
      <c r="N679" s="359" t="s">
        <v>30</v>
      </c>
      <c r="O679" s="497"/>
      <c r="P679" s="497"/>
      <c r="Q679" s="179" t="s">
        <v>30</v>
      </c>
      <c r="R679" s="206"/>
      <c r="S679" s="359">
        <v>9.0741857253135525E-3</v>
      </c>
      <c r="T679" s="494"/>
      <c r="U679" s="179">
        <v>5.6079473471921382E-3</v>
      </c>
      <c r="V679" s="209"/>
      <c r="W679" s="359" t="s">
        <v>30</v>
      </c>
      <c r="X679" s="709"/>
      <c r="Y679" s="623"/>
      <c r="Z679" s="358">
        <v>5.9887774251600814E-4</v>
      </c>
      <c r="AA679" s="184"/>
      <c r="AB679" s="476"/>
      <c r="AC679" s="476"/>
      <c r="AD679" s="476"/>
      <c r="AE679" s="476"/>
      <c r="AF679" s="476"/>
    </row>
    <row r="680" spans="1:32" s="138" customFormat="1" ht="15" customHeight="1" x14ac:dyDescent="0.2">
      <c r="A680" s="245"/>
      <c r="B680" s="370"/>
      <c r="C680" s="371" t="s">
        <v>527</v>
      </c>
      <c r="D680" s="403">
        <v>5.2991406813007763E-2</v>
      </c>
      <c r="E680" s="497"/>
      <c r="F680" s="497"/>
      <c r="G680" s="97">
        <v>3.1865430261470283E-2</v>
      </c>
      <c r="H680" s="762"/>
      <c r="I680" s="403">
        <v>6.8955967013501832E-2</v>
      </c>
      <c r="J680" s="498"/>
      <c r="K680" s="97">
        <v>1.4793009838232228E-2</v>
      </c>
      <c r="L680" s="762"/>
      <c r="M680" s="623"/>
      <c r="N680" s="359">
        <v>4.4792612063185321E-2</v>
      </c>
      <c r="O680" s="497"/>
      <c r="P680" s="497"/>
      <c r="Q680" s="179">
        <v>3.0253108264125479E-2</v>
      </c>
      <c r="R680" s="206"/>
      <c r="S680" s="359">
        <v>6.9770423924751482E-2</v>
      </c>
      <c r="T680" s="494"/>
      <c r="U680" s="179">
        <v>1.5066427183721731E-2</v>
      </c>
      <c r="V680" s="209"/>
      <c r="W680" s="359">
        <v>8.1987947498224426E-3</v>
      </c>
      <c r="X680" s="709"/>
      <c r="Y680" s="623"/>
      <c r="Z680" s="358">
        <v>-8.1445691124965025E-4</v>
      </c>
      <c r="AA680" s="184"/>
      <c r="AB680" s="476"/>
      <c r="AC680" s="476"/>
      <c r="AD680" s="476"/>
      <c r="AE680" s="476"/>
      <c r="AF680" s="476"/>
    </row>
    <row r="681" spans="1:32" s="138" customFormat="1" ht="15" customHeight="1" x14ac:dyDescent="0.2">
      <c r="A681" s="245"/>
      <c r="B681" s="370"/>
      <c r="C681" s="371" t="s">
        <v>528</v>
      </c>
      <c r="D681" s="403">
        <v>4.2279961146985061E-2</v>
      </c>
      <c r="E681" s="497"/>
      <c r="F681" s="497"/>
      <c r="G681" s="97">
        <v>2.8623759835987486E-2</v>
      </c>
      <c r="H681" s="762"/>
      <c r="I681" s="403">
        <v>3.730544266366545E-2</v>
      </c>
      <c r="J681" s="498"/>
      <c r="K681" s="97">
        <v>1.1064094233048653E-2</v>
      </c>
      <c r="L681" s="762"/>
      <c r="M681" s="623"/>
      <c r="N681" s="359">
        <v>3.9592691856378169E-2</v>
      </c>
      <c r="O681" s="497"/>
      <c r="P681" s="497"/>
      <c r="Q681" s="179">
        <v>2.8520242488752824E-2</v>
      </c>
      <c r="R681" s="206"/>
      <c r="S681" s="359">
        <v>4.6330709396220082E-2</v>
      </c>
      <c r="T681" s="494"/>
      <c r="U681" s="179">
        <v>1.2431195553440091E-2</v>
      </c>
      <c r="V681" s="209"/>
      <c r="W681" s="359">
        <v>2.6872692906068918E-3</v>
      </c>
      <c r="X681" s="709"/>
      <c r="Y681" s="623"/>
      <c r="Z681" s="358">
        <v>-9.0252667325546321E-3</v>
      </c>
      <c r="AA681" s="184"/>
      <c r="AB681" s="476"/>
      <c r="AC681" s="476"/>
      <c r="AD681" s="476"/>
      <c r="AE681" s="476"/>
      <c r="AF681" s="476"/>
    </row>
    <row r="682" spans="1:32" s="138" customFormat="1" ht="15" customHeight="1" x14ac:dyDescent="0.2">
      <c r="A682" s="245"/>
      <c r="B682" s="370"/>
      <c r="C682" s="371" t="s">
        <v>529</v>
      </c>
      <c r="D682" s="403">
        <v>0.14569219182996071</v>
      </c>
      <c r="E682" s="761" t="s">
        <v>206</v>
      </c>
      <c r="F682" s="497"/>
      <c r="G682" s="97">
        <v>5.0184017814329462E-2</v>
      </c>
      <c r="H682" s="762"/>
      <c r="I682" s="403">
        <v>5.9072164384442141E-2</v>
      </c>
      <c r="J682" s="498"/>
      <c r="K682" s="97">
        <v>1.3764331035557164E-2</v>
      </c>
      <c r="L682" s="762"/>
      <c r="M682" s="623"/>
      <c r="N682" s="359">
        <v>0.16509413340040857</v>
      </c>
      <c r="O682" s="761" t="s">
        <v>206</v>
      </c>
      <c r="P682" s="497"/>
      <c r="Q682" s="179">
        <v>5.4300339826274406E-2</v>
      </c>
      <c r="R682" s="206"/>
      <c r="S682" s="359">
        <v>5.6879926370302876E-2</v>
      </c>
      <c r="T682" s="494"/>
      <c r="U682" s="179">
        <v>1.3697538550889442E-2</v>
      </c>
      <c r="V682" s="209"/>
      <c r="W682" s="359">
        <v>-1.9401941570447861E-2</v>
      </c>
      <c r="X682" s="709"/>
      <c r="Y682" s="623"/>
      <c r="Z682" s="358">
        <v>2.1922380141392653E-3</v>
      </c>
      <c r="AA682" s="184"/>
      <c r="AB682" s="476"/>
      <c r="AC682" s="476"/>
      <c r="AD682" s="476"/>
      <c r="AE682" s="476"/>
      <c r="AF682" s="476"/>
    </row>
    <row r="683" spans="1:32" s="138" customFormat="1" ht="15" customHeight="1" x14ac:dyDescent="0.2">
      <c r="A683" s="245"/>
      <c r="B683" s="370"/>
      <c r="C683" s="371" t="s">
        <v>530</v>
      </c>
      <c r="D683" s="403">
        <v>8.9530607210338009E-2</v>
      </c>
      <c r="E683" s="497"/>
      <c r="F683" s="497"/>
      <c r="G683" s="97">
        <v>4.0612389496900311E-2</v>
      </c>
      <c r="H683" s="762"/>
      <c r="I683" s="403">
        <v>7.8647429912997224E-2</v>
      </c>
      <c r="J683" s="498"/>
      <c r="K683" s="97">
        <v>1.5715952309804142E-2</v>
      </c>
      <c r="L683" s="762"/>
      <c r="M683" s="623"/>
      <c r="N683" s="359">
        <v>0.10759497934999046</v>
      </c>
      <c r="O683" s="497"/>
      <c r="P683" s="497"/>
      <c r="Q683" s="179">
        <v>4.5320529622829606E-2</v>
      </c>
      <c r="R683" s="206"/>
      <c r="S683" s="359">
        <v>7.4003818637815952E-2</v>
      </c>
      <c r="T683" s="494"/>
      <c r="U683" s="179">
        <v>1.5481434058351054E-2</v>
      </c>
      <c r="V683" s="209"/>
      <c r="W683" s="359">
        <v>-1.8064372139652451E-2</v>
      </c>
      <c r="X683" s="709"/>
      <c r="Y683" s="623"/>
      <c r="Z683" s="358">
        <v>4.6436112751812725E-3</v>
      </c>
      <c r="AA683" s="184"/>
      <c r="AB683" s="476"/>
      <c r="AC683" s="476"/>
      <c r="AD683" s="476"/>
      <c r="AE683" s="476"/>
      <c r="AF683" s="476"/>
    </row>
    <row r="684" spans="1:32" s="138" customFormat="1" ht="15" customHeight="1" x14ac:dyDescent="0.2">
      <c r="A684" s="245"/>
      <c r="B684" s="370"/>
      <c r="C684" s="371" t="s">
        <v>531</v>
      </c>
      <c r="D684" s="403">
        <v>7.5801877158143932E-2</v>
      </c>
      <c r="E684" s="497"/>
      <c r="F684" s="497"/>
      <c r="G684" s="97">
        <v>3.764979568047977E-2</v>
      </c>
      <c r="H684" s="762"/>
      <c r="I684" s="403">
        <v>7.0434962238100141E-2</v>
      </c>
      <c r="J684" s="498"/>
      <c r="K684" s="97">
        <v>1.4938931725602775E-2</v>
      </c>
      <c r="L684" s="762"/>
      <c r="M684" s="623"/>
      <c r="N684" s="359">
        <v>0.10084541312260423</v>
      </c>
      <c r="O684" s="497"/>
      <c r="P684" s="497"/>
      <c r="Q684" s="179">
        <v>4.4041614124741738E-2</v>
      </c>
      <c r="R684" s="206"/>
      <c r="S684" s="359">
        <v>7.6562422979833913E-2</v>
      </c>
      <c r="T684" s="494"/>
      <c r="U684" s="179">
        <v>1.5725017247986833E-2</v>
      </c>
      <c r="V684" s="209"/>
      <c r="W684" s="359">
        <v>-2.5043535964460295E-2</v>
      </c>
      <c r="X684" s="709"/>
      <c r="Y684" s="623"/>
      <c r="Z684" s="358">
        <v>-6.1274607417337729E-3</v>
      </c>
      <c r="AA684" s="184"/>
      <c r="AB684" s="476"/>
      <c r="AC684" s="476"/>
      <c r="AD684" s="476"/>
      <c r="AE684" s="476"/>
      <c r="AF684" s="476"/>
    </row>
    <row r="685" spans="1:32" s="138" customFormat="1" ht="15" customHeight="1" x14ac:dyDescent="0.2">
      <c r="A685" s="245"/>
      <c r="B685" s="370"/>
      <c r="C685" s="371" t="s">
        <v>532</v>
      </c>
      <c r="D685" s="403">
        <v>2.3021321728816428E-2</v>
      </c>
      <c r="E685" s="497"/>
      <c r="F685" s="497"/>
      <c r="G685" s="97">
        <v>2.1332795606713192E-2</v>
      </c>
      <c r="H685" s="762"/>
      <c r="I685" s="403">
        <v>2.3514735092829277E-2</v>
      </c>
      <c r="J685" s="498"/>
      <c r="K685" s="97">
        <v>8.846844652715468E-3</v>
      </c>
      <c r="L685" s="762"/>
      <c r="M685" s="623"/>
      <c r="N685" s="359" t="s">
        <v>30</v>
      </c>
      <c r="O685" s="497"/>
      <c r="P685" s="497"/>
      <c r="Q685" s="179" t="s">
        <v>30</v>
      </c>
      <c r="R685" s="206"/>
      <c r="S685" s="359">
        <v>1.654524535161931E-2</v>
      </c>
      <c r="T685" s="494"/>
      <c r="U685" s="179">
        <v>7.5438548283275758E-3</v>
      </c>
      <c r="V685" s="209"/>
      <c r="W685" s="359" t="s">
        <v>30</v>
      </c>
      <c r="X685" s="709"/>
      <c r="Y685" s="623"/>
      <c r="Z685" s="358">
        <v>6.9694897412099673E-3</v>
      </c>
      <c r="AA685" s="184" t="s">
        <v>31</v>
      </c>
      <c r="AB685" s="476"/>
      <c r="AC685" s="476"/>
      <c r="AD685" s="476"/>
      <c r="AE685" s="476"/>
      <c r="AF685" s="476"/>
    </row>
    <row r="686" spans="1:32" s="138" customFormat="1" ht="15" customHeight="1" x14ac:dyDescent="0.2">
      <c r="A686" s="245"/>
      <c r="B686" s="370"/>
      <c r="C686" s="371" t="s">
        <v>533</v>
      </c>
      <c r="D686" s="403">
        <v>1.787419622852789E-2</v>
      </c>
      <c r="E686" s="497"/>
      <c r="F686" s="497"/>
      <c r="G686" s="97">
        <v>1.8846769707250733E-2</v>
      </c>
      <c r="H686" s="762"/>
      <c r="I686" s="403">
        <v>2.3869467518734703E-2</v>
      </c>
      <c r="J686" s="498"/>
      <c r="K686" s="97">
        <v>8.9117054348596385E-3</v>
      </c>
      <c r="L686" s="762"/>
      <c r="M686" s="623"/>
      <c r="N686" s="359">
        <v>2.4343675613945015E-2</v>
      </c>
      <c r="O686" s="497"/>
      <c r="P686" s="497"/>
      <c r="Q686" s="179">
        <v>2.2540288940248496E-2</v>
      </c>
      <c r="R686" s="206"/>
      <c r="S686" s="359">
        <v>2.2811609287760184E-2</v>
      </c>
      <c r="T686" s="494"/>
      <c r="U686" s="179">
        <v>8.8297139844176944E-3</v>
      </c>
      <c r="V686" s="209"/>
      <c r="W686" s="359">
        <v>-6.4694793854171255E-3</v>
      </c>
      <c r="X686" s="709"/>
      <c r="Y686" s="623"/>
      <c r="Z686" s="358">
        <v>1.0578582309745191E-3</v>
      </c>
      <c r="AA686" s="184"/>
      <c r="AB686" s="476"/>
      <c r="AC686" s="476"/>
      <c r="AD686" s="476"/>
      <c r="AE686" s="476"/>
      <c r="AF686" s="476"/>
    </row>
    <row r="687" spans="1:32" s="138" customFormat="1" ht="15" customHeight="1" x14ac:dyDescent="0.2">
      <c r="A687" s="245"/>
      <c r="B687" s="370"/>
      <c r="C687" s="371" t="s">
        <v>534</v>
      </c>
      <c r="D687" s="403" t="s">
        <v>30</v>
      </c>
      <c r="E687" s="497"/>
      <c r="F687" s="497"/>
      <c r="G687" s="97" t="s">
        <v>30</v>
      </c>
      <c r="H687" s="762"/>
      <c r="I687" s="403">
        <v>3.8535570421784673E-4</v>
      </c>
      <c r="J687" s="498"/>
      <c r="K687" s="97">
        <v>1.1458630359317777E-3</v>
      </c>
      <c r="L687" s="762"/>
      <c r="M687" s="623"/>
      <c r="N687" s="359" t="s">
        <v>30</v>
      </c>
      <c r="O687" s="497"/>
      <c r="P687" s="497"/>
      <c r="Q687" s="179" t="s">
        <v>30</v>
      </c>
      <c r="R687" s="206"/>
      <c r="S687" s="359">
        <v>1.9968186201677074E-4</v>
      </c>
      <c r="T687" s="494"/>
      <c r="U687" s="179">
        <v>8.3561354001037715E-4</v>
      </c>
      <c r="V687" s="209"/>
      <c r="W687" s="359" t="s">
        <v>30</v>
      </c>
      <c r="X687" s="709"/>
      <c r="Y687" s="623"/>
      <c r="Z687" s="358">
        <v>1.8567384220107599E-4</v>
      </c>
      <c r="AA687" s="184"/>
      <c r="AB687" s="476"/>
      <c r="AC687" s="476"/>
      <c r="AD687" s="476"/>
      <c r="AE687" s="476"/>
      <c r="AF687" s="476"/>
    </row>
    <row r="688" spans="1:32" s="138" customFormat="1" ht="15" customHeight="1" x14ac:dyDescent="0.2">
      <c r="A688" s="245"/>
      <c r="B688" s="615"/>
      <c r="C688" s="616" t="s">
        <v>535</v>
      </c>
      <c r="D688" s="404" t="s">
        <v>30</v>
      </c>
      <c r="E688" s="502"/>
      <c r="F688" s="502"/>
      <c r="G688" s="188" t="s">
        <v>30</v>
      </c>
      <c r="H688" s="763"/>
      <c r="I688" s="404">
        <v>5.3868022663601089E-4</v>
      </c>
      <c r="J688" s="710"/>
      <c r="K688" s="188">
        <v>1.3546715857420048E-3</v>
      </c>
      <c r="L688" s="763"/>
      <c r="M688" s="623"/>
      <c r="N688" s="215" t="s">
        <v>30</v>
      </c>
      <c r="O688" s="502"/>
      <c r="P688" s="502"/>
      <c r="Q688" s="191" t="s">
        <v>30</v>
      </c>
      <c r="R688" s="206"/>
      <c r="S688" s="215">
        <v>8.6148962640302017E-4</v>
      </c>
      <c r="T688" s="216"/>
      <c r="U688" s="191">
        <v>1.7350715941088124E-3</v>
      </c>
      <c r="V688" s="209"/>
      <c r="W688" s="215" t="s">
        <v>30</v>
      </c>
      <c r="X688" s="218"/>
      <c r="Y688" s="623"/>
      <c r="Z688" s="213">
        <v>-3.2280939976700928E-4</v>
      </c>
      <c r="AA688" s="196"/>
      <c r="AB688" s="476"/>
      <c r="AC688" s="476"/>
      <c r="AD688" s="476"/>
      <c r="AE688" s="476"/>
      <c r="AF688" s="476"/>
    </row>
    <row r="689" spans="1:32" s="138" customFormat="1" ht="15" customHeight="1" x14ac:dyDescent="0.2">
      <c r="A689" s="413"/>
      <c r="B689" s="1050" t="s">
        <v>233</v>
      </c>
      <c r="C689" s="1104"/>
      <c r="D689" s="776">
        <v>234.40699324888783</v>
      </c>
      <c r="E689" s="777"/>
      <c r="F689" s="777"/>
      <c r="G689" s="778"/>
      <c r="H689" s="779"/>
      <c r="I689" s="776">
        <v>9476.1328125137024</v>
      </c>
      <c r="J689" s="777"/>
      <c r="K689" s="778"/>
      <c r="L689" s="779"/>
      <c r="M689" s="780"/>
      <c r="N689" s="781">
        <v>223.41666622899504</v>
      </c>
      <c r="O689" s="777"/>
      <c r="P689" s="777"/>
      <c r="Q689" s="788"/>
      <c r="R689" s="789"/>
      <c r="S689" s="788">
        <v>9631.1504938028629</v>
      </c>
      <c r="T689" s="785"/>
      <c r="U689" s="782"/>
      <c r="V689" s="780"/>
      <c r="W689" s="786"/>
      <c r="X689" s="786"/>
      <c r="Y689" s="787"/>
      <c r="Z689" s="787"/>
      <c r="AA689" s="787"/>
      <c r="AB689" s="476"/>
      <c r="AC689" s="476"/>
      <c r="AD689" s="476"/>
      <c r="AE689" s="476"/>
      <c r="AF689" s="476"/>
    </row>
    <row r="690" spans="1:32" s="138" customFormat="1" ht="15" customHeight="1" x14ac:dyDescent="0.2">
      <c r="A690" s="245"/>
      <c r="B690" s="369" t="s">
        <v>86</v>
      </c>
      <c r="C690" s="252" t="s">
        <v>515</v>
      </c>
      <c r="D690" s="402">
        <v>2.5599031892975341E-2</v>
      </c>
      <c r="E690" s="490"/>
      <c r="F690" s="490"/>
      <c r="G690" s="164">
        <v>2.7942130325890966E-2</v>
      </c>
      <c r="H690" s="760"/>
      <c r="I690" s="402">
        <v>1.7740911026645202E-2</v>
      </c>
      <c r="J690" s="353"/>
      <c r="K690" s="164">
        <v>8.0957848132978977E-3</v>
      </c>
      <c r="L690" s="760"/>
      <c r="M690" s="623"/>
      <c r="N690" s="207" t="s">
        <v>30</v>
      </c>
      <c r="O690" s="490"/>
      <c r="P690" s="490"/>
      <c r="Q690" s="167" t="s">
        <v>30</v>
      </c>
      <c r="R690" s="206"/>
      <c r="S690" s="207">
        <v>1.6920210767098064E-2</v>
      </c>
      <c r="T690" s="208"/>
      <c r="U690" s="167">
        <v>8.083859807857096E-3</v>
      </c>
      <c r="V690" s="209"/>
      <c r="W690" s="207" t="s">
        <v>30</v>
      </c>
      <c r="X690" s="211"/>
      <c r="Y690" s="623"/>
      <c r="Z690" s="204">
        <v>8.2070025954713785E-4</v>
      </c>
      <c r="AA690" s="173"/>
      <c r="AB690" s="476"/>
      <c r="AC690" s="476"/>
      <c r="AD690" s="476"/>
      <c r="AE690" s="476"/>
      <c r="AF690" s="476"/>
    </row>
    <row r="691" spans="1:32" s="138" customFormat="1" ht="15" customHeight="1" x14ac:dyDescent="0.2">
      <c r="A691" s="245"/>
      <c r="B691" s="370"/>
      <c r="C691" s="371" t="s">
        <v>516</v>
      </c>
      <c r="D691" s="403" t="s">
        <v>30</v>
      </c>
      <c r="E691" s="497"/>
      <c r="F691" s="497"/>
      <c r="G691" s="97" t="s">
        <v>30</v>
      </c>
      <c r="H691" s="762"/>
      <c r="I691" s="403">
        <v>5.4715208512920886E-3</v>
      </c>
      <c r="J691" s="498"/>
      <c r="K691" s="97">
        <v>4.5239793137113139E-3</v>
      </c>
      <c r="L691" s="762"/>
      <c r="M691" s="623"/>
      <c r="N691" s="359" t="s">
        <v>30</v>
      </c>
      <c r="O691" s="497"/>
      <c r="P691" s="497"/>
      <c r="Q691" s="179" t="s">
        <v>30</v>
      </c>
      <c r="R691" s="206"/>
      <c r="S691" s="359">
        <v>3.9347292698676739E-3</v>
      </c>
      <c r="T691" s="494"/>
      <c r="U691" s="179">
        <v>3.9239442835872244E-3</v>
      </c>
      <c r="V691" s="209"/>
      <c r="W691" s="359" t="s">
        <v>30</v>
      </c>
      <c r="X691" s="709"/>
      <c r="Y691" s="623"/>
      <c r="Z691" s="358">
        <v>1.5367915814244147E-3</v>
      </c>
      <c r="AA691" s="184"/>
      <c r="AB691" s="476"/>
      <c r="AC691" s="476"/>
      <c r="AD691" s="476"/>
      <c r="AE691" s="476"/>
      <c r="AF691" s="476"/>
    </row>
    <row r="692" spans="1:32" s="138" customFormat="1" ht="15" customHeight="1" x14ac:dyDescent="0.2">
      <c r="A692" s="245"/>
      <c r="B692" s="370"/>
      <c r="C692" s="371" t="s">
        <v>517</v>
      </c>
      <c r="D692" s="403">
        <v>0.1088764543849844</v>
      </c>
      <c r="E692" s="497"/>
      <c r="F692" s="497"/>
      <c r="G692" s="97">
        <v>5.5108023380725908E-2</v>
      </c>
      <c r="H692" s="762"/>
      <c r="I692" s="403">
        <v>0.1296904135523185</v>
      </c>
      <c r="J692" s="498"/>
      <c r="K692" s="97">
        <v>2.0603869490695467E-2</v>
      </c>
      <c r="L692" s="762"/>
      <c r="M692" s="623"/>
      <c r="N692" s="359">
        <v>0.13767508599488468</v>
      </c>
      <c r="O692" s="497"/>
      <c r="P692" s="497"/>
      <c r="Q692" s="179">
        <v>5.771679077759867E-2</v>
      </c>
      <c r="R692" s="206"/>
      <c r="S692" s="359">
        <v>0.12946705302583314</v>
      </c>
      <c r="T692" s="494"/>
      <c r="U692" s="179">
        <v>2.1042325903286953E-2</v>
      </c>
      <c r="V692" s="209"/>
      <c r="W692" s="359">
        <v>-2.8798631609900274E-2</v>
      </c>
      <c r="X692" s="709"/>
      <c r="Y692" s="623"/>
      <c r="Z692" s="358">
        <v>2.2336052648536109E-4</v>
      </c>
      <c r="AA692" s="184"/>
      <c r="AB692" s="476"/>
      <c r="AC692" s="476"/>
      <c r="AD692" s="476"/>
      <c r="AE692" s="476"/>
      <c r="AF692" s="476"/>
    </row>
    <row r="693" spans="1:32" s="138" customFormat="1" ht="15" customHeight="1" x14ac:dyDescent="0.2">
      <c r="A693" s="245"/>
      <c r="B693" s="370"/>
      <c r="C693" s="371" t="s">
        <v>518</v>
      </c>
      <c r="D693" s="403" t="s">
        <v>30</v>
      </c>
      <c r="E693" s="497"/>
      <c r="F693" s="497"/>
      <c r="G693" s="97" t="s">
        <v>30</v>
      </c>
      <c r="H693" s="762"/>
      <c r="I693" s="403">
        <v>6.7528701659157787E-3</v>
      </c>
      <c r="J693" s="498"/>
      <c r="K693" s="97">
        <v>5.0226258602516722E-3</v>
      </c>
      <c r="L693" s="762"/>
      <c r="M693" s="623"/>
      <c r="N693" s="359">
        <v>1.4013800540011098E-2</v>
      </c>
      <c r="O693" s="497"/>
      <c r="P693" s="497"/>
      <c r="Q693" s="179">
        <v>1.969030367026154E-2</v>
      </c>
      <c r="R693" s="206"/>
      <c r="S693" s="359">
        <v>5.3026891660602309E-3</v>
      </c>
      <c r="T693" s="494"/>
      <c r="U693" s="179">
        <v>4.5521342561534355E-3</v>
      </c>
      <c r="V693" s="209"/>
      <c r="W693" s="359" t="s">
        <v>30</v>
      </c>
      <c r="X693" s="709"/>
      <c r="Y693" s="623"/>
      <c r="Z693" s="358">
        <v>1.4501809998555479E-3</v>
      </c>
      <c r="AA693" s="184"/>
      <c r="AB693" s="476"/>
      <c r="AC693" s="476"/>
      <c r="AD693" s="476"/>
      <c r="AE693" s="476"/>
      <c r="AF693" s="476"/>
    </row>
    <row r="694" spans="1:32" s="138" customFormat="1" ht="15" customHeight="1" x14ac:dyDescent="0.2">
      <c r="A694" s="245"/>
      <c r="B694" s="370"/>
      <c r="C694" s="371" t="s">
        <v>519</v>
      </c>
      <c r="D694" s="403" t="s">
        <v>30</v>
      </c>
      <c r="E694" s="497"/>
      <c r="F694" s="497"/>
      <c r="G694" s="97" t="s">
        <v>30</v>
      </c>
      <c r="H694" s="762"/>
      <c r="I694" s="403">
        <v>9.9513520711776576E-3</v>
      </c>
      <c r="J694" s="498"/>
      <c r="K694" s="97">
        <v>6.087336117499521E-3</v>
      </c>
      <c r="L694" s="762"/>
      <c r="M694" s="623"/>
      <c r="N694" s="359">
        <v>3.4138151730005749E-2</v>
      </c>
      <c r="O694" s="497"/>
      <c r="P694" s="497"/>
      <c r="Q694" s="179">
        <v>3.0417011218892485E-2</v>
      </c>
      <c r="R694" s="206"/>
      <c r="S694" s="359">
        <v>1.1150562200913271E-2</v>
      </c>
      <c r="T694" s="494"/>
      <c r="U694" s="179">
        <v>6.5816528698933703E-3</v>
      </c>
      <c r="V694" s="209"/>
      <c r="W694" s="359" t="s">
        <v>30</v>
      </c>
      <c r="X694" s="709"/>
      <c r="Y694" s="623"/>
      <c r="Z694" s="358">
        <v>-1.1992101297356138E-3</v>
      </c>
      <c r="AA694" s="184"/>
      <c r="AB694" s="476"/>
      <c r="AC694" s="476"/>
      <c r="AD694" s="476"/>
      <c r="AE694" s="476"/>
      <c r="AF694" s="476"/>
    </row>
    <row r="695" spans="1:32" s="138" customFormat="1" ht="15" customHeight="1" x14ac:dyDescent="0.2">
      <c r="A695" s="245"/>
      <c r="B695" s="370"/>
      <c r="C695" s="371" t="s">
        <v>520</v>
      </c>
      <c r="D695" s="403">
        <v>8.7879516559294935E-2</v>
      </c>
      <c r="E695" s="497"/>
      <c r="F695" s="497"/>
      <c r="G695" s="97">
        <v>5.0089745347199927E-2</v>
      </c>
      <c r="H695" s="762"/>
      <c r="I695" s="403">
        <v>0.11953134786995472</v>
      </c>
      <c r="J695" s="498"/>
      <c r="K695" s="97">
        <v>1.989554436942139E-2</v>
      </c>
      <c r="L695" s="762"/>
      <c r="M695" s="623"/>
      <c r="N695" s="359">
        <v>5.8253050702179197E-2</v>
      </c>
      <c r="O695" s="497"/>
      <c r="P695" s="497"/>
      <c r="Q695" s="179">
        <v>3.9234261111723089E-2</v>
      </c>
      <c r="R695" s="206"/>
      <c r="S695" s="359">
        <v>0.11305864448004084</v>
      </c>
      <c r="T695" s="494"/>
      <c r="U695" s="179">
        <v>1.9848187085945185E-2</v>
      </c>
      <c r="V695" s="209"/>
      <c r="W695" s="359">
        <v>2.9626465857115737E-2</v>
      </c>
      <c r="X695" s="709"/>
      <c r="Y695" s="623"/>
      <c r="Z695" s="358">
        <v>6.4727033899138753E-3</v>
      </c>
      <c r="AA695" s="184"/>
      <c r="AB695" s="476"/>
      <c r="AC695" s="476"/>
      <c r="AD695" s="476"/>
      <c r="AE695" s="476"/>
      <c r="AF695" s="476"/>
    </row>
    <row r="696" spans="1:32" s="138" customFormat="1" ht="15" customHeight="1" x14ac:dyDescent="0.2">
      <c r="A696" s="245"/>
      <c r="B696" s="370"/>
      <c r="C696" s="371" t="s">
        <v>521</v>
      </c>
      <c r="D696" s="403">
        <v>6.4000435421310647E-2</v>
      </c>
      <c r="E696" s="761" t="s">
        <v>206</v>
      </c>
      <c r="F696" s="497"/>
      <c r="G696" s="97">
        <v>4.3302022118781106E-2</v>
      </c>
      <c r="H696" s="762"/>
      <c r="I696" s="403">
        <v>0.13153271172343062</v>
      </c>
      <c r="J696" s="498"/>
      <c r="K696" s="97">
        <v>2.0727722629365428E-2</v>
      </c>
      <c r="L696" s="762"/>
      <c r="M696" s="623"/>
      <c r="N696" s="359">
        <v>5.8098927648322564E-2</v>
      </c>
      <c r="O696" s="761" t="s">
        <v>206</v>
      </c>
      <c r="P696" s="497"/>
      <c r="Q696" s="179">
        <v>3.9185530788772294E-2</v>
      </c>
      <c r="R696" s="206"/>
      <c r="S696" s="359">
        <v>0.12370286706875634</v>
      </c>
      <c r="T696" s="494"/>
      <c r="U696" s="179">
        <v>2.0636549486324214E-2</v>
      </c>
      <c r="V696" s="209"/>
      <c r="W696" s="359">
        <v>5.9015077729880835E-3</v>
      </c>
      <c r="X696" s="709"/>
      <c r="Y696" s="623"/>
      <c r="Z696" s="358">
        <v>7.8298446546742756E-3</v>
      </c>
      <c r="AA696" s="184"/>
      <c r="AB696" s="476"/>
      <c r="AC696" s="476"/>
      <c r="AD696" s="476"/>
      <c r="AE696" s="476"/>
      <c r="AF696" s="476"/>
    </row>
    <row r="697" spans="1:32" s="138" customFormat="1" ht="15" customHeight="1" x14ac:dyDescent="0.2">
      <c r="A697" s="245"/>
      <c r="B697" s="370"/>
      <c r="C697" s="371" t="s">
        <v>522</v>
      </c>
      <c r="D697" s="403">
        <v>0.13982091168399435</v>
      </c>
      <c r="E697" s="497"/>
      <c r="F697" s="497"/>
      <c r="G697" s="97">
        <v>6.1356332846839667E-2</v>
      </c>
      <c r="H697" s="762"/>
      <c r="I697" s="403">
        <v>7.8678473556739403E-2</v>
      </c>
      <c r="J697" s="498"/>
      <c r="K697" s="97">
        <v>1.6511690562046575E-2</v>
      </c>
      <c r="L697" s="762"/>
      <c r="M697" s="623"/>
      <c r="N697" s="359">
        <v>0.14141696909339938</v>
      </c>
      <c r="O697" s="497"/>
      <c r="P697" s="497"/>
      <c r="Q697" s="179">
        <v>5.8368823935710357E-2</v>
      </c>
      <c r="R697" s="206"/>
      <c r="S697" s="359">
        <v>7.7989506304623035E-2</v>
      </c>
      <c r="T697" s="494"/>
      <c r="U697" s="179">
        <v>1.6807670390946144E-2</v>
      </c>
      <c r="V697" s="209"/>
      <c r="W697" s="359">
        <v>-1.5960574094050217E-3</v>
      </c>
      <c r="X697" s="709"/>
      <c r="Y697" s="623"/>
      <c r="Z697" s="358">
        <v>6.8896725211636811E-4</v>
      </c>
      <c r="AA697" s="184"/>
      <c r="AB697" s="476"/>
      <c r="AC697" s="476"/>
      <c r="AD697" s="476"/>
      <c r="AE697" s="476"/>
      <c r="AF697" s="476"/>
    </row>
    <row r="698" spans="1:32" s="138" customFormat="1" ht="15" customHeight="1" x14ac:dyDescent="0.2">
      <c r="A698" s="245"/>
      <c r="B698" s="370"/>
      <c r="C698" s="371" t="s">
        <v>523</v>
      </c>
      <c r="D698" s="403" t="s">
        <v>30</v>
      </c>
      <c r="E698" s="497"/>
      <c r="F698" s="497"/>
      <c r="G698" s="97" t="s">
        <v>30</v>
      </c>
      <c r="H698" s="762"/>
      <c r="I698" s="403">
        <v>2.5948400157439301E-2</v>
      </c>
      <c r="J698" s="498"/>
      <c r="K698" s="97">
        <v>9.7499916651018828E-3</v>
      </c>
      <c r="L698" s="762"/>
      <c r="M698" s="623"/>
      <c r="N698" s="359" t="s">
        <v>30</v>
      </c>
      <c r="O698" s="497"/>
      <c r="P698" s="497"/>
      <c r="Q698" s="179" t="s">
        <v>30</v>
      </c>
      <c r="R698" s="206"/>
      <c r="S698" s="359">
        <v>2.9792332595927361E-2</v>
      </c>
      <c r="T698" s="494"/>
      <c r="U698" s="179">
        <v>1.0656291947722118E-2</v>
      </c>
      <c r="V698" s="209"/>
      <c r="W698" s="359" t="s">
        <v>30</v>
      </c>
      <c r="X698" s="709"/>
      <c r="Y698" s="623"/>
      <c r="Z698" s="358">
        <v>-3.8439324384880597E-3</v>
      </c>
      <c r="AA698" s="184"/>
      <c r="AB698" s="476"/>
      <c r="AC698" s="476"/>
      <c r="AD698" s="476"/>
      <c r="AE698" s="476"/>
      <c r="AF698" s="476"/>
    </row>
    <row r="699" spans="1:32" s="138" customFormat="1" ht="15" customHeight="1" x14ac:dyDescent="0.2">
      <c r="A699" s="245"/>
      <c r="B699" s="370"/>
      <c r="C699" s="371" t="s">
        <v>524</v>
      </c>
      <c r="D699" s="403">
        <v>3.0768915180358482E-2</v>
      </c>
      <c r="E699" s="497"/>
      <c r="F699" s="497"/>
      <c r="G699" s="97">
        <v>3.0552633416098381E-2</v>
      </c>
      <c r="H699" s="762"/>
      <c r="I699" s="403">
        <v>4.9183966888395041E-2</v>
      </c>
      <c r="J699" s="498"/>
      <c r="K699" s="97">
        <v>1.3262273932136847E-2</v>
      </c>
      <c r="L699" s="762"/>
      <c r="M699" s="623"/>
      <c r="N699" s="359">
        <v>4.8243582008162297E-2</v>
      </c>
      <c r="O699" s="497"/>
      <c r="P699" s="497"/>
      <c r="Q699" s="179">
        <v>3.5893987727583523E-2</v>
      </c>
      <c r="R699" s="206"/>
      <c r="S699" s="359">
        <v>4.9147110157918547E-2</v>
      </c>
      <c r="T699" s="494"/>
      <c r="U699" s="179">
        <v>1.3549621503838432E-2</v>
      </c>
      <c r="V699" s="209"/>
      <c r="W699" s="359">
        <v>-1.7474666827803815E-2</v>
      </c>
      <c r="X699" s="709"/>
      <c r="Y699" s="623"/>
      <c r="Z699" s="358">
        <v>3.6856730476493571E-5</v>
      </c>
      <c r="AA699" s="184"/>
      <c r="AB699" s="476"/>
      <c r="AC699" s="476"/>
      <c r="AD699" s="476"/>
      <c r="AE699" s="476"/>
      <c r="AF699" s="476"/>
    </row>
    <row r="700" spans="1:32" s="138" customFormat="1" ht="15" customHeight="1" x14ac:dyDescent="0.2">
      <c r="A700" s="245"/>
      <c r="B700" s="370"/>
      <c r="C700" s="371" t="s">
        <v>525</v>
      </c>
      <c r="D700" s="403">
        <v>1.0526752891347829E-2</v>
      </c>
      <c r="E700" s="761" t="s">
        <v>206</v>
      </c>
      <c r="F700" s="497"/>
      <c r="G700" s="97">
        <v>1.8056273823392824E-2</v>
      </c>
      <c r="H700" s="762"/>
      <c r="I700" s="403">
        <v>4.8003052641943864E-2</v>
      </c>
      <c r="J700" s="498"/>
      <c r="K700" s="97">
        <v>1.3110225902527662E-2</v>
      </c>
      <c r="L700" s="762"/>
      <c r="M700" s="623"/>
      <c r="N700" s="359">
        <v>4.0394355277001817E-2</v>
      </c>
      <c r="O700" s="497"/>
      <c r="P700" s="497"/>
      <c r="Q700" s="179">
        <v>3.2979629119446401E-2</v>
      </c>
      <c r="R700" s="206"/>
      <c r="S700" s="359">
        <v>5.0729561252501429E-2</v>
      </c>
      <c r="T700" s="494"/>
      <c r="U700" s="179">
        <v>1.3754570593757157E-2</v>
      </c>
      <c r="V700" s="209"/>
      <c r="W700" s="359">
        <v>-2.9867602385653988E-2</v>
      </c>
      <c r="X700" s="709"/>
      <c r="Y700" s="623"/>
      <c r="Z700" s="358">
        <v>-2.7265086105575653E-3</v>
      </c>
      <c r="AA700" s="184"/>
      <c r="AB700" s="476"/>
      <c r="AC700" s="476"/>
      <c r="AD700" s="476"/>
      <c r="AE700" s="476"/>
      <c r="AF700" s="476"/>
    </row>
    <row r="701" spans="1:32" s="138" customFormat="1" ht="15" customHeight="1" x14ac:dyDescent="0.2">
      <c r="A701" s="245"/>
      <c r="B701" s="370"/>
      <c r="C701" s="371" t="s">
        <v>526</v>
      </c>
      <c r="D701" s="403" t="s">
        <v>30</v>
      </c>
      <c r="E701" s="497"/>
      <c r="F701" s="497"/>
      <c r="G701" s="97" t="s">
        <v>30</v>
      </c>
      <c r="H701" s="762"/>
      <c r="I701" s="403">
        <v>1.0681646112484055E-2</v>
      </c>
      <c r="J701" s="498"/>
      <c r="K701" s="97">
        <v>6.3044193734963228E-3</v>
      </c>
      <c r="L701" s="762"/>
      <c r="M701" s="623"/>
      <c r="N701" s="359" t="s">
        <v>30</v>
      </c>
      <c r="O701" s="497"/>
      <c r="P701" s="497"/>
      <c r="Q701" s="179" t="s">
        <v>30</v>
      </c>
      <c r="R701" s="206"/>
      <c r="S701" s="359">
        <v>1.2342582218599973E-2</v>
      </c>
      <c r="T701" s="494"/>
      <c r="U701" s="179">
        <v>6.9203440223550633E-3</v>
      </c>
      <c r="V701" s="209"/>
      <c r="W701" s="359" t="s">
        <v>30</v>
      </c>
      <c r="X701" s="709"/>
      <c r="Y701" s="623"/>
      <c r="Z701" s="358">
        <v>-1.6609361061159181E-3</v>
      </c>
      <c r="AA701" s="184"/>
      <c r="AB701" s="476"/>
      <c r="AC701" s="476"/>
      <c r="AD701" s="476"/>
      <c r="AE701" s="476"/>
      <c r="AF701" s="476"/>
    </row>
    <row r="702" spans="1:32" s="138" customFormat="1" ht="15" customHeight="1" x14ac:dyDescent="0.2">
      <c r="A702" s="245"/>
      <c r="B702" s="370"/>
      <c r="C702" s="371" t="s">
        <v>527</v>
      </c>
      <c r="D702" s="403">
        <v>4.568600518707993E-2</v>
      </c>
      <c r="E702" s="497"/>
      <c r="F702" s="497"/>
      <c r="G702" s="97">
        <v>3.6941636325156568E-2</v>
      </c>
      <c r="H702" s="762"/>
      <c r="I702" s="403">
        <v>8.3661678240169332E-2</v>
      </c>
      <c r="J702" s="498"/>
      <c r="K702" s="97">
        <v>1.6980449396369227E-2</v>
      </c>
      <c r="L702" s="762"/>
      <c r="M702" s="623"/>
      <c r="N702" s="359">
        <v>6.4556735504520096E-2</v>
      </c>
      <c r="O702" s="497"/>
      <c r="P702" s="497"/>
      <c r="Q702" s="179">
        <v>4.1164091657940098E-2</v>
      </c>
      <c r="R702" s="206"/>
      <c r="S702" s="359">
        <v>8.819241493069814E-2</v>
      </c>
      <c r="T702" s="494"/>
      <c r="U702" s="179">
        <v>1.7774145168636166E-2</v>
      </c>
      <c r="V702" s="209"/>
      <c r="W702" s="359">
        <v>-1.8870730317440167E-2</v>
      </c>
      <c r="X702" s="709"/>
      <c r="Y702" s="623"/>
      <c r="Z702" s="358">
        <v>-4.5307366905288082E-3</v>
      </c>
      <c r="AA702" s="184"/>
      <c r="AB702" s="476"/>
      <c r="AC702" s="476"/>
      <c r="AD702" s="476"/>
      <c r="AE702" s="476"/>
      <c r="AF702" s="476"/>
    </row>
    <row r="703" spans="1:32" s="138" customFormat="1" ht="15" customHeight="1" x14ac:dyDescent="0.2">
      <c r="A703" s="245"/>
      <c r="B703" s="370"/>
      <c r="C703" s="371" t="s">
        <v>528</v>
      </c>
      <c r="D703" s="403">
        <v>5.9194355031098288E-2</v>
      </c>
      <c r="E703" s="497"/>
      <c r="F703" s="497"/>
      <c r="G703" s="97">
        <v>4.175120300213548E-2</v>
      </c>
      <c r="H703" s="762"/>
      <c r="I703" s="403">
        <v>5.1596952297406191E-2</v>
      </c>
      <c r="J703" s="498"/>
      <c r="K703" s="97">
        <v>1.3566457680185931E-2</v>
      </c>
      <c r="L703" s="762"/>
      <c r="M703" s="623"/>
      <c r="N703" s="359">
        <v>6.7680057204553071E-2</v>
      </c>
      <c r="O703" s="497"/>
      <c r="P703" s="497"/>
      <c r="Q703" s="179">
        <v>4.2077688628760788E-2</v>
      </c>
      <c r="R703" s="206"/>
      <c r="S703" s="359">
        <v>4.4669068232485364E-2</v>
      </c>
      <c r="T703" s="494"/>
      <c r="U703" s="179">
        <v>1.2947975581099551E-2</v>
      </c>
      <c r="V703" s="209"/>
      <c r="W703" s="359">
        <v>-8.485702173454783E-3</v>
      </c>
      <c r="X703" s="709"/>
      <c r="Y703" s="623"/>
      <c r="Z703" s="358">
        <v>6.9278840649208279E-3</v>
      </c>
      <c r="AA703" s="184"/>
      <c r="AB703" s="476"/>
      <c r="AC703" s="476"/>
      <c r="AD703" s="476"/>
      <c r="AE703" s="476"/>
      <c r="AF703" s="476"/>
    </row>
    <row r="704" spans="1:32" s="138" customFormat="1" ht="15" customHeight="1" x14ac:dyDescent="0.2">
      <c r="A704" s="245"/>
      <c r="B704" s="370"/>
      <c r="C704" s="371" t="s">
        <v>529</v>
      </c>
      <c r="D704" s="403">
        <v>9.0308448767414951E-2</v>
      </c>
      <c r="E704" s="497"/>
      <c r="F704" s="497"/>
      <c r="G704" s="97">
        <v>5.0709597295100363E-2</v>
      </c>
      <c r="H704" s="762"/>
      <c r="I704" s="403">
        <v>4.9725494928051513E-2</v>
      </c>
      <c r="J704" s="498"/>
      <c r="K704" s="97">
        <v>1.3331286601949028E-2</v>
      </c>
      <c r="L704" s="762"/>
      <c r="M704" s="623"/>
      <c r="N704" s="359">
        <v>8.3791841753815932E-2</v>
      </c>
      <c r="O704" s="497"/>
      <c r="P704" s="497"/>
      <c r="Q704" s="179">
        <v>4.641271514700198E-2</v>
      </c>
      <c r="R704" s="206"/>
      <c r="S704" s="359">
        <v>5.9523468384410701E-2</v>
      </c>
      <c r="T704" s="494"/>
      <c r="U704" s="179">
        <v>1.4829947076513037E-2</v>
      </c>
      <c r="V704" s="209"/>
      <c r="W704" s="359">
        <v>6.5166070135990184E-3</v>
      </c>
      <c r="X704" s="709"/>
      <c r="Y704" s="623"/>
      <c r="Z704" s="358">
        <v>-9.797973456359188E-3</v>
      </c>
      <c r="AA704" s="184"/>
      <c r="AB704" s="476"/>
      <c r="AC704" s="476"/>
      <c r="AD704" s="476"/>
      <c r="AE704" s="476"/>
      <c r="AF704" s="476"/>
    </row>
    <row r="705" spans="1:32" s="138" customFormat="1" ht="15" customHeight="1" x14ac:dyDescent="0.2">
      <c r="A705" s="245"/>
      <c r="B705" s="370"/>
      <c r="C705" s="371" t="s">
        <v>530</v>
      </c>
      <c r="D705" s="403">
        <v>8.7797688482500996E-2</v>
      </c>
      <c r="E705" s="497"/>
      <c r="F705" s="497"/>
      <c r="G705" s="97">
        <v>5.0068665376224938E-2</v>
      </c>
      <c r="H705" s="762"/>
      <c r="I705" s="403">
        <v>6.4557184706823242E-2</v>
      </c>
      <c r="J705" s="498"/>
      <c r="K705" s="97">
        <v>1.5070889388493991E-2</v>
      </c>
      <c r="L705" s="762"/>
      <c r="M705" s="623"/>
      <c r="N705" s="359">
        <v>9.5745083753888183E-2</v>
      </c>
      <c r="O705" s="497"/>
      <c r="P705" s="497"/>
      <c r="Q705" s="179">
        <v>4.9288171955990195E-2</v>
      </c>
      <c r="R705" s="206"/>
      <c r="S705" s="359">
        <v>6.5039824559062293E-2</v>
      </c>
      <c r="T705" s="494"/>
      <c r="U705" s="179">
        <v>1.5456378416319305E-2</v>
      </c>
      <c r="V705" s="209"/>
      <c r="W705" s="359">
        <v>-7.9473952713871865E-3</v>
      </c>
      <c r="X705" s="709"/>
      <c r="Y705" s="623"/>
      <c r="Z705" s="358">
        <v>-4.8263985223905015E-4</v>
      </c>
      <c r="AA705" s="184"/>
      <c r="AB705" s="476"/>
      <c r="AC705" s="476"/>
      <c r="AD705" s="476"/>
      <c r="AE705" s="476"/>
      <c r="AF705" s="476"/>
    </row>
    <row r="706" spans="1:32" s="138" customFormat="1" ht="15" customHeight="1" x14ac:dyDescent="0.2">
      <c r="A706" s="245"/>
      <c r="B706" s="370"/>
      <c r="C706" s="371" t="s">
        <v>531</v>
      </c>
      <c r="D706" s="403">
        <v>0.12821285520309061</v>
      </c>
      <c r="E706" s="497"/>
      <c r="F706" s="497"/>
      <c r="G706" s="97">
        <v>5.9149340406567205E-2</v>
      </c>
      <c r="H706" s="762"/>
      <c r="I706" s="403">
        <v>7.0850598072448284E-2</v>
      </c>
      <c r="J706" s="498"/>
      <c r="K706" s="97">
        <v>1.5735208620421808E-2</v>
      </c>
      <c r="L706" s="762"/>
      <c r="M706" s="623"/>
      <c r="N706" s="359">
        <v>0.10747992597804379</v>
      </c>
      <c r="O706" s="497"/>
      <c r="P706" s="497"/>
      <c r="Q706" s="179">
        <v>5.1881402249395983E-2</v>
      </c>
      <c r="R706" s="206"/>
      <c r="S706" s="359">
        <v>7.6056353599498999E-2</v>
      </c>
      <c r="T706" s="494"/>
      <c r="U706" s="179">
        <v>1.6615445751960885E-2</v>
      </c>
      <c r="V706" s="209"/>
      <c r="W706" s="359">
        <v>2.0732929225046826E-2</v>
      </c>
      <c r="X706" s="709"/>
      <c r="Y706" s="623"/>
      <c r="Z706" s="358">
        <v>-5.205755527050715E-3</v>
      </c>
      <c r="AA706" s="184"/>
      <c r="AB706" s="476"/>
      <c r="AC706" s="476"/>
      <c r="AD706" s="476"/>
      <c r="AE706" s="476"/>
      <c r="AF706" s="476"/>
    </row>
    <row r="707" spans="1:32" s="138" customFormat="1" ht="15" customHeight="1" x14ac:dyDescent="0.2">
      <c r="A707" s="245"/>
      <c r="B707" s="370"/>
      <c r="C707" s="371" t="s">
        <v>532</v>
      </c>
      <c r="D707" s="403">
        <v>4.5459490814640846E-2</v>
      </c>
      <c r="E707" s="497"/>
      <c r="F707" s="497"/>
      <c r="G707" s="97">
        <v>3.6854315995774038E-2</v>
      </c>
      <c r="H707" s="762"/>
      <c r="I707" s="403">
        <v>1.9875410996482885E-2</v>
      </c>
      <c r="J707" s="498"/>
      <c r="K707" s="97">
        <v>8.5596630780457039E-3</v>
      </c>
      <c r="L707" s="762"/>
      <c r="M707" s="623"/>
      <c r="N707" s="359" t="s">
        <v>30</v>
      </c>
      <c r="O707" s="497"/>
      <c r="P707" s="497"/>
      <c r="Q707" s="179" t="s">
        <v>30</v>
      </c>
      <c r="R707" s="206"/>
      <c r="S707" s="359">
        <v>2.0042869137106543E-2</v>
      </c>
      <c r="T707" s="494"/>
      <c r="U707" s="179">
        <v>8.7842561092477296E-3</v>
      </c>
      <c r="V707" s="209"/>
      <c r="W707" s="359" t="s">
        <v>30</v>
      </c>
      <c r="X707" s="709"/>
      <c r="Y707" s="623"/>
      <c r="Z707" s="358">
        <v>-1.6745814062365735E-4</v>
      </c>
      <c r="AA707" s="184"/>
      <c r="AB707" s="476"/>
      <c r="AC707" s="476"/>
      <c r="AD707" s="476"/>
      <c r="AE707" s="476"/>
      <c r="AF707" s="476"/>
    </row>
    <row r="708" spans="1:32" s="138" customFormat="1" ht="15" customHeight="1" x14ac:dyDescent="0.2">
      <c r="A708" s="245"/>
      <c r="B708" s="370"/>
      <c r="C708" s="371" t="s">
        <v>533</v>
      </c>
      <c r="D708" s="403">
        <v>3.0779573450930096E-2</v>
      </c>
      <c r="E708" s="497"/>
      <c r="F708" s="497"/>
      <c r="G708" s="97">
        <v>3.0557756616015695E-2</v>
      </c>
      <c r="H708" s="762"/>
      <c r="I708" s="403">
        <v>2.2276639949803327E-2</v>
      </c>
      <c r="J708" s="498"/>
      <c r="K708" s="97">
        <v>9.0508800161721633E-3</v>
      </c>
      <c r="L708" s="762"/>
      <c r="M708" s="623"/>
      <c r="N708" s="359" t="s">
        <v>30</v>
      </c>
      <c r="O708" s="497"/>
      <c r="P708" s="497"/>
      <c r="Q708" s="179" t="s">
        <v>30</v>
      </c>
      <c r="R708" s="206"/>
      <c r="S708" s="359">
        <v>1.8374683551868044E-2</v>
      </c>
      <c r="T708" s="494"/>
      <c r="U708" s="179">
        <v>8.4179107058424997E-3</v>
      </c>
      <c r="V708" s="209"/>
      <c r="W708" s="359" t="s">
        <v>30</v>
      </c>
      <c r="X708" s="709"/>
      <c r="Y708" s="623"/>
      <c r="Z708" s="358">
        <v>3.9019563979352835E-3</v>
      </c>
      <c r="AA708" s="184"/>
      <c r="AB708" s="476"/>
      <c r="AC708" s="476"/>
      <c r="AD708" s="476"/>
      <c r="AE708" s="476"/>
      <c r="AF708" s="476"/>
    </row>
    <row r="709" spans="1:32" s="138" customFormat="1" ht="15" customHeight="1" x14ac:dyDescent="0.2">
      <c r="A709" s="245"/>
      <c r="B709" s="370"/>
      <c r="C709" s="371" t="s">
        <v>534</v>
      </c>
      <c r="D709" s="403" t="s">
        <v>30</v>
      </c>
      <c r="E709" s="497"/>
      <c r="F709" s="497"/>
      <c r="G709" s="97" t="s">
        <v>30</v>
      </c>
      <c r="H709" s="762"/>
      <c r="I709" s="403">
        <v>1.986041577108761E-3</v>
      </c>
      <c r="J709" s="498"/>
      <c r="K709" s="97">
        <v>2.7303633445613209E-3</v>
      </c>
      <c r="L709" s="762"/>
      <c r="M709" s="623"/>
      <c r="N709" s="359" t="s">
        <v>30</v>
      </c>
      <c r="O709" s="497"/>
      <c r="P709" s="497"/>
      <c r="Q709" s="179" t="s">
        <v>30</v>
      </c>
      <c r="R709" s="206"/>
      <c r="S709" s="359">
        <v>2.7291592004081667E-3</v>
      </c>
      <c r="T709" s="494"/>
      <c r="U709" s="179">
        <v>3.2699604557383227E-3</v>
      </c>
      <c r="V709" s="209"/>
      <c r="W709" s="359" t="s">
        <v>30</v>
      </c>
      <c r="X709" s="709"/>
      <c r="Y709" s="623"/>
      <c r="Z709" s="358">
        <v>-7.4311762329940575E-4</v>
      </c>
      <c r="AA709" s="184"/>
      <c r="AB709" s="476"/>
      <c r="AC709" s="476"/>
      <c r="AD709" s="476"/>
      <c r="AE709" s="476"/>
      <c r="AF709" s="476"/>
    </row>
    <row r="710" spans="1:32" s="138" customFormat="1" ht="15" customHeight="1" x14ac:dyDescent="0.2">
      <c r="A710" s="245"/>
      <c r="B710" s="615"/>
      <c r="C710" s="616" t="s">
        <v>535</v>
      </c>
      <c r="D710" s="404" t="s">
        <v>30</v>
      </c>
      <c r="E710" s="502"/>
      <c r="F710" s="502"/>
      <c r="G710" s="188" t="s">
        <v>30</v>
      </c>
      <c r="H710" s="763"/>
      <c r="I710" s="404">
        <v>2.3033326139701811E-3</v>
      </c>
      <c r="J710" s="710"/>
      <c r="K710" s="188">
        <v>2.9399203091071834E-3</v>
      </c>
      <c r="L710" s="763"/>
      <c r="M710" s="623"/>
      <c r="N710" s="215" t="s">
        <v>30</v>
      </c>
      <c r="O710" s="502"/>
      <c r="P710" s="502"/>
      <c r="Q710" s="191" t="s">
        <v>30</v>
      </c>
      <c r="R710" s="206"/>
      <c r="S710" s="215">
        <v>1.8343098963219959E-3</v>
      </c>
      <c r="T710" s="216"/>
      <c r="U710" s="191">
        <v>2.6820025017897328E-3</v>
      </c>
      <c r="V710" s="209"/>
      <c r="W710" s="215" t="s">
        <v>30</v>
      </c>
      <c r="X710" s="218"/>
      <c r="Y710" s="623"/>
      <c r="Z710" s="213">
        <v>4.6902271764818516E-4</v>
      </c>
      <c r="AA710" s="196"/>
      <c r="AB710" s="476"/>
      <c r="AC710" s="476"/>
      <c r="AD710" s="476"/>
      <c r="AE710" s="476"/>
      <c r="AF710" s="476"/>
    </row>
    <row r="711" spans="1:32" s="138" customFormat="1" ht="15" customHeight="1" x14ac:dyDescent="0.2">
      <c r="A711" s="413"/>
      <c r="B711" s="1050" t="s">
        <v>233</v>
      </c>
      <c r="C711" s="1104"/>
      <c r="D711" s="776">
        <v>151.52803424185342</v>
      </c>
      <c r="E711" s="777"/>
      <c r="F711" s="777"/>
      <c r="G711" s="778"/>
      <c r="H711" s="779"/>
      <c r="I711" s="776">
        <v>8587.8849685651312</v>
      </c>
      <c r="J711" s="777"/>
      <c r="K711" s="778"/>
      <c r="L711" s="779"/>
      <c r="M711" s="780"/>
      <c r="N711" s="781">
        <v>170.32305907038528</v>
      </c>
      <c r="O711" s="777"/>
      <c r="P711" s="777"/>
      <c r="Q711" s="788"/>
      <c r="R711" s="789"/>
      <c r="S711" s="788">
        <v>8574.211804009703</v>
      </c>
      <c r="T711" s="785"/>
      <c r="U711" s="782"/>
      <c r="V711" s="780"/>
      <c r="W711" s="786"/>
      <c r="X711" s="786"/>
      <c r="Y711" s="787"/>
      <c r="Z711" s="787"/>
      <c r="AA711" s="787"/>
      <c r="AB711" s="476"/>
      <c r="AC711" s="476"/>
      <c r="AD711" s="476"/>
      <c r="AE711" s="476"/>
      <c r="AF711" s="476"/>
    </row>
    <row r="712" spans="1:32" s="138" customFormat="1" ht="15" customHeight="1" x14ac:dyDescent="0.2">
      <c r="A712" s="245"/>
      <c r="B712" s="369" t="s">
        <v>87</v>
      </c>
      <c r="C712" s="252" t="s">
        <v>515</v>
      </c>
      <c r="D712" s="402" t="s">
        <v>30</v>
      </c>
      <c r="E712" s="490"/>
      <c r="F712" s="490"/>
      <c r="G712" s="164" t="s">
        <v>30</v>
      </c>
      <c r="H712" s="760"/>
      <c r="I712" s="402">
        <v>1.3343051112577075E-3</v>
      </c>
      <c r="J712" s="353"/>
      <c r="K712" s="164">
        <v>1.9032626087650761E-3</v>
      </c>
      <c r="L712" s="760"/>
      <c r="M712" s="623"/>
      <c r="N712" s="207" t="s">
        <v>30</v>
      </c>
      <c r="O712" s="490"/>
      <c r="P712" s="490"/>
      <c r="Q712" s="167" t="s">
        <v>30</v>
      </c>
      <c r="R712" s="206"/>
      <c r="S712" s="207">
        <v>1.0596385911135872E-3</v>
      </c>
      <c r="T712" s="208"/>
      <c r="U712" s="167">
        <v>1.7187902444776035E-3</v>
      </c>
      <c r="V712" s="209"/>
      <c r="W712" s="207" t="s">
        <v>30</v>
      </c>
      <c r="X712" s="211"/>
      <c r="Y712" s="623"/>
      <c r="Z712" s="204">
        <v>2.7466652014412028E-4</v>
      </c>
      <c r="AA712" s="173"/>
      <c r="AB712" s="476"/>
      <c r="AC712" s="476"/>
      <c r="AD712" s="476"/>
      <c r="AE712" s="476"/>
      <c r="AF712" s="476"/>
    </row>
    <row r="713" spans="1:32" s="138" customFormat="1" ht="15" customHeight="1" x14ac:dyDescent="0.2">
      <c r="A713" s="245"/>
      <c r="B713" s="370"/>
      <c r="C713" s="371" t="s">
        <v>516</v>
      </c>
      <c r="D713" s="403" t="s">
        <v>30</v>
      </c>
      <c r="E713" s="497"/>
      <c r="F713" s="497"/>
      <c r="G713" s="97" t="s">
        <v>30</v>
      </c>
      <c r="H713" s="762"/>
      <c r="I713" s="403">
        <v>5.4320908061046306E-3</v>
      </c>
      <c r="J713" s="498"/>
      <c r="K713" s="97">
        <v>3.8323203614462438E-3</v>
      </c>
      <c r="L713" s="762"/>
      <c r="M713" s="623"/>
      <c r="N713" s="359" t="s">
        <v>30</v>
      </c>
      <c r="O713" s="497"/>
      <c r="P713" s="497"/>
      <c r="Q713" s="179" t="s">
        <v>30</v>
      </c>
      <c r="R713" s="206"/>
      <c r="S713" s="359">
        <v>3.8951173783595434E-3</v>
      </c>
      <c r="T713" s="494"/>
      <c r="U713" s="179">
        <v>3.2906904103563507E-3</v>
      </c>
      <c r="V713" s="209"/>
      <c r="W713" s="359" t="s">
        <v>30</v>
      </c>
      <c r="X713" s="709"/>
      <c r="Y713" s="623"/>
      <c r="Z713" s="358">
        <v>1.5369734277450873E-3</v>
      </c>
      <c r="AA713" s="184"/>
      <c r="AB713" s="476"/>
      <c r="AC713" s="476"/>
      <c r="AD713" s="476"/>
      <c r="AE713" s="476"/>
      <c r="AF713" s="476"/>
    </row>
    <row r="714" spans="1:32" s="138" customFormat="1" ht="15" customHeight="1" x14ac:dyDescent="0.2">
      <c r="A714" s="245"/>
      <c r="B714" s="370"/>
      <c r="C714" s="371" t="s">
        <v>517</v>
      </c>
      <c r="D714" s="403" t="s">
        <v>30</v>
      </c>
      <c r="E714" s="497"/>
      <c r="F714" s="497"/>
      <c r="G714" s="97" t="s">
        <v>30</v>
      </c>
      <c r="H714" s="762"/>
      <c r="I714" s="403">
        <v>4.85775039913421E-2</v>
      </c>
      <c r="J714" s="498"/>
      <c r="K714" s="97">
        <v>1.1208961589504293E-2</v>
      </c>
      <c r="L714" s="762"/>
      <c r="M714" s="623"/>
      <c r="N714" s="359" t="s">
        <v>30</v>
      </c>
      <c r="O714" s="497"/>
      <c r="P714" s="497"/>
      <c r="Q714" s="179" t="s">
        <v>30</v>
      </c>
      <c r="R714" s="206"/>
      <c r="S714" s="359">
        <v>4.8998616730457766E-2</v>
      </c>
      <c r="T714" s="494"/>
      <c r="U714" s="179">
        <v>1.1403986658340984E-2</v>
      </c>
      <c r="V714" s="209"/>
      <c r="W714" s="359" t="s">
        <v>30</v>
      </c>
      <c r="X714" s="709"/>
      <c r="Y714" s="623"/>
      <c r="Z714" s="358">
        <v>-4.2111273911566577E-4</v>
      </c>
      <c r="AA714" s="184"/>
      <c r="AB714" s="476"/>
      <c r="AC714" s="476"/>
      <c r="AD714" s="476"/>
      <c r="AE714" s="476"/>
      <c r="AF714" s="476"/>
    </row>
    <row r="715" spans="1:32" s="138" customFormat="1" ht="15" customHeight="1" x14ac:dyDescent="0.2">
      <c r="A715" s="245"/>
      <c r="B715" s="370"/>
      <c r="C715" s="371" t="s">
        <v>518</v>
      </c>
      <c r="D715" s="403" t="s">
        <v>30</v>
      </c>
      <c r="E715" s="497"/>
      <c r="F715" s="497"/>
      <c r="G715" s="97" t="s">
        <v>30</v>
      </c>
      <c r="H715" s="762"/>
      <c r="I715" s="403">
        <v>3.3264943550563629E-3</v>
      </c>
      <c r="J715" s="498"/>
      <c r="K715" s="97">
        <v>3.0021399041522678E-3</v>
      </c>
      <c r="L715" s="762"/>
      <c r="M715" s="623"/>
      <c r="N715" s="359" t="s">
        <v>30</v>
      </c>
      <c r="O715" s="497"/>
      <c r="P715" s="497"/>
      <c r="Q715" s="179" t="s">
        <v>30</v>
      </c>
      <c r="R715" s="206"/>
      <c r="S715" s="359">
        <v>3.4250120692782961E-3</v>
      </c>
      <c r="T715" s="494"/>
      <c r="U715" s="179">
        <v>3.0864572144368558E-3</v>
      </c>
      <c r="V715" s="209"/>
      <c r="W715" s="359" t="s">
        <v>30</v>
      </c>
      <c r="X715" s="709"/>
      <c r="Y715" s="623"/>
      <c r="Z715" s="358">
        <v>-9.851771422193312E-5</v>
      </c>
      <c r="AA715" s="184"/>
      <c r="AB715" s="476"/>
      <c r="AC715" s="476"/>
      <c r="AD715" s="476"/>
      <c r="AE715" s="476"/>
      <c r="AF715" s="476"/>
    </row>
    <row r="716" spans="1:32" s="138" customFormat="1" ht="15" customHeight="1" x14ac:dyDescent="0.2">
      <c r="A716" s="245"/>
      <c r="B716" s="370"/>
      <c r="C716" s="371" t="s">
        <v>519</v>
      </c>
      <c r="D716" s="403" t="s">
        <v>30</v>
      </c>
      <c r="E716" s="497"/>
      <c r="F716" s="497"/>
      <c r="G716" s="97" t="s">
        <v>30</v>
      </c>
      <c r="H716" s="762"/>
      <c r="I716" s="403">
        <v>4.3749191112417551E-3</v>
      </c>
      <c r="J716" s="498"/>
      <c r="K716" s="97">
        <v>3.4410739269355034E-3</v>
      </c>
      <c r="L716" s="762"/>
      <c r="M716" s="623"/>
      <c r="N716" s="359" t="s">
        <v>30</v>
      </c>
      <c r="O716" s="497"/>
      <c r="P716" s="497"/>
      <c r="Q716" s="179" t="s">
        <v>30</v>
      </c>
      <c r="R716" s="206"/>
      <c r="S716" s="359">
        <v>5.4169331508601443E-3</v>
      </c>
      <c r="T716" s="494"/>
      <c r="U716" s="179">
        <v>3.8776756980853249E-3</v>
      </c>
      <c r="V716" s="209"/>
      <c r="W716" s="359" t="s">
        <v>30</v>
      </c>
      <c r="X716" s="709"/>
      <c r="Y716" s="623"/>
      <c r="Z716" s="358">
        <v>-1.0420140396183893E-3</v>
      </c>
      <c r="AA716" s="184"/>
      <c r="AB716" s="476"/>
      <c r="AC716" s="476"/>
      <c r="AD716" s="476"/>
      <c r="AE716" s="476"/>
      <c r="AF716" s="476"/>
    </row>
    <row r="717" spans="1:32" s="138" customFormat="1" ht="15" customHeight="1" x14ac:dyDescent="0.2">
      <c r="A717" s="245"/>
      <c r="B717" s="370"/>
      <c r="C717" s="371" t="s">
        <v>520</v>
      </c>
      <c r="D717" s="403">
        <v>4.4243354101394697E-2</v>
      </c>
      <c r="E717" s="497"/>
      <c r="F717" s="497"/>
      <c r="G717" s="97">
        <v>5.0507019742951978E-2</v>
      </c>
      <c r="H717" s="762"/>
      <c r="I717" s="403">
        <v>0.10467164565682936</v>
      </c>
      <c r="J717" s="498"/>
      <c r="K717" s="97">
        <v>1.5961245233052496E-2</v>
      </c>
      <c r="L717" s="762"/>
      <c r="M717" s="623"/>
      <c r="N717" s="359">
        <v>5.782662681002651E-2</v>
      </c>
      <c r="O717" s="497"/>
      <c r="P717" s="497"/>
      <c r="Q717" s="179">
        <v>5.0890603036012373E-2</v>
      </c>
      <c r="R717" s="206"/>
      <c r="S717" s="359">
        <v>9.6042654317220144E-2</v>
      </c>
      <c r="T717" s="494"/>
      <c r="U717" s="179">
        <v>1.5566116000514602E-2</v>
      </c>
      <c r="V717" s="209"/>
      <c r="W717" s="359">
        <v>-1.3583272708631813E-2</v>
      </c>
      <c r="X717" s="709"/>
      <c r="Y717" s="623"/>
      <c r="Z717" s="358">
        <v>8.6289913396092183E-3</v>
      </c>
      <c r="AA717" s="184"/>
      <c r="AB717" s="476"/>
      <c r="AC717" s="476"/>
      <c r="AD717" s="476"/>
      <c r="AE717" s="476"/>
      <c r="AF717" s="476"/>
    </row>
    <row r="718" spans="1:32" s="138" customFormat="1" ht="15" customHeight="1" x14ac:dyDescent="0.2">
      <c r="A718" s="245"/>
      <c r="B718" s="370"/>
      <c r="C718" s="371" t="s">
        <v>521</v>
      </c>
      <c r="D718" s="403" t="s">
        <v>30</v>
      </c>
      <c r="E718" s="497"/>
      <c r="F718" s="497"/>
      <c r="G718" s="97" t="s">
        <v>30</v>
      </c>
      <c r="H718" s="762"/>
      <c r="I718" s="403">
        <v>9.3996645125117129E-2</v>
      </c>
      <c r="J718" s="498"/>
      <c r="K718" s="97">
        <v>1.5215357271657452E-2</v>
      </c>
      <c r="L718" s="762"/>
      <c r="M718" s="623"/>
      <c r="N718" s="359">
        <v>4.9661400786157828E-2</v>
      </c>
      <c r="O718" s="497"/>
      <c r="P718" s="497"/>
      <c r="Q718" s="179">
        <v>4.7364932359466046E-2</v>
      </c>
      <c r="R718" s="206"/>
      <c r="S718" s="359">
        <v>0.10002932797572732</v>
      </c>
      <c r="T718" s="494"/>
      <c r="U718" s="179">
        <v>1.5850832271470421E-2</v>
      </c>
      <c r="V718" s="209"/>
      <c r="W718" s="359" t="s">
        <v>30</v>
      </c>
      <c r="X718" s="709"/>
      <c r="Y718" s="623"/>
      <c r="Z718" s="358">
        <v>-6.0326828506101909E-3</v>
      </c>
      <c r="AA718" s="184"/>
      <c r="AB718" s="476"/>
      <c r="AC718" s="476"/>
      <c r="AD718" s="476"/>
      <c r="AE718" s="476"/>
      <c r="AF718" s="476"/>
    </row>
    <row r="719" spans="1:32" s="138" customFormat="1" ht="15" customHeight="1" x14ac:dyDescent="0.2">
      <c r="A719" s="245"/>
      <c r="B719" s="370"/>
      <c r="C719" s="371" t="s">
        <v>522</v>
      </c>
      <c r="D719" s="403">
        <v>9.1513948731197697E-2</v>
      </c>
      <c r="E719" s="497"/>
      <c r="F719" s="497"/>
      <c r="G719" s="97">
        <v>7.0820149179667197E-2</v>
      </c>
      <c r="H719" s="762"/>
      <c r="I719" s="403">
        <v>7.9996289866035034E-2</v>
      </c>
      <c r="J719" s="498"/>
      <c r="K719" s="97">
        <v>1.4144603796833731E-2</v>
      </c>
      <c r="L719" s="762"/>
      <c r="M719" s="623"/>
      <c r="N719" s="359">
        <v>0.1090414751010161</v>
      </c>
      <c r="O719" s="497"/>
      <c r="P719" s="497"/>
      <c r="Q719" s="179">
        <v>6.795679009372417E-2</v>
      </c>
      <c r="R719" s="206"/>
      <c r="S719" s="359">
        <v>7.987031735171167E-2</v>
      </c>
      <c r="T719" s="494"/>
      <c r="U719" s="179">
        <v>1.4321596770376354E-2</v>
      </c>
      <c r="V719" s="209"/>
      <c r="W719" s="359">
        <v>-1.75275263698184E-2</v>
      </c>
      <c r="X719" s="709"/>
      <c r="Y719" s="623"/>
      <c r="Z719" s="358">
        <v>1.2597251432336365E-4</v>
      </c>
      <c r="AA719" s="184"/>
      <c r="AB719" s="476"/>
      <c r="AC719" s="476"/>
      <c r="AD719" s="476"/>
      <c r="AE719" s="476"/>
      <c r="AF719" s="476"/>
    </row>
    <row r="720" spans="1:32" s="138" customFormat="1" ht="15" customHeight="1" x14ac:dyDescent="0.2">
      <c r="A720" s="245"/>
      <c r="B720" s="370"/>
      <c r="C720" s="371" t="s">
        <v>523</v>
      </c>
      <c r="D720" s="403" t="s">
        <v>30</v>
      </c>
      <c r="E720" s="497"/>
      <c r="F720" s="497"/>
      <c r="G720" s="97" t="s">
        <v>30</v>
      </c>
      <c r="H720" s="762"/>
      <c r="I720" s="403">
        <v>5.0869004935555732E-2</v>
      </c>
      <c r="J720" s="498"/>
      <c r="K720" s="97">
        <v>1.1456468731657508E-2</v>
      </c>
      <c r="L720" s="762"/>
      <c r="M720" s="623"/>
      <c r="N720" s="359" t="s">
        <v>30</v>
      </c>
      <c r="O720" s="497"/>
      <c r="P720" s="497"/>
      <c r="Q720" s="179" t="s">
        <v>30</v>
      </c>
      <c r="R720" s="206"/>
      <c r="S720" s="359">
        <v>4.8414137059814108E-2</v>
      </c>
      <c r="T720" s="494"/>
      <c r="U720" s="179">
        <v>1.1339249329212866E-2</v>
      </c>
      <c r="V720" s="209"/>
      <c r="W720" s="359" t="s">
        <v>30</v>
      </c>
      <c r="X720" s="709"/>
      <c r="Y720" s="623"/>
      <c r="Z720" s="358">
        <v>2.4548678757416245E-3</v>
      </c>
      <c r="AA720" s="184"/>
      <c r="AB720" s="476"/>
      <c r="AC720" s="476"/>
      <c r="AD720" s="476"/>
      <c r="AE720" s="476"/>
      <c r="AF720" s="476"/>
    </row>
    <row r="721" spans="1:32" s="138" customFormat="1" ht="15" customHeight="1" x14ac:dyDescent="0.2">
      <c r="A721" s="245"/>
      <c r="B721" s="370"/>
      <c r="C721" s="371" t="s">
        <v>524</v>
      </c>
      <c r="D721" s="403">
        <v>7.3626558779320436E-2</v>
      </c>
      <c r="E721" s="497"/>
      <c r="F721" s="497"/>
      <c r="G721" s="97">
        <v>6.4145228554364553E-2</v>
      </c>
      <c r="H721" s="762"/>
      <c r="I721" s="403">
        <v>8.488325617146783E-2</v>
      </c>
      <c r="J721" s="498"/>
      <c r="K721" s="97">
        <v>1.4531496487252764E-2</v>
      </c>
      <c r="L721" s="762"/>
      <c r="M721" s="623"/>
      <c r="N721" s="359">
        <v>0.1014442072817104</v>
      </c>
      <c r="O721" s="497"/>
      <c r="P721" s="497"/>
      <c r="Q721" s="179">
        <v>6.582553609117496E-2</v>
      </c>
      <c r="R721" s="206"/>
      <c r="S721" s="359">
        <v>7.9711137787774486E-2</v>
      </c>
      <c r="T721" s="494"/>
      <c r="U721" s="179">
        <v>1.4308555866100482E-2</v>
      </c>
      <c r="V721" s="209"/>
      <c r="W721" s="359">
        <v>-2.7817648502389963E-2</v>
      </c>
      <c r="X721" s="709"/>
      <c r="Y721" s="623"/>
      <c r="Z721" s="358">
        <v>5.1721183836933443E-3</v>
      </c>
      <c r="AA721" s="184"/>
      <c r="AB721" s="476"/>
      <c r="AC721" s="476"/>
      <c r="AD721" s="476"/>
      <c r="AE721" s="476"/>
      <c r="AF721" s="476"/>
    </row>
    <row r="722" spans="1:32" s="138" customFormat="1" ht="15" customHeight="1" x14ac:dyDescent="0.2">
      <c r="A722" s="245"/>
      <c r="B722" s="370"/>
      <c r="C722" s="371" t="s">
        <v>525</v>
      </c>
      <c r="D722" s="403">
        <v>8.5544592416247386E-2</v>
      </c>
      <c r="E722" s="497"/>
      <c r="F722" s="497"/>
      <c r="G722" s="97">
        <v>6.869602450481016E-2</v>
      </c>
      <c r="H722" s="762"/>
      <c r="I722" s="403">
        <v>7.7097436861951543E-2</v>
      </c>
      <c r="J722" s="498"/>
      <c r="K722" s="97">
        <v>1.3907817108862866E-2</v>
      </c>
      <c r="L722" s="762"/>
      <c r="M722" s="623"/>
      <c r="N722" s="359">
        <v>5.4832913446264613E-2</v>
      </c>
      <c r="O722" s="497"/>
      <c r="P722" s="497"/>
      <c r="Q722" s="179">
        <v>4.9634449573771694E-2</v>
      </c>
      <c r="R722" s="206"/>
      <c r="S722" s="359">
        <v>7.596430470776E-2</v>
      </c>
      <c r="T722" s="494"/>
      <c r="U722" s="179">
        <v>1.3996626514734538E-2</v>
      </c>
      <c r="V722" s="209"/>
      <c r="W722" s="359">
        <v>3.0711678969982774E-2</v>
      </c>
      <c r="X722" s="709"/>
      <c r="Y722" s="623"/>
      <c r="Z722" s="358">
        <v>1.1331321541915435E-3</v>
      </c>
      <c r="AA722" s="184"/>
      <c r="AB722" s="476"/>
      <c r="AC722" s="476"/>
      <c r="AD722" s="476"/>
      <c r="AE722" s="476"/>
      <c r="AF722" s="476"/>
    </row>
    <row r="723" spans="1:32" s="138" customFormat="1" ht="15" customHeight="1" x14ac:dyDescent="0.2">
      <c r="A723" s="245"/>
      <c r="B723" s="370"/>
      <c r="C723" s="371" t="s">
        <v>526</v>
      </c>
      <c r="D723" s="403" t="s">
        <v>30</v>
      </c>
      <c r="E723" s="497"/>
      <c r="F723" s="497"/>
      <c r="G723" s="97" t="s">
        <v>30</v>
      </c>
      <c r="H723" s="762"/>
      <c r="I723" s="403">
        <v>1.8528192696932021E-2</v>
      </c>
      <c r="J723" s="498"/>
      <c r="K723" s="97">
        <v>7.0309906248350214E-3</v>
      </c>
      <c r="L723" s="762"/>
      <c r="M723" s="623"/>
      <c r="N723" s="359">
        <v>3.2524549603625559E-2</v>
      </c>
      <c r="O723" s="497"/>
      <c r="P723" s="497"/>
      <c r="Q723" s="179">
        <v>3.8675316517119397E-2</v>
      </c>
      <c r="R723" s="206"/>
      <c r="S723" s="359">
        <v>1.5776124837696002E-2</v>
      </c>
      <c r="T723" s="494"/>
      <c r="U723" s="179">
        <v>6.5829617464674963E-3</v>
      </c>
      <c r="V723" s="209"/>
      <c r="W723" s="359" t="s">
        <v>30</v>
      </c>
      <c r="X723" s="709"/>
      <c r="Y723" s="623"/>
      <c r="Z723" s="358">
        <v>2.7520678592360195E-3</v>
      </c>
      <c r="AA723" s="184"/>
      <c r="AB723" s="476"/>
      <c r="AC723" s="476"/>
      <c r="AD723" s="476"/>
      <c r="AE723" s="476"/>
      <c r="AF723" s="476"/>
    </row>
    <row r="724" spans="1:32" s="138" customFormat="1" ht="15" customHeight="1" x14ac:dyDescent="0.2">
      <c r="A724" s="245"/>
      <c r="B724" s="370"/>
      <c r="C724" s="371" t="s">
        <v>527</v>
      </c>
      <c r="D724" s="403">
        <v>9.9394046005605058E-2</v>
      </c>
      <c r="E724" s="497"/>
      <c r="F724" s="497"/>
      <c r="G724" s="97">
        <v>7.3485499344756511E-2</v>
      </c>
      <c r="H724" s="762"/>
      <c r="I724" s="403">
        <v>0.11068051774998776</v>
      </c>
      <c r="J724" s="498"/>
      <c r="K724" s="97">
        <v>1.6357825432557375E-2</v>
      </c>
      <c r="L724" s="762"/>
      <c r="M724" s="623"/>
      <c r="N724" s="359">
        <v>0.12687901687146144</v>
      </c>
      <c r="O724" s="497"/>
      <c r="P724" s="497"/>
      <c r="Q724" s="179">
        <v>7.2567200528249345E-2</v>
      </c>
      <c r="R724" s="206"/>
      <c r="S724" s="359">
        <v>0.12099392742581716</v>
      </c>
      <c r="T724" s="494"/>
      <c r="U724" s="179">
        <v>1.7228677478794568E-2</v>
      </c>
      <c r="V724" s="209"/>
      <c r="W724" s="359">
        <v>-2.7484970865856384E-2</v>
      </c>
      <c r="X724" s="709"/>
      <c r="Y724" s="623"/>
      <c r="Z724" s="358">
        <v>-1.0313409675829402E-2</v>
      </c>
      <c r="AA724" s="184"/>
      <c r="AB724" s="476"/>
      <c r="AC724" s="476"/>
      <c r="AD724" s="476"/>
      <c r="AE724" s="476"/>
      <c r="AF724" s="476"/>
    </row>
    <row r="725" spans="1:32" s="138" customFormat="1" ht="15" customHeight="1" x14ac:dyDescent="0.2">
      <c r="A725" s="245"/>
      <c r="B725" s="370"/>
      <c r="C725" s="371" t="s">
        <v>528</v>
      </c>
      <c r="D725" s="403">
        <v>0.14223432039794676</v>
      </c>
      <c r="E725" s="497"/>
      <c r="F725" s="497"/>
      <c r="G725" s="97">
        <v>8.5790775112773637E-2</v>
      </c>
      <c r="H725" s="762"/>
      <c r="I725" s="403">
        <v>5.4406510515873391E-2</v>
      </c>
      <c r="J725" s="498"/>
      <c r="K725" s="97">
        <v>1.1826023775225954E-2</v>
      </c>
      <c r="L725" s="762"/>
      <c r="M725" s="623"/>
      <c r="N725" s="359">
        <v>0.11858999684953844</v>
      </c>
      <c r="O725" s="497"/>
      <c r="P725" s="497"/>
      <c r="Q725" s="179">
        <v>7.0488987183092863E-2</v>
      </c>
      <c r="R725" s="206"/>
      <c r="S725" s="359">
        <v>5.8193079461492006E-2</v>
      </c>
      <c r="T725" s="494"/>
      <c r="U725" s="179">
        <v>1.2367753618522057E-2</v>
      </c>
      <c r="V725" s="209"/>
      <c r="W725" s="359">
        <v>2.3644323548408314E-2</v>
      </c>
      <c r="X725" s="709"/>
      <c r="Y725" s="623"/>
      <c r="Z725" s="358">
        <v>-3.7865689456186152E-3</v>
      </c>
      <c r="AA725" s="184"/>
      <c r="AB725" s="476"/>
      <c r="AC725" s="476"/>
      <c r="AD725" s="476"/>
      <c r="AE725" s="476"/>
      <c r="AF725" s="476"/>
    </row>
    <row r="726" spans="1:32" s="138" customFormat="1" ht="15" customHeight="1" x14ac:dyDescent="0.2">
      <c r="A726" s="245"/>
      <c r="B726" s="370"/>
      <c r="C726" s="371" t="s">
        <v>529</v>
      </c>
      <c r="D726" s="403">
        <v>0.1122324955695812</v>
      </c>
      <c r="E726" s="497"/>
      <c r="F726" s="497"/>
      <c r="G726" s="97">
        <v>7.7528787139636859E-2</v>
      </c>
      <c r="H726" s="762"/>
      <c r="I726" s="403">
        <v>5.1147768583697815E-2</v>
      </c>
      <c r="J726" s="498"/>
      <c r="K726" s="97">
        <v>1.1486129603469534E-2</v>
      </c>
      <c r="L726" s="762"/>
      <c r="M726" s="623"/>
      <c r="N726" s="359">
        <v>0.14378176578213417</v>
      </c>
      <c r="O726" s="497"/>
      <c r="P726" s="497"/>
      <c r="Q726" s="179">
        <v>7.6498407940567739E-2</v>
      </c>
      <c r="R726" s="206"/>
      <c r="S726" s="359">
        <v>5.531135119917116E-2</v>
      </c>
      <c r="T726" s="494"/>
      <c r="U726" s="179">
        <v>1.2076072142787695E-2</v>
      </c>
      <c r="V726" s="209"/>
      <c r="W726" s="359">
        <v>-3.1549270212552966E-2</v>
      </c>
      <c r="X726" s="709"/>
      <c r="Y726" s="623"/>
      <c r="Z726" s="358">
        <v>-4.1635826154733449E-3</v>
      </c>
      <c r="AA726" s="184"/>
      <c r="AB726" s="476"/>
      <c r="AC726" s="476"/>
      <c r="AD726" s="476"/>
      <c r="AE726" s="476"/>
      <c r="AF726" s="476"/>
    </row>
    <row r="727" spans="1:32" s="138" customFormat="1" ht="15" customHeight="1" x14ac:dyDescent="0.2">
      <c r="A727" s="245"/>
      <c r="B727" s="370"/>
      <c r="C727" s="371" t="s">
        <v>530</v>
      </c>
      <c r="D727" s="403">
        <v>4.3022926299346474E-2</v>
      </c>
      <c r="E727" s="497"/>
      <c r="F727" s="497"/>
      <c r="G727" s="97">
        <v>4.9837333518801673E-2</v>
      </c>
      <c r="H727" s="762"/>
      <c r="I727" s="403">
        <v>7.140665840471945E-2</v>
      </c>
      <c r="J727" s="498"/>
      <c r="K727" s="97">
        <v>1.3425893954420759E-2</v>
      </c>
      <c r="L727" s="762"/>
      <c r="M727" s="623"/>
      <c r="N727" s="359">
        <v>2.3253377580898835E-2</v>
      </c>
      <c r="O727" s="497"/>
      <c r="P727" s="497"/>
      <c r="Q727" s="179">
        <v>3.285808396446209E-2</v>
      </c>
      <c r="R727" s="206"/>
      <c r="S727" s="359">
        <v>7.1936481352576853E-2</v>
      </c>
      <c r="T727" s="494"/>
      <c r="U727" s="179">
        <v>1.365015750607464E-2</v>
      </c>
      <c r="V727" s="209"/>
      <c r="W727" s="359">
        <v>1.976954871844764E-2</v>
      </c>
      <c r="X727" s="709"/>
      <c r="Y727" s="623"/>
      <c r="Z727" s="358">
        <v>-5.2982294785740291E-4</v>
      </c>
      <c r="AA727" s="184"/>
      <c r="AB727" s="476"/>
      <c r="AC727" s="476"/>
      <c r="AD727" s="476"/>
      <c r="AE727" s="476"/>
      <c r="AF727" s="476"/>
    </row>
    <row r="728" spans="1:32" s="138" customFormat="1" ht="15" customHeight="1" x14ac:dyDescent="0.2">
      <c r="A728" s="245"/>
      <c r="B728" s="370"/>
      <c r="C728" s="371" t="s">
        <v>531</v>
      </c>
      <c r="D728" s="403">
        <v>0.1055723197396735</v>
      </c>
      <c r="E728" s="497"/>
      <c r="F728" s="497"/>
      <c r="G728" s="97">
        <v>7.5474753903760572E-2</v>
      </c>
      <c r="H728" s="762"/>
      <c r="I728" s="403">
        <v>7.5413220631062913E-2</v>
      </c>
      <c r="J728" s="498"/>
      <c r="K728" s="97">
        <v>1.3767613284483759E-2</v>
      </c>
      <c r="L728" s="762"/>
      <c r="M728" s="623"/>
      <c r="N728" s="359">
        <v>7.6001068597752103E-2</v>
      </c>
      <c r="O728" s="497"/>
      <c r="P728" s="497"/>
      <c r="Q728" s="179">
        <v>5.7776847023841657E-2</v>
      </c>
      <c r="R728" s="206"/>
      <c r="S728" s="359">
        <v>7.2629739781904762E-2</v>
      </c>
      <c r="T728" s="494"/>
      <c r="U728" s="179">
        <v>1.3710649942574564E-2</v>
      </c>
      <c r="V728" s="209"/>
      <c r="W728" s="359">
        <v>2.9571251141921398E-2</v>
      </c>
      <c r="X728" s="709"/>
      <c r="Y728" s="623"/>
      <c r="Z728" s="358">
        <v>2.7834808491581514E-3</v>
      </c>
      <c r="AA728" s="184"/>
      <c r="AB728" s="476"/>
      <c r="AC728" s="476"/>
      <c r="AD728" s="476"/>
      <c r="AE728" s="476"/>
      <c r="AF728" s="476"/>
    </row>
    <row r="729" spans="1:32" s="138" customFormat="1" ht="15" customHeight="1" x14ac:dyDescent="0.2">
      <c r="A729" s="245"/>
      <c r="B729" s="370"/>
      <c r="C729" s="371" t="s">
        <v>532</v>
      </c>
      <c r="D729" s="403">
        <v>6.3657083603540027E-2</v>
      </c>
      <c r="E729" s="497"/>
      <c r="F729" s="497"/>
      <c r="G729" s="97">
        <v>5.9964593161676884E-2</v>
      </c>
      <c r="H729" s="762"/>
      <c r="I729" s="403">
        <v>3.3167882148777209E-2</v>
      </c>
      <c r="J729" s="498"/>
      <c r="K729" s="97">
        <v>9.3367446241640183E-3</v>
      </c>
      <c r="L729" s="762"/>
      <c r="M729" s="623"/>
      <c r="N729" s="359" t="s">
        <v>30</v>
      </c>
      <c r="O729" s="497"/>
      <c r="P729" s="497"/>
      <c r="Q729" s="179" t="s">
        <v>30</v>
      </c>
      <c r="R729" s="206"/>
      <c r="S729" s="359">
        <v>3.344322047202667E-2</v>
      </c>
      <c r="T729" s="494"/>
      <c r="U729" s="179">
        <v>9.4982139509014532E-3</v>
      </c>
      <c r="V729" s="209"/>
      <c r="W729" s="359" t="s">
        <v>30</v>
      </c>
      <c r="X729" s="709"/>
      <c r="Y729" s="623"/>
      <c r="Z729" s="358">
        <v>-2.7533832324946189E-4</v>
      </c>
      <c r="AA729" s="184"/>
      <c r="AB729" s="476"/>
      <c r="AC729" s="476"/>
      <c r="AD729" s="476"/>
      <c r="AE729" s="476"/>
      <c r="AF729" s="476"/>
    </row>
    <row r="730" spans="1:32" s="138" customFormat="1" ht="15" customHeight="1" x14ac:dyDescent="0.2">
      <c r="A730" s="245"/>
      <c r="B730" s="370"/>
      <c r="C730" s="371" t="s">
        <v>533</v>
      </c>
      <c r="D730" s="403">
        <v>4.9726797218448707E-2</v>
      </c>
      <c r="E730" s="497"/>
      <c r="F730" s="497"/>
      <c r="G730" s="97">
        <v>5.3391674702019797E-2</v>
      </c>
      <c r="H730" s="762"/>
      <c r="I730" s="403">
        <v>2.3422706312793012E-2</v>
      </c>
      <c r="J730" s="498"/>
      <c r="K730" s="97">
        <v>7.8855669362814223E-3</v>
      </c>
      <c r="L730" s="762"/>
      <c r="M730" s="623"/>
      <c r="N730" s="359" t="s">
        <v>30</v>
      </c>
      <c r="O730" s="497"/>
      <c r="P730" s="497"/>
      <c r="Q730" s="179" t="s">
        <v>30</v>
      </c>
      <c r="R730" s="206"/>
      <c r="S730" s="359">
        <v>2.2908244484396875E-2</v>
      </c>
      <c r="T730" s="494"/>
      <c r="U730" s="179">
        <v>7.9038337280953521E-3</v>
      </c>
      <c r="V730" s="209"/>
      <c r="W730" s="359" t="s">
        <v>30</v>
      </c>
      <c r="X730" s="709"/>
      <c r="Y730" s="623"/>
      <c r="Z730" s="358">
        <v>5.1446182839613719E-4</v>
      </c>
      <c r="AA730" s="184"/>
      <c r="AB730" s="476"/>
      <c r="AC730" s="476"/>
      <c r="AD730" s="476"/>
      <c r="AE730" s="476"/>
      <c r="AF730" s="476"/>
    </row>
    <row r="731" spans="1:32" s="138" customFormat="1" ht="15" customHeight="1" x14ac:dyDescent="0.2">
      <c r="A731" s="245"/>
      <c r="B731" s="370"/>
      <c r="C731" s="371" t="s">
        <v>534</v>
      </c>
      <c r="D731" s="403" t="s">
        <v>30</v>
      </c>
      <c r="E731" s="497"/>
      <c r="F731" s="497"/>
      <c r="G731" s="97" t="s">
        <v>30</v>
      </c>
      <c r="H731" s="762"/>
      <c r="I731" s="403">
        <v>2.8116868016319304E-3</v>
      </c>
      <c r="J731" s="498"/>
      <c r="K731" s="97">
        <v>2.7607884925296162E-3</v>
      </c>
      <c r="L731" s="762"/>
      <c r="M731" s="623"/>
      <c r="N731" s="359" t="s">
        <v>30</v>
      </c>
      <c r="O731" s="497"/>
      <c r="P731" s="497"/>
      <c r="Q731" s="179" t="s">
        <v>30</v>
      </c>
      <c r="R731" s="206"/>
      <c r="S731" s="359">
        <v>2.8927312795881881E-3</v>
      </c>
      <c r="T731" s="494"/>
      <c r="U731" s="179">
        <v>2.8372604439390087E-3</v>
      </c>
      <c r="V731" s="209"/>
      <c r="W731" s="359" t="s">
        <v>30</v>
      </c>
      <c r="X731" s="709"/>
      <c r="Y731" s="623"/>
      <c r="Z731" s="358">
        <v>-8.1044477956257639E-5</v>
      </c>
      <c r="AA731" s="184"/>
      <c r="AB731" s="476"/>
      <c r="AC731" s="476"/>
      <c r="AD731" s="476"/>
      <c r="AE731" s="476"/>
      <c r="AF731" s="476"/>
    </row>
    <row r="732" spans="1:32" s="138" customFormat="1" ht="15" customHeight="1" x14ac:dyDescent="0.2">
      <c r="A732" s="245"/>
      <c r="B732" s="615"/>
      <c r="C732" s="616" t="s">
        <v>535</v>
      </c>
      <c r="D732" s="404" t="s">
        <v>30</v>
      </c>
      <c r="E732" s="502"/>
      <c r="F732" s="502"/>
      <c r="G732" s="188" t="s">
        <v>30</v>
      </c>
      <c r="H732" s="763"/>
      <c r="I732" s="404">
        <v>4.4552641625654971E-3</v>
      </c>
      <c r="J732" s="710"/>
      <c r="K732" s="188">
        <v>3.4723875847399899E-3</v>
      </c>
      <c r="L732" s="763"/>
      <c r="M732" s="623"/>
      <c r="N732" s="215" t="s">
        <v>30</v>
      </c>
      <c r="O732" s="502"/>
      <c r="P732" s="502"/>
      <c r="Q732" s="191" t="s">
        <v>30</v>
      </c>
      <c r="R732" s="206"/>
      <c r="S732" s="215">
        <v>3.0879025852532291E-3</v>
      </c>
      <c r="T732" s="216"/>
      <c r="U732" s="191">
        <v>2.9311257109998095E-3</v>
      </c>
      <c r="V732" s="209"/>
      <c r="W732" s="215" t="s">
        <v>30</v>
      </c>
      <c r="X732" s="218"/>
      <c r="Y732" s="623"/>
      <c r="Z732" s="213">
        <v>1.367361577312268E-3</v>
      </c>
      <c r="AA732" s="196"/>
      <c r="AB732" s="476"/>
      <c r="AC732" s="476"/>
      <c r="AD732" s="476"/>
      <c r="AE732" s="476"/>
      <c r="AF732" s="476"/>
    </row>
    <row r="733" spans="1:32" s="138" customFormat="1" ht="15" customHeight="1" x14ac:dyDescent="0.2">
      <c r="A733" s="413"/>
      <c r="B733" s="1050" t="s">
        <v>233</v>
      </c>
      <c r="C733" s="1104"/>
      <c r="D733" s="776">
        <v>78.621740364166087</v>
      </c>
      <c r="E733" s="777"/>
      <c r="F733" s="777"/>
      <c r="G733" s="778"/>
      <c r="H733" s="779"/>
      <c r="I733" s="776">
        <v>11881.738965409337</v>
      </c>
      <c r="J733" s="777"/>
      <c r="K733" s="778"/>
      <c r="L733" s="779"/>
      <c r="M733" s="780"/>
      <c r="N733" s="781">
        <v>100.53910159280292</v>
      </c>
      <c r="O733" s="777"/>
      <c r="P733" s="777"/>
      <c r="Q733" s="788"/>
      <c r="R733" s="789"/>
      <c r="S733" s="788">
        <v>12069.486269833587</v>
      </c>
      <c r="T733" s="785"/>
      <c r="U733" s="782"/>
      <c r="V733" s="780"/>
      <c r="W733" s="786"/>
      <c r="X733" s="786"/>
      <c r="Y733" s="787"/>
      <c r="Z733" s="787"/>
      <c r="AA733" s="787"/>
      <c r="AB733" s="476"/>
      <c r="AC733" s="476"/>
      <c r="AD733" s="476"/>
      <c r="AE733" s="476"/>
      <c r="AF733" s="476"/>
    </row>
    <row r="734" spans="1:32" s="138" customFormat="1" ht="15" customHeight="1" x14ac:dyDescent="0.2">
      <c r="A734" s="245"/>
      <c r="B734" s="369" t="s">
        <v>372</v>
      </c>
      <c r="C734" s="252" t="s">
        <v>515</v>
      </c>
      <c r="D734" s="402" t="s">
        <v>30</v>
      </c>
      <c r="E734" s="490"/>
      <c r="F734" s="490"/>
      <c r="G734" s="164" t="s">
        <v>30</v>
      </c>
      <c r="H734" s="760"/>
      <c r="I734" s="402">
        <v>1.0947468822422925E-2</v>
      </c>
      <c r="J734" s="353"/>
      <c r="K734" s="164">
        <v>4.6651987808011318E-3</v>
      </c>
      <c r="L734" s="760"/>
      <c r="M734" s="623"/>
      <c r="N734" s="204">
        <v>7.1839864521516753E-3</v>
      </c>
      <c r="O734" s="490"/>
      <c r="P734" s="490"/>
      <c r="Q734" s="167">
        <v>8.8499721067842509E-3</v>
      </c>
      <c r="R734" s="206"/>
      <c r="S734" s="207">
        <v>1.366522496138377E-2</v>
      </c>
      <c r="T734" s="208"/>
      <c r="U734" s="167">
        <v>5.260965108488563E-3</v>
      </c>
      <c r="V734" s="209"/>
      <c r="W734" s="207" t="s">
        <v>30</v>
      </c>
      <c r="X734" s="211"/>
      <c r="Y734" s="623"/>
      <c r="Z734" s="204">
        <v>-2.7177561389608446E-3</v>
      </c>
      <c r="AA734" s="173"/>
      <c r="AB734" s="476"/>
      <c r="AC734" s="476"/>
      <c r="AD734" s="476"/>
      <c r="AE734" s="476"/>
      <c r="AF734" s="476"/>
    </row>
    <row r="735" spans="1:32" s="138" customFormat="1" ht="15" customHeight="1" x14ac:dyDescent="0.2">
      <c r="A735" s="245"/>
      <c r="B735" s="370"/>
      <c r="C735" s="371" t="s">
        <v>516</v>
      </c>
      <c r="D735" s="403" t="s">
        <v>30</v>
      </c>
      <c r="E735" s="497"/>
      <c r="F735" s="497"/>
      <c r="G735" s="97" t="s">
        <v>30</v>
      </c>
      <c r="H735" s="762"/>
      <c r="I735" s="403">
        <v>5.0988941253199476E-3</v>
      </c>
      <c r="J735" s="498"/>
      <c r="K735" s="97">
        <v>3.1932400639970732E-3</v>
      </c>
      <c r="L735" s="762"/>
      <c r="M735" s="623"/>
      <c r="N735" s="359" t="s">
        <v>30</v>
      </c>
      <c r="O735" s="497"/>
      <c r="P735" s="497"/>
      <c r="Q735" s="179" t="s">
        <v>30</v>
      </c>
      <c r="R735" s="206"/>
      <c r="S735" s="359">
        <v>4.9861353924700496E-3</v>
      </c>
      <c r="T735" s="494"/>
      <c r="U735" s="179">
        <v>3.1918425192416599E-3</v>
      </c>
      <c r="V735" s="209"/>
      <c r="W735" s="359" t="s">
        <v>30</v>
      </c>
      <c r="X735" s="709"/>
      <c r="Y735" s="623"/>
      <c r="Z735" s="358">
        <v>1.1275873284989808E-4</v>
      </c>
      <c r="AA735" s="184"/>
      <c r="AB735" s="476"/>
      <c r="AC735" s="476"/>
      <c r="AD735" s="476"/>
      <c r="AE735" s="476"/>
      <c r="AF735" s="476"/>
    </row>
    <row r="736" spans="1:32" s="138" customFormat="1" ht="15" customHeight="1" x14ac:dyDescent="0.2">
      <c r="A736" s="245"/>
      <c r="B736" s="370"/>
      <c r="C736" s="371" t="s">
        <v>517</v>
      </c>
      <c r="D736" s="403">
        <v>0.10095436366822405</v>
      </c>
      <c r="E736" s="497"/>
      <c r="F736" s="497"/>
      <c r="G736" s="97">
        <v>3.1904762614862435E-2</v>
      </c>
      <c r="H736" s="762"/>
      <c r="I736" s="403">
        <v>0.1153120458777696</v>
      </c>
      <c r="J736" s="498"/>
      <c r="K736" s="97">
        <v>1.4319768971249406E-2</v>
      </c>
      <c r="L736" s="762"/>
      <c r="M736" s="623"/>
      <c r="N736" s="359">
        <v>0.10416885655291036</v>
      </c>
      <c r="O736" s="497"/>
      <c r="P736" s="497"/>
      <c r="Q736" s="179">
        <v>3.2011556369587683E-2</v>
      </c>
      <c r="R736" s="206"/>
      <c r="S736" s="359">
        <v>0.11593544290905164</v>
      </c>
      <c r="T736" s="494"/>
      <c r="U736" s="179">
        <v>1.4507579484764945E-2</v>
      </c>
      <c r="V736" s="209"/>
      <c r="W736" s="359">
        <v>-3.2144928846863097E-3</v>
      </c>
      <c r="X736" s="709"/>
      <c r="Y736" s="623"/>
      <c r="Z736" s="358">
        <v>-6.2339703128204416E-4</v>
      </c>
      <c r="AA736" s="184"/>
      <c r="AB736" s="476"/>
      <c r="AC736" s="476"/>
      <c r="AD736" s="476"/>
      <c r="AE736" s="476"/>
      <c r="AF736" s="476"/>
    </row>
    <row r="737" spans="1:32" s="138" customFormat="1" ht="15" customHeight="1" x14ac:dyDescent="0.2">
      <c r="A737" s="245"/>
      <c r="B737" s="370"/>
      <c r="C737" s="371" t="s">
        <v>518</v>
      </c>
      <c r="D737" s="403" t="s">
        <v>30</v>
      </c>
      <c r="E737" s="497"/>
      <c r="F737" s="497"/>
      <c r="G737" s="97" t="s">
        <v>30</v>
      </c>
      <c r="H737" s="762"/>
      <c r="I737" s="403">
        <v>5.6096615395933467E-3</v>
      </c>
      <c r="J737" s="498"/>
      <c r="K737" s="97">
        <v>3.3485006916589475E-3</v>
      </c>
      <c r="L737" s="762"/>
      <c r="M737" s="623"/>
      <c r="N737" s="359">
        <v>1.5253053052993829E-2</v>
      </c>
      <c r="O737" s="497"/>
      <c r="P737" s="497"/>
      <c r="Q737" s="179">
        <v>1.2842970197456026E-2</v>
      </c>
      <c r="R737" s="206"/>
      <c r="S737" s="359">
        <v>8.5618791828667579E-3</v>
      </c>
      <c r="T737" s="494"/>
      <c r="U737" s="179">
        <v>4.1750550905270212E-3</v>
      </c>
      <c r="V737" s="209"/>
      <c r="W737" s="359" t="s">
        <v>30</v>
      </c>
      <c r="X737" s="709"/>
      <c r="Y737" s="623"/>
      <c r="Z737" s="358">
        <v>-2.9522176432734111E-3</v>
      </c>
      <c r="AA737" s="184"/>
      <c r="AB737" s="476"/>
      <c r="AC737" s="476"/>
      <c r="AD737" s="476"/>
      <c r="AE737" s="476"/>
      <c r="AF737" s="476"/>
    </row>
    <row r="738" spans="1:32" s="138" customFormat="1" ht="15" customHeight="1" x14ac:dyDescent="0.2">
      <c r="A738" s="245"/>
      <c r="B738" s="370"/>
      <c r="C738" s="371" t="s">
        <v>519</v>
      </c>
      <c r="D738" s="403" t="s">
        <v>30</v>
      </c>
      <c r="E738" s="497"/>
      <c r="F738" s="497"/>
      <c r="G738" s="97" t="s">
        <v>30</v>
      </c>
      <c r="H738" s="762"/>
      <c r="I738" s="403">
        <v>8.7996196134373997E-3</v>
      </c>
      <c r="J738" s="498"/>
      <c r="K738" s="97">
        <v>4.1871285562061584E-3</v>
      </c>
      <c r="L738" s="762"/>
      <c r="M738" s="623"/>
      <c r="N738" s="359" t="s">
        <v>30</v>
      </c>
      <c r="O738" s="497"/>
      <c r="P738" s="497"/>
      <c r="Q738" s="179" t="s">
        <v>30</v>
      </c>
      <c r="R738" s="206"/>
      <c r="S738" s="359">
        <v>8.4101300971346667E-3</v>
      </c>
      <c r="T738" s="494"/>
      <c r="U738" s="179">
        <v>4.1382074074302203E-3</v>
      </c>
      <c r="V738" s="209"/>
      <c r="W738" s="359" t="s">
        <v>30</v>
      </c>
      <c r="X738" s="709"/>
      <c r="Y738" s="623"/>
      <c r="Z738" s="358">
        <v>3.8948951630273301E-4</v>
      </c>
      <c r="AA738" s="184"/>
      <c r="AB738" s="476"/>
      <c r="AC738" s="476"/>
      <c r="AD738" s="476"/>
      <c r="AE738" s="476"/>
      <c r="AF738" s="476"/>
    </row>
    <row r="739" spans="1:32" s="138" customFormat="1" ht="15" customHeight="1" x14ac:dyDescent="0.2">
      <c r="A739" s="245"/>
      <c r="B739" s="370"/>
      <c r="C739" s="371" t="s">
        <v>520</v>
      </c>
      <c r="D739" s="403">
        <v>0.10159590700596891</v>
      </c>
      <c r="E739" s="497"/>
      <c r="F739" s="497"/>
      <c r="G739" s="97">
        <v>3.199455454335718E-2</v>
      </c>
      <c r="H739" s="762"/>
      <c r="I739" s="403">
        <v>0.11070708706716186</v>
      </c>
      <c r="J739" s="498"/>
      <c r="K739" s="97">
        <v>1.4067396971160655E-2</v>
      </c>
      <c r="L739" s="762"/>
      <c r="M739" s="623"/>
      <c r="N739" s="359">
        <v>9.2950101735664092E-2</v>
      </c>
      <c r="O739" s="497"/>
      <c r="P739" s="497"/>
      <c r="Q739" s="179">
        <v>3.0427431055240164E-2</v>
      </c>
      <c r="R739" s="206"/>
      <c r="S739" s="359">
        <v>0.11572360589694171</v>
      </c>
      <c r="T739" s="494"/>
      <c r="U739" s="179">
        <v>1.4496055754063229E-2</v>
      </c>
      <c r="V739" s="209"/>
      <c r="W739" s="359">
        <v>8.6458052703048127E-3</v>
      </c>
      <c r="X739" s="709"/>
      <c r="Y739" s="623"/>
      <c r="Z739" s="358">
        <v>-5.0165188297798535E-3</v>
      </c>
      <c r="AA739" s="184"/>
      <c r="AB739" s="476"/>
      <c r="AC739" s="476"/>
      <c r="AD739" s="476"/>
      <c r="AE739" s="476"/>
      <c r="AF739" s="476"/>
    </row>
    <row r="740" spans="1:32" s="138" customFormat="1" ht="15" customHeight="1" x14ac:dyDescent="0.2">
      <c r="A740" s="245"/>
      <c r="B740" s="370"/>
      <c r="C740" s="371" t="s">
        <v>521</v>
      </c>
      <c r="D740" s="403">
        <v>9.9436077255837432E-2</v>
      </c>
      <c r="E740" s="497"/>
      <c r="F740" s="497"/>
      <c r="G740" s="97">
        <v>3.1690665908217175E-2</v>
      </c>
      <c r="H740" s="762"/>
      <c r="I740" s="403">
        <v>0.11120383865039085</v>
      </c>
      <c r="J740" s="498"/>
      <c r="K740" s="97">
        <v>1.4094984095832999E-2</v>
      </c>
      <c r="L740" s="762"/>
      <c r="M740" s="623"/>
      <c r="N740" s="359">
        <v>0.10214595144944114</v>
      </c>
      <c r="O740" s="497"/>
      <c r="P740" s="497"/>
      <c r="Q740" s="179">
        <v>3.1734978945218796E-2</v>
      </c>
      <c r="R740" s="206"/>
      <c r="S740" s="359">
        <v>0.10732687265993889</v>
      </c>
      <c r="T740" s="494"/>
      <c r="U740" s="179">
        <v>1.4026371071629563E-2</v>
      </c>
      <c r="V740" s="209"/>
      <c r="W740" s="359">
        <v>-2.7098741936037035E-3</v>
      </c>
      <c r="X740" s="709"/>
      <c r="Y740" s="623"/>
      <c r="Z740" s="358">
        <v>3.8769659904519665E-3</v>
      </c>
      <c r="AA740" s="184"/>
      <c r="AB740" s="476"/>
      <c r="AC740" s="476"/>
      <c r="AD740" s="476"/>
      <c r="AE740" s="476"/>
      <c r="AF740" s="476"/>
    </row>
    <row r="741" spans="1:32" s="138" customFormat="1" ht="15" customHeight="1" x14ac:dyDescent="0.2">
      <c r="A741" s="245"/>
      <c r="B741" s="370"/>
      <c r="C741" s="371" t="s">
        <v>522</v>
      </c>
      <c r="D741" s="403">
        <v>0.1427994264880568</v>
      </c>
      <c r="E741" s="761" t="s">
        <v>206</v>
      </c>
      <c r="F741" s="497"/>
      <c r="G741" s="97">
        <v>3.7051565214573458E-2</v>
      </c>
      <c r="H741" s="762"/>
      <c r="I741" s="403">
        <v>7.6269205758544276E-2</v>
      </c>
      <c r="J741" s="498"/>
      <c r="K741" s="97">
        <v>1.1900108973945164E-2</v>
      </c>
      <c r="L741" s="762"/>
      <c r="M741" s="623"/>
      <c r="N741" s="359">
        <v>0.12529393459801913</v>
      </c>
      <c r="O741" s="497" t="s">
        <v>31</v>
      </c>
      <c r="P741" s="497"/>
      <c r="Q741" s="179">
        <v>3.4691322447376452E-2</v>
      </c>
      <c r="R741" s="206"/>
      <c r="S741" s="359">
        <v>7.3494647455752113E-2</v>
      </c>
      <c r="T741" s="494"/>
      <c r="U741" s="179">
        <v>1.1824878250079511E-2</v>
      </c>
      <c r="V741" s="209"/>
      <c r="W741" s="359">
        <v>1.7505491890037667E-2</v>
      </c>
      <c r="X741" s="709"/>
      <c r="Y741" s="623"/>
      <c r="Z741" s="358">
        <v>2.7745583027921628E-3</v>
      </c>
      <c r="AA741" s="184"/>
      <c r="AB741" s="476"/>
      <c r="AC741" s="476"/>
      <c r="AD741" s="476"/>
      <c r="AE741" s="476"/>
      <c r="AF741" s="476"/>
    </row>
    <row r="742" spans="1:32" s="138" customFormat="1" ht="15" customHeight="1" x14ac:dyDescent="0.2">
      <c r="A742" s="245"/>
      <c r="B742" s="370"/>
      <c r="C742" s="371" t="s">
        <v>523</v>
      </c>
      <c r="D742" s="403">
        <v>2.1090954875732322E-2</v>
      </c>
      <c r="E742" s="497"/>
      <c r="F742" s="497"/>
      <c r="G742" s="97">
        <v>1.5216732042338919E-2</v>
      </c>
      <c r="H742" s="762"/>
      <c r="I742" s="403">
        <v>2.7294852951824055E-2</v>
      </c>
      <c r="J742" s="498"/>
      <c r="K742" s="97">
        <v>7.3052419104490561E-3</v>
      </c>
      <c r="L742" s="762"/>
      <c r="M742" s="623"/>
      <c r="N742" s="359">
        <v>1.0691930208302914E-2</v>
      </c>
      <c r="O742" s="497"/>
      <c r="P742" s="497"/>
      <c r="Q742" s="179">
        <v>1.0777514014806047E-2</v>
      </c>
      <c r="R742" s="206"/>
      <c r="S742" s="359">
        <v>2.5451959736695437E-2</v>
      </c>
      <c r="T742" s="494"/>
      <c r="U742" s="179">
        <v>7.1368586621269698E-3</v>
      </c>
      <c r="V742" s="209"/>
      <c r="W742" s="359">
        <v>1.0399024667429408E-2</v>
      </c>
      <c r="X742" s="709"/>
      <c r="Y742" s="623"/>
      <c r="Z742" s="358">
        <v>1.842893215128618E-3</v>
      </c>
      <c r="AA742" s="184"/>
      <c r="AB742" s="476"/>
      <c r="AC742" s="476"/>
      <c r="AD742" s="476"/>
      <c r="AE742" s="476"/>
      <c r="AF742" s="476"/>
    </row>
    <row r="743" spans="1:32" s="138" customFormat="1" ht="15" customHeight="1" x14ac:dyDescent="0.2">
      <c r="A743" s="245"/>
      <c r="B743" s="370"/>
      <c r="C743" s="371" t="s">
        <v>524</v>
      </c>
      <c r="D743" s="403">
        <v>6.507542031921261E-2</v>
      </c>
      <c r="E743" s="497"/>
      <c r="F743" s="497"/>
      <c r="G743" s="97">
        <v>2.6121546232059065E-2</v>
      </c>
      <c r="H743" s="762"/>
      <c r="I743" s="403">
        <v>7.5442847253959583E-2</v>
      </c>
      <c r="J743" s="498"/>
      <c r="K743" s="97">
        <v>1.1840758739282599E-2</v>
      </c>
      <c r="L743" s="762"/>
      <c r="M743" s="623"/>
      <c r="N743" s="359">
        <v>6.6446506405475073E-2</v>
      </c>
      <c r="O743" s="497"/>
      <c r="P743" s="497"/>
      <c r="Q743" s="179">
        <v>2.6099395164055829E-2</v>
      </c>
      <c r="R743" s="206"/>
      <c r="S743" s="359">
        <v>7.3141855791934399E-2</v>
      </c>
      <c r="T743" s="494"/>
      <c r="U743" s="179">
        <v>1.1798708700497297E-2</v>
      </c>
      <c r="V743" s="209"/>
      <c r="W743" s="359">
        <v>-1.371086086262463E-3</v>
      </c>
      <c r="X743" s="709"/>
      <c r="Y743" s="623"/>
      <c r="Z743" s="358">
        <v>2.3009914620251842E-3</v>
      </c>
      <c r="AA743" s="184"/>
      <c r="AB743" s="476"/>
      <c r="AC743" s="476"/>
      <c r="AD743" s="476"/>
      <c r="AE743" s="476"/>
      <c r="AF743" s="476"/>
    </row>
    <row r="744" spans="1:32" s="138" customFormat="1" ht="15" customHeight="1" x14ac:dyDescent="0.2">
      <c r="A744" s="245"/>
      <c r="B744" s="370"/>
      <c r="C744" s="371" t="s">
        <v>525</v>
      </c>
      <c r="D744" s="403">
        <v>2.5194442203493754E-2</v>
      </c>
      <c r="E744" s="497"/>
      <c r="F744" s="497"/>
      <c r="G744" s="97">
        <v>1.6596383939085468E-2</v>
      </c>
      <c r="H744" s="762"/>
      <c r="I744" s="403">
        <v>4.5718435454512679E-2</v>
      </c>
      <c r="J744" s="498"/>
      <c r="K744" s="97">
        <v>9.3645640080098382E-3</v>
      </c>
      <c r="L744" s="762"/>
      <c r="M744" s="623"/>
      <c r="N744" s="359">
        <v>2.2268452707328891E-2</v>
      </c>
      <c r="O744" s="497" t="s">
        <v>31</v>
      </c>
      <c r="P744" s="497"/>
      <c r="Q744" s="179">
        <v>1.5462495912769748E-2</v>
      </c>
      <c r="R744" s="206"/>
      <c r="S744" s="359">
        <v>4.7318162570005325E-2</v>
      </c>
      <c r="T744" s="494"/>
      <c r="U744" s="179">
        <v>9.6212773674336574E-3</v>
      </c>
      <c r="V744" s="209"/>
      <c r="W744" s="359">
        <v>2.925989496164863E-3</v>
      </c>
      <c r="X744" s="709"/>
      <c r="Y744" s="623"/>
      <c r="Z744" s="358">
        <v>-1.5997271154926454E-3</v>
      </c>
      <c r="AA744" s="184"/>
      <c r="AB744" s="476"/>
      <c r="AC744" s="476"/>
      <c r="AD744" s="476"/>
      <c r="AE744" s="476"/>
      <c r="AF744" s="476"/>
    </row>
    <row r="745" spans="1:32" s="138" customFormat="1" ht="15" customHeight="1" x14ac:dyDescent="0.2">
      <c r="A745" s="245"/>
      <c r="B745" s="370"/>
      <c r="C745" s="371" t="s">
        <v>526</v>
      </c>
      <c r="D745" s="403" t="s">
        <v>30</v>
      </c>
      <c r="E745" s="497"/>
      <c r="F745" s="497"/>
      <c r="G745" s="97" t="s">
        <v>30</v>
      </c>
      <c r="H745" s="762"/>
      <c r="I745" s="403">
        <v>9.6891817938922868E-3</v>
      </c>
      <c r="J745" s="498"/>
      <c r="K745" s="97">
        <v>4.3917026693071062E-3</v>
      </c>
      <c r="L745" s="762"/>
      <c r="M745" s="623"/>
      <c r="N745" s="359" t="s">
        <v>30</v>
      </c>
      <c r="O745" s="497"/>
      <c r="P745" s="497"/>
      <c r="Q745" s="179" t="s">
        <v>30</v>
      </c>
      <c r="R745" s="206"/>
      <c r="S745" s="359">
        <v>1.0711433176612701E-2</v>
      </c>
      <c r="T745" s="494"/>
      <c r="U745" s="179">
        <v>4.664769001917049E-3</v>
      </c>
      <c r="V745" s="209"/>
      <c r="W745" s="359" t="s">
        <v>30</v>
      </c>
      <c r="X745" s="709"/>
      <c r="Y745" s="623"/>
      <c r="Z745" s="358">
        <v>-1.0222513827204145E-3</v>
      </c>
      <c r="AA745" s="184"/>
      <c r="AB745" s="476"/>
      <c r="AC745" s="476"/>
      <c r="AD745" s="476"/>
      <c r="AE745" s="476"/>
      <c r="AF745" s="476"/>
    </row>
    <row r="746" spans="1:32" s="138" customFormat="1" ht="15" customHeight="1" x14ac:dyDescent="0.2">
      <c r="A746" s="245"/>
      <c r="B746" s="370"/>
      <c r="C746" s="371" t="s">
        <v>527</v>
      </c>
      <c r="D746" s="403">
        <v>7.9483636234027766E-2</v>
      </c>
      <c r="E746" s="497"/>
      <c r="F746" s="497"/>
      <c r="G746" s="97">
        <v>2.8645520715393835E-2</v>
      </c>
      <c r="H746" s="762"/>
      <c r="I746" s="403">
        <v>9.6397530172814341E-2</v>
      </c>
      <c r="J746" s="498"/>
      <c r="K746" s="97">
        <v>1.3231993341532394E-2</v>
      </c>
      <c r="L746" s="762"/>
      <c r="M746" s="623"/>
      <c r="N746" s="359">
        <v>7.936984346611517E-2</v>
      </c>
      <c r="O746" s="497"/>
      <c r="P746" s="497"/>
      <c r="Q746" s="179">
        <v>2.8326643907017876E-2</v>
      </c>
      <c r="R746" s="206"/>
      <c r="S746" s="359">
        <v>9.3652548243254946E-2</v>
      </c>
      <c r="T746" s="494"/>
      <c r="U746" s="179">
        <v>1.3202373487353642E-2</v>
      </c>
      <c r="V746" s="209"/>
      <c r="W746" s="359">
        <v>1.1379276791259607E-4</v>
      </c>
      <c r="X746" s="709"/>
      <c r="Y746" s="623"/>
      <c r="Z746" s="358">
        <v>2.7449819295593952E-3</v>
      </c>
      <c r="AA746" s="184"/>
      <c r="AB746" s="476"/>
      <c r="AC746" s="476"/>
      <c r="AD746" s="476"/>
      <c r="AE746" s="476"/>
      <c r="AF746" s="476"/>
    </row>
    <row r="747" spans="1:32" s="138" customFormat="1" ht="15" customHeight="1" x14ac:dyDescent="0.2">
      <c r="A747" s="245"/>
      <c r="B747" s="370"/>
      <c r="C747" s="371" t="s">
        <v>528</v>
      </c>
      <c r="D747" s="403">
        <v>8.3152426835560872E-2</v>
      </c>
      <c r="E747" s="497"/>
      <c r="F747" s="497"/>
      <c r="G747" s="97">
        <v>2.9240724928608297E-2</v>
      </c>
      <c r="H747" s="762"/>
      <c r="I747" s="403">
        <v>4.8283964563524448E-2</v>
      </c>
      <c r="J747" s="498"/>
      <c r="K747" s="97">
        <v>9.610782971608384E-3</v>
      </c>
      <c r="L747" s="762"/>
      <c r="M747" s="623"/>
      <c r="N747" s="359">
        <v>8.2753982046211191E-2</v>
      </c>
      <c r="O747" s="497"/>
      <c r="P747" s="497"/>
      <c r="Q747" s="179">
        <v>2.8871020211170963E-2</v>
      </c>
      <c r="R747" s="206"/>
      <c r="S747" s="359">
        <v>4.7307324073279963E-2</v>
      </c>
      <c r="T747" s="494"/>
      <c r="U747" s="179">
        <v>9.6202301233066206E-3</v>
      </c>
      <c r="V747" s="209"/>
      <c r="W747" s="359">
        <v>3.9844478934968064E-4</v>
      </c>
      <c r="X747" s="709"/>
      <c r="Y747" s="623"/>
      <c r="Z747" s="358">
        <v>9.7664049024448474E-4</v>
      </c>
      <c r="AA747" s="184"/>
      <c r="AB747" s="476"/>
      <c r="AC747" s="476"/>
      <c r="AD747" s="476"/>
      <c r="AE747" s="476"/>
      <c r="AF747" s="476"/>
    </row>
    <row r="748" spans="1:32" s="138" customFormat="1" ht="15" customHeight="1" x14ac:dyDescent="0.2">
      <c r="A748" s="245"/>
      <c r="B748" s="370"/>
      <c r="C748" s="371" t="s">
        <v>529</v>
      </c>
      <c r="D748" s="403">
        <v>0.11703542242307637</v>
      </c>
      <c r="E748" s="761" t="s">
        <v>206</v>
      </c>
      <c r="F748" s="497"/>
      <c r="G748" s="97">
        <v>3.4043359036832817E-2</v>
      </c>
      <c r="H748" s="762"/>
      <c r="I748" s="403">
        <v>5.6220040531269458E-2</v>
      </c>
      <c r="J748" s="498"/>
      <c r="K748" s="97">
        <v>1.0327247096009523E-2</v>
      </c>
      <c r="L748" s="762"/>
      <c r="M748" s="623"/>
      <c r="N748" s="359">
        <v>8.9938468403363767E-2</v>
      </c>
      <c r="O748" s="497"/>
      <c r="P748" s="497"/>
      <c r="Q748" s="179">
        <v>2.9980086747168084E-2</v>
      </c>
      <c r="R748" s="206"/>
      <c r="S748" s="359">
        <v>6.2779527570790125E-2</v>
      </c>
      <c r="T748" s="494"/>
      <c r="U748" s="179">
        <v>1.0991950425646152E-2</v>
      </c>
      <c r="V748" s="209"/>
      <c r="W748" s="359">
        <v>2.7096954019712599E-2</v>
      </c>
      <c r="X748" s="709"/>
      <c r="Y748" s="623"/>
      <c r="Z748" s="358">
        <v>-6.5594870395206673E-3</v>
      </c>
      <c r="AA748" s="184"/>
      <c r="AB748" s="476"/>
      <c r="AC748" s="476"/>
      <c r="AD748" s="476"/>
      <c r="AE748" s="476"/>
      <c r="AF748" s="476"/>
    </row>
    <row r="749" spans="1:32" s="138" customFormat="1" ht="15" customHeight="1" x14ac:dyDescent="0.2">
      <c r="A749" s="245"/>
      <c r="B749" s="370"/>
      <c r="C749" s="371" t="s">
        <v>530</v>
      </c>
      <c r="D749" s="403">
        <v>4.0440855694960164E-2</v>
      </c>
      <c r="E749" s="497" t="s">
        <v>31</v>
      </c>
      <c r="F749" s="497"/>
      <c r="G749" s="97">
        <v>2.0861625433431528E-2</v>
      </c>
      <c r="H749" s="762"/>
      <c r="I749" s="403">
        <v>7.9819193658439549E-2</v>
      </c>
      <c r="J749" s="498"/>
      <c r="K749" s="97">
        <v>1.2150492139176142E-2</v>
      </c>
      <c r="L749" s="762"/>
      <c r="M749" s="623"/>
      <c r="N749" s="359">
        <v>9.1763018757500647E-2</v>
      </c>
      <c r="O749" s="497"/>
      <c r="P749" s="497"/>
      <c r="Q749" s="179">
        <v>3.0252286150133447E-2</v>
      </c>
      <c r="R749" s="206"/>
      <c r="S749" s="359">
        <v>7.6813425279388739E-2</v>
      </c>
      <c r="T749" s="494"/>
      <c r="U749" s="179">
        <v>1.206724588295572E-2</v>
      </c>
      <c r="V749" s="209"/>
      <c r="W749" s="359">
        <v>-5.1322163062540484E-2</v>
      </c>
      <c r="X749" s="709"/>
      <c r="Y749" s="623"/>
      <c r="Z749" s="358">
        <v>3.0057683790508105E-3</v>
      </c>
      <c r="AA749" s="184"/>
      <c r="AB749" s="476"/>
      <c r="AC749" s="476"/>
      <c r="AD749" s="476"/>
      <c r="AE749" s="476"/>
      <c r="AF749" s="476"/>
    </row>
    <row r="750" spans="1:32" s="138" customFormat="1" ht="15" customHeight="1" x14ac:dyDescent="0.2">
      <c r="A750" s="245"/>
      <c r="B750" s="370"/>
      <c r="C750" s="371" t="s">
        <v>531</v>
      </c>
      <c r="D750" s="403">
        <v>7.1053880799983607E-2</v>
      </c>
      <c r="E750" s="497"/>
      <c r="F750" s="497"/>
      <c r="G750" s="97">
        <v>2.7207664583336458E-2</v>
      </c>
      <c r="H750" s="762"/>
      <c r="I750" s="403">
        <v>6.3958836212771056E-2</v>
      </c>
      <c r="J750" s="498"/>
      <c r="K750" s="97">
        <v>1.0969867094614224E-2</v>
      </c>
      <c r="L750" s="762"/>
      <c r="M750" s="623"/>
      <c r="N750" s="359">
        <v>7.2090297768872699E-2</v>
      </c>
      <c r="O750" s="497"/>
      <c r="P750" s="497"/>
      <c r="Q750" s="179">
        <v>2.7102916705674145E-2</v>
      </c>
      <c r="R750" s="206"/>
      <c r="S750" s="359">
        <v>6.9032900285565829E-2</v>
      </c>
      <c r="T750" s="494"/>
      <c r="U750" s="179">
        <v>1.1487885086482644E-2</v>
      </c>
      <c r="V750" s="209"/>
      <c r="W750" s="359">
        <v>-1.0364169688890923E-3</v>
      </c>
      <c r="X750" s="709"/>
      <c r="Y750" s="623"/>
      <c r="Z750" s="358">
        <v>-5.0740640727947733E-3</v>
      </c>
      <c r="AA750" s="184"/>
      <c r="AB750" s="476"/>
      <c r="AC750" s="476"/>
      <c r="AD750" s="476"/>
      <c r="AE750" s="476"/>
      <c r="AF750" s="476"/>
    </row>
    <row r="751" spans="1:32" s="138" customFormat="1" ht="15" customHeight="1" x14ac:dyDescent="0.2">
      <c r="A751" s="245"/>
      <c r="B751" s="370"/>
      <c r="C751" s="371" t="s">
        <v>532</v>
      </c>
      <c r="D751" s="403">
        <v>1.8681234791461415E-2</v>
      </c>
      <c r="E751" s="497"/>
      <c r="F751" s="497"/>
      <c r="G751" s="97">
        <v>1.4338705413049834E-2</v>
      </c>
      <c r="H751" s="762"/>
      <c r="I751" s="403">
        <v>2.6025357859688465E-2</v>
      </c>
      <c r="J751" s="498"/>
      <c r="K751" s="97">
        <v>7.137987704744813E-3</v>
      </c>
      <c r="L751" s="762"/>
      <c r="M751" s="623"/>
      <c r="N751" s="359">
        <v>1.8755720783031338E-2</v>
      </c>
      <c r="O751" s="497"/>
      <c r="P751" s="497"/>
      <c r="Q751" s="179">
        <v>1.4216091533285548E-2</v>
      </c>
      <c r="R751" s="206"/>
      <c r="S751" s="359">
        <v>2.1959762114226553E-2</v>
      </c>
      <c r="T751" s="494"/>
      <c r="U751" s="179">
        <v>6.6410543268822031E-3</v>
      </c>
      <c r="V751" s="209"/>
      <c r="W751" s="359">
        <v>-7.4485991569922527E-5</v>
      </c>
      <c r="X751" s="709"/>
      <c r="Y751" s="623"/>
      <c r="Z751" s="358">
        <v>4.0655957454619127E-3</v>
      </c>
      <c r="AA751" s="184"/>
      <c r="AB751" s="476"/>
      <c r="AC751" s="476"/>
      <c r="AD751" s="476"/>
      <c r="AE751" s="476"/>
      <c r="AF751" s="476"/>
    </row>
    <row r="752" spans="1:32" s="138" customFormat="1" ht="15" customHeight="1" x14ac:dyDescent="0.2">
      <c r="A752" s="245"/>
      <c r="B752" s="370"/>
      <c r="C752" s="371" t="s">
        <v>533</v>
      </c>
      <c r="D752" s="403">
        <v>1.3737279331641006E-2</v>
      </c>
      <c r="E752" s="497"/>
      <c r="F752" s="497"/>
      <c r="G752" s="97">
        <v>1.2326755291134318E-2</v>
      </c>
      <c r="H752" s="762"/>
      <c r="I752" s="403">
        <v>2.3883207313540902E-2</v>
      </c>
      <c r="J752" s="498"/>
      <c r="K752" s="97">
        <v>6.845431546663814E-3</v>
      </c>
      <c r="L752" s="762"/>
      <c r="M752" s="623"/>
      <c r="N752" s="359">
        <v>1.0949281313263436E-2</v>
      </c>
      <c r="O752" s="497"/>
      <c r="P752" s="497"/>
      <c r="Q752" s="179">
        <v>1.0905029663217483E-2</v>
      </c>
      <c r="R752" s="206"/>
      <c r="S752" s="359">
        <v>2.2180972137647498E-2</v>
      </c>
      <c r="T752" s="494"/>
      <c r="U752" s="179">
        <v>6.6736647520003346E-3</v>
      </c>
      <c r="V752" s="209"/>
      <c r="W752" s="359">
        <v>2.7879980183775702E-3</v>
      </c>
      <c r="X752" s="709"/>
      <c r="Y752" s="623"/>
      <c r="Z752" s="358">
        <v>1.7022351758934039E-3</v>
      </c>
      <c r="AA752" s="184"/>
      <c r="AB752" s="476"/>
      <c r="AC752" s="476"/>
      <c r="AD752" s="476"/>
      <c r="AE752" s="476"/>
      <c r="AF752" s="476"/>
    </row>
    <row r="753" spans="1:32" s="138" customFormat="1" ht="15" customHeight="1" x14ac:dyDescent="0.2">
      <c r="A753" s="245"/>
      <c r="B753" s="370"/>
      <c r="C753" s="371" t="s">
        <v>534</v>
      </c>
      <c r="D753" s="403" t="s">
        <v>30</v>
      </c>
      <c r="E753" s="497"/>
      <c r="F753" s="497"/>
      <c r="G753" s="97" t="s">
        <v>30</v>
      </c>
      <c r="H753" s="762"/>
      <c r="I753" s="403">
        <v>1.9351118025808607E-3</v>
      </c>
      <c r="J753" s="498"/>
      <c r="K753" s="97">
        <v>1.9703166856313097E-3</v>
      </c>
      <c r="L753" s="762"/>
      <c r="M753" s="623"/>
      <c r="N753" s="359" t="s">
        <v>30</v>
      </c>
      <c r="O753" s="497"/>
      <c r="P753" s="497"/>
      <c r="Q753" s="179" t="s">
        <v>30</v>
      </c>
      <c r="R753" s="206"/>
      <c r="S753" s="359">
        <v>7.9811374248095826E-4</v>
      </c>
      <c r="T753" s="494"/>
      <c r="U753" s="179">
        <v>1.2796873389598793E-3</v>
      </c>
      <c r="V753" s="209"/>
      <c r="W753" s="359" t="s">
        <v>30</v>
      </c>
      <c r="X753" s="709"/>
      <c r="Y753" s="623"/>
      <c r="Z753" s="358">
        <v>1.1369980600999024E-3</v>
      </c>
      <c r="AA753" s="184"/>
      <c r="AB753" s="476"/>
      <c r="AC753" s="476"/>
      <c r="AD753" s="476"/>
      <c r="AE753" s="476"/>
      <c r="AF753" s="476"/>
    </row>
    <row r="754" spans="1:32" s="138" customFormat="1" ht="15" customHeight="1" x14ac:dyDescent="0.2">
      <c r="A754" s="245"/>
      <c r="B754" s="615"/>
      <c r="C754" s="616" t="s">
        <v>535</v>
      </c>
      <c r="D754" s="404" t="s">
        <v>30</v>
      </c>
      <c r="E754" s="502"/>
      <c r="F754" s="502"/>
      <c r="G754" s="188" t="s">
        <v>30</v>
      </c>
      <c r="H754" s="763"/>
      <c r="I754" s="404">
        <v>1.3836189765420938E-3</v>
      </c>
      <c r="J754" s="710"/>
      <c r="K754" s="188">
        <v>1.6665226222867147E-3</v>
      </c>
      <c r="L754" s="763"/>
      <c r="M754" s="623"/>
      <c r="N754" s="215" t="s">
        <v>30</v>
      </c>
      <c r="O754" s="502"/>
      <c r="P754" s="502"/>
      <c r="Q754" s="191" t="s">
        <v>30</v>
      </c>
      <c r="R754" s="206"/>
      <c r="S754" s="215">
        <v>7.4807672257797182E-4</v>
      </c>
      <c r="T754" s="216"/>
      <c r="U754" s="191">
        <v>1.2389546875179159E-3</v>
      </c>
      <c r="V754" s="209"/>
      <c r="W754" s="215" t="s">
        <v>30</v>
      </c>
      <c r="X754" s="218"/>
      <c r="Y754" s="623"/>
      <c r="Z754" s="213">
        <v>6.3554225396412198E-4</v>
      </c>
      <c r="AA754" s="196"/>
      <c r="AB754" s="476"/>
      <c r="AC754" s="476"/>
      <c r="AD754" s="476"/>
      <c r="AE754" s="476"/>
      <c r="AF754" s="476"/>
    </row>
    <row r="755" spans="1:32" s="138" customFormat="1" ht="15" customHeight="1" x14ac:dyDescent="0.2">
      <c r="A755" s="413"/>
      <c r="B755" s="1050" t="s">
        <v>233</v>
      </c>
      <c r="C755" s="1104"/>
      <c r="D755" s="776">
        <v>422.90864867310893</v>
      </c>
      <c r="E755" s="777"/>
      <c r="F755" s="777"/>
      <c r="G755" s="778"/>
      <c r="H755" s="779"/>
      <c r="I755" s="790">
        <v>16069.22477360636</v>
      </c>
      <c r="J755" s="791"/>
      <c r="K755" s="792"/>
      <c r="L755" s="793"/>
      <c r="M755" s="780"/>
      <c r="N755" s="781">
        <v>435.21312364040432</v>
      </c>
      <c r="O755" s="777"/>
      <c r="P755" s="777"/>
      <c r="Q755" s="788"/>
      <c r="R755" s="789"/>
      <c r="S755" s="788">
        <v>16403.91482396056</v>
      </c>
      <c r="T755" s="785"/>
      <c r="U755" s="782"/>
      <c r="V755" s="780"/>
      <c r="W755" s="786"/>
      <c r="X755" s="786"/>
      <c r="Y755" s="787"/>
      <c r="Z755" s="787"/>
      <c r="AA755" s="787"/>
      <c r="AB755" s="476"/>
      <c r="AC755" s="476"/>
      <c r="AD755" s="476"/>
      <c r="AE755" s="476"/>
      <c r="AF755" s="476"/>
    </row>
    <row r="756" spans="1:32" s="138" customFormat="1" ht="15" customHeight="1" x14ac:dyDescent="0.2">
      <c r="A756" s="245"/>
      <c r="B756" s="369" t="s">
        <v>208</v>
      </c>
      <c r="C756" s="252" t="s">
        <v>515</v>
      </c>
      <c r="D756" s="402">
        <v>1.7389407601483824E-2</v>
      </c>
      <c r="E756" s="490"/>
      <c r="F756" s="490"/>
      <c r="G756" s="164">
        <v>1.379861403510906E-2</v>
      </c>
      <c r="H756" s="353"/>
      <c r="I756" s="402">
        <v>1.9079031926751644E-2</v>
      </c>
      <c r="J756" s="353"/>
      <c r="K756" s="164">
        <v>7.5827912893556395E-3</v>
      </c>
      <c r="L756" s="760"/>
      <c r="M756" s="623"/>
      <c r="N756" s="204">
        <v>1.1388522089814123E-2</v>
      </c>
      <c r="O756" s="490"/>
      <c r="P756" s="490"/>
      <c r="Q756" s="167">
        <v>1.1083889004414199E-2</v>
      </c>
      <c r="R756" s="206"/>
      <c r="S756" s="207">
        <v>2.2512107178330167E-2</v>
      </c>
      <c r="T756" s="208"/>
      <c r="U756" s="167">
        <v>8.3798577259228801E-3</v>
      </c>
      <c r="V756" s="209"/>
      <c r="W756" s="210">
        <v>6.0008855116697006E-3</v>
      </c>
      <c r="X756" s="211"/>
      <c r="Y756" s="623"/>
      <c r="Z756" s="204">
        <v>-3.4330752515785226E-3</v>
      </c>
      <c r="AA756" s="173"/>
      <c r="AB756" s="476"/>
      <c r="AC756" s="476"/>
      <c r="AD756" s="476"/>
      <c r="AE756" s="476"/>
      <c r="AF756" s="476"/>
    </row>
    <row r="757" spans="1:32" s="138" customFormat="1" ht="15" customHeight="1" x14ac:dyDescent="0.2">
      <c r="A757" s="245"/>
      <c r="B757" s="370"/>
      <c r="C757" s="371" t="s">
        <v>516</v>
      </c>
      <c r="D757" s="403" t="s">
        <v>30</v>
      </c>
      <c r="E757" s="497"/>
      <c r="F757" s="497"/>
      <c r="G757" s="97" t="s">
        <v>30</v>
      </c>
      <c r="H757" s="498"/>
      <c r="I757" s="403">
        <v>4.1628549682402238E-3</v>
      </c>
      <c r="J757" s="498"/>
      <c r="K757" s="97">
        <v>3.5688124653465462E-3</v>
      </c>
      <c r="L757" s="762"/>
      <c r="M757" s="623"/>
      <c r="N757" s="359" t="s">
        <v>30</v>
      </c>
      <c r="O757" s="497"/>
      <c r="P757" s="497"/>
      <c r="Q757" s="179" t="s">
        <v>30</v>
      </c>
      <c r="R757" s="206"/>
      <c r="S757" s="359">
        <v>4.5423226366236771E-3</v>
      </c>
      <c r="T757" s="494"/>
      <c r="U757" s="179">
        <v>3.7985974057660053E-3</v>
      </c>
      <c r="V757" s="209"/>
      <c r="W757" s="359" t="s">
        <v>30</v>
      </c>
      <c r="X757" s="709"/>
      <c r="Y757" s="623"/>
      <c r="Z757" s="358">
        <v>-3.7946766838345327E-4</v>
      </c>
      <c r="AA757" s="184"/>
      <c r="AB757" s="476"/>
      <c r="AC757" s="476"/>
      <c r="AD757" s="476"/>
      <c r="AE757" s="476"/>
      <c r="AF757" s="476"/>
    </row>
    <row r="758" spans="1:32" s="138" customFormat="1" ht="15" customHeight="1" x14ac:dyDescent="0.2">
      <c r="A758" s="245"/>
      <c r="B758" s="370"/>
      <c r="C758" s="371" t="s">
        <v>517</v>
      </c>
      <c r="D758" s="403">
        <v>0.17405217399146858</v>
      </c>
      <c r="E758" s="497"/>
      <c r="F758" s="497"/>
      <c r="G758" s="97">
        <v>4.0023806106381093E-2</v>
      </c>
      <c r="H758" s="498"/>
      <c r="I758" s="403">
        <v>0.13593129736754003</v>
      </c>
      <c r="J758" s="498"/>
      <c r="K758" s="97">
        <v>1.8996246415203328E-2</v>
      </c>
      <c r="L758" s="762"/>
      <c r="M758" s="623"/>
      <c r="N758" s="359">
        <v>0.153271717639854</v>
      </c>
      <c r="O758" s="497"/>
      <c r="P758" s="497"/>
      <c r="Q758" s="179">
        <v>3.7631255231332858E-2</v>
      </c>
      <c r="R758" s="206"/>
      <c r="S758" s="359">
        <v>0.1411934058704688</v>
      </c>
      <c r="T758" s="494"/>
      <c r="U758" s="179">
        <v>1.9671060326762715E-2</v>
      </c>
      <c r="V758" s="209"/>
      <c r="W758" s="359">
        <v>2.0780456351614573E-2</v>
      </c>
      <c r="X758" s="709"/>
      <c r="Y758" s="623"/>
      <c r="Z758" s="358">
        <v>-5.2621085029287695E-3</v>
      </c>
      <c r="AA758" s="184"/>
      <c r="AB758" s="476"/>
      <c r="AC758" s="476"/>
      <c r="AD758" s="476"/>
      <c r="AE758" s="476"/>
      <c r="AF758" s="476"/>
    </row>
    <row r="759" spans="1:32" s="138" customFormat="1" ht="15" customHeight="1" x14ac:dyDescent="0.2">
      <c r="A759" s="245"/>
      <c r="B759" s="370"/>
      <c r="C759" s="371" t="s">
        <v>518</v>
      </c>
      <c r="D759" s="403">
        <v>9.9139654406990088E-3</v>
      </c>
      <c r="E759" s="497"/>
      <c r="F759" s="497"/>
      <c r="G759" s="97">
        <v>1.0458334310470973E-2</v>
      </c>
      <c r="H759" s="498"/>
      <c r="I759" s="403">
        <v>8.3079275946425016E-3</v>
      </c>
      <c r="J759" s="498"/>
      <c r="K759" s="97">
        <v>5.0311665964908507E-3</v>
      </c>
      <c r="L759" s="762"/>
      <c r="M759" s="623"/>
      <c r="N759" s="359">
        <v>1.3285557508903909E-2</v>
      </c>
      <c r="O759" s="497"/>
      <c r="P759" s="497"/>
      <c r="Q759" s="179">
        <v>1.1960003147146661E-2</v>
      </c>
      <c r="R759" s="206"/>
      <c r="S759" s="359">
        <v>1.1218757904205019E-2</v>
      </c>
      <c r="T759" s="494"/>
      <c r="U759" s="179">
        <v>5.949704212398251E-3</v>
      </c>
      <c r="V759" s="209"/>
      <c r="W759" s="359">
        <v>-3.3715920682048997E-3</v>
      </c>
      <c r="X759" s="709"/>
      <c r="Y759" s="623"/>
      <c r="Z759" s="358">
        <v>-2.9108303095625176E-3</v>
      </c>
      <c r="AA759" s="184"/>
      <c r="AB759" s="476"/>
      <c r="AC759" s="476"/>
      <c r="AD759" s="476"/>
      <c r="AE759" s="476"/>
      <c r="AF759" s="476"/>
    </row>
    <row r="760" spans="1:32" s="138" customFormat="1" ht="15" customHeight="1" x14ac:dyDescent="0.2">
      <c r="A760" s="245"/>
      <c r="B760" s="370"/>
      <c r="C760" s="371" t="s">
        <v>519</v>
      </c>
      <c r="D760" s="403" t="s">
        <v>30</v>
      </c>
      <c r="E760" s="497"/>
      <c r="F760" s="497"/>
      <c r="G760" s="97" t="s">
        <v>30</v>
      </c>
      <c r="H760" s="498"/>
      <c r="I760" s="403">
        <v>1.5458162626683546E-2</v>
      </c>
      <c r="J760" s="498"/>
      <c r="K760" s="97">
        <v>6.8380134395381676E-3</v>
      </c>
      <c r="L760" s="762"/>
      <c r="M760" s="623"/>
      <c r="N760" s="359">
        <v>2.0173527502677164E-2</v>
      </c>
      <c r="O760" s="497"/>
      <c r="P760" s="497"/>
      <c r="Q760" s="179">
        <v>1.4686258439759212E-2</v>
      </c>
      <c r="R760" s="206"/>
      <c r="S760" s="359">
        <v>1.0597835240676565E-2</v>
      </c>
      <c r="T760" s="494"/>
      <c r="U760" s="179">
        <v>5.7845274686326321E-3</v>
      </c>
      <c r="V760" s="209"/>
      <c r="W760" s="359" t="s">
        <v>30</v>
      </c>
      <c r="X760" s="709"/>
      <c r="Y760" s="623"/>
      <c r="Z760" s="358">
        <v>4.8603273860069809E-3</v>
      </c>
      <c r="AA760" s="184"/>
      <c r="AB760" s="476"/>
      <c r="AC760" s="476"/>
      <c r="AD760" s="476"/>
      <c r="AE760" s="476"/>
      <c r="AF760" s="476"/>
    </row>
    <row r="761" spans="1:32" s="138" customFormat="1" ht="15" customHeight="1" x14ac:dyDescent="0.2">
      <c r="A761" s="245"/>
      <c r="B761" s="370"/>
      <c r="C761" s="371" t="s">
        <v>520</v>
      </c>
      <c r="D761" s="403">
        <v>8.7763411523344215E-2</v>
      </c>
      <c r="E761" s="497"/>
      <c r="F761" s="497"/>
      <c r="G761" s="97">
        <v>2.9868460920760474E-2</v>
      </c>
      <c r="H761" s="498"/>
      <c r="I761" s="403">
        <v>0.11655128337325686</v>
      </c>
      <c r="J761" s="498"/>
      <c r="K761" s="97">
        <v>1.7786198226500249E-2</v>
      </c>
      <c r="L761" s="762"/>
      <c r="M761" s="623"/>
      <c r="N761" s="359">
        <v>8.6355039702577435E-2</v>
      </c>
      <c r="O761" s="497"/>
      <c r="P761" s="497"/>
      <c r="Q761" s="179">
        <v>2.9341224557306679E-2</v>
      </c>
      <c r="R761" s="206"/>
      <c r="S761" s="359">
        <v>0.10854077264339669</v>
      </c>
      <c r="T761" s="494"/>
      <c r="U761" s="179">
        <v>1.7571954682948962E-2</v>
      </c>
      <c r="V761" s="209"/>
      <c r="W761" s="359">
        <v>1.4083718207667795E-3</v>
      </c>
      <c r="X761" s="709"/>
      <c r="Y761" s="623"/>
      <c r="Z761" s="358">
        <v>8.0105107298601708E-3</v>
      </c>
      <c r="AA761" s="184"/>
      <c r="AB761" s="476"/>
      <c r="AC761" s="476"/>
      <c r="AD761" s="476"/>
      <c r="AE761" s="476"/>
      <c r="AF761" s="476"/>
    </row>
    <row r="762" spans="1:32" s="138" customFormat="1" ht="15" customHeight="1" x14ac:dyDescent="0.2">
      <c r="A762" s="245"/>
      <c r="B762" s="370"/>
      <c r="C762" s="371" t="s">
        <v>521</v>
      </c>
      <c r="D762" s="403">
        <v>7.6083124369188945E-2</v>
      </c>
      <c r="E762" s="497"/>
      <c r="F762" s="497"/>
      <c r="G762" s="97">
        <v>2.7987426874249498E-2</v>
      </c>
      <c r="H762" s="498"/>
      <c r="I762" s="403">
        <v>0.10552001548203149</v>
      </c>
      <c r="J762" s="498"/>
      <c r="K762" s="97">
        <v>1.7028902649079129E-2</v>
      </c>
      <c r="L762" s="762"/>
      <c r="M762" s="623"/>
      <c r="N762" s="359">
        <v>0.10497845671867688</v>
      </c>
      <c r="O762" s="497"/>
      <c r="P762" s="497"/>
      <c r="Q762" s="179">
        <v>3.2019348869209631E-2</v>
      </c>
      <c r="R762" s="206"/>
      <c r="S762" s="359">
        <v>0.11150087172966676</v>
      </c>
      <c r="T762" s="494"/>
      <c r="U762" s="179">
        <v>1.7780358459238942E-2</v>
      </c>
      <c r="V762" s="209"/>
      <c r="W762" s="359">
        <v>-2.8895332349487934E-2</v>
      </c>
      <c r="X762" s="709"/>
      <c r="Y762" s="623"/>
      <c r="Z762" s="358">
        <v>-5.9808562476352661E-3</v>
      </c>
      <c r="AA762" s="184"/>
      <c r="AB762" s="476"/>
      <c r="AC762" s="476"/>
      <c r="AD762" s="476"/>
      <c r="AE762" s="476"/>
      <c r="AF762" s="476"/>
    </row>
    <row r="763" spans="1:32" s="138" customFormat="1" ht="15" customHeight="1" x14ac:dyDescent="0.2">
      <c r="A763" s="245"/>
      <c r="B763" s="370"/>
      <c r="C763" s="371" t="s">
        <v>522</v>
      </c>
      <c r="D763" s="403">
        <v>0.1036839318496936</v>
      </c>
      <c r="E763" s="497" t="s">
        <v>31</v>
      </c>
      <c r="F763" s="497"/>
      <c r="G763" s="97">
        <v>3.2180195090109741E-2</v>
      </c>
      <c r="H763" s="498"/>
      <c r="I763" s="403">
        <v>5.5242041797894513E-2</v>
      </c>
      <c r="J763" s="498"/>
      <c r="K763" s="97">
        <v>1.2662780146139774E-2</v>
      </c>
      <c r="L763" s="762"/>
      <c r="M763" s="623"/>
      <c r="N763" s="359">
        <v>9.6800092451447772E-2</v>
      </c>
      <c r="O763" s="497"/>
      <c r="P763" s="497"/>
      <c r="Q763" s="179">
        <v>3.0886982916445194E-2</v>
      </c>
      <c r="R763" s="206"/>
      <c r="S763" s="359">
        <v>5.7009472384599982E-2</v>
      </c>
      <c r="T763" s="494"/>
      <c r="U763" s="179">
        <v>1.3097851247551232E-2</v>
      </c>
      <c r="V763" s="209"/>
      <c r="W763" s="359">
        <v>6.8838393982458279E-3</v>
      </c>
      <c r="X763" s="709"/>
      <c r="Y763" s="623"/>
      <c r="Z763" s="358">
        <v>-1.7674305867054693E-3</v>
      </c>
      <c r="AA763" s="184"/>
      <c r="AB763" s="476"/>
      <c r="AC763" s="476"/>
      <c r="AD763" s="476"/>
      <c r="AE763" s="476"/>
      <c r="AF763" s="476"/>
    </row>
    <row r="764" spans="1:32" s="138" customFormat="1" ht="15" customHeight="1" x14ac:dyDescent="0.2">
      <c r="A764" s="245"/>
      <c r="B764" s="370"/>
      <c r="C764" s="371" t="s">
        <v>523</v>
      </c>
      <c r="D764" s="403">
        <v>3.8625412765513373E-2</v>
      </c>
      <c r="E764" s="497"/>
      <c r="F764" s="497"/>
      <c r="G764" s="97">
        <v>2.0341606010470446E-2</v>
      </c>
      <c r="H764" s="498"/>
      <c r="I764" s="403">
        <v>2.9804790749535796E-2</v>
      </c>
      <c r="J764" s="498"/>
      <c r="K764" s="97">
        <v>9.4255462232265656E-3</v>
      </c>
      <c r="L764" s="762"/>
      <c r="M764" s="623"/>
      <c r="N764" s="359">
        <v>3.7609953237956757E-3</v>
      </c>
      <c r="O764" s="761" t="s">
        <v>206</v>
      </c>
      <c r="P764" s="497"/>
      <c r="Q764" s="179">
        <v>6.3940912078074867E-3</v>
      </c>
      <c r="R764" s="206"/>
      <c r="S764" s="359">
        <v>3.2315294052470737E-2</v>
      </c>
      <c r="T764" s="494"/>
      <c r="U764" s="179">
        <v>9.9895027900364641E-3</v>
      </c>
      <c r="V764" s="209"/>
      <c r="W764" s="359">
        <v>3.4864417441717699E-2</v>
      </c>
      <c r="X764" s="733" t="s">
        <v>206</v>
      </c>
      <c r="Y764" s="623"/>
      <c r="Z764" s="358">
        <v>-2.5105033029349418E-3</v>
      </c>
      <c r="AA764" s="184"/>
      <c r="AB764" s="476"/>
      <c r="AC764" s="476"/>
      <c r="AD764" s="476"/>
      <c r="AE764" s="476"/>
      <c r="AF764" s="476"/>
    </row>
    <row r="765" spans="1:32" s="138" customFormat="1" ht="15" customHeight="1" x14ac:dyDescent="0.2">
      <c r="A765" s="245"/>
      <c r="B765" s="370"/>
      <c r="C765" s="371" t="s">
        <v>524</v>
      </c>
      <c r="D765" s="403">
        <v>4.6449243421989882E-2</v>
      </c>
      <c r="E765" s="497"/>
      <c r="F765" s="497"/>
      <c r="G765" s="97">
        <v>2.2215883148499611E-2</v>
      </c>
      <c r="H765" s="498"/>
      <c r="I765" s="403">
        <v>5.3936322995094786E-2</v>
      </c>
      <c r="J765" s="498"/>
      <c r="K765" s="97">
        <v>1.2520877839893209E-2</v>
      </c>
      <c r="L765" s="762"/>
      <c r="M765" s="623"/>
      <c r="N765" s="359">
        <v>5.3123910405807287E-2</v>
      </c>
      <c r="O765" s="497"/>
      <c r="P765" s="497"/>
      <c r="Q765" s="179">
        <v>2.3428109886637703E-2</v>
      </c>
      <c r="R765" s="206"/>
      <c r="S765" s="359">
        <v>5.0179573896787677E-2</v>
      </c>
      <c r="T765" s="494"/>
      <c r="U765" s="179">
        <v>1.2332670119227916E-2</v>
      </c>
      <c r="V765" s="209"/>
      <c r="W765" s="359">
        <v>-6.6746669838174053E-3</v>
      </c>
      <c r="X765" s="709"/>
      <c r="Y765" s="623"/>
      <c r="Z765" s="358">
        <v>3.7567490983071092E-3</v>
      </c>
      <c r="AA765" s="184"/>
      <c r="AB765" s="476"/>
      <c r="AC765" s="476"/>
      <c r="AD765" s="476"/>
      <c r="AE765" s="476"/>
      <c r="AF765" s="476"/>
    </row>
    <row r="766" spans="1:32" s="138" customFormat="1" ht="15" customHeight="1" x14ac:dyDescent="0.2">
      <c r="A766" s="245"/>
      <c r="B766" s="370"/>
      <c r="C766" s="371" t="s">
        <v>525</v>
      </c>
      <c r="D766" s="403">
        <v>2.8386411934155892E-2</v>
      </c>
      <c r="E766" s="497"/>
      <c r="F766" s="497"/>
      <c r="G766" s="97">
        <v>1.7530907287395443E-2</v>
      </c>
      <c r="H766" s="498"/>
      <c r="I766" s="403">
        <v>3.5633305852797129E-2</v>
      </c>
      <c r="J766" s="498"/>
      <c r="K766" s="97">
        <v>1.0275029687835334E-2</v>
      </c>
      <c r="L766" s="762"/>
      <c r="M766" s="623"/>
      <c r="N766" s="359">
        <v>2.8285167646733618E-2</v>
      </c>
      <c r="O766" s="497"/>
      <c r="P766" s="497"/>
      <c r="Q766" s="179">
        <v>1.7317869159735676E-2</v>
      </c>
      <c r="R766" s="206"/>
      <c r="S766" s="359">
        <v>3.09291231400757E-2</v>
      </c>
      <c r="T766" s="494"/>
      <c r="U766" s="179">
        <v>9.7799008693431871E-3</v>
      </c>
      <c r="V766" s="209"/>
      <c r="W766" s="359">
        <v>1.0124428742227382E-4</v>
      </c>
      <c r="X766" s="709"/>
      <c r="Y766" s="623"/>
      <c r="Z766" s="358">
        <v>4.7041827127214282E-3</v>
      </c>
      <c r="AA766" s="184"/>
      <c r="AB766" s="476"/>
      <c r="AC766" s="476"/>
      <c r="AD766" s="476"/>
      <c r="AE766" s="476"/>
      <c r="AF766" s="476"/>
    </row>
    <row r="767" spans="1:32" s="138" customFormat="1" ht="15" customHeight="1" x14ac:dyDescent="0.2">
      <c r="A767" s="245"/>
      <c r="B767" s="370"/>
      <c r="C767" s="371" t="s">
        <v>526</v>
      </c>
      <c r="D767" s="403">
        <v>1.3568831845578559E-2</v>
      </c>
      <c r="E767" s="497"/>
      <c r="F767" s="497"/>
      <c r="G767" s="97">
        <v>1.221256746717588E-2</v>
      </c>
      <c r="H767" s="498"/>
      <c r="I767" s="403">
        <v>1.5887290044088474E-2</v>
      </c>
      <c r="J767" s="498"/>
      <c r="K767" s="97">
        <v>6.9307663577580459E-3</v>
      </c>
      <c r="L767" s="762"/>
      <c r="M767" s="623"/>
      <c r="N767" s="359">
        <v>1.4855071411857304E-2</v>
      </c>
      <c r="O767" s="497"/>
      <c r="P767" s="497"/>
      <c r="Q767" s="179">
        <v>1.2636683101885492E-2</v>
      </c>
      <c r="R767" s="206"/>
      <c r="S767" s="359">
        <v>1.1885368941584163E-2</v>
      </c>
      <c r="T767" s="494"/>
      <c r="U767" s="179">
        <v>6.1218527129139333E-3</v>
      </c>
      <c r="V767" s="209"/>
      <c r="W767" s="359">
        <v>-1.2862395662787459E-3</v>
      </c>
      <c r="X767" s="709"/>
      <c r="Y767" s="623"/>
      <c r="Z767" s="358">
        <v>4.0019211025043109E-3</v>
      </c>
      <c r="AA767" s="184"/>
      <c r="AB767" s="476"/>
      <c r="AC767" s="476"/>
      <c r="AD767" s="476"/>
      <c r="AE767" s="476"/>
      <c r="AF767" s="476"/>
    </row>
    <row r="768" spans="1:32" s="138" customFormat="1" ht="15" customHeight="1" x14ac:dyDescent="0.2">
      <c r="A768" s="245"/>
      <c r="B768" s="370"/>
      <c r="C768" s="371" t="s">
        <v>527</v>
      </c>
      <c r="D768" s="403">
        <v>5.0494849507494118E-2</v>
      </c>
      <c r="E768" s="497"/>
      <c r="F768" s="497"/>
      <c r="G768" s="97">
        <v>2.3113970581510938E-2</v>
      </c>
      <c r="H768" s="498"/>
      <c r="I768" s="403">
        <v>7.5834424774034667E-2</v>
      </c>
      <c r="J768" s="498"/>
      <c r="K768" s="97">
        <v>1.4673780493761408E-2</v>
      </c>
      <c r="L768" s="762"/>
      <c r="M768" s="623"/>
      <c r="N768" s="359">
        <v>5.7014655941554297E-2</v>
      </c>
      <c r="O768" s="497"/>
      <c r="P768" s="497"/>
      <c r="Q768" s="179">
        <v>2.4220961816879841E-2</v>
      </c>
      <c r="R768" s="206"/>
      <c r="S768" s="359">
        <v>8.7036610624171645E-2</v>
      </c>
      <c r="T768" s="494"/>
      <c r="U768" s="179">
        <v>1.5923940428527125E-2</v>
      </c>
      <c r="V768" s="209"/>
      <c r="W768" s="359">
        <v>-6.5198064340601797E-3</v>
      </c>
      <c r="X768" s="709"/>
      <c r="Y768" s="623"/>
      <c r="Z768" s="358">
        <v>-1.1202185850136978E-2</v>
      </c>
      <c r="AA768" s="184"/>
      <c r="AB768" s="476"/>
      <c r="AC768" s="476"/>
      <c r="AD768" s="476"/>
      <c r="AE768" s="476"/>
      <c r="AF768" s="476"/>
    </row>
    <row r="769" spans="1:32" s="138" customFormat="1" ht="15" customHeight="1" x14ac:dyDescent="0.2">
      <c r="A769" s="245"/>
      <c r="B769" s="370"/>
      <c r="C769" s="371" t="s">
        <v>528</v>
      </c>
      <c r="D769" s="403">
        <v>4.6758195389007787E-2</v>
      </c>
      <c r="E769" s="497"/>
      <c r="F769" s="497"/>
      <c r="G769" s="97">
        <v>2.2286032701904598E-2</v>
      </c>
      <c r="H769" s="498"/>
      <c r="I769" s="403">
        <v>4.4541373973387949E-2</v>
      </c>
      <c r="J769" s="498"/>
      <c r="K769" s="97">
        <v>1.1434618347308677E-2</v>
      </c>
      <c r="L769" s="762"/>
      <c r="M769" s="623"/>
      <c r="N769" s="359">
        <v>8.9260480972142536E-2</v>
      </c>
      <c r="O769" s="497"/>
      <c r="P769" s="497"/>
      <c r="Q769" s="179">
        <v>2.978326885674723E-2</v>
      </c>
      <c r="R769" s="206"/>
      <c r="S769" s="359">
        <v>4.6679951799906041E-2</v>
      </c>
      <c r="T769" s="494"/>
      <c r="U769" s="179">
        <v>1.1916739354690125E-2</v>
      </c>
      <c r="V769" s="209"/>
      <c r="W769" s="359">
        <v>-4.250228558313475E-2</v>
      </c>
      <c r="X769" s="709"/>
      <c r="Y769" s="623"/>
      <c r="Z769" s="358">
        <v>-2.1385778265180927E-3</v>
      </c>
      <c r="AA769" s="184"/>
      <c r="AB769" s="476"/>
      <c r="AC769" s="476"/>
      <c r="AD769" s="476"/>
      <c r="AE769" s="476"/>
      <c r="AF769" s="476"/>
    </row>
    <row r="770" spans="1:32" s="138" customFormat="1" ht="15" customHeight="1" x14ac:dyDescent="0.2">
      <c r="A770" s="245"/>
      <c r="B770" s="370"/>
      <c r="C770" s="371" t="s">
        <v>529</v>
      </c>
      <c r="D770" s="403">
        <v>0.1056855790160786</v>
      </c>
      <c r="E770" s="497"/>
      <c r="F770" s="497"/>
      <c r="G770" s="97">
        <v>3.2453036270850701E-2</v>
      </c>
      <c r="H770" s="498"/>
      <c r="I770" s="403">
        <v>7.186124108201257E-2</v>
      </c>
      <c r="J770" s="498"/>
      <c r="K770" s="97">
        <v>1.431488084546359E-2</v>
      </c>
      <c r="L770" s="762"/>
      <c r="M770" s="623"/>
      <c r="N770" s="359">
        <v>8.2880345090920265E-2</v>
      </c>
      <c r="O770" s="497"/>
      <c r="P770" s="497"/>
      <c r="Q770" s="179">
        <v>2.8799466019289274E-2</v>
      </c>
      <c r="R770" s="206"/>
      <c r="S770" s="359">
        <v>6.8191836989554624E-2</v>
      </c>
      <c r="T770" s="494"/>
      <c r="U770" s="179">
        <v>1.4239748802557827E-2</v>
      </c>
      <c r="V770" s="209"/>
      <c r="W770" s="359">
        <v>2.2805233925158333E-2</v>
      </c>
      <c r="X770" s="709"/>
      <c r="Y770" s="623"/>
      <c r="Z770" s="358">
        <v>3.6694040924579452E-3</v>
      </c>
      <c r="AA770" s="184"/>
      <c r="AB770" s="476"/>
      <c r="AC770" s="476"/>
      <c r="AD770" s="476"/>
      <c r="AE770" s="476"/>
      <c r="AF770" s="476"/>
    </row>
    <row r="771" spans="1:32" s="138" customFormat="1" ht="15" customHeight="1" x14ac:dyDescent="0.2">
      <c r="A771" s="245"/>
      <c r="B771" s="370"/>
      <c r="C771" s="371" t="s">
        <v>530</v>
      </c>
      <c r="D771" s="403">
        <v>5.6279034038558266E-2</v>
      </c>
      <c r="E771" s="497"/>
      <c r="F771" s="497"/>
      <c r="G771" s="97">
        <v>2.4327499471144248E-2</v>
      </c>
      <c r="H771" s="498"/>
      <c r="I771" s="403">
        <v>7.3320069666739179E-2</v>
      </c>
      <c r="J771" s="498"/>
      <c r="K771" s="97">
        <v>1.4448083378701753E-2</v>
      </c>
      <c r="L771" s="762"/>
      <c r="M771" s="623"/>
      <c r="N771" s="359">
        <v>5.4578486088834657E-2</v>
      </c>
      <c r="O771" s="497"/>
      <c r="P771" s="497"/>
      <c r="Q771" s="179">
        <v>2.3728437571178474E-2</v>
      </c>
      <c r="R771" s="206"/>
      <c r="S771" s="359">
        <v>7.6676828528722846E-2</v>
      </c>
      <c r="T771" s="494"/>
      <c r="U771" s="179">
        <v>1.5030790303000597E-2</v>
      </c>
      <c r="V771" s="209"/>
      <c r="W771" s="359">
        <v>1.700547949723609E-3</v>
      </c>
      <c r="X771" s="709"/>
      <c r="Y771" s="623"/>
      <c r="Z771" s="358">
        <v>-3.3567588619836664E-3</v>
      </c>
      <c r="AA771" s="184"/>
      <c r="AB771" s="476"/>
      <c r="AC771" s="476"/>
      <c r="AD771" s="476"/>
      <c r="AE771" s="476"/>
      <c r="AF771" s="476"/>
    </row>
    <row r="772" spans="1:32" s="138" customFormat="1" ht="15" customHeight="1" x14ac:dyDescent="0.2">
      <c r="A772" s="245"/>
      <c r="B772" s="370"/>
      <c r="C772" s="371" t="s">
        <v>531</v>
      </c>
      <c r="D772" s="403">
        <v>9.2441314414610606E-2</v>
      </c>
      <c r="E772" s="497"/>
      <c r="F772" s="497"/>
      <c r="G772" s="97">
        <v>3.0575443653021849E-2</v>
      </c>
      <c r="H772" s="498"/>
      <c r="I772" s="403">
        <v>8.7462352603788457E-2</v>
      </c>
      <c r="J772" s="498"/>
      <c r="K772" s="97">
        <v>1.5659211825185919E-2</v>
      </c>
      <c r="L772" s="762"/>
      <c r="M772" s="623"/>
      <c r="N772" s="359">
        <v>9.0383935052292294E-2</v>
      </c>
      <c r="O772" s="497"/>
      <c r="P772" s="497"/>
      <c r="Q772" s="179">
        <v>2.99516217989085E-2</v>
      </c>
      <c r="R772" s="206"/>
      <c r="S772" s="359">
        <v>7.909150609894959E-2</v>
      </c>
      <c r="T772" s="494"/>
      <c r="U772" s="179">
        <v>1.5245653325736949E-2</v>
      </c>
      <c r="V772" s="209"/>
      <c r="W772" s="359">
        <v>2.0573793623183123E-3</v>
      </c>
      <c r="X772" s="709"/>
      <c r="Y772" s="623"/>
      <c r="Z772" s="358">
        <v>8.3708465048388664E-3</v>
      </c>
      <c r="AA772" s="184"/>
      <c r="AB772" s="476"/>
      <c r="AC772" s="476"/>
      <c r="AD772" s="476"/>
      <c r="AE772" s="476"/>
      <c r="AF772" s="476"/>
    </row>
    <row r="773" spans="1:32" s="138" customFormat="1" ht="15" customHeight="1" x14ac:dyDescent="0.2">
      <c r="A773" s="245"/>
      <c r="B773" s="370"/>
      <c r="C773" s="371" t="s">
        <v>532</v>
      </c>
      <c r="D773" s="403">
        <v>2.4700920143999709E-2</v>
      </c>
      <c r="E773" s="497"/>
      <c r="F773" s="497"/>
      <c r="G773" s="97">
        <v>1.638429752261656E-2</v>
      </c>
      <c r="H773" s="498"/>
      <c r="I773" s="403">
        <v>2.4880987259656581E-2</v>
      </c>
      <c r="J773" s="498"/>
      <c r="K773" s="97">
        <v>8.6336918253134901E-3</v>
      </c>
      <c r="L773" s="762"/>
      <c r="M773" s="623"/>
      <c r="N773" s="359">
        <v>1.5705310043324944E-2</v>
      </c>
      <c r="O773" s="497"/>
      <c r="P773" s="497"/>
      <c r="Q773" s="179">
        <v>1.2987677256552589E-2</v>
      </c>
      <c r="R773" s="206"/>
      <c r="S773" s="359">
        <v>2.4558833739044418E-2</v>
      </c>
      <c r="T773" s="494"/>
      <c r="U773" s="179">
        <v>8.7433383968565283E-3</v>
      </c>
      <c r="V773" s="209"/>
      <c r="W773" s="359">
        <v>8.9956101006747648E-3</v>
      </c>
      <c r="X773" s="709"/>
      <c r="Y773" s="623"/>
      <c r="Z773" s="358">
        <v>3.2215352061216312E-4</v>
      </c>
      <c r="AA773" s="184"/>
      <c r="AB773" s="476"/>
      <c r="AC773" s="476"/>
      <c r="AD773" s="476"/>
      <c r="AE773" s="476"/>
      <c r="AF773" s="476"/>
    </row>
    <row r="774" spans="1:32" s="138" customFormat="1" ht="15" customHeight="1" x14ac:dyDescent="0.2">
      <c r="A774" s="245"/>
      <c r="B774" s="370"/>
      <c r="C774" s="371" t="s">
        <v>533</v>
      </c>
      <c r="D774" s="403">
        <v>2.1735115111053679E-2</v>
      </c>
      <c r="E774" s="497"/>
      <c r="F774" s="497"/>
      <c r="G774" s="97">
        <v>1.5392584886349384E-2</v>
      </c>
      <c r="H774" s="498"/>
      <c r="I774" s="403">
        <v>2.3345108475790348E-2</v>
      </c>
      <c r="J774" s="498"/>
      <c r="K774" s="97">
        <v>8.3695563754286363E-3</v>
      </c>
      <c r="L774" s="762"/>
      <c r="M774" s="623"/>
      <c r="N774" s="359">
        <v>1.9570778751389531E-2</v>
      </c>
      <c r="O774" s="497"/>
      <c r="P774" s="497"/>
      <c r="Q774" s="179">
        <v>1.4469643679732611E-2</v>
      </c>
      <c r="R774" s="206"/>
      <c r="S774" s="359">
        <v>2.2006108090972129E-2</v>
      </c>
      <c r="T774" s="494"/>
      <c r="U774" s="179">
        <v>8.2872906383035863E-3</v>
      </c>
      <c r="V774" s="209"/>
      <c r="W774" s="359">
        <v>2.1643363596641485E-3</v>
      </c>
      <c r="X774" s="709"/>
      <c r="Y774" s="623"/>
      <c r="Z774" s="358">
        <v>1.3390003848182189E-3</v>
      </c>
      <c r="AA774" s="184"/>
      <c r="AB774" s="476"/>
      <c r="AC774" s="476"/>
      <c r="AD774" s="476"/>
      <c r="AE774" s="476"/>
      <c r="AF774" s="476"/>
    </row>
    <row r="775" spans="1:32" s="138" customFormat="1" ht="15" customHeight="1" x14ac:dyDescent="0.2">
      <c r="A775" s="245"/>
      <c r="B775" s="370"/>
      <c r="C775" s="371" t="s">
        <v>534</v>
      </c>
      <c r="D775" s="403" t="s">
        <v>30</v>
      </c>
      <c r="E775" s="497"/>
      <c r="F775" s="497"/>
      <c r="G775" s="97" t="s">
        <v>30</v>
      </c>
      <c r="H775" s="498"/>
      <c r="I775" s="403">
        <v>2.3718960928385872E-3</v>
      </c>
      <c r="J775" s="498"/>
      <c r="K775" s="97">
        <v>2.6962868490297076E-3</v>
      </c>
      <c r="L775" s="762"/>
      <c r="M775" s="623"/>
      <c r="N775" s="359" t="s">
        <v>30</v>
      </c>
      <c r="O775" s="497"/>
      <c r="P775" s="497"/>
      <c r="Q775" s="179" t="s">
        <v>30</v>
      </c>
      <c r="R775" s="206"/>
      <c r="S775" s="359">
        <v>2.7395905395530104E-3</v>
      </c>
      <c r="T775" s="494"/>
      <c r="U775" s="179">
        <v>2.9527045676220149E-3</v>
      </c>
      <c r="V775" s="209"/>
      <c r="W775" s="359" t="s">
        <v>30</v>
      </c>
      <c r="X775" s="709"/>
      <c r="Y775" s="623"/>
      <c r="Z775" s="358">
        <v>-3.6769444671442327E-4</v>
      </c>
      <c r="AA775" s="184"/>
      <c r="AB775" s="476"/>
      <c r="AC775" s="476"/>
      <c r="AD775" s="476"/>
      <c r="AE775" s="476"/>
      <c r="AF775" s="476"/>
    </row>
    <row r="776" spans="1:32" s="138" customFormat="1" ht="15" customHeight="1" x14ac:dyDescent="0.2">
      <c r="A776" s="245"/>
      <c r="B776" s="615"/>
      <c r="C776" s="616" t="s">
        <v>535</v>
      </c>
      <c r="D776" s="404" t="s">
        <v>30</v>
      </c>
      <c r="E776" s="502"/>
      <c r="F776" s="502"/>
      <c r="G776" s="188" t="s">
        <v>30</v>
      </c>
      <c r="H776" s="710"/>
      <c r="I776" s="404">
        <v>8.6822129319444428E-4</v>
      </c>
      <c r="J776" s="710"/>
      <c r="K776" s="188">
        <v>1.6325275864965433E-3</v>
      </c>
      <c r="L776" s="763"/>
      <c r="M776" s="623"/>
      <c r="N776" s="215" t="s">
        <v>30</v>
      </c>
      <c r="O776" s="502"/>
      <c r="P776" s="502"/>
      <c r="Q776" s="191" t="s">
        <v>30</v>
      </c>
      <c r="R776" s="206"/>
      <c r="S776" s="215">
        <v>5.938279702396511E-4</v>
      </c>
      <c r="T776" s="216"/>
      <c r="U776" s="191">
        <v>1.3761767499473555E-3</v>
      </c>
      <c r="V776" s="209"/>
      <c r="W776" s="215" t="s">
        <v>30</v>
      </c>
      <c r="X776" s="218"/>
      <c r="Y776" s="623"/>
      <c r="Z776" s="213">
        <v>2.7439332295479317E-4</v>
      </c>
      <c r="AA776" s="196"/>
      <c r="AB776" s="476"/>
      <c r="AC776" s="476"/>
      <c r="AD776" s="476"/>
      <c r="AE776" s="476"/>
      <c r="AF776" s="476"/>
    </row>
    <row r="777" spans="1:32" s="138" customFormat="1" ht="15" customHeight="1" x14ac:dyDescent="0.2">
      <c r="A777" s="413"/>
      <c r="B777" s="1050" t="s">
        <v>233</v>
      </c>
      <c r="C777" s="1104"/>
      <c r="D777" s="776">
        <v>425.64355671464949</v>
      </c>
      <c r="E777" s="777"/>
      <c r="F777" s="777"/>
      <c r="G777" s="778"/>
      <c r="H777" s="779"/>
      <c r="I777" s="776">
        <v>10513.184947427138</v>
      </c>
      <c r="J777" s="777"/>
      <c r="K777" s="778"/>
      <c r="L777" s="779"/>
      <c r="M777" s="780"/>
      <c r="N777" s="781">
        <v>437.98596023571071</v>
      </c>
      <c r="O777" s="777"/>
      <c r="P777" s="777"/>
      <c r="Q777" s="788"/>
      <c r="R777" s="789"/>
      <c r="S777" s="788">
        <v>10555.807509087546</v>
      </c>
      <c r="T777" s="785"/>
      <c r="U777" s="782"/>
      <c r="V777" s="780"/>
      <c r="W777" s="786"/>
      <c r="X777" s="786"/>
      <c r="Y777" s="787"/>
      <c r="Z777" s="787"/>
      <c r="AA777" s="787"/>
      <c r="AB777" s="476"/>
      <c r="AC777" s="476"/>
      <c r="AD777" s="476"/>
      <c r="AE777" s="476"/>
      <c r="AF777" s="476"/>
    </row>
    <row r="778" spans="1:32" s="138" customFormat="1" ht="15" customHeight="1" x14ac:dyDescent="0.2">
      <c r="A778" s="245"/>
      <c r="B778" s="369" t="s">
        <v>90</v>
      </c>
      <c r="C778" s="252" t="s">
        <v>515</v>
      </c>
      <c r="D778" s="402">
        <v>1.0310577376118379E-2</v>
      </c>
      <c r="E778" s="490"/>
      <c r="F778" s="490"/>
      <c r="G778" s="164">
        <v>9.2388856565722866E-3</v>
      </c>
      <c r="H778" s="760"/>
      <c r="I778" s="402">
        <v>2.2540169711441831E-2</v>
      </c>
      <c r="J778" s="353"/>
      <c r="K778" s="164">
        <v>6.5724645626283693E-3</v>
      </c>
      <c r="L778" s="760"/>
      <c r="M778" s="623"/>
      <c r="N778" s="204">
        <v>1.4026539894420346E-2</v>
      </c>
      <c r="O778" s="490"/>
      <c r="P778" s="490"/>
      <c r="Q778" s="167">
        <v>1.0871473338195043E-2</v>
      </c>
      <c r="R778" s="206"/>
      <c r="S778" s="207">
        <v>2.6166464261822193E-2</v>
      </c>
      <c r="T778" s="208"/>
      <c r="U778" s="167">
        <v>7.007403419357911E-3</v>
      </c>
      <c r="V778" s="209"/>
      <c r="W778" s="210">
        <v>-3.7159625183019671E-3</v>
      </c>
      <c r="X778" s="211"/>
      <c r="Y778" s="623"/>
      <c r="Z778" s="204">
        <v>-3.6262945503803615E-3</v>
      </c>
      <c r="AA778" s="173"/>
      <c r="AB778" s="476"/>
      <c r="AC778" s="476"/>
      <c r="AD778" s="476"/>
      <c r="AE778" s="476"/>
      <c r="AF778" s="476"/>
    </row>
    <row r="779" spans="1:32" s="138" customFormat="1" ht="15" customHeight="1" x14ac:dyDescent="0.2">
      <c r="A779" s="245"/>
      <c r="B779" s="370"/>
      <c r="C779" s="371" t="s">
        <v>516</v>
      </c>
      <c r="D779" s="403">
        <v>3.3249447429424948E-2</v>
      </c>
      <c r="E779" s="497"/>
      <c r="F779" s="497"/>
      <c r="G779" s="97">
        <v>1.6397516081559021E-2</v>
      </c>
      <c r="H779" s="762"/>
      <c r="I779" s="403">
        <v>3.0434386619095987E-2</v>
      </c>
      <c r="J779" s="498"/>
      <c r="K779" s="97">
        <v>7.6062585169141897E-3</v>
      </c>
      <c r="L779" s="762"/>
      <c r="M779" s="623"/>
      <c r="N779" s="358">
        <v>4.4171384633369899E-2</v>
      </c>
      <c r="O779" s="497"/>
      <c r="P779" s="497"/>
      <c r="Q779" s="179">
        <v>1.8995076094185236E-2</v>
      </c>
      <c r="R779" s="206"/>
      <c r="S779" s="359">
        <v>3.0618725944432289E-2</v>
      </c>
      <c r="T779" s="494"/>
      <c r="U779" s="179">
        <v>7.5628085607041418E-3</v>
      </c>
      <c r="V779" s="209"/>
      <c r="W779" s="360">
        <v>-1.0921937203944951E-2</v>
      </c>
      <c r="X779" s="709"/>
      <c r="Y779" s="623"/>
      <c r="Z779" s="358">
        <v>-1.8433932533630168E-4</v>
      </c>
      <c r="AA779" s="184"/>
      <c r="AB779" s="476"/>
      <c r="AC779" s="476"/>
      <c r="AD779" s="476"/>
      <c r="AE779" s="476"/>
      <c r="AF779" s="476"/>
    </row>
    <row r="780" spans="1:32" s="138" customFormat="1" ht="15" customHeight="1" x14ac:dyDescent="0.2">
      <c r="A780" s="245"/>
      <c r="B780" s="370"/>
      <c r="C780" s="371" t="s">
        <v>517</v>
      </c>
      <c r="D780" s="403">
        <v>0.13467325510761538</v>
      </c>
      <c r="E780" s="497"/>
      <c r="F780" s="497"/>
      <c r="G780" s="97">
        <v>3.1221903491896196E-2</v>
      </c>
      <c r="H780" s="762"/>
      <c r="I780" s="403">
        <v>0.12202800915511949</v>
      </c>
      <c r="J780" s="498"/>
      <c r="K780" s="97">
        <v>1.4493400608401867E-2</v>
      </c>
      <c r="L780" s="762"/>
      <c r="M780" s="623"/>
      <c r="N780" s="358">
        <v>0.12185536269351113</v>
      </c>
      <c r="O780" s="497"/>
      <c r="P780" s="497"/>
      <c r="Q780" s="179">
        <v>3.0240284108110759E-2</v>
      </c>
      <c r="R780" s="206"/>
      <c r="S780" s="359">
        <v>0.11465061024448688</v>
      </c>
      <c r="T780" s="494"/>
      <c r="U780" s="179">
        <v>1.3985814631677062E-2</v>
      </c>
      <c r="V780" s="209"/>
      <c r="W780" s="360">
        <v>1.2817892414104248E-2</v>
      </c>
      <c r="X780" s="709"/>
      <c r="Y780" s="623"/>
      <c r="Z780" s="358">
        <v>7.3773989106326182E-3</v>
      </c>
      <c r="AA780" s="184"/>
      <c r="AB780" s="476"/>
      <c r="AC780" s="476"/>
      <c r="AD780" s="476"/>
      <c r="AE780" s="476"/>
      <c r="AF780" s="476"/>
    </row>
    <row r="781" spans="1:32" s="138" customFormat="1" ht="15" customHeight="1" x14ac:dyDescent="0.2">
      <c r="A781" s="245"/>
      <c r="B781" s="370"/>
      <c r="C781" s="371" t="s">
        <v>518</v>
      </c>
      <c r="D781" s="403">
        <v>1.6156712315548657E-2</v>
      </c>
      <c r="E781" s="497"/>
      <c r="F781" s="497"/>
      <c r="G781" s="97">
        <v>1.1531029798191959E-2</v>
      </c>
      <c r="H781" s="762"/>
      <c r="I781" s="403">
        <v>1.3194637734551425E-2</v>
      </c>
      <c r="J781" s="498"/>
      <c r="K781" s="97">
        <v>5.0525973372142624E-3</v>
      </c>
      <c r="L781" s="762"/>
      <c r="M781" s="623"/>
      <c r="N781" s="358">
        <v>1.522596944311177E-2</v>
      </c>
      <c r="O781" s="497"/>
      <c r="P781" s="497"/>
      <c r="Q781" s="179">
        <v>1.131986604380919E-2</v>
      </c>
      <c r="R781" s="206"/>
      <c r="S781" s="359">
        <v>1.4289416814637532E-2</v>
      </c>
      <c r="T781" s="494"/>
      <c r="U781" s="179">
        <v>5.2098377504289708E-3</v>
      </c>
      <c r="V781" s="209"/>
      <c r="W781" s="360">
        <v>9.3074287243688665E-4</v>
      </c>
      <c r="X781" s="709"/>
      <c r="Y781" s="623"/>
      <c r="Z781" s="358">
        <v>-1.0947790800861067E-3</v>
      </c>
      <c r="AA781" s="184"/>
      <c r="AB781" s="476"/>
      <c r="AC781" s="476"/>
      <c r="AD781" s="476"/>
      <c r="AE781" s="476"/>
      <c r="AF781" s="476"/>
    </row>
    <row r="782" spans="1:32" s="138" customFormat="1" ht="15" customHeight="1" x14ac:dyDescent="0.2">
      <c r="A782" s="245"/>
      <c r="B782" s="370"/>
      <c r="C782" s="371" t="s">
        <v>519</v>
      </c>
      <c r="D782" s="403">
        <v>2.0839915883362484E-2</v>
      </c>
      <c r="E782" s="497"/>
      <c r="F782" s="497"/>
      <c r="G782" s="97">
        <v>1.306482107118373E-2</v>
      </c>
      <c r="H782" s="762"/>
      <c r="I782" s="403">
        <v>1.1868474843140702E-2</v>
      </c>
      <c r="J782" s="498"/>
      <c r="K782" s="97">
        <v>4.7951813597414588E-3</v>
      </c>
      <c r="L782" s="762"/>
      <c r="M782" s="623"/>
      <c r="N782" s="358">
        <v>1.6246633119476654E-2</v>
      </c>
      <c r="O782" s="497"/>
      <c r="P782" s="497"/>
      <c r="Q782" s="179">
        <v>1.1687061234048236E-2</v>
      </c>
      <c r="R782" s="206"/>
      <c r="S782" s="359">
        <v>1.2794773279371837E-2</v>
      </c>
      <c r="T782" s="494"/>
      <c r="U782" s="179">
        <v>4.9335809296159293E-3</v>
      </c>
      <c r="V782" s="209"/>
      <c r="W782" s="360">
        <v>4.5932827638858302E-3</v>
      </c>
      <c r="X782" s="709"/>
      <c r="Y782" s="623"/>
      <c r="Z782" s="358">
        <v>-9.2629843623113529E-4</v>
      </c>
      <c r="AA782" s="184"/>
      <c r="AB782" s="476"/>
      <c r="AC782" s="476"/>
      <c r="AD782" s="476"/>
      <c r="AE782" s="476"/>
      <c r="AF782" s="476"/>
    </row>
    <row r="783" spans="1:32" s="138" customFormat="1" ht="15" customHeight="1" x14ac:dyDescent="0.2">
      <c r="A783" s="245"/>
      <c r="B783" s="370"/>
      <c r="C783" s="371" t="s">
        <v>520</v>
      </c>
      <c r="D783" s="403">
        <v>8.3199555507286749E-2</v>
      </c>
      <c r="E783" s="497"/>
      <c r="F783" s="497"/>
      <c r="G783" s="97">
        <v>2.5259604453869801E-2</v>
      </c>
      <c r="H783" s="762"/>
      <c r="I783" s="403">
        <v>0.10553519416820514</v>
      </c>
      <c r="J783" s="498"/>
      <c r="K783" s="97">
        <v>1.3604434322693407E-2</v>
      </c>
      <c r="L783" s="762"/>
      <c r="M783" s="623"/>
      <c r="N783" s="358">
        <v>7.5569560248927678E-2</v>
      </c>
      <c r="O783" s="497"/>
      <c r="P783" s="497"/>
      <c r="Q783" s="179">
        <v>2.4433803856609999E-2</v>
      </c>
      <c r="R783" s="206"/>
      <c r="S783" s="359">
        <v>0.10484547403996659</v>
      </c>
      <c r="T783" s="494"/>
      <c r="U783" s="179">
        <v>1.3448259664408272E-2</v>
      </c>
      <c r="V783" s="209"/>
      <c r="W783" s="360">
        <v>7.6299952583590708E-3</v>
      </c>
      <c r="X783" s="709"/>
      <c r="Y783" s="623"/>
      <c r="Z783" s="358">
        <v>6.8972012823854956E-4</v>
      </c>
      <c r="AA783" s="184"/>
      <c r="AB783" s="476"/>
      <c r="AC783" s="476"/>
      <c r="AD783" s="476"/>
      <c r="AE783" s="476"/>
      <c r="AF783" s="476"/>
    </row>
    <row r="784" spans="1:32" s="138" customFormat="1" ht="15" customHeight="1" x14ac:dyDescent="0.2">
      <c r="A784" s="245"/>
      <c r="B784" s="370"/>
      <c r="C784" s="371" t="s">
        <v>521</v>
      </c>
      <c r="D784" s="403">
        <v>9.1948562624808411E-2</v>
      </c>
      <c r="E784" s="497"/>
      <c r="F784" s="497"/>
      <c r="G784" s="97">
        <v>2.642751526226628E-2</v>
      </c>
      <c r="H784" s="762"/>
      <c r="I784" s="403">
        <v>9.9908542380564597E-2</v>
      </c>
      <c r="J784" s="498"/>
      <c r="K784" s="97">
        <v>1.3278372091517407E-2</v>
      </c>
      <c r="L784" s="762"/>
      <c r="M784" s="623"/>
      <c r="N784" s="358">
        <v>8.4394870230343796E-2</v>
      </c>
      <c r="O784" s="497"/>
      <c r="P784" s="497"/>
      <c r="Q784" s="179">
        <v>2.5697605069223597E-2</v>
      </c>
      <c r="R784" s="206"/>
      <c r="S784" s="359">
        <v>0.10283800747083001</v>
      </c>
      <c r="T784" s="494"/>
      <c r="U784" s="179">
        <v>1.3333817186477295E-2</v>
      </c>
      <c r="V784" s="209"/>
      <c r="W784" s="360">
        <v>7.5536923944646145E-3</v>
      </c>
      <c r="X784" s="709"/>
      <c r="Y784" s="623"/>
      <c r="Z784" s="358">
        <v>-2.9294650902654124E-3</v>
      </c>
      <c r="AA784" s="184"/>
      <c r="AB784" s="476"/>
      <c r="AC784" s="476"/>
      <c r="AD784" s="476"/>
      <c r="AE784" s="476"/>
      <c r="AF784" s="476"/>
    </row>
    <row r="785" spans="1:32" s="138" customFormat="1" ht="15" customHeight="1" x14ac:dyDescent="0.2">
      <c r="A785" s="245"/>
      <c r="B785" s="370"/>
      <c r="C785" s="371" t="s">
        <v>522</v>
      </c>
      <c r="D785" s="403">
        <v>0.10662789612820425</v>
      </c>
      <c r="E785" s="497"/>
      <c r="F785" s="497"/>
      <c r="G785" s="97">
        <v>2.8228009092269229E-2</v>
      </c>
      <c r="H785" s="762"/>
      <c r="I785" s="403">
        <v>7.0833601247234951E-2</v>
      </c>
      <c r="J785" s="498"/>
      <c r="K785" s="97">
        <v>1.1359693461668201E-2</v>
      </c>
      <c r="L785" s="762"/>
      <c r="M785" s="623"/>
      <c r="N785" s="358">
        <v>0.14151937598908429</v>
      </c>
      <c r="O785" s="761" t="s">
        <v>206</v>
      </c>
      <c r="P785" s="497"/>
      <c r="Q785" s="179">
        <v>3.2222090879825221E-2</v>
      </c>
      <c r="R785" s="206"/>
      <c r="S785" s="359">
        <v>7.4774998716722871E-2</v>
      </c>
      <c r="T785" s="494"/>
      <c r="U785" s="179">
        <v>1.1546334189868692E-2</v>
      </c>
      <c r="V785" s="209"/>
      <c r="W785" s="360">
        <v>-3.4891479860880037E-2</v>
      </c>
      <c r="X785" s="709"/>
      <c r="Y785" s="623"/>
      <c r="Z785" s="358">
        <v>-3.94139746948792E-3</v>
      </c>
      <c r="AA785" s="184"/>
      <c r="AB785" s="476"/>
      <c r="AC785" s="476"/>
      <c r="AD785" s="476"/>
      <c r="AE785" s="476"/>
      <c r="AF785" s="476"/>
    </row>
    <row r="786" spans="1:32" s="138" customFormat="1" ht="15" customHeight="1" x14ac:dyDescent="0.2">
      <c r="A786" s="245"/>
      <c r="B786" s="370"/>
      <c r="C786" s="371" t="s">
        <v>523</v>
      </c>
      <c r="D786" s="403">
        <v>2.0072597682970844E-2</v>
      </c>
      <c r="E786" s="497"/>
      <c r="F786" s="497"/>
      <c r="G786" s="97">
        <v>1.2827067380804856E-2</v>
      </c>
      <c r="H786" s="762"/>
      <c r="I786" s="403">
        <v>3.43156928944695E-2</v>
      </c>
      <c r="J786" s="498"/>
      <c r="K786" s="97">
        <v>8.0605407189334715E-3</v>
      </c>
      <c r="L786" s="762"/>
      <c r="M786" s="623"/>
      <c r="N786" s="358">
        <v>2.7150074947048568E-2</v>
      </c>
      <c r="O786" s="497"/>
      <c r="P786" s="497"/>
      <c r="Q786" s="179">
        <v>1.5024117043407672E-2</v>
      </c>
      <c r="R786" s="206"/>
      <c r="S786" s="359">
        <v>3.60967729925495E-2</v>
      </c>
      <c r="T786" s="494"/>
      <c r="U786" s="179">
        <v>8.1882886261587205E-3</v>
      </c>
      <c r="V786" s="209"/>
      <c r="W786" s="360">
        <v>-7.0774772640777237E-3</v>
      </c>
      <c r="X786" s="709"/>
      <c r="Y786" s="623"/>
      <c r="Z786" s="358">
        <v>-1.7810800980799998E-3</v>
      </c>
      <c r="AA786" s="184"/>
      <c r="AB786" s="476"/>
      <c r="AC786" s="476"/>
      <c r="AD786" s="476"/>
      <c r="AE786" s="476"/>
      <c r="AF786" s="476"/>
    </row>
    <row r="787" spans="1:32" s="138" customFormat="1" ht="15" customHeight="1" x14ac:dyDescent="0.2">
      <c r="A787" s="245"/>
      <c r="B787" s="370"/>
      <c r="C787" s="371" t="s">
        <v>524</v>
      </c>
      <c r="D787" s="403">
        <v>2.7257939708624796E-2</v>
      </c>
      <c r="E787" s="497"/>
      <c r="F787" s="497"/>
      <c r="G787" s="97">
        <v>1.4892719012657329E-2</v>
      </c>
      <c r="H787" s="762"/>
      <c r="I787" s="403">
        <v>3.4009587901455009E-2</v>
      </c>
      <c r="J787" s="498"/>
      <c r="K787" s="97">
        <v>8.0257808295875078E-3</v>
      </c>
      <c r="L787" s="762"/>
      <c r="M787" s="623"/>
      <c r="N787" s="358">
        <v>3.4474582117378777E-2</v>
      </c>
      <c r="O787" s="497"/>
      <c r="P787" s="497"/>
      <c r="Q787" s="179">
        <v>1.6865991530132587E-2</v>
      </c>
      <c r="R787" s="206"/>
      <c r="S787" s="359">
        <v>3.2676874088677949E-2</v>
      </c>
      <c r="T787" s="494"/>
      <c r="U787" s="179">
        <v>7.8045573086685969E-3</v>
      </c>
      <c r="V787" s="209"/>
      <c r="W787" s="360">
        <v>-7.2166424087539809E-3</v>
      </c>
      <c r="X787" s="709"/>
      <c r="Y787" s="623"/>
      <c r="Z787" s="358">
        <v>1.3327138127770602E-3</v>
      </c>
      <c r="AA787" s="184"/>
      <c r="AB787" s="476"/>
      <c r="AC787" s="476"/>
      <c r="AD787" s="476"/>
      <c r="AE787" s="476"/>
      <c r="AF787" s="476"/>
    </row>
    <row r="788" spans="1:32" s="138" customFormat="1" ht="15" customHeight="1" x14ac:dyDescent="0.2">
      <c r="A788" s="245"/>
      <c r="B788" s="370"/>
      <c r="C788" s="371" t="s">
        <v>525</v>
      </c>
      <c r="D788" s="403">
        <v>1.7134886121694115E-2</v>
      </c>
      <c r="E788" s="497" t="s">
        <v>31</v>
      </c>
      <c r="F788" s="497"/>
      <c r="G788" s="97">
        <v>1.186905674921343E-2</v>
      </c>
      <c r="H788" s="762"/>
      <c r="I788" s="403">
        <v>3.6828123390223851E-2</v>
      </c>
      <c r="J788" s="498"/>
      <c r="K788" s="97">
        <v>8.339536127327395E-3</v>
      </c>
      <c r="L788" s="762"/>
      <c r="M788" s="623"/>
      <c r="N788" s="358">
        <v>1.3034332125478427E-2</v>
      </c>
      <c r="O788" s="497" t="s">
        <v>31</v>
      </c>
      <c r="P788" s="497"/>
      <c r="Q788" s="179">
        <v>1.0485180987595046E-2</v>
      </c>
      <c r="R788" s="206"/>
      <c r="S788" s="359">
        <v>3.5356168006585545E-2</v>
      </c>
      <c r="T788" s="494"/>
      <c r="U788" s="179">
        <v>8.1069655338489744E-3</v>
      </c>
      <c r="V788" s="209"/>
      <c r="W788" s="360">
        <v>4.1005539962156879E-3</v>
      </c>
      <c r="X788" s="709"/>
      <c r="Y788" s="623"/>
      <c r="Z788" s="358">
        <v>1.4719553836383056E-3</v>
      </c>
      <c r="AA788" s="184"/>
      <c r="AB788" s="476"/>
      <c r="AC788" s="476"/>
      <c r="AD788" s="476"/>
      <c r="AE788" s="476"/>
      <c r="AF788" s="476"/>
    </row>
    <row r="789" spans="1:32" s="138" customFormat="1" ht="15" customHeight="1" x14ac:dyDescent="0.2">
      <c r="A789" s="245"/>
      <c r="B789" s="370"/>
      <c r="C789" s="371" t="s">
        <v>526</v>
      </c>
      <c r="D789" s="403">
        <v>5.7107350870322232E-3</v>
      </c>
      <c r="E789" s="497"/>
      <c r="F789" s="497"/>
      <c r="G789" s="97">
        <v>6.8917738413749596E-3</v>
      </c>
      <c r="H789" s="762"/>
      <c r="I789" s="403">
        <v>1.2454194229507241E-2</v>
      </c>
      <c r="J789" s="498"/>
      <c r="K789" s="97">
        <v>4.9106235772737091E-3</v>
      </c>
      <c r="L789" s="762"/>
      <c r="M789" s="623"/>
      <c r="N789" s="358">
        <v>1.596943810192392E-2</v>
      </c>
      <c r="O789" s="497"/>
      <c r="P789" s="497"/>
      <c r="Q789" s="179">
        <v>1.1588564121025328E-2</v>
      </c>
      <c r="R789" s="206"/>
      <c r="S789" s="359">
        <v>9.5400919297232677E-3</v>
      </c>
      <c r="T789" s="494"/>
      <c r="U789" s="179">
        <v>4.2671407344878846E-3</v>
      </c>
      <c r="V789" s="209"/>
      <c r="W789" s="360">
        <v>-1.0258703014891696E-2</v>
      </c>
      <c r="X789" s="709"/>
      <c r="Y789" s="623"/>
      <c r="Z789" s="358">
        <v>2.9141022997839737E-3</v>
      </c>
      <c r="AA789" s="184"/>
      <c r="AB789" s="476"/>
      <c r="AC789" s="476"/>
      <c r="AD789" s="476"/>
      <c r="AE789" s="476"/>
      <c r="AF789" s="476"/>
    </row>
    <row r="790" spans="1:32" s="138" customFormat="1" ht="15" customHeight="1" x14ac:dyDescent="0.2">
      <c r="A790" s="245"/>
      <c r="B790" s="370"/>
      <c r="C790" s="371" t="s">
        <v>527</v>
      </c>
      <c r="D790" s="403">
        <v>4.7248934946475141E-2</v>
      </c>
      <c r="E790" s="497"/>
      <c r="F790" s="497"/>
      <c r="G790" s="97">
        <v>1.9405032215506386E-2</v>
      </c>
      <c r="H790" s="762"/>
      <c r="I790" s="403">
        <v>6.5556945446128556E-2</v>
      </c>
      <c r="J790" s="498"/>
      <c r="K790" s="97">
        <v>1.0959379809384068E-2</v>
      </c>
      <c r="L790" s="762"/>
      <c r="M790" s="623"/>
      <c r="N790" s="358">
        <v>6.0595640641241892E-2</v>
      </c>
      <c r="O790" s="497"/>
      <c r="P790" s="497"/>
      <c r="Q790" s="179">
        <v>2.2056037589911877E-2</v>
      </c>
      <c r="R790" s="206"/>
      <c r="S790" s="359">
        <v>6.7988179551434769E-2</v>
      </c>
      <c r="T790" s="494"/>
      <c r="U790" s="179">
        <v>1.1050187644115804E-2</v>
      </c>
      <c r="V790" s="209"/>
      <c r="W790" s="360">
        <v>-1.3346705694766751E-2</v>
      </c>
      <c r="X790" s="709"/>
      <c r="Y790" s="623"/>
      <c r="Z790" s="358">
        <v>-2.4312341053062125E-3</v>
      </c>
      <c r="AA790" s="184"/>
      <c r="AB790" s="476"/>
      <c r="AC790" s="476"/>
      <c r="AD790" s="476"/>
      <c r="AE790" s="476"/>
      <c r="AF790" s="476"/>
    </row>
    <row r="791" spans="1:32" s="138" customFormat="1" ht="15" customHeight="1" x14ac:dyDescent="0.2">
      <c r="A791" s="245"/>
      <c r="B791" s="370"/>
      <c r="C791" s="371" t="s">
        <v>528</v>
      </c>
      <c r="D791" s="403">
        <v>5.0795288291183613E-2</v>
      </c>
      <c r="E791" s="497"/>
      <c r="F791" s="497"/>
      <c r="G791" s="97">
        <v>2.0082616377152116E-2</v>
      </c>
      <c r="H791" s="762"/>
      <c r="I791" s="403">
        <v>4.3649207037596248E-2</v>
      </c>
      <c r="J791" s="498"/>
      <c r="K791" s="97">
        <v>9.0468417454823338E-3</v>
      </c>
      <c r="L791" s="762"/>
      <c r="M791" s="623"/>
      <c r="N791" s="358">
        <v>7.3685961049974866E-2</v>
      </c>
      <c r="O791" s="497"/>
      <c r="P791" s="497"/>
      <c r="Q791" s="179">
        <v>2.4151939723138557E-2</v>
      </c>
      <c r="R791" s="206"/>
      <c r="S791" s="359">
        <v>4.8960847542820207E-2</v>
      </c>
      <c r="T791" s="494"/>
      <c r="U791" s="179">
        <v>9.4725280082156894E-3</v>
      </c>
      <c r="V791" s="209"/>
      <c r="W791" s="360">
        <v>-2.2890672758791253E-2</v>
      </c>
      <c r="X791" s="709"/>
      <c r="Y791" s="623"/>
      <c r="Z791" s="358">
        <v>-5.3116405052239593E-3</v>
      </c>
      <c r="AA791" s="184"/>
      <c r="AB791" s="476"/>
      <c r="AC791" s="476"/>
      <c r="AD791" s="476"/>
      <c r="AE791" s="476"/>
      <c r="AF791" s="476"/>
    </row>
    <row r="792" spans="1:32" s="138" customFormat="1" ht="15" customHeight="1" x14ac:dyDescent="0.2">
      <c r="A792" s="245"/>
      <c r="B792" s="370"/>
      <c r="C792" s="371" t="s">
        <v>529</v>
      </c>
      <c r="D792" s="403">
        <v>0.10974103444886542</v>
      </c>
      <c r="E792" s="497"/>
      <c r="F792" s="497"/>
      <c r="G792" s="97">
        <v>2.8587181417724688E-2</v>
      </c>
      <c r="H792" s="762"/>
      <c r="I792" s="403">
        <v>7.7821413349606738E-2</v>
      </c>
      <c r="J792" s="498"/>
      <c r="K792" s="97">
        <v>1.1861982438689181E-2</v>
      </c>
      <c r="L792" s="762"/>
      <c r="M792" s="623"/>
      <c r="N792" s="358">
        <v>8.9839844044763015E-2</v>
      </c>
      <c r="O792" s="497"/>
      <c r="P792" s="497"/>
      <c r="Q792" s="179">
        <v>2.6434671715111133E-2</v>
      </c>
      <c r="R792" s="206"/>
      <c r="S792" s="359">
        <v>7.2218188787297896E-2</v>
      </c>
      <c r="T792" s="494"/>
      <c r="U792" s="179">
        <v>1.1362881026723465E-2</v>
      </c>
      <c r="V792" s="209"/>
      <c r="W792" s="360">
        <v>1.9901190404102403E-2</v>
      </c>
      <c r="X792" s="709"/>
      <c r="Y792" s="623"/>
      <c r="Z792" s="358">
        <v>5.6032245623088422E-3</v>
      </c>
      <c r="AA792" s="184"/>
      <c r="AB792" s="476"/>
      <c r="AC792" s="476"/>
      <c r="AD792" s="476"/>
      <c r="AE792" s="476"/>
      <c r="AF792" s="476"/>
    </row>
    <row r="793" spans="1:32" s="138" customFormat="1" ht="15" customHeight="1" x14ac:dyDescent="0.2">
      <c r="A793" s="245"/>
      <c r="B793" s="370"/>
      <c r="C793" s="371" t="s">
        <v>530</v>
      </c>
      <c r="D793" s="403">
        <v>6.2168016801316395E-2</v>
      </c>
      <c r="E793" s="497"/>
      <c r="F793" s="497"/>
      <c r="G793" s="97">
        <v>2.2083843528404035E-2</v>
      </c>
      <c r="H793" s="762"/>
      <c r="I793" s="403">
        <v>7.2393670927187223E-2</v>
      </c>
      <c r="J793" s="498"/>
      <c r="K793" s="97">
        <v>1.1474462586934433E-2</v>
      </c>
      <c r="L793" s="762"/>
      <c r="M793" s="623"/>
      <c r="N793" s="358">
        <v>5.305571817673127E-2</v>
      </c>
      <c r="O793" s="497"/>
      <c r="P793" s="497"/>
      <c r="Q793" s="179">
        <v>2.0720910206553179E-2</v>
      </c>
      <c r="R793" s="206"/>
      <c r="S793" s="359">
        <v>7.5793068872560529E-2</v>
      </c>
      <c r="T793" s="494"/>
      <c r="U793" s="179">
        <v>1.1618273424720328E-2</v>
      </c>
      <c r="V793" s="209"/>
      <c r="W793" s="360">
        <v>9.1122986245851245E-3</v>
      </c>
      <c r="X793" s="709"/>
      <c r="Y793" s="623"/>
      <c r="Z793" s="358">
        <v>-3.3993979453733059E-3</v>
      </c>
      <c r="AA793" s="184"/>
      <c r="AB793" s="476"/>
      <c r="AC793" s="476"/>
      <c r="AD793" s="476"/>
      <c r="AE793" s="476"/>
      <c r="AF793" s="476"/>
    </row>
    <row r="794" spans="1:32" s="138" customFormat="1" ht="15" customHeight="1" x14ac:dyDescent="0.2">
      <c r="A794" s="245"/>
      <c r="B794" s="370"/>
      <c r="C794" s="371" t="s">
        <v>531</v>
      </c>
      <c r="D794" s="403">
        <v>9.3246310166736707E-2</v>
      </c>
      <c r="E794" s="497"/>
      <c r="F794" s="497"/>
      <c r="G794" s="97">
        <v>2.6594334588358921E-2</v>
      </c>
      <c r="H794" s="762"/>
      <c r="I794" s="403">
        <v>9.5265006567405816E-2</v>
      </c>
      <c r="J794" s="498"/>
      <c r="K794" s="97">
        <v>1.2999528426380105E-2</v>
      </c>
      <c r="L794" s="762"/>
      <c r="M794" s="623"/>
      <c r="N794" s="358">
        <v>9.0132830531453892E-2</v>
      </c>
      <c r="O794" s="497"/>
      <c r="P794" s="497"/>
      <c r="Q794" s="179">
        <v>2.6473479098892767E-2</v>
      </c>
      <c r="R794" s="206"/>
      <c r="S794" s="359">
        <v>8.8191927175747864E-2</v>
      </c>
      <c r="T794" s="494"/>
      <c r="U794" s="179">
        <v>1.2448251936003128E-2</v>
      </c>
      <c r="V794" s="209"/>
      <c r="W794" s="360">
        <v>3.1134796352828148E-3</v>
      </c>
      <c r="X794" s="709"/>
      <c r="Y794" s="623"/>
      <c r="Z794" s="358">
        <v>7.0730793916579521E-3</v>
      </c>
      <c r="AA794" s="184"/>
      <c r="AB794" s="476"/>
      <c r="AC794" s="476"/>
      <c r="AD794" s="476"/>
      <c r="AE794" s="476"/>
      <c r="AF794" s="476"/>
    </row>
    <row r="795" spans="1:32" s="138" customFormat="1" ht="15" customHeight="1" x14ac:dyDescent="0.2">
      <c r="A795" s="245"/>
      <c r="B795" s="370"/>
      <c r="C795" s="371" t="s">
        <v>532</v>
      </c>
      <c r="D795" s="403">
        <v>4.0166481832896894E-2</v>
      </c>
      <c r="E795" s="497"/>
      <c r="F795" s="497"/>
      <c r="G795" s="97">
        <v>1.7958021520018918E-2</v>
      </c>
      <c r="H795" s="762"/>
      <c r="I795" s="403">
        <v>2.5277477737469526E-2</v>
      </c>
      <c r="J795" s="498"/>
      <c r="K795" s="97">
        <v>6.9503643533030462E-3</v>
      </c>
      <c r="L795" s="762"/>
      <c r="M795" s="623"/>
      <c r="N795" s="358">
        <v>1.1454746146980738E-2</v>
      </c>
      <c r="O795" s="497"/>
      <c r="P795" s="497"/>
      <c r="Q795" s="179">
        <v>9.8372006354817687E-3</v>
      </c>
      <c r="R795" s="206"/>
      <c r="S795" s="359">
        <v>2.4183804404164469E-2</v>
      </c>
      <c r="T795" s="494"/>
      <c r="U795" s="179">
        <v>6.7435496293536748E-3</v>
      </c>
      <c r="V795" s="209"/>
      <c r="W795" s="360">
        <v>2.8711735685916156E-2</v>
      </c>
      <c r="X795" s="709"/>
      <c r="Y795" s="623"/>
      <c r="Z795" s="358">
        <v>1.093673333305057E-3</v>
      </c>
      <c r="AA795" s="184"/>
      <c r="AB795" s="476"/>
      <c r="AC795" s="476"/>
      <c r="AD795" s="476"/>
      <c r="AE795" s="476"/>
      <c r="AF795" s="476"/>
    </row>
    <row r="796" spans="1:32" s="138" customFormat="1" ht="15" customHeight="1" x14ac:dyDescent="0.2">
      <c r="A796" s="245"/>
      <c r="B796" s="370"/>
      <c r="C796" s="371" t="s">
        <v>533</v>
      </c>
      <c r="D796" s="403">
        <v>2.8024766045574266E-2</v>
      </c>
      <c r="E796" s="497"/>
      <c r="F796" s="497"/>
      <c r="G796" s="97">
        <v>1.5094795454188206E-2</v>
      </c>
      <c r="H796" s="762"/>
      <c r="I796" s="403">
        <v>2.5137416958158711E-2</v>
      </c>
      <c r="J796" s="498"/>
      <c r="K796" s="97">
        <v>6.9315798141431498E-3</v>
      </c>
      <c r="L796" s="762"/>
      <c r="M796" s="623"/>
      <c r="N796" s="358">
        <v>1.6806500284388383E-2</v>
      </c>
      <c r="O796" s="497"/>
      <c r="P796" s="497"/>
      <c r="Q796" s="179">
        <v>1.1883343741643499E-2</v>
      </c>
      <c r="R796" s="206"/>
      <c r="S796" s="359">
        <v>2.4475900565263026E-2</v>
      </c>
      <c r="T796" s="494"/>
      <c r="U796" s="179">
        <v>6.783136829843224E-3</v>
      </c>
      <c r="V796" s="209"/>
      <c r="W796" s="360">
        <v>1.1218265761185883E-2</v>
      </c>
      <c r="X796" s="709"/>
      <c r="Y796" s="623"/>
      <c r="Z796" s="358">
        <v>6.6151639289568562E-4</v>
      </c>
      <c r="AA796" s="184"/>
      <c r="AB796" s="476"/>
      <c r="AC796" s="476"/>
      <c r="AD796" s="476"/>
      <c r="AE796" s="476"/>
      <c r="AF796" s="476"/>
    </row>
    <row r="797" spans="1:32" s="138" customFormat="1" ht="15" customHeight="1" x14ac:dyDescent="0.2">
      <c r="A797" s="245"/>
      <c r="B797" s="370"/>
      <c r="C797" s="371" t="s">
        <v>534</v>
      </c>
      <c r="D797" s="403" t="s">
        <v>30</v>
      </c>
      <c r="E797" s="497"/>
      <c r="F797" s="497"/>
      <c r="G797" s="97" t="s">
        <v>30</v>
      </c>
      <c r="H797" s="762"/>
      <c r="I797" s="403">
        <v>5.0938929522038792E-4</v>
      </c>
      <c r="J797" s="498"/>
      <c r="K797" s="97">
        <v>9.9911267682216594E-4</v>
      </c>
      <c r="L797" s="762"/>
      <c r="M797" s="623"/>
      <c r="N797" s="359" t="s">
        <v>30</v>
      </c>
      <c r="O797" s="497"/>
      <c r="P797" s="497"/>
      <c r="Q797" s="179" t="s">
        <v>30</v>
      </c>
      <c r="R797" s="206"/>
      <c r="S797" s="359">
        <v>1.5075505949957828E-3</v>
      </c>
      <c r="T797" s="494"/>
      <c r="U797" s="179">
        <v>1.7031408947759898E-3</v>
      </c>
      <c r="V797" s="209"/>
      <c r="W797" s="359" t="s">
        <v>30</v>
      </c>
      <c r="X797" s="709"/>
      <c r="Y797" s="623"/>
      <c r="Z797" s="358">
        <v>-9.9816129977539484E-4</v>
      </c>
      <c r="AA797" s="184"/>
      <c r="AB797" s="476"/>
      <c r="AC797" s="476"/>
      <c r="AD797" s="476"/>
      <c r="AE797" s="476"/>
      <c r="AF797" s="476"/>
    </row>
    <row r="798" spans="1:32" s="138" customFormat="1" ht="15" customHeight="1" x14ac:dyDescent="0.2">
      <c r="A798" s="245"/>
      <c r="B798" s="615"/>
      <c r="C798" s="616" t="s">
        <v>535</v>
      </c>
      <c r="D798" s="404" t="s">
        <v>30</v>
      </c>
      <c r="E798" s="502"/>
      <c r="F798" s="502"/>
      <c r="G798" s="188" t="s">
        <v>30</v>
      </c>
      <c r="H798" s="763"/>
      <c r="I798" s="404">
        <v>4.3885840621707607E-4</v>
      </c>
      <c r="J798" s="710"/>
      <c r="K798" s="188">
        <v>9.2740000943673513E-4</v>
      </c>
      <c r="L798" s="763"/>
      <c r="M798" s="623"/>
      <c r="N798" s="215" t="s">
        <v>30</v>
      </c>
      <c r="O798" s="502"/>
      <c r="P798" s="502"/>
      <c r="Q798" s="191" t="s">
        <v>30</v>
      </c>
      <c r="R798" s="206"/>
      <c r="S798" s="215">
        <v>2.0321547159088049E-3</v>
      </c>
      <c r="T798" s="216"/>
      <c r="U798" s="191">
        <v>1.9768735706848237E-3</v>
      </c>
      <c r="V798" s="209"/>
      <c r="W798" s="215" t="s">
        <v>30</v>
      </c>
      <c r="X798" s="218"/>
      <c r="Y798" s="623"/>
      <c r="Z798" s="213">
        <v>-1.5932963096917288E-3</v>
      </c>
      <c r="AA798" s="196" t="s">
        <v>31</v>
      </c>
      <c r="AB798" s="476"/>
      <c r="AC798" s="476"/>
      <c r="AD798" s="476"/>
      <c r="AE798" s="476"/>
      <c r="AF798" s="476"/>
    </row>
    <row r="799" spans="1:32" s="138" customFormat="1" ht="15" customHeight="1" x14ac:dyDescent="0.2">
      <c r="A799" s="413"/>
      <c r="B799" s="1050" t="s">
        <v>233</v>
      </c>
      <c r="C799" s="1104"/>
      <c r="D799" s="776">
        <v>567.01363044374045</v>
      </c>
      <c r="E799" s="777"/>
      <c r="F799" s="777"/>
      <c r="G799" s="778"/>
      <c r="H799" s="779"/>
      <c r="I799" s="776">
        <v>16474.102006557219</v>
      </c>
      <c r="J799" s="777"/>
      <c r="K799" s="778"/>
      <c r="L799" s="779"/>
      <c r="M799" s="780"/>
      <c r="N799" s="784">
        <v>559.2300172478183</v>
      </c>
      <c r="O799" s="777"/>
      <c r="P799" s="777"/>
      <c r="Q799" s="788"/>
      <c r="R799" s="789"/>
      <c r="S799" s="788">
        <v>17480.455498656906</v>
      </c>
      <c r="T799" s="785"/>
      <c r="U799" s="782"/>
      <c r="V799" s="780"/>
      <c r="W799" s="786"/>
      <c r="X799" s="786"/>
      <c r="Y799" s="787"/>
      <c r="Z799" s="787"/>
      <c r="AA799" s="787"/>
      <c r="AB799" s="476"/>
      <c r="AC799" s="476"/>
      <c r="AD799" s="476"/>
      <c r="AE799" s="476"/>
      <c r="AF799" s="476"/>
    </row>
    <row r="800" spans="1:32" s="138" customFormat="1" ht="15" customHeight="1" x14ac:dyDescent="0.2">
      <c r="A800" s="245"/>
      <c r="B800" s="369" t="s">
        <v>91</v>
      </c>
      <c r="C800" s="252" t="s">
        <v>515</v>
      </c>
      <c r="D800" s="402">
        <v>8.9437630733467492E-3</v>
      </c>
      <c r="E800" s="490" t="s">
        <v>31</v>
      </c>
      <c r="F800" s="490"/>
      <c r="G800" s="164">
        <v>9.367029391921005E-3</v>
      </c>
      <c r="H800" s="760"/>
      <c r="I800" s="402">
        <v>2.9612952496773291E-2</v>
      </c>
      <c r="J800" s="353"/>
      <c r="K800" s="164">
        <v>8.1946829079336987E-3</v>
      </c>
      <c r="L800" s="760"/>
      <c r="M800" s="623"/>
      <c r="N800" s="207">
        <v>2.1598087760313394E-2</v>
      </c>
      <c r="O800" s="490"/>
      <c r="P800" s="490"/>
      <c r="Q800" s="167">
        <v>1.4157015630240159E-2</v>
      </c>
      <c r="R800" s="206"/>
      <c r="S800" s="207">
        <v>2.7691880640663004E-2</v>
      </c>
      <c r="T800" s="208"/>
      <c r="U800" s="167">
        <v>8.0920232443316611E-3</v>
      </c>
      <c r="V800" s="209"/>
      <c r="W800" s="210">
        <v>-1.2654324686966645E-2</v>
      </c>
      <c r="X800" s="211"/>
      <c r="Y800" s="623"/>
      <c r="Z800" s="204">
        <v>1.9210718561102867E-3</v>
      </c>
      <c r="AA800" s="173"/>
      <c r="AB800" s="476"/>
      <c r="AC800" s="476"/>
      <c r="AD800" s="476"/>
      <c r="AE800" s="476"/>
      <c r="AF800" s="476"/>
    </row>
    <row r="801" spans="1:32" s="138" customFormat="1" ht="15" customHeight="1" x14ac:dyDescent="0.2">
      <c r="A801" s="245"/>
      <c r="B801" s="370"/>
      <c r="C801" s="371" t="s">
        <v>516</v>
      </c>
      <c r="D801" s="403">
        <v>1.0724145222247284E-2</v>
      </c>
      <c r="E801" s="497"/>
      <c r="F801" s="497"/>
      <c r="G801" s="97">
        <v>1.0247847132756756E-2</v>
      </c>
      <c r="H801" s="762"/>
      <c r="I801" s="403">
        <v>5.0675856099095546E-3</v>
      </c>
      <c r="J801" s="498"/>
      <c r="K801" s="97">
        <v>3.4325442137441283E-3</v>
      </c>
      <c r="L801" s="762"/>
      <c r="M801" s="623"/>
      <c r="N801" s="359">
        <v>1.3409375327548054E-2</v>
      </c>
      <c r="O801" s="497"/>
      <c r="P801" s="497"/>
      <c r="Q801" s="179">
        <v>1.1201551498317117E-2</v>
      </c>
      <c r="R801" s="206"/>
      <c r="S801" s="359">
        <v>4.1167377638277524E-3</v>
      </c>
      <c r="T801" s="494"/>
      <c r="U801" s="179">
        <v>3.1576192295557069E-3</v>
      </c>
      <c r="V801" s="209"/>
      <c r="W801" s="360">
        <v>-2.6852301053007701E-3</v>
      </c>
      <c r="X801" s="709"/>
      <c r="Y801" s="623"/>
      <c r="Z801" s="358">
        <v>9.5084784608180217E-4</v>
      </c>
      <c r="AA801" s="184"/>
      <c r="AB801" s="476"/>
      <c r="AC801" s="476"/>
      <c r="AD801" s="476"/>
      <c r="AE801" s="476"/>
      <c r="AF801" s="476"/>
    </row>
    <row r="802" spans="1:32" s="138" customFormat="1" ht="15" customHeight="1" x14ac:dyDescent="0.2">
      <c r="A802" s="245"/>
      <c r="B802" s="370"/>
      <c r="C802" s="371" t="s">
        <v>517</v>
      </c>
      <c r="D802" s="403">
        <v>0.1669614890492796</v>
      </c>
      <c r="E802" s="497"/>
      <c r="F802" s="497"/>
      <c r="G802" s="97">
        <v>3.7105072519280601E-2</v>
      </c>
      <c r="H802" s="762"/>
      <c r="I802" s="403">
        <v>0.15966080727308787</v>
      </c>
      <c r="J802" s="498"/>
      <c r="K802" s="97">
        <v>1.7707011638905312E-2</v>
      </c>
      <c r="L802" s="762"/>
      <c r="M802" s="623"/>
      <c r="N802" s="359">
        <v>0.15438749171053051</v>
      </c>
      <c r="O802" s="497"/>
      <c r="P802" s="497"/>
      <c r="Q802" s="179">
        <v>3.5188209526034277E-2</v>
      </c>
      <c r="R802" s="206"/>
      <c r="S802" s="359">
        <v>0.16727764240693146</v>
      </c>
      <c r="T802" s="494"/>
      <c r="U802" s="179">
        <v>1.8405516190813855E-2</v>
      </c>
      <c r="V802" s="209"/>
      <c r="W802" s="360">
        <v>1.2573997338749088E-2</v>
      </c>
      <c r="X802" s="709"/>
      <c r="Y802" s="623"/>
      <c r="Z802" s="358">
        <v>-7.6168351338435913E-3</v>
      </c>
      <c r="AA802" s="184"/>
      <c r="AB802" s="476"/>
      <c r="AC802" s="476"/>
      <c r="AD802" s="476"/>
      <c r="AE802" s="476"/>
      <c r="AF802" s="476"/>
    </row>
    <row r="803" spans="1:32" s="138" customFormat="1" ht="15" customHeight="1" x14ac:dyDescent="0.2">
      <c r="A803" s="245"/>
      <c r="B803" s="370"/>
      <c r="C803" s="371" t="s">
        <v>518</v>
      </c>
      <c r="D803" s="403">
        <v>1.4917325232710856E-2</v>
      </c>
      <c r="E803" s="497"/>
      <c r="F803" s="497"/>
      <c r="G803" s="97">
        <v>1.2060752635211331E-2</v>
      </c>
      <c r="H803" s="762"/>
      <c r="I803" s="403">
        <v>1.1650933975851584E-2</v>
      </c>
      <c r="J803" s="498"/>
      <c r="K803" s="97">
        <v>5.1874551090824181E-3</v>
      </c>
      <c r="L803" s="762"/>
      <c r="M803" s="623"/>
      <c r="N803" s="359">
        <v>5.3557945786951401E-3</v>
      </c>
      <c r="O803" s="497"/>
      <c r="P803" s="497"/>
      <c r="Q803" s="179">
        <v>7.1080626740186508E-3</v>
      </c>
      <c r="R803" s="206"/>
      <c r="S803" s="359">
        <v>1.0171304932435602E-2</v>
      </c>
      <c r="T803" s="494"/>
      <c r="U803" s="179">
        <v>4.9482005939677923E-3</v>
      </c>
      <c r="V803" s="209"/>
      <c r="W803" s="360">
        <v>9.5615306540157152E-3</v>
      </c>
      <c r="X803" s="709"/>
      <c r="Y803" s="623"/>
      <c r="Z803" s="358">
        <v>1.4796290434159823E-3</v>
      </c>
      <c r="AA803" s="184"/>
      <c r="AB803" s="476"/>
      <c r="AC803" s="476"/>
      <c r="AD803" s="476"/>
      <c r="AE803" s="476"/>
      <c r="AF803" s="476"/>
    </row>
    <row r="804" spans="1:32" s="138" customFormat="1" ht="15" customHeight="1" x14ac:dyDescent="0.2">
      <c r="A804" s="245"/>
      <c r="B804" s="370"/>
      <c r="C804" s="371" t="s">
        <v>519</v>
      </c>
      <c r="D804" s="403">
        <v>1.7301078064572095E-2</v>
      </c>
      <c r="E804" s="497"/>
      <c r="F804" s="497"/>
      <c r="G804" s="97">
        <v>1.297296998199767E-2</v>
      </c>
      <c r="H804" s="762"/>
      <c r="I804" s="403">
        <v>1.4624998305428613E-2</v>
      </c>
      <c r="J804" s="498"/>
      <c r="K804" s="97">
        <v>5.8031992905929275E-3</v>
      </c>
      <c r="L804" s="762"/>
      <c r="M804" s="623"/>
      <c r="N804" s="359">
        <v>2.4054641863766837E-2</v>
      </c>
      <c r="O804" s="497"/>
      <c r="P804" s="497"/>
      <c r="Q804" s="179">
        <v>1.4921676263386066E-2</v>
      </c>
      <c r="R804" s="206"/>
      <c r="S804" s="359">
        <v>1.4253323996281111E-2</v>
      </c>
      <c r="T804" s="494"/>
      <c r="U804" s="179">
        <v>5.8454732738171689E-3</v>
      </c>
      <c r="V804" s="209"/>
      <c r="W804" s="360">
        <v>-6.7535637991947423E-3</v>
      </c>
      <c r="X804" s="709"/>
      <c r="Y804" s="623"/>
      <c r="Z804" s="358">
        <v>3.7167430914750166E-4</v>
      </c>
      <c r="AA804" s="184"/>
      <c r="AB804" s="476"/>
      <c r="AC804" s="476"/>
      <c r="AD804" s="476"/>
      <c r="AE804" s="476"/>
      <c r="AF804" s="476"/>
    </row>
    <row r="805" spans="1:32" s="138" customFormat="1" ht="15" customHeight="1" x14ac:dyDescent="0.2">
      <c r="A805" s="245"/>
      <c r="B805" s="370"/>
      <c r="C805" s="371" t="s">
        <v>520</v>
      </c>
      <c r="D805" s="403">
        <v>0.10281931653478489</v>
      </c>
      <c r="E805" s="497"/>
      <c r="F805" s="497"/>
      <c r="G805" s="97">
        <v>3.0218291348766319E-2</v>
      </c>
      <c r="H805" s="762"/>
      <c r="I805" s="403">
        <v>0.1152321395013689</v>
      </c>
      <c r="J805" s="498"/>
      <c r="K805" s="97">
        <v>1.5435485164438488E-2</v>
      </c>
      <c r="L805" s="762"/>
      <c r="M805" s="623"/>
      <c r="N805" s="359">
        <v>7.0548275802770288E-2</v>
      </c>
      <c r="O805" s="497" t="s">
        <v>31</v>
      </c>
      <c r="P805" s="497"/>
      <c r="Q805" s="179">
        <v>2.4938023801828194E-2</v>
      </c>
      <c r="R805" s="206"/>
      <c r="S805" s="359">
        <v>0.1186846068482512</v>
      </c>
      <c r="T805" s="494"/>
      <c r="U805" s="179">
        <v>1.5949306920355167E-2</v>
      </c>
      <c r="V805" s="209"/>
      <c r="W805" s="360">
        <v>3.2271040732014603E-2</v>
      </c>
      <c r="X805" s="709"/>
      <c r="Y805" s="623"/>
      <c r="Z805" s="358">
        <v>-3.4524673468823014E-3</v>
      </c>
      <c r="AA805" s="184"/>
      <c r="AB805" s="476"/>
      <c r="AC805" s="476"/>
      <c r="AD805" s="476"/>
      <c r="AE805" s="476"/>
      <c r="AF805" s="476"/>
    </row>
    <row r="806" spans="1:32" s="138" customFormat="1" ht="15" customHeight="1" x14ac:dyDescent="0.2">
      <c r="A806" s="245"/>
      <c r="B806" s="370"/>
      <c r="C806" s="371" t="s">
        <v>521</v>
      </c>
      <c r="D806" s="403">
        <v>0.1046205515759769</v>
      </c>
      <c r="E806" s="497"/>
      <c r="F806" s="497"/>
      <c r="G806" s="97">
        <v>3.0451216998113102E-2</v>
      </c>
      <c r="H806" s="762"/>
      <c r="I806" s="403">
        <v>0.11609774620770563</v>
      </c>
      <c r="J806" s="498"/>
      <c r="K806" s="97">
        <v>1.5485770469938971E-2</v>
      </c>
      <c r="L806" s="762"/>
      <c r="M806" s="623"/>
      <c r="N806" s="359">
        <v>0.12525833082852567</v>
      </c>
      <c r="O806" s="497"/>
      <c r="P806" s="497"/>
      <c r="Q806" s="179">
        <v>3.2236555575055802E-2</v>
      </c>
      <c r="R806" s="206"/>
      <c r="S806" s="359">
        <v>0.11463123636707612</v>
      </c>
      <c r="T806" s="494"/>
      <c r="U806" s="179">
        <v>1.571059112460426E-2</v>
      </c>
      <c r="V806" s="209"/>
      <c r="W806" s="360">
        <v>-2.0637779252548769E-2</v>
      </c>
      <c r="X806" s="709"/>
      <c r="Y806" s="623"/>
      <c r="Z806" s="358">
        <v>1.4665098406295152E-3</v>
      </c>
      <c r="AA806" s="184"/>
      <c r="AB806" s="476"/>
      <c r="AC806" s="476"/>
      <c r="AD806" s="476"/>
      <c r="AE806" s="476"/>
      <c r="AF806" s="476"/>
    </row>
    <row r="807" spans="1:32" s="138" customFormat="1" ht="15" customHeight="1" x14ac:dyDescent="0.2">
      <c r="A807" s="245"/>
      <c r="B807" s="370"/>
      <c r="C807" s="371" t="s">
        <v>522</v>
      </c>
      <c r="D807" s="403">
        <v>6.7142015677355643E-2</v>
      </c>
      <c r="E807" s="497"/>
      <c r="F807" s="497"/>
      <c r="G807" s="97">
        <v>2.48998966534878E-2</v>
      </c>
      <c r="H807" s="762"/>
      <c r="I807" s="403">
        <v>6.3052261176506599E-2</v>
      </c>
      <c r="J807" s="498"/>
      <c r="K807" s="97">
        <v>1.1749701117592753E-2</v>
      </c>
      <c r="L807" s="762"/>
      <c r="M807" s="623"/>
      <c r="N807" s="359">
        <v>7.6898972780482938E-2</v>
      </c>
      <c r="O807" s="497"/>
      <c r="P807" s="497"/>
      <c r="Q807" s="179">
        <v>2.594718813374516E-2</v>
      </c>
      <c r="R807" s="206"/>
      <c r="S807" s="359">
        <v>6.3176799558293237E-2</v>
      </c>
      <c r="T807" s="494"/>
      <c r="U807" s="179">
        <v>1.1997384271892465E-2</v>
      </c>
      <c r="V807" s="209"/>
      <c r="W807" s="360">
        <v>-9.756957103127295E-3</v>
      </c>
      <c r="X807" s="709"/>
      <c r="Y807" s="623"/>
      <c r="Z807" s="358">
        <v>-1.2453838178663745E-4</v>
      </c>
      <c r="AA807" s="184"/>
      <c r="AB807" s="476"/>
      <c r="AC807" s="476"/>
      <c r="AD807" s="476"/>
      <c r="AE807" s="476"/>
      <c r="AF807" s="476"/>
    </row>
    <row r="808" spans="1:32" s="138" customFormat="1" ht="15" customHeight="1" x14ac:dyDescent="0.2">
      <c r="A808" s="245"/>
      <c r="B808" s="370"/>
      <c r="C808" s="371" t="s">
        <v>523</v>
      </c>
      <c r="D808" s="403">
        <v>2.1375116843322474E-2</v>
      </c>
      <c r="E808" s="497"/>
      <c r="F808" s="497"/>
      <c r="G808" s="97">
        <v>1.4389806907966681E-2</v>
      </c>
      <c r="H808" s="762"/>
      <c r="I808" s="403">
        <v>4.3067346756684076E-2</v>
      </c>
      <c r="J808" s="498"/>
      <c r="K808" s="97">
        <v>9.8137174159715623E-3</v>
      </c>
      <c r="L808" s="762"/>
      <c r="M808" s="623"/>
      <c r="N808" s="359">
        <v>3.2118184141400441E-2</v>
      </c>
      <c r="O808" s="497"/>
      <c r="P808" s="497"/>
      <c r="Q808" s="179">
        <v>1.717086095816623E-2</v>
      </c>
      <c r="R808" s="206"/>
      <c r="S808" s="359">
        <v>3.1563749592210671E-2</v>
      </c>
      <c r="T808" s="494"/>
      <c r="U808" s="179">
        <v>8.622014588046796E-3</v>
      </c>
      <c r="V808" s="209"/>
      <c r="W808" s="360">
        <v>-1.0743067298077967E-2</v>
      </c>
      <c r="X808" s="709"/>
      <c r="Y808" s="623"/>
      <c r="Z808" s="358">
        <v>1.1503597164473404E-2</v>
      </c>
      <c r="AA808" s="184" t="s">
        <v>31</v>
      </c>
      <c r="AB808" s="476"/>
      <c r="AC808" s="476"/>
      <c r="AD808" s="476"/>
      <c r="AE808" s="476"/>
      <c r="AF808" s="476"/>
    </row>
    <row r="809" spans="1:32" s="138" customFormat="1" ht="15" customHeight="1" x14ac:dyDescent="0.2">
      <c r="A809" s="245"/>
      <c r="B809" s="370"/>
      <c r="C809" s="371" t="s">
        <v>524</v>
      </c>
      <c r="D809" s="403">
        <v>1.1123234651864265E-2</v>
      </c>
      <c r="E809" s="497" t="s">
        <v>31</v>
      </c>
      <c r="F809" s="497"/>
      <c r="G809" s="97">
        <v>1.043468219450466E-2</v>
      </c>
      <c r="H809" s="762"/>
      <c r="I809" s="403">
        <v>2.7301014797079859E-2</v>
      </c>
      <c r="J809" s="498"/>
      <c r="K809" s="97">
        <v>7.8776635665912236E-3</v>
      </c>
      <c r="L809" s="762"/>
      <c r="M809" s="623"/>
      <c r="N809" s="359">
        <v>1.6196169805251428E-2</v>
      </c>
      <c r="O809" s="497"/>
      <c r="P809" s="497"/>
      <c r="Q809" s="179">
        <v>1.2293224974577287E-2</v>
      </c>
      <c r="R809" s="206"/>
      <c r="S809" s="359">
        <v>2.9203904128503811E-2</v>
      </c>
      <c r="T809" s="494"/>
      <c r="U809" s="179">
        <v>8.3035423974832274E-3</v>
      </c>
      <c r="V809" s="209"/>
      <c r="W809" s="360">
        <v>-5.072935153387163E-3</v>
      </c>
      <c r="X809" s="709"/>
      <c r="Y809" s="623"/>
      <c r="Z809" s="358">
        <v>-1.9028893314239521E-3</v>
      </c>
      <c r="AA809" s="184"/>
      <c r="AB809" s="476"/>
      <c r="AC809" s="476"/>
      <c r="AD809" s="476"/>
      <c r="AE809" s="476"/>
      <c r="AF809" s="476"/>
    </row>
    <row r="810" spans="1:32" s="138" customFormat="1" ht="15" customHeight="1" x14ac:dyDescent="0.2">
      <c r="A810" s="245"/>
      <c r="B810" s="370"/>
      <c r="C810" s="371" t="s">
        <v>525</v>
      </c>
      <c r="D810" s="403">
        <v>2.9079028614550837E-2</v>
      </c>
      <c r="E810" s="497"/>
      <c r="F810" s="497"/>
      <c r="G810" s="97">
        <v>1.6717621135859187E-2</v>
      </c>
      <c r="H810" s="762"/>
      <c r="I810" s="403">
        <v>2.699173036141455E-2</v>
      </c>
      <c r="J810" s="498"/>
      <c r="K810" s="97">
        <v>7.8341599061534737E-3</v>
      </c>
      <c r="L810" s="762"/>
      <c r="M810" s="623"/>
      <c r="N810" s="359">
        <v>2.2622829713154696E-2</v>
      </c>
      <c r="O810" s="497"/>
      <c r="P810" s="497"/>
      <c r="Q810" s="179">
        <v>1.4481380768053531E-2</v>
      </c>
      <c r="R810" s="206"/>
      <c r="S810" s="359">
        <v>1.9298921205417333E-2</v>
      </c>
      <c r="T810" s="494"/>
      <c r="U810" s="179">
        <v>6.7844365145932773E-3</v>
      </c>
      <c r="V810" s="209"/>
      <c r="W810" s="360">
        <v>6.4561989013961416E-3</v>
      </c>
      <c r="X810" s="709"/>
      <c r="Y810" s="623"/>
      <c r="Z810" s="358">
        <v>7.692809155997217E-3</v>
      </c>
      <c r="AA810" s="184" t="s">
        <v>31</v>
      </c>
      <c r="AB810" s="476"/>
      <c r="AC810" s="476"/>
      <c r="AD810" s="476"/>
      <c r="AE810" s="476"/>
      <c r="AF810" s="476"/>
    </row>
    <row r="811" spans="1:32" s="138" customFormat="1" ht="15" customHeight="1" x14ac:dyDescent="0.2">
      <c r="A811" s="245"/>
      <c r="B811" s="370"/>
      <c r="C811" s="371" t="s">
        <v>526</v>
      </c>
      <c r="D811" s="403">
        <v>9.3413584568274345E-3</v>
      </c>
      <c r="E811" s="497"/>
      <c r="F811" s="497"/>
      <c r="G811" s="97">
        <v>9.5710508908120433E-3</v>
      </c>
      <c r="H811" s="762"/>
      <c r="I811" s="403">
        <v>8.8749084852914432E-3</v>
      </c>
      <c r="J811" s="498"/>
      <c r="K811" s="97">
        <v>4.5338273707900547E-3</v>
      </c>
      <c r="L811" s="762"/>
      <c r="M811" s="623"/>
      <c r="N811" s="359">
        <v>7.4883852870003707E-3</v>
      </c>
      <c r="O811" s="497"/>
      <c r="P811" s="497"/>
      <c r="Q811" s="179">
        <v>8.3959009017781448E-3</v>
      </c>
      <c r="R811" s="206"/>
      <c r="S811" s="359">
        <v>1.0090466015293731E-2</v>
      </c>
      <c r="T811" s="494"/>
      <c r="U811" s="179">
        <v>4.9286991047088327E-3</v>
      </c>
      <c r="V811" s="209"/>
      <c r="W811" s="360">
        <v>1.8529731698270638E-3</v>
      </c>
      <c r="X811" s="709"/>
      <c r="Y811" s="623"/>
      <c r="Z811" s="358">
        <v>-1.2155575300022876E-3</v>
      </c>
      <c r="AA811" s="184"/>
      <c r="AB811" s="476"/>
      <c r="AC811" s="476"/>
      <c r="AD811" s="476"/>
      <c r="AE811" s="476"/>
      <c r="AF811" s="476"/>
    </row>
    <row r="812" spans="1:32" s="138" customFormat="1" ht="15" customHeight="1" x14ac:dyDescent="0.2">
      <c r="A812" s="245"/>
      <c r="B812" s="370"/>
      <c r="C812" s="371" t="s">
        <v>527</v>
      </c>
      <c r="D812" s="403">
        <v>5.1934851709490297E-2</v>
      </c>
      <c r="E812" s="497"/>
      <c r="F812" s="497"/>
      <c r="G812" s="97">
        <v>2.2077054480683183E-2</v>
      </c>
      <c r="H812" s="762"/>
      <c r="I812" s="403">
        <v>5.1894297234874487E-2</v>
      </c>
      <c r="J812" s="498"/>
      <c r="K812" s="97">
        <v>1.0722770224080459E-2</v>
      </c>
      <c r="L812" s="762"/>
      <c r="M812" s="623"/>
      <c r="N812" s="359">
        <v>5.7166910622808008E-2</v>
      </c>
      <c r="O812" s="497"/>
      <c r="P812" s="497"/>
      <c r="Q812" s="179">
        <v>2.2609719989770648E-2</v>
      </c>
      <c r="R812" s="206"/>
      <c r="S812" s="359">
        <v>4.8155821319741506E-2</v>
      </c>
      <c r="T812" s="494"/>
      <c r="U812" s="179">
        <v>1.0558112036591674E-2</v>
      </c>
      <c r="V812" s="209"/>
      <c r="W812" s="360">
        <v>-5.2320589133177109E-3</v>
      </c>
      <c r="X812" s="709"/>
      <c r="Y812" s="623"/>
      <c r="Z812" s="358">
        <v>3.7384759151329813E-3</v>
      </c>
      <c r="AA812" s="184"/>
      <c r="AB812" s="476"/>
      <c r="AC812" s="476"/>
      <c r="AD812" s="476"/>
      <c r="AE812" s="476"/>
      <c r="AF812" s="476"/>
    </row>
    <row r="813" spans="1:32" s="138" customFormat="1" ht="15" customHeight="1" x14ac:dyDescent="0.2">
      <c r="A813" s="245"/>
      <c r="B813" s="370"/>
      <c r="C813" s="371" t="s">
        <v>528</v>
      </c>
      <c r="D813" s="403">
        <v>6.8589266157045886E-2</v>
      </c>
      <c r="E813" s="497"/>
      <c r="F813" s="497"/>
      <c r="G813" s="97">
        <v>2.5147295664458481E-2</v>
      </c>
      <c r="H813" s="762"/>
      <c r="I813" s="403">
        <v>4.3309392886597319E-2</v>
      </c>
      <c r="J813" s="498"/>
      <c r="K813" s="97">
        <v>9.8400114932615974E-3</v>
      </c>
      <c r="L813" s="762"/>
      <c r="M813" s="623"/>
      <c r="N813" s="359">
        <v>7.7213648921116901E-2</v>
      </c>
      <c r="O813" s="497" t="s">
        <v>31</v>
      </c>
      <c r="P813" s="497"/>
      <c r="Q813" s="179">
        <v>2.5995790826975479E-2</v>
      </c>
      <c r="R813" s="206"/>
      <c r="S813" s="359">
        <v>3.6495185458314511E-2</v>
      </c>
      <c r="T813" s="494"/>
      <c r="U813" s="179">
        <v>9.2474857753357346E-3</v>
      </c>
      <c r="V813" s="209"/>
      <c r="W813" s="360">
        <v>-8.6243827640710147E-3</v>
      </c>
      <c r="X813" s="709"/>
      <c r="Y813" s="623"/>
      <c r="Z813" s="358">
        <v>6.8142074282828077E-3</v>
      </c>
      <c r="AA813" s="184"/>
      <c r="AB813" s="476"/>
      <c r="AC813" s="476"/>
      <c r="AD813" s="476"/>
      <c r="AE813" s="476"/>
      <c r="AF813" s="476"/>
    </row>
    <row r="814" spans="1:32" s="138" customFormat="1" ht="15" customHeight="1" x14ac:dyDescent="0.2">
      <c r="A814" s="245"/>
      <c r="B814" s="370"/>
      <c r="C814" s="371" t="s">
        <v>529</v>
      </c>
      <c r="D814" s="403">
        <v>0.10321314703954408</v>
      </c>
      <c r="E814" s="497"/>
      <c r="F814" s="497"/>
      <c r="G814" s="97">
        <v>3.0269463045441192E-2</v>
      </c>
      <c r="H814" s="762"/>
      <c r="I814" s="403">
        <v>6.6956594568259087E-2</v>
      </c>
      <c r="J814" s="498"/>
      <c r="K814" s="97">
        <v>1.2082767123870172E-2</v>
      </c>
      <c r="L814" s="762"/>
      <c r="M814" s="623"/>
      <c r="N814" s="359">
        <v>0.10097804230993575</v>
      </c>
      <c r="O814" s="497"/>
      <c r="P814" s="497"/>
      <c r="Q814" s="179">
        <v>2.9342967812147697E-2</v>
      </c>
      <c r="R814" s="206"/>
      <c r="S814" s="359">
        <v>8.3258109039807945E-2</v>
      </c>
      <c r="T814" s="494"/>
      <c r="U814" s="179">
        <v>1.3624348686047503E-2</v>
      </c>
      <c r="V814" s="209"/>
      <c r="W814" s="360">
        <v>2.2351047296083337E-3</v>
      </c>
      <c r="X814" s="709"/>
      <c r="Y814" s="623"/>
      <c r="Z814" s="358">
        <v>-1.6301514471548859E-2</v>
      </c>
      <c r="AA814" s="184" t="s">
        <v>31</v>
      </c>
      <c r="AB814" s="476"/>
      <c r="AC814" s="476"/>
      <c r="AD814" s="476"/>
      <c r="AE814" s="476"/>
      <c r="AF814" s="476"/>
    </row>
    <row r="815" spans="1:32" s="138" customFormat="1" ht="15" customHeight="1" x14ac:dyDescent="0.2">
      <c r="A815" s="245"/>
      <c r="B815" s="370"/>
      <c r="C815" s="371" t="s">
        <v>530</v>
      </c>
      <c r="D815" s="403">
        <v>3.6681357500640735E-2</v>
      </c>
      <c r="E815" s="497" t="s">
        <v>31</v>
      </c>
      <c r="F815" s="497"/>
      <c r="G815" s="97">
        <v>1.8702526243663409E-2</v>
      </c>
      <c r="H815" s="762"/>
      <c r="I815" s="403">
        <v>7.2146006728294174E-2</v>
      </c>
      <c r="J815" s="498"/>
      <c r="K815" s="97">
        <v>1.2507334714185553E-2</v>
      </c>
      <c r="L815" s="762"/>
      <c r="M815" s="623"/>
      <c r="N815" s="359">
        <v>3.9918751967009142E-2</v>
      </c>
      <c r="O815" s="497" t="s">
        <v>31</v>
      </c>
      <c r="P815" s="497"/>
      <c r="Q815" s="179">
        <v>1.9065486222818357E-2</v>
      </c>
      <c r="R815" s="206"/>
      <c r="S815" s="359">
        <v>7.7933232152877105E-2</v>
      </c>
      <c r="T815" s="494"/>
      <c r="U815" s="179">
        <v>1.3219696023380906E-2</v>
      </c>
      <c r="V815" s="209"/>
      <c r="W815" s="360">
        <v>-3.2373944663684068E-3</v>
      </c>
      <c r="X815" s="709"/>
      <c r="Y815" s="623"/>
      <c r="Z815" s="358">
        <v>-5.7872254245829313E-3</v>
      </c>
      <c r="AA815" s="184"/>
      <c r="AB815" s="476"/>
      <c r="AC815" s="476"/>
      <c r="AD815" s="476"/>
      <c r="AE815" s="476"/>
      <c r="AF815" s="476"/>
    </row>
    <row r="816" spans="1:32" s="138" customFormat="1" ht="15" customHeight="1" x14ac:dyDescent="0.2">
      <c r="A816" s="245"/>
      <c r="B816" s="370"/>
      <c r="C816" s="371" t="s">
        <v>531</v>
      </c>
      <c r="D816" s="403">
        <v>0.12350293425365272</v>
      </c>
      <c r="E816" s="497"/>
      <c r="F816" s="497"/>
      <c r="G816" s="97">
        <v>3.2734556532945866E-2</v>
      </c>
      <c r="H816" s="762"/>
      <c r="I816" s="403">
        <v>9.727141511623473E-2</v>
      </c>
      <c r="J816" s="498"/>
      <c r="K816" s="97">
        <v>1.4324847825958343E-2</v>
      </c>
      <c r="L816" s="762"/>
      <c r="M816" s="623"/>
      <c r="N816" s="359">
        <v>0.1075424174766177</v>
      </c>
      <c r="O816" s="497"/>
      <c r="P816" s="497"/>
      <c r="Q816" s="179">
        <v>3.0170958236836652E-2</v>
      </c>
      <c r="R816" s="206"/>
      <c r="S816" s="359">
        <v>9.8385745627206658E-2</v>
      </c>
      <c r="T816" s="494"/>
      <c r="U816" s="179">
        <v>1.4687754848942032E-2</v>
      </c>
      <c r="V816" s="209"/>
      <c r="W816" s="360">
        <v>1.5960516777035014E-2</v>
      </c>
      <c r="X816" s="709"/>
      <c r="Y816" s="623"/>
      <c r="Z816" s="358">
        <v>-1.1143305109719281E-3</v>
      </c>
      <c r="AA816" s="184"/>
      <c r="AB816" s="476"/>
      <c r="AC816" s="476"/>
      <c r="AD816" s="476"/>
      <c r="AE816" s="476"/>
      <c r="AF816" s="476"/>
    </row>
    <row r="817" spans="1:85" s="138" customFormat="1" ht="15" customHeight="1" x14ac:dyDescent="0.2">
      <c r="A817" s="245"/>
      <c r="B817" s="370"/>
      <c r="C817" s="371" t="s">
        <v>532</v>
      </c>
      <c r="D817" s="403">
        <v>3.0745917055363638E-2</v>
      </c>
      <c r="E817" s="497"/>
      <c r="F817" s="497"/>
      <c r="G817" s="97">
        <v>1.7175331800176299E-2</v>
      </c>
      <c r="H817" s="762"/>
      <c r="I817" s="403">
        <v>2.2535581926099089E-2</v>
      </c>
      <c r="J817" s="498"/>
      <c r="K817" s="97">
        <v>7.1746987360940939E-3</v>
      </c>
      <c r="L817" s="762"/>
      <c r="M817" s="623"/>
      <c r="N817" s="359">
        <v>2.2039473493837006E-2</v>
      </c>
      <c r="O817" s="497"/>
      <c r="P817" s="497"/>
      <c r="Q817" s="179">
        <v>1.4297716612085102E-2</v>
      </c>
      <c r="R817" s="206"/>
      <c r="S817" s="359">
        <v>1.9527905968722399E-2</v>
      </c>
      <c r="T817" s="494"/>
      <c r="U817" s="179">
        <v>6.8237702513051311E-3</v>
      </c>
      <c r="V817" s="209"/>
      <c r="W817" s="360">
        <v>8.706443561526632E-3</v>
      </c>
      <c r="X817" s="709"/>
      <c r="Y817" s="623"/>
      <c r="Z817" s="358">
        <v>3.0076759573766897E-3</v>
      </c>
      <c r="AA817" s="184"/>
      <c r="AB817" s="476"/>
      <c r="AC817" s="476"/>
      <c r="AD817" s="476"/>
      <c r="AE817" s="476"/>
      <c r="AF817" s="476"/>
    </row>
    <row r="818" spans="1:85" s="138" customFormat="1" ht="15" customHeight="1" x14ac:dyDescent="0.2">
      <c r="A818" s="245"/>
      <c r="B818" s="370"/>
      <c r="C818" s="371" t="s">
        <v>533</v>
      </c>
      <c r="D818" s="403">
        <v>1.9629910230309133E-2</v>
      </c>
      <c r="E818" s="497"/>
      <c r="F818" s="497"/>
      <c r="G818" s="97">
        <v>1.3802150977046731E-2</v>
      </c>
      <c r="H818" s="762"/>
      <c r="I818" s="403">
        <v>2.2311714219146014E-2</v>
      </c>
      <c r="J818" s="498"/>
      <c r="K818" s="97">
        <v>7.1397906526935086E-3</v>
      </c>
      <c r="L818" s="762"/>
      <c r="M818" s="623"/>
      <c r="N818" s="359">
        <v>2.0731058713918789E-2</v>
      </c>
      <c r="O818" s="497"/>
      <c r="P818" s="497"/>
      <c r="Q818" s="179">
        <v>1.3876091196743153E-2</v>
      </c>
      <c r="R818" s="206"/>
      <c r="S818" s="359">
        <v>2.4248368930913661E-2</v>
      </c>
      <c r="T818" s="494"/>
      <c r="U818" s="179">
        <v>7.5855984353862564E-3</v>
      </c>
      <c r="V818" s="209"/>
      <c r="W818" s="360">
        <v>-1.1011484836096555E-3</v>
      </c>
      <c r="X818" s="709"/>
      <c r="Y818" s="623"/>
      <c r="Z818" s="358">
        <v>-1.9366547117676478E-3</v>
      </c>
      <c r="AA818" s="184"/>
      <c r="AB818" s="476"/>
      <c r="AC818" s="476"/>
      <c r="AD818" s="476"/>
      <c r="AE818" s="476"/>
      <c r="AF818" s="476"/>
    </row>
    <row r="819" spans="1:85" s="138" customFormat="1" ht="15" customHeight="1" x14ac:dyDescent="0.2">
      <c r="A819" s="245"/>
      <c r="B819" s="370"/>
      <c r="C819" s="371" t="s">
        <v>534</v>
      </c>
      <c r="D819" s="403" t="s">
        <v>30</v>
      </c>
      <c r="E819" s="497"/>
      <c r="F819" s="497"/>
      <c r="G819" s="97" t="s">
        <v>30</v>
      </c>
      <c r="H819" s="762"/>
      <c r="I819" s="403">
        <v>1.4429097068535653E-3</v>
      </c>
      <c r="J819" s="498"/>
      <c r="K819" s="97">
        <v>1.8349525155318196E-3</v>
      </c>
      <c r="L819" s="762"/>
      <c r="M819" s="623"/>
      <c r="N819" s="359" t="s">
        <v>30</v>
      </c>
      <c r="O819" s="497"/>
      <c r="P819" s="497"/>
      <c r="Q819" s="179" t="s">
        <v>30</v>
      </c>
      <c r="R819" s="206"/>
      <c r="S819" s="359">
        <v>7.3171072560197488E-4</v>
      </c>
      <c r="T819" s="494"/>
      <c r="U819" s="179">
        <v>1.3334898161122975E-3</v>
      </c>
      <c r="V819" s="209"/>
      <c r="W819" s="359" t="s">
        <v>30</v>
      </c>
      <c r="X819" s="709"/>
      <c r="Y819" s="623"/>
      <c r="Z819" s="358">
        <v>7.1119898125159042E-4</v>
      </c>
      <c r="AA819" s="184"/>
      <c r="AB819" s="476"/>
      <c r="AC819" s="476"/>
      <c r="AD819" s="476"/>
      <c r="AE819" s="476"/>
      <c r="AF819" s="476"/>
    </row>
    <row r="820" spans="1:85" s="138" customFormat="1" ht="15" customHeight="1" x14ac:dyDescent="0.2">
      <c r="A820" s="245"/>
      <c r="B820" s="615"/>
      <c r="C820" s="616" t="s">
        <v>535</v>
      </c>
      <c r="D820" s="404" t="s">
        <v>30</v>
      </c>
      <c r="E820" s="502"/>
      <c r="F820" s="502"/>
      <c r="G820" s="188" t="s">
        <v>30</v>
      </c>
      <c r="H820" s="763"/>
      <c r="I820" s="404">
        <v>8.9766266653947858E-4</v>
      </c>
      <c r="J820" s="710"/>
      <c r="K820" s="188">
        <v>1.4477059921059264E-3</v>
      </c>
      <c r="L820" s="763"/>
      <c r="M820" s="623"/>
      <c r="N820" s="215" t="s">
        <v>30</v>
      </c>
      <c r="O820" s="502"/>
      <c r="P820" s="502"/>
      <c r="Q820" s="191" t="s">
        <v>30</v>
      </c>
      <c r="R820" s="206"/>
      <c r="S820" s="215">
        <v>1.1033473216290769E-3</v>
      </c>
      <c r="T820" s="216"/>
      <c r="U820" s="191">
        <v>1.6371758938077976E-3</v>
      </c>
      <c r="V820" s="209"/>
      <c r="W820" s="215" t="s">
        <v>30</v>
      </c>
      <c r="X820" s="218"/>
      <c r="Y820" s="623"/>
      <c r="Z820" s="213">
        <v>-2.0568465508959827E-4</v>
      </c>
      <c r="AA820" s="196"/>
      <c r="AB820" s="476"/>
      <c r="AC820" s="476"/>
      <c r="AD820" s="476"/>
      <c r="AE820" s="476"/>
      <c r="AF820" s="476"/>
    </row>
    <row r="821" spans="1:85" s="138" customFormat="1" ht="15" customHeight="1" x14ac:dyDescent="0.2">
      <c r="A821" s="413"/>
      <c r="B821" s="1050" t="s">
        <v>233</v>
      </c>
      <c r="C821" s="1104"/>
      <c r="D821" s="776">
        <v>479.1434855477886</v>
      </c>
      <c r="E821" s="777"/>
      <c r="F821" s="777"/>
      <c r="G821" s="778"/>
      <c r="H821" s="779"/>
      <c r="I821" s="776">
        <v>13821.798305655297</v>
      </c>
      <c r="J821" s="777"/>
      <c r="K821" s="778"/>
      <c r="L821" s="779"/>
      <c r="M821" s="780"/>
      <c r="N821" s="781">
        <v>503.89573184872063</v>
      </c>
      <c r="O821" s="777"/>
      <c r="P821" s="777"/>
      <c r="Q821" s="788"/>
      <c r="R821" s="789"/>
      <c r="S821" s="788">
        <v>13850.942869060997</v>
      </c>
      <c r="T821" s="785"/>
      <c r="U821" s="782"/>
      <c r="V821" s="780"/>
      <c r="W821" s="786"/>
      <c r="X821" s="786"/>
      <c r="Y821" s="787"/>
      <c r="Z821" s="787"/>
      <c r="AA821" s="787"/>
      <c r="AB821" s="476"/>
      <c r="AC821" s="476"/>
      <c r="AD821" s="476"/>
      <c r="AE821" s="476"/>
      <c r="AF821" s="476"/>
    </row>
    <row r="822" spans="1:85" s="83" customFormat="1" ht="13.5" customHeight="1" x14ac:dyDescent="0.2">
      <c r="B822" s="106" t="s">
        <v>247</v>
      </c>
      <c r="C822" s="95"/>
      <c r="D822" s="88"/>
      <c r="E822" s="96"/>
      <c r="F822" s="92"/>
      <c r="G822" s="97"/>
      <c r="H822" s="88"/>
      <c r="I822" s="119"/>
      <c r="J822" s="88"/>
      <c r="K822" s="96"/>
      <c r="L822" s="88"/>
      <c r="M822" s="97"/>
      <c r="N822" s="88"/>
      <c r="O822" s="123"/>
      <c r="P822" s="88"/>
      <c r="Q822" s="98"/>
      <c r="R822" s="98"/>
      <c r="S822" s="128"/>
      <c r="T822" s="100"/>
      <c r="U822" s="474"/>
      <c r="W822" s="474"/>
      <c r="X822" s="59"/>
      <c r="Y822" s="200"/>
      <c r="Z822" s="200"/>
      <c r="AA822" s="400"/>
      <c r="AB822" s="474"/>
      <c r="AC822" s="474"/>
      <c r="AD822" s="474"/>
      <c r="AE822" s="474"/>
      <c r="AF822" s="474"/>
    </row>
    <row r="823" spans="1:85" s="50" customFormat="1" ht="13.5" customHeight="1" x14ac:dyDescent="0.2">
      <c r="B823" s="108" t="s">
        <v>244</v>
      </c>
      <c r="C823" s="108"/>
      <c r="D823" s="108"/>
      <c r="E823" s="108"/>
      <c r="F823" s="108"/>
      <c r="G823" s="108"/>
      <c r="H823" s="108"/>
      <c r="I823" s="401"/>
      <c r="J823" s="108"/>
      <c r="K823" s="108"/>
      <c r="L823" s="108"/>
      <c r="M823" s="108"/>
      <c r="N823" s="108"/>
      <c r="O823" s="401"/>
      <c r="P823" s="108"/>
      <c r="Q823" s="108"/>
      <c r="R823" s="108"/>
      <c r="S823" s="477"/>
      <c r="T823" s="108"/>
      <c r="U823" s="470"/>
      <c r="W823" s="470"/>
      <c r="AB823" s="470"/>
      <c r="AC823" s="470"/>
      <c r="AD823" s="470"/>
      <c r="AE823" s="470"/>
      <c r="AF823" s="470"/>
    </row>
    <row r="824" spans="1:85" s="83" customFormat="1" ht="13.5" customHeight="1" x14ac:dyDescent="0.2">
      <c r="B824" s="581" t="s">
        <v>245</v>
      </c>
      <c r="C824" s="95"/>
      <c r="D824" s="88"/>
      <c r="E824" s="96"/>
      <c r="F824" s="107"/>
      <c r="G824" s="97"/>
      <c r="H824" s="88"/>
      <c r="I824" s="119"/>
      <c r="J824" s="88"/>
      <c r="K824" s="96"/>
      <c r="L824" s="88"/>
      <c r="M824" s="97"/>
      <c r="N824" s="88"/>
      <c r="O824" s="123"/>
      <c r="P824" s="88"/>
      <c r="Q824" s="98"/>
      <c r="R824" s="88"/>
      <c r="S824" s="98"/>
      <c r="T824" s="88"/>
      <c r="U824" s="474"/>
      <c r="W824" s="474"/>
      <c r="AB824" s="474"/>
      <c r="AC824" s="474"/>
      <c r="AD824" s="474"/>
      <c r="AE824" s="474"/>
      <c r="AF824" s="474"/>
    </row>
    <row r="825" spans="1:85" s="83" customFormat="1" ht="13.5" customHeight="1" x14ac:dyDescent="0.2">
      <c r="B825" s="108" t="s">
        <v>78</v>
      </c>
      <c r="C825" s="108"/>
      <c r="D825" s="108"/>
      <c r="E825" s="108"/>
      <c r="F825" s="108"/>
      <c r="G825" s="108"/>
      <c r="I825" s="397"/>
      <c r="J825" s="108"/>
      <c r="K825" s="108"/>
      <c r="L825" s="88"/>
      <c r="M825" s="97"/>
      <c r="N825" s="88"/>
      <c r="O825" s="123"/>
      <c r="P825" s="88"/>
      <c r="Q825" s="98"/>
      <c r="R825" s="88"/>
      <c r="S825" s="98"/>
      <c r="T825" s="88"/>
      <c r="U825" s="481"/>
      <c r="V825" s="109"/>
      <c r="W825" s="481"/>
      <c r="X825" s="109"/>
      <c r="AB825" s="474"/>
      <c r="AC825" s="474"/>
      <c r="AD825" s="474"/>
      <c r="AE825" s="474"/>
      <c r="AF825" s="474"/>
    </row>
    <row r="826" spans="1:85" s="50" customFormat="1" ht="13.5" customHeight="1" x14ac:dyDescent="0.2">
      <c r="I826" s="121"/>
      <c r="L826" s="43"/>
      <c r="M826" s="45"/>
      <c r="N826" s="43"/>
      <c r="O826" s="124"/>
      <c r="P826" s="43"/>
      <c r="Q826" s="46"/>
      <c r="R826" s="43"/>
      <c r="S826" s="46"/>
      <c r="T826" s="46"/>
      <c r="U826" s="81"/>
      <c r="V826" s="109"/>
      <c r="W826" s="470"/>
      <c r="AB826" s="470"/>
      <c r="AC826" s="470"/>
      <c r="AD826" s="470"/>
      <c r="AE826" s="470"/>
      <c r="AF826" s="470"/>
    </row>
    <row r="827" spans="1:85" s="1" customFormat="1" ht="13.5" customHeight="1" x14ac:dyDescent="0.2">
      <c r="A827" s="50"/>
      <c r="B827" s="49" t="s">
        <v>32</v>
      </c>
      <c r="C827" s="50"/>
      <c r="D827" s="50"/>
      <c r="E827" s="50"/>
      <c r="F827" s="50"/>
      <c r="G827" s="50"/>
      <c r="H827" s="50"/>
      <c r="I827" s="401"/>
      <c r="J827" s="50"/>
      <c r="K827" s="50"/>
      <c r="L827" s="50"/>
      <c r="M827" s="50"/>
      <c r="N827" s="43"/>
      <c r="O827" s="124"/>
      <c r="P827" s="43"/>
      <c r="Q827" s="46"/>
      <c r="R827" s="43"/>
      <c r="S827" s="46"/>
      <c r="T827" s="46"/>
      <c r="U827" s="81"/>
      <c r="V827" s="109"/>
      <c r="W827" s="470"/>
      <c r="X827" s="50"/>
      <c r="Y827" s="50"/>
      <c r="Z827" s="50"/>
      <c r="AA827" s="50"/>
      <c r="AB827" s="470"/>
      <c r="AC827" s="470"/>
      <c r="AD827" s="470"/>
      <c r="AE827" s="470"/>
      <c r="AF827" s="470"/>
      <c r="AG827" s="50"/>
      <c r="AH827" s="50"/>
      <c r="AI827" s="50"/>
      <c r="AJ827" s="50"/>
      <c r="AK827" s="50"/>
      <c r="AL827" s="50"/>
      <c r="AM827" s="50"/>
      <c r="AN827" s="50"/>
      <c r="AO827" s="50"/>
      <c r="AP827" s="50"/>
      <c r="AQ827" s="50"/>
      <c r="AR827" s="50"/>
      <c r="AS827" s="50"/>
      <c r="AT827" s="50"/>
      <c r="AU827" s="50"/>
      <c r="AV827" s="50"/>
      <c r="AW827" s="50"/>
      <c r="AX827" s="50"/>
      <c r="AY827" s="50"/>
      <c r="AZ827" s="50"/>
      <c r="BA827" s="50"/>
      <c r="BB827" s="50"/>
      <c r="BC827" s="50"/>
      <c r="BD827" s="50"/>
      <c r="BE827" s="50"/>
      <c r="BF827" s="50"/>
      <c r="BG827" s="50"/>
      <c r="BH827" s="50"/>
      <c r="BI827" s="50"/>
      <c r="BJ827" s="50"/>
      <c r="BK827" s="50"/>
      <c r="BL827" s="50"/>
      <c r="BM827" s="50"/>
      <c r="BN827" s="50"/>
      <c r="BO827" s="50"/>
      <c r="BP827" s="50"/>
      <c r="BQ827" s="50"/>
      <c r="BR827" s="50"/>
      <c r="BS827" s="50"/>
      <c r="BT827" s="50"/>
      <c r="BU827" s="50"/>
      <c r="BV827" s="50"/>
      <c r="BW827" s="50"/>
      <c r="BX827" s="50"/>
      <c r="BY827" s="50"/>
      <c r="BZ827" s="50"/>
      <c r="CA827" s="50"/>
      <c r="CB827" s="50"/>
      <c r="CC827" s="50"/>
      <c r="CD827" s="50"/>
      <c r="CE827" s="50"/>
      <c r="CF827" s="50"/>
      <c r="CG827" s="50"/>
    </row>
    <row r="828" spans="1:85" s="1" customFormat="1" ht="13.5" customHeight="1" x14ac:dyDescent="0.2">
      <c r="A828" s="50"/>
      <c r="B828" s="51"/>
      <c r="C828" s="50" t="s">
        <v>33</v>
      </c>
      <c r="D828" s="50"/>
      <c r="E828" s="50"/>
      <c r="F828" s="50"/>
      <c r="G828" s="50"/>
      <c r="H828" s="50"/>
      <c r="I828" s="121"/>
      <c r="J828" s="50"/>
      <c r="K828" s="50"/>
      <c r="L828" s="50"/>
      <c r="M828" s="50"/>
      <c r="N828" s="43"/>
      <c r="O828" s="124"/>
      <c r="P828" s="43"/>
      <c r="Q828" s="46"/>
      <c r="R828" s="43"/>
      <c r="S828" s="46"/>
      <c r="T828" s="46"/>
      <c r="U828" s="81"/>
      <c r="V828" s="109"/>
      <c r="W828" s="470"/>
      <c r="X828" s="50"/>
      <c r="Y828" s="50"/>
      <c r="Z828" s="50"/>
      <c r="AA828" s="50"/>
      <c r="AB828" s="470"/>
      <c r="AC828" s="470"/>
      <c r="AD828" s="470"/>
      <c r="AE828" s="470"/>
      <c r="AF828" s="470"/>
      <c r="AG828" s="50"/>
      <c r="AH828" s="50"/>
      <c r="AI828" s="50"/>
      <c r="AJ828" s="50"/>
      <c r="AK828" s="50"/>
      <c r="AL828" s="50"/>
      <c r="AM828" s="50"/>
      <c r="AN828" s="50"/>
      <c r="AO828" s="50"/>
      <c r="AP828" s="50"/>
      <c r="AQ828" s="50"/>
      <c r="AR828" s="50"/>
      <c r="AS828" s="50"/>
      <c r="AT828" s="50"/>
      <c r="AU828" s="50"/>
      <c r="AV828" s="50"/>
      <c r="AW828" s="50"/>
      <c r="AX828" s="50"/>
      <c r="AY828" s="50"/>
      <c r="AZ828" s="50"/>
      <c r="BA828" s="50"/>
      <c r="BB828" s="50"/>
      <c r="BC828" s="50"/>
      <c r="BD828" s="50"/>
      <c r="BE828" s="50"/>
      <c r="BF828" s="50"/>
      <c r="BG828" s="50"/>
      <c r="BH828" s="50"/>
      <c r="BI828" s="50"/>
      <c r="BJ828" s="50"/>
      <c r="BK828" s="50"/>
      <c r="BL828" s="50"/>
      <c r="BM828" s="50"/>
      <c r="BN828" s="50"/>
      <c r="BO828" s="50"/>
      <c r="BP828" s="50"/>
      <c r="BQ828" s="50"/>
      <c r="BR828" s="50"/>
      <c r="BS828" s="50"/>
      <c r="BT828" s="50"/>
      <c r="BU828" s="50"/>
      <c r="BV828" s="50"/>
      <c r="BW828" s="50"/>
      <c r="BX828" s="50"/>
      <c r="BY828" s="50"/>
      <c r="BZ828" s="50"/>
      <c r="CA828" s="50"/>
      <c r="CB828" s="50"/>
      <c r="CC828" s="50"/>
      <c r="CD828" s="50"/>
      <c r="CE828" s="50"/>
      <c r="CF828" s="50"/>
      <c r="CG828" s="50"/>
    </row>
    <row r="829" spans="1:85" s="1" customFormat="1" ht="13.5" customHeight="1" x14ac:dyDescent="0.2">
      <c r="A829" s="50"/>
      <c r="B829" s="75"/>
      <c r="C829" s="50" t="s">
        <v>34</v>
      </c>
      <c r="D829" s="50"/>
      <c r="E829" s="50"/>
      <c r="F829" s="50"/>
      <c r="G829" s="50"/>
      <c r="H829" s="50"/>
      <c r="I829" s="121"/>
      <c r="J829" s="50"/>
      <c r="K829" s="50"/>
      <c r="L829" s="50"/>
      <c r="M829" s="50"/>
      <c r="N829" s="43"/>
      <c r="O829" s="124"/>
      <c r="P829" s="43"/>
      <c r="Q829" s="46"/>
      <c r="R829" s="43"/>
      <c r="S829" s="46"/>
      <c r="T829" s="46"/>
      <c r="U829" s="81"/>
      <c r="V829" s="109"/>
      <c r="W829" s="470"/>
      <c r="X829" s="50"/>
      <c r="Y829" s="50"/>
      <c r="Z829" s="50"/>
      <c r="AA829" s="50"/>
      <c r="AB829" s="470"/>
      <c r="AC829" s="470"/>
      <c r="AD829" s="470"/>
      <c r="AE829" s="470"/>
      <c r="AF829" s="470"/>
      <c r="AG829" s="50"/>
      <c r="AH829" s="50"/>
      <c r="AI829" s="50"/>
      <c r="AJ829" s="50"/>
      <c r="AK829" s="50"/>
      <c r="AL829" s="50"/>
      <c r="AM829" s="50"/>
      <c r="AN829" s="50"/>
      <c r="AO829" s="50"/>
      <c r="AP829" s="50"/>
      <c r="AQ829" s="50"/>
      <c r="AR829" s="50"/>
      <c r="AS829" s="50"/>
      <c r="AT829" s="50"/>
      <c r="AU829" s="50"/>
      <c r="AV829" s="50"/>
      <c r="AW829" s="50"/>
      <c r="AX829" s="50"/>
      <c r="AY829" s="50"/>
      <c r="AZ829" s="50"/>
      <c r="BA829" s="50"/>
      <c r="BB829" s="50"/>
      <c r="BC829" s="50"/>
      <c r="BD829" s="50"/>
      <c r="BE829" s="50"/>
      <c r="BF829" s="50"/>
      <c r="BG829" s="50"/>
      <c r="BH829" s="50"/>
      <c r="BI829" s="50"/>
      <c r="BJ829" s="50"/>
      <c r="BK829" s="50"/>
      <c r="BL829" s="50"/>
      <c r="BM829" s="50"/>
      <c r="BN829" s="50"/>
      <c r="BO829" s="50"/>
      <c r="BP829" s="50"/>
      <c r="BQ829" s="50"/>
      <c r="BR829" s="50"/>
      <c r="BS829" s="50"/>
      <c r="BT829" s="50"/>
      <c r="BU829" s="50"/>
      <c r="BV829" s="50"/>
      <c r="BW829" s="50"/>
      <c r="BX829" s="50"/>
      <c r="BY829" s="50"/>
      <c r="BZ829" s="50"/>
      <c r="CA829" s="50"/>
      <c r="CB829" s="50"/>
      <c r="CC829" s="50"/>
      <c r="CD829" s="50"/>
      <c r="CE829" s="50"/>
      <c r="CF829" s="50"/>
      <c r="CG829" s="50"/>
    </row>
    <row r="830" spans="1:85" s="1" customFormat="1" ht="13.5" customHeight="1" x14ac:dyDescent="0.2">
      <c r="A830" s="50"/>
      <c r="B830" s="76"/>
      <c r="C830" s="50" t="s">
        <v>35</v>
      </c>
      <c r="D830" s="50"/>
      <c r="E830" s="50"/>
      <c r="F830" s="50"/>
      <c r="G830" s="50"/>
      <c r="H830" s="50"/>
      <c r="I830" s="121"/>
      <c r="J830" s="50"/>
      <c r="K830" s="50"/>
      <c r="L830" s="50"/>
      <c r="M830" s="50"/>
      <c r="N830" s="43"/>
      <c r="O830" s="124"/>
      <c r="P830" s="43"/>
      <c r="Q830" s="46"/>
      <c r="R830" s="43"/>
      <c r="S830" s="46"/>
      <c r="T830" s="46"/>
      <c r="U830" s="81"/>
      <c r="V830" s="109"/>
      <c r="W830" s="470"/>
      <c r="X830" s="50"/>
      <c r="Y830" s="50"/>
      <c r="Z830" s="50"/>
      <c r="AA830" s="50"/>
      <c r="AB830" s="470"/>
      <c r="AC830" s="470"/>
      <c r="AD830" s="470"/>
      <c r="AE830" s="470"/>
      <c r="AF830" s="470"/>
      <c r="AG830" s="50"/>
      <c r="AH830" s="50"/>
      <c r="AI830" s="50"/>
      <c r="AJ830" s="50"/>
      <c r="AK830" s="50"/>
      <c r="AL830" s="50"/>
      <c r="AM830" s="50"/>
      <c r="AN830" s="50"/>
      <c r="AO830" s="50"/>
      <c r="AP830" s="50"/>
      <c r="AQ830" s="50"/>
      <c r="AR830" s="50"/>
      <c r="AS830" s="50"/>
      <c r="AT830" s="50"/>
      <c r="AU830" s="50"/>
      <c r="AV830" s="50"/>
      <c r="AW830" s="50"/>
      <c r="AX830" s="50"/>
      <c r="AY830" s="50"/>
      <c r="AZ830" s="50"/>
      <c r="BA830" s="50"/>
      <c r="BB830" s="50"/>
      <c r="BC830" s="50"/>
      <c r="BD830" s="50"/>
      <c r="BE830" s="50"/>
      <c r="BF830" s="50"/>
      <c r="BG830" s="50"/>
      <c r="BH830" s="50"/>
      <c r="BI830" s="50"/>
      <c r="BJ830" s="50"/>
      <c r="BK830" s="50"/>
      <c r="BL830" s="50"/>
      <c r="BM830" s="50"/>
      <c r="BN830" s="50"/>
      <c r="BO830" s="50"/>
      <c r="BP830" s="50"/>
      <c r="BQ830" s="50"/>
      <c r="BR830" s="50"/>
      <c r="BS830" s="50"/>
      <c r="BT830" s="50"/>
      <c r="BU830" s="50"/>
      <c r="BV830" s="50"/>
      <c r="BW830" s="50"/>
      <c r="BX830" s="50"/>
      <c r="BY830" s="50"/>
      <c r="BZ830" s="50"/>
      <c r="CA830" s="50"/>
      <c r="CB830" s="50"/>
      <c r="CC830" s="50"/>
      <c r="CD830" s="50"/>
      <c r="CE830" s="50"/>
      <c r="CF830" s="50"/>
      <c r="CG830" s="50"/>
    </row>
    <row r="831" spans="1:85" s="1" customFormat="1" ht="13.5" customHeight="1" x14ac:dyDescent="0.2">
      <c r="A831" s="50"/>
      <c r="B831" s="50" t="s">
        <v>57</v>
      </c>
      <c r="C831" s="50"/>
      <c r="D831" s="50"/>
      <c r="E831" s="50"/>
      <c r="F831" s="50"/>
      <c r="G831" s="50"/>
      <c r="H831" s="50"/>
      <c r="I831" s="121"/>
      <c r="J831" s="50"/>
      <c r="K831" s="50"/>
      <c r="L831" s="50"/>
      <c r="M831" s="50"/>
      <c r="N831" s="43"/>
      <c r="O831" s="124"/>
      <c r="P831" s="43"/>
      <c r="Q831" s="46"/>
      <c r="R831" s="43"/>
      <c r="S831" s="46"/>
      <c r="T831" s="46"/>
      <c r="U831" s="81"/>
      <c r="V831" s="109"/>
      <c r="W831" s="470"/>
      <c r="X831" s="50"/>
      <c r="Y831" s="50"/>
      <c r="Z831" s="50"/>
      <c r="AA831" s="50"/>
      <c r="AB831" s="470"/>
      <c r="AC831" s="470"/>
      <c r="AD831" s="470"/>
      <c r="AE831" s="470"/>
      <c r="AF831" s="470"/>
      <c r="AG831" s="50"/>
      <c r="AH831" s="50"/>
      <c r="AI831" s="50"/>
      <c r="AJ831" s="50"/>
      <c r="AK831" s="50"/>
      <c r="AL831" s="50"/>
      <c r="AM831" s="50"/>
      <c r="AN831" s="50"/>
      <c r="AO831" s="50"/>
      <c r="AP831" s="50"/>
      <c r="AQ831" s="50"/>
      <c r="AR831" s="50"/>
      <c r="AS831" s="50"/>
      <c r="AT831" s="50"/>
      <c r="AU831" s="50"/>
      <c r="AV831" s="50"/>
      <c r="AW831" s="50"/>
      <c r="AX831" s="50"/>
      <c r="AY831" s="50"/>
      <c r="AZ831" s="50"/>
      <c r="BA831" s="50"/>
      <c r="BB831" s="50"/>
      <c r="BC831" s="50"/>
      <c r="BD831" s="50"/>
      <c r="BE831" s="50"/>
      <c r="BF831" s="50"/>
      <c r="BG831" s="50"/>
      <c r="BH831" s="50"/>
      <c r="BI831" s="50"/>
      <c r="BJ831" s="50"/>
      <c r="BK831" s="50"/>
      <c r="BL831" s="50"/>
      <c r="BM831" s="50"/>
      <c r="BN831" s="50"/>
      <c r="BO831" s="50"/>
      <c r="BP831" s="50"/>
      <c r="BQ831" s="50"/>
      <c r="BR831" s="50"/>
      <c r="BS831" s="50"/>
      <c r="BT831" s="50"/>
      <c r="BU831" s="50"/>
      <c r="BV831" s="50"/>
      <c r="BW831" s="50"/>
      <c r="BX831" s="50"/>
      <c r="BY831" s="50"/>
      <c r="BZ831" s="50"/>
      <c r="CA831" s="50"/>
      <c r="CB831" s="50"/>
      <c r="CC831" s="50"/>
      <c r="CD831" s="50"/>
      <c r="CE831" s="50"/>
      <c r="CF831" s="50"/>
      <c r="CG831" s="50"/>
    </row>
    <row r="832" spans="1:85" s="1" customFormat="1" ht="13.5" customHeight="1" x14ac:dyDescent="0.2">
      <c r="A832" s="50"/>
      <c r="B832" s="50"/>
      <c r="C832" s="50"/>
      <c r="D832" s="50"/>
      <c r="E832" s="50"/>
      <c r="F832" s="50"/>
      <c r="G832" s="50"/>
      <c r="H832" s="50"/>
      <c r="I832" s="121"/>
      <c r="J832" s="50"/>
      <c r="K832" s="50"/>
      <c r="L832" s="50"/>
      <c r="M832" s="50"/>
      <c r="N832" s="43"/>
      <c r="O832" s="124"/>
      <c r="P832" s="43"/>
      <c r="Q832" s="46"/>
      <c r="R832" s="43"/>
      <c r="S832" s="46"/>
      <c r="T832" s="46"/>
      <c r="U832" s="81"/>
      <c r="V832" s="109"/>
      <c r="W832" s="470"/>
      <c r="X832" s="50"/>
      <c r="Y832" s="50"/>
      <c r="Z832" s="50"/>
      <c r="AA832" s="50"/>
      <c r="AB832" s="470"/>
      <c r="AC832" s="470"/>
      <c r="AD832" s="470"/>
      <c r="AE832" s="470"/>
      <c r="AF832" s="470"/>
      <c r="AG832" s="50"/>
      <c r="AH832" s="50"/>
      <c r="AI832" s="50"/>
      <c r="AJ832" s="50"/>
      <c r="AK832" s="50"/>
      <c r="AL832" s="50"/>
      <c r="AM832" s="50"/>
      <c r="AN832" s="50"/>
      <c r="AO832" s="50"/>
      <c r="AP832" s="50"/>
      <c r="AQ832" s="50"/>
      <c r="AR832" s="50"/>
      <c r="AS832" s="50"/>
      <c r="AT832" s="50"/>
      <c r="AU832" s="50"/>
      <c r="AV832" s="50"/>
      <c r="AW832" s="50"/>
      <c r="AX832" s="50"/>
      <c r="AY832" s="50"/>
      <c r="AZ832" s="50"/>
      <c r="BA832" s="50"/>
      <c r="BB832" s="50"/>
      <c r="BC832" s="50"/>
      <c r="BD832" s="50"/>
      <c r="BE832" s="50"/>
      <c r="BF832" s="50"/>
      <c r="BG832" s="50"/>
      <c r="BH832" s="50"/>
      <c r="BI832" s="50"/>
      <c r="BJ832" s="50"/>
      <c r="BK832" s="50"/>
      <c r="BL832" s="50"/>
      <c r="BM832" s="50"/>
      <c r="BN832" s="50"/>
      <c r="BO832" s="50"/>
      <c r="BP832" s="50"/>
      <c r="BQ832" s="50"/>
      <c r="BR832" s="50"/>
      <c r="BS832" s="50"/>
      <c r="BT832" s="50"/>
      <c r="BU832" s="50"/>
      <c r="BV832" s="50"/>
      <c r="BW832" s="50"/>
      <c r="BX832" s="50"/>
      <c r="BY832" s="50"/>
      <c r="BZ832" s="50"/>
      <c r="CA832" s="50"/>
      <c r="CB832" s="50"/>
      <c r="CC832" s="50"/>
      <c r="CD832" s="50"/>
      <c r="CE832" s="50"/>
      <c r="CF832" s="50"/>
      <c r="CG832" s="50"/>
    </row>
    <row r="833" spans="1:85" s="1" customFormat="1" ht="13.5" customHeight="1" x14ac:dyDescent="0.2">
      <c r="A833" s="50"/>
      <c r="B833" s="79"/>
      <c r="C833" s="48" t="s">
        <v>189</v>
      </c>
      <c r="D833" s="50"/>
      <c r="E833" s="50"/>
      <c r="F833" s="50"/>
      <c r="G833" s="50"/>
      <c r="H833" s="50"/>
      <c r="I833" s="121"/>
      <c r="J833" s="50"/>
      <c r="K833" s="50"/>
      <c r="L833" s="50"/>
      <c r="M833" s="50"/>
      <c r="N833" s="109"/>
      <c r="O833" s="399"/>
      <c r="P833" s="109"/>
      <c r="Q833" s="109"/>
      <c r="R833" s="109"/>
      <c r="S833" s="481"/>
      <c r="T833" s="109"/>
      <c r="U833" s="481"/>
      <c r="V833" s="109"/>
      <c r="W833" s="470"/>
      <c r="X833" s="50"/>
      <c r="Y833" s="50"/>
      <c r="Z833" s="50"/>
      <c r="AA833" s="50"/>
      <c r="AB833" s="470"/>
      <c r="AC833" s="470"/>
      <c r="AD833" s="470"/>
      <c r="AE833" s="470"/>
      <c r="AF833" s="470"/>
      <c r="AG833" s="50"/>
      <c r="AH833" s="50"/>
      <c r="AI833" s="50"/>
      <c r="AJ833" s="50"/>
      <c r="AK833" s="50"/>
      <c r="AL833" s="50"/>
      <c r="AM833" s="50"/>
      <c r="AN833" s="50"/>
      <c r="AO833" s="50"/>
      <c r="AP833" s="50"/>
      <c r="AQ833" s="50"/>
      <c r="AR833" s="50"/>
      <c r="AS833" s="50"/>
      <c r="AT833" s="50"/>
      <c r="AU833" s="50"/>
      <c r="AV833" s="50"/>
      <c r="AW833" s="50"/>
      <c r="AX833" s="50"/>
      <c r="AY833" s="50"/>
      <c r="AZ833" s="50"/>
      <c r="BA833" s="50"/>
      <c r="BB833" s="50"/>
      <c r="BC833" s="50"/>
      <c r="BD833" s="50"/>
      <c r="BE833" s="50"/>
      <c r="BF833" s="50"/>
      <c r="BG833" s="50"/>
      <c r="BH833" s="50"/>
      <c r="BI833" s="50"/>
      <c r="BJ833" s="50"/>
      <c r="BK833" s="50"/>
      <c r="BL833" s="50"/>
      <c r="BM833" s="50"/>
      <c r="BN833" s="50"/>
      <c r="BO833" s="50"/>
      <c r="BP833" s="50"/>
      <c r="BQ833" s="50"/>
      <c r="BR833" s="50"/>
      <c r="BS833" s="50"/>
      <c r="BT833" s="50"/>
      <c r="BU833" s="50"/>
      <c r="BV833" s="50"/>
      <c r="BW833" s="50"/>
      <c r="BX833" s="50"/>
      <c r="BY833" s="50"/>
      <c r="BZ833" s="50"/>
      <c r="CA833" s="50"/>
      <c r="CB833" s="50"/>
      <c r="CC833" s="50"/>
      <c r="CD833" s="50"/>
      <c r="CE833" s="50"/>
      <c r="CF833" s="50"/>
      <c r="CG833" s="50"/>
    </row>
    <row r="834" spans="1:85" s="1" customFormat="1" ht="13.5" customHeight="1" x14ac:dyDescent="0.2">
      <c r="A834" s="50"/>
      <c r="B834" s="78"/>
      <c r="C834" s="48" t="s">
        <v>190</v>
      </c>
      <c r="D834" s="50"/>
      <c r="E834" s="50"/>
      <c r="F834" s="50"/>
      <c r="G834" s="50"/>
      <c r="H834" s="50"/>
      <c r="I834" s="121"/>
      <c r="J834" s="50"/>
      <c r="K834" s="50"/>
      <c r="L834" s="50"/>
      <c r="M834" s="50"/>
      <c r="N834" s="50"/>
      <c r="O834" s="121"/>
      <c r="P834" s="50"/>
      <c r="Q834" s="50"/>
      <c r="R834" s="50"/>
      <c r="S834" s="470"/>
      <c r="T834" s="50"/>
      <c r="U834" s="470"/>
      <c r="V834" s="50"/>
      <c r="W834" s="470"/>
      <c r="X834" s="50"/>
      <c r="Y834" s="50"/>
      <c r="Z834" s="50"/>
      <c r="AA834" s="50"/>
      <c r="AB834" s="470"/>
      <c r="AC834" s="470"/>
      <c r="AD834" s="470"/>
      <c r="AE834" s="470"/>
      <c r="AF834" s="470"/>
      <c r="AG834" s="50"/>
      <c r="AH834" s="50"/>
      <c r="AI834" s="50"/>
      <c r="AJ834" s="50"/>
      <c r="AK834" s="50"/>
      <c r="AL834" s="50"/>
      <c r="AM834" s="50"/>
      <c r="AN834" s="50"/>
      <c r="AO834" s="50"/>
      <c r="AP834" s="50"/>
      <c r="AQ834" s="50"/>
      <c r="AR834" s="50"/>
      <c r="AS834" s="50"/>
      <c r="AT834" s="50"/>
      <c r="AU834" s="50"/>
      <c r="AV834" s="50"/>
      <c r="AW834" s="50"/>
      <c r="AX834" s="50"/>
      <c r="AY834" s="50"/>
      <c r="AZ834" s="50"/>
      <c r="BA834" s="50"/>
      <c r="BB834" s="50"/>
      <c r="BC834" s="50"/>
      <c r="BD834" s="50"/>
      <c r="BE834" s="50"/>
      <c r="BF834" s="50"/>
      <c r="BG834" s="50"/>
      <c r="BH834" s="50"/>
      <c r="BI834" s="50"/>
      <c r="BJ834" s="50"/>
      <c r="BK834" s="50"/>
      <c r="BL834" s="50"/>
      <c r="BM834" s="50"/>
      <c r="BN834" s="50"/>
      <c r="BO834" s="50"/>
      <c r="BP834" s="50"/>
      <c r="BQ834" s="50"/>
      <c r="BR834" s="50"/>
      <c r="BS834" s="50"/>
      <c r="BT834" s="50"/>
      <c r="BU834" s="50"/>
      <c r="BV834" s="50"/>
      <c r="BW834" s="50"/>
      <c r="BX834" s="50"/>
      <c r="BY834" s="50"/>
      <c r="BZ834" s="50"/>
      <c r="CA834" s="50"/>
      <c r="CB834" s="50"/>
      <c r="CC834" s="50"/>
      <c r="CD834" s="50"/>
      <c r="CE834" s="50"/>
      <c r="CF834" s="50"/>
      <c r="CG834" s="50"/>
    </row>
    <row r="835" spans="1:85" s="1" customFormat="1" ht="13.5" customHeight="1" x14ac:dyDescent="0.2">
      <c r="A835" s="50"/>
      <c r="B835" s="77"/>
      <c r="C835" s="48" t="s">
        <v>77</v>
      </c>
      <c r="D835" s="50"/>
      <c r="E835" s="50"/>
      <c r="F835" s="50"/>
      <c r="G835" s="50"/>
      <c r="H835" s="50"/>
      <c r="I835" s="121"/>
      <c r="J835" s="50"/>
      <c r="K835" s="50"/>
      <c r="L835" s="50"/>
      <c r="M835" s="50"/>
      <c r="N835" s="50"/>
      <c r="O835" s="121"/>
      <c r="P835" s="50"/>
      <c r="Q835" s="50"/>
      <c r="R835" s="50"/>
      <c r="S835" s="470"/>
      <c r="T835" s="50"/>
      <c r="U835" s="470"/>
      <c r="V835" s="50"/>
      <c r="W835" s="470"/>
      <c r="X835" s="50"/>
      <c r="Y835" s="50"/>
      <c r="Z835" s="50"/>
      <c r="AA835" s="50"/>
      <c r="AB835" s="470"/>
      <c r="AC835" s="470"/>
      <c r="AD835" s="470"/>
      <c r="AE835" s="470"/>
      <c r="AF835" s="470"/>
      <c r="AG835" s="50"/>
      <c r="AH835" s="50"/>
      <c r="AI835" s="50"/>
      <c r="AJ835" s="50"/>
      <c r="AK835" s="50"/>
      <c r="AL835" s="50"/>
      <c r="AM835" s="50"/>
      <c r="AN835" s="50"/>
      <c r="AO835" s="50"/>
      <c r="AP835" s="50"/>
      <c r="AQ835" s="50"/>
      <c r="AR835" s="50"/>
      <c r="AS835" s="50"/>
      <c r="AT835" s="50"/>
      <c r="AU835" s="50"/>
      <c r="AV835" s="50"/>
      <c r="AW835" s="50"/>
      <c r="AX835" s="50"/>
      <c r="AY835" s="50"/>
      <c r="AZ835" s="50"/>
      <c r="BA835" s="50"/>
      <c r="BB835" s="50"/>
      <c r="BC835" s="50"/>
      <c r="BD835" s="50"/>
      <c r="BE835" s="50"/>
      <c r="BF835" s="50"/>
      <c r="BG835" s="50"/>
      <c r="BH835" s="50"/>
      <c r="BI835" s="50"/>
      <c r="BJ835" s="50"/>
      <c r="BK835" s="50"/>
      <c r="BL835" s="50"/>
      <c r="BM835" s="50"/>
      <c r="BN835" s="50"/>
      <c r="BO835" s="50"/>
      <c r="BP835" s="50"/>
      <c r="BQ835" s="50"/>
      <c r="BR835" s="50"/>
      <c r="BS835" s="50"/>
      <c r="BT835" s="50"/>
      <c r="BU835" s="50"/>
      <c r="BV835" s="50"/>
      <c r="BW835" s="50"/>
      <c r="BX835" s="50"/>
      <c r="BY835" s="50"/>
      <c r="BZ835" s="50"/>
      <c r="CA835" s="50"/>
      <c r="CB835" s="50"/>
      <c r="CC835" s="50"/>
      <c r="CD835" s="50"/>
      <c r="CE835" s="50"/>
      <c r="CF835" s="50"/>
      <c r="CG835" s="50"/>
    </row>
    <row r="836" spans="1:85" s="1" customFormat="1" ht="13.5" customHeight="1" x14ac:dyDescent="0.2">
      <c r="A836" s="50"/>
      <c r="B836" s="1" t="s">
        <v>246</v>
      </c>
      <c r="I836" s="121"/>
      <c r="J836" s="50"/>
      <c r="K836" s="50"/>
      <c r="L836" s="50"/>
      <c r="M836" s="50"/>
      <c r="N836" s="50"/>
      <c r="O836" s="121"/>
      <c r="P836" s="50"/>
      <c r="Q836" s="50"/>
      <c r="R836" s="50"/>
      <c r="S836" s="470"/>
      <c r="T836" s="50"/>
      <c r="U836" s="470"/>
      <c r="V836" s="50"/>
      <c r="W836" s="470"/>
      <c r="X836" s="50"/>
      <c r="Y836" s="50"/>
      <c r="Z836" s="50"/>
      <c r="AA836" s="50"/>
      <c r="AB836" s="470"/>
      <c r="AC836" s="470"/>
      <c r="AD836" s="470"/>
      <c r="AE836" s="470"/>
      <c r="AF836" s="470"/>
      <c r="AG836" s="50"/>
      <c r="AH836" s="50"/>
      <c r="AI836" s="50"/>
      <c r="AJ836" s="50"/>
      <c r="AK836" s="50"/>
      <c r="AL836" s="50"/>
      <c r="AM836" s="50"/>
      <c r="AN836" s="50"/>
      <c r="AO836" s="50"/>
      <c r="AP836" s="50"/>
      <c r="AQ836" s="50"/>
      <c r="AR836" s="50"/>
      <c r="AS836" s="50"/>
      <c r="AT836" s="50"/>
      <c r="AU836" s="50"/>
      <c r="AV836" s="50"/>
      <c r="AW836" s="50"/>
      <c r="AX836" s="50"/>
      <c r="AY836" s="50"/>
      <c r="AZ836" s="50"/>
      <c r="BA836" s="50"/>
      <c r="BB836" s="50"/>
      <c r="BC836" s="50"/>
      <c r="BD836" s="50"/>
      <c r="BE836" s="50"/>
      <c r="BF836" s="50"/>
      <c r="BG836" s="50"/>
      <c r="BH836" s="50"/>
      <c r="BI836" s="50"/>
      <c r="BJ836" s="50"/>
      <c r="BK836" s="50"/>
      <c r="BL836" s="50"/>
      <c r="BM836" s="50"/>
      <c r="BN836" s="50"/>
      <c r="BO836" s="50"/>
      <c r="BP836" s="50"/>
      <c r="BQ836" s="50"/>
      <c r="BR836" s="50"/>
      <c r="BS836" s="50"/>
      <c r="BT836" s="50"/>
      <c r="BU836" s="50"/>
      <c r="BV836" s="50"/>
      <c r="BW836" s="50"/>
      <c r="BX836" s="50"/>
      <c r="BY836" s="50"/>
      <c r="BZ836" s="50"/>
      <c r="CA836" s="50"/>
      <c r="CB836" s="50"/>
      <c r="CC836" s="50"/>
      <c r="CD836" s="50"/>
      <c r="CE836" s="50"/>
      <c r="CF836" s="50"/>
      <c r="CG836" s="50"/>
    </row>
    <row r="838" spans="1:85" s="83" customFormat="1" ht="13.5" customHeight="1" x14ac:dyDescent="0.2">
      <c r="B838" s="83" t="s">
        <v>540</v>
      </c>
      <c r="C838" s="83" t="s">
        <v>537</v>
      </c>
      <c r="I838" s="132"/>
      <c r="O838" s="397"/>
      <c r="S838" s="474"/>
      <c r="U838" s="474"/>
      <c r="W838" s="474"/>
      <c r="AB838" s="474"/>
      <c r="AC838" s="474"/>
      <c r="AD838" s="474"/>
      <c r="AE838" s="474"/>
      <c r="AF838" s="474"/>
    </row>
    <row r="839" spans="1:85" s="83" customFormat="1" ht="13.5" customHeight="1" x14ac:dyDescent="0.2">
      <c r="B839" s="109"/>
      <c r="C839" s="109"/>
      <c r="D839" s="109"/>
      <c r="E839" s="109"/>
      <c r="F839" s="109"/>
      <c r="G839" s="398"/>
      <c r="H839" s="109"/>
      <c r="I839" s="399"/>
      <c r="J839" s="109"/>
      <c r="K839" s="398"/>
      <c r="L839" s="109"/>
      <c r="M839" s="109"/>
      <c r="N839" s="109"/>
      <c r="O839" s="399"/>
      <c r="P839" s="109"/>
      <c r="Q839" s="109"/>
      <c r="R839" s="109"/>
      <c r="S839" s="481"/>
      <c r="T839" s="109"/>
      <c r="U839" s="481"/>
      <c r="V839" s="109"/>
      <c r="W839" s="474"/>
      <c r="AB839" s="474"/>
      <c r="AC839" s="474"/>
      <c r="AD839" s="474"/>
      <c r="AE839" s="474"/>
      <c r="AF839" s="474"/>
    </row>
    <row r="840" spans="1:85" s="223" customFormat="1" ht="15" customHeight="1" x14ac:dyDescent="0.25">
      <c r="B840" s="149"/>
      <c r="C840" s="149"/>
      <c r="D840" s="923">
        <v>2015</v>
      </c>
      <c r="E840" s="924"/>
      <c r="F840" s="924"/>
      <c r="G840" s="924"/>
      <c r="H840" s="924"/>
      <c r="I840" s="924"/>
      <c r="J840" s="924"/>
      <c r="K840" s="924"/>
      <c r="L840" s="925"/>
      <c r="M840" s="149"/>
      <c r="N840" s="923">
        <v>2014</v>
      </c>
      <c r="O840" s="924"/>
      <c r="P840" s="924"/>
      <c r="Q840" s="924"/>
      <c r="R840" s="924"/>
      <c r="S840" s="926"/>
      <c r="T840" s="926"/>
      <c r="U840" s="927"/>
      <c r="V840" s="149"/>
      <c r="W840" s="929" t="s">
        <v>612</v>
      </c>
      <c r="X840" s="930"/>
      <c r="Y840" s="930"/>
      <c r="Z840" s="930"/>
      <c r="AA840" s="931"/>
      <c r="AB840" s="475"/>
      <c r="AC840" s="475"/>
      <c r="AD840" s="475"/>
      <c r="AE840" s="475"/>
      <c r="AF840" s="475"/>
    </row>
    <row r="841" spans="1:85" s="138" customFormat="1" ht="14.25" customHeight="1" x14ac:dyDescent="0.2">
      <c r="B841" s="142"/>
      <c r="C841" s="88"/>
      <c r="D841" s="956" t="s">
        <v>236</v>
      </c>
      <c r="E841" s="957"/>
      <c r="F841" s="957"/>
      <c r="G841" s="957"/>
      <c r="H841" s="958"/>
      <c r="I841" s="956" t="s">
        <v>241</v>
      </c>
      <c r="J841" s="957"/>
      <c r="K841" s="957"/>
      <c r="L841" s="958"/>
      <c r="M841" s="142"/>
      <c r="N841" s="959" t="s">
        <v>236</v>
      </c>
      <c r="O841" s="960"/>
      <c r="P841" s="960"/>
      <c r="Q841" s="961"/>
      <c r="R841" s="142"/>
      <c r="S841" s="959" t="s">
        <v>241</v>
      </c>
      <c r="T841" s="960"/>
      <c r="U841" s="961"/>
      <c r="V841" s="142"/>
      <c r="W841" s="932"/>
      <c r="X841" s="933"/>
      <c r="Y841" s="933"/>
      <c r="Z841" s="934"/>
      <c r="AA841" s="935"/>
      <c r="AB841" s="476"/>
      <c r="AC841" s="476"/>
      <c r="AD841" s="476"/>
      <c r="AE841" s="476"/>
      <c r="AF841" s="476"/>
    </row>
    <row r="842" spans="1:85" s="138" customFormat="1" ht="19.5" customHeight="1" x14ac:dyDescent="0.2">
      <c r="B842" s="142"/>
      <c r="C842" s="88"/>
      <c r="D842" s="1035" t="s">
        <v>76</v>
      </c>
      <c r="E842" s="1036"/>
      <c r="F842" s="584"/>
      <c r="G842" s="1038" t="s">
        <v>66</v>
      </c>
      <c r="H842" s="1039"/>
      <c r="I842" s="1035" t="s">
        <v>76</v>
      </c>
      <c r="J842" s="1036"/>
      <c r="K842" s="1038" t="s">
        <v>66</v>
      </c>
      <c r="L842" s="1039"/>
      <c r="M842" s="142"/>
      <c r="N842" s="944" t="s">
        <v>76</v>
      </c>
      <c r="O842" s="152"/>
      <c r="P842" s="152"/>
      <c r="Q842" s="954" t="s">
        <v>66</v>
      </c>
      <c r="R842" s="153"/>
      <c r="S842" s="1043" t="s">
        <v>76</v>
      </c>
      <c r="T842" s="152"/>
      <c r="U842" s="1045" t="s">
        <v>66</v>
      </c>
      <c r="V842" s="142"/>
      <c r="W842" s="944" t="s">
        <v>272</v>
      </c>
      <c r="X842" s="949"/>
      <c r="Y842" s="142"/>
      <c r="Z842" s="944" t="s">
        <v>273</v>
      </c>
      <c r="AA842" s="949"/>
      <c r="AB842" s="476"/>
      <c r="AC842" s="476"/>
      <c r="AD842" s="476"/>
      <c r="AE842" s="476"/>
      <c r="AF842" s="476"/>
    </row>
    <row r="843" spans="1:85" s="138" customFormat="1" ht="15" customHeight="1" x14ac:dyDescent="0.2">
      <c r="A843" s="412"/>
      <c r="B843" s="1143"/>
      <c r="C843" s="1144"/>
      <c r="D843" s="1067"/>
      <c r="E843" s="1067"/>
      <c r="F843" s="585"/>
      <c r="G843" s="1068"/>
      <c r="H843" s="1069"/>
      <c r="I843" s="1070"/>
      <c r="J843" s="1067"/>
      <c r="K843" s="1068"/>
      <c r="L843" s="1069"/>
      <c r="M843" s="142"/>
      <c r="N843" s="950"/>
      <c r="O843" s="357"/>
      <c r="P843" s="357"/>
      <c r="Q843" s="948"/>
      <c r="R843" s="153"/>
      <c r="S843" s="1044"/>
      <c r="T843" s="357"/>
      <c r="U843" s="1045"/>
      <c r="V843" s="142"/>
      <c r="W843" s="950"/>
      <c r="X843" s="951"/>
      <c r="Y843" s="142"/>
      <c r="Z843" s="950"/>
      <c r="AA843" s="951"/>
      <c r="AB843" s="476"/>
      <c r="AC843" s="476"/>
      <c r="AD843" s="476"/>
      <c r="AE843" s="476"/>
      <c r="AF843" s="476"/>
    </row>
    <row r="844" spans="1:85" s="138" customFormat="1" ht="15" customHeight="1" x14ac:dyDescent="0.2">
      <c r="A844" s="245"/>
      <c r="B844" s="369" t="s">
        <v>399</v>
      </c>
      <c r="C844" s="252" t="s">
        <v>515</v>
      </c>
      <c r="D844" s="402">
        <v>1.1023641191843715E-2</v>
      </c>
      <c r="E844" s="490"/>
      <c r="F844" s="490"/>
      <c r="G844" s="164">
        <v>1.1255871484474086E-2</v>
      </c>
      <c r="H844" s="760"/>
      <c r="I844" s="402">
        <v>9.6071276969171733E-3</v>
      </c>
      <c r="J844" s="353"/>
      <c r="K844" s="164">
        <v>2.784303642344812E-3</v>
      </c>
      <c r="L844" s="760"/>
      <c r="M844" s="623"/>
      <c r="N844" s="204">
        <v>1.4340268693486778E-2</v>
      </c>
      <c r="O844" s="490"/>
      <c r="P844" s="490"/>
      <c r="Q844" s="167">
        <v>1.2587530441322358E-2</v>
      </c>
      <c r="R844" s="206"/>
      <c r="S844" s="207">
        <v>9.6797971063772425E-3</v>
      </c>
      <c r="T844" s="208"/>
      <c r="U844" s="167">
        <v>2.8298393669825474E-3</v>
      </c>
      <c r="V844" s="209"/>
      <c r="W844" s="210">
        <v>-3.316627501643063E-3</v>
      </c>
      <c r="X844" s="211"/>
      <c r="Y844" s="623"/>
      <c r="Z844" s="204">
        <v>-7.2669409460069181E-5</v>
      </c>
      <c r="AA844" s="212"/>
      <c r="AB844" s="476"/>
      <c r="AC844" s="476"/>
      <c r="AD844" s="476"/>
      <c r="AE844" s="476"/>
      <c r="AF844" s="476"/>
    </row>
    <row r="845" spans="1:85" s="138" customFormat="1" ht="15" customHeight="1" x14ac:dyDescent="0.2">
      <c r="A845" s="245"/>
      <c r="B845" s="370"/>
      <c r="C845" s="371" t="s">
        <v>516</v>
      </c>
      <c r="D845" s="403">
        <v>1.7257026481056054E-2</v>
      </c>
      <c r="E845" s="497"/>
      <c r="F845" s="497"/>
      <c r="G845" s="97">
        <v>1.4038690279862773E-2</v>
      </c>
      <c r="H845" s="762"/>
      <c r="I845" s="403">
        <v>6.2692272521444733E-3</v>
      </c>
      <c r="J845" s="498"/>
      <c r="K845" s="97">
        <v>2.2529805193740554E-3</v>
      </c>
      <c r="L845" s="762"/>
      <c r="M845" s="623"/>
      <c r="N845" s="358">
        <v>1.0864223819610948E-2</v>
      </c>
      <c r="O845" s="497"/>
      <c r="P845" s="497"/>
      <c r="Q845" s="179">
        <v>1.0975534762859724E-2</v>
      </c>
      <c r="R845" s="206"/>
      <c r="S845" s="359">
        <v>6.6056378308820326E-3</v>
      </c>
      <c r="T845" s="494"/>
      <c r="U845" s="179">
        <v>2.3413107661193529E-3</v>
      </c>
      <c r="V845" s="209"/>
      <c r="W845" s="360">
        <v>6.3928026614451065E-3</v>
      </c>
      <c r="X845" s="709"/>
      <c r="Y845" s="623"/>
      <c r="Z845" s="358">
        <v>-3.3641057873755927E-4</v>
      </c>
      <c r="AA845" s="739"/>
      <c r="AB845" s="476"/>
      <c r="AC845" s="476"/>
      <c r="AD845" s="476"/>
      <c r="AE845" s="476"/>
      <c r="AF845" s="476"/>
    </row>
    <row r="846" spans="1:85" s="138" customFormat="1" ht="15" customHeight="1" x14ac:dyDescent="0.2">
      <c r="A846" s="245"/>
      <c r="B846" s="370"/>
      <c r="C846" s="371" t="s">
        <v>517</v>
      </c>
      <c r="D846" s="403">
        <v>0.12146710833252566</v>
      </c>
      <c r="E846" s="497"/>
      <c r="F846" s="497"/>
      <c r="G846" s="97">
        <v>3.5215348903156619E-2</v>
      </c>
      <c r="H846" s="762"/>
      <c r="I846" s="403">
        <v>0.11259145649777698</v>
      </c>
      <c r="J846" s="498"/>
      <c r="K846" s="97">
        <v>9.0225766907394093E-3</v>
      </c>
      <c r="L846" s="762"/>
      <c r="M846" s="623"/>
      <c r="N846" s="358">
        <v>0.13229514343979229</v>
      </c>
      <c r="O846" s="497"/>
      <c r="P846" s="497"/>
      <c r="Q846" s="179">
        <v>3.5872062477599539E-2</v>
      </c>
      <c r="R846" s="206"/>
      <c r="S846" s="359">
        <v>0.11092440905863396</v>
      </c>
      <c r="T846" s="494"/>
      <c r="U846" s="179">
        <v>9.076611409615765E-3</v>
      </c>
      <c r="V846" s="209"/>
      <c r="W846" s="360">
        <v>-1.0828035107266626E-2</v>
      </c>
      <c r="X846" s="709"/>
      <c r="Y846" s="623"/>
      <c r="Z846" s="358">
        <v>1.6670474391430185E-3</v>
      </c>
      <c r="AA846" s="739"/>
      <c r="AB846" s="476"/>
      <c r="AC846" s="476"/>
      <c r="AD846" s="476"/>
      <c r="AE846" s="476"/>
      <c r="AF846" s="476"/>
    </row>
    <row r="847" spans="1:85" s="138" customFormat="1" ht="15" customHeight="1" x14ac:dyDescent="0.2">
      <c r="A847" s="245"/>
      <c r="B847" s="370"/>
      <c r="C847" s="371" t="s">
        <v>518</v>
      </c>
      <c r="D847" s="403">
        <v>7.6326147441589196E-3</v>
      </c>
      <c r="E847" s="497"/>
      <c r="F847" s="497"/>
      <c r="G847" s="97">
        <v>9.3820241939946043E-3</v>
      </c>
      <c r="H847" s="762"/>
      <c r="I847" s="403">
        <v>7.5513264580506535E-3</v>
      </c>
      <c r="J847" s="498"/>
      <c r="K847" s="97">
        <v>2.4710510154624548E-3</v>
      </c>
      <c r="L847" s="762"/>
      <c r="M847" s="623"/>
      <c r="N847" s="358">
        <v>9.6804529051474578E-3</v>
      </c>
      <c r="O847" s="497"/>
      <c r="P847" s="497"/>
      <c r="Q847" s="179">
        <v>1.0366541636741743E-2</v>
      </c>
      <c r="R847" s="206"/>
      <c r="S847" s="359">
        <v>8.462800684670136E-3</v>
      </c>
      <c r="T847" s="494"/>
      <c r="U847" s="179">
        <v>2.6476001660291648E-3</v>
      </c>
      <c r="V847" s="209"/>
      <c r="W847" s="360">
        <v>-2.0478381609885382E-3</v>
      </c>
      <c r="X847" s="709"/>
      <c r="Y847" s="623"/>
      <c r="Z847" s="358">
        <v>-9.1147422661948252E-4</v>
      </c>
      <c r="AA847" s="739"/>
      <c r="AB847" s="476"/>
      <c r="AC847" s="476"/>
      <c r="AD847" s="476"/>
      <c r="AE847" s="476"/>
      <c r="AF847" s="476"/>
    </row>
    <row r="848" spans="1:85" s="138" customFormat="1" ht="15" customHeight="1" x14ac:dyDescent="0.2">
      <c r="A848" s="245"/>
      <c r="B848" s="370"/>
      <c r="C848" s="371" t="s">
        <v>519</v>
      </c>
      <c r="D848" s="403">
        <v>2.2516791808198679E-2</v>
      </c>
      <c r="E848" s="497"/>
      <c r="F848" s="497"/>
      <c r="G848" s="97">
        <v>1.5993059216287939E-2</v>
      </c>
      <c r="H848" s="762"/>
      <c r="I848" s="403">
        <v>7.6751384986258747E-3</v>
      </c>
      <c r="J848" s="498"/>
      <c r="K848" s="97">
        <v>2.4910710089486492E-3</v>
      </c>
      <c r="L848" s="762"/>
      <c r="M848" s="623"/>
      <c r="N848" s="358">
        <v>3.3145107167026275E-2</v>
      </c>
      <c r="O848" s="497"/>
      <c r="P848" s="497"/>
      <c r="Q848" s="179">
        <v>1.8953470598470905E-2</v>
      </c>
      <c r="R848" s="206"/>
      <c r="S848" s="359">
        <v>8.0193197704934716E-3</v>
      </c>
      <c r="T848" s="494"/>
      <c r="U848" s="179">
        <v>2.57787117225502E-3</v>
      </c>
      <c r="V848" s="209"/>
      <c r="W848" s="360">
        <v>-1.0628315358827595E-2</v>
      </c>
      <c r="X848" s="709"/>
      <c r="Y848" s="623"/>
      <c r="Z848" s="358">
        <v>-3.4418127186759684E-4</v>
      </c>
      <c r="AA848" s="739"/>
      <c r="AB848" s="476"/>
      <c r="AC848" s="476"/>
      <c r="AD848" s="476"/>
      <c r="AE848" s="476"/>
      <c r="AF848" s="476"/>
    </row>
    <row r="849" spans="1:32" s="138" customFormat="1" ht="15" customHeight="1" x14ac:dyDescent="0.2">
      <c r="A849" s="245"/>
      <c r="B849" s="370"/>
      <c r="C849" s="371" t="s">
        <v>520</v>
      </c>
      <c r="D849" s="403">
        <v>0.13190909021616715</v>
      </c>
      <c r="E849" s="497"/>
      <c r="F849" s="497"/>
      <c r="G849" s="97">
        <v>3.6479057000665727E-2</v>
      </c>
      <c r="H849" s="762"/>
      <c r="I849" s="403">
        <v>0.11089565858071626</v>
      </c>
      <c r="J849" s="498"/>
      <c r="K849" s="97">
        <v>8.9629236809577514E-3</v>
      </c>
      <c r="L849" s="762"/>
      <c r="M849" s="623"/>
      <c r="N849" s="358">
        <v>0.10846441261273498</v>
      </c>
      <c r="O849" s="497"/>
      <c r="P849" s="497"/>
      <c r="Q849" s="179">
        <v>3.2923906417188516E-2</v>
      </c>
      <c r="R849" s="206"/>
      <c r="S849" s="359">
        <v>0.10438662096613158</v>
      </c>
      <c r="T849" s="494"/>
      <c r="U849" s="179">
        <v>8.8373802783244405E-3</v>
      </c>
      <c r="V849" s="209"/>
      <c r="W849" s="360">
        <v>2.3444677603432162E-2</v>
      </c>
      <c r="X849" s="709"/>
      <c r="Y849" s="623"/>
      <c r="Z849" s="358">
        <v>6.509037614584684E-3</v>
      </c>
      <c r="AA849" s="739"/>
      <c r="AB849" s="476"/>
      <c r="AC849" s="476"/>
      <c r="AD849" s="476"/>
      <c r="AE849" s="476"/>
      <c r="AF849" s="476"/>
    </row>
    <row r="850" spans="1:32" s="138" customFormat="1" ht="15" customHeight="1" x14ac:dyDescent="0.2">
      <c r="A850" s="245"/>
      <c r="B850" s="370"/>
      <c r="C850" s="371" t="s">
        <v>521</v>
      </c>
      <c r="D850" s="403">
        <v>0.11452964893680084</v>
      </c>
      <c r="E850" s="497"/>
      <c r="F850" s="497"/>
      <c r="G850" s="97">
        <v>3.4329668761840744E-2</v>
      </c>
      <c r="H850" s="762"/>
      <c r="I850" s="403">
        <v>0.14360120422660411</v>
      </c>
      <c r="J850" s="498"/>
      <c r="K850" s="97">
        <v>1.0009978062403274E-2</v>
      </c>
      <c r="L850" s="762"/>
      <c r="M850" s="623"/>
      <c r="N850" s="358">
        <v>0.15889171796525661</v>
      </c>
      <c r="O850" s="497"/>
      <c r="P850" s="497"/>
      <c r="Q850" s="179">
        <v>3.870570368196917E-2</v>
      </c>
      <c r="R850" s="206"/>
      <c r="S850" s="359">
        <v>0.14865718317560683</v>
      </c>
      <c r="T850" s="494"/>
      <c r="U850" s="179">
        <v>1.0282199475952781E-2</v>
      </c>
      <c r="V850" s="209"/>
      <c r="W850" s="360">
        <v>-4.4362069028455769E-2</v>
      </c>
      <c r="X850" s="709"/>
      <c r="Y850" s="623"/>
      <c r="Z850" s="358">
        <v>-5.0559789490027263E-3</v>
      </c>
      <c r="AA850" s="739"/>
      <c r="AB850" s="476"/>
      <c r="AC850" s="476"/>
      <c r="AD850" s="476"/>
      <c r="AE850" s="476"/>
      <c r="AF850" s="476"/>
    </row>
    <row r="851" spans="1:32" s="138" customFormat="1" ht="15" customHeight="1" x14ac:dyDescent="0.2">
      <c r="A851" s="245"/>
      <c r="B851" s="370"/>
      <c r="C851" s="371" t="s">
        <v>522</v>
      </c>
      <c r="D851" s="403">
        <v>0.10791641583750715</v>
      </c>
      <c r="E851" s="761" t="s">
        <v>206</v>
      </c>
      <c r="F851" s="497"/>
      <c r="G851" s="97">
        <v>3.344800093308474E-2</v>
      </c>
      <c r="H851" s="762"/>
      <c r="I851" s="403">
        <v>5.3409600342484841E-2</v>
      </c>
      <c r="J851" s="498"/>
      <c r="K851" s="97">
        <v>6.418104331908819E-3</v>
      </c>
      <c r="L851" s="762"/>
      <c r="M851" s="623"/>
      <c r="N851" s="358">
        <v>7.2356497647336773E-2</v>
      </c>
      <c r="O851" s="497"/>
      <c r="P851" s="497"/>
      <c r="Q851" s="179">
        <v>2.7430119804388843E-2</v>
      </c>
      <c r="R851" s="206"/>
      <c r="S851" s="359">
        <v>5.3024998177459197E-2</v>
      </c>
      <c r="T851" s="494"/>
      <c r="U851" s="179">
        <v>6.4766499623318107E-3</v>
      </c>
      <c r="V851" s="209"/>
      <c r="W851" s="360">
        <v>3.5559918190170375E-2</v>
      </c>
      <c r="X851" s="709"/>
      <c r="Y851" s="623"/>
      <c r="Z851" s="358">
        <v>3.8460216502564371E-4</v>
      </c>
      <c r="AA851" s="739"/>
      <c r="AB851" s="476"/>
      <c r="AC851" s="476"/>
      <c r="AD851" s="476"/>
      <c r="AE851" s="476"/>
      <c r="AF851" s="476"/>
    </row>
    <row r="852" spans="1:32" s="138" customFormat="1" ht="15" customHeight="1" x14ac:dyDescent="0.2">
      <c r="A852" s="245"/>
      <c r="B852" s="370"/>
      <c r="C852" s="371" t="s">
        <v>523</v>
      </c>
      <c r="D852" s="403">
        <v>5.138344608775345E-2</v>
      </c>
      <c r="E852" s="497"/>
      <c r="F852" s="497"/>
      <c r="G852" s="97">
        <v>2.3800199615001041E-2</v>
      </c>
      <c r="H852" s="762"/>
      <c r="I852" s="403">
        <v>6.1910267341114524E-2</v>
      </c>
      <c r="J852" s="498"/>
      <c r="K852" s="97">
        <v>6.8789094361273511E-3</v>
      </c>
      <c r="L852" s="762"/>
      <c r="M852" s="623"/>
      <c r="N852" s="358">
        <v>2.1965471022203181E-2</v>
      </c>
      <c r="O852" s="761" t="s">
        <v>206</v>
      </c>
      <c r="P852" s="497"/>
      <c r="Q852" s="179">
        <v>1.5518356926932349E-2</v>
      </c>
      <c r="R852" s="206"/>
      <c r="S852" s="359">
        <v>6.5461722436491038E-2</v>
      </c>
      <c r="T852" s="494"/>
      <c r="U852" s="179">
        <v>7.1487992014760016E-3</v>
      </c>
      <c r="V852" s="209"/>
      <c r="W852" s="360">
        <v>2.9417975065550269E-2</v>
      </c>
      <c r="X852" s="709"/>
      <c r="Y852" s="623"/>
      <c r="Z852" s="358">
        <v>-3.5514550953765142E-3</v>
      </c>
      <c r="AA852" s="739"/>
      <c r="AB852" s="476"/>
      <c r="AC852" s="476"/>
      <c r="AD852" s="476"/>
      <c r="AE852" s="476"/>
      <c r="AF852" s="476"/>
    </row>
    <row r="853" spans="1:32" s="138" customFormat="1" ht="15" customHeight="1" x14ac:dyDescent="0.2">
      <c r="A853" s="245"/>
      <c r="B853" s="370"/>
      <c r="C853" s="371" t="s">
        <v>524</v>
      </c>
      <c r="D853" s="403">
        <v>2.97768160611095E-2</v>
      </c>
      <c r="E853" s="497"/>
      <c r="F853" s="497"/>
      <c r="G853" s="97">
        <v>1.8323084712963605E-2</v>
      </c>
      <c r="H853" s="762"/>
      <c r="I853" s="403">
        <v>5.5622816117674029E-2</v>
      </c>
      <c r="J853" s="498"/>
      <c r="K853" s="97">
        <v>6.5420715587764739E-3</v>
      </c>
      <c r="L853" s="762"/>
      <c r="M853" s="623"/>
      <c r="N853" s="358">
        <v>2.9202712979955001E-2</v>
      </c>
      <c r="O853" s="497" t="s">
        <v>31</v>
      </c>
      <c r="P853" s="497"/>
      <c r="Q853" s="179">
        <v>1.7826835601151204E-2</v>
      </c>
      <c r="R853" s="206"/>
      <c r="S853" s="359">
        <v>5.5890531006455815E-2</v>
      </c>
      <c r="T853" s="494"/>
      <c r="U853" s="179">
        <v>6.639282251331622E-3</v>
      </c>
      <c r="V853" s="209"/>
      <c r="W853" s="360">
        <v>5.7410308115449921E-4</v>
      </c>
      <c r="X853" s="709"/>
      <c r="Y853" s="623"/>
      <c r="Z853" s="358">
        <v>-2.6771488878178651E-4</v>
      </c>
      <c r="AA853" s="739"/>
      <c r="AB853" s="476"/>
      <c r="AC853" s="476"/>
      <c r="AD853" s="476"/>
      <c r="AE853" s="476"/>
      <c r="AF853" s="476"/>
    </row>
    <row r="854" spans="1:32" s="138" customFormat="1" ht="15" customHeight="1" x14ac:dyDescent="0.2">
      <c r="A854" s="245"/>
      <c r="B854" s="370"/>
      <c r="C854" s="371" t="s">
        <v>525</v>
      </c>
      <c r="D854" s="403">
        <v>2.1940976993727192E-2</v>
      </c>
      <c r="E854" s="497" t="s">
        <v>31</v>
      </c>
      <c r="F854" s="497"/>
      <c r="G854" s="97">
        <v>1.5791891423247661E-2</v>
      </c>
      <c r="H854" s="762"/>
      <c r="I854" s="403">
        <v>4.9692702752473075E-2</v>
      </c>
      <c r="J854" s="498"/>
      <c r="K854" s="97">
        <v>6.2028946054154604E-3</v>
      </c>
      <c r="L854" s="762"/>
      <c r="M854" s="623"/>
      <c r="N854" s="358">
        <v>4.3201646841219674E-2</v>
      </c>
      <c r="O854" s="497"/>
      <c r="P854" s="497"/>
      <c r="Q854" s="179">
        <v>2.152577236067936E-2</v>
      </c>
      <c r="R854" s="206"/>
      <c r="S854" s="359">
        <v>5.1627093779263875E-2</v>
      </c>
      <c r="T854" s="494"/>
      <c r="U854" s="179">
        <v>6.3954225738276629E-3</v>
      </c>
      <c r="V854" s="209"/>
      <c r="W854" s="360">
        <v>-2.1260669847492482E-2</v>
      </c>
      <c r="X854" s="709"/>
      <c r="Y854" s="623"/>
      <c r="Z854" s="358">
        <v>-1.9343910267907993E-3</v>
      </c>
      <c r="AA854" s="739"/>
      <c r="AB854" s="476"/>
      <c r="AC854" s="476"/>
      <c r="AD854" s="476"/>
      <c r="AE854" s="476"/>
      <c r="AF854" s="476"/>
    </row>
    <row r="855" spans="1:32" s="138" customFormat="1" ht="15" customHeight="1" x14ac:dyDescent="0.2">
      <c r="A855" s="245"/>
      <c r="B855" s="370"/>
      <c r="C855" s="371" t="s">
        <v>526</v>
      </c>
      <c r="D855" s="403" t="s">
        <v>30</v>
      </c>
      <c r="E855" s="497"/>
      <c r="F855" s="497"/>
      <c r="G855" s="97" t="s">
        <v>30</v>
      </c>
      <c r="H855" s="762"/>
      <c r="I855" s="403">
        <v>1.0522221262726551E-2</v>
      </c>
      <c r="J855" s="498"/>
      <c r="K855" s="97">
        <v>2.9125460353439294E-3</v>
      </c>
      <c r="L855" s="762"/>
      <c r="M855" s="623"/>
      <c r="N855" s="359" t="s">
        <v>30</v>
      </c>
      <c r="O855" s="497"/>
      <c r="P855" s="497"/>
      <c r="Q855" s="179" t="s">
        <v>30</v>
      </c>
      <c r="R855" s="206"/>
      <c r="S855" s="359">
        <v>8.5479770630850788E-3</v>
      </c>
      <c r="T855" s="494"/>
      <c r="U855" s="179">
        <v>2.660776296494468E-3</v>
      </c>
      <c r="V855" s="209"/>
      <c r="W855" s="359" t="s">
        <v>30</v>
      </c>
      <c r="X855" s="709"/>
      <c r="Y855" s="623"/>
      <c r="Z855" s="358">
        <v>1.9742441996414718E-3</v>
      </c>
      <c r="AA855" s="739"/>
      <c r="AB855" s="476"/>
      <c r="AC855" s="476"/>
      <c r="AD855" s="476"/>
      <c r="AE855" s="476"/>
      <c r="AF855" s="476"/>
    </row>
    <row r="856" spans="1:32" s="138" customFormat="1" ht="15" customHeight="1" x14ac:dyDescent="0.2">
      <c r="A856" s="245"/>
      <c r="B856" s="370"/>
      <c r="C856" s="371" t="s">
        <v>527</v>
      </c>
      <c r="D856" s="403">
        <v>3.502266472902793E-2</v>
      </c>
      <c r="E856" s="497" t="s">
        <v>31</v>
      </c>
      <c r="F856" s="497"/>
      <c r="G856" s="97">
        <v>1.9817861374142272E-2</v>
      </c>
      <c r="H856" s="762"/>
      <c r="I856" s="403">
        <v>7.6088114823876507E-2</v>
      </c>
      <c r="J856" s="498"/>
      <c r="K856" s="97">
        <v>7.5681503242762587E-3</v>
      </c>
      <c r="L856" s="762"/>
      <c r="M856" s="623"/>
      <c r="N856" s="359">
        <v>6.3928461155849603E-2</v>
      </c>
      <c r="O856" s="497"/>
      <c r="P856" s="497"/>
      <c r="Q856" s="179">
        <v>2.5900015744735296E-2</v>
      </c>
      <c r="R856" s="206"/>
      <c r="S856" s="359">
        <v>7.7650789307015397E-2</v>
      </c>
      <c r="T856" s="494"/>
      <c r="U856" s="179">
        <v>7.735020424964963E-3</v>
      </c>
      <c r="V856" s="209"/>
      <c r="W856" s="359">
        <v>-2.8905796426821673E-2</v>
      </c>
      <c r="X856" s="709"/>
      <c r="Y856" s="623"/>
      <c r="Z856" s="358">
        <v>-1.56267448313889E-3</v>
      </c>
      <c r="AA856" s="739"/>
      <c r="AB856" s="476"/>
      <c r="AC856" s="476"/>
      <c r="AD856" s="476"/>
      <c r="AE856" s="476"/>
      <c r="AF856" s="476"/>
    </row>
    <row r="857" spans="1:32" s="138" customFormat="1" ht="15" customHeight="1" x14ac:dyDescent="0.2">
      <c r="A857" s="245"/>
      <c r="B857" s="370"/>
      <c r="C857" s="371" t="s">
        <v>528</v>
      </c>
      <c r="D857" s="403">
        <v>0.1061534595176199</v>
      </c>
      <c r="E857" s="761" t="s">
        <v>206</v>
      </c>
      <c r="F857" s="497"/>
      <c r="G857" s="97">
        <v>3.3206430525563983E-2</v>
      </c>
      <c r="H857" s="762"/>
      <c r="I857" s="403">
        <v>4.9542372931248503E-2</v>
      </c>
      <c r="J857" s="498"/>
      <c r="K857" s="97">
        <v>6.1939948924702778E-3</v>
      </c>
      <c r="L857" s="762"/>
      <c r="M857" s="623"/>
      <c r="N857" s="359">
        <v>8.8143926685707599E-2</v>
      </c>
      <c r="O857" s="497"/>
      <c r="P857" s="497"/>
      <c r="Q857" s="179">
        <v>3.0016339365081832E-2</v>
      </c>
      <c r="R857" s="206"/>
      <c r="S857" s="359">
        <v>4.860597914516232E-2</v>
      </c>
      <c r="T857" s="494"/>
      <c r="U857" s="179">
        <v>6.2153543581155851E-3</v>
      </c>
      <c r="V857" s="209"/>
      <c r="W857" s="359">
        <v>1.8009532831912298E-2</v>
      </c>
      <c r="X857" s="709"/>
      <c r="Y857" s="623"/>
      <c r="Z857" s="358">
        <v>9.363937860861829E-4</v>
      </c>
      <c r="AA857" s="739"/>
      <c r="AB857" s="476"/>
      <c r="AC857" s="476"/>
      <c r="AD857" s="476"/>
      <c r="AE857" s="476"/>
      <c r="AF857" s="476"/>
    </row>
    <row r="858" spans="1:32" s="138" customFormat="1" ht="15" customHeight="1" x14ac:dyDescent="0.2">
      <c r="A858" s="245"/>
      <c r="B858" s="370"/>
      <c r="C858" s="371" t="s">
        <v>529</v>
      </c>
      <c r="D858" s="403">
        <v>5.3705613630264985E-2</v>
      </c>
      <c r="E858" s="497"/>
      <c r="F858" s="497"/>
      <c r="G858" s="97">
        <v>2.4302257027803788E-2</v>
      </c>
      <c r="H858" s="762"/>
      <c r="I858" s="403">
        <v>5.2104338923195485E-2</v>
      </c>
      <c r="J858" s="498"/>
      <c r="K858" s="97">
        <v>6.3435632361386832E-3</v>
      </c>
      <c r="L858" s="762"/>
      <c r="M858" s="623"/>
      <c r="N858" s="359">
        <v>6.6945677475297255E-2</v>
      </c>
      <c r="O858" s="497"/>
      <c r="P858" s="497"/>
      <c r="Q858" s="179">
        <v>2.646141825971161E-2</v>
      </c>
      <c r="R858" s="206"/>
      <c r="S858" s="359">
        <v>5.4646759049236576E-2</v>
      </c>
      <c r="T858" s="494"/>
      <c r="U858" s="179">
        <v>6.5693152154806221E-3</v>
      </c>
      <c r="V858" s="209"/>
      <c r="W858" s="359">
        <v>-1.324006384503227E-2</v>
      </c>
      <c r="X858" s="709"/>
      <c r="Y858" s="623"/>
      <c r="Z858" s="358">
        <v>-2.5424201260410909E-3</v>
      </c>
      <c r="AA858" s="739"/>
      <c r="AB858" s="476"/>
      <c r="AC858" s="476"/>
      <c r="AD858" s="476"/>
      <c r="AE858" s="476"/>
      <c r="AF858" s="476"/>
    </row>
    <row r="859" spans="1:32" s="138" customFormat="1" ht="15" customHeight="1" x14ac:dyDescent="0.2">
      <c r="A859" s="245"/>
      <c r="B859" s="370"/>
      <c r="C859" s="371" t="s">
        <v>530</v>
      </c>
      <c r="D859" s="403">
        <v>1.9858076692296233E-2</v>
      </c>
      <c r="E859" s="761" t="s">
        <v>206</v>
      </c>
      <c r="F859" s="497"/>
      <c r="G859" s="97">
        <v>1.5039614724601521E-2</v>
      </c>
      <c r="H859" s="762"/>
      <c r="I859" s="403">
        <v>6.7104546275988761E-2</v>
      </c>
      <c r="J859" s="498"/>
      <c r="K859" s="97">
        <v>7.1418137681761428E-3</v>
      </c>
      <c r="L859" s="762"/>
      <c r="M859" s="623"/>
      <c r="N859" s="359">
        <v>3.808300143277344E-2</v>
      </c>
      <c r="O859" s="497"/>
      <c r="P859" s="497"/>
      <c r="Q859" s="179">
        <v>2.0264354146654041E-2</v>
      </c>
      <c r="R859" s="206"/>
      <c r="S859" s="359">
        <v>6.4991735460513678E-2</v>
      </c>
      <c r="T859" s="494"/>
      <c r="U859" s="179">
        <v>7.1248812290476415E-3</v>
      </c>
      <c r="V859" s="209"/>
      <c r="W859" s="359">
        <v>-1.8224924740477207E-2</v>
      </c>
      <c r="X859" s="709"/>
      <c r="Y859" s="623"/>
      <c r="Z859" s="358">
        <v>2.112810815475083E-3</v>
      </c>
      <c r="AA859" s="739"/>
      <c r="AB859" s="476"/>
      <c r="AC859" s="476"/>
      <c r="AD859" s="476"/>
      <c r="AE859" s="476"/>
      <c r="AF859" s="476"/>
    </row>
    <row r="860" spans="1:32" s="138" customFormat="1" ht="15" customHeight="1" x14ac:dyDescent="0.2">
      <c r="A860" s="245"/>
      <c r="B860" s="370"/>
      <c r="C860" s="371" t="s">
        <v>531</v>
      </c>
      <c r="D860" s="403">
        <v>6.3112953322057311E-2</v>
      </c>
      <c r="E860" s="497"/>
      <c r="F860" s="497"/>
      <c r="G860" s="97">
        <v>2.6213590161717506E-2</v>
      </c>
      <c r="H860" s="762"/>
      <c r="I860" s="403">
        <v>7.1525633442807088E-2</v>
      </c>
      <c r="J860" s="498"/>
      <c r="K860" s="97">
        <v>7.3558332600849839E-3</v>
      </c>
      <c r="L860" s="762"/>
      <c r="M860" s="623"/>
      <c r="N860" s="359">
        <v>8.6496479876175106E-2</v>
      </c>
      <c r="O860" s="497"/>
      <c r="P860" s="497"/>
      <c r="Q860" s="179">
        <v>2.9761355791088941E-2</v>
      </c>
      <c r="R860" s="206"/>
      <c r="S860" s="359">
        <v>6.9297085606294301E-2</v>
      </c>
      <c r="T860" s="494"/>
      <c r="U860" s="179">
        <v>7.3401318178178132E-3</v>
      </c>
      <c r="V860" s="209"/>
      <c r="W860" s="359">
        <v>-2.3383526554117795E-2</v>
      </c>
      <c r="X860" s="709"/>
      <c r="Y860" s="623"/>
      <c r="Z860" s="358">
        <v>2.228547836512787E-3</v>
      </c>
      <c r="AA860" s="739"/>
      <c r="AB860" s="476"/>
      <c r="AC860" s="476"/>
      <c r="AD860" s="476"/>
      <c r="AE860" s="476"/>
      <c r="AF860" s="476"/>
    </row>
    <row r="861" spans="1:32" s="138" customFormat="1" ht="15" customHeight="1" x14ac:dyDescent="0.2">
      <c r="A861" s="245"/>
      <c r="B861" s="370"/>
      <c r="C861" s="371" t="s">
        <v>532</v>
      </c>
      <c r="D861" s="403">
        <v>6.4956509509879232E-2</v>
      </c>
      <c r="E861" s="497"/>
      <c r="F861" s="497"/>
      <c r="G861" s="97">
        <v>2.6567511776078162E-2</v>
      </c>
      <c r="H861" s="762"/>
      <c r="I861" s="403">
        <v>3.105094363642566E-2</v>
      </c>
      <c r="J861" s="498"/>
      <c r="K861" s="97">
        <v>4.9511254933821847E-3</v>
      </c>
      <c r="L861" s="762"/>
      <c r="M861" s="623"/>
      <c r="N861" s="359">
        <v>6.3829667455500673E-3</v>
      </c>
      <c r="O861" s="497" t="s">
        <v>31</v>
      </c>
      <c r="P861" s="497"/>
      <c r="Q861" s="179">
        <v>8.431778462103235E-3</v>
      </c>
      <c r="R861" s="206"/>
      <c r="S861" s="359">
        <v>2.9661978372639123E-2</v>
      </c>
      <c r="T861" s="494"/>
      <c r="U861" s="179">
        <v>4.9034575374124765E-3</v>
      </c>
      <c r="V861" s="209"/>
      <c r="W861" s="359">
        <v>5.8573542764329162E-2</v>
      </c>
      <c r="X861" s="733" t="s">
        <v>206</v>
      </c>
      <c r="Y861" s="623"/>
      <c r="Z861" s="358">
        <v>1.3889652637865367E-3</v>
      </c>
      <c r="AA861" s="739"/>
      <c r="AB861" s="476"/>
      <c r="AC861" s="476"/>
      <c r="AD861" s="476"/>
      <c r="AE861" s="476"/>
      <c r="AF861" s="476"/>
    </row>
    <row r="862" spans="1:32" s="138" customFormat="1" ht="15" customHeight="1" x14ac:dyDescent="0.2">
      <c r="A862" s="245"/>
      <c r="B862" s="370"/>
      <c r="C862" s="371" t="s">
        <v>533</v>
      </c>
      <c r="D862" s="403">
        <v>1.5369721669476047E-2</v>
      </c>
      <c r="E862" s="497"/>
      <c r="F862" s="497"/>
      <c r="G862" s="97">
        <v>1.3261517756053604E-2</v>
      </c>
      <c r="H862" s="762"/>
      <c r="I862" s="403">
        <v>2.039559123118747E-2</v>
      </c>
      <c r="J862" s="498"/>
      <c r="K862" s="97">
        <v>4.0346844631735787E-3</v>
      </c>
      <c r="L862" s="762"/>
      <c r="M862" s="623"/>
      <c r="N862" s="359">
        <v>1.010830714533059E-2</v>
      </c>
      <c r="O862" s="497"/>
      <c r="P862" s="497"/>
      <c r="Q862" s="179">
        <v>1.0590865120455702E-2</v>
      </c>
      <c r="R862" s="206"/>
      <c r="S862" s="359">
        <v>2.1534014733453646E-2</v>
      </c>
      <c r="T862" s="494"/>
      <c r="U862" s="179">
        <v>4.19542736494888E-3</v>
      </c>
      <c r="V862" s="209"/>
      <c r="W862" s="359">
        <v>5.2614145241454569E-3</v>
      </c>
      <c r="X862" s="709"/>
      <c r="Y862" s="623"/>
      <c r="Z862" s="358">
        <v>-1.1384235022661761E-3</v>
      </c>
      <c r="AA862" s="739"/>
      <c r="AB862" s="476"/>
      <c r="AC862" s="476"/>
      <c r="AD862" s="476"/>
      <c r="AE862" s="476"/>
      <c r="AF862" s="476"/>
    </row>
    <row r="863" spans="1:32" s="138" customFormat="1" ht="15" customHeight="1" x14ac:dyDescent="0.2">
      <c r="A863" s="245"/>
      <c r="B863" s="370"/>
      <c r="C863" s="371" t="s">
        <v>534</v>
      </c>
      <c r="D863" s="403" t="s">
        <v>30</v>
      </c>
      <c r="E863" s="497"/>
      <c r="F863" s="497"/>
      <c r="G863" s="97" t="s">
        <v>30</v>
      </c>
      <c r="H863" s="762"/>
      <c r="I863" s="403">
        <v>8.5319074099759952E-4</v>
      </c>
      <c r="J863" s="498"/>
      <c r="K863" s="97">
        <v>8.3340054584040053E-4</v>
      </c>
      <c r="L863" s="762"/>
      <c r="M863" s="623"/>
      <c r="N863" s="359" t="s">
        <v>30</v>
      </c>
      <c r="O863" s="497"/>
      <c r="P863" s="497"/>
      <c r="Q863" s="179" t="s">
        <v>30</v>
      </c>
      <c r="R863" s="206"/>
      <c r="S863" s="359">
        <v>4.9927782151643724E-4</v>
      </c>
      <c r="T863" s="494"/>
      <c r="U863" s="179">
        <v>6.456594781082375E-4</v>
      </c>
      <c r="V863" s="209"/>
      <c r="W863" s="359" t="s">
        <v>30</v>
      </c>
      <c r="X863" s="709"/>
      <c r="Y863" s="623"/>
      <c r="Z863" s="358">
        <v>3.5391291948116228E-4</v>
      </c>
      <c r="AA863" s="739"/>
      <c r="AB863" s="476"/>
      <c r="AC863" s="476"/>
      <c r="AD863" s="476"/>
      <c r="AE863" s="476"/>
      <c r="AF863" s="476"/>
    </row>
    <row r="864" spans="1:32" s="138" customFormat="1" ht="15" customHeight="1" x14ac:dyDescent="0.2">
      <c r="A864" s="245"/>
      <c r="B864" s="615"/>
      <c r="C864" s="616" t="s">
        <v>535</v>
      </c>
      <c r="D864" s="404" t="s">
        <v>30</v>
      </c>
      <c r="E864" s="502"/>
      <c r="F864" s="502"/>
      <c r="G864" s="188" t="s">
        <v>30</v>
      </c>
      <c r="H864" s="763"/>
      <c r="I864" s="404">
        <v>1.9865209669644897E-3</v>
      </c>
      <c r="J864" s="710"/>
      <c r="K864" s="188">
        <v>1.2709569514408059E-3</v>
      </c>
      <c r="L864" s="763"/>
      <c r="M864" s="623"/>
      <c r="N864" s="215" t="s">
        <v>30</v>
      </c>
      <c r="O864" s="502"/>
      <c r="P864" s="502"/>
      <c r="Q864" s="191" t="s">
        <v>30</v>
      </c>
      <c r="R864" s="206"/>
      <c r="S864" s="215">
        <v>1.8242894486182664E-3</v>
      </c>
      <c r="T864" s="216"/>
      <c r="U864" s="191">
        <v>1.2333638334035509E-3</v>
      </c>
      <c r="V864" s="209"/>
      <c r="W864" s="215" t="s">
        <v>30</v>
      </c>
      <c r="X864" s="218"/>
      <c r="Y864" s="623"/>
      <c r="Z864" s="213">
        <v>1.6223151834622324E-4</v>
      </c>
      <c r="AA864" s="219"/>
      <c r="AB864" s="476"/>
      <c r="AC864" s="476"/>
      <c r="AD864" s="476"/>
      <c r="AE864" s="476"/>
      <c r="AF864" s="476"/>
    </row>
    <row r="865" spans="1:32" s="138" customFormat="1" ht="15" customHeight="1" x14ac:dyDescent="0.2">
      <c r="A865" s="413"/>
      <c r="B865" s="1050" t="s">
        <v>233</v>
      </c>
      <c r="C865" s="1104"/>
      <c r="D865" s="776">
        <v>408.13467717796374</v>
      </c>
      <c r="E865" s="777"/>
      <c r="F865" s="777"/>
      <c r="G865" s="778"/>
      <c r="H865" s="779"/>
      <c r="I865" s="776">
        <v>39643.32156272843</v>
      </c>
      <c r="J865" s="777"/>
      <c r="K865" s="778"/>
      <c r="L865" s="779"/>
      <c r="M865" s="780"/>
      <c r="N865" s="781">
        <v>426.33868722767551</v>
      </c>
      <c r="O865" s="777"/>
      <c r="P865" s="777"/>
      <c r="Q865" s="788"/>
      <c r="R865" s="789"/>
      <c r="S865" s="788">
        <v>40323.251370916063</v>
      </c>
      <c r="T865" s="785"/>
      <c r="U865" s="782"/>
      <c r="V865" s="780"/>
      <c r="W865" s="786"/>
      <c r="X865" s="786"/>
      <c r="Y865" s="787"/>
      <c r="Z865" s="787"/>
      <c r="AA865" s="787"/>
      <c r="AB865" s="476"/>
      <c r="AC865" s="476"/>
      <c r="AD865" s="476"/>
      <c r="AE865" s="476"/>
      <c r="AF865" s="476"/>
    </row>
    <row r="866" spans="1:32" s="138" customFormat="1" ht="15" customHeight="1" x14ac:dyDescent="0.2">
      <c r="A866" s="245"/>
      <c r="B866" s="369" t="s">
        <v>400</v>
      </c>
      <c r="C866" s="252" t="s">
        <v>515</v>
      </c>
      <c r="D866" s="402">
        <v>1.0679426465985305E-2</v>
      </c>
      <c r="E866" s="490"/>
      <c r="F866" s="490"/>
      <c r="G866" s="164">
        <v>5.9229992916078559E-3</v>
      </c>
      <c r="H866" s="760"/>
      <c r="I866" s="402">
        <v>9.7826548228451896E-3</v>
      </c>
      <c r="J866" s="353"/>
      <c r="K866" s="164">
        <v>2.2589612636844656E-3</v>
      </c>
      <c r="L866" s="760"/>
      <c r="M866" s="623"/>
      <c r="N866" s="204">
        <v>9.8260341541342739E-3</v>
      </c>
      <c r="O866" s="490"/>
      <c r="P866" s="490"/>
      <c r="Q866" s="167">
        <v>5.497838856875284E-3</v>
      </c>
      <c r="R866" s="206"/>
      <c r="S866" s="207">
        <v>1.0783842457976766E-2</v>
      </c>
      <c r="T866" s="208"/>
      <c r="U866" s="167">
        <v>2.3821238862719251E-3</v>
      </c>
      <c r="V866" s="209"/>
      <c r="W866" s="210">
        <v>8.533923118510308E-4</v>
      </c>
      <c r="X866" s="211"/>
      <c r="Y866" s="623"/>
      <c r="Z866" s="204">
        <v>-1.0011876351315764E-3</v>
      </c>
      <c r="AA866" s="212"/>
      <c r="AB866" s="476"/>
      <c r="AC866" s="476"/>
      <c r="AD866" s="476"/>
      <c r="AE866" s="476"/>
      <c r="AF866" s="476"/>
    </row>
    <row r="867" spans="1:32" s="138" customFormat="1" ht="15" customHeight="1" x14ac:dyDescent="0.2">
      <c r="A867" s="245"/>
      <c r="B867" s="370"/>
      <c r="C867" s="371" t="s">
        <v>516</v>
      </c>
      <c r="D867" s="403">
        <v>1.1251524425220871E-2</v>
      </c>
      <c r="E867" s="497"/>
      <c r="F867" s="497"/>
      <c r="G867" s="97">
        <v>6.0778194224979281E-3</v>
      </c>
      <c r="H867" s="762"/>
      <c r="I867" s="403">
        <v>7.0115134942975452E-3</v>
      </c>
      <c r="J867" s="498"/>
      <c r="K867" s="97">
        <v>1.9151074587460233E-3</v>
      </c>
      <c r="L867" s="762"/>
      <c r="M867" s="623"/>
      <c r="N867" s="358">
        <v>1.30159174768731E-2</v>
      </c>
      <c r="O867" s="497"/>
      <c r="P867" s="497"/>
      <c r="Q867" s="179">
        <v>6.3174176228310355E-3</v>
      </c>
      <c r="R867" s="206"/>
      <c r="S867" s="359">
        <v>7.7658029196356589E-3</v>
      </c>
      <c r="T867" s="494"/>
      <c r="U867" s="179">
        <v>2.0245674666403823E-3</v>
      </c>
      <c r="V867" s="209"/>
      <c r="W867" s="360">
        <v>-1.7643930516522289E-3</v>
      </c>
      <c r="X867" s="709"/>
      <c r="Y867" s="623"/>
      <c r="Z867" s="358">
        <v>-7.5428942533811369E-4</v>
      </c>
      <c r="AA867" s="739"/>
      <c r="AB867" s="476"/>
      <c r="AC867" s="476"/>
      <c r="AD867" s="476"/>
      <c r="AE867" s="476"/>
      <c r="AF867" s="476"/>
    </row>
    <row r="868" spans="1:32" s="138" customFormat="1" ht="15" customHeight="1" x14ac:dyDescent="0.2">
      <c r="A868" s="245"/>
      <c r="B868" s="370"/>
      <c r="C868" s="371" t="s">
        <v>517</v>
      </c>
      <c r="D868" s="403">
        <v>0.13948860478537192</v>
      </c>
      <c r="E868" s="497"/>
      <c r="F868" s="497"/>
      <c r="G868" s="97">
        <v>1.9963968392215106E-2</v>
      </c>
      <c r="H868" s="762"/>
      <c r="I868" s="403">
        <v>0.12843366661487135</v>
      </c>
      <c r="J868" s="498"/>
      <c r="K868" s="97">
        <v>7.6790026562304648E-3</v>
      </c>
      <c r="L868" s="762"/>
      <c r="M868" s="623"/>
      <c r="N868" s="358">
        <v>0.13533791891043004</v>
      </c>
      <c r="O868" s="497"/>
      <c r="P868" s="497"/>
      <c r="Q868" s="179">
        <v>1.9066899346373352E-2</v>
      </c>
      <c r="R868" s="206"/>
      <c r="S868" s="359">
        <v>0.13138439133524218</v>
      </c>
      <c r="T868" s="494"/>
      <c r="U868" s="179">
        <v>7.7914390428065715E-3</v>
      </c>
      <c r="V868" s="209"/>
      <c r="W868" s="360">
        <v>4.150685874941884E-3</v>
      </c>
      <c r="X868" s="709"/>
      <c r="Y868" s="623"/>
      <c r="Z868" s="358">
        <v>-2.9507247203708342E-3</v>
      </c>
      <c r="AA868" s="739"/>
      <c r="AB868" s="476"/>
      <c r="AC868" s="476"/>
      <c r="AD868" s="476"/>
      <c r="AE868" s="476"/>
      <c r="AF868" s="476"/>
    </row>
    <row r="869" spans="1:32" s="138" customFormat="1" ht="15" customHeight="1" x14ac:dyDescent="0.2">
      <c r="A869" s="245"/>
      <c r="B869" s="370"/>
      <c r="C869" s="371" t="s">
        <v>518</v>
      </c>
      <c r="D869" s="403">
        <v>1.3505045495225229E-2</v>
      </c>
      <c r="E869" s="497"/>
      <c r="F869" s="497"/>
      <c r="G869" s="97">
        <v>6.6511180401108141E-3</v>
      </c>
      <c r="H869" s="762"/>
      <c r="I869" s="403">
        <v>7.6824130951637214E-3</v>
      </c>
      <c r="J869" s="498"/>
      <c r="K869" s="97">
        <v>2.0039612821650078E-3</v>
      </c>
      <c r="L869" s="762"/>
      <c r="M869" s="623"/>
      <c r="N869" s="358">
        <v>1.5258579826302019E-2</v>
      </c>
      <c r="O869" s="497"/>
      <c r="P869" s="497"/>
      <c r="Q869" s="179">
        <v>6.8322740778807324E-3</v>
      </c>
      <c r="R869" s="206"/>
      <c r="S869" s="359">
        <v>7.3283844197607672E-3</v>
      </c>
      <c r="T869" s="494"/>
      <c r="U869" s="179">
        <v>1.9671564411904165E-3</v>
      </c>
      <c r="V869" s="209"/>
      <c r="W869" s="360">
        <v>-1.7535343310767903E-3</v>
      </c>
      <c r="X869" s="709"/>
      <c r="Y869" s="623"/>
      <c r="Z869" s="358">
        <v>3.5402867540295421E-4</v>
      </c>
      <c r="AA869" s="739"/>
      <c r="AB869" s="476"/>
      <c r="AC869" s="476"/>
      <c r="AD869" s="476"/>
      <c r="AE869" s="476"/>
      <c r="AF869" s="476"/>
    </row>
    <row r="870" spans="1:32" s="138" customFormat="1" ht="15" customHeight="1" x14ac:dyDescent="0.2">
      <c r="A870" s="245"/>
      <c r="B870" s="370"/>
      <c r="C870" s="371" t="s">
        <v>519</v>
      </c>
      <c r="D870" s="403">
        <v>2.0711307529863845E-2</v>
      </c>
      <c r="E870" s="497"/>
      <c r="F870" s="497"/>
      <c r="G870" s="97">
        <v>8.2065066192285943E-3</v>
      </c>
      <c r="H870" s="762"/>
      <c r="I870" s="403">
        <v>9.8434412519541326E-3</v>
      </c>
      <c r="J870" s="498"/>
      <c r="K870" s="97">
        <v>2.2658990912507162E-3</v>
      </c>
      <c r="L870" s="762"/>
      <c r="M870" s="623"/>
      <c r="N870" s="358">
        <v>1.3577951703896762E-2</v>
      </c>
      <c r="O870" s="497"/>
      <c r="P870" s="497"/>
      <c r="Q870" s="179">
        <v>6.4505335035507589E-3</v>
      </c>
      <c r="R870" s="206"/>
      <c r="S870" s="359">
        <v>1.0321769218011449E-2</v>
      </c>
      <c r="T870" s="494"/>
      <c r="U870" s="179">
        <v>2.3310739815145709E-3</v>
      </c>
      <c r="V870" s="209"/>
      <c r="W870" s="360">
        <v>7.1333558259670839E-3</v>
      </c>
      <c r="X870" s="709"/>
      <c r="Y870" s="623"/>
      <c r="Z870" s="358">
        <v>-4.7832796605731635E-4</v>
      </c>
      <c r="AA870" s="739"/>
      <c r="AB870" s="476"/>
      <c r="AC870" s="476"/>
      <c r="AD870" s="476"/>
      <c r="AE870" s="476"/>
      <c r="AF870" s="476"/>
    </row>
    <row r="871" spans="1:32" s="138" customFormat="1" ht="15" customHeight="1" x14ac:dyDescent="0.2">
      <c r="A871" s="245"/>
      <c r="B871" s="370"/>
      <c r="C871" s="371" t="s">
        <v>520</v>
      </c>
      <c r="D871" s="403">
        <v>0.10228095173713356</v>
      </c>
      <c r="E871" s="497"/>
      <c r="F871" s="497"/>
      <c r="G871" s="97">
        <v>1.7460906870552698E-2</v>
      </c>
      <c r="H871" s="762"/>
      <c r="I871" s="403">
        <v>0.10594901048213365</v>
      </c>
      <c r="J871" s="498"/>
      <c r="K871" s="97">
        <v>7.0639033858483774E-3</v>
      </c>
      <c r="L871" s="762"/>
      <c r="M871" s="623"/>
      <c r="N871" s="358">
        <v>8.7504128735884867E-2</v>
      </c>
      <c r="O871" s="497"/>
      <c r="P871" s="497"/>
      <c r="Q871" s="179">
        <v>1.5749865396928527E-2</v>
      </c>
      <c r="R871" s="206"/>
      <c r="S871" s="359">
        <v>0.10819466898968032</v>
      </c>
      <c r="T871" s="494"/>
      <c r="U871" s="179">
        <v>7.1642369174810382E-3</v>
      </c>
      <c r="V871" s="209"/>
      <c r="W871" s="360">
        <v>1.477682300124869E-2</v>
      </c>
      <c r="X871" s="709"/>
      <c r="Y871" s="623"/>
      <c r="Z871" s="358">
        <v>-2.245658507546669E-3</v>
      </c>
      <c r="AA871" s="739"/>
      <c r="AB871" s="476"/>
      <c r="AC871" s="476"/>
      <c r="AD871" s="476"/>
      <c r="AE871" s="476"/>
      <c r="AF871" s="476"/>
    </row>
    <row r="872" spans="1:32" s="138" customFormat="1" ht="15" customHeight="1" x14ac:dyDescent="0.2">
      <c r="A872" s="245"/>
      <c r="B872" s="370"/>
      <c r="C872" s="371" t="s">
        <v>521</v>
      </c>
      <c r="D872" s="403">
        <v>7.6109052453223344E-2</v>
      </c>
      <c r="E872" s="497" t="s">
        <v>31</v>
      </c>
      <c r="F872" s="497"/>
      <c r="G872" s="97">
        <v>1.5280153216275663E-2</v>
      </c>
      <c r="H872" s="762"/>
      <c r="I872" s="403">
        <v>0.11289509483733205</v>
      </c>
      <c r="J872" s="498"/>
      <c r="K872" s="97">
        <v>7.2634036648483611E-3</v>
      </c>
      <c r="L872" s="762"/>
      <c r="M872" s="623"/>
      <c r="N872" s="358">
        <v>8.4379795420041218E-2</v>
      </c>
      <c r="O872" s="497" t="s">
        <v>31</v>
      </c>
      <c r="P872" s="497"/>
      <c r="Q872" s="179">
        <v>1.5492590358404919E-2</v>
      </c>
      <c r="R872" s="206"/>
      <c r="S872" s="359">
        <v>0.11436398973041156</v>
      </c>
      <c r="T872" s="494"/>
      <c r="U872" s="179">
        <v>7.3401385615350359E-3</v>
      </c>
      <c r="V872" s="209"/>
      <c r="W872" s="360">
        <v>-8.2707429668178734E-3</v>
      </c>
      <c r="X872" s="709"/>
      <c r="Y872" s="623"/>
      <c r="Z872" s="358">
        <v>-1.4688948930795115E-3</v>
      </c>
      <c r="AA872" s="739"/>
      <c r="AB872" s="476"/>
      <c r="AC872" s="476"/>
      <c r="AD872" s="476"/>
      <c r="AE872" s="476"/>
      <c r="AF872" s="476"/>
    </row>
    <row r="873" spans="1:32" s="138" customFormat="1" ht="15" customHeight="1" x14ac:dyDescent="0.2">
      <c r="A873" s="245"/>
      <c r="B873" s="370"/>
      <c r="C873" s="371" t="s">
        <v>522</v>
      </c>
      <c r="D873" s="403">
        <v>9.88868447020535E-2</v>
      </c>
      <c r="E873" s="497" t="s">
        <v>31</v>
      </c>
      <c r="F873" s="497"/>
      <c r="G873" s="97">
        <v>1.7201175239567209E-2</v>
      </c>
      <c r="H873" s="762"/>
      <c r="I873" s="403">
        <v>7.2289213028535859E-2</v>
      </c>
      <c r="J873" s="498"/>
      <c r="K873" s="97">
        <v>5.9437181318782338E-3</v>
      </c>
      <c r="L873" s="762"/>
      <c r="M873" s="623"/>
      <c r="N873" s="358">
        <v>0.10441619795179675</v>
      </c>
      <c r="O873" s="497" t="s">
        <v>31</v>
      </c>
      <c r="P873" s="497"/>
      <c r="Q873" s="179">
        <v>1.7044496352010531E-2</v>
      </c>
      <c r="R873" s="206"/>
      <c r="S873" s="359">
        <v>7.0610397772720088E-2</v>
      </c>
      <c r="T873" s="494"/>
      <c r="U873" s="179">
        <v>5.9083363334717278E-3</v>
      </c>
      <c r="V873" s="209"/>
      <c r="W873" s="360">
        <v>-5.5293532497432546E-3</v>
      </c>
      <c r="X873" s="709"/>
      <c r="Y873" s="623"/>
      <c r="Z873" s="358">
        <v>1.6788152558157715E-3</v>
      </c>
      <c r="AA873" s="739"/>
      <c r="AB873" s="476"/>
      <c r="AC873" s="476"/>
      <c r="AD873" s="476"/>
      <c r="AE873" s="476"/>
      <c r="AF873" s="476"/>
    </row>
    <row r="874" spans="1:32" s="138" customFormat="1" ht="15" customHeight="1" x14ac:dyDescent="0.2">
      <c r="A874" s="245"/>
      <c r="B874" s="370"/>
      <c r="C874" s="371" t="s">
        <v>523</v>
      </c>
      <c r="D874" s="403">
        <v>1.8249499526602E-2</v>
      </c>
      <c r="E874" s="497" t="s">
        <v>31</v>
      </c>
      <c r="F874" s="497"/>
      <c r="G874" s="97">
        <v>7.7130339087551876E-3</v>
      </c>
      <c r="H874" s="762"/>
      <c r="I874" s="403">
        <v>3.4827185712769791E-2</v>
      </c>
      <c r="J874" s="498"/>
      <c r="K874" s="97">
        <v>4.2080111838634282E-3</v>
      </c>
      <c r="L874" s="762"/>
      <c r="M874" s="623"/>
      <c r="N874" s="358">
        <v>1.4885318876251608E-2</v>
      </c>
      <c r="O874" s="497" t="s">
        <v>31</v>
      </c>
      <c r="P874" s="497"/>
      <c r="Q874" s="179">
        <v>6.7494686894887402E-3</v>
      </c>
      <c r="R874" s="206"/>
      <c r="S874" s="359">
        <v>3.4022381198226426E-2</v>
      </c>
      <c r="T874" s="494"/>
      <c r="U874" s="179">
        <v>4.1811703416810356E-3</v>
      </c>
      <c r="V874" s="209"/>
      <c r="W874" s="360">
        <v>3.3641806503503929E-3</v>
      </c>
      <c r="X874" s="709"/>
      <c r="Y874" s="623"/>
      <c r="Z874" s="358">
        <v>8.0480451454336549E-4</v>
      </c>
      <c r="AA874" s="739"/>
      <c r="AB874" s="476"/>
      <c r="AC874" s="476"/>
      <c r="AD874" s="476"/>
      <c r="AE874" s="476"/>
      <c r="AF874" s="476"/>
    </row>
    <row r="875" spans="1:32" s="138" customFormat="1" ht="15" customHeight="1" x14ac:dyDescent="0.2">
      <c r="A875" s="245"/>
      <c r="B875" s="370"/>
      <c r="C875" s="371" t="s">
        <v>524</v>
      </c>
      <c r="D875" s="403">
        <v>4.0707947363679178E-2</v>
      </c>
      <c r="E875" s="497" t="s">
        <v>31</v>
      </c>
      <c r="F875" s="497"/>
      <c r="G875" s="97">
        <v>1.1387128484325248E-2</v>
      </c>
      <c r="H875" s="762"/>
      <c r="I875" s="403">
        <v>6.2088320977312136E-2</v>
      </c>
      <c r="J875" s="498"/>
      <c r="K875" s="97">
        <v>5.5386138049553831E-3</v>
      </c>
      <c r="L875" s="762"/>
      <c r="M875" s="623"/>
      <c r="N875" s="358">
        <v>6.1113049470674169E-2</v>
      </c>
      <c r="O875" s="497"/>
      <c r="P875" s="497"/>
      <c r="Q875" s="179">
        <v>1.3351213751750616E-2</v>
      </c>
      <c r="R875" s="206"/>
      <c r="S875" s="359">
        <v>5.864128442769008E-2</v>
      </c>
      <c r="T875" s="494"/>
      <c r="U875" s="179">
        <v>5.418901875532612E-3</v>
      </c>
      <c r="V875" s="209"/>
      <c r="W875" s="360">
        <v>-2.0405102106994991E-2</v>
      </c>
      <c r="X875" s="709"/>
      <c r="Y875" s="623"/>
      <c r="Z875" s="358">
        <v>3.4470365496220567E-3</v>
      </c>
      <c r="AA875" s="739"/>
      <c r="AB875" s="476"/>
      <c r="AC875" s="476"/>
      <c r="AD875" s="476"/>
      <c r="AE875" s="476"/>
      <c r="AF875" s="476"/>
    </row>
    <row r="876" spans="1:32" s="138" customFormat="1" ht="15" customHeight="1" x14ac:dyDescent="0.2">
      <c r="A876" s="245"/>
      <c r="B876" s="370"/>
      <c r="C876" s="371" t="s">
        <v>525</v>
      </c>
      <c r="D876" s="403">
        <v>3.1232220789077138E-2</v>
      </c>
      <c r="E876" s="497" t="s">
        <v>31</v>
      </c>
      <c r="F876" s="497"/>
      <c r="G876" s="97">
        <v>1.0023294056565785E-2</v>
      </c>
      <c r="H876" s="762"/>
      <c r="I876" s="403">
        <v>4.9702566204862395E-2</v>
      </c>
      <c r="J876" s="498"/>
      <c r="K876" s="97">
        <v>4.9880906634750064E-3</v>
      </c>
      <c r="L876" s="762"/>
      <c r="M876" s="623"/>
      <c r="N876" s="358">
        <v>2.0637083710535031E-2</v>
      </c>
      <c r="O876" s="497" t="s">
        <v>31</v>
      </c>
      <c r="P876" s="497"/>
      <c r="Q876" s="179">
        <v>7.9239752538672777E-3</v>
      </c>
      <c r="R876" s="206"/>
      <c r="S876" s="359">
        <v>4.8449055363262029E-2</v>
      </c>
      <c r="T876" s="494"/>
      <c r="U876" s="179">
        <v>4.9521142442945226E-3</v>
      </c>
      <c r="V876" s="209"/>
      <c r="W876" s="360">
        <v>1.0595137078542108E-2</v>
      </c>
      <c r="X876" s="709"/>
      <c r="Y876" s="623"/>
      <c r="Z876" s="358">
        <v>1.2535108416003651E-3</v>
      </c>
      <c r="AA876" s="739"/>
      <c r="AB876" s="476"/>
      <c r="AC876" s="476"/>
      <c r="AD876" s="476"/>
      <c r="AE876" s="476"/>
      <c r="AF876" s="476"/>
    </row>
    <row r="877" spans="1:32" s="138" customFormat="1" ht="15" customHeight="1" x14ac:dyDescent="0.2">
      <c r="A877" s="245"/>
      <c r="B877" s="370"/>
      <c r="C877" s="371" t="s">
        <v>526</v>
      </c>
      <c r="D877" s="403">
        <v>8.6080886125511919E-3</v>
      </c>
      <c r="E877" s="497"/>
      <c r="F877" s="497"/>
      <c r="G877" s="97">
        <v>5.3232301789236432E-3</v>
      </c>
      <c r="H877" s="762"/>
      <c r="I877" s="403">
        <v>9.9078819800816429E-3</v>
      </c>
      <c r="J877" s="498"/>
      <c r="K877" s="97">
        <v>2.2732299437812188E-3</v>
      </c>
      <c r="L877" s="762"/>
      <c r="M877" s="623"/>
      <c r="N877" s="358">
        <v>1.1502261114282798E-2</v>
      </c>
      <c r="O877" s="497"/>
      <c r="P877" s="497"/>
      <c r="Q877" s="179">
        <v>5.9432852010248092E-3</v>
      </c>
      <c r="R877" s="206"/>
      <c r="S877" s="359">
        <v>9.5700289801125601E-3</v>
      </c>
      <c r="T877" s="494"/>
      <c r="U877" s="179">
        <v>2.2454350080865632E-3</v>
      </c>
      <c r="V877" s="209"/>
      <c r="W877" s="360">
        <v>-2.8941725017316063E-3</v>
      </c>
      <c r="X877" s="709"/>
      <c r="Y877" s="623"/>
      <c r="Z877" s="358">
        <v>3.3785299996908283E-4</v>
      </c>
      <c r="AA877" s="739"/>
      <c r="AB877" s="476"/>
      <c r="AC877" s="476"/>
      <c r="AD877" s="476"/>
      <c r="AE877" s="476"/>
      <c r="AF877" s="476"/>
    </row>
    <row r="878" spans="1:32" s="138" customFormat="1" ht="15" customHeight="1" x14ac:dyDescent="0.2">
      <c r="A878" s="245"/>
      <c r="B878" s="370"/>
      <c r="C878" s="371" t="s">
        <v>527</v>
      </c>
      <c r="D878" s="403">
        <v>5.1588420578784634E-2</v>
      </c>
      <c r="E878" s="497" t="s">
        <v>31</v>
      </c>
      <c r="F878" s="497"/>
      <c r="G878" s="97">
        <v>1.2745994751822179E-2</v>
      </c>
      <c r="H878" s="762"/>
      <c r="I878" s="403">
        <v>8.0183667877495951E-2</v>
      </c>
      <c r="J878" s="498"/>
      <c r="K878" s="97">
        <v>6.2331656929328523E-3</v>
      </c>
      <c r="L878" s="762"/>
      <c r="M878" s="623"/>
      <c r="N878" s="358">
        <v>5.636133892333671E-2</v>
      </c>
      <c r="O878" s="497" t="s">
        <v>31</v>
      </c>
      <c r="P878" s="497"/>
      <c r="Q878" s="179">
        <v>1.285406920270842E-2</v>
      </c>
      <c r="R878" s="206"/>
      <c r="S878" s="359">
        <v>8.0275985340046777E-2</v>
      </c>
      <c r="T878" s="494"/>
      <c r="U878" s="179">
        <v>6.266911498516093E-3</v>
      </c>
      <c r="V878" s="209"/>
      <c r="W878" s="360">
        <v>-4.7729183445520754E-3</v>
      </c>
      <c r="X878" s="709"/>
      <c r="Y878" s="623"/>
      <c r="Z878" s="358">
        <v>-9.2317462550825513E-5</v>
      </c>
      <c r="AA878" s="739"/>
      <c r="AB878" s="476"/>
      <c r="AC878" s="476"/>
      <c r="AD878" s="476"/>
      <c r="AE878" s="476"/>
      <c r="AF878" s="476"/>
    </row>
    <row r="879" spans="1:32" s="138" customFormat="1" ht="15" customHeight="1" x14ac:dyDescent="0.2">
      <c r="A879" s="245"/>
      <c r="B879" s="370"/>
      <c r="C879" s="371" t="s">
        <v>528</v>
      </c>
      <c r="D879" s="403">
        <v>5.8132598253734027E-2</v>
      </c>
      <c r="E879" s="497"/>
      <c r="F879" s="497"/>
      <c r="G879" s="97">
        <v>1.3483540555882294E-2</v>
      </c>
      <c r="H879" s="762"/>
      <c r="I879" s="403">
        <v>4.7222474005079798E-2</v>
      </c>
      <c r="J879" s="498"/>
      <c r="K879" s="97">
        <v>4.8683890225466441E-3</v>
      </c>
      <c r="L879" s="762"/>
      <c r="M879" s="623"/>
      <c r="N879" s="358">
        <v>7.1291097617204702E-2</v>
      </c>
      <c r="O879" s="497" t="s">
        <v>31</v>
      </c>
      <c r="P879" s="497"/>
      <c r="Q879" s="179">
        <v>1.4341830152999493E-2</v>
      </c>
      <c r="R879" s="206"/>
      <c r="S879" s="359">
        <v>4.3920381858091467E-2</v>
      </c>
      <c r="T879" s="494"/>
      <c r="U879" s="179">
        <v>4.7261996053996232E-3</v>
      </c>
      <c r="V879" s="209"/>
      <c r="W879" s="360">
        <v>-1.3158499363470674E-2</v>
      </c>
      <c r="X879" s="709"/>
      <c r="Y879" s="623"/>
      <c r="Z879" s="358">
        <v>3.3020921469883308E-3</v>
      </c>
      <c r="AA879" s="739"/>
      <c r="AB879" s="476"/>
      <c r="AC879" s="476"/>
      <c r="AD879" s="476"/>
      <c r="AE879" s="476"/>
      <c r="AF879" s="476"/>
    </row>
    <row r="880" spans="1:32" s="138" customFormat="1" ht="15" customHeight="1" x14ac:dyDescent="0.2">
      <c r="A880" s="245"/>
      <c r="B880" s="370"/>
      <c r="C880" s="371" t="s">
        <v>529</v>
      </c>
      <c r="D880" s="403">
        <v>0.12973026013909442</v>
      </c>
      <c r="E880" s="761" t="s">
        <v>206</v>
      </c>
      <c r="F880" s="497"/>
      <c r="G880" s="97">
        <v>1.9361846890290052E-2</v>
      </c>
      <c r="H880" s="762"/>
      <c r="I880" s="403">
        <v>6.4810429442919149E-2</v>
      </c>
      <c r="J880" s="498"/>
      <c r="K880" s="97">
        <v>5.6505071801922031E-3</v>
      </c>
      <c r="L880" s="762"/>
      <c r="M880" s="623"/>
      <c r="N880" s="358">
        <v>0.11107314213632666</v>
      </c>
      <c r="O880" s="497" t="s">
        <v>31</v>
      </c>
      <c r="P880" s="497"/>
      <c r="Q880" s="179">
        <v>1.7513972478452947E-2</v>
      </c>
      <c r="R880" s="206"/>
      <c r="S880" s="359">
        <v>6.537528456012269E-2</v>
      </c>
      <c r="T880" s="494"/>
      <c r="U880" s="179">
        <v>5.7010835119133026E-3</v>
      </c>
      <c r="V880" s="209"/>
      <c r="W880" s="360">
        <v>1.8657118002767759E-2</v>
      </c>
      <c r="X880" s="709"/>
      <c r="Y880" s="623"/>
      <c r="Z880" s="358">
        <v>-5.6485511720354153E-4</v>
      </c>
      <c r="AA880" s="739"/>
      <c r="AB880" s="476"/>
      <c r="AC880" s="476"/>
      <c r="AD880" s="476"/>
      <c r="AE880" s="476"/>
      <c r="AF880" s="476"/>
    </row>
    <row r="881" spans="1:32" s="138" customFormat="1" ht="15" customHeight="1" x14ac:dyDescent="0.2">
      <c r="A881" s="245"/>
      <c r="B881" s="370"/>
      <c r="C881" s="371" t="s">
        <v>530</v>
      </c>
      <c r="D881" s="403">
        <v>5.3940639775252604E-2</v>
      </c>
      <c r="E881" s="497"/>
      <c r="F881" s="497"/>
      <c r="G881" s="97">
        <v>1.301716577318583E-2</v>
      </c>
      <c r="H881" s="762"/>
      <c r="I881" s="403">
        <v>7.1514649779655173E-2</v>
      </c>
      <c r="J881" s="498"/>
      <c r="K881" s="97">
        <v>5.914256966271559E-3</v>
      </c>
      <c r="L881" s="762"/>
      <c r="M881" s="623"/>
      <c r="N881" s="358">
        <v>6.3546824502233923E-2</v>
      </c>
      <c r="O881" s="497"/>
      <c r="P881" s="497"/>
      <c r="Q881" s="179">
        <v>1.3596811602096E-2</v>
      </c>
      <c r="R881" s="206"/>
      <c r="S881" s="359">
        <v>7.2364407975876718E-2</v>
      </c>
      <c r="T881" s="494"/>
      <c r="U881" s="179">
        <v>5.9756229208368173E-3</v>
      </c>
      <c r="V881" s="209"/>
      <c r="W881" s="360">
        <v>-9.6061847269813191E-3</v>
      </c>
      <c r="X881" s="709"/>
      <c r="Y881" s="623"/>
      <c r="Z881" s="358">
        <v>-8.4975819622154503E-4</v>
      </c>
      <c r="AA881" s="739"/>
      <c r="AB881" s="476"/>
      <c r="AC881" s="476"/>
      <c r="AD881" s="476"/>
      <c r="AE881" s="476"/>
      <c r="AF881" s="476"/>
    </row>
    <row r="882" spans="1:32" s="138" customFormat="1" ht="15" customHeight="1" x14ac:dyDescent="0.2">
      <c r="A882" s="245"/>
      <c r="B882" s="370"/>
      <c r="C882" s="371" t="s">
        <v>531</v>
      </c>
      <c r="D882" s="403">
        <v>8.3426490288620397E-2</v>
      </c>
      <c r="E882" s="497"/>
      <c r="F882" s="497"/>
      <c r="G882" s="97">
        <v>1.5934367635519229E-2</v>
      </c>
      <c r="H882" s="762"/>
      <c r="I882" s="403">
        <v>8.0018576292988225E-2</v>
      </c>
      <c r="J882" s="498"/>
      <c r="K882" s="97">
        <v>6.2273043716477268E-3</v>
      </c>
      <c r="L882" s="762"/>
      <c r="M882" s="623"/>
      <c r="N882" s="358">
        <v>8.7301986714049748E-2</v>
      </c>
      <c r="O882" s="497"/>
      <c r="P882" s="497"/>
      <c r="Q882" s="179">
        <v>1.5733405504231673E-2</v>
      </c>
      <c r="R882" s="206"/>
      <c r="S882" s="359">
        <v>8.148492110041114E-2</v>
      </c>
      <c r="T882" s="494"/>
      <c r="U882" s="179">
        <v>6.3097731515266093E-3</v>
      </c>
      <c r="V882" s="209"/>
      <c r="W882" s="360">
        <v>-3.8754964254293506E-3</v>
      </c>
      <c r="X882" s="709"/>
      <c r="Y882" s="623"/>
      <c r="Z882" s="358">
        <v>-1.4663448074229146E-3</v>
      </c>
      <c r="AA882" s="739"/>
      <c r="AB882" s="476"/>
      <c r="AC882" s="476"/>
      <c r="AD882" s="476"/>
      <c r="AE882" s="476"/>
      <c r="AF882" s="476"/>
    </row>
    <row r="883" spans="1:32" s="138" customFormat="1" ht="15" customHeight="1" x14ac:dyDescent="0.2">
      <c r="A883" s="245"/>
      <c r="B883" s="370"/>
      <c r="C883" s="371" t="s">
        <v>532</v>
      </c>
      <c r="D883" s="403">
        <v>2.9659017090618078E-2</v>
      </c>
      <c r="E883" s="497"/>
      <c r="F883" s="497"/>
      <c r="G883" s="97">
        <v>9.7755175535845645E-3</v>
      </c>
      <c r="H883" s="762"/>
      <c r="I883" s="403">
        <v>2.1441466789202772E-2</v>
      </c>
      <c r="J883" s="498"/>
      <c r="K883" s="97">
        <v>3.3245724693441937E-3</v>
      </c>
      <c r="L883" s="762"/>
      <c r="M883" s="623"/>
      <c r="N883" s="358">
        <v>1.8646791796411172E-2</v>
      </c>
      <c r="O883" s="497"/>
      <c r="P883" s="497"/>
      <c r="Q883" s="179">
        <v>7.5398352110366924E-3</v>
      </c>
      <c r="R883" s="206"/>
      <c r="S883" s="359">
        <v>2.1943774587559858E-2</v>
      </c>
      <c r="T883" s="494"/>
      <c r="U883" s="179">
        <v>3.3788549894963643E-3</v>
      </c>
      <c r="V883" s="209"/>
      <c r="W883" s="360">
        <v>1.1012225294206906E-2</v>
      </c>
      <c r="X883" s="709"/>
      <c r="Y883" s="623"/>
      <c r="Z883" s="358">
        <v>-5.0230779835708575E-4</v>
      </c>
      <c r="AA883" s="739"/>
      <c r="AB883" s="476"/>
      <c r="AC883" s="476"/>
      <c r="AD883" s="476"/>
      <c r="AE883" s="476"/>
      <c r="AF883" s="476"/>
    </row>
    <row r="884" spans="1:32" s="138" customFormat="1" ht="15" customHeight="1" x14ac:dyDescent="0.2">
      <c r="A884" s="245"/>
      <c r="B884" s="370"/>
      <c r="C884" s="371" t="s">
        <v>533</v>
      </c>
      <c r="D884" s="403">
        <v>1.7148030412225661E-2</v>
      </c>
      <c r="E884" s="497"/>
      <c r="F884" s="497"/>
      <c r="G884" s="97">
        <v>7.4808401388973995E-3</v>
      </c>
      <c r="H884" s="762"/>
      <c r="I884" s="403">
        <v>2.1171855053849335E-2</v>
      </c>
      <c r="J884" s="498"/>
      <c r="K884" s="97">
        <v>3.3040593084902731E-3</v>
      </c>
      <c r="L884" s="762"/>
      <c r="M884" s="623"/>
      <c r="N884" s="358">
        <v>1.8037057128484406E-2</v>
      </c>
      <c r="O884" s="497"/>
      <c r="P884" s="497"/>
      <c r="Q884" s="179">
        <v>7.417840824448187E-3</v>
      </c>
      <c r="R884" s="206"/>
      <c r="S884" s="359">
        <v>2.0133219028311521E-2</v>
      </c>
      <c r="T884" s="494"/>
      <c r="U884" s="179">
        <v>3.2394561259380325E-3</v>
      </c>
      <c r="V884" s="209"/>
      <c r="W884" s="360">
        <v>-8.8902671625874438E-4</v>
      </c>
      <c r="X884" s="709"/>
      <c r="Y884" s="623"/>
      <c r="Z884" s="358">
        <v>1.038636025537814E-3</v>
      </c>
      <c r="AA884" s="739"/>
      <c r="AB884" s="476"/>
      <c r="AC884" s="476"/>
      <c r="AD884" s="476"/>
      <c r="AE884" s="476"/>
      <c r="AF884" s="476"/>
    </row>
    <row r="885" spans="1:32" s="138" customFormat="1" ht="15" customHeight="1" x14ac:dyDescent="0.2">
      <c r="A885" s="245"/>
      <c r="B885" s="370"/>
      <c r="C885" s="371" t="s">
        <v>534</v>
      </c>
      <c r="D885" s="403" t="s">
        <v>30</v>
      </c>
      <c r="E885" s="497"/>
      <c r="F885" s="497"/>
      <c r="G885" s="97" t="s">
        <v>30</v>
      </c>
      <c r="H885" s="762"/>
      <c r="I885" s="403">
        <v>1.1145417686117174E-3</v>
      </c>
      <c r="J885" s="498"/>
      <c r="K885" s="97">
        <v>7.6581024822889297E-4</v>
      </c>
      <c r="L885" s="762"/>
      <c r="M885" s="623"/>
      <c r="N885" s="359" t="s">
        <v>30</v>
      </c>
      <c r="O885" s="497"/>
      <c r="P885" s="497"/>
      <c r="Q885" s="179" t="s">
        <v>30</v>
      </c>
      <c r="R885" s="206"/>
      <c r="S885" s="359">
        <v>1.2140980615965656E-3</v>
      </c>
      <c r="T885" s="494"/>
      <c r="U885" s="179">
        <v>8.0314703536041201E-4</v>
      </c>
      <c r="V885" s="209"/>
      <c r="W885" s="359" t="s">
        <v>30</v>
      </c>
      <c r="X885" s="709"/>
      <c r="Y885" s="623"/>
      <c r="Z885" s="358">
        <v>-9.9556292984848182E-5</v>
      </c>
      <c r="AA885" s="739"/>
      <c r="AB885" s="476"/>
      <c r="AC885" s="476"/>
      <c r="AD885" s="476"/>
      <c r="AE885" s="476"/>
      <c r="AF885" s="476"/>
    </row>
    <row r="886" spans="1:32" s="138" customFormat="1" ht="15" customHeight="1" x14ac:dyDescent="0.2">
      <c r="A886" s="245"/>
      <c r="B886" s="615"/>
      <c r="C886" s="616" t="s">
        <v>535</v>
      </c>
      <c r="D886" s="404">
        <v>4.0075483452117183E-3</v>
      </c>
      <c r="E886" s="502"/>
      <c r="F886" s="502"/>
      <c r="G886" s="188">
        <v>3.6405466808367638E-3</v>
      </c>
      <c r="H886" s="763"/>
      <c r="I886" s="404">
        <v>2.1093764880384192E-3</v>
      </c>
      <c r="J886" s="710"/>
      <c r="K886" s="188">
        <v>1.0530128610596052E-3</v>
      </c>
      <c r="L886" s="763"/>
      <c r="M886" s="623"/>
      <c r="N886" s="213">
        <v>1.0052455665813776E-3</v>
      </c>
      <c r="O886" s="502"/>
      <c r="P886" s="502"/>
      <c r="Q886" s="191">
        <v>1.7663013754083497E-3</v>
      </c>
      <c r="R886" s="206"/>
      <c r="S886" s="215">
        <v>1.8519306752534245E-3</v>
      </c>
      <c r="T886" s="216"/>
      <c r="U886" s="191">
        <v>9.9161211512702619E-4</v>
      </c>
      <c r="V886" s="209"/>
      <c r="W886" s="217">
        <v>3.0023027786303409E-3</v>
      </c>
      <c r="X886" s="218"/>
      <c r="Y886" s="623"/>
      <c r="Z886" s="213">
        <v>2.5744581278499472E-4</v>
      </c>
      <c r="AA886" s="219"/>
      <c r="AB886" s="476"/>
      <c r="AC886" s="476"/>
      <c r="AD886" s="476"/>
      <c r="AE886" s="476"/>
      <c r="AF886" s="476"/>
    </row>
    <row r="887" spans="1:32" s="138" customFormat="1" ht="15" customHeight="1" x14ac:dyDescent="0.2">
      <c r="A887" s="413"/>
      <c r="B887" s="1050" t="s">
        <v>233</v>
      </c>
      <c r="C887" s="1104"/>
      <c r="D887" s="776">
        <v>1428.4083418137429</v>
      </c>
      <c r="E887" s="777"/>
      <c r="F887" s="777"/>
      <c r="G887" s="778"/>
      <c r="H887" s="779"/>
      <c r="I887" s="776">
        <v>61315.72228646533</v>
      </c>
      <c r="J887" s="777"/>
      <c r="K887" s="778"/>
      <c r="L887" s="779"/>
      <c r="M887" s="780"/>
      <c r="N887" s="781">
        <v>1538.3574833678088</v>
      </c>
      <c r="O887" s="777"/>
      <c r="P887" s="777"/>
      <c r="Q887" s="788"/>
      <c r="R887" s="789"/>
      <c r="S887" s="788">
        <v>63324.718205518999</v>
      </c>
      <c r="T887" s="785"/>
      <c r="U887" s="782"/>
      <c r="V887" s="780"/>
      <c r="W887" s="786"/>
      <c r="X887" s="786"/>
      <c r="Y887" s="787"/>
      <c r="Z887" s="787"/>
      <c r="AA887" s="787"/>
      <c r="AB887" s="476"/>
      <c r="AC887" s="476"/>
      <c r="AD887" s="476"/>
      <c r="AE887" s="476"/>
      <c r="AF887" s="476"/>
    </row>
    <row r="888" spans="1:32" s="138" customFormat="1" ht="15" customHeight="1" x14ac:dyDescent="0.2">
      <c r="A888" s="245"/>
      <c r="B888" s="369" t="s">
        <v>462</v>
      </c>
      <c r="C888" s="252" t="s">
        <v>515</v>
      </c>
      <c r="D888" s="402">
        <v>1.2024527069840939E-2</v>
      </c>
      <c r="E888" s="490"/>
      <c r="F888" s="490"/>
      <c r="G888" s="164">
        <v>5.5093512094262472E-3</v>
      </c>
      <c r="H888" s="760"/>
      <c r="I888" s="402">
        <v>1.7545731574356578E-2</v>
      </c>
      <c r="J888" s="353"/>
      <c r="K888" s="164">
        <v>3.7502241363872985E-3</v>
      </c>
      <c r="L888" s="760"/>
      <c r="M888" s="623"/>
      <c r="N888" s="204">
        <v>5.8883295851391336E-3</v>
      </c>
      <c r="O888" s="490" t="s">
        <v>31</v>
      </c>
      <c r="P888" s="490"/>
      <c r="Q888" s="167">
        <v>3.8624041288239323E-3</v>
      </c>
      <c r="R888" s="206"/>
      <c r="S888" s="207">
        <v>1.9975507012167239E-2</v>
      </c>
      <c r="T888" s="208"/>
      <c r="U888" s="167">
        <v>4.070965651446338E-3</v>
      </c>
      <c r="V888" s="209"/>
      <c r="W888" s="210">
        <v>6.1361974847018051E-3</v>
      </c>
      <c r="X888" s="211"/>
      <c r="Y888" s="623"/>
      <c r="Z888" s="204">
        <v>-2.4297754378106613E-3</v>
      </c>
      <c r="AA888" s="173"/>
      <c r="AB888" s="476"/>
      <c r="AC888" s="476"/>
      <c r="AD888" s="476"/>
      <c r="AE888" s="476"/>
      <c r="AF888" s="476"/>
    </row>
    <row r="889" spans="1:32" s="138" customFormat="1" ht="15" customHeight="1" x14ac:dyDescent="0.2">
      <c r="A889" s="245"/>
      <c r="B889" s="370"/>
      <c r="C889" s="371" t="s">
        <v>516</v>
      </c>
      <c r="D889" s="403">
        <v>8.0262663907879912E-3</v>
      </c>
      <c r="E889" s="497"/>
      <c r="F889" s="497"/>
      <c r="G889" s="97">
        <v>4.5102461669738339E-3</v>
      </c>
      <c r="H889" s="762"/>
      <c r="I889" s="403">
        <v>6.9731422328863021E-3</v>
      </c>
      <c r="J889" s="498"/>
      <c r="K889" s="97">
        <v>2.376895406918204E-3</v>
      </c>
      <c r="L889" s="762"/>
      <c r="M889" s="623"/>
      <c r="N889" s="358">
        <v>1.0348911828170116E-2</v>
      </c>
      <c r="O889" s="497"/>
      <c r="P889" s="497"/>
      <c r="Q889" s="179">
        <v>5.1089595938549094E-3</v>
      </c>
      <c r="R889" s="206"/>
      <c r="S889" s="359">
        <v>6.9435364150719466E-3</v>
      </c>
      <c r="T889" s="494"/>
      <c r="U889" s="179">
        <v>2.4160582322014265E-3</v>
      </c>
      <c r="V889" s="209"/>
      <c r="W889" s="360">
        <v>-2.3226454373821252E-3</v>
      </c>
      <c r="X889" s="709"/>
      <c r="Y889" s="623"/>
      <c r="Z889" s="358">
        <v>2.9605817814355555E-5</v>
      </c>
      <c r="AA889" s="184"/>
      <c r="AB889" s="476"/>
      <c r="AC889" s="476"/>
      <c r="AD889" s="476"/>
      <c r="AE889" s="476"/>
      <c r="AF889" s="476"/>
    </row>
    <row r="890" spans="1:32" s="138" customFormat="1" ht="15" customHeight="1" x14ac:dyDescent="0.2">
      <c r="A890" s="245"/>
      <c r="B890" s="370"/>
      <c r="C890" s="371" t="s">
        <v>517</v>
      </c>
      <c r="D890" s="403">
        <v>0.13400172010829145</v>
      </c>
      <c r="E890" s="497"/>
      <c r="F890" s="497"/>
      <c r="G890" s="97">
        <v>1.7218966304148878E-2</v>
      </c>
      <c r="H890" s="762"/>
      <c r="I890" s="403">
        <v>0.14583441591275378</v>
      </c>
      <c r="J890" s="498"/>
      <c r="K890" s="97">
        <v>1.0081295850462241E-2</v>
      </c>
      <c r="L890" s="762"/>
      <c r="M890" s="623"/>
      <c r="N890" s="358">
        <v>0.14262651645145527</v>
      </c>
      <c r="O890" s="497"/>
      <c r="P890" s="497"/>
      <c r="Q890" s="179">
        <v>1.7653435397430157E-2</v>
      </c>
      <c r="R890" s="206"/>
      <c r="S890" s="359">
        <v>0.14711713473848881</v>
      </c>
      <c r="T890" s="494"/>
      <c r="U890" s="179">
        <v>1.0306385699603016E-2</v>
      </c>
      <c r="V890" s="209"/>
      <c r="W890" s="360">
        <v>-8.6247963431638208E-3</v>
      </c>
      <c r="X890" s="709"/>
      <c r="Y890" s="623"/>
      <c r="Z890" s="358">
        <v>-1.2827188257350242E-3</v>
      </c>
      <c r="AA890" s="184"/>
      <c r="AB890" s="476"/>
      <c r="AC890" s="476"/>
      <c r="AD890" s="476"/>
      <c r="AE890" s="476"/>
      <c r="AF890" s="476"/>
    </row>
    <row r="891" spans="1:32" s="138" customFormat="1" ht="15" customHeight="1" x14ac:dyDescent="0.2">
      <c r="A891" s="245"/>
      <c r="B891" s="370"/>
      <c r="C891" s="371" t="s">
        <v>518</v>
      </c>
      <c r="D891" s="403">
        <v>1.265340290145078E-2</v>
      </c>
      <c r="E891" s="497"/>
      <c r="F891" s="497"/>
      <c r="G891" s="97">
        <v>5.6497842045247016E-3</v>
      </c>
      <c r="H891" s="762"/>
      <c r="I891" s="403">
        <v>8.4484228938688163E-3</v>
      </c>
      <c r="J891" s="498"/>
      <c r="K891" s="97">
        <v>2.6143323045926203E-3</v>
      </c>
      <c r="L891" s="762"/>
      <c r="M891" s="623"/>
      <c r="N891" s="358">
        <v>9.5031471124631915E-3</v>
      </c>
      <c r="O891" s="497"/>
      <c r="P891" s="497"/>
      <c r="Q891" s="179">
        <v>4.8978372223123798E-3</v>
      </c>
      <c r="R891" s="206"/>
      <c r="S891" s="359">
        <v>9.7504952225886989E-3</v>
      </c>
      <c r="T891" s="494"/>
      <c r="U891" s="179">
        <v>2.8590103093727661E-3</v>
      </c>
      <c r="V891" s="209"/>
      <c r="W891" s="360">
        <v>3.1502557889875882E-3</v>
      </c>
      <c r="X891" s="709"/>
      <c r="Y891" s="623"/>
      <c r="Z891" s="358">
        <v>-1.3020723287198825E-3</v>
      </c>
      <c r="AA891" s="184"/>
      <c r="AB891" s="476"/>
      <c r="AC891" s="476"/>
      <c r="AD891" s="476"/>
      <c r="AE891" s="476"/>
      <c r="AF891" s="476"/>
    </row>
    <row r="892" spans="1:32" s="138" customFormat="1" ht="15" customHeight="1" x14ac:dyDescent="0.2">
      <c r="A892" s="245"/>
      <c r="B892" s="370"/>
      <c r="C892" s="371" t="s">
        <v>519</v>
      </c>
      <c r="D892" s="403">
        <v>1.0115569732423873E-2</v>
      </c>
      <c r="E892" s="497"/>
      <c r="F892" s="497"/>
      <c r="G892" s="97">
        <v>5.0580229513937048E-3</v>
      </c>
      <c r="H892" s="762"/>
      <c r="I892" s="403">
        <v>1.1561146211534023E-2</v>
      </c>
      <c r="J892" s="498"/>
      <c r="K892" s="97">
        <v>3.053448948065618E-3</v>
      </c>
      <c r="L892" s="762"/>
      <c r="M892" s="623"/>
      <c r="N892" s="358">
        <v>1.5260907764630318E-2</v>
      </c>
      <c r="O892" s="497"/>
      <c r="P892" s="497"/>
      <c r="Q892" s="179">
        <v>6.188634648101249E-3</v>
      </c>
      <c r="R892" s="206"/>
      <c r="S892" s="359">
        <v>1.2053861730005428E-2</v>
      </c>
      <c r="T892" s="494"/>
      <c r="U892" s="179">
        <v>3.1751175186449233E-3</v>
      </c>
      <c r="V892" s="209"/>
      <c r="W892" s="360">
        <v>-5.1453380322064451E-3</v>
      </c>
      <c r="X892" s="709"/>
      <c r="Y892" s="623"/>
      <c r="Z892" s="358">
        <v>-4.9271551847140591E-4</v>
      </c>
      <c r="AA892" s="184"/>
      <c r="AB892" s="476"/>
      <c r="AC892" s="476"/>
      <c r="AD892" s="476"/>
      <c r="AE892" s="476"/>
      <c r="AF892" s="476"/>
    </row>
    <row r="893" spans="1:32" s="138" customFormat="1" ht="15" customHeight="1" x14ac:dyDescent="0.2">
      <c r="A893" s="245"/>
      <c r="B893" s="370"/>
      <c r="C893" s="371" t="s">
        <v>520</v>
      </c>
      <c r="D893" s="403">
        <v>8.2286614289787355E-2</v>
      </c>
      <c r="E893" s="497" t="s">
        <v>31</v>
      </c>
      <c r="F893" s="497"/>
      <c r="G893" s="97">
        <v>1.3890296134361832E-2</v>
      </c>
      <c r="H893" s="762"/>
      <c r="I893" s="403">
        <v>0.11088747547686167</v>
      </c>
      <c r="J893" s="498"/>
      <c r="K893" s="97">
        <v>8.9688120757181623E-3</v>
      </c>
      <c r="L893" s="762"/>
      <c r="M893" s="623"/>
      <c r="N893" s="358">
        <v>7.3661765583712083E-2</v>
      </c>
      <c r="O893" s="497" t="s">
        <v>31</v>
      </c>
      <c r="P893" s="497"/>
      <c r="Q893" s="179">
        <v>1.3187119090508763E-2</v>
      </c>
      <c r="R893" s="206"/>
      <c r="S893" s="359">
        <v>0.11017024674936943</v>
      </c>
      <c r="T893" s="494"/>
      <c r="U893" s="179">
        <v>9.1099436403538538E-3</v>
      </c>
      <c r="V893" s="209"/>
      <c r="W893" s="360">
        <v>8.6248487060752721E-3</v>
      </c>
      <c r="X893" s="709"/>
      <c r="Y893" s="623"/>
      <c r="Z893" s="358">
        <v>7.1722872749224731E-4</v>
      </c>
      <c r="AA893" s="184"/>
      <c r="AB893" s="476"/>
      <c r="AC893" s="476"/>
      <c r="AD893" s="476"/>
      <c r="AE893" s="476"/>
      <c r="AF893" s="476"/>
    </row>
    <row r="894" spans="1:32" s="138" customFormat="1" ht="15" customHeight="1" x14ac:dyDescent="0.2">
      <c r="A894" s="245"/>
      <c r="B894" s="370"/>
      <c r="C894" s="371" t="s">
        <v>521</v>
      </c>
      <c r="D894" s="403">
        <v>8.672566212745117E-2</v>
      </c>
      <c r="E894" s="497" t="s">
        <v>31</v>
      </c>
      <c r="F894" s="497"/>
      <c r="G894" s="97">
        <v>1.4225508984359692E-2</v>
      </c>
      <c r="H894" s="762"/>
      <c r="I894" s="403">
        <v>0.11227888780488117</v>
      </c>
      <c r="J894" s="498"/>
      <c r="K894" s="97">
        <v>9.0178423252308213E-3</v>
      </c>
      <c r="L894" s="762"/>
      <c r="M894" s="623"/>
      <c r="N894" s="358">
        <v>9.9619179994922424E-2</v>
      </c>
      <c r="O894" s="497"/>
      <c r="P894" s="497"/>
      <c r="Q894" s="179">
        <v>1.5119195057725542E-2</v>
      </c>
      <c r="R894" s="206"/>
      <c r="S894" s="359">
        <v>0.10861609394818926</v>
      </c>
      <c r="T894" s="494"/>
      <c r="U894" s="179">
        <v>9.0533550397635994E-3</v>
      </c>
      <c r="V894" s="209"/>
      <c r="W894" s="360">
        <v>-1.2893517867471255E-2</v>
      </c>
      <c r="X894" s="709"/>
      <c r="Y894" s="623"/>
      <c r="Z894" s="358">
        <v>3.6627938566919094E-3</v>
      </c>
      <c r="AA894" s="184"/>
      <c r="AB894" s="476"/>
      <c r="AC894" s="476"/>
      <c r="AD894" s="476"/>
      <c r="AE894" s="476"/>
      <c r="AF894" s="476"/>
    </row>
    <row r="895" spans="1:32" s="138" customFormat="1" ht="15" customHeight="1" x14ac:dyDescent="0.2">
      <c r="A895" s="245"/>
      <c r="B895" s="370"/>
      <c r="C895" s="371" t="s">
        <v>522</v>
      </c>
      <c r="D895" s="403">
        <v>0.14360783653111672</v>
      </c>
      <c r="E895" s="497" t="s">
        <v>31</v>
      </c>
      <c r="F895" s="497"/>
      <c r="G895" s="97">
        <v>1.7726328240482696E-2</v>
      </c>
      <c r="H895" s="762"/>
      <c r="I895" s="403">
        <v>8.1359754317959485E-2</v>
      </c>
      <c r="J895" s="498"/>
      <c r="K895" s="97">
        <v>7.8089539257451736E-3</v>
      </c>
      <c r="L895" s="762"/>
      <c r="M895" s="623"/>
      <c r="N895" s="358">
        <v>0.13363227798873126</v>
      </c>
      <c r="O895" s="497" t="s">
        <v>31</v>
      </c>
      <c r="P895" s="497"/>
      <c r="Q895" s="179">
        <v>1.7177141327732137E-2</v>
      </c>
      <c r="R895" s="206"/>
      <c r="S895" s="359">
        <v>7.9827108610253397E-2</v>
      </c>
      <c r="T895" s="494"/>
      <c r="U895" s="179">
        <v>7.8856951604210912E-3</v>
      </c>
      <c r="V895" s="209"/>
      <c r="W895" s="360">
        <v>9.9755585423854654E-3</v>
      </c>
      <c r="X895" s="709"/>
      <c r="Y895" s="623"/>
      <c r="Z895" s="358">
        <v>1.5326457077060873E-3</v>
      </c>
      <c r="AA895" s="184"/>
      <c r="AB895" s="476"/>
      <c r="AC895" s="476"/>
      <c r="AD895" s="476"/>
      <c r="AE895" s="476"/>
      <c r="AF895" s="476"/>
    </row>
    <row r="896" spans="1:32" s="138" customFormat="1" ht="15" customHeight="1" x14ac:dyDescent="0.2">
      <c r="A896" s="245"/>
      <c r="B896" s="370"/>
      <c r="C896" s="371" t="s">
        <v>523</v>
      </c>
      <c r="D896" s="403">
        <v>1.452595562448759E-2</v>
      </c>
      <c r="E896" s="497" t="s">
        <v>31</v>
      </c>
      <c r="F896" s="497"/>
      <c r="G896" s="97">
        <v>6.0476733601677662E-3</v>
      </c>
      <c r="H896" s="762"/>
      <c r="I896" s="403">
        <v>2.5161254125911713E-2</v>
      </c>
      <c r="J896" s="498"/>
      <c r="K896" s="97">
        <v>4.4735041584555973E-3</v>
      </c>
      <c r="L896" s="762"/>
      <c r="M896" s="623"/>
      <c r="N896" s="358">
        <v>1.0785560405326649E-2</v>
      </c>
      <c r="O896" s="497" t="s">
        <v>31</v>
      </c>
      <c r="P896" s="497"/>
      <c r="Q896" s="179">
        <v>5.2144757553509542E-3</v>
      </c>
      <c r="R896" s="206"/>
      <c r="S896" s="359">
        <v>2.4489061666292125E-2</v>
      </c>
      <c r="T896" s="494"/>
      <c r="U896" s="179">
        <v>4.4970965495800506E-3</v>
      </c>
      <c r="V896" s="209"/>
      <c r="W896" s="360">
        <v>3.7403952191609417E-3</v>
      </c>
      <c r="X896" s="709"/>
      <c r="Y896" s="623"/>
      <c r="Z896" s="358">
        <v>6.7219245961958746E-4</v>
      </c>
      <c r="AA896" s="184"/>
      <c r="AB896" s="476"/>
      <c r="AC896" s="476"/>
      <c r="AD896" s="476"/>
      <c r="AE896" s="476"/>
      <c r="AF896" s="476"/>
    </row>
    <row r="897" spans="1:32" s="138" customFormat="1" ht="15" customHeight="1" x14ac:dyDescent="0.2">
      <c r="A897" s="245"/>
      <c r="B897" s="370"/>
      <c r="C897" s="371" t="s">
        <v>524</v>
      </c>
      <c r="D897" s="403">
        <v>3.9003641406642413E-2</v>
      </c>
      <c r="E897" s="497"/>
      <c r="F897" s="497"/>
      <c r="G897" s="97">
        <v>9.7860363219421567E-3</v>
      </c>
      <c r="H897" s="762"/>
      <c r="I897" s="403">
        <v>4.1593569353492003E-2</v>
      </c>
      <c r="J897" s="498"/>
      <c r="K897" s="97">
        <v>5.7029986293092609E-3</v>
      </c>
      <c r="L897" s="762"/>
      <c r="M897" s="623"/>
      <c r="N897" s="358">
        <v>3.1767062779547287E-2</v>
      </c>
      <c r="O897" s="497"/>
      <c r="P897" s="497"/>
      <c r="Q897" s="179">
        <v>8.8536536386094045E-3</v>
      </c>
      <c r="R897" s="206"/>
      <c r="S897" s="359">
        <v>4.0672035907105129E-2</v>
      </c>
      <c r="T897" s="494"/>
      <c r="U897" s="179">
        <v>5.7472696759006811E-3</v>
      </c>
      <c r="V897" s="209"/>
      <c r="W897" s="360">
        <v>7.2365786270951263E-3</v>
      </c>
      <c r="X897" s="709"/>
      <c r="Y897" s="623"/>
      <c r="Z897" s="358">
        <v>9.2153344638687407E-4</v>
      </c>
      <c r="AA897" s="184"/>
      <c r="AB897" s="476"/>
      <c r="AC897" s="476"/>
      <c r="AD897" s="476"/>
      <c r="AE897" s="476"/>
      <c r="AF897" s="476"/>
    </row>
    <row r="898" spans="1:32" s="138" customFormat="1" ht="15" customHeight="1" x14ac:dyDescent="0.2">
      <c r="A898" s="245"/>
      <c r="B898" s="370"/>
      <c r="C898" s="371" t="s">
        <v>525</v>
      </c>
      <c r="D898" s="403">
        <v>1.2707685652851955E-2</v>
      </c>
      <c r="E898" s="497" t="s">
        <v>31</v>
      </c>
      <c r="F898" s="497"/>
      <c r="G898" s="97">
        <v>5.6617343017281293E-3</v>
      </c>
      <c r="H898" s="762"/>
      <c r="I898" s="403">
        <v>3.1194216622432953E-2</v>
      </c>
      <c r="J898" s="498"/>
      <c r="K898" s="97">
        <v>4.9655883722188538E-3</v>
      </c>
      <c r="L898" s="762"/>
      <c r="M898" s="623"/>
      <c r="N898" s="358">
        <v>2.1532808246753896E-2</v>
      </c>
      <c r="O898" s="497"/>
      <c r="P898" s="497"/>
      <c r="Q898" s="179">
        <v>7.3276976558099508E-3</v>
      </c>
      <c r="R898" s="206"/>
      <c r="S898" s="359">
        <v>3.1444343436859777E-2</v>
      </c>
      <c r="T898" s="494"/>
      <c r="U898" s="179">
        <v>5.077660079395533E-3</v>
      </c>
      <c r="V898" s="209"/>
      <c r="W898" s="360">
        <v>-8.825122593901941E-3</v>
      </c>
      <c r="X898" s="709"/>
      <c r="Y898" s="623"/>
      <c r="Z898" s="358">
        <v>-2.5012681442682441E-4</v>
      </c>
      <c r="AA898" s="184"/>
      <c r="AB898" s="476"/>
      <c r="AC898" s="476"/>
      <c r="AD898" s="476"/>
      <c r="AE898" s="476"/>
      <c r="AF898" s="476"/>
    </row>
    <row r="899" spans="1:32" s="138" customFormat="1" ht="15" customHeight="1" x14ac:dyDescent="0.2">
      <c r="A899" s="245"/>
      <c r="B899" s="370"/>
      <c r="C899" s="371" t="s">
        <v>526</v>
      </c>
      <c r="D899" s="403">
        <v>5.8754653754662916E-3</v>
      </c>
      <c r="E899" s="497" t="s">
        <v>31</v>
      </c>
      <c r="F899" s="497"/>
      <c r="G899" s="97">
        <v>3.8630907150002365E-3</v>
      </c>
      <c r="H899" s="762"/>
      <c r="I899" s="403">
        <v>1.4474734798350923E-2</v>
      </c>
      <c r="J899" s="498"/>
      <c r="K899" s="97">
        <v>3.4115716843255415E-3</v>
      </c>
      <c r="L899" s="762"/>
      <c r="M899" s="623"/>
      <c r="N899" s="358">
        <v>8.9240429177335386E-3</v>
      </c>
      <c r="O899" s="497"/>
      <c r="P899" s="497"/>
      <c r="Q899" s="179">
        <v>4.7476464105748106E-3</v>
      </c>
      <c r="R899" s="206"/>
      <c r="S899" s="359">
        <v>1.2811748357123776E-2</v>
      </c>
      <c r="T899" s="494"/>
      <c r="U899" s="179">
        <v>3.2721579295715043E-3</v>
      </c>
      <c r="V899" s="209"/>
      <c r="W899" s="360">
        <v>-3.048577542267247E-3</v>
      </c>
      <c r="X899" s="709"/>
      <c r="Y899" s="623"/>
      <c r="Z899" s="358">
        <v>1.6629864412271468E-3</v>
      </c>
      <c r="AA899" s="184"/>
      <c r="AB899" s="476"/>
      <c r="AC899" s="476"/>
      <c r="AD899" s="476"/>
      <c r="AE899" s="476"/>
      <c r="AF899" s="476"/>
    </row>
    <row r="900" spans="1:32" s="138" customFormat="1" ht="15" customHeight="1" x14ac:dyDescent="0.2">
      <c r="A900" s="245"/>
      <c r="B900" s="370"/>
      <c r="C900" s="371" t="s">
        <v>527</v>
      </c>
      <c r="D900" s="403">
        <v>6.2936935374045377E-2</v>
      </c>
      <c r="E900" s="497"/>
      <c r="F900" s="497"/>
      <c r="G900" s="97">
        <v>1.2275256640281725E-2</v>
      </c>
      <c r="H900" s="762"/>
      <c r="I900" s="403">
        <v>7.6829000781730827E-2</v>
      </c>
      <c r="J900" s="498"/>
      <c r="K900" s="97">
        <v>7.607097473688435E-3</v>
      </c>
      <c r="L900" s="762"/>
      <c r="M900" s="623"/>
      <c r="N900" s="358">
        <v>6.6105424916879582E-2</v>
      </c>
      <c r="O900" s="497"/>
      <c r="P900" s="497"/>
      <c r="Q900" s="179">
        <v>1.254329245193939E-2</v>
      </c>
      <c r="R900" s="206"/>
      <c r="S900" s="359">
        <v>8.2178110217941538E-2</v>
      </c>
      <c r="T900" s="494"/>
      <c r="U900" s="179">
        <v>7.9907464059219453E-3</v>
      </c>
      <c r="V900" s="209"/>
      <c r="W900" s="360">
        <v>-3.1684895428342047E-3</v>
      </c>
      <c r="X900" s="709"/>
      <c r="Y900" s="623"/>
      <c r="Z900" s="358">
        <v>-5.3491094362107111E-3</v>
      </c>
      <c r="AA900" s="184"/>
      <c r="AB900" s="476"/>
      <c r="AC900" s="476"/>
      <c r="AD900" s="476"/>
      <c r="AE900" s="476"/>
      <c r="AF900" s="476"/>
    </row>
    <row r="901" spans="1:32" s="138" customFormat="1" ht="15" customHeight="1" x14ac:dyDescent="0.2">
      <c r="A901" s="245"/>
      <c r="B901" s="370"/>
      <c r="C901" s="371" t="s">
        <v>528</v>
      </c>
      <c r="D901" s="403">
        <v>6.7516125116649089E-2</v>
      </c>
      <c r="E901" s="497" t="s">
        <v>31</v>
      </c>
      <c r="F901" s="497"/>
      <c r="G901" s="97">
        <v>1.2682877411970921E-2</v>
      </c>
      <c r="H901" s="762"/>
      <c r="I901" s="403">
        <v>4.5482136139716599E-2</v>
      </c>
      <c r="J901" s="498"/>
      <c r="K901" s="97">
        <v>5.9515182466655988E-3</v>
      </c>
      <c r="L901" s="762"/>
      <c r="M901" s="623"/>
      <c r="N901" s="358">
        <v>7.2470919677926279E-2</v>
      </c>
      <c r="O901" s="497" t="s">
        <v>31</v>
      </c>
      <c r="P901" s="497"/>
      <c r="Q901" s="179">
        <v>1.308849540715473E-2</v>
      </c>
      <c r="R901" s="206"/>
      <c r="S901" s="359">
        <v>4.7902017899622423E-2</v>
      </c>
      <c r="T901" s="494"/>
      <c r="U901" s="179">
        <v>6.2136644131529197E-3</v>
      </c>
      <c r="V901" s="209"/>
      <c r="W901" s="360">
        <v>-4.9547945612771899E-3</v>
      </c>
      <c r="X901" s="709"/>
      <c r="Y901" s="623"/>
      <c r="Z901" s="358">
        <v>-2.4198817599058245E-3</v>
      </c>
      <c r="AA901" s="184"/>
      <c r="AB901" s="476"/>
      <c r="AC901" s="476"/>
      <c r="AD901" s="476"/>
      <c r="AE901" s="476"/>
      <c r="AF901" s="476"/>
    </row>
    <row r="902" spans="1:32" s="138" customFormat="1" ht="15" customHeight="1" x14ac:dyDescent="0.2">
      <c r="A902" s="245"/>
      <c r="B902" s="370"/>
      <c r="C902" s="371" t="s">
        <v>529</v>
      </c>
      <c r="D902" s="403">
        <v>0.1034564052468154</v>
      </c>
      <c r="E902" s="497" t="s">
        <v>31</v>
      </c>
      <c r="F902" s="497"/>
      <c r="G902" s="97">
        <v>1.5394222983747282E-2</v>
      </c>
      <c r="H902" s="762"/>
      <c r="I902" s="403">
        <v>5.8427476494783658E-2</v>
      </c>
      <c r="J902" s="498"/>
      <c r="K902" s="97">
        <v>6.699629176225002E-3</v>
      </c>
      <c r="L902" s="762"/>
      <c r="M902" s="623"/>
      <c r="N902" s="358">
        <v>9.0127212746433691E-2</v>
      </c>
      <c r="O902" s="497" t="s">
        <v>31</v>
      </c>
      <c r="P902" s="497"/>
      <c r="Q902" s="179">
        <v>1.4456474002525949E-2</v>
      </c>
      <c r="R902" s="206"/>
      <c r="S902" s="359">
        <v>6.17172293970994E-2</v>
      </c>
      <c r="T902" s="494"/>
      <c r="U902" s="179">
        <v>7.0016459972131852E-3</v>
      </c>
      <c r="V902" s="209"/>
      <c r="W902" s="360">
        <v>1.3329192500381712E-2</v>
      </c>
      <c r="X902" s="709"/>
      <c r="Y902" s="623"/>
      <c r="Z902" s="358">
        <v>-3.2897529023157429E-3</v>
      </c>
      <c r="AA902" s="184"/>
      <c r="AB902" s="476"/>
      <c r="AC902" s="476"/>
      <c r="AD902" s="476"/>
      <c r="AE902" s="476"/>
      <c r="AF902" s="476"/>
    </row>
    <row r="903" spans="1:32" s="138" customFormat="1" ht="15" customHeight="1" x14ac:dyDescent="0.2">
      <c r="A903" s="245"/>
      <c r="B903" s="370"/>
      <c r="C903" s="371" t="s">
        <v>530</v>
      </c>
      <c r="D903" s="403">
        <v>6.464445696019909E-2</v>
      </c>
      <c r="E903" s="497"/>
      <c r="F903" s="497"/>
      <c r="G903" s="97">
        <v>1.2429320385012385E-2</v>
      </c>
      <c r="H903" s="762"/>
      <c r="I903" s="403">
        <v>7.7599163568930124E-2</v>
      </c>
      <c r="J903" s="498"/>
      <c r="K903" s="97">
        <v>7.6419409281812765E-3</v>
      </c>
      <c r="L903" s="762"/>
      <c r="M903" s="623"/>
      <c r="N903" s="358">
        <v>7.0763803654908336E-2</v>
      </c>
      <c r="O903" s="497"/>
      <c r="P903" s="497"/>
      <c r="Q903" s="179">
        <v>1.2945317749088832E-2</v>
      </c>
      <c r="R903" s="206"/>
      <c r="S903" s="359">
        <v>7.7569733569570476E-2</v>
      </c>
      <c r="T903" s="494"/>
      <c r="U903" s="179">
        <v>7.7829275845878029E-3</v>
      </c>
      <c r="V903" s="209"/>
      <c r="W903" s="360">
        <v>-6.1193466947092462E-3</v>
      </c>
      <c r="X903" s="709"/>
      <c r="Y903" s="623"/>
      <c r="Z903" s="358">
        <v>2.9429999359648074E-5</v>
      </c>
      <c r="AA903" s="184"/>
      <c r="AB903" s="476"/>
      <c r="AC903" s="476"/>
      <c r="AD903" s="476"/>
      <c r="AE903" s="476"/>
      <c r="AF903" s="476"/>
    </row>
    <row r="904" spans="1:32" s="138" customFormat="1" ht="15" customHeight="1" x14ac:dyDescent="0.2">
      <c r="A904" s="245"/>
      <c r="B904" s="370"/>
      <c r="C904" s="371" t="s">
        <v>531</v>
      </c>
      <c r="D904" s="403">
        <v>0.10121991402555244</v>
      </c>
      <c r="E904" s="497"/>
      <c r="F904" s="497"/>
      <c r="G904" s="97">
        <v>1.5245900376223085E-2</v>
      </c>
      <c r="H904" s="762"/>
      <c r="I904" s="403">
        <v>8.3465293491391812E-2</v>
      </c>
      <c r="J904" s="498"/>
      <c r="K904" s="97">
        <v>7.9002845191455673E-3</v>
      </c>
      <c r="L904" s="762"/>
      <c r="M904" s="623"/>
      <c r="N904" s="358">
        <v>0.1034892897503235</v>
      </c>
      <c r="O904" s="497" t="s">
        <v>31</v>
      </c>
      <c r="P904" s="497"/>
      <c r="Q904" s="179">
        <v>1.5376925688482201E-2</v>
      </c>
      <c r="R904" s="206"/>
      <c r="S904" s="359">
        <v>7.9598415806522008E-2</v>
      </c>
      <c r="T904" s="494"/>
      <c r="U904" s="179">
        <v>7.8753698463201061E-3</v>
      </c>
      <c r="V904" s="209"/>
      <c r="W904" s="360">
        <v>-2.2693757247710528E-3</v>
      </c>
      <c r="X904" s="709"/>
      <c r="Y904" s="623"/>
      <c r="Z904" s="358">
        <v>3.8668776848698044E-3</v>
      </c>
      <c r="AA904" s="184"/>
      <c r="AB904" s="476"/>
      <c r="AC904" s="476"/>
      <c r="AD904" s="476"/>
      <c r="AE904" s="476"/>
      <c r="AF904" s="476"/>
    </row>
    <row r="905" spans="1:32" s="138" customFormat="1" ht="15" customHeight="1" x14ac:dyDescent="0.2">
      <c r="A905" s="245"/>
      <c r="B905" s="370"/>
      <c r="C905" s="371" t="s">
        <v>532</v>
      </c>
      <c r="D905" s="403">
        <v>1.7915017207799179E-2</v>
      </c>
      <c r="E905" s="497"/>
      <c r="F905" s="497"/>
      <c r="G905" s="97">
        <v>6.7046563807773331E-3</v>
      </c>
      <c r="H905" s="762"/>
      <c r="I905" s="403">
        <v>2.3021572982742305E-2</v>
      </c>
      <c r="J905" s="498"/>
      <c r="K905" s="97">
        <v>4.283761627644724E-3</v>
      </c>
      <c r="L905" s="762"/>
      <c r="M905" s="623"/>
      <c r="N905" s="358">
        <v>9.4964191881972693E-3</v>
      </c>
      <c r="O905" s="497" t="s">
        <v>31</v>
      </c>
      <c r="P905" s="497"/>
      <c r="Q905" s="179">
        <v>4.8961197875758942E-3</v>
      </c>
      <c r="R905" s="206"/>
      <c r="S905" s="359">
        <v>2.0343720470236835E-2</v>
      </c>
      <c r="T905" s="494"/>
      <c r="U905" s="179">
        <v>4.1075430208151473E-3</v>
      </c>
      <c r="V905" s="209"/>
      <c r="W905" s="360">
        <v>8.4185980196019097E-3</v>
      </c>
      <c r="X905" s="709"/>
      <c r="Y905" s="623"/>
      <c r="Z905" s="358">
        <v>2.67785251250547E-3</v>
      </c>
      <c r="AA905" s="184"/>
      <c r="AB905" s="476"/>
      <c r="AC905" s="476"/>
      <c r="AD905" s="476"/>
      <c r="AE905" s="476"/>
      <c r="AF905" s="476"/>
    </row>
    <row r="906" spans="1:32" s="138" customFormat="1" ht="15" customHeight="1" x14ac:dyDescent="0.2">
      <c r="A906" s="245"/>
      <c r="B906" s="370"/>
      <c r="C906" s="371" t="s">
        <v>533</v>
      </c>
      <c r="D906" s="403">
        <v>2.0756798858340929E-2</v>
      </c>
      <c r="E906" s="497"/>
      <c r="F906" s="497"/>
      <c r="G906" s="97">
        <v>7.2064079857049922E-3</v>
      </c>
      <c r="H906" s="762"/>
      <c r="I906" s="403">
        <v>2.4677856797912408E-2</v>
      </c>
      <c r="J906" s="498"/>
      <c r="K906" s="97">
        <v>4.4314216407615502E-3</v>
      </c>
      <c r="L906" s="762"/>
      <c r="M906" s="623"/>
      <c r="N906" s="358">
        <v>2.1302132832184777E-2</v>
      </c>
      <c r="O906" s="497"/>
      <c r="P906" s="497"/>
      <c r="Q906" s="179">
        <v>7.2892011734232163E-3</v>
      </c>
      <c r="R906" s="206"/>
      <c r="S906" s="359">
        <v>2.3744657912173395E-2</v>
      </c>
      <c r="T906" s="494"/>
      <c r="U906" s="179">
        <v>4.4299083145614322E-3</v>
      </c>
      <c r="V906" s="209"/>
      <c r="W906" s="360">
        <v>-5.4533397384384785E-4</v>
      </c>
      <c r="X906" s="709"/>
      <c r="Y906" s="623"/>
      <c r="Z906" s="358">
        <v>9.3319888573901305E-4</v>
      </c>
      <c r="AA906" s="184"/>
      <c r="AB906" s="476"/>
      <c r="AC906" s="476"/>
      <c r="AD906" s="476"/>
      <c r="AE906" s="476"/>
      <c r="AF906" s="476"/>
    </row>
    <row r="907" spans="1:32" s="138" customFormat="1" ht="15" customHeight="1" x14ac:dyDescent="0.2">
      <c r="A907" s="245"/>
      <c r="B907" s="370"/>
      <c r="C907" s="371" t="s">
        <v>534</v>
      </c>
      <c r="D907" s="403" t="s">
        <v>30</v>
      </c>
      <c r="E907" s="497"/>
      <c r="F907" s="497"/>
      <c r="G907" s="97" t="s">
        <v>30</v>
      </c>
      <c r="H907" s="762"/>
      <c r="I907" s="403">
        <v>2.1440716125547517E-3</v>
      </c>
      <c r="J907" s="498"/>
      <c r="K907" s="97">
        <v>1.3212009476929747E-3</v>
      </c>
      <c r="L907" s="762"/>
      <c r="M907" s="623"/>
      <c r="N907" s="358">
        <v>1.2276084230893347E-3</v>
      </c>
      <c r="O907" s="497"/>
      <c r="P907" s="497"/>
      <c r="Q907" s="179">
        <v>1.7676947232934256E-3</v>
      </c>
      <c r="R907" s="206"/>
      <c r="S907" s="359">
        <v>2.2960191644413623E-3</v>
      </c>
      <c r="T907" s="494"/>
      <c r="U907" s="179">
        <v>1.3925752568741667E-3</v>
      </c>
      <c r="V907" s="209"/>
      <c r="W907" s="359" t="s">
        <v>30</v>
      </c>
      <c r="X907" s="709"/>
      <c r="Y907" s="623"/>
      <c r="Z907" s="358">
        <v>-1.5194755188661056E-4</v>
      </c>
      <c r="AA907" s="184"/>
      <c r="AB907" s="476"/>
      <c r="AC907" s="476"/>
      <c r="AD907" s="476"/>
      <c r="AE907" s="476"/>
      <c r="AF907" s="476"/>
    </row>
    <row r="908" spans="1:32" s="138" customFormat="1" ht="15" customHeight="1" x14ac:dyDescent="0.2">
      <c r="A908" s="245"/>
      <c r="B908" s="615"/>
      <c r="C908" s="616" t="s">
        <v>535</v>
      </c>
      <c r="D908" s="404" t="s">
        <v>30</v>
      </c>
      <c r="E908" s="502"/>
      <c r="F908" s="502"/>
      <c r="G908" s="188" t="s">
        <v>30</v>
      </c>
      <c r="H908" s="763"/>
      <c r="I908" s="404">
        <v>1.0406768049480855E-3</v>
      </c>
      <c r="J908" s="710"/>
      <c r="K908" s="188">
        <v>9.2097353788930727E-4</v>
      </c>
      <c r="L908" s="763"/>
      <c r="M908" s="623"/>
      <c r="N908" s="215" t="s">
        <v>30</v>
      </c>
      <c r="O908" s="502"/>
      <c r="P908" s="502"/>
      <c r="Q908" s="191" t="s">
        <v>30</v>
      </c>
      <c r="R908" s="206"/>
      <c r="S908" s="215">
        <v>7.7892176887761622E-4</v>
      </c>
      <c r="T908" s="216"/>
      <c r="U908" s="191">
        <v>8.1172286886082277E-4</v>
      </c>
      <c r="V908" s="209"/>
      <c r="W908" s="215" t="s">
        <v>30</v>
      </c>
      <c r="X908" s="218"/>
      <c r="Y908" s="623"/>
      <c r="Z908" s="213">
        <v>2.6175503607046933E-4</v>
      </c>
      <c r="AA908" s="196"/>
      <c r="AB908" s="476"/>
      <c r="AC908" s="476"/>
      <c r="AD908" s="476"/>
      <c r="AE908" s="476"/>
      <c r="AF908" s="476"/>
    </row>
    <row r="909" spans="1:32" s="138" customFormat="1" ht="15" customHeight="1" x14ac:dyDescent="0.2">
      <c r="A909" s="413"/>
      <c r="B909" s="1050" t="s">
        <v>233</v>
      </c>
      <c r="C909" s="1104"/>
      <c r="D909" s="776">
        <v>1856.367767814884</v>
      </c>
      <c r="E909" s="777"/>
      <c r="F909" s="777"/>
      <c r="G909" s="778"/>
      <c r="H909" s="779"/>
      <c r="I909" s="776">
        <v>39588.726582559277</v>
      </c>
      <c r="J909" s="777"/>
      <c r="K909" s="778"/>
      <c r="L909" s="779"/>
      <c r="M909" s="780"/>
      <c r="N909" s="781">
        <v>1875.2681003040252</v>
      </c>
      <c r="O909" s="777"/>
      <c r="P909" s="777"/>
      <c r="Q909" s="788"/>
      <c r="R909" s="789"/>
      <c r="S909" s="788">
        <v>39790.288013511745</v>
      </c>
      <c r="T909" s="785"/>
      <c r="U909" s="782"/>
      <c r="V909" s="780"/>
      <c r="W909" s="786"/>
      <c r="X909" s="786"/>
      <c r="Y909" s="787"/>
      <c r="Z909" s="787"/>
      <c r="AA909" s="787"/>
      <c r="AB909" s="476"/>
      <c r="AC909" s="476"/>
      <c r="AD909" s="476"/>
      <c r="AE909" s="476"/>
      <c r="AF909" s="476"/>
    </row>
    <row r="910" spans="1:32" s="83" customFormat="1" ht="13.5" customHeight="1" x14ac:dyDescent="0.2">
      <c r="B910" s="106" t="s">
        <v>247</v>
      </c>
      <c r="C910" s="95"/>
      <c r="D910" s="88"/>
      <c r="E910" s="96"/>
      <c r="F910" s="92"/>
      <c r="G910" s="97"/>
      <c r="H910" s="88"/>
      <c r="I910" s="119"/>
      <c r="J910" s="88"/>
      <c r="K910" s="96"/>
      <c r="L910" s="88"/>
      <c r="M910" s="97"/>
      <c r="N910" s="88"/>
      <c r="O910" s="123"/>
      <c r="P910" s="88"/>
      <c r="Q910" s="98"/>
      <c r="R910" s="98"/>
      <c r="S910" s="128"/>
      <c r="T910" s="100"/>
      <c r="U910" s="474"/>
      <c r="W910" s="474"/>
      <c r="X910" s="59"/>
      <c r="Y910" s="200"/>
      <c r="Z910" s="200"/>
      <c r="AA910" s="400"/>
      <c r="AB910" s="474"/>
      <c r="AC910" s="474"/>
      <c r="AD910" s="474"/>
      <c r="AE910" s="474"/>
      <c r="AF910" s="474"/>
    </row>
    <row r="911" spans="1:32" s="50" customFormat="1" ht="13.5" customHeight="1" x14ac:dyDescent="0.2">
      <c r="B911" s="108" t="s">
        <v>244</v>
      </c>
      <c r="C911" s="108"/>
      <c r="D911" s="108"/>
      <c r="E911" s="108"/>
      <c r="F911" s="108"/>
      <c r="G911" s="108"/>
      <c r="H911" s="108"/>
      <c r="I911" s="401"/>
      <c r="J911" s="108"/>
      <c r="K911" s="108"/>
      <c r="L911" s="108"/>
      <c r="M911" s="108"/>
      <c r="N911" s="108"/>
      <c r="O911" s="401"/>
      <c r="P911" s="108"/>
      <c r="Q911" s="108"/>
      <c r="R911" s="108"/>
      <c r="S911" s="477"/>
      <c r="T911" s="108"/>
      <c r="U911" s="470"/>
      <c r="W911" s="470"/>
      <c r="AB911" s="470"/>
      <c r="AC911" s="470"/>
      <c r="AD911" s="470"/>
      <c r="AE911" s="470"/>
      <c r="AF911" s="470"/>
    </row>
    <row r="912" spans="1:32" s="83" customFormat="1" ht="13.5" customHeight="1" x14ac:dyDescent="0.2">
      <c r="B912" s="581" t="s">
        <v>245</v>
      </c>
      <c r="C912" s="95"/>
      <c r="D912" s="88"/>
      <c r="E912" s="96"/>
      <c r="F912" s="107"/>
      <c r="G912" s="97"/>
      <c r="H912" s="88"/>
      <c r="I912" s="119"/>
      <c r="J912" s="88"/>
      <c r="K912" s="96"/>
      <c r="L912" s="88"/>
      <c r="M912" s="97"/>
      <c r="N912" s="88"/>
      <c r="O912" s="123"/>
      <c r="P912" s="88"/>
      <c r="Q912" s="98"/>
      <c r="R912" s="88"/>
      <c r="S912" s="98"/>
      <c r="T912" s="88"/>
      <c r="U912" s="474"/>
      <c r="W912" s="474"/>
      <c r="AB912" s="474"/>
      <c r="AC912" s="474"/>
      <c r="AD912" s="474"/>
      <c r="AE912" s="474"/>
      <c r="AF912" s="474"/>
    </row>
    <row r="913" spans="1:85" s="83" customFormat="1" ht="13.5" customHeight="1" x14ac:dyDescent="0.2">
      <c r="B913" s="108" t="s">
        <v>78</v>
      </c>
      <c r="C913" s="108"/>
      <c r="D913" s="108"/>
      <c r="E913" s="108"/>
      <c r="F913" s="108"/>
      <c r="G913" s="108"/>
      <c r="I913" s="397"/>
      <c r="J913" s="108"/>
      <c r="K913" s="108"/>
      <c r="L913" s="88"/>
      <c r="M913" s="97"/>
      <c r="N913" s="88"/>
      <c r="O913" s="123"/>
      <c r="P913" s="88"/>
      <c r="Q913" s="98"/>
      <c r="R913" s="88"/>
      <c r="S913" s="98"/>
      <c r="T913" s="88"/>
      <c r="U913" s="481"/>
      <c r="V913" s="109"/>
      <c r="W913" s="481"/>
      <c r="X913" s="109"/>
      <c r="AB913" s="474"/>
      <c r="AC913" s="474"/>
      <c r="AD913" s="474"/>
      <c r="AE913" s="474"/>
      <c r="AF913" s="474"/>
    </row>
    <row r="914" spans="1:85" s="50" customFormat="1" ht="13.5" customHeight="1" x14ac:dyDescent="0.2">
      <c r="I914" s="121"/>
      <c r="L914" s="43"/>
      <c r="M914" s="45"/>
      <c r="N914" s="43"/>
      <c r="O914" s="124"/>
      <c r="P914" s="43"/>
      <c r="Q914" s="46"/>
      <c r="R914" s="43"/>
      <c r="S914" s="46"/>
      <c r="T914" s="46"/>
      <c r="U914" s="81"/>
      <c r="V914" s="109"/>
      <c r="W914" s="470"/>
      <c r="AB914" s="470"/>
      <c r="AC914" s="470"/>
      <c r="AD914" s="470"/>
      <c r="AE914" s="470"/>
      <c r="AF914" s="470"/>
    </row>
    <row r="915" spans="1:85" s="1" customFormat="1" ht="13.5" customHeight="1" x14ac:dyDescent="0.2">
      <c r="A915" s="50"/>
      <c r="B915" s="49" t="s">
        <v>32</v>
      </c>
      <c r="C915" s="50"/>
      <c r="D915" s="50"/>
      <c r="E915" s="50"/>
      <c r="F915" s="50"/>
      <c r="G915" s="50"/>
      <c r="H915" s="50"/>
      <c r="I915" s="401"/>
      <c r="J915" s="50"/>
      <c r="K915" s="50"/>
      <c r="L915" s="50"/>
      <c r="M915" s="50"/>
      <c r="N915" s="43"/>
      <c r="O915" s="124"/>
      <c r="P915" s="43"/>
      <c r="Q915" s="46"/>
      <c r="R915" s="43"/>
      <c r="S915" s="46"/>
      <c r="T915" s="46"/>
      <c r="U915" s="81"/>
      <c r="V915" s="109"/>
      <c r="W915" s="470"/>
      <c r="X915" s="50"/>
      <c r="Y915" s="50"/>
      <c r="Z915" s="50"/>
      <c r="AA915" s="50"/>
      <c r="AB915" s="470"/>
      <c r="AC915" s="470"/>
      <c r="AD915" s="470"/>
      <c r="AE915" s="470"/>
      <c r="AF915" s="470"/>
      <c r="AG915" s="50"/>
      <c r="AH915" s="50"/>
      <c r="AI915" s="50"/>
      <c r="AJ915" s="50"/>
      <c r="AK915" s="50"/>
      <c r="AL915" s="50"/>
      <c r="AM915" s="50"/>
      <c r="AN915" s="50"/>
      <c r="AO915" s="50"/>
      <c r="AP915" s="50"/>
      <c r="AQ915" s="50"/>
      <c r="AR915" s="50"/>
      <c r="AS915" s="50"/>
      <c r="AT915" s="50"/>
      <c r="AU915" s="50"/>
      <c r="AV915" s="50"/>
      <c r="AW915" s="50"/>
      <c r="AX915" s="50"/>
      <c r="AY915" s="50"/>
      <c r="AZ915" s="50"/>
      <c r="BA915" s="50"/>
      <c r="BB915" s="50"/>
      <c r="BC915" s="50"/>
      <c r="BD915" s="50"/>
      <c r="BE915" s="50"/>
      <c r="BF915" s="50"/>
      <c r="BG915" s="50"/>
      <c r="BH915" s="50"/>
      <c r="BI915" s="50"/>
      <c r="BJ915" s="50"/>
      <c r="BK915" s="50"/>
      <c r="BL915" s="50"/>
      <c r="BM915" s="50"/>
      <c r="BN915" s="50"/>
      <c r="BO915" s="50"/>
      <c r="BP915" s="50"/>
      <c r="BQ915" s="50"/>
      <c r="BR915" s="50"/>
      <c r="BS915" s="50"/>
      <c r="BT915" s="50"/>
      <c r="BU915" s="50"/>
      <c r="BV915" s="50"/>
      <c r="BW915" s="50"/>
      <c r="BX915" s="50"/>
      <c r="BY915" s="50"/>
      <c r="BZ915" s="50"/>
      <c r="CA915" s="50"/>
      <c r="CB915" s="50"/>
      <c r="CC915" s="50"/>
      <c r="CD915" s="50"/>
      <c r="CE915" s="50"/>
      <c r="CF915" s="50"/>
      <c r="CG915" s="50"/>
    </row>
    <row r="916" spans="1:85" s="1" customFormat="1" ht="13.5" customHeight="1" x14ac:dyDescent="0.2">
      <c r="A916" s="50"/>
      <c r="B916" s="51"/>
      <c r="C916" s="50" t="s">
        <v>33</v>
      </c>
      <c r="D916" s="50"/>
      <c r="E916" s="50"/>
      <c r="F916" s="50"/>
      <c r="G916" s="50"/>
      <c r="H916" s="50"/>
      <c r="I916" s="121"/>
      <c r="J916" s="50"/>
      <c r="K916" s="50"/>
      <c r="L916" s="50"/>
      <c r="M916" s="50"/>
      <c r="N916" s="43"/>
      <c r="O916" s="124"/>
      <c r="P916" s="43"/>
      <c r="Q916" s="46"/>
      <c r="R916" s="43"/>
      <c r="S916" s="46"/>
      <c r="T916" s="46"/>
      <c r="U916" s="81"/>
      <c r="V916" s="109"/>
      <c r="W916" s="470"/>
      <c r="X916" s="50"/>
      <c r="Y916" s="50"/>
      <c r="Z916" s="50"/>
      <c r="AA916" s="50"/>
      <c r="AB916" s="470"/>
      <c r="AC916" s="470"/>
      <c r="AD916" s="470"/>
      <c r="AE916" s="470"/>
      <c r="AF916" s="470"/>
      <c r="AG916" s="50"/>
      <c r="AH916" s="50"/>
      <c r="AI916" s="50"/>
      <c r="AJ916" s="50"/>
      <c r="AK916" s="50"/>
      <c r="AL916" s="50"/>
      <c r="AM916" s="50"/>
      <c r="AN916" s="50"/>
      <c r="AO916" s="50"/>
      <c r="AP916" s="50"/>
      <c r="AQ916" s="50"/>
      <c r="AR916" s="50"/>
      <c r="AS916" s="50"/>
      <c r="AT916" s="50"/>
      <c r="AU916" s="50"/>
      <c r="AV916" s="50"/>
      <c r="AW916" s="50"/>
      <c r="AX916" s="50"/>
      <c r="AY916" s="50"/>
      <c r="AZ916" s="50"/>
      <c r="BA916" s="50"/>
      <c r="BB916" s="50"/>
      <c r="BC916" s="50"/>
      <c r="BD916" s="50"/>
      <c r="BE916" s="50"/>
      <c r="BF916" s="50"/>
      <c r="BG916" s="50"/>
      <c r="BH916" s="50"/>
      <c r="BI916" s="50"/>
      <c r="BJ916" s="50"/>
      <c r="BK916" s="50"/>
      <c r="BL916" s="50"/>
      <c r="BM916" s="50"/>
      <c r="BN916" s="50"/>
      <c r="BO916" s="50"/>
      <c r="BP916" s="50"/>
      <c r="BQ916" s="50"/>
      <c r="BR916" s="50"/>
      <c r="BS916" s="50"/>
      <c r="BT916" s="50"/>
      <c r="BU916" s="50"/>
      <c r="BV916" s="50"/>
      <c r="BW916" s="50"/>
      <c r="BX916" s="50"/>
      <c r="BY916" s="50"/>
      <c r="BZ916" s="50"/>
      <c r="CA916" s="50"/>
      <c r="CB916" s="50"/>
      <c r="CC916" s="50"/>
      <c r="CD916" s="50"/>
      <c r="CE916" s="50"/>
      <c r="CF916" s="50"/>
      <c r="CG916" s="50"/>
    </row>
    <row r="917" spans="1:85" s="1" customFormat="1" ht="13.5" customHeight="1" x14ac:dyDescent="0.2">
      <c r="A917" s="50"/>
      <c r="B917" s="75"/>
      <c r="C917" s="50" t="s">
        <v>34</v>
      </c>
      <c r="D917" s="50"/>
      <c r="E917" s="50"/>
      <c r="F917" s="50"/>
      <c r="G917" s="50"/>
      <c r="H917" s="50"/>
      <c r="I917" s="121"/>
      <c r="J917" s="50"/>
      <c r="K917" s="50"/>
      <c r="L917" s="50"/>
      <c r="M917" s="50"/>
      <c r="N917" s="43"/>
      <c r="O917" s="124"/>
      <c r="P917" s="43"/>
      <c r="Q917" s="46"/>
      <c r="R917" s="43"/>
      <c r="S917" s="46"/>
      <c r="T917" s="46"/>
      <c r="U917" s="81"/>
      <c r="V917" s="109"/>
      <c r="W917" s="470"/>
      <c r="X917" s="50"/>
      <c r="Y917" s="50"/>
      <c r="Z917" s="50"/>
      <c r="AA917" s="50"/>
      <c r="AB917" s="470"/>
      <c r="AC917" s="470"/>
      <c r="AD917" s="470"/>
      <c r="AE917" s="470"/>
      <c r="AF917" s="470"/>
      <c r="AG917" s="50"/>
      <c r="AH917" s="50"/>
      <c r="AI917" s="50"/>
      <c r="AJ917" s="50"/>
      <c r="AK917" s="50"/>
      <c r="AL917" s="50"/>
      <c r="AM917" s="50"/>
      <c r="AN917" s="50"/>
      <c r="AO917" s="50"/>
      <c r="AP917" s="50"/>
      <c r="AQ917" s="50"/>
      <c r="AR917" s="50"/>
      <c r="AS917" s="50"/>
      <c r="AT917" s="50"/>
      <c r="AU917" s="50"/>
      <c r="AV917" s="50"/>
      <c r="AW917" s="50"/>
      <c r="AX917" s="50"/>
      <c r="AY917" s="50"/>
      <c r="AZ917" s="50"/>
      <c r="BA917" s="50"/>
      <c r="BB917" s="50"/>
      <c r="BC917" s="50"/>
      <c r="BD917" s="50"/>
      <c r="BE917" s="50"/>
      <c r="BF917" s="50"/>
      <c r="BG917" s="50"/>
      <c r="BH917" s="50"/>
      <c r="BI917" s="50"/>
      <c r="BJ917" s="50"/>
      <c r="BK917" s="50"/>
      <c r="BL917" s="50"/>
      <c r="BM917" s="50"/>
      <c r="BN917" s="50"/>
      <c r="BO917" s="50"/>
      <c r="BP917" s="50"/>
      <c r="BQ917" s="50"/>
      <c r="BR917" s="50"/>
      <c r="BS917" s="50"/>
      <c r="BT917" s="50"/>
      <c r="BU917" s="50"/>
      <c r="BV917" s="50"/>
      <c r="BW917" s="50"/>
      <c r="BX917" s="50"/>
      <c r="BY917" s="50"/>
      <c r="BZ917" s="50"/>
      <c r="CA917" s="50"/>
      <c r="CB917" s="50"/>
      <c r="CC917" s="50"/>
      <c r="CD917" s="50"/>
      <c r="CE917" s="50"/>
      <c r="CF917" s="50"/>
      <c r="CG917" s="50"/>
    </row>
    <row r="918" spans="1:85" s="1" customFormat="1" ht="13.5" customHeight="1" x14ac:dyDescent="0.2">
      <c r="A918" s="50"/>
      <c r="B918" s="76"/>
      <c r="C918" s="50" t="s">
        <v>35</v>
      </c>
      <c r="D918" s="50"/>
      <c r="E918" s="50"/>
      <c r="F918" s="50"/>
      <c r="G918" s="50"/>
      <c r="H918" s="50"/>
      <c r="I918" s="121"/>
      <c r="J918" s="50"/>
      <c r="K918" s="50"/>
      <c r="L918" s="50"/>
      <c r="M918" s="50"/>
      <c r="N918" s="43"/>
      <c r="O918" s="124"/>
      <c r="P918" s="43"/>
      <c r="Q918" s="46"/>
      <c r="R918" s="43"/>
      <c r="S918" s="46"/>
      <c r="T918" s="46"/>
      <c r="U918" s="81"/>
      <c r="V918" s="109"/>
      <c r="W918" s="470"/>
      <c r="X918" s="50"/>
      <c r="Y918" s="50"/>
      <c r="Z918" s="50"/>
      <c r="AA918" s="50"/>
      <c r="AB918" s="470"/>
      <c r="AC918" s="470"/>
      <c r="AD918" s="470"/>
      <c r="AE918" s="470"/>
      <c r="AF918" s="470"/>
      <c r="AG918" s="50"/>
      <c r="AH918" s="50"/>
      <c r="AI918" s="50"/>
      <c r="AJ918" s="50"/>
      <c r="AK918" s="50"/>
      <c r="AL918" s="50"/>
      <c r="AM918" s="50"/>
      <c r="AN918" s="50"/>
      <c r="AO918" s="50"/>
      <c r="AP918" s="50"/>
      <c r="AQ918" s="50"/>
      <c r="AR918" s="50"/>
      <c r="AS918" s="50"/>
      <c r="AT918" s="50"/>
      <c r="AU918" s="50"/>
      <c r="AV918" s="50"/>
      <c r="AW918" s="50"/>
      <c r="AX918" s="50"/>
      <c r="AY918" s="50"/>
      <c r="AZ918" s="50"/>
      <c r="BA918" s="50"/>
      <c r="BB918" s="50"/>
      <c r="BC918" s="50"/>
      <c r="BD918" s="50"/>
      <c r="BE918" s="50"/>
      <c r="BF918" s="50"/>
      <c r="BG918" s="50"/>
      <c r="BH918" s="50"/>
      <c r="BI918" s="50"/>
      <c r="BJ918" s="50"/>
      <c r="BK918" s="50"/>
      <c r="BL918" s="50"/>
      <c r="BM918" s="50"/>
      <c r="BN918" s="50"/>
      <c r="BO918" s="50"/>
      <c r="BP918" s="50"/>
      <c r="BQ918" s="50"/>
      <c r="BR918" s="50"/>
      <c r="BS918" s="50"/>
      <c r="BT918" s="50"/>
      <c r="BU918" s="50"/>
      <c r="BV918" s="50"/>
      <c r="BW918" s="50"/>
      <c r="BX918" s="50"/>
      <c r="BY918" s="50"/>
      <c r="BZ918" s="50"/>
      <c r="CA918" s="50"/>
      <c r="CB918" s="50"/>
      <c r="CC918" s="50"/>
      <c r="CD918" s="50"/>
      <c r="CE918" s="50"/>
      <c r="CF918" s="50"/>
      <c r="CG918" s="50"/>
    </row>
    <row r="919" spans="1:85" s="1" customFormat="1" ht="13.5" customHeight="1" x14ac:dyDescent="0.2">
      <c r="A919" s="50"/>
      <c r="B919" s="50" t="s">
        <v>57</v>
      </c>
      <c r="C919" s="50"/>
      <c r="D919" s="50"/>
      <c r="E919" s="50"/>
      <c r="F919" s="50"/>
      <c r="G919" s="50"/>
      <c r="H919" s="50"/>
      <c r="I919" s="121"/>
      <c r="J919" s="50"/>
      <c r="K919" s="50"/>
      <c r="L919" s="50"/>
      <c r="M919" s="50"/>
      <c r="N919" s="43"/>
      <c r="O919" s="124"/>
      <c r="P919" s="43"/>
      <c r="Q919" s="46"/>
      <c r="R919" s="43"/>
      <c r="S919" s="46"/>
      <c r="T919" s="46"/>
      <c r="U919" s="81"/>
      <c r="V919" s="109"/>
      <c r="W919" s="470"/>
      <c r="X919" s="50"/>
      <c r="Y919" s="50"/>
      <c r="Z919" s="50"/>
      <c r="AA919" s="50"/>
      <c r="AB919" s="470"/>
      <c r="AC919" s="470"/>
      <c r="AD919" s="470"/>
      <c r="AE919" s="470"/>
      <c r="AF919" s="470"/>
      <c r="AG919" s="50"/>
      <c r="AH919" s="50"/>
      <c r="AI919" s="50"/>
      <c r="AJ919" s="50"/>
      <c r="AK919" s="50"/>
      <c r="AL919" s="50"/>
      <c r="AM919" s="50"/>
      <c r="AN919" s="50"/>
      <c r="AO919" s="50"/>
      <c r="AP919" s="50"/>
      <c r="AQ919" s="50"/>
      <c r="AR919" s="50"/>
      <c r="AS919" s="50"/>
      <c r="AT919" s="50"/>
      <c r="AU919" s="50"/>
      <c r="AV919" s="50"/>
      <c r="AW919" s="50"/>
      <c r="AX919" s="50"/>
      <c r="AY919" s="50"/>
      <c r="AZ919" s="50"/>
      <c r="BA919" s="50"/>
      <c r="BB919" s="50"/>
      <c r="BC919" s="50"/>
      <c r="BD919" s="50"/>
      <c r="BE919" s="50"/>
      <c r="BF919" s="50"/>
      <c r="BG919" s="50"/>
      <c r="BH919" s="50"/>
      <c r="BI919" s="50"/>
      <c r="BJ919" s="50"/>
      <c r="BK919" s="50"/>
      <c r="BL919" s="50"/>
      <c r="BM919" s="50"/>
      <c r="BN919" s="50"/>
      <c r="BO919" s="50"/>
      <c r="BP919" s="50"/>
      <c r="BQ919" s="50"/>
      <c r="BR919" s="50"/>
      <c r="BS919" s="50"/>
      <c r="BT919" s="50"/>
      <c r="BU919" s="50"/>
      <c r="BV919" s="50"/>
      <c r="BW919" s="50"/>
      <c r="BX919" s="50"/>
      <c r="BY919" s="50"/>
      <c r="BZ919" s="50"/>
      <c r="CA919" s="50"/>
      <c r="CB919" s="50"/>
      <c r="CC919" s="50"/>
      <c r="CD919" s="50"/>
      <c r="CE919" s="50"/>
      <c r="CF919" s="50"/>
      <c r="CG919" s="50"/>
    </row>
    <row r="920" spans="1:85" s="1" customFormat="1" ht="13.5" customHeight="1" x14ac:dyDescent="0.2">
      <c r="A920" s="50"/>
      <c r="B920" s="50"/>
      <c r="C920" s="50"/>
      <c r="D920" s="50"/>
      <c r="E920" s="50"/>
      <c r="F920" s="50"/>
      <c r="G920" s="50"/>
      <c r="H920" s="50"/>
      <c r="I920" s="121"/>
      <c r="J920" s="50"/>
      <c r="K920" s="50"/>
      <c r="L920" s="50"/>
      <c r="M920" s="50"/>
      <c r="N920" s="43"/>
      <c r="O920" s="124"/>
      <c r="P920" s="43"/>
      <c r="Q920" s="46"/>
      <c r="R920" s="43"/>
      <c r="S920" s="46"/>
      <c r="T920" s="46"/>
      <c r="U920" s="81"/>
      <c r="V920" s="109"/>
      <c r="W920" s="470"/>
      <c r="X920" s="50"/>
      <c r="Y920" s="50"/>
      <c r="Z920" s="50"/>
      <c r="AA920" s="50"/>
      <c r="AB920" s="470"/>
      <c r="AC920" s="470"/>
      <c r="AD920" s="470"/>
      <c r="AE920" s="470"/>
      <c r="AF920" s="470"/>
      <c r="AG920" s="50"/>
      <c r="AH920" s="50"/>
      <c r="AI920" s="50"/>
      <c r="AJ920" s="50"/>
      <c r="AK920" s="50"/>
      <c r="AL920" s="50"/>
      <c r="AM920" s="50"/>
      <c r="AN920" s="50"/>
      <c r="AO920" s="50"/>
      <c r="AP920" s="50"/>
      <c r="AQ920" s="50"/>
      <c r="AR920" s="50"/>
      <c r="AS920" s="50"/>
      <c r="AT920" s="50"/>
      <c r="AU920" s="50"/>
      <c r="AV920" s="50"/>
      <c r="AW920" s="50"/>
      <c r="AX920" s="50"/>
      <c r="AY920" s="50"/>
      <c r="AZ920" s="50"/>
      <c r="BA920" s="50"/>
      <c r="BB920" s="50"/>
      <c r="BC920" s="50"/>
      <c r="BD920" s="50"/>
      <c r="BE920" s="50"/>
      <c r="BF920" s="50"/>
      <c r="BG920" s="50"/>
      <c r="BH920" s="50"/>
      <c r="BI920" s="50"/>
      <c r="BJ920" s="50"/>
      <c r="BK920" s="50"/>
      <c r="BL920" s="50"/>
      <c r="BM920" s="50"/>
      <c r="BN920" s="50"/>
      <c r="BO920" s="50"/>
      <c r="BP920" s="50"/>
      <c r="BQ920" s="50"/>
      <c r="BR920" s="50"/>
      <c r="BS920" s="50"/>
      <c r="BT920" s="50"/>
      <c r="BU920" s="50"/>
      <c r="BV920" s="50"/>
      <c r="BW920" s="50"/>
      <c r="BX920" s="50"/>
      <c r="BY920" s="50"/>
      <c r="BZ920" s="50"/>
      <c r="CA920" s="50"/>
      <c r="CB920" s="50"/>
      <c r="CC920" s="50"/>
      <c r="CD920" s="50"/>
      <c r="CE920" s="50"/>
      <c r="CF920" s="50"/>
      <c r="CG920" s="50"/>
    </row>
    <row r="921" spans="1:85" s="1" customFormat="1" ht="13.5" customHeight="1" x14ac:dyDescent="0.2">
      <c r="A921" s="50"/>
      <c r="B921" s="79"/>
      <c r="C921" s="48" t="s">
        <v>189</v>
      </c>
      <c r="D921" s="50"/>
      <c r="E921" s="50"/>
      <c r="F921" s="50"/>
      <c r="G921" s="50"/>
      <c r="H921" s="50"/>
      <c r="I921" s="121"/>
      <c r="J921" s="50"/>
      <c r="K921" s="50"/>
      <c r="L921" s="50"/>
      <c r="M921" s="50"/>
      <c r="N921" s="109"/>
      <c r="O921" s="399"/>
      <c r="P921" s="109"/>
      <c r="Q921" s="109"/>
      <c r="R921" s="109"/>
      <c r="S921" s="481"/>
      <c r="T921" s="109"/>
      <c r="U921" s="481"/>
      <c r="V921" s="109"/>
      <c r="W921" s="470"/>
      <c r="X921" s="50"/>
      <c r="Y921" s="50"/>
      <c r="Z921" s="50"/>
      <c r="AA921" s="50"/>
      <c r="AB921" s="470"/>
      <c r="AC921" s="470"/>
      <c r="AD921" s="470"/>
      <c r="AE921" s="470"/>
      <c r="AF921" s="470"/>
      <c r="AG921" s="50"/>
      <c r="AH921" s="50"/>
      <c r="AI921" s="50"/>
      <c r="AJ921" s="50"/>
      <c r="AK921" s="50"/>
      <c r="AL921" s="50"/>
      <c r="AM921" s="50"/>
      <c r="AN921" s="50"/>
      <c r="AO921" s="50"/>
      <c r="AP921" s="50"/>
      <c r="AQ921" s="50"/>
      <c r="AR921" s="50"/>
      <c r="AS921" s="50"/>
      <c r="AT921" s="50"/>
      <c r="AU921" s="50"/>
      <c r="AV921" s="50"/>
      <c r="AW921" s="50"/>
      <c r="AX921" s="50"/>
      <c r="AY921" s="50"/>
      <c r="AZ921" s="50"/>
      <c r="BA921" s="50"/>
      <c r="BB921" s="50"/>
      <c r="BC921" s="50"/>
      <c r="BD921" s="50"/>
      <c r="BE921" s="50"/>
      <c r="BF921" s="50"/>
      <c r="BG921" s="50"/>
      <c r="BH921" s="50"/>
      <c r="BI921" s="50"/>
      <c r="BJ921" s="50"/>
      <c r="BK921" s="50"/>
      <c r="BL921" s="50"/>
      <c r="BM921" s="50"/>
      <c r="BN921" s="50"/>
      <c r="BO921" s="50"/>
      <c r="BP921" s="50"/>
      <c r="BQ921" s="50"/>
      <c r="BR921" s="50"/>
      <c r="BS921" s="50"/>
      <c r="BT921" s="50"/>
      <c r="BU921" s="50"/>
      <c r="BV921" s="50"/>
      <c r="BW921" s="50"/>
      <c r="BX921" s="50"/>
      <c r="BY921" s="50"/>
      <c r="BZ921" s="50"/>
      <c r="CA921" s="50"/>
      <c r="CB921" s="50"/>
      <c r="CC921" s="50"/>
      <c r="CD921" s="50"/>
      <c r="CE921" s="50"/>
      <c r="CF921" s="50"/>
      <c r="CG921" s="50"/>
    </row>
    <row r="922" spans="1:85" s="1" customFormat="1" ht="13.5" customHeight="1" x14ac:dyDescent="0.2">
      <c r="A922" s="50"/>
      <c r="B922" s="78"/>
      <c r="C922" s="48" t="s">
        <v>190</v>
      </c>
      <c r="D922" s="50"/>
      <c r="E922" s="50"/>
      <c r="F922" s="50"/>
      <c r="G922" s="50"/>
      <c r="H922" s="50"/>
      <c r="I922" s="121"/>
      <c r="J922" s="50"/>
      <c r="K922" s="50"/>
      <c r="L922" s="50"/>
      <c r="M922" s="50"/>
      <c r="N922" s="50"/>
      <c r="O922" s="121"/>
      <c r="P922" s="50"/>
      <c r="Q922" s="50"/>
      <c r="R922" s="50"/>
      <c r="S922" s="470"/>
      <c r="T922" s="50"/>
      <c r="U922" s="470"/>
      <c r="V922" s="50"/>
      <c r="W922" s="470"/>
      <c r="X922" s="50"/>
      <c r="Y922" s="50"/>
      <c r="Z922" s="50"/>
      <c r="AA922" s="50"/>
      <c r="AB922" s="470"/>
      <c r="AC922" s="470"/>
      <c r="AD922" s="470"/>
      <c r="AE922" s="470"/>
      <c r="AF922" s="470"/>
      <c r="AG922" s="50"/>
      <c r="AH922" s="50"/>
      <c r="AI922" s="50"/>
      <c r="AJ922" s="50"/>
      <c r="AK922" s="50"/>
      <c r="AL922" s="50"/>
      <c r="AM922" s="50"/>
      <c r="AN922" s="50"/>
      <c r="AO922" s="50"/>
      <c r="AP922" s="50"/>
      <c r="AQ922" s="50"/>
      <c r="AR922" s="50"/>
      <c r="AS922" s="50"/>
      <c r="AT922" s="50"/>
      <c r="AU922" s="50"/>
      <c r="AV922" s="50"/>
      <c r="AW922" s="50"/>
      <c r="AX922" s="50"/>
      <c r="AY922" s="50"/>
      <c r="AZ922" s="50"/>
      <c r="BA922" s="50"/>
      <c r="BB922" s="50"/>
      <c r="BC922" s="50"/>
      <c r="BD922" s="50"/>
      <c r="BE922" s="50"/>
      <c r="BF922" s="50"/>
      <c r="BG922" s="50"/>
      <c r="BH922" s="50"/>
      <c r="BI922" s="50"/>
      <c r="BJ922" s="50"/>
      <c r="BK922" s="50"/>
      <c r="BL922" s="50"/>
      <c r="BM922" s="50"/>
      <c r="BN922" s="50"/>
      <c r="BO922" s="50"/>
      <c r="BP922" s="50"/>
      <c r="BQ922" s="50"/>
      <c r="BR922" s="50"/>
      <c r="BS922" s="50"/>
      <c r="BT922" s="50"/>
      <c r="BU922" s="50"/>
      <c r="BV922" s="50"/>
      <c r="BW922" s="50"/>
      <c r="BX922" s="50"/>
      <c r="BY922" s="50"/>
      <c r="BZ922" s="50"/>
      <c r="CA922" s="50"/>
      <c r="CB922" s="50"/>
      <c r="CC922" s="50"/>
      <c r="CD922" s="50"/>
      <c r="CE922" s="50"/>
      <c r="CF922" s="50"/>
      <c r="CG922" s="50"/>
    </row>
    <row r="923" spans="1:85" s="1" customFormat="1" ht="13.5" customHeight="1" x14ac:dyDescent="0.2">
      <c r="A923" s="50"/>
      <c r="B923" s="77"/>
      <c r="C923" s="48" t="s">
        <v>77</v>
      </c>
      <c r="D923" s="50"/>
      <c r="E923" s="50"/>
      <c r="F923" s="50"/>
      <c r="G923" s="50"/>
      <c r="H923" s="50"/>
      <c r="I923" s="121"/>
      <c r="J923" s="50"/>
      <c r="K923" s="50"/>
      <c r="L923" s="50"/>
      <c r="M923" s="50"/>
      <c r="N923" s="50"/>
      <c r="O923" s="121"/>
      <c r="P923" s="50"/>
      <c r="Q923" s="50"/>
      <c r="R923" s="50"/>
      <c r="S923" s="470"/>
      <c r="T923" s="50"/>
      <c r="U923" s="470"/>
      <c r="V923" s="50"/>
      <c r="W923" s="470"/>
      <c r="X923" s="50"/>
      <c r="Y923" s="50"/>
      <c r="Z923" s="50"/>
      <c r="AA923" s="50"/>
      <c r="AB923" s="470"/>
      <c r="AC923" s="470"/>
      <c r="AD923" s="470"/>
      <c r="AE923" s="470"/>
      <c r="AF923" s="470"/>
      <c r="AG923" s="50"/>
      <c r="AH923" s="50"/>
      <c r="AI923" s="50"/>
      <c r="AJ923" s="50"/>
      <c r="AK923" s="50"/>
      <c r="AL923" s="50"/>
      <c r="AM923" s="50"/>
      <c r="AN923" s="50"/>
      <c r="AO923" s="50"/>
      <c r="AP923" s="50"/>
      <c r="AQ923" s="50"/>
      <c r="AR923" s="50"/>
      <c r="AS923" s="50"/>
      <c r="AT923" s="50"/>
      <c r="AU923" s="50"/>
      <c r="AV923" s="50"/>
      <c r="AW923" s="50"/>
      <c r="AX923" s="50"/>
      <c r="AY923" s="50"/>
      <c r="AZ923" s="50"/>
      <c r="BA923" s="50"/>
      <c r="BB923" s="50"/>
      <c r="BC923" s="50"/>
      <c r="BD923" s="50"/>
      <c r="BE923" s="50"/>
      <c r="BF923" s="50"/>
      <c r="BG923" s="50"/>
      <c r="BH923" s="50"/>
      <c r="BI923" s="50"/>
      <c r="BJ923" s="50"/>
      <c r="BK923" s="50"/>
      <c r="BL923" s="50"/>
      <c r="BM923" s="50"/>
      <c r="BN923" s="50"/>
      <c r="BO923" s="50"/>
      <c r="BP923" s="50"/>
      <c r="BQ923" s="50"/>
      <c r="BR923" s="50"/>
      <c r="BS923" s="50"/>
      <c r="BT923" s="50"/>
      <c r="BU923" s="50"/>
      <c r="BV923" s="50"/>
      <c r="BW923" s="50"/>
      <c r="BX923" s="50"/>
      <c r="BY923" s="50"/>
      <c r="BZ923" s="50"/>
      <c r="CA923" s="50"/>
      <c r="CB923" s="50"/>
      <c r="CC923" s="50"/>
      <c r="CD923" s="50"/>
      <c r="CE923" s="50"/>
      <c r="CF923" s="50"/>
      <c r="CG923" s="50"/>
    </row>
    <row r="924" spans="1:85" s="1" customFormat="1" ht="13.5" customHeight="1" x14ac:dyDescent="0.2">
      <c r="A924" s="50"/>
      <c r="B924" s="1" t="s">
        <v>246</v>
      </c>
      <c r="I924" s="121"/>
      <c r="J924" s="50"/>
      <c r="K924" s="50"/>
      <c r="L924" s="50"/>
      <c r="M924" s="50"/>
      <c r="N924" s="50"/>
      <c r="O924" s="121"/>
      <c r="P924" s="50"/>
      <c r="Q924" s="50"/>
      <c r="R924" s="50"/>
      <c r="S924" s="470"/>
      <c r="T924" s="50"/>
      <c r="U924" s="470"/>
      <c r="V924" s="50"/>
      <c r="W924" s="470"/>
      <c r="X924" s="50"/>
      <c r="Y924" s="50"/>
      <c r="Z924" s="50"/>
      <c r="AA924" s="50"/>
      <c r="AB924" s="470"/>
      <c r="AC924" s="470"/>
      <c r="AD924" s="470"/>
      <c r="AE924" s="470"/>
      <c r="AF924" s="470"/>
      <c r="AG924" s="50"/>
      <c r="AH924" s="50"/>
      <c r="AI924" s="50"/>
      <c r="AJ924" s="50"/>
      <c r="AK924" s="50"/>
      <c r="AL924" s="50"/>
      <c r="AM924" s="50"/>
      <c r="AN924" s="50"/>
      <c r="AO924" s="50"/>
      <c r="AP924" s="50"/>
      <c r="AQ924" s="50"/>
      <c r="AR924" s="50"/>
      <c r="AS924" s="50"/>
      <c r="AT924" s="50"/>
      <c r="AU924" s="50"/>
      <c r="AV924" s="50"/>
      <c r="AW924" s="50"/>
      <c r="AX924" s="50"/>
      <c r="AY924" s="50"/>
      <c r="AZ924" s="50"/>
      <c r="BA924" s="50"/>
      <c r="BB924" s="50"/>
      <c r="BC924" s="50"/>
      <c r="BD924" s="50"/>
      <c r="BE924" s="50"/>
      <c r="BF924" s="50"/>
      <c r="BG924" s="50"/>
      <c r="BH924" s="50"/>
      <c r="BI924" s="50"/>
      <c r="BJ924" s="50"/>
      <c r="BK924" s="50"/>
      <c r="BL924" s="50"/>
      <c r="BM924" s="50"/>
      <c r="BN924" s="50"/>
      <c r="BO924" s="50"/>
      <c r="BP924" s="50"/>
      <c r="BQ924" s="50"/>
      <c r="BR924" s="50"/>
      <c r="BS924" s="50"/>
      <c r="BT924" s="50"/>
      <c r="BU924" s="50"/>
      <c r="BV924" s="50"/>
      <c r="BW924" s="50"/>
      <c r="BX924" s="50"/>
      <c r="BY924" s="50"/>
      <c r="BZ924" s="50"/>
      <c r="CA924" s="50"/>
      <c r="CB924" s="50"/>
      <c r="CC924" s="50"/>
      <c r="CD924" s="50"/>
      <c r="CE924" s="50"/>
      <c r="CF924" s="50"/>
      <c r="CG924" s="50"/>
    </row>
    <row r="926" spans="1:85" s="83" customFormat="1" ht="13.5" customHeight="1" x14ac:dyDescent="0.2">
      <c r="B926" s="83" t="s">
        <v>542</v>
      </c>
      <c r="C926" s="83" t="s">
        <v>541</v>
      </c>
      <c r="I926" s="132"/>
      <c r="O926" s="397"/>
      <c r="S926" s="474"/>
      <c r="U926" s="474"/>
      <c r="W926" s="474"/>
      <c r="AB926" s="474"/>
      <c r="AC926" s="474"/>
      <c r="AD926" s="474"/>
      <c r="AE926" s="474"/>
      <c r="AF926" s="474"/>
    </row>
    <row r="927" spans="1:85" s="83" customFormat="1" ht="13.5" customHeight="1" x14ac:dyDescent="0.2">
      <c r="B927" s="109"/>
      <c r="C927" s="109"/>
      <c r="D927" s="109"/>
      <c r="E927" s="109"/>
      <c r="F927" s="109"/>
      <c r="G927" s="398"/>
      <c r="H927" s="109"/>
      <c r="I927" s="399"/>
      <c r="J927" s="109"/>
      <c r="K927" s="398"/>
      <c r="L927" s="109"/>
      <c r="M927" s="109"/>
      <c r="N927" s="109"/>
      <c r="O927" s="399"/>
      <c r="P927" s="109"/>
      <c r="Q927" s="109"/>
      <c r="R927" s="109"/>
      <c r="S927" s="481"/>
      <c r="T927" s="109"/>
      <c r="U927" s="481"/>
      <c r="V927" s="109"/>
      <c r="W927" s="474"/>
      <c r="AB927" s="474"/>
      <c r="AC927" s="474"/>
      <c r="AD927" s="474"/>
      <c r="AE927" s="474"/>
      <c r="AF927" s="474"/>
    </row>
    <row r="928" spans="1:85" s="223" customFormat="1" ht="15" customHeight="1" x14ac:dyDescent="0.25">
      <c r="B928" s="149"/>
      <c r="C928" s="149"/>
      <c r="D928" s="923">
        <v>2015</v>
      </c>
      <c r="E928" s="924"/>
      <c r="F928" s="924"/>
      <c r="G928" s="924"/>
      <c r="H928" s="924"/>
      <c r="I928" s="924"/>
      <c r="J928" s="924"/>
      <c r="K928" s="924"/>
      <c r="L928" s="925"/>
      <c r="M928" s="149"/>
      <c r="N928" s="923">
        <v>2014</v>
      </c>
      <c r="O928" s="924"/>
      <c r="P928" s="924"/>
      <c r="Q928" s="924"/>
      <c r="R928" s="924"/>
      <c r="S928" s="926"/>
      <c r="T928" s="926"/>
      <c r="U928" s="927"/>
      <c r="V928" s="149"/>
      <c r="W928" s="929" t="s">
        <v>612</v>
      </c>
      <c r="X928" s="930"/>
      <c r="Y928" s="930"/>
      <c r="Z928" s="930"/>
      <c r="AA928" s="931"/>
      <c r="AB928" s="475"/>
      <c r="AC928" s="475"/>
      <c r="AD928" s="475"/>
      <c r="AE928" s="475"/>
      <c r="AF928" s="475"/>
    </row>
    <row r="929" spans="1:32" s="138" customFormat="1" ht="14.25" customHeight="1" x14ac:dyDescent="0.2">
      <c r="B929" s="142"/>
      <c r="C929" s="88"/>
      <c r="D929" s="956" t="s">
        <v>236</v>
      </c>
      <c r="E929" s="957"/>
      <c r="F929" s="957"/>
      <c r="G929" s="957"/>
      <c r="H929" s="958"/>
      <c r="I929" s="956" t="s">
        <v>241</v>
      </c>
      <c r="J929" s="957"/>
      <c r="K929" s="957"/>
      <c r="L929" s="958"/>
      <c r="M929" s="142"/>
      <c r="N929" s="959" t="s">
        <v>236</v>
      </c>
      <c r="O929" s="960"/>
      <c r="P929" s="960"/>
      <c r="Q929" s="961"/>
      <c r="R929" s="142"/>
      <c r="S929" s="959" t="s">
        <v>241</v>
      </c>
      <c r="T929" s="960"/>
      <c r="U929" s="961"/>
      <c r="V929" s="142"/>
      <c r="W929" s="932"/>
      <c r="X929" s="933"/>
      <c r="Y929" s="933"/>
      <c r="Z929" s="934"/>
      <c r="AA929" s="935"/>
      <c r="AB929" s="476"/>
      <c r="AC929" s="476"/>
      <c r="AD929" s="476"/>
      <c r="AE929" s="476"/>
      <c r="AF929" s="476"/>
    </row>
    <row r="930" spans="1:32" s="138" customFormat="1" ht="19.5" customHeight="1" x14ac:dyDescent="0.2">
      <c r="B930" s="142"/>
      <c r="C930" s="88"/>
      <c r="D930" s="1035" t="s">
        <v>76</v>
      </c>
      <c r="E930" s="1036"/>
      <c r="F930" s="584"/>
      <c r="G930" s="1038" t="s">
        <v>66</v>
      </c>
      <c r="H930" s="1039"/>
      <c r="I930" s="1035" t="s">
        <v>76</v>
      </c>
      <c r="J930" s="1036"/>
      <c r="K930" s="1038" t="s">
        <v>66</v>
      </c>
      <c r="L930" s="1039"/>
      <c r="M930" s="142"/>
      <c r="N930" s="944" t="s">
        <v>76</v>
      </c>
      <c r="O930" s="152"/>
      <c r="P930" s="152"/>
      <c r="Q930" s="954" t="s">
        <v>66</v>
      </c>
      <c r="R930" s="153"/>
      <c r="S930" s="1043" t="s">
        <v>76</v>
      </c>
      <c r="T930" s="152"/>
      <c r="U930" s="1045" t="s">
        <v>66</v>
      </c>
      <c r="V930" s="142"/>
      <c r="W930" s="944" t="s">
        <v>272</v>
      </c>
      <c r="X930" s="949"/>
      <c r="Y930" s="142"/>
      <c r="Z930" s="944" t="s">
        <v>273</v>
      </c>
      <c r="AA930" s="949"/>
      <c r="AB930" s="476"/>
      <c r="AC930" s="476"/>
      <c r="AD930" s="476"/>
      <c r="AE930" s="476"/>
      <c r="AF930" s="476"/>
    </row>
    <row r="931" spans="1:32" s="138" customFormat="1" ht="15" customHeight="1" x14ac:dyDescent="0.2">
      <c r="A931" s="412"/>
      <c r="B931" s="1143"/>
      <c r="C931" s="1144"/>
      <c r="D931" s="1067"/>
      <c r="E931" s="1067"/>
      <c r="F931" s="585"/>
      <c r="G931" s="1068"/>
      <c r="H931" s="1069"/>
      <c r="I931" s="1070"/>
      <c r="J931" s="1067"/>
      <c r="K931" s="1068"/>
      <c r="L931" s="1069"/>
      <c r="M931" s="142"/>
      <c r="N931" s="950"/>
      <c r="O931" s="357"/>
      <c r="P931" s="357"/>
      <c r="Q931" s="948"/>
      <c r="R931" s="153"/>
      <c r="S931" s="1044"/>
      <c r="T931" s="357"/>
      <c r="U931" s="1045"/>
      <c r="V931" s="142"/>
      <c r="W931" s="950"/>
      <c r="X931" s="951"/>
      <c r="Y931" s="142"/>
      <c r="Z931" s="950"/>
      <c r="AA931" s="951"/>
      <c r="AB931" s="476"/>
      <c r="AC931" s="476"/>
      <c r="AD931" s="476"/>
      <c r="AE931" s="476"/>
      <c r="AF931" s="476"/>
    </row>
    <row r="932" spans="1:32" s="138" customFormat="1" ht="15" customHeight="1" x14ac:dyDescent="0.2">
      <c r="A932" s="245"/>
      <c r="B932" s="369" t="s">
        <v>38</v>
      </c>
      <c r="C932" s="252" t="s">
        <v>515</v>
      </c>
      <c r="D932" s="402">
        <v>9.9326063706100219E-3</v>
      </c>
      <c r="E932" s="490"/>
      <c r="F932" s="490"/>
      <c r="G932" s="164">
        <v>3.9272441090205104E-3</v>
      </c>
      <c r="H932" s="760"/>
      <c r="I932" s="402">
        <v>1.4828607533309807E-2</v>
      </c>
      <c r="J932" s="353"/>
      <c r="K932" s="164">
        <v>2.7405278614809794E-3</v>
      </c>
      <c r="L932" s="760"/>
      <c r="M932" s="623"/>
      <c r="N932" s="204">
        <v>6.0241484461213291E-3</v>
      </c>
      <c r="O932" s="490" t="s">
        <v>31</v>
      </c>
      <c r="P932" s="490"/>
      <c r="Q932" s="167">
        <v>3.0213423274625516E-3</v>
      </c>
      <c r="R932" s="206"/>
      <c r="S932" s="207">
        <v>1.6463929608010831E-2</v>
      </c>
      <c r="T932" s="208"/>
      <c r="U932" s="167">
        <v>2.9218878237608123E-3</v>
      </c>
      <c r="V932" s="209"/>
      <c r="W932" s="210">
        <v>3.9084579244886928E-3</v>
      </c>
      <c r="X932" s="211"/>
      <c r="Y932" s="623"/>
      <c r="Z932" s="204">
        <v>-1.6353220747010247E-3</v>
      </c>
      <c r="AA932" s="173"/>
      <c r="AB932" s="476"/>
      <c r="AC932" s="476"/>
      <c r="AD932" s="476"/>
      <c r="AE932" s="476"/>
      <c r="AF932" s="476"/>
    </row>
    <row r="933" spans="1:32" s="138" customFormat="1" ht="15" customHeight="1" x14ac:dyDescent="0.2">
      <c r="A933" s="245"/>
      <c r="B933" s="370"/>
      <c r="C933" s="371" t="s">
        <v>516</v>
      </c>
      <c r="D933" s="403">
        <v>1.0902022460182632E-2</v>
      </c>
      <c r="E933" s="497"/>
      <c r="F933" s="497"/>
      <c r="G933" s="97">
        <v>4.1124165545185602E-3</v>
      </c>
      <c r="H933" s="762"/>
      <c r="I933" s="403">
        <v>7.6401652767839967E-3</v>
      </c>
      <c r="J933" s="498"/>
      <c r="K933" s="97">
        <v>1.9743043660536285E-3</v>
      </c>
      <c r="L933" s="762"/>
      <c r="M933" s="623"/>
      <c r="N933" s="358">
        <v>1.2170337760807613E-2</v>
      </c>
      <c r="O933" s="497"/>
      <c r="P933" s="497"/>
      <c r="Q933" s="179">
        <v>4.2811114383443935E-3</v>
      </c>
      <c r="R933" s="206"/>
      <c r="S933" s="359">
        <v>7.9077391907591103E-3</v>
      </c>
      <c r="T933" s="494"/>
      <c r="U933" s="179">
        <v>2.0337793894296945E-3</v>
      </c>
      <c r="V933" s="209"/>
      <c r="W933" s="360">
        <v>-1.2683153006249805E-3</v>
      </c>
      <c r="X933" s="709"/>
      <c r="Y933" s="623"/>
      <c r="Z933" s="358">
        <v>-2.6757391397511359E-4</v>
      </c>
      <c r="AA933" s="184"/>
      <c r="AB933" s="476"/>
      <c r="AC933" s="476"/>
      <c r="AD933" s="476"/>
      <c r="AE933" s="476"/>
      <c r="AF933" s="476"/>
    </row>
    <row r="934" spans="1:32" s="138" customFormat="1" ht="15" customHeight="1" x14ac:dyDescent="0.2">
      <c r="A934" s="245"/>
      <c r="B934" s="370"/>
      <c r="C934" s="371" t="s">
        <v>517</v>
      </c>
      <c r="D934" s="403">
        <v>0.14664322889752582</v>
      </c>
      <c r="E934" s="497"/>
      <c r="F934" s="497"/>
      <c r="G934" s="97">
        <v>1.4009422477157418E-2</v>
      </c>
      <c r="H934" s="762"/>
      <c r="I934" s="403">
        <v>0.14747572431755282</v>
      </c>
      <c r="J934" s="498"/>
      <c r="K934" s="97">
        <v>8.0397359651113026E-3</v>
      </c>
      <c r="L934" s="762"/>
      <c r="M934" s="623"/>
      <c r="N934" s="358">
        <v>0.1581814578664075</v>
      </c>
      <c r="O934" s="497"/>
      <c r="P934" s="497"/>
      <c r="Q934" s="179">
        <v>1.4247911744594456E-2</v>
      </c>
      <c r="R934" s="206"/>
      <c r="S934" s="359">
        <v>0.14924332990050554</v>
      </c>
      <c r="T934" s="494"/>
      <c r="U934" s="179">
        <v>8.1818551943964781E-3</v>
      </c>
      <c r="V934" s="209"/>
      <c r="W934" s="360">
        <v>-1.1538228968881681E-2</v>
      </c>
      <c r="X934" s="709"/>
      <c r="Y934" s="623"/>
      <c r="Z934" s="358">
        <v>-1.7676055829527193E-3</v>
      </c>
      <c r="AA934" s="184"/>
      <c r="AB934" s="476"/>
      <c r="AC934" s="476"/>
      <c r="AD934" s="476"/>
      <c r="AE934" s="476"/>
      <c r="AF934" s="476"/>
    </row>
    <row r="935" spans="1:32" s="138" customFormat="1" ht="15" customHeight="1" x14ac:dyDescent="0.2">
      <c r="A935" s="245"/>
      <c r="B935" s="370"/>
      <c r="C935" s="371" t="s">
        <v>518</v>
      </c>
      <c r="D935" s="403">
        <v>1.3259925854905201E-2</v>
      </c>
      <c r="E935" s="497"/>
      <c r="F935" s="497"/>
      <c r="G935" s="97">
        <v>4.5299753274836638E-3</v>
      </c>
      <c r="H935" s="762"/>
      <c r="I935" s="403">
        <v>8.7557925686420537E-3</v>
      </c>
      <c r="J935" s="498"/>
      <c r="K935" s="97">
        <v>2.1123515777278609E-3</v>
      </c>
      <c r="L935" s="762"/>
      <c r="M935" s="623"/>
      <c r="N935" s="358">
        <v>1.3488546712289275E-2</v>
      </c>
      <c r="O935" s="497"/>
      <c r="P935" s="497"/>
      <c r="Q935" s="179">
        <v>4.5039942945119911E-3</v>
      </c>
      <c r="R935" s="206"/>
      <c r="S935" s="359">
        <v>9.3973673671066751E-3</v>
      </c>
      <c r="T935" s="494"/>
      <c r="U935" s="179">
        <v>2.2154118975589534E-3</v>
      </c>
      <c r="V935" s="209"/>
      <c r="W935" s="360">
        <v>-2.2862085738407402E-4</v>
      </c>
      <c r="X935" s="709"/>
      <c r="Y935" s="623"/>
      <c r="Z935" s="358">
        <v>-6.4157479846462147E-4</v>
      </c>
      <c r="AA935" s="184"/>
      <c r="AB935" s="476"/>
      <c r="AC935" s="476"/>
      <c r="AD935" s="476"/>
      <c r="AE935" s="476"/>
      <c r="AF935" s="476"/>
    </row>
    <row r="936" spans="1:32" s="138" customFormat="1" ht="15" customHeight="1" x14ac:dyDescent="0.2">
      <c r="A936" s="245"/>
      <c r="B936" s="370"/>
      <c r="C936" s="371" t="s">
        <v>519</v>
      </c>
      <c r="D936" s="403">
        <v>1.688554506268411E-2</v>
      </c>
      <c r="E936" s="497"/>
      <c r="F936" s="497"/>
      <c r="G936" s="97">
        <v>5.1025055822438098E-3</v>
      </c>
      <c r="H936" s="762"/>
      <c r="I936" s="403">
        <v>1.1651263459468663E-2</v>
      </c>
      <c r="J936" s="498"/>
      <c r="K936" s="97">
        <v>2.4331548954030419E-3</v>
      </c>
      <c r="L936" s="762"/>
      <c r="M936" s="623"/>
      <c r="N936" s="358">
        <v>1.9522919462537331E-2</v>
      </c>
      <c r="O936" s="497"/>
      <c r="P936" s="497"/>
      <c r="Q936" s="179">
        <v>5.4020088345288816E-3</v>
      </c>
      <c r="R936" s="206"/>
      <c r="S936" s="359">
        <v>1.2194910678509264E-2</v>
      </c>
      <c r="T936" s="494"/>
      <c r="U936" s="179">
        <v>2.5201511199777643E-3</v>
      </c>
      <c r="V936" s="209"/>
      <c r="W936" s="360">
        <v>-2.6373743998532213E-3</v>
      </c>
      <c r="X936" s="709"/>
      <c r="Y936" s="623"/>
      <c r="Z936" s="358">
        <v>-5.4364721904060116E-4</v>
      </c>
      <c r="AA936" s="184"/>
      <c r="AB936" s="476"/>
      <c r="AC936" s="476"/>
      <c r="AD936" s="476"/>
      <c r="AE936" s="476"/>
      <c r="AF936" s="476"/>
    </row>
    <row r="937" spans="1:32" s="138" customFormat="1" ht="15" customHeight="1" x14ac:dyDescent="0.2">
      <c r="A937" s="245"/>
      <c r="B937" s="370"/>
      <c r="C937" s="371" t="s">
        <v>520</v>
      </c>
      <c r="D937" s="403">
        <v>0.10595174384107121</v>
      </c>
      <c r="E937" s="497"/>
      <c r="F937" s="497"/>
      <c r="G937" s="97">
        <v>1.2188729537661975E-2</v>
      </c>
      <c r="H937" s="762"/>
      <c r="I937" s="403">
        <v>0.12142071044919614</v>
      </c>
      <c r="J937" s="498"/>
      <c r="K937" s="97">
        <v>7.4056810824904553E-3</v>
      </c>
      <c r="L937" s="762"/>
      <c r="M937" s="623"/>
      <c r="N937" s="358">
        <v>9.109597483417009E-2</v>
      </c>
      <c r="O937" s="497" t="s">
        <v>31</v>
      </c>
      <c r="P937" s="497"/>
      <c r="Q937" s="179">
        <v>1.1234992656610437E-2</v>
      </c>
      <c r="R937" s="206"/>
      <c r="S937" s="359">
        <v>0.12111231042751337</v>
      </c>
      <c r="T937" s="494"/>
      <c r="U937" s="179">
        <v>7.4913912195439681E-3</v>
      </c>
      <c r="V937" s="209"/>
      <c r="W937" s="360">
        <v>1.4855769006901123E-2</v>
      </c>
      <c r="X937" s="709"/>
      <c r="Y937" s="623"/>
      <c r="Z937" s="358">
        <v>3.0840002168276703E-4</v>
      </c>
      <c r="AA937" s="184"/>
      <c r="AB937" s="476"/>
      <c r="AC937" s="476"/>
      <c r="AD937" s="476"/>
      <c r="AE937" s="476"/>
      <c r="AF937" s="476"/>
    </row>
    <row r="938" spans="1:32" s="138" customFormat="1" ht="15" customHeight="1" x14ac:dyDescent="0.2">
      <c r="A938" s="245"/>
      <c r="B938" s="370"/>
      <c r="C938" s="371" t="s">
        <v>521</v>
      </c>
      <c r="D938" s="403">
        <v>8.7212555697658706E-2</v>
      </c>
      <c r="E938" s="497" t="s">
        <v>31</v>
      </c>
      <c r="F938" s="497"/>
      <c r="G938" s="97">
        <v>1.1173731752903392E-2</v>
      </c>
      <c r="H938" s="762"/>
      <c r="I938" s="403">
        <v>0.11589978171167614</v>
      </c>
      <c r="J938" s="498"/>
      <c r="K938" s="97">
        <v>7.2580540493606205E-3</v>
      </c>
      <c r="L938" s="762"/>
      <c r="M938" s="623"/>
      <c r="N938" s="358">
        <v>9.4253020876471694E-2</v>
      </c>
      <c r="O938" s="497" t="s">
        <v>31</v>
      </c>
      <c r="P938" s="497"/>
      <c r="Q938" s="179">
        <v>1.1408151292867682E-2</v>
      </c>
      <c r="R938" s="206"/>
      <c r="S938" s="359">
        <v>0.1142370395937901</v>
      </c>
      <c r="T938" s="494"/>
      <c r="U938" s="179">
        <v>7.3040522310158715E-3</v>
      </c>
      <c r="V938" s="209"/>
      <c r="W938" s="360">
        <v>-7.0404651788129879E-3</v>
      </c>
      <c r="X938" s="709"/>
      <c r="Y938" s="623"/>
      <c r="Z938" s="358">
        <v>1.662742117886043E-3</v>
      </c>
      <c r="AA938" s="184"/>
      <c r="AB938" s="476"/>
      <c r="AC938" s="476"/>
      <c r="AD938" s="476"/>
      <c r="AE938" s="476"/>
      <c r="AF938" s="476"/>
    </row>
    <row r="939" spans="1:32" s="138" customFormat="1" ht="15" customHeight="1" x14ac:dyDescent="0.2">
      <c r="A939" s="245"/>
      <c r="B939" s="370"/>
      <c r="C939" s="371" t="s">
        <v>522</v>
      </c>
      <c r="D939" s="403">
        <v>0.13022428916530568</v>
      </c>
      <c r="E939" s="497" t="s">
        <v>31</v>
      </c>
      <c r="F939" s="497"/>
      <c r="G939" s="97">
        <v>1.3328262608076725E-2</v>
      </c>
      <c r="H939" s="762"/>
      <c r="I939" s="403">
        <v>8.2475149735537295E-2</v>
      </c>
      <c r="J939" s="498"/>
      <c r="K939" s="97">
        <v>6.2373284518430876E-3</v>
      </c>
      <c r="L939" s="762"/>
      <c r="M939" s="623"/>
      <c r="N939" s="358">
        <v>0.12813821180357382</v>
      </c>
      <c r="O939" s="497" t="s">
        <v>31</v>
      </c>
      <c r="P939" s="497"/>
      <c r="Q939" s="179">
        <v>1.3050505594113261E-2</v>
      </c>
      <c r="R939" s="206"/>
      <c r="S939" s="359">
        <v>8.0790251448850478E-2</v>
      </c>
      <c r="T939" s="494"/>
      <c r="U939" s="179">
        <v>6.257320974330959E-3</v>
      </c>
      <c r="V939" s="209"/>
      <c r="W939" s="360">
        <v>2.0860773617318584E-3</v>
      </c>
      <c r="X939" s="709"/>
      <c r="Y939" s="623"/>
      <c r="Z939" s="358">
        <v>1.6848982866868173E-3</v>
      </c>
      <c r="AA939" s="184"/>
      <c r="AB939" s="476"/>
      <c r="AC939" s="476"/>
      <c r="AD939" s="476"/>
      <c r="AE939" s="476"/>
      <c r="AF939" s="476"/>
    </row>
    <row r="940" spans="1:32" s="138" customFormat="1" ht="15" customHeight="1" x14ac:dyDescent="0.2">
      <c r="A940" s="245"/>
      <c r="B940" s="370"/>
      <c r="C940" s="371" t="s">
        <v>523</v>
      </c>
      <c r="D940" s="403">
        <v>1.8322193212872737E-2</v>
      </c>
      <c r="E940" s="497" t="s">
        <v>31</v>
      </c>
      <c r="F940" s="497"/>
      <c r="G940" s="97">
        <v>5.3112546131604361E-3</v>
      </c>
      <c r="H940" s="762"/>
      <c r="I940" s="403">
        <v>3.1494535690369335E-2</v>
      </c>
      <c r="J940" s="498"/>
      <c r="K940" s="97">
        <v>3.9600145609240741E-3</v>
      </c>
      <c r="L940" s="762"/>
      <c r="M940" s="623"/>
      <c r="N940" s="358">
        <v>1.2255426351087683E-2</v>
      </c>
      <c r="O940" s="497" t="s">
        <v>31</v>
      </c>
      <c r="P940" s="497"/>
      <c r="Q940" s="179">
        <v>4.29586598111153E-3</v>
      </c>
      <c r="R940" s="206"/>
      <c r="S940" s="359">
        <v>3.1352527550374001E-2</v>
      </c>
      <c r="T940" s="494"/>
      <c r="U940" s="179">
        <v>4.0014813419202173E-3</v>
      </c>
      <c r="V940" s="209"/>
      <c r="W940" s="360">
        <v>6.0667668617850543E-3</v>
      </c>
      <c r="X940" s="709"/>
      <c r="Y940" s="623"/>
      <c r="Z940" s="358">
        <v>1.4200813999533379E-4</v>
      </c>
      <c r="AA940" s="184"/>
      <c r="AB940" s="476"/>
      <c r="AC940" s="476"/>
      <c r="AD940" s="476"/>
      <c r="AE940" s="476"/>
      <c r="AF940" s="476"/>
    </row>
    <row r="941" spans="1:32" s="138" customFormat="1" ht="15" customHeight="1" x14ac:dyDescent="0.2">
      <c r="A941" s="245"/>
      <c r="B941" s="370"/>
      <c r="C941" s="371" t="s">
        <v>524</v>
      </c>
      <c r="D941" s="403">
        <v>4.2309196443073016E-2</v>
      </c>
      <c r="E941" s="497"/>
      <c r="F941" s="497"/>
      <c r="G941" s="97">
        <v>7.9717551801589698E-3</v>
      </c>
      <c r="H941" s="762"/>
      <c r="I941" s="403">
        <v>5.3888338178856555E-2</v>
      </c>
      <c r="J941" s="498"/>
      <c r="K941" s="97">
        <v>5.1197261716550719E-3</v>
      </c>
      <c r="L941" s="762"/>
      <c r="M941" s="623"/>
      <c r="N941" s="358">
        <v>4.8496528256696883E-2</v>
      </c>
      <c r="O941" s="497"/>
      <c r="P941" s="497"/>
      <c r="Q941" s="179">
        <v>8.3873487032146057E-3</v>
      </c>
      <c r="R941" s="206"/>
      <c r="S941" s="359">
        <v>5.2505770793815965E-2</v>
      </c>
      <c r="T941" s="494"/>
      <c r="U941" s="179">
        <v>5.1214560282819765E-3</v>
      </c>
      <c r="V941" s="209"/>
      <c r="W941" s="360">
        <v>-6.187331813623867E-3</v>
      </c>
      <c r="X941" s="709"/>
      <c r="Y941" s="623"/>
      <c r="Z941" s="358">
        <v>1.3825673850405909E-3</v>
      </c>
      <c r="AA941" s="184"/>
      <c r="AB941" s="476"/>
      <c r="AC941" s="476"/>
      <c r="AD941" s="476"/>
      <c r="AE941" s="476"/>
      <c r="AF941" s="476"/>
    </row>
    <row r="942" spans="1:32" s="138" customFormat="1" ht="15" customHeight="1" x14ac:dyDescent="0.2">
      <c r="A942" s="245"/>
      <c r="B942" s="370"/>
      <c r="C942" s="371" t="s">
        <v>525</v>
      </c>
      <c r="D942" s="403">
        <v>2.0022156706257524E-2</v>
      </c>
      <c r="E942" s="497" t="s">
        <v>31</v>
      </c>
      <c r="F942" s="497"/>
      <c r="G942" s="97">
        <v>5.5473741955077991E-3</v>
      </c>
      <c r="H942" s="762"/>
      <c r="I942" s="403">
        <v>4.0591269120415066E-2</v>
      </c>
      <c r="J942" s="498"/>
      <c r="K942" s="97">
        <v>4.4745182969508843E-3</v>
      </c>
      <c r="L942" s="762"/>
      <c r="M942" s="623"/>
      <c r="N942" s="358">
        <v>2.1962215440025148E-2</v>
      </c>
      <c r="O942" s="497" t="s">
        <v>31</v>
      </c>
      <c r="P942" s="497"/>
      <c r="Q942" s="179">
        <v>5.722424560719099E-3</v>
      </c>
      <c r="R942" s="206"/>
      <c r="S942" s="359">
        <v>4.0309663990782195E-2</v>
      </c>
      <c r="T942" s="494"/>
      <c r="U942" s="179">
        <v>4.5161857087904836E-3</v>
      </c>
      <c r="V942" s="209"/>
      <c r="W942" s="360">
        <v>-1.9400587337676245E-3</v>
      </c>
      <c r="X942" s="709"/>
      <c r="Y942" s="623"/>
      <c r="Z942" s="358">
        <v>2.8160512963287115E-4</v>
      </c>
      <c r="AA942" s="184"/>
      <c r="AB942" s="476"/>
      <c r="AC942" s="476"/>
      <c r="AD942" s="476"/>
      <c r="AE942" s="476"/>
      <c r="AF942" s="476"/>
    </row>
    <row r="943" spans="1:32" s="138" customFormat="1" ht="15" customHeight="1" x14ac:dyDescent="0.2">
      <c r="A943" s="245"/>
      <c r="B943" s="370"/>
      <c r="C943" s="371" t="s">
        <v>526</v>
      </c>
      <c r="D943" s="403">
        <v>6.0381343109552291E-3</v>
      </c>
      <c r="E943" s="497" t="s">
        <v>31</v>
      </c>
      <c r="F943" s="497"/>
      <c r="G943" s="97">
        <v>3.0680338820836209E-3</v>
      </c>
      <c r="H943" s="762"/>
      <c r="I943" s="403">
        <v>1.2110363606529881E-2</v>
      </c>
      <c r="J943" s="498"/>
      <c r="K943" s="97">
        <v>2.4800529095608164E-3</v>
      </c>
      <c r="L943" s="762"/>
      <c r="M943" s="623"/>
      <c r="N943" s="358">
        <v>9.9091659556261313E-3</v>
      </c>
      <c r="O943" s="497" t="s">
        <v>31</v>
      </c>
      <c r="P943" s="497"/>
      <c r="Q943" s="179">
        <v>3.8674103630542047E-3</v>
      </c>
      <c r="R943" s="206"/>
      <c r="S943" s="359">
        <v>1.0864188141756536E-2</v>
      </c>
      <c r="T943" s="494"/>
      <c r="U943" s="179">
        <v>2.3802810782595318E-3</v>
      </c>
      <c r="V943" s="209"/>
      <c r="W943" s="360">
        <v>-3.8710316446709022E-3</v>
      </c>
      <c r="X943" s="709"/>
      <c r="Y943" s="623"/>
      <c r="Z943" s="358">
        <v>1.2461754647733452E-3</v>
      </c>
      <c r="AA943" s="184"/>
      <c r="AB943" s="476"/>
      <c r="AC943" s="476"/>
      <c r="AD943" s="476"/>
      <c r="AE943" s="476"/>
      <c r="AF943" s="476"/>
    </row>
    <row r="944" spans="1:32" s="138" customFormat="1" ht="15" customHeight="1" x14ac:dyDescent="0.2">
      <c r="A944" s="245"/>
      <c r="B944" s="370"/>
      <c r="C944" s="371" t="s">
        <v>527</v>
      </c>
      <c r="D944" s="403">
        <v>5.3623862599595666E-2</v>
      </c>
      <c r="E944" s="497" t="s">
        <v>31</v>
      </c>
      <c r="F944" s="497"/>
      <c r="G944" s="97">
        <v>8.9214376157823252E-3</v>
      </c>
      <c r="H944" s="762"/>
      <c r="I944" s="403">
        <v>7.9668445285550504E-2</v>
      </c>
      <c r="J944" s="498"/>
      <c r="K944" s="97">
        <v>6.1396479245495938E-3</v>
      </c>
      <c r="L944" s="762"/>
      <c r="M944" s="623"/>
      <c r="N944" s="358">
        <v>6.2346372234764025E-2</v>
      </c>
      <c r="O944" s="497" t="s">
        <v>31</v>
      </c>
      <c r="P944" s="497"/>
      <c r="Q944" s="179">
        <v>9.4404131002726946E-3</v>
      </c>
      <c r="R944" s="206"/>
      <c r="S944" s="359">
        <v>8.3282071189921758E-2</v>
      </c>
      <c r="T944" s="494"/>
      <c r="U944" s="179">
        <v>6.3444687651992076E-3</v>
      </c>
      <c r="V944" s="209"/>
      <c r="W944" s="360">
        <v>-8.7225096351683587E-3</v>
      </c>
      <c r="X944" s="709"/>
      <c r="Y944" s="623"/>
      <c r="Z944" s="358">
        <v>-3.6136259043712537E-3</v>
      </c>
      <c r="AA944" s="184"/>
      <c r="AB944" s="476"/>
      <c r="AC944" s="476"/>
      <c r="AD944" s="476"/>
      <c r="AE944" s="476"/>
      <c r="AF944" s="476"/>
    </row>
    <row r="945" spans="1:32" s="138" customFormat="1" ht="15" customHeight="1" x14ac:dyDescent="0.2">
      <c r="A945" s="245"/>
      <c r="B945" s="370"/>
      <c r="C945" s="371" t="s">
        <v>528</v>
      </c>
      <c r="D945" s="403">
        <v>7.1165050893138126E-2</v>
      </c>
      <c r="E945" s="497" t="s">
        <v>31</v>
      </c>
      <c r="F945" s="497"/>
      <c r="G945" s="97">
        <v>1.0181846885126973E-2</v>
      </c>
      <c r="H945" s="762"/>
      <c r="I945" s="403">
        <v>4.6657905824643985E-2</v>
      </c>
      <c r="J945" s="498"/>
      <c r="K945" s="97">
        <v>4.7820613767267693E-3</v>
      </c>
      <c r="L945" s="762"/>
      <c r="M945" s="623"/>
      <c r="N945" s="358">
        <v>7.5471279894516533E-2</v>
      </c>
      <c r="O945" s="497" t="s">
        <v>31</v>
      </c>
      <c r="P945" s="497"/>
      <c r="Q945" s="179">
        <v>1.0313717858402509E-2</v>
      </c>
      <c r="R945" s="206"/>
      <c r="S945" s="359">
        <v>4.6684982869302845E-2</v>
      </c>
      <c r="T945" s="494"/>
      <c r="U945" s="179">
        <v>4.8440482615868851E-3</v>
      </c>
      <c r="V945" s="209"/>
      <c r="W945" s="360">
        <v>-4.306229001378406E-3</v>
      </c>
      <c r="X945" s="709"/>
      <c r="Y945" s="623"/>
      <c r="Z945" s="358">
        <v>-2.7077044658860294E-5</v>
      </c>
      <c r="AA945" s="184"/>
      <c r="AB945" s="476"/>
      <c r="AC945" s="476"/>
      <c r="AD945" s="476"/>
      <c r="AE945" s="476"/>
      <c r="AF945" s="476"/>
    </row>
    <row r="946" spans="1:32" s="138" customFormat="1" ht="15" customHeight="1" x14ac:dyDescent="0.2">
      <c r="A946" s="245"/>
      <c r="B946" s="370"/>
      <c r="C946" s="371" t="s">
        <v>529</v>
      </c>
      <c r="D946" s="403">
        <v>0.10632566726368883</v>
      </c>
      <c r="E946" s="497" t="s">
        <v>31</v>
      </c>
      <c r="F946" s="497"/>
      <c r="G946" s="97">
        <v>1.2207665096690622E-2</v>
      </c>
      <c r="H946" s="762"/>
      <c r="I946" s="403">
        <v>5.8170108615822683E-2</v>
      </c>
      <c r="J946" s="498"/>
      <c r="K946" s="97">
        <v>5.307186046348355E-3</v>
      </c>
      <c r="L946" s="762"/>
      <c r="M946" s="623"/>
      <c r="N946" s="358">
        <v>9.4782050794042644E-2</v>
      </c>
      <c r="O946" s="497" t="s">
        <v>31</v>
      </c>
      <c r="P946" s="497"/>
      <c r="Q946" s="179">
        <v>1.1436781256533248E-2</v>
      </c>
      <c r="R946" s="206"/>
      <c r="S946" s="359">
        <v>6.0871057743539257E-2</v>
      </c>
      <c r="T946" s="494"/>
      <c r="U946" s="179">
        <v>5.4899663061755474E-3</v>
      </c>
      <c r="V946" s="209"/>
      <c r="W946" s="360">
        <v>1.154361646964619E-2</v>
      </c>
      <c r="X946" s="709"/>
      <c r="Y946" s="623"/>
      <c r="Z946" s="358">
        <v>-2.7009491277165745E-3</v>
      </c>
      <c r="AA946" s="184"/>
      <c r="AB946" s="476"/>
      <c r="AC946" s="476"/>
      <c r="AD946" s="476"/>
      <c r="AE946" s="476"/>
      <c r="AF946" s="476"/>
    </row>
    <row r="947" spans="1:32" s="138" customFormat="1" ht="15" customHeight="1" x14ac:dyDescent="0.2">
      <c r="A947" s="245"/>
      <c r="B947" s="370"/>
      <c r="C947" s="371" t="s">
        <v>530</v>
      </c>
      <c r="D947" s="403">
        <v>4.5104342703406852E-2</v>
      </c>
      <c r="E947" s="497" t="s">
        <v>31</v>
      </c>
      <c r="F947" s="497"/>
      <c r="G947" s="97">
        <v>8.2188498023315123E-3</v>
      </c>
      <c r="H947" s="762"/>
      <c r="I947" s="403">
        <v>6.0218112514763833E-2</v>
      </c>
      <c r="J947" s="498"/>
      <c r="K947" s="97">
        <v>5.3939292385583966E-3</v>
      </c>
      <c r="L947" s="762"/>
      <c r="M947" s="623"/>
      <c r="N947" s="358">
        <v>5.2638511108898688E-2</v>
      </c>
      <c r="O947" s="497"/>
      <c r="P947" s="497"/>
      <c r="Q947" s="179">
        <v>8.7191439378578924E-3</v>
      </c>
      <c r="R947" s="206"/>
      <c r="S947" s="359">
        <v>5.9290125316483651E-2</v>
      </c>
      <c r="T947" s="494"/>
      <c r="U947" s="179">
        <v>5.4227636712724028E-3</v>
      </c>
      <c r="V947" s="209"/>
      <c r="W947" s="360">
        <v>-7.5341684054918354E-3</v>
      </c>
      <c r="X947" s="709"/>
      <c r="Y947" s="623"/>
      <c r="Z947" s="358">
        <v>9.2798719828018211E-4</v>
      </c>
      <c r="AA947" s="184"/>
      <c r="AB947" s="476"/>
      <c r="AC947" s="476"/>
      <c r="AD947" s="476"/>
      <c r="AE947" s="476"/>
      <c r="AF947" s="476"/>
    </row>
    <row r="948" spans="1:32" s="138" customFormat="1" ht="15" customHeight="1" x14ac:dyDescent="0.2">
      <c r="A948" s="245"/>
      <c r="B948" s="370"/>
      <c r="C948" s="371" t="s">
        <v>531</v>
      </c>
      <c r="D948" s="403">
        <v>7.2087709583744775E-2</v>
      </c>
      <c r="E948" s="497"/>
      <c r="F948" s="497"/>
      <c r="G948" s="97">
        <v>1.0242547405731404E-2</v>
      </c>
      <c r="H948" s="762"/>
      <c r="I948" s="403">
        <v>5.9194188087599596E-2</v>
      </c>
      <c r="J948" s="498"/>
      <c r="K948" s="97">
        <v>5.3507870825660209E-3</v>
      </c>
      <c r="L948" s="762"/>
      <c r="M948" s="623"/>
      <c r="N948" s="358">
        <v>6.607331499280289E-2</v>
      </c>
      <c r="O948" s="497"/>
      <c r="P948" s="497"/>
      <c r="Q948" s="179">
        <v>9.6991488924689472E-3</v>
      </c>
      <c r="R948" s="206"/>
      <c r="S948" s="359">
        <v>5.7807351539303706E-2</v>
      </c>
      <c r="T948" s="494"/>
      <c r="U948" s="179">
        <v>5.3587442960582416E-3</v>
      </c>
      <c r="V948" s="209"/>
      <c r="W948" s="360">
        <v>6.014394590941885E-3</v>
      </c>
      <c r="X948" s="709"/>
      <c r="Y948" s="623"/>
      <c r="Z948" s="358">
        <v>1.3868365482958903E-3</v>
      </c>
      <c r="AA948" s="184"/>
      <c r="AB948" s="476"/>
      <c r="AC948" s="476"/>
      <c r="AD948" s="476"/>
      <c r="AE948" s="476"/>
      <c r="AF948" s="476"/>
    </row>
    <row r="949" spans="1:32" s="138" customFormat="1" ht="15" customHeight="1" x14ac:dyDescent="0.2">
      <c r="A949" s="245"/>
      <c r="B949" s="370"/>
      <c r="C949" s="371" t="s">
        <v>532</v>
      </c>
      <c r="D949" s="403">
        <v>2.4855544873717859E-2</v>
      </c>
      <c r="E949" s="497"/>
      <c r="F949" s="497"/>
      <c r="G949" s="97">
        <v>6.1655244938253265E-3</v>
      </c>
      <c r="H949" s="762"/>
      <c r="I949" s="403">
        <v>2.3384288421927434E-2</v>
      </c>
      <c r="J949" s="498"/>
      <c r="K949" s="97">
        <v>3.4265105473971096E-3</v>
      </c>
      <c r="L949" s="762"/>
      <c r="M949" s="623"/>
      <c r="N949" s="358">
        <v>1.2323571675298918E-2</v>
      </c>
      <c r="O949" s="497" t="s">
        <v>31</v>
      </c>
      <c r="P949" s="497"/>
      <c r="Q949" s="179">
        <v>4.307644233520245E-3</v>
      </c>
      <c r="R949" s="206"/>
      <c r="S949" s="359">
        <v>2.2086590103419918E-2</v>
      </c>
      <c r="T949" s="494"/>
      <c r="U949" s="179">
        <v>3.3745524197962341E-3</v>
      </c>
      <c r="V949" s="209"/>
      <c r="W949" s="360">
        <v>1.2531973198418941E-2</v>
      </c>
      <c r="X949" s="709" t="s">
        <v>31</v>
      </c>
      <c r="Y949" s="623"/>
      <c r="Z949" s="358">
        <v>1.2976983185075154E-3</v>
      </c>
      <c r="AA949" s="184"/>
      <c r="AB949" s="476"/>
      <c r="AC949" s="476"/>
      <c r="AD949" s="476"/>
      <c r="AE949" s="476"/>
      <c r="AF949" s="476"/>
    </row>
    <row r="950" spans="1:32" s="138" customFormat="1" ht="15" customHeight="1" x14ac:dyDescent="0.2">
      <c r="A950" s="245"/>
      <c r="B950" s="370"/>
      <c r="C950" s="371" t="s">
        <v>533</v>
      </c>
      <c r="D950" s="403">
        <v>1.7751759375722796E-2</v>
      </c>
      <c r="E950" s="497"/>
      <c r="F950" s="497"/>
      <c r="G950" s="97">
        <v>5.2294406276512505E-3</v>
      </c>
      <c r="H950" s="762"/>
      <c r="I950" s="403">
        <v>2.1444612962350503E-2</v>
      </c>
      <c r="J950" s="498"/>
      <c r="K950" s="97">
        <v>3.2845808185192516E-3</v>
      </c>
      <c r="L950" s="762"/>
      <c r="M950" s="623"/>
      <c r="N950" s="358">
        <v>1.8286647906043958E-2</v>
      </c>
      <c r="O950" s="497"/>
      <c r="P950" s="497"/>
      <c r="Q950" s="179">
        <v>5.2314681557029683E-3</v>
      </c>
      <c r="R950" s="206"/>
      <c r="S950" s="359">
        <v>2.0864300739723726E-2</v>
      </c>
      <c r="T950" s="494"/>
      <c r="U950" s="179">
        <v>3.2818974162183226E-3</v>
      </c>
      <c r="V950" s="209"/>
      <c r="W950" s="360">
        <v>-5.3488853032116271E-4</v>
      </c>
      <c r="X950" s="709"/>
      <c r="Y950" s="623"/>
      <c r="Z950" s="358">
        <v>5.8031222262677762E-4</v>
      </c>
      <c r="AA950" s="184"/>
      <c r="AB950" s="476"/>
      <c r="AC950" s="476"/>
      <c r="AD950" s="476"/>
      <c r="AE950" s="476"/>
      <c r="AF950" s="476"/>
    </row>
    <row r="951" spans="1:32" s="138" customFormat="1" ht="15" customHeight="1" x14ac:dyDescent="0.2">
      <c r="A951" s="245"/>
      <c r="B951" s="370"/>
      <c r="C951" s="371" t="s">
        <v>534</v>
      </c>
      <c r="D951" s="403">
        <v>3.0403126546234884E-4</v>
      </c>
      <c r="E951" s="497"/>
      <c r="F951" s="497"/>
      <c r="G951" s="97">
        <v>6.9042578054346292E-4</v>
      </c>
      <c r="H951" s="762"/>
      <c r="I951" s="403">
        <v>1.3986466472477332E-3</v>
      </c>
      <c r="J951" s="498"/>
      <c r="K951" s="97">
        <v>8.4738001958652122E-4</v>
      </c>
      <c r="L951" s="762"/>
      <c r="M951" s="623"/>
      <c r="N951" s="359" t="s">
        <v>30</v>
      </c>
      <c r="O951" s="497"/>
      <c r="P951" s="497"/>
      <c r="Q951" s="179" t="s">
        <v>30</v>
      </c>
      <c r="R951" s="206"/>
      <c r="S951" s="359">
        <v>1.3656287092600552E-3</v>
      </c>
      <c r="T951" s="494"/>
      <c r="U951" s="179">
        <v>8.4795189740164789E-4</v>
      </c>
      <c r="V951" s="209"/>
      <c r="W951" s="359" t="s">
        <v>30</v>
      </c>
      <c r="X951" s="709"/>
      <c r="Y951" s="623"/>
      <c r="Z951" s="358">
        <v>3.3017937987677966E-5</v>
      </c>
      <c r="AA951" s="184"/>
      <c r="AB951" s="476"/>
      <c r="AC951" s="476"/>
      <c r="AD951" s="476"/>
      <c r="AE951" s="476"/>
      <c r="AF951" s="476"/>
    </row>
    <row r="952" spans="1:32" s="138" customFormat="1" ht="15" customHeight="1" x14ac:dyDescent="0.2">
      <c r="A952" s="245"/>
      <c r="B952" s="615"/>
      <c r="C952" s="616" t="s">
        <v>535</v>
      </c>
      <c r="D952" s="404">
        <v>1.0784334184210458E-3</v>
      </c>
      <c r="E952" s="502"/>
      <c r="F952" s="502"/>
      <c r="G952" s="188">
        <v>1.299829140428864E-3</v>
      </c>
      <c r="H952" s="763"/>
      <c r="I952" s="404">
        <v>1.6319899917560542E-3</v>
      </c>
      <c r="J952" s="710"/>
      <c r="K952" s="188">
        <v>9.1523414473437044E-4</v>
      </c>
      <c r="L952" s="763"/>
      <c r="M952" s="623"/>
      <c r="N952" s="215" t="s">
        <v>30</v>
      </c>
      <c r="O952" s="502"/>
      <c r="P952" s="502"/>
      <c r="Q952" s="191" t="s">
        <v>30</v>
      </c>
      <c r="R952" s="206"/>
      <c r="S952" s="215">
        <v>1.3688630972712912E-3</v>
      </c>
      <c r="T952" s="216"/>
      <c r="U952" s="191">
        <v>8.48954083609045E-4</v>
      </c>
      <c r="V952" s="209"/>
      <c r="W952" s="215" t="s">
        <v>30</v>
      </c>
      <c r="X952" s="218"/>
      <c r="Y952" s="623"/>
      <c r="Z952" s="213">
        <v>2.6312689448476298E-4</v>
      </c>
      <c r="AA952" s="196"/>
      <c r="AB952" s="476"/>
      <c r="AC952" s="476"/>
      <c r="AD952" s="476"/>
      <c r="AE952" s="476"/>
      <c r="AF952" s="476"/>
    </row>
    <row r="953" spans="1:32" s="138" customFormat="1" ht="15" customHeight="1" x14ac:dyDescent="0.2">
      <c r="A953" s="413"/>
      <c r="B953" s="1050" t="s">
        <v>233</v>
      </c>
      <c r="C953" s="1104"/>
      <c r="D953" s="776">
        <v>3024.1474164511114</v>
      </c>
      <c r="E953" s="777"/>
      <c r="F953" s="777"/>
      <c r="G953" s="778"/>
      <c r="H953" s="779"/>
      <c r="I953" s="776">
        <v>62826.935485837254</v>
      </c>
      <c r="J953" s="777"/>
      <c r="K953" s="778"/>
      <c r="L953" s="779"/>
      <c r="M953" s="780"/>
      <c r="N953" s="781">
        <v>3134.8959957741913</v>
      </c>
      <c r="O953" s="777"/>
      <c r="P953" s="777"/>
      <c r="Q953" s="788"/>
      <c r="R953" s="789"/>
      <c r="S953" s="788">
        <v>63890.153721467075</v>
      </c>
      <c r="T953" s="785"/>
      <c r="U953" s="782"/>
      <c r="V953" s="780"/>
      <c r="W953" s="786"/>
      <c r="X953" s="786"/>
      <c r="Y953" s="787"/>
      <c r="Z953" s="787"/>
      <c r="AA953" s="787"/>
      <c r="AB953" s="476"/>
      <c r="AC953" s="476"/>
      <c r="AD953" s="476"/>
      <c r="AE953" s="476"/>
      <c r="AF953" s="476"/>
    </row>
    <row r="954" spans="1:32" s="138" customFormat="1" ht="15" customHeight="1" x14ac:dyDescent="0.2">
      <c r="A954" s="245"/>
      <c r="B954" s="369" t="s">
        <v>39</v>
      </c>
      <c r="C954" s="252" t="s">
        <v>515</v>
      </c>
      <c r="D954" s="402">
        <v>1.4502538956796217E-2</v>
      </c>
      <c r="E954" s="490"/>
      <c r="F954" s="490"/>
      <c r="G954" s="164">
        <v>1.2120553153796527E-2</v>
      </c>
      <c r="H954" s="760"/>
      <c r="I954" s="402">
        <v>6.3060911177403945E-3</v>
      </c>
      <c r="J954" s="353"/>
      <c r="K954" s="164">
        <v>1.7814946944345281E-3</v>
      </c>
      <c r="L954" s="760"/>
      <c r="M954" s="623"/>
      <c r="N954" s="204">
        <v>2.6151145622780533E-2</v>
      </c>
      <c r="O954" s="490"/>
      <c r="P954" s="490"/>
      <c r="Q954" s="167">
        <v>1.5874648167965827E-2</v>
      </c>
      <c r="R954" s="206"/>
      <c r="S954" s="207">
        <v>6.490993073255665E-3</v>
      </c>
      <c r="T954" s="208"/>
      <c r="U954" s="167">
        <v>1.8281129620743809E-3</v>
      </c>
      <c r="V954" s="209"/>
      <c r="W954" s="207">
        <v>-1.1648606665984315E-2</v>
      </c>
      <c r="X954" s="211"/>
      <c r="Y954" s="623"/>
      <c r="Z954" s="204">
        <v>-1.8490195551527054E-4</v>
      </c>
      <c r="AA954" s="173"/>
      <c r="AB954" s="476"/>
      <c r="AC954" s="476"/>
      <c r="AD954" s="476"/>
      <c r="AE954" s="476"/>
      <c r="AF954" s="476"/>
    </row>
    <row r="955" spans="1:32" s="138" customFormat="1" ht="15" customHeight="1" x14ac:dyDescent="0.2">
      <c r="A955" s="245"/>
      <c r="B955" s="370"/>
      <c r="C955" s="371" t="s">
        <v>516</v>
      </c>
      <c r="D955" s="403" t="s">
        <v>30</v>
      </c>
      <c r="E955" s="497"/>
      <c r="F955" s="497"/>
      <c r="G955" s="97" t="s">
        <v>30</v>
      </c>
      <c r="H955" s="762"/>
      <c r="I955" s="403">
        <v>1.5764023323992949E-3</v>
      </c>
      <c r="J955" s="498"/>
      <c r="K955" s="97">
        <v>8.9283056927918309E-4</v>
      </c>
      <c r="L955" s="762"/>
      <c r="M955" s="623"/>
      <c r="N955" s="359" t="s">
        <v>30</v>
      </c>
      <c r="O955" s="497"/>
      <c r="P955" s="497"/>
      <c r="Q955" s="179" t="s">
        <v>30</v>
      </c>
      <c r="R955" s="206"/>
      <c r="S955" s="359">
        <v>1.6475956854062853E-3</v>
      </c>
      <c r="T955" s="494"/>
      <c r="U955" s="179">
        <v>9.2327017798304694E-4</v>
      </c>
      <c r="V955" s="209"/>
      <c r="W955" s="359" t="s">
        <v>30</v>
      </c>
      <c r="X955" s="709"/>
      <c r="Y955" s="623"/>
      <c r="Z955" s="358">
        <v>-7.1193353006990387E-5</v>
      </c>
      <c r="AA955" s="184"/>
      <c r="AB955" s="476"/>
      <c r="AC955" s="476"/>
      <c r="AD955" s="476"/>
      <c r="AE955" s="476"/>
      <c r="AF955" s="476"/>
    </row>
    <row r="956" spans="1:32" s="138" customFormat="1" ht="15" customHeight="1" x14ac:dyDescent="0.2">
      <c r="A956" s="245"/>
      <c r="B956" s="370"/>
      <c r="C956" s="371" t="s">
        <v>517</v>
      </c>
      <c r="D956" s="403">
        <v>5.1136526447793512E-2</v>
      </c>
      <c r="E956" s="497"/>
      <c r="F956" s="497"/>
      <c r="G956" s="97">
        <v>2.2332643940027288E-2</v>
      </c>
      <c r="H956" s="762"/>
      <c r="I956" s="403">
        <v>5.2908442398210236E-2</v>
      </c>
      <c r="J956" s="498"/>
      <c r="K956" s="97">
        <v>5.0377495096112527E-3</v>
      </c>
      <c r="L956" s="762"/>
      <c r="M956" s="623"/>
      <c r="N956" s="359">
        <v>3.052259526701839E-2</v>
      </c>
      <c r="O956" s="497"/>
      <c r="P956" s="497"/>
      <c r="Q956" s="179">
        <v>1.7111675865622431E-2</v>
      </c>
      <c r="R956" s="206"/>
      <c r="S956" s="359">
        <v>5.2537974094779671E-2</v>
      </c>
      <c r="T956" s="494"/>
      <c r="U956" s="179">
        <v>5.0790105870522767E-3</v>
      </c>
      <c r="V956" s="209"/>
      <c r="W956" s="359">
        <v>2.0613931180775123E-2</v>
      </c>
      <c r="X956" s="709"/>
      <c r="Y956" s="623"/>
      <c r="Z956" s="358">
        <v>3.7046830343056419E-4</v>
      </c>
      <c r="AA956" s="184"/>
      <c r="AB956" s="476"/>
      <c r="AC956" s="476"/>
      <c r="AD956" s="476"/>
      <c r="AE956" s="476"/>
      <c r="AF956" s="476"/>
    </row>
    <row r="957" spans="1:32" s="138" customFormat="1" ht="15" customHeight="1" x14ac:dyDescent="0.2">
      <c r="A957" s="245"/>
      <c r="B957" s="370"/>
      <c r="C957" s="371" t="s">
        <v>518</v>
      </c>
      <c r="D957" s="403" t="s">
        <v>30</v>
      </c>
      <c r="E957" s="497"/>
      <c r="F957" s="497"/>
      <c r="G957" s="97" t="s">
        <v>30</v>
      </c>
      <c r="H957" s="762"/>
      <c r="I957" s="403">
        <v>2.7882122693696594E-3</v>
      </c>
      <c r="J957" s="498"/>
      <c r="K957" s="97">
        <v>1.1866829904237876E-3</v>
      </c>
      <c r="L957" s="762"/>
      <c r="M957" s="623"/>
      <c r="N957" s="359" t="s">
        <v>30</v>
      </c>
      <c r="O957" s="497"/>
      <c r="P957" s="497"/>
      <c r="Q957" s="179" t="s">
        <v>30</v>
      </c>
      <c r="R957" s="206"/>
      <c r="S957" s="359">
        <v>2.7644599783158367E-3</v>
      </c>
      <c r="T957" s="494"/>
      <c r="U957" s="179">
        <v>1.1952687858169365E-3</v>
      </c>
      <c r="V957" s="209"/>
      <c r="W957" s="359" t="s">
        <v>30</v>
      </c>
      <c r="X957" s="709"/>
      <c r="Y957" s="623"/>
      <c r="Z957" s="358">
        <v>2.3752291053822684E-5</v>
      </c>
      <c r="AA957" s="184"/>
      <c r="AB957" s="476"/>
      <c r="AC957" s="476"/>
      <c r="AD957" s="476"/>
      <c r="AE957" s="476"/>
      <c r="AF957" s="476"/>
    </row>
    <row r="958" spans="1:32" s="138" customFormat="1" ht="15" customHeight="1" x14ac:dyDescent="0.2">
      <c r="A958" s="245"/>
      <c r="B958" s="370"/>
      <c r="C958" s="371" t="s">
        <v>519</v>
      </c>
      <c r="D958" s="403" t="s">
        <v>30</v>
      </c>
      <c r="E958" s="497"/>
      <c r="F958" s="497"/>
      <c r="G958" s="97" t="s">
        <v>30</v>
      </c>
      <c r="H958" s="762"/>
      <c r="I958" s="403">
        <v>2.9116348640660455E-3</v>
      </c>
      <c r="J958" s="498"/>
      <c r="K958" s="97">
        <v>1.2125883136796228E-3</v>
      </c>
      <c r="L958" s="762"/>
      <c r="M958" s="623"/>
      <c r="N958" s="359" t="s">
        <v>30</v>
      </c>
      <c r="O958" s="497"/>
      <c r="P958" s="497"/>
      <c r="Q958" s="179" t="s">
        <v>30</v>
      </c>
      <c r="R958" s="206"/>
      <c r="S958" s="359">
        <v>2.4764754818060986E-3</v>
      </c>
      <c r="T958" s="494"/>
      <c r="U958" s="179">
        <v>1.1314624364341635E-3</v>
      </c>
      <c r="V958" s="209"/>
      <c r="W958" s="359" t="s">
        <v>30</v>
      </c>
      <c r="X958" s="709"/>
      <c r="Y958" s="623"/>
      <c r="Z958" s="358">
        <v>4.3515938225994685E-4</v>
      </c>
      <c r="AA958" s="184"/>
      <c r="AB958" s="476"/>
      <c r="AC958" s="476"/>
      <c r="AD958" s="476"/>
      <c r="AE958" s="476"/>
      <c r="AF958" s="476"/>
    </row>
    <row r="959" spans="1:32" s="138" customFormat="1" ht="15" customHeight="1" x14ac:dyDescent="0.2">
      <c r="A959" s="245"/>
      <c r="B959" s="370"/>
      <c r="C959" s="371" t="s">
        <v>520</v>
      </c>
      <c r="D959" s="403">
        <v>1.3029645508671904E-2</v>
      </c>
      <c r="E959" s="497"/>
      <c r="F959" s="497"/>
      <c r="G959" s="97">
        <v>1.149717175674282E-2</v>
      </c>
      <c r="H959" s="762"/>
      <c r="I959" s="403">
        <v>1.899286932047356E-2</v>
      </c>
      <c r="J959" s="498"/>
      <c r="K959" s="97">
        <v>3.0719169534590193E-3</v>
      </c>
      <c r="L959" s="762"/>
      <c r="M959" s="623"/>
      <c r="N959" s="359">
        <v>8.2036436200085706E-3</v>
      </c>
      <c r="O959" s="497"/>
      <c r="P959" s="497"/>
      <c r="Q959" s="179">
        <v>8.9727923511063994E-3</v>
      </c>
      <c r="R959" s="206"/>
      <c r="S959" s="359">
        <v>2.0643200789843427E-2</v>
      </c>
      <c r="T959" s="494"/>
      <c r="U959" s="179">
        <v>3.2368348443660043E-3</v>
      </c>
      <c r="V959" s="209"/>
      <c r="W959" s="359">
        <v>4.8260018886633338E-3</v>
      </c>
      <c r="X959" s="709"/>
      <c r="Y959" s="623"/>
      <c r="Z959" s="358">
        <v>-1.6503314693698673E-3</v>
      </c>
      <c r="AA959" s="184"/>
      <c r="AB959" s="476"/>
      <c r="AC959" s="476"/>
      <c r="AD959" s="476"/>
      <c r="AE959" s="476"/>
      <c r="AF959" s="476"/>
    </row>
    <row r="960" spans="1:32" s="138" customFormat="1" ht="15" customHeight="1" x14ac:dyDescent="0.2">
      <c r="A960" s="245"/>
      <c r="B960" s="370"/>
      <c r="C960" s="371" t="s">
        <v>521</v>
      </c>
      <c r="D960" s="403">
        <v>8.8346854748578785E-2</v>
      </c>
      <c r="E960" s="497"/>
      <c r="F960" s="497"/>
      <c r="G960" s="97">
        <v>2.8772859757947324E-2</v>
      </c>
      <c r="H960" s="762"/>
      <c r="I960" s="403">
        <v>0.12043678189384574</v>
      </c>
      <c r="J960" s="498"/>
      <c r="K960" s="97">
        <v>7.324722900554778E-3</v>
      </c>
      <c r="L960" s="762"/>
      <c r="M960" s="623"/>
      <c r="N960" s="359">
        <v>0.12807470697602022</v>
      </c>
      <c r="O960" s="497"/>
      <c r="P960" s="497"/>
      <c r="Q960" s="179">
        <v>3.324178175002588E-2</v>
      </c>
      <c r="R960" s="206"/>
      <c r="S960" s="359">
        <v>0.1247868614747691</v>
      </c>
      <c r="T960" s="494"/>
      <c r="U960" s="179">
        <v>7.5232049992183751E-3</v>
      </c>
      <c r="V960" s="209"/>
      <c r="W960" s="359">
        <v>-3.9727852227441435E-2</v>
      </c>
      <c r="X960" s="709"/>
      <c r="Y960" s="623"/>
      <c r="Z960" s="358">
        <v>-4.3500795809233578E-3</v>
      </c>
      <c r="AA960" s="184"/>
      <c r="AB960" s="476"/>
      <c r="AC960" s="476"/>
      <c r="AD960" s="476"/>
      <c r="AE960" s="476"/>
      <c r="AF960" s="476"/>
    </row>
    <row r="961" spans="1:32" s="138" customFormat="1" ht="15" customHeight="1" x14ac:dyDescent="0.2">
      <c r="A961" s="245"/>
      <c r="B961" s="370"/>
      <c r="C961" s="371" t="s">
        <v>522</v>
      </c>
      <c r="D961" s="403">
        <v>4.9395785560980718E-2</v>
      </c>
      <c r="E961" s="497"/>
      <c r="F961" s="497"/>
      <c r="G961" s="97">
        <v>2.1969363831754178E-2</v>
      </c>
      <c r="H961" s="762"/>
      <c r="I961" s="403">
        <v>2.1857807277665033E-2</v>
      </c>
      <c r="J961" s="498"/>
      <c r="K961" s="97">
        <v>3.2906552957257698E-3</v>
      </c>
      <c r="L961" s="762"/>
      <c r="M961" s="623"/>
      <c r="N961" s="359">
        <v>2.5952725813068553E-2</v>
      </c>
      <c r="O961" s="497"/>
      <c r="P961" s="497"/>
      <c r="Q961" s="179">
        <v>1.5815920644831682E-2</v>
      </c>
      <c r="R961" s="206"/>
      <c r="S961" s="359">
        <v>2.1323238238311205E-2</v>
      </c>
      <c r="T961" s="494"/>
      <c r="U961" s="179">
        <v>3.2885751334991386E-3</v>
      </c>
      <c r="V961" s="209"/>
      <c r="W961" s="359">
        <v>2.3443059747912165E-2</v>
      </c>
      <c r="X961" s="709"/>
      <c r="Y961" s="623"/>
      <c r="Z961" s="358">
        <v>5.3456903935382785E-4</v>
      </c>
      <c r="AA961" s="184"/>
      <c r="AB961" s="476"/>
      <c r="AC961" s="476"/>
      <c r="AD961" s="476"/>
      <c r="AE961" s="476"/>
      <c r="AF961" s="476"/>
    </row>
    <row r="962" spans="1:32" s="138" customFormat="1" ht="15" customHeight="1" x14ac:dyDescent="0.2">
      <c r="A962" s="245"/>
      <c r="B962" s="370"/>
      <c r="C962" s="371" t="s">
        <v>523</v>
      </c>
      <c r="D962" s="403">
        <v>4.0904192668690796E-2</v>
      </c>
      <c r="E962" s="497"/>
      <c r="F962" s="497"/>
      <c r="G962" s="97">
        <v>2.0081103481624202E-2</v>
      </c>
      <c r="H962" s="762"/>
      <c r="I962" s="403">
        <v>4.2716818332125837E-2</v>
      </c>
      <c r="J962" s="498"/>
      <c r="K962" s="97">
        <v>4.55090491879373E-3</v>
      </c>
      <c r="L962" s="762"/>
      <c r="M962" s="623"/>
      <c r="N962" s="359">
        <v>2.3622543239203635E-2</v>
      </c>
      <c r="O962" s="497"/>
      <c r="P962" s="497"/>
      <c r="Q962" s="179">
        <v>1.5107241384374004E-2</v>
      </c>
      <c r="R962" s="206"/>
      <c r="S962" s="359">
        <v>4.2816202196404397E-2</v>
      </c>
      <c r="T962" s="494"/>
      <c r="U962" s="179">
        <v>4.6085392592536438E-3</v>
      </c>
      <c r="V962" s="209"/>
      <c r="W962" s="359">
        <v>1.7281649429487161E-2</v>
      </c>
      <c r="X962" s="709"/>
      <c r="Y962" s="623"/>
      <c r="Z962" s="358">
        <v>-9.9383864278559941E-5</v>
      </c>
      <c r="AA962" s="184"/>
      <c r="AB962" s="476"/>
      <c r="AC962" s="476"/>
      <c r="AD962" s="476"/>
      <c r="AE962" s="476"/>
      <c r="AF962" s="476"/>
    </row>
    <row r="963" spans="1:32" s="138" customFormat="1" ht="15" customHeight="1" x14ac:dyDescent="0.2">
      <c r="A963" s="245"/>
      <c r="B963" s="370"/>
      <c r="C963" s="371" t="s">
        <v>524</v>
      </c>
      <c r="D963" s="403">
        <v>1.5925785148412815E-2</v>
      </c>
      <c r="E963" s="497"/>
      <c r="F963" s="497"/>
      <c r="G963" s="97">
        <v>1.2692203234498984E-2</v>
      </c>
      <c r="H963" s="762"/>
      <c r="I963" s="403">
        <v>2.2882911796249988E-2</v>
      </c>
      <c r="J963" s="498"/>
      <c r="K963" s="97">
        <v>3.3651702909576059E-3</v>
      </c>
      <c r="L963" s="762"/>
      <c r="M963" s="623"/>
      <c r="N963" s="359">
        <v>2.1578133380412121E-2</v>
      </c>
      <c r="O963" s="497"/>
      <c r="P963" s="497"/>
      <c r="Q963" s="179">
        <v>1.4453831318867572E-2</v>
      </c>
      <c r="R963" s="206"/>
      <c r="S963" s="359">
        <v>2.2992411200426634E-2</v>
      </c>
      <c r="T963" s="494"/>
      <c r="U963" s="179">
        <v>3.4119509431150895E-3</v>
      </c>
      <c r="V963" s="209"/>
      <c r="W963" s="359">
        <v>-5.6523482319993067E-3</v>
      </c>
      <c r="X963" s="709"/>
      <c r="Y963" s="623"/>
      <c r="Z963" s="358">
        <v>-1.0949940417664603E-4</v>
      </c>
      <c r="AA963" s="184"/>
      <c r="AB963" s="476"/>
      <c r="AC963" s="476"/>
      <c r="AD963" s="476"/>
      <c r="AE963" s="476"/>
      <c r="AF963" s="476"/>
    </row>
    <row r="964" spans="1:32" s="138" customFormat="1" ht="15" customHeight="1" x14ac:dyDescent="0.2">
      <c r="A964" s="245"/>
      <c r="B964" s="370"/>
      <c r="C964" s="371" t="s">
        <v>525</v>
      </c>
      <c r="D964" s="403">
        <v>2.7361781577492045E-2</v>
      </c>
      <c r="E964" s="497"/>
      <c r="F964" s="497"/>
      <c r="G964" s="97">
        <v>1.6539429162734896E-2</v>
      </c>
      <c r="H964" s="762"/>
      <c r="I964" s="403">
        <v>3.655802163384847E-2</v>
      </c>
      <c r="J964" s="498"/>
      <c r="K964" s="97">
        <v>4.2235945805040101E-3</v>
      </c>
      <c r="L964" s="762"/>
      <c r="M964" s="623"/>
      <c r="N964" s="359">
        <v>3.5606390132871119E-2</v>
      </c>
      <c r="O964" s="497"/>
      <c r="P964" s="497"/>
      <c r="Q964" s="179">
        <v>1.843334304468754E-2</v>
      </c>
      <c r="R964" s="206"/>
      <c r="S964" s="359">
        <v>3.5839032952512437E-2</v>
      </c>
      <c r="T964" s="494"/>
      <c r="U964" s="179">
        <v>4.2316960382606595E-3</v>
      </c>
      <c r="V964" s="209"/>
      <c r="W964" s="359">
        <v>-8.2446085553790731E-3</v>
      </c>
      <c r="X964" s="709"/>
      <c r="Y964" s="623"/>
      <c r="Z964" s="358">
        <v>7.18988681336033E-4</v>
      </c>
      <c r="AA964" s="184"/>
      <c r="AB964" s="476"/>
      <c r="AC964" s="476"/>
      <c r="AD964" s="476"/>
      <c r="AE964" s="476"/>
      <c r="AF964" s="476"/>
    </row>
    <row r="965" spans="1:32" s="138" customFormat="1" ht="15" customHeight="1" x14ac:dyDescent="0.2">
      <c r="A965" s="245"/>
      <c r="B965" s="370"/>
      <c r="C965" s="371" t="s">
        <v>526</v>
      </c>
      <c r="D965" s="403">
        <v>9.9031475086419733E-3</v>
      </c>
      <c r="E965" s="497"/>
      <c r="F965" s="497"/>
      <c r="G965" s="97">
        <v>1.0039177412593392E-2</v>
      </c>
      <c r="H965" s="762"/>
      <c r="I965" s="403">
        <v>1.3280297107592232E-2</v>
      </c>
      <c r="J965" s="498"/>
      <c r="K965" s="97">
        <v>2.5761959572875043E-3</v>
      </c>
      <c r="L965" s="762"/>
      <c r="M965" s="623"/>
      <c r="N965" s="359">
        <v>1.0687605005275908E-2</v>
      </c>
      <c r="O965" s="497"/>
      <c r="P965" s="497"/>
      <c r="Q965" s="179">
        <v>1.0228687083765495E-2</v>
      </c>
      <c r="R965" s="206"/>
      <c r="S965" s="359">
        <v>1.2518877682358178E-2</v>
      </c>
      <c r="T965" s="494"/>
      <c r="U965" s="179">
        <v>2.531096188567936E-3</v>
      </c>
      <c r="V965" s="209"/>
      <c r="W965" s="359">
        <v>-7.8445749663393419E-4</v>
      </c>
      <c r="X965" s="709"/>
      <c r="Y965" s="623"/>
      <c r="Z965" s="358">
        <v>7.6141942523405386E-4</v>
      </c>
      <c r="AA965" s="184"/>
      <c r="AB965" s="476"/>
      <c r="AC965" s="476"/>
      <c r="AD965" s="476"/>
      <c r="AE965" s="476"/>
      <c r="AF965" s="476"/>
    </row>
    <row r="966" spans="1:32" s="138" customFormat="1" ht="15" customHeight="1" x14ac:dyDescent="0.2">
      <c r="A966" s="245"/>
      <c r="B966" s="370"/>
      <c r="C966" s="371" t="s">
        <v>527</v>
      </c>
      <c r="D966" s="403">
        <v>6.5373525216527811E-2</v>
      </c>
      <c r="E966" s="497"/>
      <c r="F966" s="497"/>
      <c r="G966" s="97">
        <v>2.5060668803768348E-2</v>
      </c>
      <c r="H966" s="762"/>
      <c r="I966" s="403">
        <v>6.2337942801603576E-2</v>
      </c>
      <c r="J966" s="498"/>
      <c r="K966" s="97">
        <v>5.4409846781806508E-3</v>
      </c>
      <c r="L966" s="762"/>
      <c r="M966" s="623"/>
      <c r="N966" s="359">
        <v>6.1318740395975617E-2</v>
      </c>
      <c r="O966" s="497"/>
      <c r="P966" s="497"/>
      <c r="Q966" s="179">
        <v>2.3865396634753833E-2</v>
      </c>
      <c r="R966" s="206"/>
      <c r="S966" s="359">
        <v>6.1514580533839902E-2</v>
      </c>
      <c r="T966" s="494"/>
      <c r="U966" s="179">
        <v>5.4697106064067616E-3</v>
      </c>
      <c r="V966" s="209"/>
      <c r="W966" s="359">
        <v>4.0547848205521944E-3</v>
      </c>
      <c r="X966" s="709"/>
      <c r="Y966" s="623"/>
      <c r="Z966" s="358">
        <v>8.2336226776367344E-4</v>
      </c>
      <c r="AA966" s="184"/>
      <c r="AB966" s="476"/>
      <c r="AC966" s="476"/>
      <c r="AD966" s="476"/>
      <c r="AE966" s="476"/>
      <c r="AF966" s="476"/>
    </row>
    <row r="967" spans="1:32" s="138" customFormat="1" ht="15" customHeight="1" x14ac:dyDescent="0.2">
      <c r="A967" s="245"/>
      <c r="B967" s="370"/>
      <c r="C967" s="371" t="s">
        <v>528</v>
      </c>
      <c r="D967" s="403">
        <v>4.5455969882125843E-2</v>
      </c>
      <c r="E967" s="497"/>
      <c r="F967" s="497"/>
      <c r="G967" s="97">
        <v>2.1118648044497101E-2</v>
      </c>
      <c r="H967" s="762"/>
      <c r="I967" s="403">
        <v>4.5294496807585335E-2</v>
      </c>
      <c r="J967" s="498"/>
      <c r="K967" s="97">
        <v>4.6798887723038642E-3</v>
      </c>
      <c r="L967" s="762"/>
      <c r="M967" s="623"/>
      <c r="N967" s="359">
        <v>5.3614399664626528E-2</v>
      </c>
      <c r="O967" s="497"/>
      <c r="P967" s="497"/>
      <c r="Q967" s="179">
        <v>2.2407208531514282E-2</v>
      </c>
      <c r="R967" s="206"/>
      <c r="S967" s="359">
        <v>4.4181628469664329E-2</v>
      </c>
      <c r="T967" s="494"/>
      <c r="U967" s="179">
        <v>4.6781064218405673E-3</v>
      </c>
      <c r="V967" s="209"/>
      <c r="W967" s="359">
        <v>-8.1584297825006841E-3</v>
      </c>
      <c r="X967" s="709"/>
      <c r="Y967" s="623"/>
      <c r="Z967" s="358">
        <v>1.1128683379210066E-3</v>
      </c>
      <c r="AA967" s="184"/>
      <c r="AB967" s="476"/>
      <c r="AC967" s="476"/>
      <c r="AD967" s="476"/>
      <c r="AE967" s="476"/>
      <c r="AF967" s="476"/>
    </row>
    <row r="968" spans="1:32" s="138" customFormat="1" ht="15" customHeight="1" x14ac:dyDescent="0.2">
      <c r="A968" s="245"/>
      <c r="B968" s="370"/>
      <c r="C968" s="371" t="s">
        <v>529</v>
      </c>
      <c r="D968" s="403">
        <v>0.12897761200047905</v>
      </c>
      <c r="E968" s="497" t="s">
        <v>31</v>
      </c>
      <c r="F968" s="497"/>
      <c r="G968" s="97">
        <v>3.3981652157952943E-2</v>
      </c>
      <c r="H968" s="762"/>
      <c r="I968" s="403">
        <v>7.2298067775906902E-2</v>
      </c>
      <c r="J968" s="498"/>
      <c r="K968" s="97">
        <v>5.8283506797753588E-3</v>
      </c>
      <c r="L968" s="762"/>
      <c r="M968" s="623"/>
      <c r="N968" s="359">
        <v>0.10708081216535249</v>
      </c>
      <c r="O968" s="497"/>
      <c r="P968" s="497"/>
      <c r="Q968" s="179">
        <v>3.0759188698882174E-2</v>
      </c>
      <c r="R968" s="206"/>
      <c r="S968" s="359">
        <v>7.1475907702398131E-2</v>
      </c>
      <c r="T968" s="494"/>
      <c r="U968" s="179">
        <v>5.8645943669028778E-3</v>
      </c>
      <c r="V968" s="209"/>
      <c r="W968" s="359">
        <v>2.189679983512656E-2</v>
      </c>
      <c r="X968" s="709"/>
      <c r="Y968" s="623"/>
      <c r="Z968" s="358">
        <v>8.2216007350877085E-4</v>
      </c>
      <c r="AA968" s="184"/>
      <c r="AB968" s="476"/>
      <c r="AC968" s="476"/>
      <c r="AD968" s="476"/>
      <c r="AE968" s="476"/>
      <c r="AF968" s="476"/>
    </row>
    <row r="969" spans="1:32" s="138" customFormat="1" ht="15" customHeight="1" x14ac:dyDescent="0.2">
      <c r="A969" s="245"/>
      <c r="B969" s="370"/>
      <c r="C969" s="371" t="s">
        <v>530</v>
      </c>
      <c r="D969" s="403">
        <v>0.12977765787226084</v>
      </c>
      <c r="E969" s="497"/>
      <c r="F969" s="497"/>
      <c r="G969" s="97">
        <v>3.4071224792492472E-2</v>
      </c>
      <c r="H969" s="762"/>
      <c r="I969" s="403">
        <v>0.17642511340137673</v>
      </c>
      <c r="J969" s="498"/>
      <c r="K969" s="97">
        <v>8.5784702369034928E-3</v>
      </c>
      <c r="L969" s="762"/>
      <c r="M969" s="623"/>
      <c r="N969" s="359">
        <v>0.14556366977760232</v>
      </c>
      <c r="O969" s="497"/>
      <c r="P969" s="497"/>
      <c r="Q969" s="179">
        <v>3.5081594260040004E-2</v>
      </c>
      <c r="R969" s="206"/>
      <c r="S969" s="359">
        <v>0.17917456062825227</v>
      </c>
      <c r="T969" s="494"/>
      <c r="U969" s="179">
        <v>8.7302188102138766E-3</v>
      </c>
      <c r="V969" s="209"/>
      <c r="W969" s="359">
        <v>-1.5786011905341485E-2</v>
      </c>
      <c r="X969" s="709"/>
      <c r="Y969" s="623"/>
      <c r="Z969" s="358">
        <v>-2.7494472268755343E-3</v>
      </c>
      <c r="AA969" s="184"/>
      <c r="AB969" s="476"/>
      <c r="AC969" s="476"/>
      <c r="AD969" s="476"/>
      <c r="AE969" s="476"/>
      <c r="AF969" s="476"/>
    </row>
    <row r="970" spans="1:32" s="138" customFormat="1" ht="15" customHeight="1" x14ac:dyDescent="0.2">
      <c r="A970" s="245"/>
      <c r="B970" s="370"/>
      <c r="C970" s="371" t="s">
        <v>531</v>
      </c>
      <c r="D970" s="403">
        <v>0.24689077302685639</v>
      </c>
      <c r="E970" s="497"/>
      <c r="F970" s="497"/>
      <c r="G970" s="97">
        <v>4.3717375231025271E-2</v>
      </c>
      <c r="H970" s="762"/>
      <c r="I970" s="403">
        <v>0.23889111905951463</v>
      </c>
      <c r="J970" s="498"/>
      <c r="K970" s="97">
        <v>9.5962487224462746E-3</v>
      </c>
      <c r="L970" s="762"/>
      <c r="M970" s="623"/>
      <c r="N970" s="359">
        <v>0.27802203394460345</v>
      </c>
      <c r="O970" s="497"/>
      <c r="P970" s="497"/>
      <c r="Q970" s="179">
        <v>4.4567117956031015E-2</v>
      </c>
      <c r="R970" s="206"/>
      <c r="S970" s="359">
        <v>0.23754245020343984</v>
      </c>
      <c r="T970" s="494"/>
      <c r="U970" s="179">
        <v>9.6881309712356332E-3</v>
      </c>
      <c r="V970" s="209"/>
      <c r="W970" s="359">
        <v>-3.1131260917747067E-2</v>
      </c>
      <c r="X970" s="709"/>
      <c r="Y970" s="623"/>
      <c r="Z970" s="358">
        <v>1.3486688560747917E-3</v>
      </c>
      <c r="AA970" s="184"/>
      <c r="AB970" s="476"/>
      <c r="AC970" s="476"/>
      <c r="AD970" s="476"/>
      <c r="AE970" s="476"/>
      <c r="AF970" s="476"/>
    </row>
    <row r="971" spans="1:32" s="138" customFormat="1" ht="15" customHeight="1" x14ac:dyDescent="0.2">
      <c r="A971" s="245"/>
      <c r="B971" s="370"/>
      <c r="C971" s="371" t="s">
        <v>532</v>
      </c>
      <c r="D971" s="403">
        <v>3.5478141764770564E-2</v>
      </c>
      <c r="E971" s="497"/>
      <c r="F971" s="497"/>
      <c r="G971" s="97">
        <v>1.8754657382609369E-2</v>
      </c>
      <c r="H971" s="762"/>
      <c r="I971" s="403">
        <v>2.3974387626452851E-2</v>
      </c>
      <c r="J971" s="498"/>
      <c r="K971" s="97">
        <v>3.4425675222707723E-3</v>
      </c>
      <c r="L971" s="762"/>
      <c r="M971" s="623"/>
      <c r="N971" s="359">
        <v>1.7805273718556766E-2</v>
      </c>
      <c r="O971" s="497"/>
      <c r="P971" s="497"/>
      <c r="Q971" s="179">
        <v>1.3154855942471427E-2</v>
      </c>
      <c r="R971" s="206"/>
      <c r="S971" s="359">
        <v>2.208760373999847E-2</v>
      </c>
      <c r="T971" s="494"/>
      <c r="U971" s="179">
        <v>3.345690996675527E-3</v>
      </c>
      <c r="V971" s="209"/>
      <c r="W971" s="359">
        <v>1.7672868046213798E-2</v>
      </c>
      <c r="X971" s="709"/>
      <c r="Y971" s="623"/>
      <c r="Z971" s="358">
        <v>1.8867838864543816E-3</v>
      </c>
      <c r="AA971" s="184"/>
      <c r="AB971" s="476"/>
      <c r="AC971" s="476"/>
      <c r="AD971" s="476"/>
      <c r="AE971" s="476"/>
      <c r="AF971" s="476"/>
    </row>
    <row r="972" spans="1:32" s="138" customFormat="1" ht="15" customHeight="1" x14ac:dyDescent="0.2">
      <c r="A972" s="245"/>
      <c r="B972" s="370"/>
      <c r="C972" s="371" t="s">
        <v>533</v>
      </c>
      <c r="D972" s="403">
        <v>2.6560408645307898E-2</v>
      </c>
      <c r="E972" s="497"/>
      <c r="F972" s="497"/>
      <c r="G972" s="97">
        <v>1.6302137219270183E-2</v>
      </c>
      <c r="H972" s="762"/>
      <c r="I972" s="403">
        <v>3.3426158404110812E-2</v>
      </c>
      <c r="J972" s="498"/>
      <c r="K972" s="97">
        <v>4.0451893102244601E-3</v>
      </c>
      <c r="L972" s="762"/>
      <c r="M972" s="623"/>
      <c r="N972" s="359">
        <v>2.0240607860471382E-2</v>
      </c>
      <c r="O972" s="497"/>
      <c r="P972" s="497"/>
      <c r="Q972" s="179">
        <v>1.4008268698367698E-2</v>
      </c>
      <c r="R972" s="206"/>
      <c r="S972" s="359">
        <v>3.1946521870986087E-2</v>
      </c>
      <c r="T972" s="494"/>
      <c r="U972" s="179">
        <v>4.0033449842199979E-3</v>
      </c>
      <c r="V972" s="209"/>
      <c r="W972" s="359">
        <v>6.3198007848365156E-3</v>
      </c>
      <c r="X972" s="709"/>
      <c r="Y972" s="623"/>
      <c r="Z972" s="358">
        <v>1.4796365331247244E-3</v>
      </c>
      <c r="AA972" s="184"/>
      <c r="AB972" s="476"/>
      <c r="AC972" s="476"/>
      <c r="AD972" s="476"/>
      <c r="AE972" s="476"/>
      <c r="AF972" s="476"/>
    </row>
    <row r="973" spans="1:32" s="138" customFormat="1" ht="15" customHeight="1" x14ac:dyDescent="0.2">
      <c r="A973" s="245"/>
      <c r="B973" s="370"/>
      <c r="C973" s="371" t="s">
        <v>534</v>
      </c>
      <c r="D973" s="403" t="s">
        <v>30</v>
      </c>
      <c r="E973" s="497"/>
      <c r="F973" s="497"/>
      <c r="G973" s="97" t="s">
        <v>30</v>
      </c>
      <c r="H973" s="762"/>
      <c r="I973" s="403">
        <v>3.2054620728263626E-3</v>
      </c>
      <c r="J973" s="498"/>
      <c r="K973" s="97">
        <v>1.2721146225392905E-3</v>
      </c>
      <c r="L973" s="762"/>
      <c r="M973" s="623"/>
      <c r="N973" s="359" t="s">
        <v>30</v>
      </c>
      <c r="O973" s="497"/>
      <c r="P973" s="497"/>
      <c r="Q973" s="179" t="s">
        <v>30</v>
      </c>
      <c r="R973" s="206"/>
      <c r="S973" s="359">
        <v>4.146334286607216E-3</v>
      </c>
      <c r="T973" s="494"/>
      <c r="U973" s="179">
        <v>1.4628219568716325E-3</v>
      </c>
      <c r="V973" s="209"/>
      <c r="W973" s="359" t="s">
        <v>30</v>
      </c>
      <c r="X973" s="709"/>
      <c r="Y973" s="623"/>
      <c r="Z973" s="358">
        <v>-9.4087221378085341E-4</v>
      </c>
      <c r="AA973" s="184"/>
      <c r="AB973" s="476"/>
      <c r="AC973" s="476"/>
      <c r="AD973" s="476"/>
      <c r="AE973" s="476"/>
      <c r="AF973" s="476"/>
    </row>
    <row r="974" spans="1:32" s="138" customFormat="1" ht="15" customHeight="1" x14ac:dyDescent="0.2">
      <c r="A974" s="245"/>
      <c r="B974" s="615"/>
      <c r="C974" s="616" t="s">
        <v>535</v>
      </c>
      <c r="D974" s="404" t="s">
        <v>30</v>
      </c>
      <c r="E974" s="502"/>
      <c r="F974" s="502"/>
      <c r="G974" s="188" t="s">
        <v>30</v>
      </c>
      <c r="H974" s="763"/>
      <c r="I974" s="404">
        <v>9.3096170703622179E-4</v>
      </c>
      <c r="J974" s="710"/>
      <c r="K974" s="188">
        <v>6.8634386736335514E-4</v>
      </c>
      <c r="L974" s="763"/>
      <c r="M974" s="623"/>
      <c r="N974" s="215" t="s">
        <v>30</v>
      </c>
      <c r="O974" s="502"/>
      <c r="P974" s="502"/>
      <c r="Q974" s="191" t="s">
        <v>30</v>
      </c>
      <c r="R974" s="206"/>
      <c r="S974" s="215">
        <v>1.0930897166248519E-3</v>
      </c>
      <c r="T974" s="216"/>
      <c r="U974" s="191">
        <v>7.522322762590299E-4</v>
      </c>
      <c r="V974" s="209"/>
      <c r="W974" s="215" t="s">
        <v>30</v>
      </c>
      <c r="X974" s="218"/>
      <c r="Y974" s="623"/>
      <c r="Z974" s="213">
        <v>-1.6212800958863012E-4</v>
      </c>
      <c r="AA974" s="196"/>
      <c r="AB974" s="476"/>
      <c r="AC974" s="476"/>
      <c r="AD974" s="476"/>
      <c r="AE974" s="476"/>
      <c r="AF974" s="476"/>
    </row>
    <row r="975" spans="1:32" s="138" customFormat="1" ht="15" customHeight="1" x14ac:dyDescent="0.2">
      <c r="A975" s="413"/>
      <c r="B975" s="1050" t="s">
        <v>233</v>
      </c>
      <c r="C975" s="1104"/>
      <c r="D975" s="776">
        <v>461.42958725209979</v>
      </c>
      <c r="E975" s="777"/>
      <c r="F975" s="777"/>
      <c r="G975" s="778"/>
      <c r="H975" s="779"/>
      <c r="I975" s="776">
        <v>63774.338055057691</v>
      </c>
      <c r="J975" s="777"/>
      <c r="K975" s="778"/>
      <c r="L975" s="779"/>
      <c r="M975" s="780"/>
      <c r="N975" s="781">
        <v>482.97601938929006</v>
      </c>
      <c r="O975" s="777"/>
      <c r="P975" s="777"/>
      <c r="Q975" s="788"/>
      <c r="R975" s="789"/>
      <c r="S975" s="788">
        <v>65000.113672257008</v>
      </c>
      <c r="T975" s="785"/>
      <c r="U975" s="782"/>
      <c r="V975" s="780"/>
      <c r="W975" s="786"/>
      <c r="X975" s="786"/>
      <c r="Y975" s="787"/>
      <c r="Z975" s="787"/>
      <c r="AA975" s="787"/>
      <c r="AB975" s="476"/>
      <c r="AC975" s="476"/>
      <c r="AD975" s="476"/>
      <c r="AE975" s="476"/>
      <c r="AF975" s="476"/>
    </row>
    <row r="976" spans="1:32" s="83" customFormat="1" ht="13.5" customHeight="1" x14ac:dyDescent="0.2">
      <c r="B976" s="106" t="s">
        <v>247</v>
      </c>
      <c r="C976" s="95"/>
      <c r="D976" s="88"/>
      <c r="E976" s="96"/>
      <c r="F976" s="92"/>
      <c r="G976" s="97"/>
      <c r="H976" s="88"/>
      <c r="I976" s="119"/>
      <c r="J976" s="88"/>
      <c r="K976" s="96"/>
      <c r="L976" s="88"/>
      <c r="M976" s="97"/>
      <c r="N976" s="88"/>
      <c r="O976" s="123"/>
      <c r="P976" s="88"/>
      <c r="Q976" s="98"/>
      <c r="R976" s="98"/>
      <c r="S976" s="128"/>
      <c r="T976" s="100"/>
      <c r="U976" s="474"/>
      <c r="W976" s="474"/>
      <c r="X976" s="59"/>
      <c r="Y976" s="200"/>
      <c r="Z976" s="200"/>
      <c r="AA976" s="400"/>
      <c r="AB976" s="474"/>
      <c r="AC976" s="474"/>
      <c r="AD976" s="474"/>
      <c r="AE976" s="474"/>
      <c r="AF976" s="474"/>
    </row>
    <row r="977" spans="1:85" s="50" customFormat="1" ht="13.5" customHeight="1" x14ac:dyDescent="0.2">
      <c r="B977" s="108" t="s">
        <v>244</v>
      </c>
      <c r="C977" s="108"/>
      <c r="D977" s="108"/>
      <c r="E977" s="108"/>
      <c r="F977" s="108"/>
      <c r="G977" s="108"/>
      <c r="H977" s="108"/>
      <c r="I977" s="401"/>
      <c r="J977" s="108"/>
      <c r="K977" s="108"/>
      <c r="L977" s="108"/>
      <c r="M977" s="108"/>
      <c r="N977" s="108"/>
      <c r="O977" s="401"/>
      <c r="P977" s="108"/>
      <c r="Q977" s="108"/>
      <c r="R977" s="108"/>
      <c r="S977" s="477"/>
      <c r="T977" s="108"/>
      <c r="U977" s="470"/>
      <c r="W977" s="470"/>
      <c r="AB977" s="470"/>
      <c r="AC977" s="470"/>
      <c r="AD977" s="470"/>
      <c r="AE977" s="470"/>
      <c r="AF977" s="470"/>
    </row>
    <row r="978" spans="1:85" s="83" customFormat="1" ht="13.5" customHeight="1" x14ac:dyDescent="0.2">
      <c r="B978" s="581" t="s">
        <v>245</v>
      </c>
      <c r="C978" s="95"/>
      <c r="D978" s="88"/>
      <c r="E978" s="96"/>
      <c r="F978" s="107"/>
      <c r="G978" s="97"/>
      <c r="H978" s="88"/>
      <c r="I978" s="119"/>
      <c r="J978" s="88"/>
      <c r="K978" s="96"/>
      <c r="L978" s="88"/>
      <c r="M978" s="97"/>
      <c r="N978" s="88"/>
      <c r="O978" s="123"/>
      <c r="P978" s="88"/>
      <c r="Q978" s="98"/>
      <c r="R978" s="88"/>
      <c r="S978" s="98"/>
      <c r="T978" s="88"/>
      <c r="U978" s="474"/>
      <c r="W978" s="474"/>
      <c r="AB978" s="474"/>
      <c r="AC978" s="474"/>
      <c r="AD978" s="474"/>
      <c r="AE978" s="474"/>
      <c r="AF978" s="474"/>
    </row>
    <row r="979" spans="1:85" s="83" customFormat="1" ht="13.5" customHeight="1" x14ac:dyDescent="0.2">
      <c r="B979" s="108" t="s">
        <v>78</v>
      </c>
      <c r="C979" s="108"/>
      <c r="D979" s="108"/>
      <c r="E979" s="108"/>
      <c r="F979" s="108"/>
      <c r="G979" s="108"/>
      <c r="I979" s="397"/>
      <c r="J979" s="108"/>
      <c r="K979" s="108"/>
      <c r="L979" s="88"/>
      <c r="M979" s="97"/>
      <c r="N979" s="88"/>
      <c r="O979" s="123"/>
      <c r="P979" s="88"/>
      <c r="Q979" s="98"/>
      <c r="R979" s="88"/>
      <c r="S979" s="98"/>
      <c r="T979" s="88"/>
      <c r="U979" s="481"/>
      <c r="V979" s="109"/>
      <c r="W979" s="481"/>
      <c r="X979" s="109"/>
      <c r="AB979" s="474"/>
      <c r="AC979" s="474"/>
      <c r="AD979" s="474"/>
      <c r="AE979" s="474"/>
      <c r="AF979" s="474"/>
    </row>
    <row r="980" spans="1:85" s="50" customFormat="1" ht="13.5" customHeight="1" x14ac:dyDescent="0.2">
      <c r="I980" s="121"/>
      <c r="L980" s="43"/>
      <c r="M980" s="45"/>
      <c r="N980" s="43"/>
      <c r="O980" s="124"/>
      <c r="P980" s="43"/>
      <c r="Q980" s="46"/>
      <c r="R980" s="43"/>
      <c r="S980" s="46"/>
      <c r="T980" s="46"/>
      <c r="U980" s="81"/>
      <c r="V980" s="109"/>
      <c r="W980" s="470"/>
      <c r="AB980" s="470"/>
      <c r="AC980" s="470"/>
      <c r="AD980" s="470"/>
      <c r="AE980" s="470"/>
      <c r="AF980" s="470"/>
    </row>
    <row r="981" spans="1:85" s="1" customFormat="1" ht="13.5" customHeight="1" x14ac:dyDescent="0.2">
      <c r="A981" s="50"/>
      <c r="B981" s="49" t="s">
        <v>32</v>
      </c>
      <c r="C981" s="50"/>
      <c r="D981" s="50"/>
      <c r="E981" s="50"/>
      <c r="F981" s="50"/>
      <c r="G981" s="50"/>
      <c r="H981" s="50"/>
      <c r="I981" s="401"/>
      <c r="J981" s="50"/>
      <c r="K981" s="50"/>
      <c r="L981" s="50"/>
      <c r="M981" s="50"/>
      <c r="N981" s="43"/>
      <c r="O981" s="124"/>
      <c r="P981" s="43"/>
      <c r="Q981" s="46"/>
      <c r="R981" s="43"/>
      <c r="S981" s="46"/>
      <c r="T981" s="46"/>
      <c r="U981" s="81"/>
      <c r="V981" s="109"/>
      <c r="W981" s="470"/>
      <c r="X981" s="50"/>
      <c r="Y981" s="50"/>
      <c r="Z981" s="50"/>
      <c r="AA981" s="50"/>
      <c r="AB981" s="470"/>
      <c r="AC981" s="470"/>
      <c r="AD981" s="470"/>
      <c r="AE981" s="470"/>
      <c r="AF981" s="470"/>
      <c r="AG981" s="50"/>
      <c r="AH981" s="50"/>
      <c r="AI981" s="50"/>
      <c r="AJ981" s="50"/>
      <c r="AK981" s="50"/>
      <c r="AL981" s="50"/>
      <c r="AM981" s="50"/>
      <c r="AN981" s="50"/>
      <c r="AO981" s="50"/>
      <c r="AP981" s="50"/>
      <c r="AQ981" s="50"/>
      <c r="AR981" s="50"/>
      <c r="AS981" s="50"/>
      <c r="AT981" s="50"/>
      <c r="AU981" s="50"/>
      <c r="AV981" s="50"/>
      <c r="AW981" s="50"/>
      <c r="AX981" s="50"/>
      <c r="AY981" s="50"/>
      <c r="AZ981" s="50"/>
      <c r="BA981" s="50"/>
      <c r="BB981" s="50"/>
      <c r="BC981" s="50"/>
      <c r="BD981" s="50"/>
      <c r="BE981" s="50"/>
      <c r="BF981" s="50"/>
      <c r="BG981" s="50"/>
      <c r="BH981" s="50"/>
      <c r="BI981" s="50"/>
      <c r="BJ981" s="50"/>
      <c r="BK981" s="50"/>
      <c r="BL981" s="50"/>
      <c r="BM981" s="50"/>
      <c r="BN981" s="50"/>
      <c r="BO981" s="50"/>
      <c r="BP981" s="50"/>
      <c r="BQ981" s="50"/>
      <c r="BR981" s="50"/>
      <c r="BS981" s="50"/>
      <c r="BT981" s="50"/>
      <c r="BU981" s="50"/>
      <c r="BV981" s="50"/>
      <c r="BW981" s="50"/>
      <c r="BX981" s="50"/>
      <c r="BY981" s="50"/>
      <c r="BZ981" s="50"/>
      <c r="CA981" s="50"/>
      <c r="CB981" s="50"/>
      <c r="CC981" s="50"/>
      <c r="CD981" s="50"/>
      <c r="CE981" s="50"/>
      <c r="CF981" s="50"/>
      <c r="CG981" s="50"/>
    </row>
    <row r="982" spans="1:85" s="1" customFormat="1" ht="13.5" customHeight="1" x14ac:dyDescent="0.2">
      <c r="A982" s="50"/>
      <c r="B982" s="51"/>
      <c r="C982" s="50" t="s">
        <v>33</v>
      </c>
      <c r="D982" s="50"/>
      <c r="E982" s="50"/>
      <c r="F982" s="50"/>
      <c r="G982" s="50"/>
      <c r="H982" s="50"/>
      <c r="I982" s="121"/>
      <c r="J982" s="50"/>
      <c r="K982" s="50"/>
      <c r="L982" s="50"/>
      <c r="M982" s="50"/>
      <c r="N982" s="43"/>
      <c r="O982" s="124"/>
      <c r="P982" s="43"/>
      <c r="Q982" s="46"/>
      <c r="R982" s="43"/>
      <c r="S982" s="46"/>
      <c r="T982" s="46"/>
      <c r="U982" s="81"/>
      <c r="V982" s="109"/>
      <c r="W982" s="470"/>
      <c r="X982" s="50"/>
      <c r="Y982" s="50"/>
      <c r="Z982" s="50"/>
      <c r="AA982" s="50"/>
      <c r="AB982" s="470"/>
      <c r="AC982" s="470"/>
      <c r="AD982" s="470"/>
      <c r="AE982" s="470"/>
      <c r="AF982" s="470"/>
      <c r="AG982" s="50"/>
      <c r="AH982" s="50"/>
      <c r="AI982" s="50"/>
      <c r="AJ982" s="50"/>
      <c r="AK982" s="50"/>
      <c r="AL982" s="50"/>
      <c r="AM982" s="50"/>
      <c r="AN982" s="50"/>
      <c r="AO982" s="50"/>
      <c r="AP982" s="50"/>
      <c r="AQ982" s="50"/>
      <c r="AR982" s="50"/>
      <c r="AS982" s="50"/>
      <c r="AT982" s="50"/>
      <c r="AU982" s="50"/>
      <c r="AV982" s="50"/>
      <c r="AW982" s="50"/>
      <c r="AX982" s="50"/>
      <c r="AY982" s="50"/>
      <c r="AZ982" s="50"/>
      <c r="BA982" s="50"/>
      <c r="BB982" s="50"/>
      <c r="BC982" s="50"/>
      <c r="BD982" s="50"/>
      <c r="BE982" s="50"/>
      <c r="BF982" s="50"/>
      <c r="BG982" s="50"/>
      <c r="BH982" s="50"/>
      <c r="BI982" s="50"/>
      <c r="BJ982" s="50"/>
      <c r="BK982" s="50"/>
      <c r="BL982" s="50"/>
      <c r="BM982" s="50"/>
      <c r="BN982" s="50"/>
      <c r="BO982" s="50"/>
      <c r="BP982" s="50"/>
      <c r="BQ982" s="50"/>
      <c r="BR982" s="50"/>
      <c r="BS982" s="50"/>
      <c r="BT982" s="50"/>
      <c r="BU982" s="50"/>
      <c r="BV982" s="50"/>
      <c r="BW982" s="50"/>
      <c r="BX982" s="50"/>
      <c r="BY982" s="50"/>
      <c r="BZ982" s="50"/>
      <c r="CA982" s="50"/>
      <c r="CB982" s="50"/>
      <c r="CC982" s="50"/>
      <c r="CD982" s="50"/>
      <c r="CE982" s="50"/>
      <c r="CF982" s="50"/>
      <c r="CG982" s="50"/>
    </row>
    <row r="983" spans="1:85" s="1" customFormat="1" ht="13.5" customHeight="1" x14ac:dyDescent="0.2">
      <c r="A983" s="50"/>
      <c r="B983" s="75"/>
      <c r="C983" s="50" t="s">
        <v>34</v>
      </c>
      <c r="D983" s="50"/>
      <c r="E983" s="50"/>
      <c r="F983" s="50"/>
      <c r="G983" s="50"/>
      <c r="H983" s="50"/>
      <c r="I983" s="121"/>
      <c r="J983" s="50"/>
      <c r="K983" s="50"/>
      <c r="L983" s="50"/>
      <c r="M983" s="50"/>
      <c r="N983" s="43"/>
      <c r="O983" s="124"/>
      <c r="P983" s="43"/>
      <c r="Q983" s="46"/>
      <c r="R983" s="43"/>
      <c r="S983" s="46"/>
      <c r="T983" s="46"/>
      <c r="U983" s="81"/>
      <c r="V983" s="109"/>
      <c r="W983" s="470"/>
      <c r="X983" s="50"/>
      <c r="Y983" s="50"/>
      <c r="Z983" s="50"/>
      <c r="AA983" s="50"/>
      <c r="AB983" s="470"/>
      <c r="AC983" s="470"/>
      <c r="AD983" s="470"/>
      <c r="AE983" s="470"/>
      <c r="AF983" s="470"/>
      <c r="AG983" s="50"/>
      <c r="AH983" s="50"/>
      <c r="AI983" s="50"/>
      <c r="AJ983" s="50"/>
      <c r="AK983" s="50"/>
      <c r="AL983" s="50"/>
      <c r="AM983" s="50"/>
      <c r="AN983" s="50"/>
      <c r="AO983" s="50"/>
      <c r="AP983" s="50"/>
      <c r="AQ983" s="50"/>
      <c r="AR983" s="50"/>
      <c r="AS983" s="50"/>
      <c r="AT983" s="50"/>
      <c r="AU983" s="50"/>
      <c r="AV983" s="50"/>
      <c r="AW983" s="50"/>
      <c r="AX983" s="50"/>
      <c r="AY983" s="50"/>
      <c r="AZ983" s="50"/>
      <c r="BA983" s="50"/>
      <c r="BB983" s="50"/>
      <c r="BC983" s="50"/>
      <c r="BD983" s="50"/>
      <c r="BE983" s="50"/>
      <c r="BF983" s="50"/>
      <c r="BG983" s="50"/>
      <c r="BH983" s="50"/>
      <c r="BI983" s="50"/>
      <c r="BJ983" s="50"/>
      <c r="BK983" s="50"/>
      <c r="BL983" s="50"/>
      <c r="BM983" s="50"/>
      <c r="BN983" s="50"/>
      <c r="BO983" s="50"/>
      <c r="BP983" s="50"/>
      <c r="BQ983" s="50"/>
      <c r="BR983" s="50"/>
      <c r="BS983" s="50"/>
      <c r="BT983" s="50"/>
      <c r="BU983" s="50"/>
      <c r="BV983" s="50"/>
      <c r="BW983" s="50"/>
      <c r="BX983" s="50"/>
      <c r="BY983" s="50"/>
      <c r="BZ983" s="50"/>
      <c r="CA983" s="50"/>
      <c r="CB983" s="50"/>
      <c r="CC983" s="50"/>
      <c r="CD983" s="50"/>
      <c r="CE983" s="50"/>
      <c r="CF983" s="50"/>
      <c r="CG983" s="50"/>
    </row>
    <row r="984" spans="1:85" s="1" customFormat="1" ht="13.5" customHeight="1" x14ac:dyDescent="0.2">
      <c r="A984" s="50"/>
      <c r="B984" s="76"/>
      <c r="C984" s="50" t="s">
        <v>35</v>
      </c>
      <c r="D984" s="50"/>
      <c r="E984" s="50"/>
      <c r="F984" s="50"/>
      <c r="G984" s="50"/>
      <c r="H984" s="50"/>
      <c r="I984" s="121"/>
      <c r="J984" s="50"/>
      <c r="K984" s="50"/>
      <c r="L984" s="50"/>
      <c r="M984" s="50"/>
      <c r="N984" s="43"/>
      <c r="O984" s="124"/>
      <c r="P984" s="43"/>
      <c r="Q984" s="46"/>
      <c r="R984" s="43"/>
      <c r="S984" s="46"/>
      <c r="T984" s="46"/>
      <c r="U984" s="81"/>
      <c r="V984" s="109"/>
      <c r="W984" s="470"/>
      <c r="X984" s="50"/>
      <c r="Y984" s="50"/>
      <c r="Z984" s="50"/>
      <c r="AA984" s="50"/>
      <c r="AB984" s="470"/>
      <c r="AC984" s="470"/>
      <c r="AD984" s="470"/>
      <c r="AE984" s="470"/>
      <c r="AF984" s="470"/>
      <c r="AG984" s="50"/>
      <c r="AH984" s="50"/>
      <c r="AI984" s="50"/>
      <c r="AJ984" s="50"/>
      <c r="AK984" s="50"/>
      <c r="AL984" s="50"/>
      <c r="AM984" s="50"/>
      <c r="AN984" s="50"/>
      <c r="AO984" s="50"/>
      <c r="AP984" s="50"/>
      <c r="AQ984" s="50"/>
      <c r="AR984" s="50"/>
      <c r="AS984" s="50"/>
      <c r="AT984" s="50"/>
      <c r="AU984" s="50"/>
      <c r="AV984" s="50"/>
      <c r="AW984" s="50"/>
      <c r="AX984" s="50"/>
      <c r="AY984" s="50"/>
      <c r="AZ984" s="50"/>
      <c r="BA984" s="50"/>
      <c r="BB984" s="50"/>
      <c r="BC984" s="50"/>
      <c r="BD984" s="50"/>
      <c r="BE984" s="50"/>
      <c r="BF984" s="50"/>
      <c r="BG984" s="50"/>
      <c r="BH984" s="50"/>
      <c r="BI984" s="50"/>
      <c r="BJ984" s="50"/>
      <c r="BK984" s="50"/>
      <c r="BL984" s="50"/>
      <c r="BM984" s="50"/>
      <c r="BN984" s="50"/>
      <c r="BO984" s="50"/>
      <c r="BP984" s="50"/>
      <c r="BQ984" s="50"/>
      <c r="BR984" s="50"/>
      <c r="BS984" s="50"/>
      <c r="BT984" s="50"/>
      <c r="BU984" s="50"/>
      <c r="BV984" s="50"/>
      <c r="BW984" s="50"/>
      <c r="BX984" s="50"/>
      <c r="BY984" s="50"/>
      <c r="BZ984" s="50"/>
      <c r="CA984" s="50"/>
      <c r="CB984" s="50"/>
      <c r="CC984" s="50"/>
      <c r="CD984" s="50"/>
      <c r="CE984" s="50"/>
      <c r="CF984" s="50"/>
      <c r="CG984" s="50"/>
    </row>
    <row r="985" spans="1:85" s="1" customFormat="1" ht="13.5" customHeight="1" x14ac:dyDescent="0.2">
      <c r="A985" s="50"/>
      <c r="B985" s="50" t="s">
        <v>57</v>
      </c>
      <c r="C985" s="50"/>
      <c r="D985" s="50"/>
      <c r="E985" s="50"/>
      <c r="F985" s="50"/>
      <c r="G985" s="50"/>
      <c r="H985" s="50"/>
      <c r="I985" s="121"/>
      <c r="J985" s="50"/>
      <c r="K985" s="50"/>
      <c r="L985" s="50"/>
      <c r="M985" s="50"/>
      <c r="N985" s="43"/>
      <c r="O985" s="124"/>
      <c r="P985" s="43"/>
      <c r="Q985" s="46"/>
      <c r="R985" s="43"/>
      <c r="S985" s="46"/>
      <c r="T985" s="46"/>
      <c r="U985" s="81"/>
      <c r="V985" s="109"/>
      <c r="W985" s="470"/>
      <c r="X985" s="50"/>
      <c r="Y985" s="50"/>
      <c r="Z985" s="50"/>
      <c r="AA985" s="50"/>
      <c r="AB985" s="470"/>
      <c r="AC985" s="470"/>
      <c r="AD985" s="470"/>
      <c r="AE985" s="470"/>
      <c r="AF985" s="470"/>
      <c r="AG985" s="50"/>
      <c r="AH985" s="50"/>
      <c r="AI985" s="50"/>
      <c r="AJ985" s="50"/>
      <c r="AK985" s="50"/>
      <c r="AL985" s="50"/>
      <c r="AM985" s="50"/>
      <c r="AN985" s="50"/>
      <c r="AO985" s="50"/>
      <c r="AP985" s="50"/>
      <c r="AQ985" s="50"/>
      <c r="AR985" s="50"/>
      <c r="AS985" s="50"/>
      <c r="AT985" s="50"/>
      <c r="AU985" s="50"/>
      <c r="AV985" s="50"/>
      <c r="AW985" s="50"/>
      <c r="AX985" s="50"/>
      <c r="AY985" s="50"/>
      <c r="AZ985" s="50"/>
      <c r="BA985" s="50"/>
      <c r="BB985" s="50"/>
      <c r="BC985" s="50"/>
      <c r="BD985" s="50"/>
      <c r="BE985" s="50"/>
      <c r="BF985" s="50"/>
      <c r="BG985" s="50"/>
      <c r="BH985" s="50"/>
      <c r="BI985" s="50"/>
      <c r="BJ985" s="50"/>
      <c r="BK985" s="50"/>
      <c r="BL985" s="50"/>
      <c r="BM985" s="50"/>
      <c r="BN985" s="50"/>
      <c r="BO985" s="50"/>
      <c r="BP985" s="50"/>
      <c r="BQ985" s="50"/>
      <c r="BR985" s="50"/>
      <c r="BS985" s="50"/>
      <c r="BT985" s="50"/>
      <c r="BU985" s="50"/>
      <c r="BV985" s="50"/>
      <c r="BW985" s="50"/>
      <c r="BX985" s="50"/>
      <c r="BY985" s="50"/>
      <c r="BZ985" s="50"/>
      <c r="CA985" s="50"/>
      <c r="CB985" s="50"/>
      <c r="CC985" s="50"/>
      <c r="CD985" s="50"/>
      <c r="CE985" s="50"/>
      <c r="CF985" s="50"/>
      <c r="CG985" s="50"/>
    </row>
    <row r="986" spans="1:85" s="1" customFormat="1" ht="13.5" customHeight="1" x14ac:dyDescent="0.2">
      <c r="A986" s="50"/>
      <c r="B986" s="50"/>
      <c r="C986" s="50"/>
      <c r="D986" s="50"/>
      <c r="E986" s="50"/>
      <c r="F986" s="50"/>
      <c r="G986" s="50"/>
      <c r="H986" s="50"/>
      <c r="I986" s="121"/>
      <c r="J986" s="50"/>
      <c r="K986" s="50"/>
      <c r="L986" s="50"/>
      <c r="M986" s="50"/>
      <c r="N986" s="43"/>
      <c r="O986" s="124"/>
      <c r="P986" s="43"/>
      <c r="Q986" s="46"/>
      <c r="R986" s="43"/>
      <c r="S986" s="46"/>
      <c r="T986" s="46"/>
      <c r="U986" s="81"/>
      <c r="V986" s="109"/>
      <c r="W986" s="470"/>
      <c r="X986" s="50"/>
      <c r="Y986" s="50"/>
      <c r="Z986" s="50"/>
      <c r="AA986" s="50"/>
      <c r="AB986" s="470"/>
      <c r="AC986" s="470"/>
      <c r="AD986" s="470"/>
      <c r="AE986" s="470"/>
      <c r="AF986" s="470"/>
      <c r="AG986" s="50"/>
      <c r="AH986" s="50"/>
      <c r="AI986" s="50"/>
      <c r="AJ986" s="50"/>
      <c r="AK986" s="50"/>
      <c r="AL986" s="50"/>
      <c r="AM986" s="50"/>
      <c r="AN986" s="50"/>
      <c r="AO986" s="50"/>
      <c r="AP986" s="50"/>
      <c r="AQ986" s="50"/>
      <c r="AR986" s="50"/>
      <c r="AS986" s="50"/>
      <c r="AT986" s="50"/>
      <c r="AU986" s="50"/>
      <c r="AV986" s="50"/>
      <c r="AW986" s="50"/>
      <c r="AX986" s="50"/>
      <c r="AY986" s="50"/>
      <c r="AZ986" s="50"/>
      <c r="BA986" s="50"/>
      <c r="BB986" s="50"/>
      <c r="BC986" s="50"/>
      <c r="BD986" s="50"/>
      <c r="BE986" s="50"/>
      <c r="BF986" s="50"/>
      <c r="BG986" s="50"/>
      <c r="BH986" s="50"/>
      <c r="BI986" s="50"/>
      <c r="BJ986" s="50"/>
      <c r="BK986" s="50"/>
      <c r="BL986" s="50"/>
      <c r="BM986" s="50"/>
      <c r="BN986" s="50"/>
      <c r="BO986" s="50"/>
      <c r="BP986" s="50"/>
      <c r="BQ986" s="50"/>
      <c r="BR986" s="50"/>
      <c r="BS986" s="50"/>
      <c r="BT986" s="50"/>
      <c r="BU986" s="50"/>
      <c r="BV986" s="50"/>
      <c r="BW986" s="50"/>
      <c r="BX986" s="50"/>
      <c r="BY986" s="50"/>
      <c r="BZ986" s="50"/>
      <c r="CA986" s="50"/>
      <c r="CB986" s="50"/>
      <c r="CC986" s="50"/>
      <c r="CD986" s="50"/>
      <c r="CE986" s="50"/>
      <c r="CF986" s="50"/>
      <c r="CG986" s="50"/>
    </row>
    <row r="987" spans="1:85" s="1" customFormat="1" ht="13.5" customHeight="1" x14ac:dyDescent="0.2">
      <c r="A987" s="50"/>
      <c r="B987" s="79"/>
      <c r="C987" s="48" t="s">
        <v>189</v>
      </c>
      <c r="D987" s="50"/>
      <c r="E987" s="50"/>
      <c r="F987" s="50"/>
      <c r="G987" s="50"/>
      <c r="H987" s="50"/>
      <c r="I987" s="121"/>
      <c r="J987" s="50"/>
      <c r="K987" s="50"/>
      <c r="L987" s="50"/>
      <c r="M987" s="50"/>
      <c r="N987" s="109"/>
      <c r="O987" s="399"/>
      <c r="P987" s="109"/>
      <c r="Q987" s="109"/>
      <c r="R987" s="109"/>
      <c r="S987" s="481"/>
      <c r="T987" s="109"/>
      <c r="U987" s="481"/>
      <c r="V987" s="109"/>
      <c r="W987" s="470"/>
      <c r="X987" s="50"/>
      <c r="Y987" s="50"/>
      <c r="Z987" s="50"/>
      <c r="AA987" s="50"/>
      <c r="AB987" s="470"/>
      <c r="AC987" s="470"/>
      <c r="AD987" s="470"/>
      <c r="AE987" s="470"/>
      <c r="AF987" s="470"/>
      <c r="AG987" s="50"/>
      <c r="AH987" s="50"/>
      <c r="AI987" s="50"/>
      <c r="AJ987" s="50"/>
      <c r="AK987" s="50"/>
      <c r="AL987" s="50"/>
      <c r="AM987" s="50"/>
      <c r="AN987" s="50"/>
      <c r="AO987" s="50"/>
      <c r="AP987" s="50"/>
      <c r="AQ987" s="50"/>
      <c r="AR987" s="50"/>
      <c r="AS987" s="50"/>
      <c r="AT987" s="50"/>
      <c r="AU987" s="50"/>
      <c r="AV987" s="50"/>
      <c r="AW987" s="50"/>
      <c r="AX987" s="50"/>
      <c r="AY987" s="50"/>
      <c r="AZ987" s="50"/>
      <c r="BA987" s="50"/>
      <c r="BB987" s="50"/>
      <c r="BC987" s="50"/>
      <c r="BD987" s="50"/>
      <c r="BE987" s="50"/>
      <c r="BF987" s="50"/>
      <c r="BG987" s="50"/>
      <c r="BH987" s="50"/>
      <c r="BI987" s="50"/>
      <c r="BJ987" s="50"/>
      <c r="BK987" s="50"/>
      <c r="BL987" s="50"/>
      <c r="BM987" s="50"/>
      <c r="BN987" s="50"/>
      <c r="BO987" s="50"/>
      <c r="BP987" s="50"/>
      <c r="BQ987" s="50"/>
      <c r="BR987" s="50"/>
      <c r="BS987" s="50"/>
      <c r="BT987" s="50"/>
      <c r="BU987" s="50"/>
      <c r="BV987" s="50"/>
      <c r="BW987" s="50"/>
      <c r="BX987" s="50"/>
      <c r="BY987" s="50"/>
      <c r="BZ987" s="50"/>
      <c r="CA987" s="50"/>
      <c r="CB987" s="50"/>
      <c r="CC987" s="50"/>
      <c r="CD987" s="50"/>
      <c r="CE987" s="50"/>
      <c r="CF987" s="50"/>
      <c r="CG987" s="50"/>
    </row>
    <row r="988" spans="1:85" s="1" customFormat="1" ht="13.5" customHeight="1" x14ac:dyDescent="0.2">
      <c r="A988" s="50"/>
      <c r="B988" s="78"/>
      <c r="C988" s="48" t="s">
        <v>190</v>
      </c>
      <c r="D988" s="50"/>
      <c r="E988" s="50"/>
      <c r="F988" s="50"/>
      <c r="G988" s="50"/>
      <c r="H988" s="50"/>
      <c r="I988" s="121"/>
      <c r="J988" s="50"/>
      <c r="K988" s="50"/>
      <c r="L988" s="50"/>
      <c r="M988" s="50"/>
      <c r="N988" s="50"/>
      <c r="O988" s="121"/>
      <c r="P988" s="50"/>
      <c r="Q988" s="50"/>
      <c r="R988" s="50"/>
      <c r="S988" s="470"/>
      <c r="T988" s="50"/>
      <c r="U988" s="470"/>
      <c r="V988" s="50"/>
      <c r="W988" s="470"/>
      <c r="X988" s="50"/>
      <c r="Y988" s="50"/>
      <c r="Z988" s="50"/>
      <c r="AA988" s="50"/>
      <c r="AB988" s="470"/>
      <c r="AC988" s="470"/>
      <c r="AD988" s="470"/>
      <c r="AE988" s="470"/>
      <c r="AF988" s="470"/>
      <c r="AG988" s="50"/>
      <c r="AH988" s="50"/>
      <c r="AI988" s="50"/>
      <c r="AJ988" s="50"/>
      <c r="AK988" s="50"/>
      <c r="AL988" s="50"/>
      <c r="AM988" s="50"/>
      <c r="AN988" s="50"/>
      <c r="AO988" s="50"/>
      <c r="AP988" s="50"/>
      <c r="AQ988" s="50"/>
      <c r="AR988" s="50"/>
      <c r="AS988" s="50"/>
      <c r="AT988" s="50"/>
      <c r="AU988" s="50"/>
      <c r="AV988" s="50"/>
      <c r="AW988" s="50"/>
      <c r="AX988" s="50"/>
      <c r="AY988" s="50"/>
      <c r="AZ988" s="50"/>
      <c r="BA988" s="50"/>
      <c r="BB988" s="50"/>
      <c r="BC988" s="50"/>
      <c r="BD988" s="50"/>
      <c r="BE988" s="50"/>
      <c r="BF988" s="50"/>
      <c r="BG988" s="50"/>
      <c r="BH988" s="50"/>
      <c r="BI988" s="50"/>
      <c r="BJ988" s="50"/>
      <c r="BK988" s="50"/>
      <c r="BL988" s="50"/>
      <c r="BM988" s="50"/>
      <c r="BN988" s="50"/>
      <c r="BO988" s="50"/>
      <c r="BP988" s="50"/>
      <c r="BQ988" s="50"/>
      <c r="BR988" s="50"/>
      <c r="BS988" s="50"/>
      <c r="BT988" s="50"/>
      <c r="BU988" s="50"/>
      <c r="BV988" s="50"/>
      <c r="BW988" s="50"/>
      <c r="BX988" s="50"/>
      <c r="BY988" s="50"/>
      <c r="BZ988" s="50"/>
      <c r="CA988" s="50"/>
      <c r="CB988" s="50"/>
      <c r="CC988" s="50"/>
      <c r="CD988" s="50"/>
      <c r="CE988" s="50"/>
      <c r="CF988" s="50"/>
      <c r="CG988" s="50"/>
    </row>
    <row r="989" spans="1:85" s="1" customFormat="1" ht="13.5" customHeight="1" x14ac:dyDescent="0.2">
      <c r="A989" s="50"/>
      <c r="B989" s="77"/>
      <c r="C989" s="48" t="s">
        <v>77</v>
      </c>
      <c r="D989" s="50"/>
      <c r="E989" s="50"/>
      <c r="F989" s="50"/>
      <c r="G989" s="50"/>
      <c r="H989" s="50"/>
      <c r="I989" s="121"/>
      <c r="J989" s="50"/>
      <c r="K989" s="50"/>
      <c r="L989" s="50"/>
      <c r="M989" s="50"/>
      <c r="N989" s="50"/>
      <c r="O989" s="121"/>
      <c r="P989" s="50"/>
      <c r="Q989" s="50"/>
      <c r="R989" s="50"/>
      <c r="S989" s="470"/>
      <c r="T989" s="50"/>
      <c r="U989" s="470"/>
      <c r="V989" s="50"/>
      <c r="W989" s="470"/>
      <c r="X989" s="50"/>
      <c r="Y989" s="50"/>
      <c r="Z989" s="50"/>
      <c r="AA989" s="50"/>
      <c r="AB989" s="470"/>
      <c r="AC989" s="470"/>
      <c r="AD989" s="470"/>
      <c r="AE989" s="470"/>
      <c r="AF989" s="470"/>
      <c r="AG989" s="50"/>
      <c r="AH989" s="50"/>
      <c r="AI989" s="50"/>
      <c r="AJ989" s="50"/>
      <c r="AK989" s="50"/>
      <c r="AL989" s="50"/>
      <c r="AM989" s="50"/>
      <c r="AN989" s="50"/>
      <c r="AO989" s="50"/>
      <c r="AP989" s="50"/>
      <c r="AQ989" s="50"/>
      <c r="AR989" s="50"/>
      <c r="AS989" s="50"/>
      <c r="AT989" s="50"/>
      <c r="AU989" s="50"/>
      <c r="AV989" s="50"/>
      <c r="AW989" s="50"/>
      <c r="AX989" s="50"/>
      <c r="AY989" s="50"/>
      <c r="AZ989" s="50"/>
      <c r="BA989" s="50"/>
      <c r="BB989" s="50"/>
      <c r="BC989" s="50"/>
      <c r="BD989" s="50"/>
      <c r="BE989" s="50"/>
      <c r="BF989" s="50"/>
      <c r="BG989" s="50"/>
      <c r="BH989" s="50"/>
      <c r="BI989" s="50"/>
      <c r="BJ989" s="50"/>
      <c r="BK989" s="50"/>
      <c r="BL989" s="50"/>
      <c r="BM989" s="50"/>
      <c r="BN989" s="50"/>
      <c r="BO989" s="50"/>
      <c r="BP989" s="50"/>
      <c r="BQ989" s="50"/>
      <c r="BR989" s="50"/>
      <c r="BS989" s="50"/>
      <c r="BT989" s="50"/>
      <c r="BU989" s="50"/>
      <c r="BV989" s="50"/>
      <c r="BW989" s="50"/>
      <c r="BX989" s="50"/>
      <c r="BY989" s="50"/>
      <c r="BZ989" s="50"/>
      <c r="CA989" s="50"/>
      <c r="CB989" s="50"/>
      <c r="CC989" s="50"/>
      <c r="CD989" s="50"/>
      <c r="CE989" s="50"/>
      <c r="CF989" s="50"/>
      <c r="CG989" s="50"/>
    </row>
    <row r="990" spans="1:85" s="1" customFormat="1" ht="13.5" customHeight="1" x14ac:dyDescent="0.2">
      <c r="A990" s="50"/>
      <c r="B990" s="1" t="s">
        <v>246</v>
      </c>
      <c r="I990" s="121"/>
      <c r="J990" s="50"/>
      <c r="K990" s="50"/>
      <c r="L990" s="50"/>
      <c r="M990" s="50"/>
      <c r="N990" s="50"/>
      <c r="O990" s="121"/>
      <c r="P990" s="50"/>
      <c r="Q990" s="50"/>
      <c r="R990" s="50"/>
      <c r="S990" s="470"/>
      <c r="T990" s="50"/>
      <c r="U990" s="470"/>
      <c r="V990" s="50"/>
      <c r="W990" s="470"/>
      <c r="X990" s="50"/>
      <c r="Y990" s="50"/>
      <c r="Z990" s="50"/>
      <c r="AA990" s="50"/>
      <c r="AB990" s="470"/>
      <c r="AC990" s="470"/>
      <c r="AD990" s="470"/>
      <c r="AE990" s="470"/>
      <c r="AF990" s="470"/>
      <c r="AG990" s="50"/>
      <c r="AH990" s="50"/>
      <c r="AI990" s="50"/>
      <c r="AJ990" s="50"/>
      <c r="AK990" s="50"/>
      <c r="AL990" s="50"/>
      <c r="AM990" s="50"/>
      <c r="AN990" s="50"/>
      <c r="AO990" s="50"/>
      <c r="AP990" s="50"/>
      <c r="AQ990" s="50"/>
      <c r="AR990" s="50"/>
      <c r="AS990" s="50"/>
      <c r="AT990" s="50"/>
      <c r="AU990" s="50"/>
      <c r="AV990" s="50"/>
      <c r="AW990" s="50"/>
      <c r="AX990" s="50"/>
      <c r="AY990" s="50"/>
      <c r="AZ990" s="50"/>
      <c r="BA990" s="50"/>
      <c r="BB990" s="50"/>
      <c r="BC990" s="50"/>
      <c r="BD990" s="50"/>
      <c r="BE990" s="50"/>
      <c r="BF990" s="50"/>
      <c r="BG990" s="50"/>
      <c r="BH990" s="50"/>
      <c r="BI990" s="50"/>
      <c r="BJ990" s="50"/>
      <c r="BK990" s="50"/>
      <c r="BL990" s="50"/>
      <c r="BM990" s="50"/>
      <c r="BN990" s="50"/>
      <c r="BO990" s="50"/>
      <c r="BP990" s="50"/>
      <c r="BQ990" s="50"/>
      <c r="BR990" s="50"/>
      <c r="BS990" s="50"/>
      <c r="BT990" s="50"/>
      <c r="BU990" s="50"/>
      <c r="BV990" s="50"/>
      <c r="BW990" s="50"/>
      <c r="BX990" s="50"/>
      <c r="BY990" s="50"/>
      <c r="BZ990" s="50"/>
      <c r="CA990" s="50"/>
      <c r="CB990" s="50"/>
      <c r="CC990" s="50"/>
      <c r="CD990" s="50"/>
      <c r="CE990" s="50"/>
      <c r="CF990" s="50"/>
      <c r="CG990" s="50"/>
    </row>
    <row r="992" spans="1:85" s="83" customFormat="1" ht="13.5" customHeight="1" x14ac:dyDescent="0.2">
      <c r="B992" s="83" t="s">
        <v>709</v>
      </c>
      <c r="C992" s="83" t="s">
        <v>543</v>
      </c>
      <c r="I992" s="132"/>
      <c r="O992" s="397"/>
      <c r="S992" s="474"/>
      <c r="U992" s="474"/>
      <c r="W992" s="474"/>
      <c r="AB992" s="474"/>
      <c r="AC992" s="474"/>
      <c r="AD992" s="474"/>
      <c r="AE992" s="474"/>
      <c r="AF992" s="474"/>
    </row>
    <row r="993" spans="1:32" s="83" customFormat="1" ht="13.5" customHeight="1" x14ac:dyDescent="0.2">
      <c r="B993" s="109"/>
      <c r="C993" s="109"/>
      <c r="D993" s="109"/>
      <c r="E993" s="109"/>
      <c r="F993" s="109"/>
      <c r="G993" s="398"/>
      <c r="H993" s="109"/>
      <c r="I993" s="399"/>
      <c r="J993" s="109"/>
      <c r="K993" s="398"/>
      <c r="L993" s="109"/>
      <c r="M993" s="109"/>
      <c r="N993" s="109"/>
      <c r="O993" s="399"/>
      <c r="P993" s="109"/>
      <c r="Q993" s="109"/>
      <c r="R993" s="109"/>
      <c r="S993" s="481"/>
      <c r="T993" s="109"/>
      <c r="U993" s="481"/>
      <c r="V993" s="109"/>
      <c r="W993" s="474"/>
      <c r="AB993" s="474"/>
      <c r="AC993" s="474"/>
      <c r="AD993" s="474"/>
      <c r="AE993" s="474"/>
      <c r="AF993" s="474"/>
    </row>
    <row r="994" spans="1:32" s="223" customFormat="1" ht="15" customHeight="1" x14ac:dyDescent="0.25">
      <c r="B994" s="149"/>
      <c r="C994" s="149"/>
      <c r="D994" s="923">
        <v>2015</v>
      </c>
      <c r="E994" s="924"/>
      <c r="F994" s="924"/>
      <c r="G994" s="924"/>
      <c r="H994" s="924"/>
      <c r="I994" s="924"/>
      <c r="J994" s="924"/>
      <c r="K994" s="924"/>
      <c r="L994" s="925"/>
      <c r="M994" s="149"/>
      <c r="N994" s="923">
        <v>2014</v>
      </c>
      <c r="O994" s="924"/>
      <c r="P994" s="924"/>
      <c r="Q994" s="924"/>
      <c r="R994" s="924"/>
      <c r="S994" s="926"/>
      <c r="T994" s="926"/>
      <c r="U994" s="927"/>
      <c r="V994" s="149"/>
      <c r="W994" s="929" t="s">
        <v>612</v>
      </c>
      <c r="X994" s="930"/>
      <c r="Y994" s="930"/>
      <c r="Z994" s="930"/>
      <c r="AA994" s="931"/>
      <c r="AB994" s="475"/>
      <c r="AC994" s="475"/>
      <c r="AD994" s="475"/>
      <c r="AE994" s="475"/>
      <c r="AF994" s="475"/>
    </row>
    <row r="995" spans="1:32" s="138" customFormat="1" ht="14.25" customHeight="1" x14ac:dyDescent="0.2">
      <c r="B995" s="142"/>
      <c r="C995" s="88"/>
      <c r="D995" s="956" t="s">
        <v>236</v>
      </c>
      <c r="E995" s="957"/>
      <c r="F995" s="957"/>
      <c r="G995" s="957"/>
      <c r="H995" s="958"/>
      <c r="I995" s="956" t="s">
        <v>241</v>
      </c>
      <c r="J995" s="957"/>
      <c r="K995" s="957"/>
      <c r="L995" s="958"/>
      <c r="M995" s="142"/>
      <c r="N995" s="959" t="s">
        <v>236</v>
      </c>
      <c r="O995" s="960"/>
      <c r="P995" s="960"/>
      <c r="Q995" s="961"/>
      <c r="R995" s="142"/>
      <c r="S995" s="959" t="s">
        <v>241</v>
      </c>
      <c r="T995" s="960"/>
      <c r="U995" s="961"/>
      <c r="V995" s="142"/>
      <c r="W995" s="932"/>
      <c r="X995" s="933"/>
      <c r="Y995" s="933"/>
      <c r="Z995" s="934"/>
      <c r="AA995" s="935"/>
      <c r="AB995" s="476"/>
      <c r="AC995" s="476"/>
      <c r="AD995" s="476"/>
      <c r="AE995" s="476"/>
      <c r="AF995" s="476"/>
    </row>
    <row r="996" spans="1:32" s="138" customFormat="1" ht="19.5" customHeight="1" x14ac:dyDescent="0.2">
      <c r="B996" s="142"/>
      <c r="C996" s="88"/>
      <c r="D996" s="1035" t="s">
        <v>76</v>
      </c>
      <c r="E996" s="1036"/>
      <c r="F996" s="584"/>
      <c r="G996" s="1038" t="s">
        <v>66</v>
      </c>
      <c r="H996" s="1039"/>
      <c r="I996" s="1035" t="s">
        <v>76</v>
      </c>
      <c r="J996" s="1036"/>
      <c r="K996" s="1038" t="s">
        <v>66</v>
      </c>
      <c r="L996" s="1039"/>
      <c r="M996" s="142"/>
      <c r="N996" s="944" t="s">
        <v>76</v>
      </c>
      <c r="O996" s="152"/>
      <c r="P996" s="152"/>
      <c r="Q996" s="954" t="s">
        <v>66</v>
      </c>
      <c r="R996" s="153"/>
      <c r="S996" s="1043" t="s">
        <v>76</v>
      </c>
      <c r="T996" s="152"/>
      <c r="U996" s="1045" t="s">
        <v>66</v>
      </c>
      <c r="V996" s="142"/>
      <c r="W996" s="944" t="s">
        <v>272</v>
      </c>
      <c r="X996" s="949"/>
      <c r="Y996" s="142"/>
      <c r="Z996" s="944" t="s">
        <v>273</v>
      </c>
      <c r="AA996" s="949"/>
      <c r="AB996" s="476"/>
      <c r="AC996" s="476"/>
      <c r="AD996" s="476"/>
      <c r="AE996" s="476"/>
      <c r="AF996" s="476"/>
    </row>
    <row r="997" spans="1:32" s="138" customFormat="1" ht="15" customHeight="1" x14ac:dyDescent="0.2">
      <c r="A997" s="412"/>
      <c r="B997" s="1143"/>
      <c r="C997" s="1144"/>
      <c r="D997" s="1067"/>
      <c r="E997" s="1067"/>
      <c r="F997" s="585"/>
      <c r="G997" s="1068"/>
      <c r="H997" s="1069"/>
      <c r="I997" s="1070"/>
      <c r="J997" s="1067"/>
      <c r="K997" s="1068"/>
      <c r="L997" s="1069"/>
      <c r="M997" s="142"/>
      <c r="N997" s="950"/>
      <c r="O997" s="357"/>
      <c r="P997" s="357"/>
      <c r="Q997" s="948"/>
      <c r="R997" s="153"/>
      <c r="S997" s="1044"/>
      <c r="T997" s="357"/>
      <c r="U997" s="1045"/>
      <c r="V997" s="142"/>
      <c r="W997" s="950"/>
      <c r="X997" s="951"/>
      <c r="Y997" s="142"/>
      <c r="Z997" s="950"/>
      <c r="AA997" s="951"/>
      <c r="AB997" s="476"/>
      <c r="AC997" s="476"/>
      <c r="AD997" s="476"/>
      <c r="AE997" s="476"/>
      <c r="AF997" s="476"/>
    </row>
    <row r="998" spans="1:32" s="138" customFormat="1" ht="15" customHeight="1" x14ac:dyDescent="0.2">
      <c r="A998" s="245"/>
      <c r="B998" s="369" t="s">
        <v>79</v>
      </c>
      <c r="C998" s="252" t="s">
        <v>515</v>
      </c>
      <c r="D998" s="164">
        <v>1.0737765803742737E-2</v>
      </c>
      <c r="E998" s="492"/>
      <c r="F998" s="492"/>
      <c r="G998" s="164">
        <v>3.8420716653583017E-3</v>
      </c>
      <c r="H998" s="794"/>
      <c r="I998" s="402">
        <v>1.5328533911892964E-2</v>
      </c>
      <c r="J998" s="795"/>
      <c r="K998" s="164">
        <v>2.0696590298025304E-3</v>
      </c>
      <c r="L998" s="794"/>
      <c r="M998" s="209"/>
      <c r="N998" s="207">
        <v>8.5034615169140362E-3</v>
      </c>
      <c r="O998" s="492" t="s">
        <v>31</v>
      </c>
      <c r="P998" s="492"/>
      <c r="Q998" s="167">
        <v>3.3693003274587454E-3</v>
      </c>
      <c r="R998" s="206"/>
      <c r="S998" s="207">
        <v>1.6842597836956047E-2</v>
      </c>
      <c r="T998" s="208"/>
      <c r="U998" s="167">
        <v>2.1919829158030682E-3</v>
      </c>
      <c r="V998" s="209"/>
      <c r="W998" s="207">
        <v>2.2343042868287009E-3</v>
      </c>
      <c r="X998" s="495"/>
      <c r="Y998" s="209"/>
      <c r="Z998" s="207">
        <v>-1.5140639250630829E-3</v>
      </c>
      <c r="AA998" s="467"/>
      <c r="AB998" s="476"/>
      <c r="AC998" s="476"/>
      <c r="AD998" s="476"/>
      <c r="AE998" s="476"/>
      <c r="AF998" s="476"/>
    </row>
    <row r="999" spans="1:32" s="138" customFormat="1" ht="15" customHeight="1" x14ac:dyDescent="0.2">
      <c r="A999" s="245"/>
      <c r="B999" s="370"/>
      <c r="C999" s="371" t="s">
        <v>516</v>
      </c>
      <c r="D999" s="97">
        <v>9.8246625607914251E-3</v>
      </c>
      <c r="E999" s="499"/>
      <c r="F999" s="499"/>
      <c r="G999" s="97">
        <v>3.6767801019590546E-3</v>
      </c>
      <c r="H999" s="796"/>
      <c r="I999" s="403">
        <v>7.3121177034505833E-3</v>
      </c>
      <c r="J999" s="123"/>
      <c r="K999" s="97">
        <v>1.435260602133657E-3</v>
      </c>
      <c r="L999" s="796"/>
      <c r="M999" s="209"/>
      <c r="N999" s="359">
        <v>1.0861903261262535E-2</v>
      </c>
      <c r="O999" s="499"/>
      <c r="P999" s="499"/>
      <c r="Q999" s="179">
        <v>3.8034497030726895E-3</v>
      </c>
      <c r="R999" s="206"/>
      <c r="S999" s="359">
        <v>7.45467473887738E-3</v>
      </c>
      <c r="T999" s="494"/>
      <c r="U999" s="179">
        <v>1.4652462635010672E-3</v>
      </c>
      <c r="V999" s="209"/>
      <c r="W999" s="359">
        <v>-1.03724070047111E-3</v>
      </c>
      <c r="X999" s="501"/>
      <c r="Y999" s="209"/>
      <c r="Z999" s="359">
        <v>-1.4255703542679667E-4</v>
      </c>
      <c r="AA999" s="468"/>
      <c r="AB999" s="476"/>
      <c r="AC999" s="476"/>
      <c r="AD999" s="476"/>
      <c r="AE999" s="476"/>
      <c r="AF999" s="476"/>
    </row>
    <row r="1000" spans="1:32" s="138" customFormat="1" ht="15" customHeight="1" x14ac:dyDescent="0.2">
      <c r="A1000" s="245"/>
      <c r="B1000" s="370"/>
      <c r="C1000" s="371" t="s">
        <v>517</v>
      </c>
      <c r="D1000" s="97">
        <v>0.13612129174725332</v>
      </c>
      <c r="E1000" s="499"/>
      <c r="F1000" s="499"/>
      <c r="G1000" s="97">
        <v>1.2783276969311334E-2</v>
      </c>
      <c r="H1000" s="796"/>
      <c r="I1000" s="403">
        <v>0.14218387728872162</v>
      </c>
      <c r="J1000" s="123"/>
      <c r="K1000" s="97">
        <v>5.8833555555543888E-3</v>
      </c>
      <c r="L1000" s="796"/>
      <c r="M1000" s="209"/>
      <c r="N1000" s="359">
        <v>0.14342324171960441</v>
      </c>
      <c r="O1000" s="499"/>
      <c r="P1000" s="499"/>
      <c r="Q1000" s="179">
        <v>1.2861427030529655E-2</v>
      </c>
      <c r="R1000" s="206"/>
      <c r="S1000" s="359">
        <v>0.14428710780006976</v>
      </c>
      <c r="T1000" s="494"/>
      <c r="U1000" s="179">
        <v>5.9854788498948574E-3</v>
      </c>
      <c r="V1000" s="209"/>
      <c r="W1000" s="359">
        <v>-7.3019499723510906E-3</v>
      </c>
      <c r="X1000" s="501"/>
      <c r="Y1000" s="209"/>
      <c r="Z1000" s="359">
        <v>-2.103230511348142E-3</v>
      </c>
      <c r="AA1000" s="468"/>
      <c r="AB1000" s="476"/>
      <c r="AC1000" s="476"/>
      <c r="AD1000" s="476"/>
      <c r="AE1000" s="476"/>
      <c r="AF1000" s="476"/>
    </row>
    <row r="1001" spans="1:32" s="138" customFormat="1" ht="15" customHeight="1" x14ac:dyDescent="0.2">
      <c r="A1001" s="245"/>
      <c r="B1001" s="370"/>
      <c r="C1001" s="371" t="s">
        <v>518</v>
      </c>
      <c r="D1001" s="97">
        <v>1.2248921540351509E-2</v>
      </c>
      <c r="E1001" s="499"/>
      <c r="F1001" s="499"/>
      <c r="G1001" s="97">
        <v>4.100392829300319E-3</v>
      </c>
      <c r="H1001" s="796"/>
      <c r="I1001" s="403">
        <v>8.5299532447745356E-3</v>
      </c>
      <c r="J1001" s="123"/>
      <c r="K1001" s="97">
        <v>1.5492301526382659E-3</v>
      </c>
      <c r="L1001" s="796"/>
      <c r="M1001" s="209"/>
      <c r="N1001" s="359">
        <v>1.1921553112030052E-2</v>
      </c>
      <c r="O1001" s="499"/>
      <c r="P1001" s="499"/>
      <c r="Q1001" s="179">
        <v>3.9825237985021611E-3</v>
      </c>
      <c r="R1001" s="206"/>
      <c r="S1001" s="359">
        <v>9.076419490150589E-3</v>
      </c>
      <c r="T1001" s="494"/>
      <c r="U1001" s="179">
        <v>1.6154683743227385E-3</v>
      </c>
      <c r="V1001" s="209"/>
      <c r="W1001" s="359">
        <v>3.2736842832145792E-4</v>
      </c>
      <c r="X1001" s="501"/>
      <c r="Y1001" s="209"/>
      <c r="Z1001" s="359">
        <v>-5.4646624537605347E-4</v>
      </c>
      <c r="AA1001" s="468"/>
      <c r="AB1001" s="476"/>
      <c r="AC1001" s="476"/>
      <c r="AD1001" s="476"/>
      <c r="AE1001" s="476"/>
      <c r="AF1001" s="476"/>
    </row>
    <row r="1002" spans="1:32" s="138" customFormat="1" ht="15" customHeight="1" x14ac:dyDescent="0.2">
      <c r="A1002" s="245"/>
      <c r="B1002" s="370"/>
      <c r="C1002" s="371" t="s">
        <v>519</v>
      </c>
      <c r="D1002" s="97">
        <v>1.5194740345846449E-2</v>
      </c>
      <c r="E1002" s="499"/>
      <c r="F1002" s="499"/>
      <c r="G1002" s="97">
        <v>4.5601024923992003E-3</v>
      </c>
      <c r="H1002" s="796"/>
      <c r="I1002" s="403">
        <v>1.1539531399170907E-2</v>
      </c>
      <c r="J1002" s="123"/>
      <c r="K1002" s="97">
        <v>1.7991880414322059E-3</v>
      </c>
      <c r="L1002" s="796"/>
      <c r="M1002" s="209"/>
      <c r="N1002" s="359">
        <v>1.6612186837314157E-2</v>
      </c>
      <c r="O1002" s="499"/>
      <c r="P1002" s="499"/>
      <c r="Q1002" s="179">
        <v>4.6899915704597603E-3</v>
      </c>
      <c r="R1002" s="206"/>
      <c r="S1002" s="359">
        <v>1.1990415651513642E-2</v>
      </c>
      <c r="T1002" s="494"/>
      <c r="U1002" s="179">
        <v>1.8540387073734967E-3</v>
      </c>
      <c r="V1002" s="209"/>
      <c r="W1002" s="359">
        <v>-1.4174464914677078E-3</v>
      </c>
      <c r="X1002" s="501"/>
      <c r="Y1002" s="209"/>
      <c r="Z1002" s="359">
        <v>-4.508842523427356E-4</v>
      </c>
      <c r="AA1002" s="468"/>
      <c r="AB1002" s="476"/>
      <c r="AC1002" s="476"/>
      <c r="AD1002" s="476"/>
      <c r="AE1002" s="476"/>
      <c r="AF1002" s="476"/>
    </row>
    <row r="1003" spans="1:32" s="138" customFormat="1" ht="15" customHeight="1" x14ac:dyDescent="0.2">
      <c r="A1003" s="245"/>
      <c r="B1003" s="370"/>
      <c r="C1003" s="371" t="s">
        <v>520</v>
      </c>
      <c r="D1003" s="97">
        <v>9.5658796412339833E-2</v>
      </c>
      <c r="E1003" s="499" t="s">
        <v>31</v>
      </c>
      <c r="F1003" s="499"/>
      <c r="G1003" s="97">
        <v>1.0964312323355129E-2</v>
      </c>
      <c r="H1003" s="796"/>
      <c r="I1003" s="403">
        <v>0.11633058085215836</v>
      </c>
      <c r="J1003" s="123"/>
      <c r="K1003" s="97">
        <v>5.4012549552527669E-3</v>
      </c>
      <c r="L1003" s="796"/>
      <c r="M1003" s="209"/>
      <c r="N1003" s="359">
        <v>8.1671920683451846E-2</v>
      </c>
      <c r="O1003" s="499" t="s">
        <v>31</v>
      </c>
      <c r="P1003" s="499"/>
      <c r="Q1003" s="179">
        <v>1.004920172197051E-2</v>
      </c>
      <c r="R1003" s="206"/>
      <c r="S1003" s="359">
        <v>0.11546537697501773</v>
      </c>
      <c r="T1003" s="494"/>
      <c r="U1003" s="179">
        <v>5.4438281410010038E-3</v>
      </c>
      <c r="V1003" s="209"/>
      <c r="W1003" s="359">
        <v>1.3986875728887987E-2</v>
      </c>
      <c r="X1003" s="501"/>
      <c r="Y1003" s="209"/>
      <c r="Z1003" s="359">
        <v>8.6520387714063285E-4</v>
      </c>
      <c r="AA1003" s="468"/>
      <c r="AB1003" s="476"/>
      <c r="AC1003" s="476"/>
      <c r="AD1003" s="476"/>
      <c r="AE1003" s="476"/>
      <c r="AF1003" s="476"/>
    </row>
    <row r="1004" spans="1:32" s="138" customFormat="1" ht="15" customHeight="1" x14ac:dyDescent="0.2">
      <c r="A1004" s="245"/>
      <c r="B1004" s="370"/>
      <c r="C1004" s="371" t="s">
        <v>521</v>
      </c>
      <c r="D1004" s="97">
        <v>8.7929116537403595E-2</v>
      </c>
      <c r="E1004" s="499" t="s">
        <v>31</v>
      </c>
      <c r="F1004" s="499"/>
      <c r="G1004" s="97">
        <v>1.0556827699057872E-2</v>
      </c>
      <c r="H1004" s="796"/>
      <c r="I1004" s="403">
        <v>0.11325745591297885</v>
      </c>
      <c r="J1004" s="123"/>
      <c r="K1004" s="97">
        <v>5.338693524801018E-3</v>
      </c>
      <c r="L1004" s="796"/>
      <c r="M1004" s="209"/>
      <c r="N1004" s="359">
        <v>0.10073700780124255</v>
      </c>
      <c r="O1004" s="499"/>
      <c r="P1004" s="499"/>
      <c r="Q1004" s="179">
        <v>1.1044196667125375E-2</v>
      </c>
      <c r="R1004" s="206"/>
      <c r="S1004" s="359">
        <v>0.11146100985849274</v>
      </c>
      <c r="T1004" s="494"/>
      <c r="U1004" s="179">
        <v>5.3606916934485545E-3</v>
      </c>
      <c r="V1004" s="209"/>
      <c r="W1004" s="359">
        <v>-1.2807891263838952E-2</v>
      </c>
      <c r="X1004" s="501"/>
      <c r="Y1004" s="209"/>
      <c r="Z1004" s="359">
        <v>1.7964460544861172E-3</v>
      </c>
      <c r="AA1004" s="468"/>
      <c r="AB1004" s="476"/>
      <c r="AC1004" s="476"/>
      <c r="AD1004" s="476"/>
      <c r="AE1004" s="476"/>
      <c r="AF1004" s="476"/>
    </row>
    <row r="1005" spans="1:32" s="138" customFormat="1" ht="15" customHeight="1" x14ac:dyDescent="0.2">
      <c r="A1005" s="245"/>
      <c r="B1005" s="370"/>
      <c r="C1005" s="371" t="s">
        <v>522</v>
      </c>
      <c r="D1005" s="97">
        <v>0.11881047981365937</v>
      </c>
      <c r="E1005" s="499" t="s">
        <v>31</v>
      </c>
      <c r="F1005" s="499"/>
      <c r="G1005" s="97">
        <v>1.2061874885547373E-2</v>
      </c>
      <c r="H1005" s="796"/>
      <c r="I1005" s="403">
        <v>6.8978012298052074E-2</v>
      </c>
      <c r="J1005" s="123"/>
      <c r="K1005" s="97">
        <v>4.2691176470961616E-3</v>
      </c>
      <c r="L1005" s="796"/>
      <c r="M1005" s="209"/>
      <c r="N1005" s="359">
        <v>0.11280823647865157</v>
      </c>
      <c r="O1005" s="499" t="s">
        <v>31</v>
      </c>
      <c r="P1005" s="499"/>
      <c r="Q1005" s="179">
        <v>1.1608481225547874E-2</v>
      </c>
      <c r="R1005" s="206"/>
      <c r="S1005" s="359">
        <v>6.7913934585976263E-2</v>
      </c>
      <c r="T1005" s="494"/>
      <c r="U1005" s="179">
        <v>4.2857669611706534E-3</v>
      </c>
      <c r="V1005" s="209"/>
      <c r="W1005" s="359">
        <v>6.0022433350078036E-3</v>
      </c>
      <c r="X1005" s="501"/>
      <c r="Y1005" s="209"/>
      <c r="Z1005" s="359">
        <v>1.0640777120758116E-3</v>
      </c>
      <c r="AA1005" s="468"/>
      <c r="AB1005" s="476"/>
      <c r="AC1005" s="476"/>
      <c r="AD1005" s="476"/>
      <c r="AE1005" s="476"/>
      <c r="AF1005" s="476"/>
    </row>
    <row r="1006" spans="1:32" s="138" customFormat="1" ht="15" customHeight="1" x14ac:dyDescent="0.2">
      <c r="A1006" s="245"/>
      <c r="B1006" s="370"/>
      <c r="C1006" s="371" t="s">
        <v>523</v>
      </c>
      <c r="D1006" s="97">
        <v>2.1151155146941839E-2</v>
      </c>
      <c r="E1006" s="499"/>
      <c r="F1006" s="499"/>
      <c r="G1006" s="97">
        <v>5.3638625994829976E-3</v>
      </c>
      <c r="H1006" s="796"/>
      <c r="I1006" s="403">
        <v>2.6434297267175205E-2</v>
      </c>
      <c r="J1006" s="123"/>
      <c r="K1006" s="97">
        <v>2.7025225992093876E-3</v>
      </c>
      <c r="L1006" s="796"/>
      <c r="M1006" s="209"/>
      <c r="N1006" s="359">
        <v>1.3832593884075083E-2</v>
      </c>
      <c r="O1006" s="499" t="s">
        <v>31</v>
      </c>
      <c r="P1006" s="499"/>
      <c r="Q1006" s="179">
        <v>4.2857159487377731E-3</v>
      </c>
      <c r="R1006" s="206"/>
      <c r="S1006" s="359">
        <v>2.6185473386300069E-2</v>
      </c>
      <c r="T1006" s="494"/>
      <c r="U1006" s="179">
        <v>2.7201286080903216E-3</v>
      </c>
      <c r="V1006" s="209"/>
      <c r="W1006" s="359">
        <v>7.3185612628667556E-3</v>
      </c>
      <c r="X1006" s="501"/>
      <c r="Y1006" s="209"/>
      <c r="Z1006" s="359">
        <v>2.4882388087513543E-4</v>
      </c>
      <c r="AA1006" s="468"/>
      <c r="AB1006" s="476"/>
      <c r="AC1006" s="476"/>
      <c r="AD1006" s="476"/>
      <c r="AE1006" s="476"/>
      <c r="AF1006" s="476"/>
    </row>
    <row r="1007" spans="1:32" s="138" customFormat="1" ht="15" customHeight="1" x14ac:dyDescent="0.2">
      <c r="A1007" s="245"/>
      <c r="B1007" s="370"/>
      <c r="C1007" s="371" t="s">
        <v>524</v>
      </c>
      <c r="D1007" s="97">
        <v>3.9949811258837606E-2</v>
      </c>
      <c r="E1007" s="499"/>
      <c r="F1007" s="499"/>
      <c r="G1007" s="97">
        <v>7.3005758469431416E-3</v>
      </c>
      <c r="H1007" s="796"/>
      <c r="I1007" s="403">
        <v>4.9126106125934065E-2</v>
      </c>
      <c r="J1007" s="123"/>
      <c r="K1007" s="97">
        <v>3.6409980777697155E-3</v>
      </c>
      <c r="L1007" s="796"/>
      <c r="M1007" s="209"/>
      <c r="N1007" s="359">
        <v>4.5005959475607864E-2</v>
      </c>
      <c r="O1007" s="499"/>
      <c r="P1007" s="499"/>
      <c r="Q1007" s="179">
        <v>7.6073183481243228E-3</v>
      </c>
      <c r="R1007" s="206"/>
      <c r="S1007" s="359">
        <v>4.7972315806585293E-2</v>
      </c>
      <c r="T1007" s="494"/>
      <c r="U1007" s="179">
        <v>3.6403339808887898E-3</v>
      </c>
      <c r="V1007" s="209"/>
      <c r="W1007" s="359">
        <v>-5.0561482167702579E-3</v>
      </c>
      <c r="X1007" s="501"/>
      <c r="Y1007" s="209"/>
      <c r="Z1007" s="359">
        <v>1.1537903193487714E-3</v>
      </c>
      <c r="AA1007" s="468"/>
      <c r="AB1007" s="476"/>
      <c r="AC1007" s="476"/>
      <c r="AD1007" s="476"/>
      <c r="AE1007" s="476"/>
      <c r="AF1007" s="476"/>
    </row>
    <row r="1008" spans="1:32" s="138" customFormat="1" ht="15" customHeight="1" x14ac:dyDescent="0.2">
      <c r="A1008" s="245"/>
      <c r="B1008" s="370"/>
      <c r="C1008" s="371" t="s">
        <v>525</v>
      </c>
      <c r="D1008" s="97">
        <v>2.1323920456654724E-2</v>
      </c>
      <c r="E1008" s="499" t="s">
        <v>31</v>
      </c>
      <c r="F1008" s="499"/>
      <c r="G1008" s="97">
        <v>5.3852490947634332E-3</v>
      </c>
      <c r="H1008" s="796"/>
      <c r="I1008" s="403">
        <v>4.0157764930702985E-2</v>
      </c>
      <c r="J1008" s="123"/>
      <c r="K1008" s="97">
        <v>3.3074060090627312E-3</v>
      </c>
      <c r="L1008" s="796"/>
      <c r="M1008" s="209"/>
      <c r="N1008" s="359">
        <v>2.3547598700972967E-2</v>
      </c>
      <c r="O1008" s="499" t="s">
        <v>31</v>
      </c>
      <c r="P1008" s="499"/>
      <c r="Q1008" s="179">
        <v>5.564102214780476E-3</v>
      </c>
      <c r="R1008" s="206"/>
      <c r="S1008" s="359">
        <v>3.9886708374986236E-2</v>
      </c>
      <c r="T1008" s="494"/>
      <c r="U1008" s="179">
        <v>3.3334691392448148E-3</v>
      </c>
      <c r="V1008" s="209"/>
      <c r="W1008" s="359">
        <v>-2.2236782443182425E-3</v>
      </c>
      <c r="X1008" s="501"/>
      <c r="Y1008" s="209"/>
      <c r="Z1008" s="359">
        <v>2.7105655571674908E-4</v>
      </c>
      <c r="AA1008" s="468"/>
      <c r="AB1008" s="476"/>
      <c r="AC1008" s="476"/>
      <c r="AD1008" s="476"/>
      <c r="AE1008" s="476"/>
      <c r="AF1008" s="476"/>
    </row>
    <row r="1009" spans="1:32" s="138" customFormat="1" ht="15" customHeight="1" x14ac:dyDescent="0.2">
      <c r="A1009" s="245"/>
      <c r="B1009" s="370"/>
      <c r="C1009" s="371" t="s">
        <v>526</v>
      </c>
      <c r="D1009" s="97">
        <v>5.9100885898928793E-3</v>
      </c>
      <c r="E1009" s="499" t="s">
        <v>31</v>
      </c>
      <c r="F1009" s="499"/>
      <c r="G1009" s="97">
        <v>2.857344541990034E-3</v>
      </c>
      <c r="H1009" s="796"/>
      <c r="I1009" s="403">
        <v>1.198625560779483E-2</v>
      </c>
      <c r="J1009" s="123"/>
      <c r="K1009" s="97">
        <v>1.8332685033606629E-3</v>
      </c>
      <c r="L1009" s="796"/>
      <c r="M1009" s="209"/>
      <c r="N1009" s="359">
        <v>9.7625338888985645E-3</v>
      </c>
      <c r="O1009" s="499"/>
      <c r="P1009" s="499"/>
      <c r="Q1009" s="179">
        <v>3.6078394408290411E-3</v>
      </c>
      <c r="R1009" s="206"/>
      <c r="S1009" s="359">
        <v>1.0857965226349697E-2</v>
      </c>
      <c r="T1009" s="494"/>
      <c r="U1009" s="179">
        <v>1.7653249169261723E-3</v>
      </c>
      <c r="V1009" s="209"/>
      <c r="W1009" s="359">
        <v>-3.8524452990056851E-3</v>
      </c>
      <c r="X1009" s="501"/>
      <c r="Y1009" s="209"/>
      <c r="Z1009" s="359">
        <v>1.128290381445133E-3</v>
      </c>
      <c r="AA1009" s="468"/>
      <c r="AB1009" s="476"/>
      <c r="AC1009" s="476"/>
      <c r="AD1009" s="476"/>
      <c r="AE1009" s="476"/>
      <c r="AF1009" s="476"/>
    </row>
    <row r="1010" spans="1:32" s="138" customFormat="1" ht="15" customHeight="1" x14ac:dyDescent="0.2">
      <c r="A1010" s="245"/>
      <c r="B1010" s="370"/>
      <c r="C1010" s="371" t="s">
        <v>527</v>
      </c>
      <c r="D1010" s="97">
        <v>5.5615408607200573E-2</v>
      </c>
      <c r="E1010" s="499" t="s">
        <v>31</v>
      </c>
      <c r="F1010" s="499"/>
      <c r="G1010" s="97">
        <v>8.5432830455238612E-3</v>
      </c>
      <c r="H1010" s="796"/>
      <c r="I1010" s="403">
        <v>7.9510755296621938E-2</v>
      </c>
      <c r="J1010" s="123"/>
      <c r="K1010" s="97">
        <v>4.5574836078413816E-3</v>
      </c>
      <c r="L1010" s="796"/>
      <c r="M1010" s="209"/>
      <c r="N1010" s="359">
        <v>6.243539152522231E-2</v>
      </c>
      <c r="O1010" s="499" t="s">
        <v>31</v>
      </c>
      <c r="P1010" s="499"/>
      <c r="Q1010" s="179">
        <v>8.8779413160365913E-3</v>
      </c>
      <c r="R1010" s="206"/>
      <c r="S1010" s="359">
        <v>8.2293234624639292E-2</v>
      </c>
      <c r="T1010" s="494"/>
      <c r="U1010" s="179">
        <v>4.6811777496042805E-3</v>
      </c>
      <c r="V1010" s="209"/>
      <c r="W1010" s="359">
        <v>-6.8199829180217372E-3</v>
      </c>
      <c r="X1010" s="501"/>
      <c r="Y1010" s="209"/>
      <c r="Z1010" s="359">
        <v>-2.7824793280173538E-3</v>
      </c>
      <c r="AA1010" s="468"/>
      <c r="AB1010" s="476"/>
      <c r="AC1010" s="476"/>
      <c r="AD1010" s="476"/>
      <c r="AE1010" s="476"/>
      <c r="AF1010" s="476"/>
    </row>
    <row r="1011" spans="1:32" s="138" customFormat="1" ht="15" customHeight="1" x14ac:dyDescent="0.2">
      <c r="A1011" s="245"/>
      <c r="B1011" s="370"/>
      <c r="C1011" s="371" t="s">
        <v>528</v>
      </c>
      <c r="D1011" s="97">
        <v>6.4485117945708173E-2</v>
      </c>
      <c r="E1011" s="499" t="s">
        <v>31</v>
      </c>
      <c r="F1011" s="499"/>
      <c r="G1011" s="97">
        <v>9.1560442362355211E-3</v>
      </c>
      <c r="H1011" s="796"/>
      <c r="I1011" s="403">
        <v>4.5400128023488549E-2</v>
      </c>
      <c r="J1011" s="123"/>
      <c r="K1011" s="97">
        <v>3.5070506748570633E-3</v>
      </c>
      <c r="L1011" s="796"/>
      <c r="M1011" s="209"/>
      <c r="N1011" s="359">
        <v>7.015725062023373E-2</v>
      </c>
      <c r="O1011" s="499" t="s">
        <v>31</v>
      </c>
      <c r="P1011" s="499"/>
      <c r="Q1011" s="179">
        <v>9.3721079610415599E-3</v>
      </c>
      <c r="R1011" s="206"/>
      <c r="S1011" s="359">
        <v>4.5541139160101683E-2</v>
      </c>
      <c r="T1011" s="494"/>
      <c r="U1011" s="179">
        <v>3.5514168495080125E-3</v>
      </c>
      <c r="V1011" s="209"/>
      <c r="W1011" s="359">
        <v>-5.6721326745255568E-3</v>
      </c>
      <c r="X1011" s="501"/>
      <c r="Y1011" s="209"/>
      <c r="Z1011" s="359">
        <v>-1.4101113661313391E-4</v>
      </c>
      <c r="AA1011" s="468"/>
      <c r="AB1011" s="476"/>
      <c r="AC1011" s="476"/>
      <c r="AD1011" s="476"/>
      <c r="AE1011" s="476"/>
      <c r="AF1011" s="476"/>
    </row>
    <row r="1012" spans="1:32" s="138" customFormat="1" ht="15" customHeight="1" x14ac:dyDescent="0.2">
      <c r="A1012" s="245"/>
      <c r="B1012" s="370"/>
      <c r="C1012" s="371" t="s">
        <v>529</v>
      </c>
      <c r="D1012" s="97">
        <v>0.10972282978918609</v>
      </c>
      <c r="E1012" s="499" t="s">
        <v>31</v>
      </c>
      <c r="F1012" s="499"/>
      <c r="G1012" s="97">
        <v>1.1651018742308493E-2</v>
      </c>
      <c r="H1012" s="796"/>
      <c r="I1012" s="403">
        <v>6.1959189345523628E-2</v>
      </c>
      <c r="J1012" s="123"/>
      <c r="K1012" s="97">
        <v>4.0613137989497393E-3</v>
      </c>
      <c r="L1012" s="796"/>
      <c r="M1012" s="209"/>
      <c r="N1012" s="359">
        <v>9.5022456492347029E-2</v>
      </c>
      <c r="O1012" s="499" t="s">
        <v>31</v>
      </c>
      <c r="P1012" s="499"/>
      <c r="Q1012" s="179">
        <v>1.0760396529240275E-2</v>
      </c>
      <c r="R1012" s="206"/>
      <c r="S1012" s="359">
        <v>6.4416468292186807E-2</v>
      </c>
      <c r="T1012" s="494"/>
      <c r="U1012" s="179">
        <v>4.1817766994987019E-3</v>
      </c>
      <c r="V1012" s="209"/>
      <c r="W1012" s="359">
        <v>1.4700373296839056E-2</v>
      </c>
      <c r="X1012" s="501"/>
      <c r="Y1012" s="209"/>
      <c r="Z1012" s="359">
        <v>-2.4572789466631786E-3</v>
      </c>
      <c r="AA1012" s="468"/>
      <c r="AB1012" s="476"/>
      <c r="AC1012" s="476"/>
      <c r="AD1012" s="476"/>
      <c r="AE1012" s="476"/>
      <c r="AF1012" s="476"/>
    </row>
    <row r="1013" spans="1:32" s="138" customFormat="1" ht="15" customHeight="1" x14ac:dyDescent="0.2">
      <c r="A1013" s="245"/>
      <c r="B1013" s="370"/>
      <c r="C1013" s="371" t="s">
        <v>530</v>
      </c>
      <c r="D1013" s="97">
        <v>5.6179559246288549E-2</v>
      </c>
      <c r="E1013" s="499" t="s">
        <v>31</v>
      </c>
      <c r="F1013" s="499"/>
      <c r="G1013" s="97">
        <v>8.5839392605289392E-3</v>
      </c>
      <c r="H1013" s="796"/>
      <c r="I1013" s="403">
        <v>7.6385909873072255E-2</v>
      </c>
      <c r="J1013" s="123"/>
      <c r="K1013" s="97">
        <v>4.4746051634560321E-3</v>
      </c>
      <c r="L1013" s="796"/>
      <c r="M1013" s="209"/>
      <c r="N1013" s="359">
        <v>6.5695948770737325E-2</v>
      </c>
      <c r="O1013" s="499"/>
      <c r="P1013" s="499"/>
      <c r="Q1013" s="179">
        <v>9.0909581438132995E-3</v>
      </c>
      <c r="R1013" s="206"/>
      <c r="S1013" s="359">
        <v>7.61261657166315E-2</v>
      </c>
      <c r="T1013" s="494"/>
      <c r="U1013" s="179">
        <v>4.5174609857666359E-3</v>
      </c>
      <c r="V1013" s="209"/>
      <c r="W1013" s="359">
        <v>-9.5163895244487762E-3</v>
      </c>
      <c r="X1013" s="501"/>
      <c r="Y1013" s="209"/>
      <c r="Z1013" s="359">
        <v>2.5974415644075544E-4</v>
      </c>
      <c r="AA1013" s="468"/>
      <c r="AB1013" s="476"/>
      <c r="AC1013" s="476"/>
      <c r="AD1013" s="476"/>
      <c r="AE1013" s="476"/>
      <c r="AF1013" s="476"/>
    </row>
    <row r="1014" spans="1:32" s="138" customFormat="1" ht="15" customHeight="1" x14ac:dyDescent="0.2">
      <c r="A1014" s="245"/>
      <c r="B1014" s="370"/>
      <c r="C1014" s="371" t="s">
        <v>531</v>
      </c>
      <c r="D1014" s="97">
        <v>9.1678110669671867E-2</v>
      </c>
      <c r="E1014" s="499" t="s">
        <v>31</v>
      </c>
      <c r="F1014" s="499"/>
      <c r="G1014" s="97">
        <v>1.0757354981450187E-2</v>
      </c>
      <c r="H1014" s="796"/>
      <c r="I1014" s="403">
        <v>7.5194558994198413E-2</v>
      </c>
      <c r="J1014" s="123"/>
      <c r="K1014" s="97">
        <v>4.4424363388801784E-3</v>
      </c>
      <c r="L1014" s="796"/>
      <c r="M1014" s="209"/>
      <c r="N1014" s="359">
        <v>9.4317226923170364E-2</v>
      </c>
      <c r="O1014" s="499" t="s">
        <v>31</v>
      </c>
      <c r="P1014" s="499"/>
      <c r="Q1014" s="179">
        <v>1.0724568140407767E-2</v>
      </c>
      <c r="R1014" s="206"/>
      <c r="S1014" s="359">
        <v>7.3426190122047374E-2</v>
      </c>
      <c r="T1014" s="494"/>
      <c r="U1014" s="179">
        <v>4.443105303716879E-3</v>
      </c>
      <c r="V1014" s="209"/>
      <c r="W1014" s="359">
        <v>-2.6391162534984969E-3</v>
      </c>
      <c r="X1014" s="501"/>
      <c r="Y1014" s="209"/>
      <c r="Z1014" s="359">
        <v>1.7683688721510382E-3</v>
      </c>
      <c r="AA1014" s="468"/>
      <c r="AB1014" s="476"/>
      <c r="AC1014" s="476"/>
      <c r="AD1014" s="476"/>
      <c r="AE1014" s="476"/>
      <c r="AF1014" s="476"/>
    </row>
    <row r="1015" spans="1:32" s="138" customFormat="1" ht="15" customHeight="1" x14ac:dyDescent="0.2">
      <c r="A1015" s="245"/>
      <c r="B1015" s="370"/>
      <c r="C1015" s="371" t="s">
        <v>532</v>
      </c>
      <c r="D1015" s="97">
        <v>2.6241913942418444E-2</v>
      </c>
      <c r="E1015" s="499"/>
      <c r="F1015" s="499"/>
      <c r="G1015" s="97">
        <v>5.9590368998086963E-3</v>
      </c>
      <c r="H1015" s="796"/>
      <c r="I1015" s="403">
        <v>2.4625837510249785E-2</v>
      </c>
      <c r="J1015" s="123"/>
      <c r="K1015" s="97">
        <v>2.6108621655052218E-3</v>
      </c>
      <c r="L1015" s="796"/>
      <c r="M1015" s="209"/>
      <c r="N1015" s="359">
        <v>1.2792283232253098E-2</v>
      </c>
      <c r="O1015" s="499" t="s">
        <v>31</v>
      </c>
      <c r="P1015" s="499"/>
      <c r="Q1015" s="179">
        <v>4.1235812070503858E-3</v>
      </c>
      <c r="R1015" s="206"/>
      <c r="S1015" s="359">
        <v>2.3386567154722621E-2</v>
      </c>
      <c r="T1015" s="494"/>
      <c r="U1015" s="179">
        <v>2.5743386939786682E-3</v>
      </c>
      <c r="V1015" s="209"/>
      <c r="W1015" s="359">
        <v>1.3449630710165346E-2</v>
      </c>
      <c r="X1015" s="501"/>
      <c r="Y1015" s="209"/>
      <c r="Z1015" s="359">
        <v>1.2392703555271639E-3</v>
      </c>
      <c r="AA1015" s="468"/>
      <c r="AB1015" s="476"/>
      <c r="AC1015" s="476"/>
      <c r="AD1015" s="476"/>
      <c r="AE1015" s="476"/>
      <c r="AF1015" s="476"/>
    </row>
    <row r="1016" spans="1:32" s="138" customFormat="1" ht="15" customHeight="1" x14ac:dyDescent="0.2">
      <c r="A1016" s="245"/>
      <c r="B1016" s="370"/>
      <c r="C1016" s="371" t="s">
        <v>533</v>
      </c>
      <c r="D1016" s="97">
        <v>1.9269749563385206E-2</v>
      </c>
      <c r="E1016" s="499"/>
      <c r="F1016" s="499"/>
      <c r="G1016" s="97">
        <v>5.1246664485773913E-3</v>
      </c>
      <c r="H1016" s="796"/>
      <c r="I1016" s="403">
        <v>2.2814135150599848E-2</v>
      </c>
      <c r="J1016" s="123"/>
      <c r="K1016" s="97">
        <v>2.5153209593755332E-3</v>
      </c>
      <c r="L1016" s="796"/>
      <c r="M1016" s="209"/>
      <c r="N1016" s="359">
        <v>1.8820581656183628E-2</v>
      </c>
      <c r="O1016" s="499"/>
      <c r="P1016" s="499"/>
      <c r="Q1016" s="179">
        <v>4.986398499437922E-3</v>
      </c>
      <c r="R1016" s="206"/>
      <c r="S1016" s="359">
        <v>2.2402420618169414E-2</v>
      </c>
      <c r="T1016" s="494"/>
      <c r="U1016" s="179">
        <v>2.5208594433204904E-3</v>
      </c>
      <c r="V1016" s="209"/>
      <c r="W1016" s="359">
        <v>4.4916790720157806E-4</v>
      </c>
      <c r="X1016" s="501"/>
      <c r="Y1016" s="209"/>
      <c r="Z1016" s="359">
        <v>4.117145324304336E-4</v>
      </c>
      <c r="AA1016" s="468"/>
      <c r="AB1016" s="476"/>
      <c r="AC1016" s="476"/>
      <c r="AD1016" s="476"/>
      <c r="AE1016" s="476"/>
      <c r="AF1016" s="476"/>
    </row>
    <row r="1017" spans="1:32" s="138" customFormat="1" ht="15" customHeight="1" x14ac:dyDescent="0.2">
      <c r="A1017" s="245"/>
      <c r="B1017" s="370"/>
      <c r="C1017" s="371" t="s">
        <v>534</v>
      </c>
      <c r="D1017" s="97" t="s">
        <v>30</v>
      </c>
      <c r="E1017" s="499"/>
      <c r="F1017" s="499"/>
      <c r="G1017" s="97" t="s">
        <v>30</v>
      </c>
      <c r="H1017" s="796"/>
      <c r="I1017" s="403">
        <v>1.6596189392055535E-3</v>
      </c>
      <c r="J1017" s="123"/>
      <c r="K1017" s="97">
        <v>6.8571922661908645E-4</v>
      </c>
      <c r="L1017" s="796"/>
      <c r="M1017" s="209"/>
      <c r="N1017" s="359">
        <v>1.1866589172951467E-3</v>
      </c>
      <c r="O1017" s="499"/>
      <c r="P1017" s="499"/>
      <c r="Q1017" s="179">
        <v>1.2632850846647564E-3</v>
      </c>
      <c r="R1017" s="206"/>
      <c r="S1017" s="359">
        <v>1.7528225160694923E-3</v>
      </c>
      <c r="T1017" s="494"/>
      <c r="U1017" s="179">
        <v>7.1253978109317591E-4</v>
      </c>
      <c r="V1017" s="209"/>
      <c r="W1017" s="359" t="s">
        <v>30</v>
      </c>
      <c r="X1017" s="501"/>
      <c r="Y1017" s="209"/>
      <c r="Z1017" s="359">
        <v>-9.3203576863938814E-5</v>
      </c>
      <c r="AA1017" s="468"/>
      <c r="AB1017" s="476"/>
      <c r="AC1017" s="476"/>
      <c r="AD1017" s="476"/>
      <c r="AE1017" s="476"/>
      <c r="AF1017" s="476"/>
    </row>
    <row r="1018" spans="1:32" s="138" customFormat="1" ht="15" customHeight="1" x14ac:dyDescent="0.2">
      <c r="A1018" s="245"/>
      <c r="B1018" s="615"/>
      <c r="C1018" s="616" t="s">
        <v>535</v>
      </c>
      <c r="D1018" s="188">
        <v>1.6725737412556683E-3</v>
      </c>
      <c r="E1018" s="503"/>
      <c r="F1018" s="503"/>
      <c r="G1018" s="188">
        <v>1.5232876496391035E-3</v>
      </c>
      <c r="H1018" s="797"/>
      <c r="I1018" s="404">
        <v>1.2853803242331495E-3</v>
      </c>
      <c r="J1018" s="798"/>
      <c r="K1018" s="188">
        <v>6.0358625881406906E-4</v>
      </c>
      <c r="L1018" s="797"/>
      <c r="M1018" s="209"/>
      <c r="N1018" s="215">
        <v>8.8400450253165428E-4</v>
      </c>
      <c r="O1018" s="503"/>
      <c r="P1018" s="503"/>
      <c r="Q1018" s="191">
        <v>1.0905144940663233E-3</v>
      </c>
      <c r="R1018" s="206"/>
      <c r="S1018" s="215">
        <v>1.2609920641565382E-3</v>
      </c>
      <c r="T1018" s="216"/>
      <c r="U1018" s="191">
        <v>6.045097109741998E-4</v>
      </c>
      <c r="V1018" s="209"/>
      <c r="W1018" s="215">
        <v>7.88569238724014E-4</v>
      </c>
      <c r="X1018" s="505"/>
      <c r="Y1018" s="209"/>
      <c r="Z1018" s="215">
        <v>2.4388260076611259E-5</v>
      </c>
      <c r="AA1018" s="422"/>
      <c r="AB1018" s="476"/>
      <c r="AC1018" s="476"/>
      <c r="AD1018" s="476"/>
      <c r="AE1018" s="476"/>
      <c r="AF1018" s="476"/>
    </row>
    <row r="1019" spans="1:32" s="138" customFormat="1" ht="15" customHeight="1" x14ac:dyDescent="0.2">
      <c r="A1019" s="413"/>
      <c r="B1019" s="1050" t="s">
        <v>233</v>
      </c>
      <c r="C1019" s="1104"/>
      <c r="D1019" s="408">
        <v>3413.0700628392333</v>
      </c>
      <c r="E1019" s="377"/>
      <c r="F1019" s="377"/>
      <c r="G1019" s="377"/>
      <c r="H1019" s="196"/>
      <c r="I1019" s="409">
        <v>113814.21927536659</v>
      </c>
      <c r="J1019" s="377"/>
      <c r="K1019" s="377"/>
      <c r="L1019" s="196"/>
      <c r="M1019" s="142"/>
      <c r="N1019" s="408">
        <v>3549.4332482388145</v>
      </c>
      <c r="O1019" s="377"/>
      <c r="P1019" s="377"/>
      <c r="Q1019" s="196"/>
      <c r="R1019" s="142"/>
      <c r="S1019" s="457">
        <v>116090.05581517419</v>
      </c>
      <c r="T1019" s="377"/>
      <c r="U1019" s="422"/>
      <c r="V1019" s="142"/>
      <c r="W1019" s="423"/>
      <c r="X1019" s="142"/>
      <c r="Y1019" s="142"/>
      <c r="Z1019" s="142"/>
      <c r="AA1019" s="142"/>
      <c r="AB1019" s="476"/>
      <c r="AC1019" s="476"/>
      <c r="AD1019" s="476"/>
      <c r="AE1019" s="476"/>
      <c r="AF1019" s="476"/>
    </row>
    <row r="1020" spans="1:32" s="138" customFormat="1" ht="15" customHeight="1" x14ac:dyDescent="0.2">
      <c r="A1020" s="245"/>
      <c r="B1020" s="369" t="s">
        <v>229</v>
      </c>
      <c r="C1020" s="252" t="s">
        <v>515</v>
      </c>
      <c r="D1020" s="164" t="s">
        <v>30</v>
      </c>
      <c r="E1020" s="492"/>
      <c r="F1020" s="492"/>
      <c r="G1020" s="164" t="s">
        <v>30</v>
      </c>
      <c r="H1020" s="794"/>
      <c r="I1020" s="402">
        <v>1.3930124126434395E-3</v>
      </c>
      <c r="J1020" s="795"/>
      <c r="K1020" s="164">
        <v>1.8815577974932139E-3</v>
      </c>
      <c r="L1020" s="794"/>
      <c r="M1020" s="209"/>
      <c r="N1020" s="207" t="s">
        <v>30</v>
      </c>
      <c r="O1020" s="492"/>
      <c r="P1020" s="492"/>
      <c r="Q1020" s="167" t="s">
        <v>30</v>
      </c>
      <c r="R1020" s="206"/>
      <c r="S1020" s="207">
        <v>2.0579341413090404E-3</v>
      </c>
      <c r="T1020" s="208"/>
      <c r="U1020" s="167">
        <v>2.3356745556042556E-3</v>
      </c>
      <c r="V1020" s="209"/>
      <c r="W1020" s="207" t="s">
        <v>30</v>
      </c>
      <c r="X1020" s="495"/>
      <c r="Y1020" s="209"/>
      <c r="Z1020" s="207">
        <v>-6.6492172866560091E-4</v>
      </c>
      <c r="AA1020" s="467"/>
      <c r="AB1020" s="476"/>
      <c r="AC1020" s="476"/>
      <c r="AD1020" s="476"/>
      <c r="AE1020" s="476"/>
      <c r="AF1020" s="476"/>
    </row>
    <row r="1021" spans="1:32" s="138" customFormat="1" ht="15" customHeight="1" x14ac:dyDescent="0.2">
      <c r="A1021" s="245"/>
      <c r="B1021" s="370"/>
      <c r="C1021" s="371" t="s">
        <v>516</v>
      </c>
      <c r="D1021" s="97" t="s">
        <v>30</v>
      </c>
      <c r="E1021" s="499"/>
      <c r="F1021" s="499"/>
      <c r="G1021" s="97" t="s">
        <v>30</v>
      </c>
      <c r="H1021" s="796"/>
      <c r="I1021" s="403">
        <v>3.4265128118517348E-3</v>
      </c>
      <c r="J1021" s="123"/>
      <c r="K1021" s="97">
        <v>2.9479737667277637E-3</v>
      </c>
      <c r="L1021" s="796"/>
      <c r="M1021" s="209"/>
      <c r="N1021" s="359" t="s">
        <v>30</v>
      </c>
      <c r="O1021" s="499"/>
      <c r="P1021" s="499"/>
      <c r="Q1021" s="179" t="s">
        <v>30</v>
      </c>
      <c r="R1021" s="206"/>
      <c r="S1021" s="359">
        <v>4.6187248194942731E-3</v>
      </c>
      <c r="T1021" s="494"/>
      <c r="U1021" s="179">
        <v>3.4946179720616263E-3</v>
      </c>
      <c r="V1021" s="209"/>
      <c r="W1021" s="359" t="s">
        <v>30</v>
      </c>
      <c r="X1021" s="501"/>
      <c r="Y1021" s="209"/>
      <c r="Z1021" s="359">
        <v>-1.1922120076425383E-3</v>
      </c>
      <c r="AA1021" s="468"/>
      <c r="AB1021" s="476"/>
      <c r="AC1021" s="476"/>
      <c r="AD1021" s="476"/>
      <c r="AE1021" s="476"/>
      <c r="AF1021" s="476"/>
    </row>
    <row r="1022" spans="1:32" s="138" customFormat="1" ht="15" customHeight="1" x14ac:dyDescent="0.2">
      <c r="A1022" s="245"/>
      <c r="B1022" s="370"/>
      <c r="C1022" s="371" t="s">
        <v>517</v>
      </c>
      <c r="D1022" s="97">
        <v>9.7432308853012933E-2</v>
      </c>
      <c r="E1022" s="499"/>
      <c r="F1022" s="499"/>
      <c r="G1022" s="97">
        <v>7.639338973993734E-2</v>
      </c>
      <c r="H1022" s="796"/>
      <c r="I1022" s="403">
        <v>8.6393930458638135E-2</v>
      </c>
      <c r="J1022" s="123"/>
      <c r="K1022" s="97">
        <v>1.4173068115588305E-2</v>
      </c>
      <c r="L1022" s="796"/>
      <c r="M1022" s="209"/>
      <c r="N1022" s="359">
        <v>5.5555227380679639E-2</v>
      </c>
      <c r="O1022" s="499"/>
      <c r="P1022" s="499"/>
      <c r="Q1022" s="179">
        <v>6.099396211553907E-2</v>
      </c>
      <c r="R1022" s="206"/>
      <c r="S1022" s="359">
        <v>8.000760847829802E-2</v>
      </c>
      <c r="T1022" s="494"/>
      <c r="U1022" s="179">
        <v>1.3983042931932508E-2</v>
      </c>
      <c r="V1022" s="209"/>
      <c r="W1022" s="359">
        <v>4.1877081472333294E-2</v>
      </c>
      <c r="X1022" s="501"/>
      <c r="Y1022" s="209"/>
      <c r="Z1022" s="359">
        <v>6.386321980340115E-3</v>
      </c>
      <c r="AA1022" s="468"/>
      <c r="AB1022" s="476"/>
      <c r="AC1022" s="476"/>
      <c r="AD1022" s="476"/>
      <c r="AE1022" s="476"/>
      <c r="AF1022" s="476"/>
    </row>
    <row r="1023" spans="1:32" s="138" customFormat="1" ht="15" customHeight="1" x14ac:dyDescent="0.2">
      <c r="A1023" s="245"/>
      <c r="B1023" s="370"/>
      <c r="C1023" s="371" t="s">
        <v>518</v>
      </c>
      <c r="D1023" s="97" t="s">
        <v>30</v>
      </c>
      <c r="E1023" s="499"/>
      <c r="F1023" s="499"/>
      <c r="G1023" s="97" t="s">
        <v>30</v>
      </c>
      <c r="H1023" s="796"/>
      <c r="I1023" s="403">
        <v>4.0308634914516077E-3</v>
      </c>
      <c r="J1023" s="123"/>
      <c r="K1023" s="97">
        <v>3.1964267434734703E-3</v>
      </c>
      <c r="L1023" s="796"/>
      <c r="M1023" s="209"/>
      <c r="N1023" s="359" t="s">
        <v>30</v>
      </c>
      <c r="O1023" s="499"/>
      <c r="P1023" s="499"/>
      <c r="Q1023" s="179" t="s">
        <v>30</v>
      </c>
      <c r="R1023" s="206"/>
      <c r="S1023" s="359">
        <v>4.5952049089246607E-3</v>
      </c>
      <c r="T1023" s="494"/>
      <c r="U1023" s="179">
        <v>3.4857499840077839E-3</v>
      </c>
      <c r="V1023" s="209"/>
      <c r="W1023" s="359" t="s">
        <v>30</v>
      </c>
      <c r="X1023" s="501"/>
      <c r="Y1023" s="209"/>
      <c r="Z1023" s="359">
        <v>-5.6434141747305298E-4</v>
      </c>
      <c r="AA1023" s="468"/>
      <c r="AB1023" s="476"/>
      <c r="AC1023" s="476"/>
      <c r="AD1023" s="476"/>
      <c r="AE1023" s="476"/>
      <c r="AF1023" s="476"/>
    </row>
    <row r="1024" spans="1:32" s="138" customFormat="1" ht="15" customHeight="1" x14ac:dyDescent="0.2">
      <c r="A1024" s="245"/>
      <c r="B1024" s="370"/>
      <c r="C1024" s="371" t="s">
        <v>519</v>
      </c>
      <c r="D1024" s="97" t="s">
        <v>30</v>
      </c>
      <c r="E1024" s="499"/>
      <c r="F1024" s="499"/>
      <c r="G1024" s="97" t="s">
        <v>30</v>
      </c>
      <c r="H1024" s="796"/>
      <c r="I1024" s="403">
        <v>2.9376310185572269E-3</v>
      </c>
      <c r="J1024" s="123"/>
      <c r="K1024" s="97">
        <v>2.7302508776748712E-3</v>
      </c>
      <c r="L1024" s="796"/>
      <c r="M1024" s="209"/>
      <c r="N1024" s="359" t="s">
        <v>30</v>
      </c>
      <c r="O1024" s="499"/>
      <c r="P1024" s="499"/>
      <c r="Q1024" s="179" t="s">
        <v>30</v>
      </c>
      <c r="R1024" s="206"/>
      <c r="S1024" s="359">
        <v>2.7596954315310357E-3</v>
      </c>
      <c r="T1024" s="494"/>
      <c r="U1024" s="179">
        <v>2.7037990889052241E-3</v>
      </c>
      <c r="V1024" s="209"/>
      <c r="W1024" s="359" t="s">
        <v>30</v>
      </c>
      <c r="X1024" s="501"/>
      <c r="Y1024" s="209"/>
      <c r="Z1024" s="359">
        <v>1.7793558702619127E-4</v>
      </c>
      <c r="AA1024" s="468"/>
      <c r="AB1024" s="476"/>
      <c r="AC1024" s="476"/>
      <c r="AD1024" s="476"/>
      <c r="AE1024" s="476"/>
      <c r="AF1024" s="476"/>
    </row>
    <row r="1025" spans="1:32" s="138" customFormat="1" ht="15" customHeight="1" x14ac:dyDescent="0.2">
      <c r="A1025" s="245"/>
      <c r="B1025" s="370"/>
      <c r="C1025" s="371" t="s">
        <v>520</v>
      </c>
      <c r="D1025" s="97">
        <v>5.9696928186776257E-2</v>
      </c>
      <c r="E1025" s="499"/>
      <c r="F1025" s="499"/>
      <c r="G1025" s="97">
        <v>6.1034348334219925E-2</v>
      </c>
      <c r="H1025" s="796"/>
      <c r="I1025" s="403">
        <v>4.9564014264949316E-2</v>
      </c>
      <c r="J1025" s="123"/>
      <c r="K1025" s="97">
        <v>1.0949327409413463E-2</v>
      </c>
      <c r="L1025" s="796"/>
      <c r="M1025" s="209"/>
      <c r="N1025" s="359" t="s">
        <v>30</v>
      </c>
      <c r="O1025" s="499"/>
      <c r="P1025" s="499"/>
      <c r="Q1025" s="179" t="s">
        <v>30</v>
      </c>
      <c r="R1025" s="206"/>
      <c r="S1025" s="359">
        <v>5.380211962291738E-2</v>
      </c>
      <c r="T1025" s="494"/>
      <c r="U1025" s="179">
        <v>1.1628792119881905E-2</v>
      </c>
      <c r="V1025" s="209"/>
      <c r="W1025" s="359" t="s">
        <v>30</v>
      </c>
      <c r="X1025" s="501"/>
      <c r="Y1025" s="209"/>
      <c r="Z1025" s="359">
        <v>-4.2381053579680639E-3</v>
      </c>
      <c r="AA1025" s="468"/>
      <c r="AB1025" s="476"/>
      <c r="AC1025" s="476"/>
      <c r="AD1025" s="476"/>
      <c r="AE1025" s="476"/>
      <c r="AF1025" s="476"/>
    </row>
    <row r="1026" spans="1:32" s="138" customFormat="1" ht="15" customHeight="1" x14ac:dyDescent="0.2">
      <c r="A1026" s="245"/>
      <c r="B1026" s="370"/>
      <c r="C1026" s="371" t="s">
        <v>521</v>
      </c>
      <c r="D1026" s="97">
        <v>6.4774747499184521E-2</v>
      </c>
      <c r="E1026" s="499"/>
      <c r="F1026" s="499"/>
      <c r="G1026" s="97">
        <v>6.3405271888745993E-2</v>
      </c>
      <c r="H1026" s="796"/>
      <c r="I1026" s="403">
        <v>0.1422992522816727</v>
      </c>
      <c r="J1026" s="123"/>
      <c r="K1026" s="97">
        <v>1.7624303921906871E-2</v>
      </c>
      <c r="L1026" s="796"/>
      <c r="M1026" s="209"/>
      <c r="N1026" s="359" t="s">
        <v>30</v>
      </c>
      <c r="O1026" s="499"/>
      <c r="P1026" s="499"/>
      <c r="Q1026" s="179" t="s">
        <v>30</v>
      </c>
      <c r="R1026" s="206"/>
      <c r="S1026" s="359">
        <v>0.1493973252864213</v>
      </c>
      <c r="T1026" s="494"/>
      <c r="U1026" s="179">
        <v>1.8372942328966902E-2</v>
      </c>
      <c r="V1026" s="209"/>
      <c r="W1026" s="359" t="s">
        <v>30</v>
      </c>
      <c r="X1026" s="501"/>
      <c r="Y1026" s="209"/>
      <c r="Z1026" s="359">
        <v>-7.0980730047486007E-3</v>
      </c>
      <c r="AA1026" s="468"/>
      <c r="AB1026" s="476"/>
      <c r="AC1026" s="476"/>
      <c r="AD1026" s="476"/>
      <c r="AE1026" s="476"/>
      <c r="AF1026" s="476"/>
    </row>
    <row r="1027" spans="1:32" s="138" customFormat="1" ht="15" customHeight="1" x14ac:dyDescent="0.2">
      <c r="A1027" s="245"/>
      <c r="B1027" s="370"/>
      <c r="C1027" s="371" t="s">
        <v>522</v>
      </c>
      <c r="D1027" s="97">
        <v>0.19359210333544447</v>
      </c>
      <c r="E1027" s="499"/>
      <c r="F1027" s="499"/>
      <c r="G1027" s="97">
        <v>0.10178542573844061</v>
      </c>
      <c r="H1027" s="796"/>
      <c r="I1027" s="403">
        <v>0.12430207360138683</v>
      </c>
      <c r="J1027" s="123"/>
      <c r="K1027" s="97">
        <v>1.6644054050484487E-2</v>
      </c>
      <c r="L1027" s="796"/>
      <c r="M1027" s="209"/>
      <c r="N1027" s="359">
        <v>0.16962007041848018</v>
      </c>
      <c r="O1027" s="499"/>
      <c r="P1027" s="499"/>
      <c r="Q1027" s="179">
        <v>9.9933969571366368E-2</v>
      </c>
      <c r="R1027" s="206"/>
      <c r="S1027" s="359">
        <v>0.12044027811330681</v>
      </c>
      <c r="T1027" s="494"/>
      <c r="U1027" s="179">
        <v>1.677499773468337E-2</v>
      </c>
      <c r="V1027" s="209"/>
      <c r="W1027" s="359">
        <v>2.3972032916964287E-2</v>
      </c>
      <c r="X1027" s="501"/>
      <c r="Y1027" s="209"/>
      <c r="Z1027" s="359">
        <v>3.861795488080022E-3</v>
      </c>
      <c r="AA1027" s="468"/>
      <c r="AB1027" s="476"/>
      <c r="AC1027" s="476"/>
      <c r="AD1027" s="476"/>
      <c r="AE1027" s="476"/>
      <c r="AF1027" s="476"/>
    </row>
    <row r="1028" spans="1:32" s="138" customFormat="1" ht="15" customHeight="1" x14ac:dyDescent="0.2">
      <c r="A1028" s="245"/>
      <c r="B1028" s="370"/>
      <c r="C1028" s="371" t="s">
        <v>523</v>
      </c>
      <c r="D1028" s="97" t="s">
        <v>30</v>
      </c>
      <c r="E1028" s="499"/>
      <c r="F1028" s="499"/>
      <c r="G1028" s="97" t="s">
        <v>30</v>
      </c>
      <c r="H1028" s="796"/>
      <c r="I1028" s="403">
        <v>8.5558565016583737E-2</v>
      </c>
      <c r="J1028" s="123"/>
      <c r="K1028" s="97">
        <v>1.411082689780052E-2</v>
      </c>
      <c r="L1028" s="796"/>
      <c r="M1028" s="209"/>
      <c r="N1028" s="359" t="s">
        <v>30</v>
      </c>
      <c r="O1028" s="499"/>
      <c r="P1028" s="499"/>
      <c r="Q1028" s="179" t="s">
        <v>30</v>
      </c>
      <c r="R1028" s="206"/>
      <c r="S1028" s="359">
        <v>8.7400977047765421E-2</v>
      </c>
      <c r="T1028" s="494"/>
      <c r="U1028" s="179">
        <v>1.4556000848991241E-2</v>
      </c>
      <c r="V1028" s="209"/>
      <c r="W1028" s="359" t="s">
        <v>30</v>
      </c>
      <c r="X1028" s="501"/>
      <c r="Y1028" s="209"/>
      <c r="Z1028" s="359">
        <v>-1.8424120311816838E-3</v>
      </c>
      <c r="AA1028" s="468"/>
      <c r="AB1028" s="476"/>
      <c r="AC1028" s="476"/>
      <c r="AD1028" s="476"/>
      <c r="AE1028" s="476"/>
      <c r="AF1028" s="476"/>
    </row>
    <row r="1029" spans="1:32" s="138" customFormat="1" ht="15" customHeight="1" x14ac:dyDescent="0.2">
      <c r="A1029" s="245"/>
      <c r="B1029" s="370"/>
      <c r="C1029" s="371" t="s">
        <v>524</v>
      </c>
      <c r="D1029" s="97" t="s">
        <v>30</v>
      </c>
      <c r="E1029" s="499"/>
      <c r="F1029" s="499"/>
      <c r="G1029" s="97" t="s">
        <v>30</v>
      </c>
      <c r="H1029" s="796"/>
      <c r="I1029" s="403">
        <v>5.8686966231677518E-2</v>
      </c>
      <c r="J1029" s="123"/>
      <c r="K1029" s="97">
        <v>1.185715878896096E-2</v>
      </c>
      <c r="L1029" s="796"/>
      <c r="M1029" s="209"/>
      <c r="N1029" s="359" t="s">
        <v>30</v>
      </c>
      <c r="O1029" s="499"/>
      <c r="P1029" s="499"/>
      <c r="Q1029" s="179" t="s">
        <v>30</v>
      </c>
      <c r="R1029" s="206"/>
      <c r="S1029" s="359">
        <v>5.6569164754430759E-2</v>
      </c>
      <c r="T1029" s="494"/>
      <c r="U1029" s="179">
        <v>1.1906629648540789E-2</v>
      </c>
      <c r="V1029" s="209"/>
      <c r="W1029" s="359" t="s">
        <v>30</v>
      </c>
      <c r="X1029" s="501"/>
      <c r="Y1029" s="209"/>
      <c r="Z1029" s="359">
        <v>2.1178014772467585E-3</v>
      </c>
      <c r="AA1029" s="468"/>
      <c r="AB1029" s="476"/>
      <c r="AC1029" s="476"/>
      <c r="AD1029" s="476"/>
      <c r="AE1029" s="476"/>
      <c r="AF1029" s="476"/>
    </row>
    <row r="1030" spans="1:32" s="138" customFormat="1" ht="15" customHeight="1" x14ac:dyDescent="0.2">
      <c r="A1030" s="245"/>
      <c r="B1030" s="370"/>
      <c r="C1030" s="371" t="s">
        <v>525</v>
      </c>
      <c r="D1030" s="97" t="s">
        <v>30</v>
      </c>
      <c r="E1030" s="499"/>
      <c r="F1030" s="499"/>
      <c r="G1030" s="97" t="s">
        <v>30</v>
      </c>
      <c r="H1030" s="796"/>
      <c r="I1030" s="403">
        <v>3.936173699210329E-2</v>
      </c>
      <c r="J1030" s="123"/>
      <c r="K1030" s="97">
        <v>9.8097928822739062E-3</v>
      </c>
      <c r="L1030" s="796"/>
      <c r="M1030" s="209"/>
      <c r="N1030" s="359" t="s">
        <v>30</v>
      </c>
      <c r="O1030" s="499"/>
      <c r="P1030" s="499"/>
      <c r="Q1030" s="179" t="s">
        <v>30</v>
      </c>
      <c r="R1030" s="206"/>
      <c r="S1030" s="359">
        <v>3.9005443783895942E-2</v>
      </c>
      <c r="T1030" s="494"/>
      <c r="U1030" s="179">
        <v>9.9785400369637334E-3</v>
      </c>
      <c r="V1030" s="209"/>
      <c r="W1030" s="359" t="s">
        <v>30</v>
      </c>
      <c r="X1030" s="501"/>
      <c r="Y1030" s="209"/>
      <c r="Z1030" s="359">
        <v>3.5629320820734778E-4</v>
      </c>
      <c r="AA1030" s="468"/>
      <c r="AB1030" s="476"/>
      <c r="AC1030" s="476"/>
      <c r="AD1030" s="476"/>
      <c r="AE1030" s="476"/>
      <c r="AF1030" s="476"/>
    </row>
    <row r="1031" spans="1:32" s="138" customFormat="1" ht="15" customHeight="1" x14ac:dyDescent="0.2">
      <c r="A1031" s="245"/>
      <c r="B1031" s="370"/>
      <c r="C1031" s="371" t="s">
        <v>526</v>
      </c>
      <c r="D1031" s="97" t="s">
        <v>30</v>
      </c>
      <c r="E1031" s="499"/>
      <c r="F1031" s="499"/>
      <c r="G1031" s="97" t="s">
        <v>30</v>
      </c>
      <c r="H1031" s="796"/>
      <c r="I1031" s="403">
        <v>1.4289918603191091E-2</v>
      </c>
      <c r="J1031" s="123"/>
      <c r="K1031" s="97">
        <v>5.9873169187556006E-3</v>
      </c>
      <c r="L1031" s="796"/>
      <c r="M1031" s="209"/>
      <c r="N1031" s="359" t="s">
        <v>30</v>
      </c>
      <c r="O1031" s="499"/>
      <c r="P1031" s="499"/>
      <c r="Q1031" s="179" t="s">
        <v>30</v>
      </c>
      <c r="R1031" s="206"/>
      <c r="S1031" s="359">
        <v>1.2767175995201625E-2</v>
      </c>
      <c r="T1031" s="494"/>
      <c r="U1031" s="179">
        <v>5.7863026378225171E-3</v>
      </c>
      <c r="V1031" s="209"/>
      <c r="W1031" s="359" t="s">
        <v>30</v>
      </c>
      <c r="X1031" s="501"/>
      <c r="Y1031" s="209"/>
      <c r="Z1031" s="359">
        <v>1.5227426079894666E-3</v>
      </c>
      <c r="AA1031" s="468"/>
      <c r="AB1031" s="476"/>
      <c r="AC1031" s="476"/>
      <c r="AD1031" s="476"/>
      <c r="AE1031" s="476"/>
      <c r="AF1031" s="476"/>
    </row>
    <row r="1032" spans="1:32" s="138" customFormat="1" ht="15" customHeight="1" x14ac:dyDescent="0.2">
      <c r="A1032" s="245"/>
      <c r="B1032" s="370"/>
      <c r="C1032" s="371" t="s">
        <v>527</v>
      </c>
      <c r="D1032" s="97">
        <v>3.1912359691605871E-2</v>
      </c>
      <c r="E1032" s="499"/>
      <c r="F1032" s="499"/>
      <c r="G1032" s="97">
        <v>4.527945483316452E-2</v>
      </c>
      <c r="H1032" s="796"/>
      <c r="I1032" s="403">
        <v>6.1301299433559678E-2</v>
      </c>
      <c r="J1032" s="123"/>
      <c r="K1032" s="97">
        <v>1.210154217323501E-2</v>
      </c>
      <c r="L1032" s="796"/>
      <c r="M1032" s="209"/>
      <c r="N1032" s="359">
        <v>5.4288867799596706E-2</v>
      </c>
      <c r="O1032" s="499"/>
      <c r="P1032" s="499"/>
      <c r="Q1032" s="179">
        <v>6.0335197714871093E-2</v>
      </c>
      <c r="R1032" s="206"/>
      <c r="S1032" s="359">
        <v>6.6964837479380923E-2</v>
      </c>
      <c r="T1032" s="494"/>
      <c r="U1032" s="179">
        <v>1.2882980331786852E-2</v>
      </c>
      <c r="V1032" s="209"/>
      <c r="W1032" s="359">
        <v>-2.2376508107990835E-2</v>
      </c>
      <c r="X1032" s="501"/>
      <c r="Y1032" s="209"/>
      <c r="Z1032" s="359">
        <v>-5.6635380458212453E-3</v>
      </c>
      <c r="AA1032" s="468"/>
      <c r="AB1032" s="476"/>
      <c r="AC1032" s="476"/>
      <c r="AD1032" s="476"/>
      <c r="AE1032" s="476"/>
      <c r="AF1032" s="476"/>
    </row>
    <row r="1033" spans="1:32" s="138" customFormat="1" ht="15" customHeight="1" x14ac:dyDescent="0.2">
      <c r="A1033" s="245"/>
      <c r="B1033" s="370"/>
      <c r="C1033" s="371" t="s">
        <v>528</v>
      </c>
      <c r="D1033" s="97">
        <v>0.21939215964622777</v>
      </c>
      <c r="E1033" s="799" t="s">
        <v>206</v>
      </c>
      <c r="F1033" s="499"/>
      <c r="G1033" s="97">
        <v>0.10660839338893613</v>
      </c>
      <c r="H1033" s="796"/>
      <c r="I1033" s="403">
        <v>5.5209586719633469E-2</v>
      </c>
      <c r="J1033" s="123"/>
      <c r="K1033" s="97">
        <v>1.1521731678622272E-2</v>
      </c>
      <c r="L1033" s="796"/>
      <c r="M1033" s="209"/>
      <c r="N1033" s="359">
        <v>0.18622085996496476</v>
      </c>
      <c r="O1033" s="499"/>
      <c r="P1033" s="499"/>
      <c r="Q1033" s="179">
        <v>0.10365817010420063</v>
      </c>
      <c r="R1033" s="206"/>
      <c r="S1033" s="359">
        <v>5.3171272543719235E-2</v>
      </c>
      <c r="T1033" s="494"/>
      <c r="U1033" s="179">
        <v>1.1564268564684541E-2</v>
      </c>
      <c r="V1033" s="209"/>
      <c r="W1033" s="359">
        <v>3.3171299681263006E-2</v>
      </c>
      <c r="X1033" s="501"/>
      <c r="Y1033" s="209"/>
      <c r="Z1033" s="359">
        <v>2.038314175914234E-3</v>
      </c>
      <c r="AA1033" s="468"/>
      <c r="AB1033" s="476"/>
      <c r="AC1033" s="476"/>
      <c r="AD1033" s="476"/>
      <c r="AE1033" s="476"/>
      <c r="AF1033" s="476"/>
    </row>
    <row r="1034" spans="1:32" s="138" customFormat="1" ht="15" customHeight="1" x14ac:dyDescent="0.2">
      <c r="A1034" s="245"/>
      <c r="B1034" s="370"/>
      <c r="C1034" s="371" t="s">
        <v>529</v>
      </c>
      <c r="D1034" s="97">
        <v>6.3772730125789795E-2</v>
      </c>
      <c r="E1034" s="499"/>
      <c r="F1034" s="499"/>
      <c r="G1034" s="97">
        <v>6.2946638196308566E-2</v>
      </c>
      <c r="H1034" s="796"/>
      <c r="I1034" s="403">
        <v>4.2967411059961526E-2</v>
      </c>
      <c r="J1034" s="123"/>
      <c r="K1034" s="97">
        <v>1.0230002189871938E-2</v>
      </c>
      <c r="L1034" s="796"/>
      <c r="M1034" s="209"/>
      <c r="N1034" s="359">
        <v>0.16229328207793001</v>
      </c>
      <c r="O1034" s="499"/>
      <c r="P1034" s="499"/>
      <c r="Q1034" s="179">
        <v>9.818211156006719E-2</v>
      </c>
      <c r="R1034" s="206"/>
      <c r="S1034" s="359">
        <v>4.3774042831977375E-2</v>
      </c>
      <c r="T1034" s="494"/>
      <c r="U1034" s="179">
        <v>1.0544658574651854E-2</v>
      </c>
      <c r="V1034" s="209"/>
      <c r="W1034" s="359">
        <v>-9.8520551952140212E-2</v>
      </c>
      <c r="X1034" s="501"/>
      <c r="Y1034" s="209"/>
      <c r="Z1034" s="359">
        <v>-8.0663177201584918E-4</v>
      </c>
      <c r="AA1034" s="468"/>
      <c r="AB1034" s="476"/>
      <c r="AC1034" s="476"/>
      <c r="AD1034" s="476"/>
      <c r="AE1034" s="476"/>
      <c r="AF1034" s="476"/>
    </row>
    <row r="1035" spans="1:32" s="138" customFormat="1" ht="15" customHeight="1" x14ac:dyDescent="0.2">
      <c r="A1035" s="245"/>
      <c r="B1035" s="370"/>
      <c r="C1035" s="371" t="s">
        <v>530</v>
      </c>
      <c r="D1035" s="97" t="s">
        <v>30</v>
      </c>
      <c r="E1035" s="499"/>
      <c r="F1035" s="499"/>
      <c r="G1035" s="97" t="s">
        <v>30</v>
      </c>
      <c r="H1035" s="796"/>
      <c r="I1035" s="403">
        <v>5.7925057675054008E-2</v>
      </c>
      <c r="J1035" s="123"/>
      <c r="K1035" s="97">
        <v>1.1784705491640629E-2</v>
      </c>
      <c r="L1035" s="796"/>
      <c r="M1035" s="209"/>
      <c r="N1035" s="359" t="s">
        <v>30</v>
      </c>
      <c r="O1035" s="499"/>
      <c r="P1035" s="499"/>
      <c r="Q1035" s="179" t="s">
        <v>30</v>
      </c>
      <c r="R1035" s="206"/>
      <c r="S1035" s="359">
        <v>5.5439505494254547E-2</v>
      </c>
      <c r="T1035" s="494"/>
      <c r="U1035" s="179">
        <v>1.1794200091633544E-2</v>
      </c>
      <c r="V1035" s="209"/>
      <c r="W1035" s="359" t="s">
        <v>30</v>
      </c>
      <c r="X1035" s="501"/>
      <c r="Y1035" s="209"/>
      <c r="Z1035" s="359">
        <v>2.4855521807994607E-3</v>
      </c>
      <c r="AA1035" s="468"/>
      <c r="AB1035" s="476"/>
      <c r="AC1035" s="476"/>
      <c r="AD1035" s="476"/>
      <c r="AE1035" s="476"/>
      <c r="AF1035" s="476"/>
    </row>
    <row r="1036" spans="1:32" s="138" customFormat="1" ht="15" customHeight="1" x14ac:dyDescent="0.2">
      <c r="A1036" s="245"/>
      <c r="B1036" s="370"/>
      <c r="C1036" s="371" t="s">
        <v>531</v>
      </c>
      <c r="D1036" s="97">
        <v>0.15481151969094414</v>
      </c>
      <c r="E1036" s="499"/>
      <c r="F1036" s="499"/>
      <c r="G1036" s="97">
        <v>9.3184314314051303E-2</v>
      </c>
      <c r="H1036" s="796"/>
      <c r="I1036" s="403">
        <v>0.12771574411582937</v>
      </c>
      <c r="J1036" s="123"/>
      <c r="K1036" s="97">
        <v>1.683813572917274E-2</v>
      </c>
      <c r="L1036" s="796"/>
      <c r="M1036" s="209"/>
      <c r="N1036" s="359">
        <v>7.8438986544011949E-2</v>
      </c>
      <c r="O1036" s="499"/>
      <c r="P1036" s="499"/>
      <c r="Q1036" s="179">
        <v>7.1591940000974547E-2</v>
      </c>
      <c r="R1036" s="206"/>
      <c r="S1036" s="359">
        <v>0.13192208965795676</v>
      </c>
      <c r="T1036" s="494"/>
      <c r="U1036" s="179">
        <v>1.7441428108809592E-2</v>
      </c>
      <c r="V1036" s="209"/>
      <c r="W1036" s="359">
        <v>7.6372533146932195E-2</v>
      </c>
      <c r="X1036" s="501"/>
      <c r="Y1036" s="209"/>
      <c r="Z1036" s="359">
        <v>-4.2063455421273988E-3</v>
      </c>
      <c r="AA1036" s="468"/>
      <c r="AB1036" s="476"/>
      <c r="AC1036" s="476"/>
      <c r="AD1036" s="476"/>
      <c r="AE1036" s="476"/>
      <c r="AF1036" s="476"/>
    </row>
    <row r="1037" spans="1:32" s="138" customFormat="1" ht="15" customHeight="1" x14ac:dyDescent="0.2">
      <c r="A1037" s="245"/>
      <c r="B1037" s="370"/>
      <c r="C1037" s="371" t="s">
        <v>532</v>
      </c>
      <c r="D1037" s="97" t="s">
        <v>30</v>
      </c>
      <c r="E1037" s="499"/>
      <c r="F1037" s="499"/>
      <c r="G1037" s="97" t="s">
        <v>30</v>
      </c>
      <c r="H1037" s="796"/>
      <c r="I1037" s="403">
        <v>1.406217830628081E-2</v>
      </c>
      <c r="J1037" s="123"/>
      <c r="K1037" s="97">
        <v>5.9401010590629114E-3</v>
      </c>
      <c r="L1037" s="796"/>
      <c r="M1037" s="209"/>
      <c r="N1037" s="359" t="s">
        <v>30</v>
      </c>
      <c r="O1037" s="499"/>
      <c r="P1037" s="499"/>
      <c r="Q1037" s="179" t="s">
        <v>30</v>
      </c>
      <c r="R1037" s="206"/>
      <c r="S1037" s="359">
        <v>1.1171267037849902E-2</v>
      </c>
      <c r="T1037" s="494"/>
      <c r="U1037" s="179">
        <v>5.4169606912855533E-3</v>
      </c>
      <c r="V1037" s="209"/>
      <c r="W1037" s="359" t="s">
        <v>30</v>
      </c>
      <c r="X1037" s="501"/>
      <c r="Y1037" s="209"/>
      <c r="Z1037" s="359">
        <v>2.8909112684309072E-3</v>
      </c>
      <c r="AA1037" s="468"/>
      <c r="AB1037" s="476"/>
      <c r="AC1037" s="476"/>
      <c r="AD1037" s="476"/>
      <c r="AE1037" s="476"/>
      <c r="AF1037" s="476"/>
    </row>
    <row r="1038" spans="1:32" s="138" customFormat="1" ht="15" customHeight="1" x14ac:dyDescent="0.2">
      <c r="A1038" s="245"/>
      <c r="B1038" s="370"/>
      <c r="C1038" s="371" t="s">
        <v>533</v>
      </c>
      <c r="D1038" s="97" t="s">
        <v>30</v>
      </c>
      <c r="E1038" s="499"/>
      <c r="F1038" s="499"/>
      <c r="G1038" s="97" t="s">
        <v>30</v>
      </c>
      <c r="H1038" s="796"/>
      <c r="I1038" s="403">
        <v>2.3657603205342895E-2</v>
      </c>
      <c r="J1038" s="123"/>
      <c r="K1038" s="97">
        <v>7.6670662505218959E-3</v>
      </c>
      <c r="L1038" s="796"/>
      <c r="M1038" s="209"/>
      <c r="N1038" s="359" t="s">
        <v>30</v>
      </c>
      <c r="O1038" s="499"/>
      <c r="P1038" s="499"/>
      <c r="Q1038" s="179" t="s">
        <v>30</v>
      </c>
      <c r="R1038" s="206"/>
      <c r="S1038" s="359">
        <v>2.0846242213089505E-2</v>
      </c>
      <c r="T1038" s="494"/>
      <c r="U1038" s="179">
        <v>7.3634826179246136E-3</v>
      </c>
      <c r="V1038" s="209"/>
      <c r="W1038" s="359" t="s">
        <v>30</v>
      </c>
      <c r="X1038" s="501"/>
      <c r="Y1038" s="209"/>
      <c r="Z1038" s="359">
        <v>2.8113609922533894E-3</v>
      </c>
      <c r="AA1038" s="468"/>
      <c r="AB1038" s="476"/>
      <c r="AC1038" s="476"/>
      <c r="AD1038" s="476"/>
      <c r="AE1038" s="476"/>
      <c r="AF1038" s="476"/>
    </row>
    <row r="1039" spans="1:32" s="138" customFormat="1" ht="15" customHeight="1" x14ac:dyDescent="0.2">
      <c r="A1039" s="245"/>
      <c r="B1039" s="370"/>
      <c r="C1039" s="371" t="s">
        <v>534</v>
      </c>
      <c r="D1039" s="97" t="s">
        <v>30</v>
      </c>
      <c r="E1039" s="499"/>
      <c r="F1039" s="499"/>
      <c r="G1039" s="97" t="s">
        <v>30</v>
      </c>
      <c r="H1039" s="796"/>
      <c r="I1039" s="403">
        <v>1.2212194782704178E-3</v>
      </c>
      <c r="J1039" s="123"/>
      <c r="K1039" s="97">
        <v>1.7618717204636906E-3</v>
      </c>
      <c r="L1039" s="796"/>
      <c r="M1039" s="209"/>
      <c r="N1039" s="359" t="s">
        <v>30</v>
      </c>
      <c r="O1039" s="499"/>
      <c r="P1039" s="499"/>
      <c r="Q1039" s="179" t="s">
        <v>30</v>
      </c>
      <c r="R1039" s="206"/>
      <c r="S1039" s="359">
        <v>1.3221045136522051E-3</v>
      </c>
      <c r="T1039" s="494"/>
      <c r="U1039" s="179">
        <v>1.8727919820938892E-3</v>
      </c>
      <c r="V1039" s="209"/>
      <c r="W1039" s="359" t="s">
        <v>30</v>
      </c>
      <c r="X1039" s="501"/>
      <c r="Y1039" s="209"/>
      <c r="Z1039" s="359">
        <v>-1.0088503538178734E-4</v>
      </c>
      <c r="AA1039" s="468"/>
      <c r="AB1039" s="476"/>
      <c r="AC1039" s="476"/>
      <c r="AD1039" s="476"/>
      <c r="AE1039" s="476"/>
      <c r="AF1039" s="476"/>
    </row>
    <row r="1040" spans="1:32" s="138" customFormat="1" ht="15" customHeight="1" x14ac:dyDescent="0.2">
      <c r="A1040" s="245"/>
      <c r="B1040" s="615"/>
      <c r="C1040" s="616" t="s">
        <v>535</v>
      </c>
      <c r="D1040" s="188" t="s">
        <v>30</v>
      </c>
      <c r="E1040" s="503"/>
      <c r="F1040" s="503"/>
      <c r="G1040" s="188" t="s">
        <v>30</v>
      </c>
      <c r="H1040" s="797"/>
      <c r="I1040" s="404">
        <v>3.695422821361101E-3</v>
      </c>
      <c r="J1040" s="798"/>
      <c r="K1040" s="188">
        <v>3.0610533655523113E-3</v>
      </c>
      <c r="L1040" s="797"/>
      <c r="M1040" s="209"/>
      <c r="N1040" s="215" t="s">
        <v>30</v>
      </c>
      <c r="O1040" s="503"/>
      <c r="P1040" s="503"/>
      <c r="Q1040" s="191" t="s">
        <v>30</v>
      </c>
      <c r="R1040" s="206"/>
      <c r="S1040" s="215">
        <v>1.9669858446230617E-3</v>
      </c>
      <c r="T1040" s="216"/>
      <c r="U1040" s="191">
        <v>2.2835840439253013E-3</v>
      </c>
      <c r="V1040" s="209"/>
      <c r="W1040" s="215" t="s">
        <v>30</v>
      </c>
      <c r="X1040" s="505"/>
      <c r="Y1040" s="209"/>
      <c r="Z1040" s="215">
        <v>1.7284369767380393E-3</v>
      </c>
      <c r="AA1040" s="422"/>
      <c r="AB1040" s="476"/>
      <c r="AC1040" s="476"/>
      <c r="AD1040" s="476"/>
      <c r="AE1040" s="476"/>
      <c r="AF1040" s="476"/>
    </row>
    <row r="1041" spans="1:85" s="138" customFormat="1" ht="15" customHeight="1" x14ac:dyDescent="0.2">
      <c r="A1041" s="413"/>
      <c r="B1041" s="1050" t="s">
        <v>233</v>
      </c>
      <c r="C1041" s="1104"/>
      <c r="D1041" s="408">
        <v>71.469704115581635</v>
      </c>
      <c r="E1041" s="377"/>
      <c r="F1041" s="377"/>
      <c r="G1041" s="377"/>
      <c r="H1041" s="196"/>
      <c r="I1041" s="409">
        <v>12691.607035166327</v>
      </c>
      <c r="J1041" s="377"/>
      <c r="K1041" s="377"/>
      <c r="L1041" s="196"/>
      <c r="M1041" s="142"/>
      <c r="N1041" s="408">
        <v>67.403013513653548</v>
      </c>
      <c r="O1041" s="377"/>
      <c r="P1041" s="377"/>
      <c r="Q1041" s="196"/>
      <c r="R1041" s="142"/>
      <c r="S1041" s="457">
        <v>12680.879051891725</v>
      </c>
      <c r="T1041" s="377"/>
      <c r="U1041" s="422"/>
      <c r="V1041" s="142"/>
      <c r="W1041" s="423"/>
      <c r="X1041" s="142"/>
      <c r="Y1041" s="142"/>
      <c r="Z1041" s="142"/>
      <c r="AA1041" s="142"/>
      <c r="AB1041" s="476"/>
      <c r="AC1041" s="476"/>
      <c r="AD1041" s="476"/>
      <c r="AE1041" s="476"/>
      <c r="AF1041" s="476"/>
    </row>
    <row r="1042" spans="1:85" s="83" customFormat="1" ht="13.5" customHeight="1" x14ac:dyDescent="0.2">
      <c r="B1042" s="106" t="s">
        <v>247</v>
      </c>
      <c r="C1042" s="95"/>
      <c r="D1042" s="88"/>
      <c r="E1042" s="96"/>
      <c r="F1042" s="92"/>
      <c r="G1042" s="97"/>
      <c r="H1042" s="88"/>
      <c r="I1042" s="119"/>
      <c r="J1042" s="88"/>
      <c r="K1042" s="96"/>
      <c r="L1042" s="88"/>
      <c r="M1042" s="97"/>
      <c r="N1042" s="88"/>
      <c r="O1042" s="123"/>
      <c r="P1042" s="88"/>
      <c r="Q1042" s="98"/>
      <c r="R1042" s="98"/>
      <c r="S1042" s="128"/>
      <c r="T1042" s="100"/>
      <c r="U1042" s="474"/>
      <c r="W1042" s="474"/>
      <c r="X1042" s="59"/>
      <c r="Y1042" s="200"/>
      <c r="Z1042" s="200"/>
      <c r="AA1042" s="400"/>
      <c r="AB1042" s="474"/>
      <c r="AC1042" s="474"/>
      <c r="AD1042" s="474"/>
      <c r="AE1042" s="474"/>
      <c r="AF1042" s="474"/>
    </row>
    <row r="1043" spans="1:85" s="50" customFormat="1" ht="13.5" customHeight="1" x14ac:dyDescent="0.2">
      <c r="B1043" s="108" t="s">
        <v>244</v>
      </c>
      <c r="C1043" s="108"/>
      <c r="D1043" s="108"/>
      <c r="E1043" s="108"/>
      <c r="F1043" s="108"/>
      <c r="G1043" s="108"/>
      <c r="H1043" s="108"/>
      <c r="I1043" s="401"/>
      <c r="J1043" s="108"/>
      <c r="K1043" s="108"/>
      <c r="L1043" s="108"/>
      <c r="M1043" s="108"/>
      <c r="N1043" s="108"/>
      <c r="O1043" s="401"/>
      <c r="P1043" s="108"/>
      <c r="Q1043" s="108"/>
      <c r="R1043" s="108"/>
      <c r="S1043" s="477"/>
      <c r="T1043" s="108"/>
      <c r="U1043" s="470"/>
      <c r="W1043" s="470"/>
      <c r="AB1043" s="470"/>
      <c r="AC1043" s="470"/>
      <c r="AD1043" s="470"/>
      <c r="AE1043" s="470"/>
      <c r="AF1043" s="470"/>
    </row>
    <row r="1044" spans="1:85" s="83" customFormat="1" ht="13.5" customHeight="1" x14ac:dyDescent="0.2">
      <c r="B1044" s="581" t="s">
        <v>245</v>
      </c>
      <c r="C1044" s="95"/>
      <c r="D1044" s="88"/>
      <c r="E1044" s="96"/>
      <c r="F1044" s="107"/>
      <c r="G1044" s="97"/>
      <c r="H1044" s="88"/>
      <c r="I1044" s="119"/>
      <c r="J1044" s="88"/>
      <c r="K1044" s="96"/>
      <c r="L1044" s="88"/>
      <c r="M1044" s="97"/>
      <c r="N1044" s="88"/>
      <c r="O1044" s="123"/>
      <c r="P1044" s="88"/>
      <c r="Q1044" s="98"/>
      <c r="R1044" s="88"/>
      <c r="S1044" s="98"/>
      <c r="T1044" s="88"/>
      <c r="U1044" s="474"/>
      <c r="W1044" s="474"/>
      <c r="AB1044" s="474"/>
      <c r="AC1044" s="474"/>
      <c r="AD1044" s="474"/>
      <c r="AE1044" s="474"/>
      <c r="AF1044" s="474"/>
    </row>
    <row r="1045" spans="1:85" s="83" customFormat="1" ht="13.5" customHeight="1" x14ac:dyDescent="0.2">
      <c r="B1045" s="108" t="s">
        <v>78</v>
      </c>
      <c r="C1045" s="108"/>
      <c r="D1045" s="108"/>
      <c r="E1045" s="108"/>
      <c r="F1045" s="108"/>
      <c r="G1045" s="108"/>
      <c r="I1045" s="397"/>
      <c r="J1045" s="108"/>
      <c r="K1045" s="108"/>
      <c r="L1045" s="88"/>
      <c r="M1045" s="97"/>
      <c r="N1045" s="88"/>
      <c r="O1045" s="123"/>
      <c r="P1045" s="88"/>
      <c r="Q1045" s="98"/>
      <c r="R1045" s="88"/>
      <c r="S1045" s="98"/>
      <c r="T1045" s="88"/>
      <c r="U1045" s="481"/>
      <c r="V1045" s="109"/>
      <c r="W1045" s="481"/>
      <c r="X1045" s="109"/>
      <c r="AB1045" s="474"/>
      <c r="AC1045" s="474"/>
      <c r="AD1045" s="474"/>
      <c r="AE1045" s="474"/>
      <c r="AF1045" s="474"/>
    </row>
    <row r="1046" spans="1:85" s="50" customFormat="1" ht="13.5" customHeight="1" x14ac:dyDescent="0.2">
      <c r="I1046" s="121"/>
      <c r="L1046" s="43"/>
      <c r="M1046" s="45"/>
      <c r="N1046" s="43"/>
      <c r="O1046" s="124"/>
      <c r="P1046" s="43"/>
      <c r="Q1046" s="46"/>
      <c r="R1046" s="43"/>
      <c r="S1046" s="46"/>
      <c r="T1046" s="46"/>
      <c r="U1046" s="81"/>
      <c r="V1046" s="109"/>
      <c r="W1046" s="470"/>
      <c r="AB1046" s="470"/>
      <c r="AC1046" s="470"/>
      <c r="AD1046" s="470"/>
      <c r="AE1046" s="470"/>
      <c r="AF1046" s="470"/>
    </row>
    <row r="1047" spans="1:85" s="1" customFormat="1" ht="13.5" customHeight="1" x14ac:dyDescent="0.2">
      <c r="A1047" s="50"/>
      <c r="B1047" s="49" t="s">
        <v>32</v>
      </c>
      <c r="C1047" s="50"/>
      <c r="D1047" s="50"/>
      <c r="E1047" s="50"/>
      <c r="F1047" s="50"/>
      <c r="G1047" s="50"/>
      <c r="H1047" s="50"/>
      <c r="I1047" s="401"/>
      <c r="J1047" s="50"/>
      <c r="K1047" s="50"/>
      <c r="L1047" s="50"/>
      <c r="M1047" s="50"/>
      <c r="N1047" s="43"/>
      <c r="O1047" s="124"/>
      <c r="P1047" s="43"/>
      <c r="Q1047" s="46"/>
      <c r="R1047" s="43"/>
      <c r="S1047" s="46"/>
      <c r="T1047" s="46"/>
      <c r="U1047" s="81"/>
      <c r="V1047" s="109"/>
      <c r="W1047" s="470"/>
      <c r="X1047" s="50"/>
      <c r="Y1047" s="50"/>
      <c r="Z1047" s="50"/>
      <c r="AA1047" s="50"/>
      <c r="AB1047" s="470"/>
      <c r="AC1047" s="470"/>
      <c r="AD1047" s="470"/>
      <c r="AE1047" s="470"/>
      <c r="AF1047" s="470"/>
      <c r="AG1047" s="50"/>
      <c r="AH1047" s="50"/>
      <c r="AI1047" s="50"/>
      <c r="AJ1047" s="50"/>
      <c r="AK1047" s="50"/>
      <c r="AL1047" s="50"/>
      <c r="AM1047" s="50"/>
      <c r="AN1047" s="50"/>
      <c r="AO1047" s="50"/>
      <c r="AP1047" s="50"/>
      <c r="AQ1047" s="50"/>
      <c r="AR1047" s="50"/>
      <c r="AS1047" s="50"/>
      <c r="AT1047" s="50"/>
      <c r="AU1047" s="50"/>
      <c r="AV1047" s="50"/>
      <c r="AW1047" s="50"/>
      <c r="AX1047" s="50"/>
      <c r="AY1047" s="50"/>
      <c r="AZ1047" s="50"/>
      <c r="BA1047" s="50"/>
      <c r="BB1047" s="50"/>
      <c r="BC1047" s="50"/>
      <c r="BD1047" s="50"/>
      <c r="BE1047" s="50"/>
      <c r="BF1047" s="50"/>
      <c r="BG1047" s="50"/>
      <c r="BH1047" s="50"/>
      <c r="BI1047" s="50"/>
      <c r="BJ1047" s="50"/>
      <c r="BK1047" s="50"/>
      <c r="BL1047" s="50"/>
      <c r="BM1047" s="50"/>
      <c r="BN1047" s="50"/>
      <c r="BO1047" s="50"/>
      <c r="BP1047" s="50"/>
      <c r="BQ1047" s="50"/>
      <c r="BR1047" s="50"/>
      <c r="BS1047" s="50"/>
      <c r="BT1047" s="50"/>
      <c r="BU1047" s="50"/>
      <c r="BV1047" s="50"/>
      <c r="BW1047" s="50"/>
      <c r="BX1047" s="50"/>
      <c r="BY1047" s="50"/>
      <c r="BZ1047" s="50"/>
      <c r="CA1047" s="50"/>
      <c r="CB1047" s="50"/>
      <c r="CC1047" s="50"/>
      <c r="CD1047" s="50"/>
      <c r="CE1047" s="50"/>
      <c r="CF1047" s="50"/>
      <c r="CG1047" s="50"/>
    </row>
    <row r="1048" spans="1:85" s="1" customFormat="1" ht="13.5" customHeight="1" x14ac:dyDescent="0.2">
      <c r="A1048" s="50"/>
      <c r="B1048" s="51"/>
      <c r="C1048" s="50" t="s">
        <v>33</v>
      </c>
      <c r="D1048" s="50"/>
      <c r="E1048" s="50"/>
      <c r="F1048" s="50"/>
      <c r="G1048" s="50"/>
      <c r="H1048" s="50"/>
      <c r="I1048" s="121"/>
      <c r="J1048" s="50"/>
      <c r="K1048" s="50"/>
      <c r="L1048" s="50"/>
      <c r="M1048" s="50"/>
      <c r="N1048" s="43"/>
      <c r="O1048" s="124"/>
      <c r="P1048" s="43"/>
      <c r="Q1048" s="46"/>
      <c r="R1048" s="43"/>
      <c r="S1048" s="46"/>
      <c r="T1048" s="46"/>
      <c r="U1048" s="81"/>
      <c r="V1048" s="109"/>
      <c r="W1048" s="470"/>
      <c r="X1048" s="50"/>
      <c r="Y1048" s="50"/>
      <c r="Z1048" s="50"/>
      <c r="AA1048" s="50"/>
      <c r="AB1048" s="470"/>
      <c r="AC1048" s="470"/>
      <c r="AD1048" s="470"/>
      <c r="AE1048" s="470"/>
      <c r="AF1048" s="470"/>
      <c r="AG1048" s="50"/>
      <c r="AH1048" s="50"/>
      <c r="AI1048" s="50"/>
      <c r="AJ1048" s="50"/>
      <c r="AK1048" s="50"/>
      <c r="AL1048" s="50"/>
      <c r="AM1048" s="50"/>
      <c r="AN1048" s="50"/>
      <c r="AO1048" s="50"/>
      <c r="AP1048" s="50"/>
      <c r="AQ1048" s="50"/>
      <c r="AR1048" s="50"/>
      <c r="AS1048" s="50"/>
      <c r="AT1048" s="50"/>
      <c r="AU1048" s="50"/>
      <c r="AV1048" s="50"/>
      <c r="AW1048" s="50"/>
      <c r="AX1048" s="50"/>
      <c r="AY1048" s="50"/>
      <c r="AZ1048" s="50"/>
      <c r="BA1048" s="50"/>
      <c r="BB1048" s="50"/>
      <c r="BC1048" s="50"/>
      <c r="BD1048" s="50"/>
      <c r="BE1048" s="50"/>
      <c r="BF1048" s="50"/>
      <c r="BG1048" s="50"/>
      <c r="BH1048" s="50"/>
      <c r="BI1048" s="50"/>
      <c r="BJ1048" s="50"/>
      <c r="BK1048" s="50"/>
      <c r="BL1048" s="50"/>
      <c r="BM1048" s="50"/>
      <c r="BN1048" s="50"/>
      <c r="BO1048" s="50"/>
      <c r="BP1048" s="50"/>
      <c r="BQ1048" s="50"/>
      <c r="BR1048" s="50"/>
      <c r="BS1048" s="50"/>
      <c r="BT1048" s="50"/>
      <c r="BU1048" s="50"/>
      <c r="BV1048" s="50"/>
      <c r="BW1048" s="50"/>
      <c r="BX1048" s="50"/>
      <c r="BY1048" s="50"/>
      <c r="BZ1048" s="50"/>
      <c r="CA1048" s="50"/>
      <c r="CB1048" s="50"/>
      <c r="CC1048" s="50"/>
      <c r="CD1048" s="50"/>
      <c r="CE1048" s="50"/>
      <c r="CF1048" s="50"/>
      <c r="CG1048" s="50"/>
    </row>
    <row r="1049" spans="1:85" s="1" customFormat="1" ht="13.5" customHeight="1" x14ac:dyDescent="0.2">
      <c r="A1049" s="50"/>
      <c r="B1049" s="75"/>
      <c r="C1049" s="50" t="s">
        <v>34</v>
      </c>
      <c r="D1049" s="50"/>
      <c r="E1049" s="50"/>
      <c r="F1049" s="50"/>
      <c r="G1049" s="50"/>
      <c r="H1049" s="50"/>
      <c r="I1049" s="121"/>
      <c r="J1049" s="50"/>
      <c r="K1049" s="50"/>
      <c r="L1049" s="50"/>
      <c r="M1049" s="50"/>
      <c r="N1049" s="43"/>
      <c r="O1049" s="124"/>
      <c r="P1049" s="43"/>
      <c r="Q1049" s="46"/>
      <c r="R1049" s="43"/>
      <c r="S1049" s="46"/>
      <c r="T1049" s="46"/>
      <c r="U1049" s="81"/>
      <c r="V1049" s="109"/>
      <c r="W1049" s="470"/>
      <c r="X1049" s="50"/>
      <c r="Y1049" s="50"/>
      <c r="Z1049" s="50"/>
      <c r="AA1049" s="50"/>
      <c r="AB1049" s="470"/>
      <c r="AC1049" s="470"/>
      <c r="AD1049" s="470"/>
      <c r="AE1049" s="470"/>
      <c r="AF1049" s="470"/>
      <c r="AG1049" s="50"/>
      <c r="AH1049" s="50"/>
      <c r="AI1049" s="50"/>
      <c r="AJ1049" s="50"/>
      <c r="AK1049" s="50"/>
      <c r="AL1049" s="50"/>
      <c r="AM1049" s="50"/>
      <c r="AN1049" s="50"/>
      <c r="AO1049" s="50"/>
      <c r="AP1049" s="50"/>
      <c r="AQ1049" s="50"/>
      <c r="AR1049" s="50"/>
      <c r="AS1049" s="50"/>
      <c r="AT1049" s="50"/>
      <c r="AU1049" s="50"/>
      <c r="AV1049" s="50"/>
      <c r="AW1049" s="50"/>
      <c r="AX1049" s="50"/>
      <c r="AY1049" s="50"/>
      <c r="AZ1049" s="50"/>
      <c r="BA1049" s="50"/>
      <c r="BB1049" s="50"/>
      <c r="BC1049" s="50"/>
      <c r="BD1049" s="50"/>
      <c r="BE1049" s="50"/>
      <c r="BF1049" s="50"/>
      <c r="BG1049" s="50"/>
      <c r="BH1049" s="50"/>
      <c r="BI1049" s="50"/>
      <c r="BJ1049" s="50"/>
      <c r="BK1049" s="50"/>
      <c r="BL1049" s="50"/>
      <c r="BM1049" s="50"/>
      <c r="BN1049" s="50"/>
      <c r="BO1049" s="50"/>
      <c r="BP1049" s="50"/>
      <c r="BQ1049" s="50"/>
      <c r="BR1049" s="50"/>
      <c r="BS1049" s="50"/>
      <c r="BT1049" s="50"/>
      <c r="BU1049" s="50"/>
      <c r="BV1049" s="50"/>
      <c r="BW1049" s="50"/>
      <c r="BX1049" s="50"/>
      <c r="BY1049" s="50"/>
      <c r="BZ1049" s="50"/>
      <c r="CA1049" s="50"/>
      <c r="CB1049" s="50"/>
      <c r="CC1049" s="50"/>
      <c r="CD1049" s="50"/>
      <c r="CE1049" s="50"/>
      <c r="CF1049" s="50"/>
      <c r="CG1049" s="50"/>
    </row>
    <row r="1050" spans="1:85" s="1" customFormat="1" ht="13.5" customHeight="1" x14ac:dyDescent="0.2">
      <c r="A1050" s="50"/>
      <c r="B1050" s="76"/>
      <c r="C1050" s="50" t="s">
        <v>35</v>
      </c>
      <c r="D1050" s="50"/>
      <c r="E1050" s="50"/>
      <c r="F1050" s="50"/>
      <c r="G1050" s="50"/>
      <c r="H1050" s="50"/>
      <c r="I1050" s="121"/>
      <c r="J1050" s="50"/>
      <c r="K1050" s="50"/>
      <c r="L1050" s="50"/>
      <c r="M1050" s="50"/>
      <c r="N1050" s="43"/>
      <c r="O1050" s="124"/>
      <c r="P1050" s="43"/>
      <c r="Q1050" s="46"/>
      <c r="R1050" s="43"/>
      <c r="S1050" s="46"/>
      <c r="T1050" s="46"/>
      <c r="U1050" s="81"/>
      <c r="V1050" s="109"/>
      <c r="W1050" s="470"/>
      <c r="X1050" s="50"/>
      <c r="Y1050" s="50"/>
      <c r="Z1050" s="50"/>
      <c r="AA1050" s="50"/>
      <c r="AB1050" s="470"/>
      <c r="AC1050" s="470"/>
      <c r="AD1050" s="470"/>
      <c r="AE1050" s="470"/>
      <c r="AF1050" s="470"/>
      <c r="AG1050" s="50"/>
      <c r="AH1050" s="50"/>
      <c r="AI1050" s="50"/>
      <c r="AJ1050" s="50"/>
      <c r="AK1050" s="50"/>
      <c r="AL1050" s="50"/>
      <c r="AM1050" s="50"/>
      <c r="AN1050" s="50"/>
      <c r="AO1050" s="50"/>
      <c r="AP1050" s="50"/>
      <c r="AQ1050" s="50"/>
      <c r="AR1050" s="50"/>
      <c r="AS1050" s="50"/>
      <c r="AT1050" s="50"/>
      <c r="AU1050" s="50"/>
      <c r="AV1050" s="50"/>
      <c r="AW1050" s="50"/>
      <c r="AX1050" s="50"/>
      <c r="AY1050" s="50"/>
      <c r="AZ1050" s="50"/>
      <c r="BA1050" s="50"/>
      <c r="BB1050" s="50"/>
      <c r="BC1050" s="50"/>
      <c r="BD1050" s="50"/>
      <c r="BE1050" s="50"/>
      <c r="BF1050" s="50"/>
      <c r="BG1050" s="50"/>
      <c r="BH1050" s="50"/>
      <c r="BI1050" s="50"/>
      <c r="BJ1050" s="50"/>
      <c r="BK1050" s="50"/>
      <c r="BL1050" s="50"/>
      <c r="BM1050" s="50"/>
      <c r="BN1050" s="50"/>
      <c r="BO1050" s="50"/>
      <c r="BP1050" s="50"/>
      <c r="BQ1050" s="50"/>
      <c r="BR1050" s="50"/>
      <c r="BS1050" s="50"/>
      <c r="BT1050" s="50"/>
      <c r="BU1050" s="50"/>
      <c r="BV1050" s="50"/>
      <c r="BW1050" s="50"/>
      <c r="BX1050" s="50"/>
      <c r="BY1050" s="50"/>
      <c r="BZ1050" s="50"/>
      <c r="CA1050" s="50"/>
      <c r="CB1050" s="50"/>
      <c r="CC1050" s="50"/>
      <c r="CD1050" s="50"/>
      <c r="CE1050" s="50"/>
      <c r="CF1050" s="50"/>
      <c r="CG1050" s="50"/>
    </row>
    <row r="1051" spans="1:85" s="1" customFormat="1" ht="13.5" customHeight="1" x14ac:dyDescent="0.2">
      <c r="A1051" s="50"/>
      <c r="B1051" s="50" t="s">
        <v>57</v>
      </c>
      <c r="C1051" s="50"/>
      <c r="D1051" s="50"/>
      <c r="E1051" s="50"/>
      <c r="F1051" s="50"/>
      <c r="G1051" s="50"/>
      <c r="H1051" s="50"/>
      <c r="I1051" s="121"/>
      <c r="J1051" s="50"/>
      <c r="K1051" s="50"/>
      <c r="L1051" s="50"/>
      <c r="M1051" s="50"/>
      <c r="N1051" s="43"/>
      <c r="O1051" s="124"/>
      <c r="P1051" s="43"/>
      <c r="Q1051" s="46"/>
      <c r="R1051" s="43"/>
      <c r="S1051" s="46"/>
      <c r="T1051" s="46"/>
      <c r="U1051" s="81"/>
      <c r="V1051" s="109"/>
      <c r="W1051" s="470"/>
      <c r="X1051" s="50"/>
      <c r="Y1051" s="50"/>
      <c r="Z1051" s="50"/>
      <c r="AA1051" s="50"/>
      <c r="AB1051" s="470"/>
      <c r="AC1051" s="470"/>
      <c r="AD1051" s="470"/>
      <c r="AE1051" s="470"/>
      <c r="AF1051" s="470"/>
      <c r="AG1051" s="50"/>
      <c r="AH1051" s="50"/>
      <c r="AI1051" s="50"/>
      <c r="AJ1051" s="50"/>
      <c r="AK1051" s="50"/>
      <c r="AL1051" s="50"/>
      <c r="AM1051" s="50"/>
      <c r="AN1051" s="50"/>
      <c r="AO1051" s="50"/>
      <c r="AP1051" s="50"/>
      <c r="AQ1051" s="50"/>
      <c r="AR1051" s="50"/>
      <c r="AS1051" s="50"/>
      <c r="AT1051" s="50"/>
      <c r="AU1051" s="50"/>
      <c r="AV1051" s="50"/>
      <c r="AW1051" s="50"/>
      <c r="AX1051" s="50"/>
      <c r="AY1051" s="50"/>
      <c r="AZ1051" s="50"/>
      <c r="BA1051" s="50"/>
      <c r="BB1051" s="50"/>
      <c r="BC1051" s="50"/>
      <c r="BD1051" s="50"/>
      <c r="BE1051" s="50"/>
      <c r="BF1051" s="50"/>
      <c r="BG1051" s="50"/>
      <c r="BH1051" s="50"/>
      <c r="BI1051" s="50"/>
      <c r="BJ1051" s="50"/>
      <c r="BK1051" s="50"/>
      <c r="BL1051" s="50"/>
      <c r="BM1051" s="50"/>
      <c r="BN1051" s="50"/>
      <c r="BO1051" s="50"/>
      <c r="BP1051" s="50"/>
      <c r="BQ1051" s="50"/>
      <c r="BR1051" s="50"/>
      <c r="BS1051" s="50"/>
      <c r="BT1051" s="50"/>
      <c r="BU1051" s="50"/>
      <c r="BV1051" s="50"/>
      <c r="BW1051" s="50"/>
      <c r="BX1051" s="50"/>
      <c r="BY1051" s="50"/>
      <c r="BZ1051" s="50"/>
      <c r="CA1051" s="50"/>
      <c r="CB1051" s="50"/>
      <c r="CC1051" s="50"/>
      <c r="CD1051" s="50"/>
      <c r="CE1051" s="50"/>
      <c r="CF1051" s="50"/>
      <c r="CG1051" s="50"/>
    </row>
    <row r="1052" spans="1:85" s="1" customFormat="1" ht="13.5" customHeight="1" x14ac:dyDescent="0.2">
      <c r="A1052" s="50"/>
      <c r="B1052" s="50"/>
      <c r="C1052" s="50"/>
      <c r="D1052" s="50"/>
      <c r="E1052" s="50"/>
      <c r="F1052" s="50"/>
      <c r="G1052" s="50"/>
      <c r="H1052" s="50"/>
      <c r="I1052" s="121"/>
      <c r="J1052" s="50"/>
      <c r="K1052" s="50"/>
      <c r="L1052" s="50"/>
      <c r="M1052" s="50"/>
      <c r="N1052" s="43"/>
      <c r="O1052" s="124"/>
      <c r="P1052" s="43"/>
      <c r="Q1052" s="46"/>
      <c r="R1052" s="43"/>
      <c r="S1052" s="46"/>
      <c r="T1052" s="46"/>
      <c r="U1052" s="81"/>
      <c r="V1052" s="109"/>
      <c r="W1052" s="470"/>
      <c r="X1052" s="50"/>
      <c r="Y1052" s="50"/>
      <c r="Z1052" s="50"/>
      <c r="AA1052" s="50"/>
      <c r="AB1052" s="470"/>
      <c r="AC1052" s="470"/>
      <c r="AD1052" s="470"/>
      <c r="AE1052" s="470"/>
      <c r="AF1052" s="470"/>
      <c r="AG1052" s="50"/>
      <c r="AH1052" s="50"/>
      <c r="AI1052" s="50"/>
      <c r="AJ1052" s="50"/>
      <c r="AK1052" s="50"/>
      <c r="AL1052" s="50"/>
      <c r="AM1052" s="50"/>
      <c r="AN1052" s="50"/>
      <c r="AO1052" s="50"/>
      <c r="AP1052" s="50"/>
      <c r="AQ1052" s="50"/>
      <c r="AR1052" s="50"/>
      <c r="AS1052" s="50"/>
      <c r="AT1052" s="50"/>
      <c r="AU1052" s="50"/>
      <c r="AV1052" s="50"/>
      <c r="AW1052" s="50"/>
      <c r="AX1052" s="50"/>
      <c r="AY1052" s="50"/>
      <c r="AZ1052" s="50"/>
      <c r="BA1052" s="50"/>
      <c r="BB1052" s="50"/>
      <c r="BC1052" s="50"/>
      <c r="BD1052" s="50"/>
      <c r="BE1052" s="50"/>
      <c r="BF1052" s="50"/>
      <c r="BG1052" s="50"/>
      <c r="BH1052" s="50"/>
      <c r="BI1052" s="50"/>
      <c r="BJ1052" s="50"/>
      <c r="BK1052" s="50"/>
      <c r="BL1052" s="50"/>
      <c r="BM1052" s="50"/>
      <c r="BN1052" s="50"/>
      <c r="BO1052" s="50"/>
      <c r="BP1052" s="50"/>
      <c r="BQ1052" s="50"/>
      <c r="BR1052" s="50"/>
      <c r="BS1052" s="50"/>
      <c r="BT1052" s="50"/>
      <c r="BU1052" s="50"/>
      <c r="BV1052" s="50"/>
      <c r="BW1052" s="50"/>
      <c r="BX1052" s="50"/>
      <c r="BY1052" s="50"/>
      <c r="BZ1052" s="50"/>
      <c r="CA1052" s="50"/>
      <c r="CB1052" s="50"/>
      <c r="CC1052" s="50"/>
      <c r="CD1052" s="50"/>
      <c r="CE1052" s="50"/>
      <c r="CF1052" s="50"/>
      <c r="CG1052" s="50"/>
    </row>
    <row r="1053" spans="1:85" s="1" customFormat="1" ht="13.5" customHeight="1" x14ac:dyDescent="0.2">
      <c r="A1053" s="50"/>
      <c r="B1053" s="79"/>
      <c r="C1053" s="48" t="s">
        <v>189</v>
      </c>
      <c r="D1053" s="50"/>
      <c r="E1053" s="50"/>
      <c r="F1053" s="50"/>
      <c r="G1053" s="50"/>
      <c r="H1053" s="50"/>
      <c r="I1053" s="121"/>
      <c r="J1053" s="50"/>
      <c r="K1053" s="50"/>
      <c r="L1053" s="50"/>
      <c r="M1053" s="50"/>
      <c r="N1053" s="109"/>
      <c r="O1053" s="399"/>
      <c r="P1053" s="109"/>
      <c r="Q1053" s="109"/>
      <c r="R1053" s="109"/>
      <c r="S1053" s="481"/>
      <c r="T1053" s="109"/>
      <c r="U1053" s="481"/>
      <c r="V1053" s="109"/>
      <c r="W1053" s="470"/>
      <c r="X1053" s="50"/>
      <c r="Y1053" s="50"/>
      <c r="Z1053" s="50"/>
      <c r="AA1053" s="50"/>
      <c r="AB1053" s="470"/>
      <c r="AC1053" s="470"/>
      <c r="AD1053" s="470"/>
      <c r="AE1053" s="470"/>
      <c r="AF1053" s="470"/>
      <c r="AG1053" s="50"/>
      <c r="AH1053" s="50"/>
      <c r="AI1053" s="50"/>
      <c r="AJ1053" s="50"/>
      <c r="AK1053" s="50"/>
      <c r="AL1053" s="50"/>
      <c r="AM1053" s="50"/>
      <c r="AN1053" s="50"/>
      <c r="AO1053" s="50"/>
      <c r="AP1053" s="50"/>
      <c r="AQ1053" s="50"/>
      <c r="AR1053" s="50"/>
      <c r="AS1053" s="50"/>
      <c r="AT1053" s="50"/>
      <c r="AU1053" s="50"/>
      <c r="AV1053" s="50"/>
      <c r="AW1053" s="50"/>
      <c r="AX1053" s="50"/>
      <c r="AY1053" s="50"/>
      <c r="AZ1053" s="50"/>
      <c r="BA1053" s="50"/>
      <c r="BB1053" s="50"/>
      <c r="BC1053" s="50"/>
      <c r="BD1053" s="50"/>
      <c r="BE1053" s="50"/>
      <c r="BF1053" s="50"/>
      <c r="BG1053" s="50"/>
      <c r="BH1053" s="50"/>
      <c r="BI1053" s="50"/>
      <c r="BJ1053" s="50"/>
      <c r="BK1053" s="50"/>
      <c r="BL1053" s="50"/>
      <c r="BM1053" s="50"/>
      <c r="BN1053" s="50"/>
      <c r="BO1053" s="50"/>
      <c r="BP1053" s="50"/>
      <c r="BQ1053" s="50"/>
      <c r="BR1053" s="50"/>
      <c r="BS1053" s="50"/>
      <c r="BT1053" s="50"/>
      <c r="BU1053" s="50"/>
      <c r="BV1053" s="50"/>
      <c r="BW1053" s="50"/>
      <c r="BX1053" s="50"/>
      <c r="BY1053" s="50"/>
      <c r="BZ1053" s="50"/>
      <c r="CA1053" s="50"/>
      <c r="CB1053" s="50"/>
      <c r="CC1053" s="50"/>
      <c r="CD1053" s="50"/>
      <c r="CE1053" s="50"/>
      <c r="CF1053" s="50"/>
      <c r="CG1053" s="50"/>
    </row>
    <row r="1054" spans="1:85" s="1" customFormat="1" ht="13.5" customHeight="1" x14ac:dyDescent="0.2">
      <c r="A1054" s="50"/>
      <c r="B1054" s="78"/>
      <c r="C1054" s="48" t="s">
        <v>190</v>
      </c>
      <c r="D1054" s="50"/>
      <c r="E1054" s="50"/>
      <c r="F1054" s="50"/>
      <c r="G1054" s="50"/>
      <c r="H1054" s="50"/>
      <c r="I1054" s="121"/>
      <c r="J1054" s="50"/>
      <c r="K1054" s="50"/>
      <c r="L1054" s="50"/>
      <c r="M1054" s="50"/>
      <c r="N1054" s="50"/>
      <c r="O1054" s="121"/>
      <c r="P1054" s="50"/>
      <c r="Q1054" s="50"/>
      <c r="R1054" s="50"/>
      <c r="S1054" s="470"/>
      <c r="T1054" s="50"/>
      <c r="U1054" s="470"/>
      <c r="V1054" s="50"/>
      <c r="W1054" s="470"/>
      <c r="X1054" s="50"/>
      <c r="Y1054" s="50"/>
      <c r="Z1054" s="50"/>
      <c r="AA1054" s="50"/>
      <c r="AB1054" s="470"/>
      <c r="AC1054" s="470"/>
      <c r="AD1054" s="470"/>
      <c r="AE1054" s="470"/>
      <c r="AF1054" s="470"/>
      <c r="AG1054" s="50"/>
      <c r="AH1054" s="50"/>
      <c r="AI1054" s="50"/>
      <c r="AJ1054" s="50"/>
      <c r="AK1054" s="50"/>
      <c r="AL1054" s="50"/>
      <c r="AM1054" s="50"/>
      <c r="AN1054" s="50"/>
      <c r="AO1054" s="50"/>
      <c r="AP1054" s="50"/>
      <c r="AQ1054" s="50"/>
      <c r="AR1054" s="50"/>
      <c r="AS1054" s="50"/>
      <c r="AT1054" s="50"/>
      <c r="AU1054" s="50"/>
      <c r="AV1054" s="50"/>
      <c r="AW1054" s="50"/>
      <c r="AX1054" s="50"/>
      <c r="AY1054" s="50"/>
      <c r="AZ1054" s="50"/>
      <c r="BA1054" s="50"/>
      <c r="BB1054" s="50"/>
      <c r="BC1054" s="50"/>
      <c r="BD1054" s="50"/>
      <c r="BE1054" s="50"/>
      <c r="BF1054" s="50"/>
      <c r="BG1054" s="50"/>
      <c r="BH1054" s="50"/>
      <c r="BI1054" s="50"/>
      <c r="BJ1054" s="50"/>
      <c r="BK1054" s="50"/>
      <c r="BL1054" s="50"/>
      <c r="BM1054" s="50"/>
      <c r="BN1054" s="50"/>
      <c r="BO1054" s="50"/>
      <c r="BP1054" s="50"/>
      <c r="BQ1054" s="50"/>
      <c r="BR1054" s="50"/>
      <c r="BS1054" s="50"/>
      <c r="BT1054" s="50"/>
      <c r="BU1054" s="50"/>
      <c r="BV1054" s="50"/>
      <c r="BW1054" s="50"/>
      <c r="BX1054" s="50"/>
      <c r="BY1054" s="50"/>
      <c r="BZ1054" s="50"/>
      <c r="CA1054" s="50"/>
      <c r="CB1054" s="50"/>
      <c r="CC1054" s="50"/>
      <c r="CD1054" s="50"/>
      <c r="CE1054" s="50"/>
      <c r="CF1054" s="50"/>
      <c r="CG1054" s="50"/>
    </row>
    <row r="1055" spans="1:85" s="1" customFormat="1" ht="13.5" customHeight="1" x14ac:dyDescent="0.2">
      <c r="A1055" s="50"/>
      <c r="B1055" s="77"/>
      <c r="C1055" s="48" t="s">
        <v>77</v>
      </c>
      <c r="D1055" s="50"/>
      <c r="E1055" s="50"/>
      <c r="F1055" s="50"/>
      <c r="G1055" s="50"/>
      <c r="H1055" s="50"/>
      <c r="I1055" s="121"/>
      <c r="J1055" s="50"/>
      <c r="K1055" s="50"/>
      <c r="L1055" s="50"/>
      <c r="M1055" s="50"/>
      <c r="N1055" s="50"/>
      <c r="O1055" s="121"/>
      <c r="P1055" s="50"/>
      <c r="Q1055" s="50"/>
      <c r="R1055" s="50"/>
      <c r="S1055" s="470"/>
      <c r="T1055" s="50"/>
      <c r="U1055" s="470"/>
      <c r="V1055" s="50"/>
      <c r="W1055" s="470"/>
      <c r="X1055" s="50"/>
      <c r="Y1055" s="50"/>
      <c r="Z1055" s="50"/>
      <c r="AA1055" s="50"/>
      <c r="AB1055" s="470"/>
      <c r="AC1055" s="470"/>
      <c r="AD1055" s="470"/>
      <c r="AE1055" s="470"/>
      <c r="AF1055" s="470"/>
      <c r="AG1055" s="50"/>
      <c r="AH1055" s="50"/>
      <c r="AI1055" s="50"/>
      <c r="AJ1055" s="50"/>
      <c r="AK1055" s="50"/>
      <c r="AL1055" s="50"/>
      <c r="AM1055" s="50"/>
      <c r="AN1055" s="50"/>
      <c r="AO1055" s="50"/>
      <c r="AP1055" s="50"/>
      <c r="AQ1055" s="50"/>
      <c r="AR1055" s="50"/>
      <c r="AS1055" s="50"/>
      <c r="AT1055" s="50"/>
      <c r="AU1055" s="50"/>
      <c r="AV1055" s="50"/>
      <c r="AW1055" s="50"/>
      <c r="AX1055" s="50"/>
      <c r="AY1055" s="50"/>
      <c r="AZ1055" s="50"/>
      <c r="BA1055" s="50"/>
      <c r="BB1055" s="50"/>
      <c r="BC1055" s="50"/>
      <c r="BD1055" s="50"/>
      <c r="BE1055" s="50"/>
      <c r="BF1055" s="50"/>
      <c r="BG1055" s="50"/>
      <c r="BH1055" s="50"/>
      <c r="BI1055" s="50"/>
      <c r="BJ1055" s="50"/>
      <c r="BK1055" s="50"/>
      <c r="BL1055" s="50"/>
      <c r="BM1055" s="50"/>
      <c r="BN1055" s="50"/>
      <c r="BO1055" s="50"/>
      <c r="BP1055" s="50"/>
      <c r="BQ1055" s="50"/>
      <c r="BR1055" s="50"/>
      <c r="BS1055" s="50"/>
      <c r="BT1055" s="50"/>
      <c r="BU1055" s="50"/>
      <c r="BV1055" s="50"/>
      <c r="BW1055" s="50"/>
      <c r="BX1055" s="50"/>
      <c r="BY1055" s="50"/>
      <c r="BZ1055" s="50"/>
      <c r="CA1055" s="50"/>
      <c r="CB1055" s="50"/>
      <c r="CC1055" s="50"/>
      <c r="CD1055" s="50"/>
      <c r="CE1055" s="50"/>
      <c r="CF1055" s="50"/>
      <c r="CG1055" s="50"/>
    </row>
    <row r="1056" spans="1:85" s="1" customFormat="1" ht="13.5" customHeight="1" x14ac:dyDescent="0.2">
      <c r="A1056" s="50"/>
      <c r="B1056" s="1" t="s">
        <v>246</v>
      </c>
      <c r="I1056" s="121"/>
      <c r="J1056" s="50"/>
      <c r="K1056" s="50"/>
      <c r="L1056" s="50"/>
      <c r="M1056" s="50"/>
      <c r="N1056" s="50"/>
      <c r="O1056" s="121"/>
      <c r="P1056" s="50"/>
      <c r="Q1056" s="50"/>
      <c r="R1056" s="50"/>
      <c r="S1056" s="470"/>
      <c r="T1056" s="50"/>
      <c r="U1056" s="470"/>
      <c r="V1056" s="50"/>
      <c r="W1056" s="470"/>
      <c r="X1056" s="50"/>
      <c r="Y1056" s="50"/>
      <c r="Z1056" s="50"/>
      <c r="AA1056" s="50"/>
      <c r="AB1056" s="470"/>
      <c r="AC1056" s="470"/>
      <c r="AD1056" s="470"/>
      <c r="AE1056" s="470"/>
      <c r="AF1056" s="470"/>
      <c r="AG1056" s="50"/>
      <c r="AH1056" s="50"/>
      <c r="AI1056" s="50"/>
      <c r="AJ1056" s="50"/>
      <c r="AK1056" s="50"/>
      <c r="AL1056" s="50"/>
      <c r="AM1056" s="50"/>
      <c r="AN1056" s="50"/>
      <c r="AO1056" s="50"/>
      <c r="AP1056" s="50"/>
      <c r="AQ1056" s="50"/>
      <c r="AR1056" s="50"/>
      <c r="AS1056" s="50"/>
      <c r="AT1056" s="50"/>
      <c r="AU1056" s="50"/>
      <c r="AV1056" s="50"/>
      <c r="AW1056" s="50"/>
      <c r="AX1056" s="50"/>
      <c r="AY1056" s="50"/>
      <c r="AZ1056" s="50"/>
      <c r="BA1056" s="50"/>
      <c r="BB1056" s="50"/>
      <c r="BC1056" s="50"/>
      <c r="BD1056" s="50"/>
      <c r="BE1056" s="50"/>
      <c r="BF1056" s="50"/>
      <c r="BG1056" s="50"/>
      <c r="BH1056" s="50"/>
      <c r="BI1056" s="50"/>
      <c r="BJ1056" s="50"/>
      <c r="BK1056" s="50"/>
      <c r="BL1056" s="50"/>
      <c r="BM1056" s="50"/>
      <c r="BN1056" s="50"/>
      <c r="BO1056" s="50"/>
      <c r="BP1056" s="50"/>
      <c r="BQ1056" s="50"/>
      <c r="BR1056" s="50"/>
      <c r="BS1056" s="50"/>
      <c r="BT1056" s="50"/>
      <c r="BU1056" s="50"/>
      <c r="BV1056" s="50"/>
      <c r="BW1056" s="50"/>
      <c r="BX1056" s="50"/>
      <c r="BY1056" s="50"/>
      <c r="BZ1056" s="50"/>
      <c r="CA1056" s="50"/>
      <c r="CB1056" s="50"/>
      <c r="CC1056" s="50"/>
      <c r="CD1056" s="50"/>
      <c r="CE1056" s="50"/>
      <c r="CF1056" s="50"/>
      <c r="CG1056" s="50"/>
    </row>
    <row r="1059" spans="1:32" ht="15.75" x14ac:dyDescent="0.25">
      <c r="B1059" s="525" t="s">
        <v>382</v>
      </c>
      <c r="C1059" s="525"/>
      <c r="D1059" s="525"/>
      <c r="E1059" s="525"/>
      <c r="F1059" s="525"/>
      <c r="G1059" s="525"/>
      <c r="H1059" s="525"/>
    </row>
    <row r="1060" spans="1:32" ht="15.75" x14ac:dyDescent="0.25">
      <c r="B1060" s="525"/>
      <c r="C1060" s="525"/>
      <c r="D1060" s="525"/>
      <c r="E1060" s="525"/>
      <c r="F1060" s="525"/>
      <c r="G1060" s="525"/>
      <c r="H1060" s="525"/>
    </row>
    <row r="1061" spans="1:32" s="83" customFormat="1" ht="13.5" customHeight="1" x14ac:dyDescent="0.2">
      <c r="B1061" s="83" t="s">
        <v>712</v>
      </c>
      <c r="C1061" s="83" t="s">
        <v>710</v>
      </c>
      <c r="I1061" s="132"/>
      <c r="O1061" s="397"/>
      <c r="S1061" s="474"/>
      <c r="U1061" s="474"/>
      <c r="W1061" s="474"/>
      <c r="AB1061" s="474"/>
      <c r="AC1061" s="474"/>
      <c r="AD1061" s="474"/>
      <c r="AE1061" s="474"/>
      <c r="AF1061" s="474"/>
    </row>
    <row r="1063" spans="1:32" s="223" customFormat="1" ht="15" customHeight="1" x14ac:dyDescent="0.25">
      <c r="B1063" s="149"/>
      <c r="C1063" s="149"/>
      <c r="D1063" s="923">
        <v>2015</v>
      </c>
      <c r="E1063" s="924"/>
      <c r="F1063" s="924"/>
      <c r="G1063" s="924"/>
      <c r="H1063" s="924"/>
      <c r="I1063" s="924"/>
      <c r="J1063" s="924"/>
      <c r="K1063" s="924"/>
      <c r="L1063" s="925"/>
      <c r="M1063" s="149"/>
      <c r="N1063" s="923">
        <v>2014</v>
      </c>
      <c r="O1063" s="924"/>
      <c r="P1063" s="924"/>
      <c r="Q1063" s="924"/>
      <c r="R1063" s="924"/>
      <c r="S1063" s="926"/>
      <c r="T1063" s="926"/>
      <c r="U1063" s="927"/>
      <c r="V1063" s="149"/>
      <c r="W1063" s="929" t="s">
        <v>612</v>
      </c>
      <c r="X1063" s="930"/>
      <c r="Y1063" s="930"/>
      <c r="Z1063" s="930"/>
      <c r="AA1063" s="931"/>
      <c r="AB1063" s="475"/>
      <c r="AC1063" s="475"/>
      <c r="AD1063" s="475"/>
      <c r="AE1063" s="475"/>
      <c r="AF1063" s="475"/>
    </row>
    <row r="1064" spans="1:32" s="138" customFormat="1" ht="14.25" customHeight="1" x14ac:dyDescent="0.2">
      <c r="B1064" s="142"/>
      <c r="C1064" s="88"/>
      <c r="D1064" s="956" t="s">
        <v>38</v>
      </c>
      <c r="E1064" s="957"/>
      <c r="F1064" s="957"/>
      <c r="G1064" s="957"/>
      <c r="H1064" s="958"/>
      <c r="I1064" s="956" t="s">
        <v>39</v>
      </c>
      <c r="J1064" s="957"/>
      <c r="K1064" s="957"/>
      <c r="L1064" s="958"/>
      <c r="M1064" s="142"/>
      <c r="N1064" s="959" t="s">
        <v>38</v>
      </c>
      <c r="O1064" s="960"/>
      <c r="P1064" s="960"/>
      <c r="Q1064" s="961"/>
      <c r="R1064" s="142"/>
      <c r="S1064" s="959" t="s">
        <v>39</v>
      </c>
      <c r="T1064" s="960"/>
      <c r="U1064" s="961"/>
      <c r="V1064" s="142"/>
      <c r="W1064" s="932"/>
      <c r="X1064" s="933"/>
      <c r="Y1064" s="933"/>
      <c r="Z1064" s="934"/>
      <c r="AA1064" s="935"/>
      <c r="AB1064" s="476"/>
      <c r="AC1064" s="476"/>
      <c r="AD1064" s="476"/>
      <c r="AE1064" s="476"/>
      <c r="AF1064" s="476"/>
    </row>
    <row r="1065" spans="1:32" s="138" customFormat="1" ht="19.5" customHeight="1" x14ac:dyDescent="0.2">
      <c r="B1065" s="142"/>
      <c r="C1065" s="88"/>
      <c r="D1065" s="1035" t="s">
        <v>76</v>
      </c>
      <c r="E1065" s="1036"/>
      <c r="F1065" s="700"/>
      <c r="G1065" s="1038" t="s">
        <v>66</v>
      </c>
      <c r="H1065" s="1039"/>
      <c r="I1065" s="1035" t="s">
        <v>76</v>
      </c>
      <c r="J1065" s="1036"/>
      <c r="K1065" s="1038" t="s">
        <v>66</v>
      </c>
      <c r="L1065" s="1039"/>
      <c r="M1065" s="142"/>
      <c r="N1065" s="944" t="s">
        <v>76</v>
      </c>
      <c r="O1065" s="152"/>
      <c r="P1065" s="152"/>
      <c r="Q1065" s="954" t="s">
        <v>66</v>
      </c>
      <c r="R1065" s="153"/>
      <c r="S1065" s="1043" t="s">
        <v>76</v>
      </c>
      <c r="T1065" s="152"/>
      <c r="U1065" s="1045" t="s">
        <v>66</v>
      </c>
      <c r="V1065" s="142"/>
      <c r="W1065" s="944" t="s">
        <v>713</v>
      </c>
      <c r="X1065" s="949"/>
      <c r="Y1065" s="142"/>
      <c r="Z1065" s="944" t="s">
        <v>714</v>
      </c>
      <c r="AA1065" s="949"/>
      <c r="AB1065" s="476"/>
      <c r="AC1065" s="476"/>
      <c r="AD1065" s="476"/>
      <c r="AE1065" s="476"/>
      <c r="AF1065" s="476"/>
    </row>
    <row r="1066" spans="1:32" s="138" customFormat="1" ht="15" customHeight="1" x14ac:dyDescent="0.2">
      <c r="A1066" s="412"/>
      <c r="B1066" s="1143"/>
      <c r="C1066" s="1144"/>
      <c r="D1066" s="1037"/>
      <c r="E1066" s="1037"/>
      <c r="F1066" s="699"/>
      <c r="G1066" s="1040"/>
      <c r="H1066" s="1041"/>
      <c r="I1066" s="1042"/>
      <c r="J1066" s="1037"/>
      <c r="K1066" s="1040"/>
      <c r="L1066" s="1041"/>
      <c r="M1066" s="142"/>
      <c r="N1066" s="950"/>
      <c r="O1066" s="357"/>
      <c r="P1066" s="357"/>
      <c r="Q1066" s="948"/>
      <c r="R1066" s="153"/>
      <c r="S1066" s="1044"/>
      <c r="T1066" s="357"/>
      <c r="U1066" s="1045"/>
      <c r="V1066" s="142"/>
      <c r="W1066" s="950"/>
      <c r="X1066" s="951"/>
      <c r="Y1066" s="142"/>
      <c r="Z1066" s="950"/>
      <c r="AA1066" s="951"/>
      <c r="AB1066" s="476"/>
      <c r="AC1066" s="476"/>
      <c r="AD1066" s="476"/>
      <c r="AE1066" s="476"/>
      <c r="AF1066" s="476"/>
    </row>
    <row r="1067" spans="1:32" s="138" customFormat="1" ht="15" customHeight="1" x14ac:dyDescent="0.2">
      <c r="A1067" s="245"/>
      <c r="B1067" s="369" t="s">
        <v>236</v>
      </c>
      <c r="C1067" s="252" t="s">
        <v>172</v>
      </c>
      <c r="D1067" s="164">
        <v>0.77573100634039294</v>
      </c>
      <c r="E1067" s="759" t="s">
        <v>206</v>
      </c>
      <c r="F1067" s="490"/>
      <c r="G1067" s="164">
        <v>1.4306586263658811E-2</v>
      </c>
      <c r="H1067" s="760"/>
      <c r="I1067" s="402">
        <v>0.65496791937598831</v>
      </c>
      <c r="J1067" s="353"/>
      <c r="K1067" s="164">
        <v>0.10227739169061886</v>
      </c>
      <c r="L1067" s="760"/>
      <c r="M1067" s="209"/>
      <c r="N1067" s="204">
        <v>0.76051738446239969</v>
      </c>
      <c r="O1067" s="490"/>
      <c r="P1067" s="490"/>
      <c r="Q1067" s="167">
        <v>1.437194378729742E-2</v>
      </c>
      <c r="R1067" s="206"/>
      <c r="S1067" s="207">
        <v>0.70377309224345208</v>
      </c>
      <c r="T1067" s="208"/>
      <c r="U1067" s="167">
        <v>9.9956957609655325E-2</v>
      </c>
      <c r="V1067" s="209"/>
      <c r="W1067" s="210">
        <v>1.5213621877993244E-2</v>
      </c>
      <c r="X1067" s="211"/>
      <c r="Y1067" s="209"/>
      <c r="Z1067" s="204">
        <v>-4.8805172867463775E-2</v>
      </c>
      <c r="AA1067" s="173"/>
      <c r="AB1067" s="476"/>
      <c r="AC1067" s="476"/>
      <c r="AD1067" s="476"/>
      <c r="AE1067" s="476"/>
      <c r="AF1067" s="476"/>
    </row>
    <row r="1068" spans="1:32" s="138" customFormat="1" ht="15" customHeight="1" x14ac:dyDescent="0.2">
      <c r="A1068" s="245"/>
      <c r="B1068" s="691"/>
      <c r="C1068" s="694" t="s">
        <v>173</v>
      </c>
      <c r="D1068" s="97">
        <v>5.1529179652360479E-2</v>
      </c>
      <c r="E1068" s="497"/>
      <c r="F1068" s="497"/>
      <c r="G1068" s="97">
        <v>7.5828842515940076E-3</v>
      </c>
      <c r="H1068" s="762"/>
      <c r="I1068" s="403">
        <v>5.9128501566986166E-2</v>
      </c>
      <c r="J1068" s="498"/>
      <c r="K1068" s="97">
        <v>5.0746195023130269E-2</v>
      </c>
      <c r="L1068" s="762"/>
      <c r="M1068" s="209"/>
      <c r="N1068" s="358">
        <v>7.2290910510809436E-2</v>
      </c>
      <c r="O1068" s="497"/>
      <c r="P1068" s="497"/>
      <c r="Q1068" s="179">
        <v>8.7211085845965309E-3</v>
      </c>
      <c r="R1068" s="206"/>
      <c r="S1068" s="359">
        <v>4.7339287198834859E-2</v>
      </c>
      <c r="T1068" s="494"/>
      <c r="U1068" s="179">
        <v>4.6490523050730884E-2</v>
      </c>
      <c r="V1068" s="209"/>
      <c r="W1068" s="360">
        <v>-2.0761730858448957E-2</v>
      </c>
      <c r="X1068" s="709" t="s">
        <v>31</v>
      </c>
      <c r="Y1068" s="209"/>
      <c r="Z1068" s="358">
        <v>1.1789214368151307E-2</v>
      </c>
      <c r="AA1068" s="184"/>
      <c r="AB1068" s="476"/>
      <c r="AC1068" s="476"/>
      <c r="AD1068" s="476"/>
      <c r="AE1068" s="476"/>
      <c r="AF1068" s="476"/>
    </row>
    <row r="1069" spans="1:32" s="138" customFormat="1" ht="15" customHeight="1" x14ac:dyDescent="0.2">
      <c r="A1069" s="245"/>
      <c r="B1069" s="615"/>
      <c r="C1069" s="616" t="s">
        <v>171</v>
      </c>
      <c r="D1069" s="188">
        <v>0.18212454226470881</v>
      </c>
      <c r="E1069" s="801" t="s">
        <v>206</v>
      </c>
      <c r="F1069" s="502"/>
      <c r="G1069" s="188">
        <v>1.3238038814998068E-2</v>
      </c>
      <c r="H1069" s="763"/>
      <c r="I1069" s="404">
        <v>0.3038710169594756</v>
      </c>
      <c r="J1069" s="710"/>
      <c r="K1069" s="188">
        <v>9.8953096444155106E-2</v>
      </c>
      <c r="L1069" s="763"/>
      <c r="M1069" s="209"/>
      <c r="N1069" s="213">
        <v>0.18021997080878974</v>
      </c>
      <c r="O1069" s="502" t="s">
        <v>31</v>
      </c>
      <c r="P1069" s="502"/>
      <c r="Q1069" s="191">
        <v>1.2944165741971035E-2</v>
      </c>
      <c r="R1069" s="206"/>
      <c r="S1069" s="215">
        <v>0.26125525826072316</v>
      </c>
      <c r="T1069" s="216"/>
      <c r="U1069" s="191">
        <v>9.6175437112455867E-2</v>
      </c>
      <c r="V1069" s="209"/>
      <c r="W1069" s="217">
        <v>1.9045714559190741E-3</v>
      </c>
      <c r="X1069" s="218"/>
      <c r="Y1069" s="209"/>
      <c r="Z1069" s="213">
        <v>4.2615758698752448E-2</v>
      </c>
      <c r="AA1069" s="196"/>
      <c r="AB1069" s="476"/>
      <c r="AC1069" s="476"/>
      <c r="AD1069" s="476"/>
      <c r="AE1069" s="476"/>
      <c r="AF1069" s="476"/>
    </row>
    <row r="1070" spans="1:32" s="138" customFormat="1" ht="15" customHeight="1" x14ac:dyDescent="0.2">
      <c r="A1070" s="413"/>
      <c r="B1070" s="1050" t="s">
        <v>233</v>
      </c>
      <c r="C1070" s="1104"/>
      <c r="D1070" s="774">
        <v>4031.4299527698759</v>
      </c>
      <c r="E1070" s="629"/>
      <c r="F1070" s="629"/>
      <c r="G1070" s="629"/>
      <c r="H1070" s="630"/>
      <c r="I1070" s="774">
        <v>697.78619716601304</v>
      </c>
      <c r="J1070" s="629"/>
      <c r="K1070" s="629"/>
      <c r="L1070" s="630"/>
      <c r="M1070" s="631"/>
      <c r="N1070" s="628">
        <v>4214.088261007425</v>
      </c>
      <c r="O1070" s="629"/>
      <c r="P1070" s="629"/>
      <c r="Q1070" s="630"/>
      <c r="R1070" s="631"/>
      <c r="S1070" s="775">
        <v>702.85918238889815</v>
      </c>
      <c r="T1070" s="629"/>
      <c r="U1070" s="630"/>
      <c r="V1070" s="631"/>
      <c r="W1070" s="631"/>
      <c r="X1070" s="631"/>
      <c r="Y1070" s="631"/>
      <c r="Z1070" s="631"/>
      <c r="AA1070" s="631"/>
      <c r="AB1070" s="476"/>
      <c r="AC1070" s="476"/>
      <c r="AD1070" s="476"/>
      <c r="AE1070" s="476"/>
      <c r="AF1070" s="476"/>
    </row>
    <row r="1071" spans="1:32" s="138" customFormat="1" ht="15" customHeight="1" x14ac:dyDescent="0.2">
      <c r="A1071" s="245"/>
      <c r="B1071" s="369" t="s">
        <v>241</v>
      </c>
      <c r="C1071" s="252" t="s">
        <v>172</v>
      </c>
      <c r="D1071" s="164">
        <v>0.8049217105386528</v>
      </c>
      <c r="E1071" s="759" t="s">
        <v>206</v>
      </c>
      <c r="F1071" s="490"/>
      <c r="G1071" s="164">
        <v>3.0200289614679323E-3</v>
      </c>
      <c r="H1071" s="760"/>
      <c r="I1071" s="402">
        <v>0.68508783633362091</v>
      </c>
      <c r="J1071" s="353"/>
      <c r="K1071" s="164">
        <v>8.5983264421922549E-3</v>
      </c>
      <c r="L1071" s="760"/>
      <c r="M1071" s="209"/>
      <c r="N1071" s="204">
        <v>0.79891324631653859</v>
      </c>
      <c r="O1071" s="759" t="s">
        <v>206</v>
      </c>
      <c r="P1071" s="490"/>
      <c r="Q1071" s="167">
        <v>3.0153180341892846E-3</v>
      </c>
      <c r="R1071" s="206"/>
      <c r="S1071" s="207">
        <v>0.68203546250108849</v>
      </c>
      <c r="T1071" s="208"/>
      <c r="U1071" s="167">
        <v>8.6488268784216931E-3</v>
      </c>
      <c r="V1071" s="209"/>
      <c r="W1071" s="210">
        <v>6.0084642221142071E-3</v>
      </c>
      <c r="X1071" s="211"/>
      <c r="Y1071" s="209"/>
      <c r="Z1071" s="204">
        <v>3.052373832532429E-3</v>
      </c>
      <c r="AA1071" s="173"/>
      <c r="AB1071" s="476"/>
      <c r="AC1071" s="476"/>
      <c r="AD1071" s="476"/>
      <c r="AE1071" s="476"/>
      <c r="AF1071" s="476"/>
    </row>
    <row r="1072" spans="1:32" s="138" customFormat="1" ht="15" customHeight="1" x14ac:dyDescent="0.2">
      <c r="A1072" s="245"/>
      <c r="B1072" s="691"/>
      <c r="C1072" s="694" t="s">
        <v>173</v>
      </c>
      <c r="D1072" s="97">
        <v>3.8614033825840291E-2</v>
      </c>
      <c r="E1072" s="497"/>
      <c r="F1072" s="497"/>
      <c r="G1072" s="97">
        <v>1.4684233882434189E-3</v>
      </c>
      <c r="H1072" s="762"/>
      <c r="I1072" s="403">
        <v>3.8174374661869452E-2</v>
      </c>
      <c r="J1072" s="498"/>
      <c r="K1072" s="97">
        <v>3.5471554446577735E-3</v>
      </c>
      <c r="L1072" s="762"/>
      <c r="M1072" s="209"/>
      <c r="N1072" s="358">
        <v>4.5521459011272081E-2</v>
      </c>
      <c r="O1072" s="497"/>
      <c r="P1072" s="497"/>
      <c r="Q1072" s="179">
        <v>1.5681324924618279E-3</v>
      </c>
      <c r="R1072" s="206"/>
      <c r="S1072" s="359">
        <v>4.4274990904679866E-2</v>
      </c>
      <c r="T1072" s="494"/>
      <c r="U1072" s="179">
        <v>3.82041110232814E-3</v>
      </c>
      <c r="V1072" s="209"/>
      <c r="W1072" s="360">
        <v>-6.9074251854317897E-3</v>
      </c>
      <c r="X1072" s="709" t="s">
        <v>31</v>
      </c>
      <c r="Y1072" s="209"/>
      <c r="Z1072" s="358">
        <v>-6.1006162428104138E-3</v>
      </c>
      <c r="AA1072" s="184" t="s">
        <v>31</v>
      </c>
      <c r="AB1072" s="476"/>
      <c r="AC1072" s="476"/>
      <c r="AD1072" s="476"/>
      <c r="AE1072" s="476"/>
      <c r="AF1072" s="476"/>
    </row>
    <row r="1073" spans="1:85" s="138" customFormat="1" ht="15" customHeight="1" x14ac:dyDescent="0.2">
      <c r="A1073" s="245"/>
      <c r="B1073" s="615"/>
      <c r="C1073" s="616" t="s">
        <v>171</v>
      </c>
      <c r="D1073" s="188">
        <v>0.16274863701012526</v>
      </c>
      <c r="E1073" s="801" t="s">
        <v>206</v>
      </c>
      <c r="F1073" s="502"/>
      <c r="G1073" s="188">
        <v>2.8133024816340453E-3</v>
      </c>
      <c r="H1073" s="763"/>
      <c r="I1073" s="404">
        <v>0.28772137247562135</v>
      </c>
      <c r="J1073" s="710"/>
      <c r="K1073" s="188">
        <v>8.3802524441119481E-3</v>
      </c>
      <c r="L1073" s="763"/>
      <c r="M1073" s="209"/>
      <c r="N1073" s="213">
        <v>0.16298459105329069</v>
      </c>
      <c r="O1073" s="801" t="s">
        <v>206</v>
      </c>
      <c r="P1073" s="502"/>
      <c r="Q1073" s="191">
        <v>2.7786355181592037E-3</v>
      </c>
      <c r="R1073" s="206"/>
      <c r="S1073" s="215">
        <v>0.2863685097592073</v>
      </c>
      <c r="T1073" s="216"/>
      <c r="U1073" s="191">
        <v>8.3958373295472712E-3</v>
      </c>
      <c r="V1073" s="209"/>
      <c r="W1073" s="217">
        <v>-2.3595404316542612E-4</v>
      </c>
      <c r="X1073" s="218"/>
      <c r="Y1073" s="209"/>
      <c r="Z1073" s="213">
        <v>1.3528627164140494E-3</v>
      </c>
      <c r="AA1073" s="196"/>
      <c r="AB1073" s="476"/>
      <c r="AC1073" s="476"/>
      <c r="AD1073" s="476"/>
      <c r="AE1073" s="476"/>
      <c r="AF1073" s="476"/>
    </row>
    <row r="1074" spans="1:85" s="138" customFormat="1" ht="15" customHeight="1" x14ac:dyDescent="0.2">
      <c r="A1074" s="413"/>
      <c r="B1074" s="1050" t="s">
        <v>233</v>
      </c>
      <c r="C1074" s="1104"/>
      <c r="D1074" s="774">
        <v>81656.570047202564</v>
      </c>
      <c r="E1074" s="629"/>
      <c r="F1074" s="629"/>
      <c r="G1074" s="629"/>
      <c r="H1074" s="630"/>
      <c r="I1074" s="774">
        <v>94256.213802823942</v>
      </c>
      <c r="J1074" s="629"/>
      <c r="K1074" s="629"/>
      <c r="L1074" s="630"/>
      <c r="M1074" s="631"/>
      <c r="N1074" s="628">
        <v>84443.911738984549</v>
      </c>
      <c r="O1074" s="629"/>
      <c r="P1074" s="629"/>
      <c r="Q1074" s="630"/>
      <c r="R1074" s="631"/>
      <c r="S1074" s="775">
        <v>97658.140817611536</v>
      </c>
      <c r="T1074" s="629"/>
      <c r="U1074" s="630"/>
      <c r="V1074" s="631"/>
      <c r="W1074" s="631"/>
      <c r="X1074" s="631"/>
      <c r="Y1074" s="631"/>
      <c r="Z1074" s="631"/>
      <c r="AA1074" s="631"/>
      <c r="AB1074" s="476"/>
      <c r="AC1074" s="476"/>
      <c r="AD1074" s="476"/>
      <c r="AE1074" s="476"/>
      <c r="AF1074" s="476"/>
    </row>
    <row r="1075" spans="1:85" s="83" customFormat="1" ht="13.5" customHeight="1" x14ac:dyDescent="0.2">
      <c r="B1075" s="106" t="s">
        <v>247</v>
      </c>
      <c r="C1075" s="95"/>
      <c r="D1075" s="88"/>
      <c r="E1075" s="96"/>
      <c r="F1075" s="92"/>
      <c r="G1075" s="97"/>
      <c r="H1075" s="88"/>
      <c r="I1075" s="119"/>
      <c r="J1075" s="88"/>
      <c r="K1075" s="96"/>
      <c r="L1075" s="88"/>
      <c r="M1075" s="97"/>
      <c r="N1075" s="88"/>
      <c r="O1075" s="123"/>
      <c r="P1075" s="88"/>
      <c r="Q1075" s="98"/>
      <c r="R1075" s="98"/>
      <c r="S1075" s="128"/>
      <c r="T1075" s="100"/>
      <c r="U1075" s="474"/>
      <c r="W1075" s="474"/>
      <c r="X1075" s="59"/>
      <c r="Y1075" s="200"/>
      <c r="Z1075" s="200"/>
      <c r="AA1075" s="400"/>
      <c r="AB1075" s="474"/>
      <c r="AC1075" s="474"/>
      <c r="AD1075" s="474"/>
      <c r="AE1075" s="474"/>
      <c r="AF1075" s="474"/>
    </row>
    <row r="1076" spans="1:85" s="50" customFormat="1" ht="13.5" customHeight="1" x14ac:dyDescent="0.2">
      <c r="B1076" s="108" t="s">
        <v>244</v>
      </c>
      <c r="C1076" s="108"/>
      <c r="D1076" s="108"/>
      <c r="E1076" s="108"/>
      <c r="F1076" s="108"/>
      <c r="G1076" s="108"/>
      <c r="H1076" s="108"/>
      <c r="I1076" s="401"/>
      <c r="J1076" s="108"/>
      <c r="K1076" s="108"/>
      <c r="L1076" s="108"/>
      <c r="M1076" s="108"/>
      <c r="N1076" s="108"/>
      <c r="O1076" s="401"/>
      <c r="P1076" s="108"/>
      <c r="Q1076" s="108"/>
      <c r="R1076" s="108"/>
      <c r="S1076" s="477"/>
      <c r="T1076" s="108"/>
      <c r="U1076" s="470"/>
      <c r="W1076" s="470"/>
      <c r="AB1076" s="470"/>
      <c r="AC1076" s="470"/>
      <c r="AD1076" s="470"/>
      <c r="AE1076" s="470"/>
      <c r="AF1076" s="470"/>
    </row>
    <row r="1077" spans="1:85" s="83" customFormat="1" ht="13.5" customHeight="1" x14ac:dyDescent="0.2">
      <c r="B1077" s="692" t="s">
        <v>245</v>
      </c>
      <c r="C1077" s="95"/>
      <c r="D1077" s="88"/>
      <c r="E1077" s="96"/>
      <c r="F1077" s="107"/>
      <c r="G1077" s="97"/>
      <c r="H1077" s="88"/>
      <c r="I1077" s="119"/>
      <c r="J1077" s="88"/>
      <c r="K1077" s="96"/>
      <c r="L1077" s="88"/>
      <c r="M1077" s="97"/>
      <c r="N1077" s="88"/>
      <c r="O1077" s="123"/>
      <c r="P1077" s="88"/>
      <c r="Q1077" s="98"/>
      <c r="R1077" s="88"/>
      <c r="S1077" s="98"/>
      <c r="T1077" s="88"/>
      <c r="U1077" s="474"/>
      <c r="W1077" s="474"/>
      <c r="AB1077" s="474"/>
      <c r="AC1077" s="474"/>
      <c r="AD1077" s="474"/>
      <c r="AE1077" s="474"/>
      <c r="AF1077" s="474"/>
    </row>
    <row r="1078" spans="1:85" s="83" customFormat="1" ht="13.5" customHeight="1" x14ac:dyDescent="0.2">
      <c r="B1078" s="108" t="s">
        <v>78</v>
      </c>
      <c r="C1078" s="108"/>
      <c r="D1078" s="108"/>
      <c r="E1078" s="108"/>
      <c r="F1078" s="108"/>
      <c r="G1078" s="108"/>
      <c r="I1078" s="397"/>
      <c r="J1078" s="108"/>
      <c r="K1078" s="108"/>
      <c r="L1078" s="88"/>
      <c r="M1078" s="97"/>
      <c r="N1078" s="88"/>
      <c r="O1078" s="123"/>
      <c r="P1078" s="88"/>
      <c r="Q1078" s="98"/>
      <c r="R1078" s="88"/>
      <c r="S1078" s="98"/>
      <c r="T1078" s="88"/>
      <c r="U1078" s="481"/>
      <c r="V1078" s="109"/>
      <c r="W1078" s="481"/>
      <c r="X1078" s="109"/>
      <c r="AB1078" s="474"/>
      <c r="AC1078" s="474"/>
      <c r="AD1078" s="474"/>
      <c r="AE1078" s="474"/>
      <c r="AF1078" s="474"/>
    </row>
    <row r="1079" spans="1:85" s="50" customFormat="1" ht="13.5" customHeight="1" x14ac:dyDescent="0.2">
      <c r="I1079" s="121"/>
      <c r="L1079" s="43"/>
      <c r="M1079" s="45"/>
      <c r="N1079" s="43"/>
      <c r="O1079" s="124"/>
      <c r="P1079" s="43"/>
      <c r="Q1079" s="46"/>
      <c r="R1079" s="43"/>
      <c r="S1079" s="46"/>
      <c r="T1079" s="46"/>
      <c r="U1079" s="81"/>
      <c r="V1079" s="109"/>
      <c r="W1079" s="470"/>
      <c r="AB1079" s="470"/>
      <c r="AC1079" s="470"/>
      <c r="AD1079" s="470"/>
      <c r="AE1079" s="470"/>
      <c r="AF1079" s="470"/>
    </row>
    <row r="1080" spans="1:85" s="1" customFormat="1" ht="13.5" customHeight="1" x14ac:dyDescent="0.2">
      <c r="A1080" s="50"/>
      <c r="B1080" s="49" t="s">
        <v>32</v>
      </c>
      <c r="C1080" s="50"/>
      <c r="D1080" s="50"/>
      <c r="E1080" s="50"/>
      <c r="F1080" s="50"/>
      <c r="G1080" s="50"/>
      <c r="H1080" s="50"/>
      <c r="I1080" s="401"/>
      <c r="J1080" s="50"/>
      <c r="K1080" s="50"/>
      <c r="L1080" s="50"/>
      <c r="M1080" s="50"/>
      <c r="N1080" s="43"/>
      <c r="O1080" s="124"/>
      <c r="P1080" s="43"/>
      <c r="Q1080" s="46"/>
      <c r="R1080" s="43"/>
      <c r="S1080" s="46"/>
      <c r="T1080" s="46"/>
      <c r="U1080" s="81"/>
      <c r="V1080" s="109"/>
      <c r="W1080" s="470"/>
      <c r="X1080" s="50"/>
      <c r="Y1080" s="50"/>
      <c r="Z1080" s="50"/>
      <c r="AA1080" s="50"/>
      <c r="AB1080" s="470"/>
      <c r="AC1080" s="470"/>
      <c r="AD1080" s="470"/>
      <c r="AE1080" s="470"/>
      <c r="AF1080" s="470"/>
      <c r="AG1080" s="50"/>
      <c r="AH1080" s="50"/>
      <c r="AI1080" s="50"/>
      <c r="AJ1080" s="50"/>
      <c r="AK1080" s="50"/>
      <c r="AL1080" s="50"/>
      <c r="AM1080" s="50"/>
      <c r="AN1080" s="50"/>
      <c r="AO1080" s="50"/>
      <c r="AP1080" s="50"/>
      <c r="AQ1080" s="50"/>
      <c r="AR1080" s="50"/>
      <c r="AS1080" s="50"/>
      <c r="AT1080" s="50"/>
      <c r="AU1080" s="50"/>
      <c r="AV1080" s="50"/>
      <c r="AW1080" s="50"/>
      <c r="AX1080" s="50"/>
      <c r="AY1080" s="50"/>
      <c r="AZ1080" s="50"/>
      <c r="BA1080" s="50"/>
      <c r="BB1080" s="50"/>
      <c r="BC1080" s="50"/>
      <c r="BD1080" s="50"/>
      <c r="BE1080" s="50"/>
      <c r="BF1080" s="50"/>
      <c r="BG1080" s="50"/>
      <c r="BH1080" s="50"/>
      <c r="BI1080" s="50"/>
      <c r="BJ1080" s="50"/>
      <c r="BK1080" s="50"/>
      <c r="BL1080" s="50"/>
      <c r="BM1080" s="50"/>
      <c r="BN1080" s="50"/>
      <c r="BO1080" s="50"/>
      <c r="BP1080" s="50"/>
      <c r="BQ1080" s="50"/>
      <c r="BR1080" s="50"/>
      <c r="BS1080" s="50"/>
      <c r="BT1080" s="50"/>
      <c r="BU1080" s="50"/>
      <c r="BV1080" s="50"/>
      <c r="BW1080" s="50"/>
      <c r="BX1080" s="50"/>
      <c r="BY1080" s="50"/>
      <c r="BZ1080" s="50"/>
      <c r="CA1080" s="50"/>
      <c r="CB1080" s="50"/>
      <c r="CC1080" s="50"/>
      <c r="CD1080" s="50"/>
      <c r="CE1080" s="50"/>
      <c r="CF1080" s="50"/>
      <c r="CG1080" s="50"/>
    </row>
    <row r="1081" spans="1:85" s="1" customFormat="1" ht="13.5" customHeight="1" x14ac:dyDescent="0.2">
      <c r="A1081" s="50"/>
      <c r="B1081" s="51"/>
      <c r="C1081" s="50" t="s">
        <v>33</v>
      </c>
      <c r="D1081" s="50"/>
      <c r="E1081" s="50"/>
      <c r="F1081" s="50"/>
      <c r="G1081" s="50"/>
      <c r="H1081" s="50"/>
      <c r="I1081" s="121"/>
      <c r="J1081" s="50"/>
      <c r="K1081" s="50"/>
      <c r="L1081" s="50"/>
      <c r="M1081" s="50"/>
      <c r="N1081" s="43"/>
      <c r="O1081" s="124"/>
      <c r="P1081" s="43"/>
      <c r="Q1081" s="46"/>
      <c r="R1081" s="43"/>
      <c r="S1081" s="46"/>
      <c r="T1081" s="46"/>
      <c r="U1081" s="81"/>
      <c r="V1081" s="109"/>
      <c r="W1081" s="470"/>
      <c r="X1081" s="50"/>
      <c r="Y1081" s="50"/>
      <c r="Z1081" s="50"/>
      <c r="AA1081" s="50"/>
      <c r="AB1081" s="470"/>
      <c r="AC1081" s="470"/>
      <c r="AD1081" s="470"/>
      <c r="AE1081" s="470"/>
      <c r="AF1081" s="470"/>
      <c r="AG1081" s="50"/>
      <c r="AH1081" s="50"/>
      <c r="AI1081" s="50"/>
      <c r="AJ1081" s="50"/>
      <c r="AK1081" s="50"/>
      <c r="AL1081" s="50"/>
      <c r="AM1081" s="50"/>
      <c r="AN1081" s="50"/>
      <c r="AO1081" s="50"/>
      <c r="AP1081" s="50"/>
      <c r="AQ1081" s="50"/>
      <c r="AR1081" s="50"/>
      <c r="AS1081" s="50"/>
      <c r="AT1081" s="50"/>
      <c r="AU1081" s="50"/>
      <c r="AV1081" s="50"/>
      <c r="AW1081" s="50"/>
      <c r="AX1081" s="50"/>
      <c r="AY1081" s="50"/>
      <c r="AZ1081" s="50"/>
      <c r="BA1081" s="50"/>
      <c r="BB1081" s="50"/>
      <c r="BC1081" s="50"/>
      <c r="BD1081" s="50"/>
      <c r="BE1081" s="50"/>
      <c r="BF1081" s="50"/>
      <c r="BG1081" s="50"/>
      <c r="BH1081" s="50"/>
      <c r="BI1081" s="50"/>
      <c r="BJ1081" s="50"/>
      <c r="BK1081" s="50"/>
      <c r="BL1081" s="50"/>
      <c r="BM1081" s="50"/>
      <c r="BN1081" s="50"/>
      <c r="BO1081" s="50"/>
      <c r="BP1081" s="50"/>
      <c r="BQ1081" s="50"/>
      <c r="BR1081" s="50"/>
      <c r="BS1081" s="50"/>
      <c r="BT1081" s="50"/>
      <c r="BU1081" s="50"/>
      <c r="BV1081" s="50"/>
      <c r="BW1081" s="50"/>
      <c r="BX1081" s="50"/>
      <c r="BY1081" s="50"/>
      <c r="BZ1081" s="50"/>
      <c r="CA1081" s="50"/>
      <c r="CB1081" s="50"/>
      <c r="CC1081" s="50"/>
      <c r="CD1081" s="50"/>
      <c r="CE1081" s="50"/>
      <c r="CF1081" s="50"/>
      <c r="CG1081" s="50"/>
    </row>
    <row r="1082" spans="1:85" s="1" customFormat="1" ht="13.5" customHeight="1" x14ac:dyDescent="0.2">
      <c r="A1082" s="50"/>
      <c r="B1082" s="75"/>
      <c r="C1082" s="50" t="s">
        <v>34</v>
      </c>
      <c r="D1082" s="50"/>
      <c r="E1082" s="50"/>
      <c r="F1082" s="50"/>
      <c r="G1082" s="50"/>
      <c r="H1082" s="50"/>
      <c r="I1082" s="121"/>
      <c r="J1082" s="50"/>
      <c r="K1082" s="50"/>
      <c r="L1082" s="50"/>
      <c r="M1082" s="50"/>
      <c r="N1082" s="43"/>
      <c r="O1082" s="124"/>
      <c r="P1082" s="43"/>
      <c r="Q1082" s="46"/>
      <c r="R1082" s="43"/>
      <c r="S1082" s="46"/>
      <c r="T1082" s="46"/>
      <c r="U1082" s="81"/>
      <c r="V1082" s="109"/>
      <c r="W1082" s="470"/>
      <c r="X1082" s="50"/>
      <c r="Y1082" s="50"/>
      <c r="Z1082" s="50"/>
      <c r="AA1082" s="50"/>
      <c r="AB1082" s="470"/>
      <c r="AC1082" s="470"/>
      <c r="AD1082" s="470"/>
      <c r="AE1082" s="470"/>
      <c r="AF1082" s="470"/>
      <c r="AG1082" s="50"/>
      <c r="AH1082" s="50"/>
      <c r="AI1082" s="50"/>
      <c r="AJ1082" s="50"/>
      <c r="AK1082" s="50"/>
      <c r="AL1082" s="50"/>
      <c r="AM1082" s="50"/>
      <c r="AN1082" s="50"/>
      <c r="AO1082" s="50"/>
      <c r="AP1082" s="50"/>
      <c r="AQ1082" s="50"/>
      <c r="AR1082" s="50"/>
      <c r="AS1082" s="50"/>
      <c r="AT1082" s="50"/>
      <c r="AU1082" s="50"/>
      <c r="AV1082" s="50"/>
      <c r="AW1082" s="50"/>
      <c r="AX1082" s="50"/>
      <c r="AY1082" s="50"/>
      <c r="AZ1082" s="50"/>
      <c r="BA1082" s="50"/>
      <c r="BB1082" s="50"/>
      <c r="BC1082" s="50"/>
      <c r="BD1082" s="50"/>
      <c r="BE1082" s="50"/>
      <c r="BF1082" s="50"/>
      <c r="BG1082" s="50"/>
      <c r="BH1082" s="50"/>
      <c r="BI1082" s="50"/>
      <c r="BJ1082" s="50"/>
      <c r="BK1082" s="50"/>
      <c r="BL1082" s="50"/>
      <c r="BM1082" s="50"/>
      <c r="BN1082" s="50"/>
      <c r="BO1082" s="50"/>
      <c r="BP1082" s="50"/>
      <c r="BQ1082" s="50"/>
      <c r="BR1082" s="50"/>
      <c r="BS1082" s="50"/>
      <c r="BT1082" s="50"/>
      <c r="BU1082" s="50"/>
      <c r="BV1082" s="50"/>
      <c r="BW1082" s="50"/>
      <c r="BX1082" s="50"/>
      <c r="BY1082" s="50"/>
      <c r="BZ1082" s="50"/>
      <c r="CA1082" s="50"/>
      <c r="CB1082" s="50"/>
      <c r="CC1082" s="50"/>
      <c r="CD1082" s="50"/>
      <c r="CE1082" s="50"/>
      <c r="CF1082" s="50"/>
      <c r="CG1082" s="50"/>
    </row>
    <row r="1083" spans="1:85" s="1" customFormat="1" ht="13.5" customHeight="1" x14ac:dyDescent="0.2">
      <c r="A1083" s="50"/>
      <c r="B1083" s="76"/>
      <c r="C1083" s="50" t="s">
        <v>35</v>
      </c>
      <c r="D1083" s="50"/>
      <c r="E1083" s="50"/>
      <c r="F1083" s="50"/>
      <c r="G1083" s="50"/>
      <c r="H1083" s="50"/>
      <c r="I1083" s="121"/>
      <c r="J1083" s="50"/>
      <c r="K1083" s="50"/>
      <c r="L1083" s="50"/>
      <c r="M1083" s="50"/>
      <c r="N1083" s="43"/>
      <c r="O1083" s="124"/>
      <c r="P1083" s="43"/>
      <c r="Q1083" s="46"/>
      <c r="R1083" s="43"/>
      <c r="S1083" s="46"/>
      <c r="T1083" s="46"/>
      <c r="U1083" s="81"/>
      <c r="V1083" s="109"/>
      <c r="W1083" s="470"/>
      <c r="X1083" s="50"/>
      <c r="Y1083" s="50"/>
      <c r="Z1083" s="50"/>
      <c r="AA1083" s="50"/>
      <c r="AB1083" s="470"/>
      <c r="AC1083" s="470"/>
      <c r="AD1083" s="470"/>
      <c r="AE1083" s="470"/>
      <c r="AF1083" s="470"/>
      <c r="AG1083" s="50"/>
      <c r="AH1083" s="50"/>
      <c r="AI1083" s="50"/>
      <c r="AJ1083" s="50"/>
      <c r="AK1083" s="50"/>
      <c r="AL1083" s="50"/>
      <c r="AM1083" s="50"/>
      <c r="AN1083" s="50"/>
      <c r="AO1083" s="50"/>
      <c r="AP1083" s="50"/>
      <c r="AQ1083" s="50"/>
      <c r="AR1083" s="50"/>
      <c r="AS1083" s="50"/>
      <c r="AT1083" s="50"/>
      <c r="AU1083" s="50"/>
      <c r="AV1083" s="50"/>
      <c r="AW1083" s="50"/>
      <c r="AX1083" s="50"/>
      <c r="AY1083" s="50"/>
      <c r="AZ1083" s="50"/>
      <c r="BA1083" s="50"/>
      <c r="BB1083" s="50"/>
      <c r="BC1083" s="50"/>
      <c r="BD1083" s="50"/>
      <c r="BE1083" s="50"/>
      <c r="BF1083" s="50"/>
      <c r="BG1083" s="50"/>
      <c r="BH1083" s="50"/>
      <c r="BI1083" s="50"/>
      <c r="BJ1083" s="50"/>
      <c r="BK1083" s="50"/>
      <c r="BL1083" s="50"/>
      <c r="BM1083" s="50"/>
      <c r="BN1083" s="50"/>
      <c r="BO1083" s="50"/>
      <c r="BP1083" s="50"/>
      <c r="BQ1083" s="50"/>
      <c r="BR1083" s="50"/>
      <c r="BS1083" s="50"/>
      <c r="BT1083" s="50"/>
      <c r="BU1083" s="50"/>
      <c r="BV1083" s="50"/>
      <c r="BW1083" s="50"/>
      <c r="BX1083" s="50"/>
      <c r="BY1083" s="50"/>
      <c r="BZ1083" s="50"/>
      <c r="CA1083" s="50"/>
      <c r="CB1083" s="50"/>
      <c r="CC1083" s="50"/>
      <c r="CD1083" s="50"/>
      <c r="CE1083" s="50"/>
      <c r="CF1083" s="50"/>
      <c r="CG1083" s="50"/>
    </row>
    <row r="1084" spans="1:85" s="1" customFormat="1" ht="13.5" customHeight="1" x14ac:dyDescent="0.2">
      <c r="A1084" s="50"/>
      <c r="B1084" s="50" t="s">
        <v>57</v>
      </c>
      <c r="C1084" s="50"/>
      <c r="D1084" s="50"/>
      <c r="E1084" s="50"/>
      <c r="F1084" s="50"/>
      <c r="G1084" s="50"/>
      <c r="H1084" s="50"/>
      <c r="I1084" s="121"/>
      <c r="J1084" s="50"/>
      <c r="K1084" s="50"/>
      <c r="L1084" s="50"/>
      <c r="M1084" s="50"/>
      <c r="N1084" s="43"/>
      <c r="O1084" s="124"/>
      <c r="P1084" s="43"/>
      <c r="Q1084" s="46"/>
      <c r="R1084" s="43"/>
      <c r="S1084" s="46"/>
      <c r="T1084" s="46"/>
      <c r="U1084" s="81"/>
      <c r="V1084" s="109"/>
      <c r="W1084" s="470"/>
      <c r="X1084" s="50"/>
      <c r="Y1084" s="50"/>
      <c r="Z1084" s="50"/>
      <c r="AA1084" s="50"/>
      <c r="AB1084" s="470"/>
      <c r="AC1084" s="470"/>
      <c r="AD1084" s="470"/>
      <c r="AE1084" s="470"/>
      <c r="AF1084" s="470"/>
      <c r="AG1084" s="50"/>
      <c r="AH1084" s="50"/>
      <c r="AI1084" s="50"/>
      <c r="AJ1084" s="50"/>
      <c r="AK1084" s="50"/>
      <c r="AL1084" s="50"/>
      <c r="AM1084" s="50"/>
      <c r="AN1084" s="50"/>
      <c r="AO1084" s="50"/>
      <c r="AP1084" s="50"/>
      <c r="AQ1084" s="50"/>
      <c r="AR1084" s="50"/>
      <c r="AS1084" s="50"/>
      <c r="AT1084" s="50"/>
      <c r="AU1084" s="50"/>
      <c r="AV1084" s="50"/>
      <c r="AW1084" s="50"/>
      <c r="AX1084" s="50"/>
      <c r="AY1084" s="50"/>
      <c r="AZ1084" s="50"/>
      <c r="BA1084" s="50"/>
      <c r="BB1084" s="50"/>
      <c r="BC1084" s="50"/>
      <c r="BD1084" s="50"/>
      <c r="BE1084" s="50"/>
      <c r="BF1084" s="50"/>
      <c r="BG1084" s="50"/>
      <c r="BH1084" s="50"/>
      <c r="BI1084" s="50"/>
      <c r="BJ1084" s="50"/>
      <c r="BK1084" s="50"/>
      <c r="BL1084" s="50"/>
      <c r="BM1084" s="50"/>
      <c r="BN1084" s="50"/>
      <c r="BO1084" s="50"/>
      <c r="BP1084" s="50"/>
      <c r="BQ1084" s="50"/>
      <c r="BR1084" s="50"/>
      <c r="BS1084" s="50"/>
      <c r="BT1084" s="50"/>
      <c r="BU1084" s="50"/>
      <c r="BV1084" s="50"/>
      <c r="BW1084" s="50"/>
      <c r="BX1084" s="50"/>
      <c r="BY1084" s="50"/>
      <c r="BZ1084" s="50"/>
      <c r="CA1084" s="50"/>
      <c r="CB1084" s="50"/>
      <c r="CC1084" s="50"/>
      <c r="CD1084" s="50"/>
      <c r="CE1084" s="50"/>
      <c r="CF1084" s="50"/>
      <c r="CG1084" s="50"/>
    </row>
    <row r="1085" spans="1:85" s="1" customFormat="1" ht="13.5" customHeight="1" x14ac:dyDescent="0.2">
      <c r="A1085" s="50"/>
      <c r="B1085" s="50"/>
      <c r="C1085" s="50"/>
      <c r="D1085" s="50"/>
      <c r="E1085" s="50"/>
      <c r="F1085" s="50"/>
      <c r="G1085" s="50"/>
      <c r="H1085" s="50"/>
      <c r="I1085" s="121"/>
      <c r="J1085" s="50"/>
      <c r="K1085" s="50"/>
      <c r="L1085" s="50"/>
      <c r="M1085" s="50"/>
      <c r="N1085" s="43"/>
      <c r="O1085" s="124"/>
      <c r="P1085" s="43"/>
      <c r="Q1085" s="46"/>
      <c r="R1085" s="43"/>
      <c r="S1085" s="46"/>
      <c r="T1085" s="46"/>
      <c r="U1085" s="81"/>
      <c r="V1085" s="109"/>
      <c r="W1085" s="470"/>
      <c r="X1085" s="50"/>
      <c r="Y1085" s="50"/>
      <c r="Z1085" s="50"/>
      <c r="AA1085" s="50"/>
      <c r="AB1085" s="470"/>
      <c r="AC1085" s="470"/>
      <c r="AD1085" s="470"/>
      <c r="AE1085" s="470"/>
      <c r="AF1085" s="470"/>
      <c r="AG1085" s="50"/>
      <c r="AH1085" s="50"/>
      <c r="AI1085" s="50"/>
      <c r="AJ1085" s="50"/>
      <c r="AK1085" s="50"/>
      <c r="AL1085" s="50"/>
      <c r="AM1085" s="50"/>
      <c r="AN1085" s="50"/>
      <c r="AO1085" s="50"/>
      <c r="AP1085" s="50"/>
      <c r="AQ1085" s="50"/>
      <c r="AR1085" s="50"/>
      <c r="AS1085" s="50"/>
      <c r="AT1085" s="50"/>
      <c r="AU1085" s="50"/>
      <c r="AV1085" s="50"/>
      <c r="AW1085" s="50"/>
      <c r="AX1085" s="50"/>
      <c r="AY1085" s="50"/>
      <c r="AZ1085" s="50"/>
      <c r="BA1085" s="50"/>
      <c r="BB1085" s="50"/>
      <c r="BC1085" s="50"/>
      <c r="BD1085" s="50"/>
      <c r="BE1085" s="50"/>
      <c r="BF1085" s="50"/>
      <c r="BG1085" s="50"/>
      <c r="BH1085" s="50"/>
      <c r="BI1085" s="50"/>
      <c r="BJ1085" s="50"/>
      <c r="BK1085" s="50"/>
      <c r="BL1085" s="50"/>
      <c r="BM1085" s="50"/>
      <c r="BN1085" s="50"/>
      <c r="BO1085" s="50"/>
      <c r="BP1085" s="50"/>
      <c r="BQ1085" s="50"/>
      <c r="BR1085" s="50"/>
      <c r="BS1085" s="50"/>
      <c r="BT1085" s="50"/>
      <c r="BU1085" s="50"/>
      <c r="BV1085" s="50"/>
      <c r="BW1085" s="50"/>
      <c r="BX1085" s="50"/>
      <c r="BY1085" s="50"/>
      <c r="BZ1085" s="50"/>
      <c r="CA1085" s="50"/>
      <c r="CB1085" s="50"/>
      <c r="CC1085" s="50"/>
      <c r="CD1085" s="50"/>
      <c r="CE1085" s="50"/>
      <c r="CF1085" s="50"/>
      <c r="CG1085" s="50"/>
    </row>
    <row r="1086" spans="1:85" s="1" customFormat="1" ht="13.5" customHeight="1" x14ac:dyDescent="0.2">
      <c r="A1086" s="50"/>
      <c r="B1086" s="79"/>
      <c r="C1086" s="48" t="s">
        <v>189</v>
      </c>
      <c r="D1086" s="50"/>
      <c r="E1086" s="50"/>
      <c r="F1086" s="50"/>
      <c r="G1086" s="50"/>
      <c r="H1086" s="50"/>
      <c r="I1086" s="121"/>
      <c r="J1086" s="50"/>
      <c r="K1086" s="50"/>
      <c r="L1086" s="50"/>
      <c r="M1086" s="50"/>
      <c r="N1086" s="109"/>
      <c r="O1086" s="399"/>
      <c r="P1086" s="109"/>
      <c r="Q1086" s="109"/>
      <c r="R1086" s="109"/>
      <c r="S1086" s="481"/>
      <c r="T1086" s="109"/>
      <c r="U1086" s="481"/>
      <c r="V1086" s="109"/>
      <c r="W1086" s="470"/>
      <c r="X1086" s="50"/>
      <c r="Y1086" s="50"/>
      <c r="Z1086" s="50"/>
      <c r="AA1086" s="50"/>
      <c r="AB1086" s="470"/>
      <c r="AC1086" s="470"/>
      <c r="AD1086" s="470"/>
      <c r="AE1086" s="470"/>
      <c r="AF1086" s="470"/>
      <c r="AG1086" s="50"/>
      <c r="AH1086" s="50"/>
      <c r="AI1086" s="50"/>
      <c r="AJ1086" s="50"/>
      <c r="AK1086" s="50"/>
      <c r="AL1086" s="50"/>
      <c r="AM1086" s="50"/>
      <c r="AN1086" s="50"/>
      <c r="AO1086" s="50"/>
      <c r="AP1086" s="50"/>
      <c r="AQ1086" s="50"/>
      <c r="AR1086" s="50"/>
      <c r="AS1086" s="50"/>
      <c r="AT1086" s="50"/>
      <c r="AU1086" s="50"/>
      <c r="AV1086" s="50"/>
      <c r="AW1086" s="50"/>
      <c r="AX1086" s="50"/>
      <c r="AY1086" s="50"/>
      <c r="AZ1086" s="50"/>
      <c r="BA1086" s="50"/>
      <c r="BB1086" s="50"/>
      <c r="BC1086" s="50"/>
      <c r="BD1086" s="50"/>
      <c r="BE1086" s="50"/>
      <c r="BF1086" s="50"/>
      <c r="BG1086" s="50"/>
      <c r="BH1086" s="50"/>
      <c r="BI1086" s="50"/>
      <c r="BJ1086" s="50"/>
      <c r="BK1086" s="50"/>
      <c r="BL1086" s="50"/>
      <c r="BM1086" s="50"/>
      <c r="BN1086" s="50"/>
      <c r="BO1086" s="50"/>
      <c r="BP1086" s="50"/>
      <c r="BQ1086" s="50"/>
      <c r="BR1086" s="50"/>
      <c r="BS1086" s="50"/>
      <c r="BT1086" s="50"/>
      <c r="BU1086" s="50"/>
      <c r="BV1086" s="50"/>
      <c r="BW1086" s="50"/>
      <c r="BX1086" s="50"/>
      <c r="BY1086" s="50"/>
      <c r="BZ1086" s="50"/>
      <c r="CA1086" s="50"/>
      <c r="CB1086" s="50"/>
      <c r="CC1086" s="50"/>
      <c r="CD1086" s="50"/>
      <c r="CE1086" s="50"/>
      <c r="CF1086" s="50"/>
      <c r="CG1086" s="50"/>
    </row>
    <row r="1087" spans="1:85" s="1" customFormat="1" ht="13.5" customHeight="1" x14ac:dyDescent="0.2">
      <c r="A1087" s="50"/>
      <c r="B1087" s="78"/>
      <c r="C1087" s="48" t="s">
        <v>190</v>
      </c>
      <c r="D1087" s="50"/>
      <c r="E1087" s="50"/>
      <c r="F1087" s="50"/>
      <c r="G1087" s="50"/>
      <c r="H1087" s="50"/>
      <c r="I1087" s="121"/>
      <c r="J1087" s="50"/>
      <c r="K1087" s="50"/>
      <c r="L1087" s="50"/>
      <c r="M1087" s="50"/>
      <c r="N1087" s="50"/>
      <c r="O1087" s="121"/>
      <c r="P1087" s="50"/>
      <c r="Q1087" s="50"/>
      <c r="R1087" s="50"/>
      <c r="S1087" s="470"/>
      <c r="T1087" s="50"/>
      <c r="U1087" s="470"/>
      <c r="V1087" s="50"/>
      <c r="W1087" s="470"/>
      <c r="X1087" s="50"/>
      <c r="Y1087" s="50"/>
      <c r="Z1087" s="50"/>
      <c r="AA1087" s="50"/>
      <c r="AB1087" s="470"/>
      <c r="AC1087" s="470"/>
      <c r="AD1087" s="470"/>
      <c r="AE1087" s="470"/>
      <c r="AF1087" s="470"/>
      <c r="AG1087" s="50"/>
      <c r="AH1087" s="50"/>
      <c r="AI1087" s="50"/>
      <c r="AJ1087" s="50"/>
      <c r="AK1087" s="50"/>
      <c r="AL1087" s="50"/>
      <c r="AM1087" s="50"/>
      <c r="AN1087" s="50"/>
      <c r="AO1087" s="50"/>
      <c r="AP1087" s="50"/>
      <c r="AQ1087" s="50"/>
      <c r="AR1087" s="50"/>
      <c r="AS1087" s="50"/>
      <c r="AT1087" s="50"/>
      <c r="AU1087" s="50"/>
      <c r="AV1087" s="50"/>
      <c r="AW1087" s="50"/>
      <c r="AX1087" s="50"/>
      <c r="AY1087" s="50"/>
      <c r="AZ1087" s="50"/>
      <c r="BA1087" s="50"/>
      <c r="BB1087" s="50"/>
      <c r="BC1087" s="50"/>
      <c r="BD1087" s="50"/>
      <c r="BE1087" s="50"/>
      <c r="BF1087" s="50"/>
      <c r="BG1087" s="50"/>
      <c r="BH1087" s="50"/>
      <c r="BI1087" s="50"/>
      <c r="BJ1087" s="50"/>
      <c r="BK1087" s="50"/>
      <c r="BL1087" s="50"/>
      <c r="BM1087" s="50"/>
      <c r="BN1087" s="50"/>
      <c r="BO1087" s="50"/>
      <c r="BP1087" s="50"/>
      <c r="BQ1087" s="50"/>
      <c r="BR1087" s="50"/>
      <c r="BS1087" s="50"/>
      <c r="BT1087" s="50"/>
      <c r="BU1087" s="50"/>
      <c r="BV1087" s="50"/>
      <c r="BW1087" s="50"/>
      <c r="BX1087" s="50"/>
      <c r="BY1087" s="50"/>
      <c r="BZ1087" s="50"/>
      <c r="CA1087" s="50"/>
      <c r="CB1087" s="50"/>
      <c r="CC1087" s="50"/>
      <c r="CD1087" s="50"/>
      <c r="CE1087" s="50"/>
      <c r="CF1087" s="50"/>
      <c r="CG1087" s="50"/>
    </row>
    <row r="1088" spans="1:85" s="1" customFormat="1" ht="13.5" customHeight="1" x14ac:dyDescent="0.2">
      <c r="A1088" s="50"/>
      <c r="B1088" s="77"/>
      <c r="C1088" s="48" t="s">
        <v>77</v>
      </c>
      <c r="D1088" s="50"/>
      <c r="E1088" s="50"/>
      <c r="F1088" s="50"/>
      <c r="G1088" s="50"/>
      <c r="H1088" s="50"/>
      <c r="I1088" s="121"/>
      <c r="J1088" s="50"/>
      <c r="K1088" s="50"/>
      <c r="L1088" s="50"/>
      <c r="M1088" s="50"/>
      <c r="N1088" s="50"/>
      <c r="O1088" s="121"/>
      <c r="P1088" s="50"/>
      <c r="Q1088" s="50"/>
      <c r="R1088" s="50"/>
      <c r="S1088" s="470"/>
      <c r="T1088" s="50"/>
      <c r="U1088" s="470"/>
      <c r="V1088" s="50"/>
      <c r="W1088" s="470"/>
      <c r="X1088" s="50"/>
      <c r="Y1088" s="50"/>
      <c r="Z1088" s="50"/>
      <c r="AA1088" s="50"/>
      <c r="AB1088" s="470"/>
      <c r="AC1088" s="470"/>
      <c r="AD1088" s="470"/>
      <c r="AE1088" s="470"/>
      <c r="AF1088" s="470"/>
      <c r="AG1088" s="50"/>
      <c r="AH1088" s="50"/>
      <c r="AI1088" s="50"/>
      <c r="AJ1088" s="50"/>
      <c r="AK1088" s="50"/>
      <c r="AL1088" s="50"/>
      <c r="AM1088" s="50"/>
      <c r="AN1088" s="50"/>
      <c r="AO1088" s="50"/>
      <c r="AP1088" s="50"/>
      <c r="AQ1088" s="50"/>
      <c r="AR1088" s="50"/>
      <c r="AS1088" s="50"/>
      <c r="AT1088" s="50"/>
      <c r="AU1088" s="50"/>
      <c r="AV1088" s="50"/>
      <c r="AW1088" s="50"/>
      <c r="AX1088" s="50"/>
      <c r="AY1088" s="50"/>
      <c r="AZ1088" s="50"/>
      <c r="BA1088" s="50"/>
      <c r="BB1088" s="50"/>
      <c r="BC1088" s="50"/>
      <c r="BD1088" s="50"/>
      <c r="BE1088" s="50"/>
      <c r="BF1088" s="50"/>
      <c r="BG1088" s="50"/>
      <c r="BH1088" s="50"/>
      <c r="BI1088" s="50"/>
      <c r="BJ1088" s="50"/>
      <c r="BK1088" s="50"/>
      <c r="BL1088" s="50"/>
      <c r="BM1088" s="50"/>
      <c r="BN1088" s="50"/>
      <c r="BO1088" s="50"/>
      <c r="BP1088" s="50"/>
      <c r="BQ1088" s="50"/>
      <c r="BR1088" s="50"/>
      <c r="BS1088" s="50"/>
      <c r="BT1088" s="50"/>
      <c r="BU1088" s="50"/>
      <c r="BV1088" s="50"/>
      <c r="BW1088" s="50"/>
      <c r="BX1088" s="50"/>
      <c r="BY1088" s="50"/>
      <c r="BZ1088" s="50"/>
      <c r="CA1088" s="50"/>
      <c r="CB1088" s="50"/>
      <c r="CC1088" s="50"/>
      <c r="CD1088" s="50"/>
      <c r="CE1088" s="50"/>
      <c r="CF1088" s="50"/>
      <c r="CG1088" s="50"/>
    </row>
    <row r="1089" spans="1:85" s="1" customFormat="1" ht="13.5" customHeight="1" x14ac:dyDescent="0.2">
      <c r="A1089" s="50"/>
      <c r="B1089" s="1" t="s">
        <v>246</v>
      </c>
      <c r="I1089" s="121"/>
      <c r="J1089" s="50"/>
      <c r="K1089" s="50"/>
      <c r="L1089" s="50"/>
      <c r="M1089" s="50"/>
      <c r="N1089" s="50"/>
      <c r="O1089" s="121"/>
      <c r="P1089" s="50"/>
      <c r="Q1089" s="50"/>
      <c r="R1089" s="50"/>
      <c r="S1089" s="470"/>
      <c r="T1089" s="50"/>
      <c r="U1089" s="470"/>
      <c r="V1089" s="50"/>
      <c r="W1089" s="470"/>
      <c r="X1089" s="50"/>
      <c r="Y1089" s="50"/>
      <c r="Z1089" s="50"/>
      <c r="AA1089" s="50"/>
      <c r="AB1089" s="470"/>
      <c r="AC1089" s="470"/>
      <c r="AD1089" s="470"/>
      <c r="AE1089" s="470"/>
      <c r="AF1089" s="470"/>
      <c r="AG1089" s="50"/>
      <c r="AH1089" s="50"/>
      <c r="AI1089" s="50"/>
      <c r="AJ1089" s="50"/>
      <c r="AK1089" s="50"/>
      <c r="AL1089" s="50"/>
      <c r="AM1089" s="50"/>
      <c r="AN1089" s="50"/>
      <c r="AO1089" s="50"/>
      <c r="AP1089" s="50"/>
      <c r="AQ1089" s="50"/>
      <c r="AR1089" s="50"/>
      <c r="AS1089" s="50"/>
      <c r="AT1089" s="50"/>
      <c r="AU1089" s="50"/>
      <c r="AV1089" s="50"/>
      <c r="AW1089" s="50"/>
      <c r="AX1089" s="50"/>
      <c r="AY1089" s="50"/>
      <c r="AZ1089" s="50"/>
      <c r="BA1089" s="50"/>
      <c r="BB1089" s="50"/>
      <c r="BC1089" s="50"/>
      <c r="BD1089" s="50"/>
      <c r="BE1089" s="50"/>
      <c r="BF1089" s="50"/>
      <c r="BG1089" s="50"/>
      <c r="BH1089" s="50"/>
      <c r="BI1089" s="50"/>
      <c r="BJ1089" s="50"/>
      <c r="BK1089" s="50"/>
      <c r="BL1089" s="50"/>
      <c r="BM1089" s="50"/>
      <c r="BN1089" s="50"/>
      <c r="BO1089" s="50"/>
      <c r="BP1089" s="50"/>
      <c r="BQ1089" s="50"/>
      <c r="BR1089" s="50"/>
      <c r="BS1089" s="50"/>
      <c r="BT1089" s="50"/>
      <c r="BU1089" s="50"/>
      <c r="BV1089" s="50"/>
      <c r="BW1089" s="50"/>
      <c r="BX1089" s="50"/>
      <c r="BY1089" s="50"/>
      <c r="BZ1089" s="50"/>
      <c r="CA1089" s="50"/>
      <c r="CB1089" s="50"/>
      <c r="CC1089" s="50"/>
      <c r="CD1089" s="50"/>
      <c r="CE1089" s="50"/>
      <c r="CF1089" s="50"/>
      <c r="CG1089" s="50"/>
    </row>
    <row r="1092" spans="1:85" s="83" customFormat="1" ht="13.5" customHeight="1" x14ac:dyDescent="0.2">
      <c r="B1092" s="83" t="s">
        <v>711</v>
      </c>
      <c r="C1092" s="83" t="s">
        <v>715</v>
      </c>
      <c r="I1092" s="132"/>
      <c r="O1092" s="397"/>
      <c r="S1092" s="474"/>
      <c r="U1092" s="474"/>
      <c r="W1092" s="474"/>
      <c r="AB1092" s="474"/>
      <c r="AC1092" s="474"/>
      <c r="AD1092" s="474"/>
      <c r="AE1092" s="474"/>
      <c r="AF1092" s="474"/>
    </row>
    <row r="1094" spans="1:85" s="223" customFormat="1" ht="15" customHeight="1" x14ac:dyDescent="0.25">
      <c r="B1094" s="149"/>
      <c r="C1094" s="149"/>
      <c r="D1094" s="923">
        <v>2015</v>
      </c>
      <c r="E1094" s="924"/>
      <c r="F1094" s="924"/>
      <c r="G1094" s="924"/>
      <c r="H1094" s="924"/>
      <c r="I1094" s="924"/>
      <c r="J1094" s="924"/>
      <c r="K1094" s="924"/>
      <c r="L1094" s="925"/>
      <c r="M1094" s="149"/>
      <c r="N1094" s="923">
        <v>2014</v>
      </c>
      <c r="O1094" s="924"/>
      <c r="P1094" s="924"/>
      <c r="Q1094" s="924"/>
      <c r="R1094" s="924"/>
      <c r="S1094" s="924"/>
      <c r="T1094" s="924"/>
      <c r="U1094" s="925"/>
      <c r="V1094" s="149"/>
      <c r="W1094" s="929" t="s">
        <v>612</v>
      </c>
      <c r="X1094" s="930"/>
      <c r="Y1094" s="930"/>
      <c r="Z1094" s="930"/>
      <c r="AA1094" s="931"/>
      <c r="AB1094" s="475"/>
      <c r="AC1094" s="475"/>
      <c r="AD1094" s="475"/>
      <c r="AE1094" s="475"/>
      <c r="AF1094" s="475"/>
    </row>
    <row r="1095" spans="1:85" s="138" customFormat="1" ht="14.25" customHeight="1" x14ac:dyDescent="0.2">
      <c r="B1095" s="142"/>
      <c r="C1095" s="88"/>
      <c r="D1095" s="956" t="s">
        <v>38</v>
      </c>
      <c r="E1095" s="957"/>
      <c r="F1095" s="957"/>
      <c r="G1095" s="957"/>
      <c r="H1095" s="958"/>
      <c r="I1095" s="956" t="s">
        <v>39</v>
      </c>
      <c r="J1095" s="957"/>
      <c r="K1095" s="957"/>
      <c r="L1095" s="958"/>
      <c r="M1095" s="142"/>
      <c r="N1095" s="959" t="s">
        <v>38</v>
      </c>
      <c r="O1095" s="960"/>
      <c r="P1095" s="960"/>
      <c r="Q1095" s="961"/>
      <c r="R1095" s="142"/>
      <c r="S1095" s="959" t="s">
        <v>39</v>
      </c>
      <c r="T1095" s="960"/>
      <c r="U1095" s="961"/>
      <c r="V1095" s="142"/>
      <c r="W1095" s="932"/>
      <c r="X1095" s="933"/>
      <c r="Y1095" s="933"/>
      <c r="Z1095" s="933"/>
      <c r="AA1095" s="1026"/>
      <c r="AB1095" s="476"/>
      <c r="AC1095" s="476"/>
      <c r="AD1095" s="476"/>
      <c r="AE1095" s="476"/>
      <c r="AF1095" s="476"/>
    </row>
    <row r="1096" spans="1:85" s="138" customFormat="1" ht="19.5" customHeight="1" x14ac:dyDescent="0.2">
      <c r="B1096" s="142"/>
      <c r="C1096" s="88"/>
      <c r="D1096" s="1035" t="s">
        <v>76</v>
      </c>
      <c r="E1096" s="1036"/>
      <c r="F1096" s="700"/>
      <c r="G1096" s="1038" t="s">
        <v>66</v>
      </c>
      <c r="H1096" s="1039"/>
      <c r="I1096" s="1035" t="s">
        <v>76</v>
      </c>
      <c r="J1096" s="1036"/>
      <c r="K1096" s="1038" t="s">
        <v>66</v>
      </c>
      <c r="L1096" s="1039"/>
      <c r="M1096" s="142"/>
      <c r="N1096" s="944" t="s">
        <v>76</v>
      </c>
      <c r="O1096" s="152"/>
      <c r="P1096" s="152"/>
      <c r="Q1096" s="954" t="s">
        <v>66</v>
      </c>
      <c r="R1096" s="153"/>
      <c r="S1096" s="1043" t="s">
        <v>76</v>
      </c>
      <c r="T1096" s="152"/>
      <c r="U1096" s="1065" t="s">
        <v>66</v>
      </c>
      <c r="V1096" s="142"/>
      <c r="W1096" s="944" t="s">
        <v>713</v>
      </c>
      <c r="X1096" s="949"/>
      <c r="Y1096" s="142"/>
      <c r="Z1096" s="944" t="s">
        <v>714</v>
      </c>
      <c r="AA1096" s="949"/>
      <c r="AB1096" s="476"/>
      <c r="AC1096" s="476"/>
      <c r="AD1096" s="476"/>
      <c r="AE1096" s="476"/>
      <c r="AF1096" s="476"/>
    </row>
    <row r="1097" spans="1:85" s="138" customFormat="1" ht="15" customHeight="1" x14ac:dyDescent="0.2">
      <c r="A1097" s="412"/>
      <c r="B1097" s="1046"/>
      <c r="C1097" s="1047"/>
      <c r="D1097" s="1042"/>
      <c r="E1097" s="1037"/>
      <c r="F1097" s="699"/>
      <c r="G1097" s="1040"/>
      <c r="H1097" s="1041"/>
      <c r="I1097" s="1042"/>
      <c r="J1097" s="1037"/>
      <c r="K1097" s="1040"/>
      <c r="L1097" s="1041"/>
      <c r="M1097" s="142"/>
      <c r="N1097" s="945"/>
      <c r="O1097" s="357"/>
      <c r="P1097" s="357"/>
      <c r="Q1097" s="955"/>
      <c r="R1097" s="153"/>
      <c r="S1097" s="1064"/>
      <c r="T1097" s="357"/>
      <c r="U1097" s="1066"/>
      <c r="V1097" s="142"/>
      <c r="W1097" s="945"/>
      <c r="X1097" s="962"/>
      <c r="Y1097" s="142"/>
      <c r="Z1097" s="945"/>
      <c r="AA1097" s="962"/>
      <c r="AB1097" s="476"/>
      <c r="AC1097" s="476"/>
      <c r="AD1097" s="476"/>
      <c r="AE1097" s="476"/>
      <c r="AF1097" s="476"/>
    </row>
    <row r="1098" spans="1:85" s="138" customFormat="1" ht="15" customHeight="1" x14ac:dyDescent="0.2">
      <c r="A1098" s="245"/>
      <c r="B1098" s="369" t="s">
        <v>236</v>
      </c>
      <c r="C1098" s="252" t="s">
        <v>716</v>
      </c>
      <c r="D1098" s="402">
        <v>0.12960631646274712</v>
      </c>
      <c r="E1098" s="490"/>
      <c r="F1098" s="490"/>
      <c r="G1098" s="164">
        <v>1.329901190025121E-2</v>
      </c>
      <c r="H1098" s="353"/>
      <c r="I1098" s="402">
        <v>9.909764850158892E-2</v>
      </c>
      <c r="J1098" s="353"/>
      <c r="K1098" s="164">
        <v>7.9052361453614078E-2</v>
      </c>
      <c r="L1098" s="760"/>
      <c r="M1098" s="209"/>
      <c r="N1098" s="204">
        <v>0.10384678387894727</v>
      </c>
      <c r="O1098" s="490"/>
      <c r="P1098" s="490"/>
      <c r="Q1098" s="167">
        <v>1.1911031810292228E-2</v>
      </c>
      <c r="R1098" s="206"/>
      <c r="S1098" s="207">
        <v>0.11951350506110364</v>
      </c>
      <c r="T1098" s="208"/>
      <c r="U1098" s="167">
        <v>8.566938835861225E-2</v>
      </c>
      <c r="V1098" s="209"/>
      <c r="W1098" s="210">
        <v>2.5759532583799843E-2</v>
      </c>
      <c r="X1098" s="211"/>
      <c r="Y1098" s="209"/>
      <c r="Z1098" s="204">
        <v>-2.0415856559514722E-2</v>
      </c>
      <c r="AA1098" s="173"/>
      <c r="AB1098" s="476"/>
      <c r="AC1098" s="476"/>
      <c r="AD1098" s="476"/>
      <c r="AE1098" s="476"/>
      <c r="AF1098" s="476"/>
    </row>
    <row r="1099" spans="1:85" s="138" customFormat="1" ht="15" customHeight="1" x14ac:dyDescent="0.2">
      <c r="A1099" s="245"/>
      <c r="B1099" s="370"/>
      <c r="C1099" s="371" t="s">
        <v>717</v>
      </c>
      <c r="D1099" s="403">
        <v>0.14967010428793454</v>
      </c>
      <c r="E1099" s="497" t="s">
        <v>31</v>
      </c>
      <c r="F1099" s="497"/>
      <c r="G1099" s="97">
        <v>1.412569029559258E-2</v>
      </c>
      <c r="H1099" s="498"/>
      <c r="I1099" s="403">
        <v>0.2228133763358599</v>
      </c>
      <c r="J1099" s="498"/>
      <c r="K1099" s="97">
        <v>0.11009753645962787</v>
      </c>
      <c r="L1099" s="762"/>
      <c r="M1099" s="209"/>
      <c r="N1099" s="358">
        <v>0.14949353974169358</v>
      </c>
      <c r="O1099" s="497" t="s">
        <v>31</v>
      </c>
      <c r="P1099" s="497"/>
      <c r="Q1099" s="179">
        <v>1.3922324311972959E-2</v>
      </c>
      <c r="R1099" s="206"/>
      <c r="S1099" s="359">
        <v>0.22426436479776304</v>
      </c>
      <c r="T1099" s="494"/>
      <c r="U1099" s="179">
        <v>0.11015211271280531</v>
      </c>
      <c r="V1099" s="209"/>
      <c r="W1099" s="360">
        <v>1.765645462409593E-4</v>
      </c>
      <c r="X1099" s="709"/>
      <c r="Y1099" s="209"/>
      <c r="Z1099" s="358">
        <v>-1.450988461903141E-3</v>
      </c>
      <c r="AA1099" s="184"/>
      <c r="AB1099" s="476"/>
      <c r="AC1099" s="476"/>
      <c r="AD1099" s="476"/>
      <c r="AE1099" s="476"/>
      <c r="AF1099" s="476"/>
    </row>
    <row r="1100" spans="1:85" s="138" customFormat="1" ht="15" customHeight="1" x14ac:dyDescent="0.2">
      <c r="A1100" s="245"/>
      <c r="B1100" s="370"/>
      <c r="C1100" s="371" t="s">
        <v>718</v>
      </c>
      <c r="D1100" s="403">
        <v>0.18577596008994615</v>
      </c>
      <c r="E1100" s="497"/>
      <c r="F1100" s="497"/>
      <c r="G1100" s="97">
        <v>1.5399802212775413E-2</v>
      </c>
      <c r="H1100" s="498"/>
      <c r="I1100" s="403">
        <v>0.1853810714413075</v>
      </c>
      <c r="J1100" s="498"/>
      <c r="K1100" s="97">
        <v>0.10281447338643267</v>
      </c>
      <c r="L1100" s="762"/>
      <c r="M1100" s="209"/>
      <c r="N1100" s="358">
        <v>0.20283216158345363</v>
      </c>
      <c r="O1100" s="497"/>
      <c r="P1100" s="497"/>
      <c r="Q1100" s="179">
        <v>1.5700194007380326E-2</v>
      </c>
      <c r="R1100" s="206"/>
      <c r="S1100" s="359">
        <v>0.17251502706755928</v>
      </c>
      <c r="T1100" s="494"/>
      <c r="U1100" s="179">
        <v>9.9781343731491001E-2</v>
      </c>
      <c r="V1100" s="209"/>
      <c r="W1100" s="360">
        <v>-1.7056201493507478E-2</v>
      </c>
      <c r="X1100" s="709"/>
      <c r="Y1100" s="209"/>
      <c r="Z1100" s="358">
        <v>1.286604437374822E-2</v>
      </c>
      <c r="AA1100" s="184"/>
      <c r="AB1100" s="476"/>
      <c r="AC1100" s="476"/>
      <c r="AD1100" s="476"/>
      <c r="AE1100" s="476"/>
      <c r="AF1100" s="476"/>
    </row>
    <row r="1101" spans="1:85" s="138" customFormat="1" ht="15" customHeight="1" x14ac:dyDescent="0.2">
      <c r="A1101" s="245"/>
      <c r="B1101" s="370"/>
      <c r="C1101" s="371" t="s">
        <v>719</v>
      </c>
      <c r="D1101" s="403">
        <v>3.5874021209633053E-2</v>
      </c>
      <c r="E1101" s="761" t="s">
        <v>206</v>
      </c>
      <c r="F1101" s="497"/>
      <c r="G1101" s="97">
        <v>7.3638570352332179E-3</v>
      </c>
      <c r="H1101" s="498"/>
      <c r="I1101" s="403">
        <v>0.16470314190415167</v>
      </c>
      <c r="J1101" s="498"/>
      <c r="K1101" s="97">
        <v>9.8133136252867723E-2</v>
      </c>
      <c r="L1101" s="762"/>
      <c r="M1101" s="209"/>
      <c r="N1101" s="358">
        <v>3.1893388557416059E-2</v>
      </c>
      <c r="O1101" s="761" t="s">
        <v>206</v>
      </c>
      <c r="P1101" s="497"/>
      <c r="Q1101" s="179">
        <v>6.8607824765886428E-3</v>
      </c>
      <c r="R1101" s="206"/>
      <c r="S1101" s="359">
        <v>0.1771892569998014</v>
      </c>
      <c r="T1101" s="494"/>
      <c r="U1101" s="179">
        <v>0.10083806311311258</v>
      </c>
      <c r="V1101" s="209"/>
      <c r="W1101" s="360">
        <v>3.9806326522169935E-3</v>
      </c>
      <c r="X1101" s="709"/>
      <c r="Y1101" s="209"/>
      <c r="Z1101" s="358">
        <v>-1.248611509564973E-2</v>
      </c>
      <c r="AA1101" s="184"/>
      <c r="AB1101" s="476"/>
      <c r="AC1101" s="476"/>
      <c r="AD1101" s="476"/>
      <c r="AE1101" s="476"/>
      <c r="AF1101" s="476"/>
    </row>
    <row r="1102" spans="1:85" s="138" customFormat="1" ht="15" customHeight="1" x14ac:dyDescent="0.2">
      <c r="A1102" s="245"/>
      <c r="B1102" s="370"/>
      <c r="C1102" s="371" t="s">
        <v>720</v>
      </c>
      <c r="D1102" s="403">
        <v>0.16264658160998807</v>
      </c>
      <c r="E1102" s="761" t="s">
        <v>206</v>
      </c>
      <c r="F1102" s="497"/>
      <c r="G1102" s="97">
        <v>1.4612525910524539E-2</v>
      </c>
      <c r="H1102" s="498"/>
      <c r="I1102" s="403">
        <v>3.2422981219672083E-2</v>
      </c>
      <c r="J1102" s="498"/>
      <c r="K1102" s="97">
        <v>4.6861216401286036E-2</v>
      </c>
      <c r="L1102" s="762"/>
      <c r="M1102" s="209"/>
      <c r="N1102" s="358">
        <v>0.16870937547283751</v>
      </c>
      <c r="O1102" s="761" t="s">
        <v>206</v>
      </c>
      <c r="P1102" s="497"/>
      <c r="Q1102" s="179">
        <v>1.4622033522227967E-2</v>
      </c>
      <c r="R1102" s="206"/>
      <c r="S1102" s="359">
        <v>2.990584170460928E-2</v>
      </c>
      <c r="T1102" s="494"/>
      <c r="U1102" s="179">
        <v>4.4982209587684251E-2</v>
      </c>
      <c r="V1102" s="209"/>
      <c r="W1102" s="360">
        <v>-6.0627938628494416E-3</v>
      </c>
      <c r="X1102" s="709"/>
      <c r="Y1102" s="209"/>
      <c r="Z1102" s="358">
        <v>2.517139515062803E-3</v>
      </c>
      <c r="AA1102" s="184"/>
      <c r="AB1102" s="476"/>
      <c r="AC1102" s="476"/>
      <c r="AD1102" s="476"/>
      <c r="AE1102" s="476"/>
      <c r="AF1102" s="476"/>
    </row>
    <row r="1103" spans="1:85" s="138" customFormat="1" ht="15" customHeight="1" x14ac:dyDescent="0.2">
      <c r="A1103" s="245"/>
      <c r="B1103" s="370"/>
      <c r="C1103" s="371" t="s">
        <v>721</v>
      </c>
      <c r="D1103" s="403">
        <v>3.0748701316795978E-2</v>
      </c>
      <c r="E1103" s="761" t="s">
        <v>206</v>
      </c>
      <c r="F1103" s="497"/>
      <c r="G1103" s="97">
        <v>6.835653027859735E-3</v>
      </c>
      <c r="H1103" s="498"/>
      <c r="I1103" s="403">
        <v>0.13866546478147473</v>
      </c>
      <c r="J1103" s="498"/>
      <c r="K1103" s="97">
        <v>9.1435406291382054E-2</v>
      </c>
      <c r="L1103" s="762"/>
      <c r="M1103" s="209"/>
      <c r="N1103" s="358">
        <v>2.8123867671386537E-2</v>
      </c>
      <c r="O1103" s="761" t="s">
        <v>206</v>
      </c>
      <c r="P1103" s="497"/>
      <c r="Q1103" s="179">
        <v>6.4551257404364126E-3</v>
      </c>
      <c r="R1103" s="206"/>
      <c r="S1103" s="359">
        <v>0.13067181888490939</v>
      </c>
      <c r="T1103" s="494"/>
      <c r="U1103" s="179">
        <v>8.9009973623793703E-2</v>
      </c>
      <c r="V1103" s="209"/>
      <c r="W1103" s="360">
        <v>2.6248336454094412E-3</v>
      </c>
      <c r="X1103" s="709"/>
      <c r="Y1103" s="209"/>
      <c r="Z1103" s="358">
        <v>7.9936458965653434E-3</v>
      </c>
      <c r="AA1103" s="184"/>
      <c r="AB1103" s="476"/>
      <c r="AC1103" s="476"/>
      <c r="AD1103" s="476"/>
      <c r="AE1103" s="476"/>
      <c r="AF1103" s="476"/>
    </row>
    <row r="1104" spans="1:85" s="138" customFormat="1" ht="15" customHeight="1" x14ac:dyDescent="0.2">
      <c r="A1104" s="245"/>
      <c r="B1104" s="370"/>
      <c r="C1104" s="371" t="s">
        <v>722</v>
      </c>
      <c r="D1104" s="403">
        <v>2.8777584200947736E-2</v>
      </c>
      <c r="E1104" s="497"/>
      <c r="F1104" s="497"/>
      <c r="G1104" s="97">
        <v>6.6196486757283627E-3</v>
      </c>
      <c r="H1104" s="498"/>
      <c r="I1104" s="403">
        <v>5.9306388228627861E-2</v>
      </c>
      <c r="J1104" s="498"/>
      <c r="K1104" s="97">
        <v>6.2491240862078162E-2</v>
      </c>
      <c r="L1104" s="762"/>
      <c r="M1104" s="209"/>
      <c r="N1104" s="358">
        <v>3.0265819045469985E-2</v>
      </c>
      <c r="O1104" s="497" t="s">
        <v>31</v>
      </c>
      <c r="P1104" s="497"/>
      <c r="Q1104" s="179">
        <v>6.6890476945854292E-3</v>
      </c>
      <c r="R1104" s="206"/>
      <c r="S1104" s="359">
        <v>6.8796436749176043E-2</v>
      </c>
      <c r="T1104" s="494"/>
      <c r="U1104" s="179">
        <v>6.6843797059673249E-2</v>
      </c>
      <c r="V1104" s="209"/>
      <c r="W1104" s="360">
        <v>-1.4882348445222487E-3</v>
      </c>
      <c r="X1104" s="709"/>
      <c r="Y1104" s="209"/>
      <c r="Z1104" s="358">
        <v>-9.4900485205481819E-3</v>
      </c>
      <c r="AA1104" s="184"/>
      <c r="AB1104" s="476"/>
      <c r="AC1104" s="476"/>
      <c r="AD1104" s="476"/>
      <c r="AE1104" s="476"/>
      <c r="AF1104" s="476"/>
    </row>
    <row r="1105" spans="1:32" s="138" customFormat="1" ht="15" customHeight="1" x14ac:dyDescent="0.2">
      <c r="A1105" s="245"/>
      <c r="B1105" s="370"/>
      <c r="C1105" s="371" t="s">
        <v>723</v>
      </c>
      <c r="D1105" s="403">
        <v>0.17337006844768973</v>
      </c>
      <c r="E1105" s="768" t="s">
        <v>206</v>
      </c>
      <c r="F1105" s="497"/>
      <c r="G1105" s="97">
        <v>1.4989634697921254E-2</v>
      </c>
      <c r="H1105" s="498"/>
      <c r="I1105" s="403">
        <v>2.4993519075626539E-2</v>
      </c>
      <c r="J1105" s="498"/>
      <c r="K1105" s="97">
        <v>4.1301114254680686E-2</v>
      </c>
      <c r="L1105" s="762"/>
      <c r="M1105" s="209"/>
      <c r="N1105" s="358">
        <v>0.16583531487499964</v>
      </c>
      <c r="O1105" s="768" t="s">
        <v>206</v>
      </c>
      <c r="P1105" s="497"/>
      <c r="Q1105" s="179">
        <v>1.4521990050083727E-2</v>
      </c>
      <c r="R1105" s="206"/>
      <c r="S1105" s="359">
        <v>2.1877645448926151E-2</v>
      </c>
      <c r="T1105" s="494"/>
      <c r="U1105" s="179">
        <v>3.8632490565348829E-2</v>
      </c>
      <c r="V1105" s="209"/>
      <c r="W1105" s="360">
        <v>7.5347535726900949E-3</v>
      </c>
      <c r="X1105" s="709"/>
      <c r="Y1105" s="209"/>
      <c r="Z1105" s="358">
        <v>3.1158736267003877E-3</v>
      </c>
      <c r="AA1105" s="184"/>
      <c r="AB1105" s="476"/>
      <c r="AC1105" s="476"/>
      <c r="AD1105" s="476"/>
      <c r="AE1105" s="476"/>
      <c r="AF1105" s="476"/>
    </row>
    <row r="1106" spans="1:32" s="138" customFormat="1" ht="15" customHeight="1" x14ac:dyDescent="0.2">
      <c r="A1106" s="245"/>
      <c r="B1106" s="370"/>
      <c r="C1106" s="371" t="s">
        <v>724</v>
      </c>
      <c r="D1106" s="404">
        <v>0.10353066237431773</v>
      </c>
      <c r="E1106" s="502"/>
      <c r="F1106" s="502"/>
      <c r="G1106" s="188">
        <v>1.2062869835885996E-2</v>
      </c>
      <c r="H1106" s="710"/>
      <c r="I1106" s="404">
        <v>7.2616408511690572E-2</v>
      </c>
      <c r="J1106" s="710"/>
      <c r="K1106" s="188">
        <v>6.8658039698308387E-2</v>
      </c>
      <c r="L1106" s="763"/>
      <c r="M1106" s="209"/>
      <c r="N1106" s="213">
        <v>0.11899974917379577</v>
      </c>
      <c r="O1106" s="801" t="s">
        <v>206</v>
      </c>
      <c r="P1106" s="502"/>
      <c r="Q1106" s="191">
        <v>1.2642203130523862E-2</v>
      </c>
      <c r="R1106" s="206"/>
      <c r="S1106" s="215">
        <v>5.5266103286151627E-2</v>
      </c>
      <c r="T1106" s="216"/>
      <c r="U1106" s="191">
        <v>6.0344819991526591E-2</v>
      </c>
      <c r="V1106" s="209"/>
      <c r="W1106" s="217">
        <v>-1.5469086799478046E-2</v>
      </c>
      <c r="X1106" s="218"/>
      <c r="Y1106" s="209"/>
      <c r="Z1106" s="213">
        <v>1.7350305225538945E-2</v>
      </c>
      <c r="AA1106" s="196"/>
      <c r="AB1106" s="476"/>
      <c r="AC1106" s="476"/>
      <c r="AD1106" s="476"/>
      <c r="AE1106" s="476"/>
      <c r="AF1106" s="476"/>
    </row>
    <row r="1107" spans="1:32" s="138" customFormat="1" ht="15" customHeight="1" x14ac:dyDescent="0.2">
      <c r="A1107" s="413"/>
      <c r="B1107" s="1052" t="s">
        <v>233</v>
      </c>
      <c r="C1107" s="1053"/>
      <c r="D1107" s="774">
        <v>3025.198789873536</v>
      </c>
      <c r="E1107" s="629"/>
      <c r="F1107" s="629"/>
      <c r="G1107" s="629"/>
      <c r="H1107" s="630"/>
      <c r="I1107" s="774">
        <v>461.43818560626801</v>
      </c>
      <c r="J1107" s="629"/>
      <c r="K1107" s="629"/>
      <c r="L1107" s="630"/>
      <c r="M1107" s="631"/>
      <c r="N1107" s="628">
        <v>3134.9315186286485</v>
      </c>
      <c r="O1107" s="629"/>
      <c r="P1107" s="629"/>
      <c r="Q1107" s="630"/>
      <c r="R1107" s="631"/>
      <c r="S1107" s="775">
        <v>482.97601938929012</v>
      </c>
      <c r="T1107" s="629"/>
      <c r="U1107" s="630"/>
      <c r="V1107" s="631"/>
      <c r="W1107" s="631"/>
      <c r="X1107" s="631"/>
      <c r="Y1107" s="631"/>
      <c r="Z1107" s="631"/>
      <c r="AA1107" s="631"/>
      <c r="AB1107" s="476"/>
      <c r="AC1107" s="476"/>
      <c r="AD1107" s="476"/>
      <c r="AE1107" s="476"/>
      <c r="AF1107" s="476"/>
    </row>
    <row r="1108" spans="1:32" s="138" customFormat="1" ht="15" customHeight="1" x14ac:dyDescent="0.2">
      <c r="A1108" s="245"/>
      <c r="B1108" s="369" t="s">
        <v>236</v>
      </c>
      <c r="C1108" s="252" t="s">
        <v>716</v>
      </c>
      <c r="D1108" s="402">
        <v>0.15197322773232677</v>
      </c>
      <c r="E1108" s="759" t="s">
        <v>206</v>
      </c>
      <c r="F1108" s="490"/>
      <c r="G1108" s="164">
        <v>3.1191293578425355E-3</v>
      </c>
      <c r="H1108" s="353"/>
      <c r="I1108" s="402">
        <v>8.6515562478362798E-2</v>
      </c>
      <c r="J1108" s="353"/>
      <c r="K1108" s="164">
        <v>6.3260120730829796E-3</v>
      </c>
      <c r="L1108" s="760"/>
      <c r="M1108" s="209"/>
      <c r="N1108" s="204">
        <v>0.15146740192570321</v>
      </c>
      <c r="O1108" s="759" t="s">
        <v>206</v>
      </c>
      <c r="P1108" s="490"/>
      <c r="Q1108" s="167">
        <v>3.1015901343643738E-3</v>
      </c>
      <c r="R1108" s="206"/>
      <c r="S1108" s="207">
        <v>8.1113888921734073E-2</v>
      </c>
      <c r="T1108" s="208"/>
      <c r="U1108" s="167">
        <v>6.2161827229000365E-3</v>
      </c>
      <c r="V1108" s="209"/>
      <c r="W1108" s="210">
        <v>5.0582580662356103E-4</v>
      </c>
      <c r="X1108" s="211"/>
      <c r="Y1108" s="209"/>
      <c r="Z1108" s="204">
        <v>5.4016735566287249E-3</v>
      </c>
      <c r="AA1108" s="173" t="s">
        <v>31</v>
      </c>
      <c r="AB1108" s="476"/>
      <c r="AC1108" s="476"/>
      <c r="AD1108" s="476"/>
      <c r="AE1108" s="476"/>
      <c r="AF1108" s="476"/>
    </row>
    <row r="1109" spans="1:32" s="138" customFormat="1" ht="15" customHeight="1" x14ac:dyDescent="0.2">
      <c r="A1109" s="245"/>
      <c r="B1109" s="370"/>
      <c r="C1109" s="371" t="s">
        <v>717</v>
      </c>
      <c r="D1109" s="403">
        <v>0.20420678638966769</v>
      </c>
      <c r="E1109" s="497" t="s">
        <v>31</v>
      </c>
      <c r="F1109" s="497"/>
      <c r="G1109" s="97">
        <v>3.5025170824465992E-3</v>
      </c>
      <c r="H1109" s="498"/>
      <c r="I1109" s="403">
        <v>0.21959716308813088</v>
      </c>
      <c r="J1109" s="498"/>
      <c r="K1109" s="97">
        <v>9.315477141474111E-3</v>
      </c>
      <c r="L1109" s="762"/>
      <c r="M1109" s="209"/>
      <c r="N1109" s="358">
        <v>0.20526508805839436</v>
      </c>
      <c r="O1109" s="497" t="s">
        <v>31</v>
      </c>
      <c r="P1109" s="497"/>
      <c r="Q1109" s="179">
        <v>3.4942923997497975E-3</v>
      </c>
      <c r="R1109" s="206"/>
      <c r="S1109" s="359">
        <v>0.21804890756479792</v>
      </c>
      <c r="T1109" s="494"/>
      <c r="U1109" s="179">
        <v>9.4018229692891201E-3</v>
      </c>
      <c r="V1109" s="209"/>
      <c r="W1109" s="360">
        <v>-1.0583016687266689E-3</v>
      </c>
      <c r="X1109" s="709"/>
      <c r="Y1109" s="209"/>
      <c r="Z1109" s="358">
        <v>1.5482555233329587E-3</v>
      </c>
      <c r="AA1109" s="184"/>
      <c r="AB1109" s="476"/>
      <c r="AC1109" s="476"/>
      <c r="AD1109" s="476"/>
      <c r="AE1109" s="476"/>
      <c r="AF1109" s="476"/>
    </row>
    <row r="1110" spans="1:32" s="138" customFormat="1" ht="15" customHeight="1" x14ac:dyDescent="0.2">
      <c r="A1110" s="245"/>
      <c r="B1110" s="370"/>
      <c r="C1110" s="371" t="s">
        <v>718</v>
      </c>
      <c r="D1110" s="403">
        <v>0.14553175994495318</v>
      </c>
      <c r="E1110" s="761" t="s">
        <v>206</v>
      </c>
      <c r="F1110" s="497"/>
      <c r="G1110" s="97">
        <v>3.063881146516804E-3</v>
      </c>
      <c r="H1110" s="498"/>
      <c r="I1110" s="403">
        <v>0.12700693651417838</v>
      </c>
      <c r="J1110" s="498"/>
      <c r="K1110" s="97">
        <v>7.492925920784238E-3</v>
      </c>
      <c r="L1110" s="762"/>
      <c r="M1110" s="209"/>
      <c r="N1110" s="358">
        <v>0.14523744574490957</v>
      </c>
      <c r="O1110" s="761" t="s">
        <v>206</v>
      </c>
      <c r="P1110" s="497"/>
      <c r="Q1110" s="179">
        <v>3.0482641481402724E-3</v>
      </c>
      <c r="R1110" s="206"/>
      <c r="S1110" s="359">
        <v>0.1256134830163923</v>
      </c>
      <c r="T1110" s="494"/>
      <c r="U1110" s="179">
        <v>7.5459716897442837E-3</v>
      </c>
      <c r="V1110" s="209"/>
      <c r="W1110" s="360">
        <v>2.9431420004361053E-4</v>
      </c>
      <c r="X1110" s="709"/>
      <c r="Y1110" s="209"/>
      <c r="Z1110" s="358">
        <v>1.3934534977860791E-3</v>
      </c>
      <c r="AA1110" s="184"/>
      <c r="AB1110" s="476"/>
      <c r="AC1110" s="476"/>
      <c r="AD1110" s="476"/>
      <c r="AE1110" s="476"/>
      <c r="AF1110" s="476"/>
    </row>
    <row r="1111" spans="1:32" s="138" customFormat="1" ht="15" customHeight="1" x14ac:dyDescent="0.2">
      <c r="A1111" s="245"/>
      <c r="B1111" s="370"/>
      <c r="C1111" s="371" t="s">
        <v>719</v>
      </c>
      <c r="D1111" s="403">
        <v>4.4671719626306783E-2</v>
      </c>
      <c r="E1111" s="761" t="s">
        <v>206</v>
      </c>
      <c r="F1111" s="497"/>
      <c r="G1111" s="97">
        <v>1.7948894860737152E-3</v>
      </c>
      <c r="H1111" s="498"/>
      <c r="I1111" s="403">
        <v>0.18590022920357993</v>
      </c>
      <c r="J1111" s="498"/>
      <c r="K1111" s="97">
        <v>8.7540918891654499E-3</v>
      </c>
      <c r="L1111" s="762"/>
      <c r="M1111" s="209"/>
      <c r="N1111" s="358">
        <v>4.4294564027756833E-2</v>
      </c>
      <c r="O1111" s="761" t="s">
        <v>206</v>
      </c>
      <c r="P1111" s="497"/>
      <c r="Q1111" s="179">
        <v>1.7800319465145458E-3</v>
      </c>
      <c r="R1111" s="206"/>
      <c r="S1111" s="359">
        <v>0.18707057457587878</v>
      </c>
      <c r="T1111" s="494"/>
      <c r="U1111" s="179">
        <v>8.8792130871894279E-3</v>
      </c>
      <c r="V1111" s="209"/>
      <c r="W1111" s="360">
        <v>3.7715559854994973E-4</v>
      </c>
      <c r="X1111" s="709"/>
      <c r="Y1111" s="209"/>
      <c r="Z1111" s="358">
        <v>-1.1703453722988477E-3</v>
      </c>
      <c r="AA1111" s="184"/>
      <c r="AB1111" s="476"/>
      <c r="AC1111" s="476"/>
      <c r="AD1111" s="476"/>
      <c r="AE1111" s="476"/>
      <c r="AF1111" s="476"/>
    </row>
    <row r="1112" spans="1:32" s="138" customFormat="1" ht="15" customHeight="1" x14ac:dyDescent="0.2">
      <c r="A1112" s="245"/>
      <c r="B1112" s="370"/>
      <c r="C1112" s="371" t="s">
        <v>720</v>
      </c>
      <c r="D1112" s="403">
        <v>0.18236485436565991</v>
      </c>
      <c r="E1112" s="768" t="s">
        <v>206</v>
      </c>
      <c r="F1112" s="497"/>
      <c r="G1112" s="97">
        <v>3.3550222808827971E-3</v>
      </c>
      <c r="H1112" s="498"/>
      <c r="I1112" s="403">
        <v>2.4627042376864926E-2</v>
      </c>
      <c r="J1112" s="498"/>
      <c r="K1112" s="97">
        <v>3.4875770106814808E-3</v>
      </c>
      <c r="L1112" s="762"/>
      <c r="M1112" s="209"/>
      <c r="N1112" s="358">
        <v>0.18512175793888302</v>
      </c>
      <c r="O1112" s="768" t="s">
        <v>206</v>
      </c>
      <c r="P1112" s="497"/>
      <c r="Q1112" s="179">
        <v>3.3602040173225049E-3</v>
      </c>
      <c r="R1112" s="206"/>
      <c r="S1112" s="359">
        <v>2.2929339838477517E-2</v>
      </c>
      <c r="T1112" s="494"/>
      <c r="U1112" s="179">
        <v>3.408035250502245E-3</v>
      </c>
      <c r="V1112" s="209"/>
      <c r="W1112" s="360">
        <v>-2.7569035732231129E-3</v>
      </c>
      <c r="X1112" s="709"/>
      <c r="Y1112" s="209"/>
      <c r="Z1112" s="358">
        <v>1.6977025383874099E-3</v>
      </c>
      <c r="AA1112" s="184"/>
      <c r="AB1112" s="476"/>
      <c r="AC1112" s="476"/>
      <c r="AD1112" s="476"/>
      <c r="AE1112" s="476"/>
      <c r="AF1112" s="476"/>
    </row>
    <row r="1113" spans="1:32" s="138" customFormat="1" ht="15" customHeight="1" x14ac:dyDescent="0.2">
      <c r="A1113" s="245"/>
      <c r="B1113" s="370"/>
      <c r="C1113" s="371" t="s">
        <v>721</v>
      </c>
      <c r="D1113" s="403">
        <v>3.0483819645901813E-2</v>
      </c>
      <c r="E1113" s="761" t="s">
        <v>206</v>
      </c>
      <c r="F1113" s="497"/>
      <c r="G1113" s="97">
        <v>1.4936790287062116E-3</v>
      </c>
      <c r="H1113" s="498"/>
      <c r="I1113" s="403">
        <v>0.15647911226143524</v>
      </c>
      <c r="J1113" s="498"/>
      <c r="K1113" s="97">
        <v>8.1753890605584627E-3</v>
      </c>
      <c r="L1113" s="762"/>
      <c r="M1113" s="209"/>
      <c r="N1113" s="358">
        <v>2.8974507698721227E-2</v>
      </c>
      <c r="O1113" s="761" t="s">
        <v>206</v>
      </c>
      <c r="P1113" s="497"/>
      <c r="Q1113" s="179">
        <v>1.4511553306268011E-3</v>
      </c>
      <c r="R1113" s="206"/>
      <c r="S1113" s="359">
        <v>0.16018426632052493</v>
      </c>
      <c r="T1113" s="494"/>
      <c r="U1113" s="179">
        <v>8.351168530709557E-3</v>
      </c>
      <c r="V1113" s="209"/>
      <c r="W1113" s="360">
        <v>1.5093119471805867E-3</v>
      </c>
      <c r="X1113" s="709"/>
      <c r="Y1113" s="209"/>
      <c r="Z1113" s="358">
        <v>-3.7051540590896936E-3</v>
      </c>
      <c r="AA1113" s="184"/>
      <c r="AB1113" s="476"/>
      <c r="AC1113" s="476"/>
      <c r="AD1113" s="476"/>
      <c r="AE1113" s="476"/>
      <c r="AF1113" s="476"/>
    </row>
    <row r="1114" spans="1:32" s="138" customFormat="1" ht="15" customHeight="1" x14ac:dyDescent="0.2">
      <c r="A1114" s="245"/>
      <c r="B1114" s="370"/>
      <c r="C1114" s="371" t="s">
        <v>722</v>
      </c>
      <c r="D1114" s="403">
        <v>3.6074499398743506E-2</v>
      </c>
      <c r="E1114" s="761" t="s">
        <v>206</v>
      </c>
      <c r="F1114" s="497"/>
      <c r="G1114" s="97">
        <v>1.6201937497656268E-3</v>
      </c>
      <c r="H1114" s="498"/>
      <c r="I1114" s="403">
        <v>8.7851163623778122E-2</v>
      </c>
      <c r="J1114" s="498"/>
      <c r="K1114" s="97">
        <v>6.3699927122652066E-3</v>
      </c>
      <c r="L1114" s="762"/>
      <c r="M1114" s="209"/>
      <c r="N1114" s="358">
        <v>3.5381344236821759E-2</v>
      </c>
      <c r="O1114" s="761" t="s">
        <v>206</v>
      </c>
      <c r="P1114" s="497"/>
      <c r="Q1114" s="179">
        <v>1.598289866043597E-3</v>
      </c>
      <c r="R1114" s="206"/>
      <c r="S1114" s="359">
        <v>9.2193028984269426E-2</v>
      </c>
      <c r="T1114" s="494"/>
      <c r="U1114" s="179">
        <v>6.5870523517321707E-3</v>
      </c>
      <c r="V1114" s="209"/>
      <c r="W1114" s="360">
        <v>6.931551619217477E-4</v>
      </c>
      <c r="X1114" s="709"/>
      <c r="Y1114" s="209"/>
      <c r="Z1114" s="358">
        <v>-4.3418653604913038E-3</v>
      </c>
      <c r="AA1114" s="184"/>
      <c r="AB1114" s="476"/>
      <c r="AC1114" s="476"/>
      <c r="AD1114" s="476"/>
      <c r="AE1114" s="476"/>
      <c r="AF1114" s="476"/>
    </row>
    <row r="1115" spans="1:32" s="138" customFormat="1" ht="15" customHeight="1" x14ac:dyDescent="0.2">
      <c r="A1115" s="245"/>
      <c r="B1115" s="370"/>
      <c r="C1115" s="371" t="s">
        <v>723</v>
      </c>
      <c r="D1115" s="403">
        <v>0.11289294331508544</v>
      </c>
      <c r="E1115" s="761" t="s">
        <v>206</v>
      </c>
      <c r="F1115" s="497"/>
      <c r="G1115" s="97">
        <v>2.749580733581346E-3</v>
      </c>
      <c r="H1115" s="498"/>
      <c r="I1115" s="403">
        <v>1.8147519813476957E-2</v>
      </c>
      <c r="J1115" s="498"/>
      <c r="K1115" s="97">
        <v>3.0037520657273534E-3</v>
      </c>
      <c r="L1115" s="762"/>
      <c r="M1115" s="209"/>
      <c r="N1115" s="358">
        <v>0.11421358399977004</v>
      </c>
      <c r="O1115" s="761" t="s">
        <v>206</v>
      </c>
      <c r="P1115" s="497"/>
      <c r="Q1115" s="179">
        <v>2.7517814627176815E-3</v>
      </c>
      <c r="R1115" s="206"/>
      <c r="S1115" s="359">
        <v>1.8247906354802952E-2</v>
      </c>
      <c r="T1115" s="494"/>
      <c r="U1115" s="179">
        <v>3.0475634495928713E-3</v>
      </c>
      <c r="V1115" s="209"/>
      <c r="W1115" s="360">
        <v>-1.3206406846845986E-3</v>
      </c>
      <c r="X1115" s="709"/>
      <c r="Y1115" s="209"/>
      <c r="Z1115" s="358">
        <v>-1.0038654132599537E-4</v>
      </c>
      <c r="AA1115" s="184"/>
      <c r="AB1115" s="476"/>
      <c r="AC1115" s="476"/>
      <c r="AD1115" s="476"/>
      <c r="AE1115" s="476"/>
      <c r="AF1115" s="476"/>
    </row>
    <row r="1116" spans="1:32" s="138" customFormat="1" ht="15" customHeight="1" x14ac:dyDescent="0.2">
      <c r="A1116" s="245"/>
      <c r="B1116" s="370"/>
      <c r="C1116" s="371" t="s">
        <v>724</v>
      </c>
      <c r="D1116" s="404">
        <v>9.1800389581354683E-2</v>
      </c>
      <c r="E1116" s="502"/>
      <c r="F1116" s="502"/>
      <c r="G1116" s="188">
        <v>2.5087534273617218E-3</v>
      </c>
      <c r="H1116" s="710"/>
      <c r="I1116" s="404">
        <v>9.3875270640192729E-2</v>
      </c>
      <c r="J1116" s="710"/>
      <c r="K1116" s="188">
        <v>6.5629926014935409E-3</v>
      </c>
      <c r="L1116" s="763"/>
      <c r="M1116" s="209"/>
      <c r="N1116" s="213">
        <v>9.0044306369039942E-2</v>
      </c>
      <c r="O1116" s="502"/>
      <c r="P1116" s="502"/>
      <c r="Q1116" s="191">
        <v>2.4764456708860332E-3</v>
      </c>
      <c r="R1116" s="206"/>
      <c r="S1116" s="215">
        <v>9.4598604423122123E-2</v>
      </c>
      <c r="T1116" s="216"/>
      <c r="U1116" s="191">
        <v>6.6635898959542441E-3</v>
      </c>
      <c r="V1116" s="209"/>
      <c r="W1116" s="217">
        <v>1.7560832123147407E-3</v>
      </c>
      <c r="X1116" s="218"/>
      <c r="Y1116" s="209"/>
      <c r="Z1116" s="213">
        <v>-7.2333378292939454E-4</v>
      </c>
      <c r="AA1116" s="196"/>
      <c r="AB1116" s="476"/>
      <c r="AC1116" s="476"/>
      <c r="AD1116" s="476"/>
      <c r="AE1116" s="476"/>
      <c r="AF1116" s="476"/>
    </row>
    <row r="1117" spans="1:32" s="138" customFormat="1" ht="15" customHeight="1" x14ac:dyDescent="0.2">
      <c r="A1117" s="413"/>
      <c r="B1117" s="1052" t="s">
        <v>233</v>
      </c>
      <c r="C1117" s="1079"/>
      <c r="D1117" s="774">
        <v>62829.072236676831</v>
      </c>
      <c r="E1117" s="629"/>
      <c r="F1117" s="629"/>
      <c r="G1117" s="629"/>
      <c r="H1117" s="630"/>
      <c r="I1117" s="774">
        <v>63787.783650573059</v>
      </c>
      <c r="J1117" s="629"/>
      <c r="K1117" s="629"/>
      <c r="L1117" s="630"/>
      <c r="M1117" s="631"/>
      <c r="N1117" s="628">
        <v>63851.396876266663</v>
      </c>
      <c r="O1117" s="629"/>
      <c r="P1117" s="629"/>
      <c r="Q1117" s="630"/>
      <c r="R1117" s="631"/>
      <c r="S1117" s="775">
        <v>64975.044379844418</v>
      </c>
      <c r="T1117" s="629"/>
      <c r="U1117" s="630"/>
      <c r="V1117" s="631"/>
      <c r="W1117" s="631"/>
      <c r="X1117" s="631"/>
      <c r="Y1117" s="631"/>
      <c r="Z1117" s="631"/>
      <c r="AA1117" s="631"/>
      <c r="AB1117" s="476"/>
      <c r="AC1117" s="476"/>
      <c r="AD1117" s="476"/>
      <c r="AE1117" s="476"/>
      <c r="AF1117" s="476"/>
    </row>
    <row r="1118" spans="1:32" s="83" customFormat="1" ht="13.5" customHeight="1" x14ac:dyDescent="0.2">
      <c r="B1118" s="106" t="s">
        <v>247</v>
      </c>
      <c r="C1118" s="95"/>
      <c r="D1118" s="88"/>
      <c r="E1118" s="96"/>
      <c r="F1118" s="92"/>
      <c r="G1118" s="97"/>
      <c r="H1118" s="88"/>
      <c r="I1118" s="119"/>
      <c r="J1118" s="88"/>
      <c r="K1118" s="96"/>
      <c r="L1118" s="88"/>
      <c r="M1118" s="97"/>
      <c r="N1118" s="88"/>
      <c r="O1118" s="123"/>
      <c r="P1118" s="88"/>
      <c r="Q1118" s="98"/>
      <c r="R1118" s="98"/>
      <c r="S1118" s="128"/>
      <c r="T1118" s="100"/>
      <c r="U1118" s="474"/>
      <c r="W1118" s="474"/>
      <c r="X1118" s="59"/>
      <c r="Y1118" s="200"/>
      <c r="Z1118" s="200"/>
      <c r="AA1118" s="400"/>
      <c r="AB1118" s="474"/>
      <c r="AC1118" s="474"/>
      <c r="AD1118" s="474"/>
      <c r="AE1118" s="474"/>
      <c r="AF1118" s="474"/>
    </row>
    <row r="1119" spans="1:32" s="50" customFormat="1" ht="13.5" customHeight="1" x14ac:dyDescent="0.2">
      <c r="B1119" s="108" t="s">
        <v>244</v>
      </c>
      <c r="C1119" s="108"/>
      <c r="D1119" s="108"/>
      <c r="E1119" s="108"/>
      <c r="F1119" s="108"/>
      <c r="G1119" s="108"/>
      <c r="H1119" s="108"/>
      <c r="I1119" s="401"/>
      <c r="J1119" s="108"/>
      <c r="K1119" s="108"/>
      <c r="L1119" s="108"/>
      <c r="M1119" s="108"/>
      <c r="N1119" s="108"/>
      <c r="O1119" s="401"/>
      <c r="P1119" s="108"/>
      <c r="Q1119" s="108"/>
      <c r="R1119" s="108"/>
      <c r="S1119" s="477"/>
      <c r="T1119" s="108"/>
      <c r="U1119" s="470"/>
      <c r="W1119" s="470"/>
      <c r="AB1119" s="470"/>
      <c r="AC1119" s="470"/>
      <c r="AD1119" s="470"/>
      <c r="AE1119" s="470"/>
      <c r="AF1119" s="470"/>
    </row>
    <row r="1120" spans="1:32" s="83" customFormat="1" ht="13.5" customHeight="1" x14ac:dyDescent="0.2">
      <c r="B1120" s="692" t="s">
        <v>245</v>
      </c>
      <c r="C1120" s="95"/>
      <c r="D1120" s="88"/>
      <c r="E1120" s="96"/>
      <c r="F1120" s="107"/>
      <c r="G1120" s="97"/>
      <c r="H1120" s="88"/>
      <c r="I1120" s="119"/>
      <c r="J1120" s="88"/>
      <c r="K1120" s="96"/>
      <c r="L1120" s="88"/>
      <c r="M1120" s="97"/>
      <c r="N1120" s="88"/>
      <c r="O1120" s="123"/>
      <c r="P1120" s="88"/>
      <c r="Q1120" s="98"/>
      <c r="R1120" s="88"/>
      <c r="S1120" s="98"/>
      <c r="T1120" s="88"/>
      <c r="U1120" s="474"/>
      <c r="W1120" s="474"/>
      <c r="AB1120" s="474"/>
      <c r="AC1120" s="474"/>
      <c r="AD1120" s="474"/>
      <c r="AE1120" s="474"/>
      <c r="AF1120" s="474"/>
    </row>
    <row r="1121" spans="1:85" s="83" customFormat="1" ht="13.5" customHeight="1" x14ac:dyDescent="0.2">
      <c r="B1121" s="108" t="s">
        <v>78</v>
      </c>
      <c r="C1121" s="108"/>
      <c r="D1121" s="108"/>
      <c r="E1121" s="108"/>
      <c r="F1121" s="108"/>
      <c r="G1121" s="108"/>
      <c r="I1121" s="397"/>
      <c r="J1121" s="108"/>
      <c r="K1121" s="108"/>
      <c r="L1121" s="88"/>
      <c r="M1121" s="97"/>
      <c r="N1121" s="88"/>
      <c r="O1121" s="123"/>
      <c r="P1121" s="88"/>
      <c r="Q1121" s="98"/>
      <c r="R1121" s="88"/>
      <c r="S1121" s="98"/>
      <c r="T1121" s="88"/>
      <c r="U1121" s="481"/>
      <c r="V1121" s="109"/>
      <c r="W1121" s="481"/>
      <c r="X1121" s="109"/>
      <c r="AB1121" s="474"/>
      <c r="AC1121" s="474"/>
      <c r="AD1121" s="474"/>
      <c r="AE1121" s="474"/>
      <c r="AF1121" s="474"/>
    </row>
    <row r="1122" spans="1:85" s="50" customFormat="1" ht="13.5" customHeight="1" x14ac:dyDescent="0.2">
      <c r="I1122" s="121"/>
      <c r="L1122" s="43"/>
      <c r="M1122" s="45"/>
      <c r="N1122" s="43"/>
      <c r="O1122" s="124"/>
      <c r="P1122" s="43"/>
      <c r="Q1122" s="46"/>
      <c r="R1122" s="43"/>
      <c r="S1122" s="46"/>
      <c r="T1122" s="46"/>
      <c r="U1122" s="81"/>
      <c r="V1122" s="109"/>
      <c r="W1122" s="470"/>
      <c r="AB1122" s="470"/>
      <c r="AC1122" s="470"/>
      <c r="AD1122" s="470"/>
      <c r="AE1122" s="470"/>
      <c r="AF1122" s="470"/>
    </row>
    <row r="1123" spans="1:85" s="1" customFormat="1" ht="13.5" customHeight="1" x14ac:dyDescent="0.2">
      <c r="A1123" s="50"/>
      <c r="B1123" s="49" t="s">
        <v>32</v>
      </c>
      <c r="C1123" s="50"/>
      <c r="D1123" s="50"/>
      <c r="E1123" s="50"/>
      <c r="F1123" s="50"/>
      <c r="G1123" s="50"/>
      <c r="H1123" s="50"/>
      <c r="I1123" s="401"/>
      <c r="J1123" s="50"/>
      <c r="K1123" s="50"/>
      <c r="L1123" s="50"/>
      <c r="M1123" s="50"/>
      <c r="N1123" s="43"/>
      <c r="O1123" s="124"/>
      <c r="P1123" s="43"/>
      <c r="Q1123" s="46"/>
      <c r="R1123" s="43"/>
      <c r="S1123" s="46"/>
      <c r="T1123" s="46"/>
      <c r="U1123" s="81"/>
      <c r="V1123" s="109"/>
      <c r="W1123" s="470"/>
      <c r="X1123" s="50"/>
      <c r="Y1123" s="50"/>
      <c r="Z1123" s="50"/>
      <c r="AA1123" s="50"/>
      <c r="AB1123" s="470"/>
      <c r="AC1123" s="470"/>
      <c r="AD1123" s="470"/>
      <c r="AE1123" s="470"/>
      <c r="AF1123" s="470"/>
      <c r="AG1123" s="50"/>
      <c r="AH1123" s="50"/>
      <c r="AI1123" s="50"/>
      <c r="AJ1123" s="50"/>
      <c r="AK1123" s="50"/>
      <c r="AL1123" s="50"/>
      <c r="AM1123" s="50"/>
      <c r="AN1123" s="50"/>
      <c r="AO1123" s="50"/>
      <c r="AP1123" s="50"/>
      <c r="AQ1123" s="50"/>
      <c r="AR1123" s="50"/>
      <c r="AS1123" s="50"/>
      <c r="AT1123" s="50"/>
      <c r="AU1123" s="50"/>
      <c r="AV1123" s="50"/>
      <c r="AW1123" s="50"/>
      <c r="AX1123" s="50"/>
      <c r="AY1123" s="50"/>
      <c r="AZ1123" s="50"/>
      <c r="BA1123" s="50"/>
      <c r="BB1123" s="50"/>
      <c r="BC1123" s="50"/>
      <c r="BD1123" s="50"/>
      <c r="BE1123" s="50"/>
      <c r="BF1123" s="50"/>
      <c r="BG1123" s="50"/>
      <c r="BH1123" s="50"/>
      <c r="BI1123" s="50"/>
      <c r="BJ1123" s="50"/>
      <c r="BK1123" s="50"/>
      <c r="BL1123" s="50"/>
      <c r="BM1123" s="50"/>
      <c r="BN1123" s="50"/>
      <c r="BO1123" s="50"/>
      <c r="BP1123" s="50"/>
      <c r="BQ1123" s="50"/>
      <c r="BR1123" s="50"/>
      <c r="BS1123" s="50"/>
      <c r="BT1123" s="50"/>
      <c r="BU1123" s="50"/>
      <c r="BV1123" s="50"/>
      <c r="BW1123" s="50"/>
      <c r="BX1123" s="50"/>
      <c r="BY1123" s="50"/>
      <c r="BZ1123" s="50"/>
      <c r="CA1123" s="50"/>
      <c r="CB1123" s="50"/>
      <c r="CC1123" s="50"/>
      <c r="CD1123" s="50"/>
      <c r="CE1123" s="50"/>
      <c r="CF1123" s="50"/>
      <c r="CG1123" s="50"/>
    </row>
    <row r="1124" spans="1:85" s="1" customFormat="1" ht="13.5" customHeight="1" x14ac:dyDescent="0.2">
      <c r="A1124" s="50"/>
      <c r="B1124" s="51"/>
      <c r="C1124" s="50" t="s">
        <v>33</v>
      </c>
      <c r="D1124" s="50"/>
      <c r="E1124" s="50"/>
      <c r="F1124" s="50"/>
      <c r="G1124" s="50"/>
      <c r="H1124" s="50"/>
      <c r="I1124" s="121"/>
      <c r="J1124" s="50"/>
      <c r="K1124" s="50"/>
      <c r="L1124" s="50"/>
      <c r="M1124" s="50"/>
      <c r="N1124" s="43"/>
      <c r="O1124" s="124"/>
      <c r="P1124" s="43"/>
      <c r="Q1124" s="46"/>
      <c r="R1124" s="43"/>
      <c r="S1124" s="46"/>
      <c r="T1124" s="46"/>
      <c r="U1124" s="81"/>
      <c r="V1124" s="109"/>
      <c r="W1124" s="470"/>
      <c r="X1124" s="50"/>
      <c r="Y1124" s="50"/>
      <c r="Z1124" s="50"/>
      <c r="AA1124" s="50"/>
      <c r="AB1124" s="470"/>
      <c r="AC1124" s="470"/>
      <c r="AD1124" s="470"/>
      <c r="AE1124" s="470"/>
      <c r="AF1124" s="470"/>
      <c r="AG1124" s="50"/>
      <c r="AH1124" s="50"/>
      <c r="AI1124" s="50"/>
      <c r="AJ1124" s="50"/>
      <c r="AK1124" s="50"/>
      <c r="AL1124" s="50"/>
      <c r="AM1124" s="50"/>
      <c r="AN1124" s="50"/>
      <c r="AO1124" s="50"/>
      <c r="AP1124" s="50"/>
      <c r="AQ1124" s="50"/>
      <c r="AR1124" s="50"/>
      <c r="AS1124" s="50"/>
      <c r="AT1124" s="50"/>
      <c r="AU1124" s="50"/>
      <c r="AV1124" s="50"/>
      <c r="AW1124" s="50"/>
      <c r="AX1124" s="50"/>
      <c r="AY1124" s="50"/>
      <c r="AZ1124" s="50"/>
      <c r="BA1124" s="50"/>
      <c r="BB1124" s="50"/>
      <c r="BC1124" s="50"/>
      <c r="BD1124" s="50"/>
      <c r="BE1124" s="50"/>
      <c r="BF1124" s="50"/>
      <c r="BG1124" s="50"/>
      <c r="BH1124" s="50"/>
      <c r="BI1124" s="50"/>
      <c r="BJ1124" s="50"/>
      <c r="BK1124" s="50"/>
      <c r="BL1124" s="50"/>
      <c r="BM1124" s="50"/>
      <c r="BN1124" s="50"/>
      <c r="BO1124" s="50"/>
      <c r="BP1124" s="50"/>
      <c r="BQ1124" s="50"/>
      <c r="BR1124" s="50"/>
      <c r="BS1124" s="50"/>
      <c r="BT1124" s="50"/>
      <c r="BU1124" s="50"/>
      <c r="BV1124" s="50"/>
      <c r="BW1124" s="50"/>
      <c r="BX1124" s="50"/>
      <c r="BY1124" s="50"/>
      <c r="BZ1124" s="50"/>
      <c r="CA1124" s="50"/>
      <c r="CB1124" s="50"/>
      <c r="CC1124" s="50"/>
      <c r="CD1124" s="50"/>
      <c r="CE1124" s="50"/>
      <c r="CF1124" s="50"/>
      <c r="CG1124" s="50"/>
    </row>
    <row r="1125" spans="1:85" s="1" customFormat="1" ht="13.5" customHeight="1" x14ac:dyDescent="0.2">
      <c r="A1125" s="50"/>
      <c r="B1125" s="75"/>
      <c r="C1125" s="50" t="s">
        <v>34</v>
      </c>
      <c r="D1125" s="50"/>
      <c r="E1125" s="50"/>
      <c r="F1125" s="50"/>
      <c r="G1125" s="50"/>
      <c r="H1125" s="50"/>
      <c r="I1125" s="121"/>
      <c r="J1125" s="50"/>
      <c r="K1125" s="50"/>
      <c r="L1125" s="50"/>
      <c r="M1125" s="50"/>
      <c r="N1125" s="43"/>
      <c r="O1125" s="124"/>
      <c r="P1125" s="43"/>
      <c r="Q1125" s="46"/>
      <c r="R1125" s="43"/>
      <c r="S1125" s="46"/>
      <c r="T1125" s="46"/>
      <c r="U1125" s="81"/>
      <c r="V1125" s="109"/>
      <c r="W1125" s="470"/>
      <c r="X1125" s="50"/>
      <c r="Y1125" s="50"/>
      <c r="Z1125" s="50"/>
      <c r="AA1125" s="50"/>
      <c r="AB1125" s="470"/>
      <c r="AC1125" s="470"/>
      <c r="AD1125" s="470"/>
      <c r="AE1125" s="470"/>
      <c r="AF1125" s="470"/>
      <c r="AG1125" s="50"/>
      <c r="AH1125" s="50"/>
      <c r="AI1125" s="50"/>
      <c r="AJ1125" s="50"/>
      <c r="AK1125" s="50"/>
      <c r="AL1125" s="50"/>
      <c r="AM1125" s="50"/>
      <c r="AN1125" s="50"/>
      <c r="AO1125" s="50"/>
      <c r="AP1125" s="50"/>
      <c r="AQ1125" s="50"/>
      <c r="AR1125" s="50"/>
      <c r="AS1125" s="50"/>
      <c r="AT1125" s="50"/>
      <c r="AU1125" s="50"/>
      <c r="AV1125" s="50"/>
      <c r="AW1125" s="50"/>
      <c r="AX1125" s="50"/>
      <c r="AY1125" s="50"/>
      <c r="AZ1125" s="50"/>
      <c r="BA1125" s="50"/>
      <c r="BB1125" s="50"/>
      <c r="BC1125" s="50"/>
      <c r="BD1125" s="50"/>
      <c r="BE1125" s="50"/>
      <c r="BF1125" s="50"/>
      <c r="BG1125" s="50"/>
      <c r="BH1125" s="50"/>
      <c r="BI1125" s="50"/>
      <c r="BJ1125" s="50"/>
      <c r="BK1125" s="50"/>
      <c r="BL1125" s="50"/>
      <c r="BM1125" s="50"/>
      <c r="BN1125" s="50"/>
      <c r="BO1125" s="50"/>
      <c r="BP1125" s="50"/>
      <c r="BQ1125" s="50"/>
      <c r="BR1125" s="50"/>
      <c r="BS1125" s="50"/>
      <c r="BT1125" s="50"/>
      <c r="BU1125" s="50"/>
      <c r="BV1125" s="50"/>
      <c r="BW1125" s="50"/>
      <c r="BX1125" s="50"/>
      <c r="BY1125" s="50"/>
      <c r="BZ1125" s="50"/>
      <c r="CA1125" s="50"/>
      <c r="CB1125" s="50"/>
      <c r="CC1125" s="50"/>
      <c r="CD1125" s="50"/>
      <c r="CE1125" s="50"/>
      <c r="CF1125" s="50"/>
      <c r="CG1125" s="50"/>
    </row>
    <row r="1126" spans="1:85" s="1" customFormat="1" ht="13.5" customHeight="1" x14ac:dyDescent="0.2">
      <c r="A1126" s="50"/>
      <c r="B1126" s="76"/>
      <c r="C1126" s="50" t="s">
        <v>35</v>
      </c>
      <c r="D1126" s="50"/>
      <c r="E1126" s="50"/>
      <c r="F1126" s="50"/>
      <c r="G1126" s="50"/>
      <c r="H1126" s="50"/>
      <c r="I1126" s="121"/>
      <c r="J1126" s="50"/>
      <c r="K1126" s="50"/>
      <c r="L1126" s="50"/>
      <c r="M1126" s="50"/>
      <c r="N1126" s="43"/>
      <c r="O1126" s="124"/>
      <c r="P1126" s="43"/>
      <c r="Q1126" s="46"/>
      <c r="R1126" s="43"/>
      <c r="S1126" s="46"/>
      <c r="T1126" s="46"/>
      <c r="U1126" s="81"/>
      <c r="V1126" s="109"/>
      <c r="W1126" s="470"/>
      <c r="X1126" s="50"/>
      <c r="Y1126" s="50"/>
      <c r="Z1126" s="50"/>
      <c r="AA1126" s="50"/>
      <c r="AB1126" s="470"/>
      <c r="AC1126" s="470"/>
      <c r="AD1126" s="470"/>
      <c r="AE1126" s="470"/>
      <c r="AF1126" s="470"/>
      <c r="AG1126" s="50"/>
      <c r="AH1126" s="50"/>
      <c r="AI1126" s="50"/>
      <c r="AJ1126" s="50"/>
      <c r="AK1126" s="50"/>
      <c r="AL1126" s="50"/>
      <c r="AM1126" s="50"/>
      <c r="AN1126" s="50"/>
      <c r="AO1126" s="50"/>
      <c r="AP1126" s="50"/>
      <c r="AQ1126" s="50"/>
      <c r="AR1126" s="50"/>
      <c r="AS1126" s="50"/>
      <c r="AT1126" s="50"/>
      <c r="AU1126" s="50"/>
      <c r="AV1126" s="50"/>
      <c r="AW1126" s="50"/>
      <c r="AX1126" s="50"/>
      <c r="AY1126" s="50"/>
      <c r="AZ1126" s="50"/>
      <c r="BA1126" s="50"/>
      <c r="BB1126" s="50"/>
      <c r="BC1126" s="50"/>
      <c r="BD1126" s="50"/>
      <c r="BE1126" s="50"/>
      <c r="BF1126" s="50"/>
      <c r="BG1126" s="50"/>
      <c r="BH1126" s="50"/>
      <c r="BI1126" s="50"/>
      <c r="BJ1126" s="50"/>
      <c r="BK1126" s="50"/>
      <c r="BL1126" s="50"/>
      <c r="BM1126" s="50"/>
      <c r="BN1126" s="50"/>
      <c r="BO1126" s="50"/>
      <c r="BP1126" s="50"/>
      <c r="BQ1126" s="50"/>
      <c r="BR1126" s="50"/>
      <c r="BS1126" s="50"/>
      <c r="BT1126" s="50"/>
      <c r="BU1126" s="50"/>
      <c r="BV1126" s="50"/>
      <c r="BW1126" s="50"/>
      <c r="BX1126" s="50"/>
      <c r="BY1126" s="50"/>
      <c r="BZ1126" s="50"/>
      <c r="CA1126" s="50"/>
      <c r="CB1126" s="50"/>
      <c r="CC1126" s="50"/>
      <c r="CD1126" s="50"/>
      <c r="CE1126" s="50"/>
      <c r="CF1126" s="50"/>
      <c r="CG1126" s="50"/>
    </row>
    <row r="1127" spans="1:85" s="1" customFormat="1" ht="13.5" customHeight="1" x14ac:dyDescent="0.2">
      <c r="A1127" s="50"/>
      <c r="B1127" s="50" t="s">
        <v>57</v>
      </c>
      <c r="C1127" s="50"/>
      <c r="D1127" s="50"/>
      <c r="E1127" s="50"/>
      <c r="F1127" s="50"/>
      <c r="G1127" s="50"/>
      <c r="H1127" s="50"/>
      <c r="I1127" s="121"/>
      <c r="J1127" s="50"/>
      <c r="K1127" s="50"/>
      <c r="L1127" s="50"/>
      <c r="M1127" s="50"/>
      <c r="N1127" s="43"/>
      <c r="O1127" s="124"/>
      <c r="P1127" s="43"/>
      <c r="Q1127" s="46"/>
      <c r="R1127" s="43"/>
      <c r="S1127" s="46"/>
      <c r="T1127" s="46"/>
      <c r="U1127" s="81"/>
      <c r="V1127" s="109"/>
      <c r="W1127" s="470"/>
      <c r="X1127" s="50"/>
      <c r="Y1127" s="50"/>
      <c r="Z1127" s="50"/>
      <c r="AA1127" s="50"/>
      <c r="AB1127" s="470"/>
      <c r="AC1127" s="470"/>
      <c r="AD1127" s="470"/>
      <c r="AE1127" s="470"/>
      <c r="AF1127" s="470"/>
      <c r="AG1127" s="50"/>
      <c r="AH1127" s="50"/>
      <c r="AI1127" s="50"/>
      <c r="AJ1127" s="50"/>
      <c r="AK1127" s="50"/>
      <c r="AL1127" s="50"/>
      <c r="AM1127" s="50"/>
      <c r="AN1127" s="50"/>
      <c r="AO1127" s="50"/>
      <c r="AP1127" s="50"/>
      <c r="AQ1127" s="50"/>
      <c r="AR1127" s="50"/>
      <c r="AS1127" s="50"/>
      <c r="AT1127" s="50"/>
      <c r="AU1127" s="50"/>
      <c r="AV1127" s="50"/>
      <c r="AW1127" s="50"/>
      <c r="AX1127" s="50"/>
      <c r="AY1127" s="50"/>
      <c r="AZ1127" s="50"/>
      <c r="BA1127" s="50"/>
      <c r="BB1127" s="50"/>
      <c r="BC1127" s="50"/>
      <c r="BD1127" s="50"/>
      <c r="BE1127" s="50"/>
      <c r="BF1127" s="50"/>
      <c r="BG1127" s="50"/>
      <c r="BH1127" s="50"/>
      <c r="BI1127" s="50"/>
      <c r="BJ1127" s="50"/>
      <c r="BK1127" s="50"/>
      <c r="BL1127" s="50"/>
      <c r="BM1127" s="50"/>
      <c r="BN1127" s="50"/>
      <c r="BO1127" s="50"/>
      <c r="BP1127" s="50"/>
      <c r="BQ1127" s="50"/>
      <c r="BR1127" s="50"/>
      <c r="BS1127" s="50"/>
      <c r="BT1127" s="50"/>
      <c r="BU1127" s="50"/>
      <c r="BV1127" s="50"/>
      <c r="BW1127" s="50"/>
      <c r="BX1127" s="50"/>
      <c r="BY1127" s="50"/>
      <c r="BZ1127" s="50"/>
      <c r="CA1127" s="50"/>
      <c r="CB1127" s="50"/>
      <c r="CC1127" s="50"/>
      <c r="CD1127" s="50"/>
      <c r="CE1127" s="50"/>
      <c r="CF1127" s="50"/>
      <c r="CG1127" s="50"/>
    </row>
    <row r="1128" spans="1:85" s="1" customFormat="1" ht="13.5" customHeight="1" x14ac:dyDescent="0.2">
      <c r="A1128" s="50"/>
      <c r="B1128" s="50"/>
      <c r="C1128" s="50"/>
      <c r="D1128" s="50"/>
      <c r="E1128" s="50"/>
      <c r="F1128" s="50"/>
      <c r="G1128" s="50"/>
      <c r="H1128" s="50"/>
      <c r="I1128" s="121"/>
      <c r="J1128" s="50"/>
      <c r="K1128" s="50"/>
      <c r="L1128" s="50"/>
      <c r="M1128" s="50"/>
      <c r="N1128" s="43"/>
      <c r="O1128" s="124"/>
      <c r="P1128" s="43"/>
      <c r="Q1128" s="46"/>
      <c r="R1128" s="43"/>
      <c r="S1128" s="46"/>
      <c r="T1128" s="46"/>
      <c r="U1128" s="81"/>
      <c r="V1128" s="109"/>
      <c r="W1128" s="470"/>
      <c r="X1128" s="50"/>
      <c r="Y1128" s="50"/>
      <c r="Z1128" s="50"/>
      <c r="AA1128" s="50"/>
      <c r="AB1128" s="470"/>
      <c r="AC1128" s="470"/>
      <c r="AD1128" s="470"/>
      <c r="AE1128" s="470"/>
      <c r="AF1128" s="470"/>
      <c r="AG1128" s="50"/>
      <c r="AH1128" s="50"/>
      <c r="AI1128" s="50"/>
      <c r="AJ1128" s="50"/>
      <c r="AK1128" s="50"/>
      <c r="AL1128" s="50"/>
      <c r="AM1128" s="50"/>
      <c r="AN1128" s="50"/>
      <c r="AO1128" s="50"/>
      <c r="AP1128" s="50"/>
      <c r="AQ1128" s="50"/>
      <c r="AR1128" s="50"/>
      <c r="AS1128" s="50"/>
      <c r="AT1128" s="50"/>
      <c r="AU1128" s="50"/>
      <c r="AV1128" s="50"/>
      <c r="AW1128" s="50"/>
      <c r="AX1128" s="50"/>
      <c r="AY1128" s="50"/>
      <c r="AZ1128" s="50"/>
      <c r="BA1128" s="50"/>
      <c r="BB1128" s="50"/>
      <c r="BC1128" s="50"/>
      <c r="BD1128" s="50"/>
      <c r="BE1128" s="50"/>
      <c r="BF1128" s="50"/>
      <c r="BG1128" s="50"/>
      <c r="BH1128" s="50"/>
      <c r="BI1128" s="50"/>
      <c r="BJ1128" s="50"/>
      <c r="BK1128" s="50"/>
      <c r="BL1128" s="50"/>
      <c r="BM1128" s="50"/>
      <c r="BN1128" s="50"/>
      <c r="BO1128" s="50"/>
      <c r="BP1128" s="50"/>
      <c r="BQ1128" s="50"/>
      <c r="BR1128" s="50"/>
      <c r="BS1128" s="50"/>
      <c r="BT1128" s="50"/>
      <c r="BU1128" s="50"/>
      <c r="BV1128" s="50"/>
      <c r="BW1128" s="50"/>
      <c r="BX1128" s="50"/>
      <c r="BY1128" s="50"/>
      <c r="BZ1128" s="50"/>
      <c r="CA1128" s="50"/>
      <c r="CB1128" s="50"/>
      <c r="CC1128" s="50"/>
      <c r="CD1128" s="50"/>
      <c r="CE1128" s="50"/>
      <c r="CF1128" s="50"/>
      <c r="CG1128" s="50"/>
    </row>
    <row r="1129" spans="1:85" s="1" customFormat="1" ht="13.5" customHeight="1" x14ac:dyDescent="0.2">
      <c r="A1129" s="50"/>
      <c r="B1129" s="79"/>
      <c r="C1129" s="48" t="s">
        <v>189</v>
      </c>
      <c r="D1129" s="50"/>
      <c r="E1129" s="50"/>
      <c r="F1129" s="50"/>
      <c r="G1129" s="50"/>
      <c r="H1129" s="50"/>
      <c r="I1129" s="121"/>
      <c r="J1129" s="50"/>
      <c r="K1129" s="50"/>
      <c r="L1129" s="50"/>
      <c r="M1129" s="50"/>
      <c r="N1129" s="109"/>
      <c r="O1129" s="399"/>
      <c r="P1129" s="109"/>
      <c r="Q1129" s="109"/>
      <c r="R1129" s="109"/>
      <c r="S1129" s="481"/>
      <c r="T1129" s="109"/>
      <c r="U1129" s="481"/>
      <c r="V1129" s="109"/>
      <c r="W1129" s="470"/>
      <c r="X1129" s="50"/>
      <c r="Y1129" s="50"/>
      <c r="Z1129" s="50"/>
      <c r="AA1129" s="50"/>
      <c r="AB1129" s="470"/>
      <c r="AC1129" s="470"/>
      <c r="AD1129" s="470"/>
      <c r="AE1129" s="470"/>
      <c r="AF1129" s="470"/>
      <c r="AG1129" s="50"/>
      <c r="AH1129" s="50"/>
      <c r="AI1129" s="50"/>
      <c r="AJ1129" s="50"/>
      <c r="AK1129" s="50"/>
      <c r="AL1129" s="50"/>
      <c r="AM1129" s="50"/>
      <c r="AN1129" s="50"/>
      <c r="AO1129" s="50"/>
      <c r="AP1129" s="50"/>
      <c r="AQ1129" s="50"/>
      <c r="AR1129" s="50"/>
      <c r="AS1129" s="50"/>
      <c r="AT1129" s="50"/>
      <c r="AU1129" s="50"/>
      <c r="AV1129" s="50"/>
      <c r="AW1129" s="50"/>
      <c r="AX1129" s="50"/>
      <c r="AY1129" s="50"/>
      <c r="AZ1129" s="50"/>
      <c r="BA1129" s="50"/>
      <c r="BB1129" s="50"/>
      <c r="BC1129" s="50"/>
      <c r="BD1129" s="50"/>
      <c r="BE1129" s="50"/>
      <c r="BF1129" s="50"/>
      <c r="BG1129" s="50"/>
      <c r="BH1129" s="50"/>
      <c r="BI1129" s="50"/>
      <c r="BJ1129" s="50"/>
      <c r="BK1129" s="50"/>
      <c r="BL1129" s="50"/>
      <c r="BM1129" s="50"/>
      <c r="BN1129" s="50"/>
      <c r="BO1129" s="50"/>
      <c r="BP1129" s="50"/>
      <c r="BQ1129" s="50"/>
      <c r="BR1129" s="50"/>
      <c r="BS1129" s="50"/>
      <c r="BT1129" s="50"/>
      <c r="BU1129" s="50"/>
      <c r="BV1129" s="50"/>
      <c r="BW1129" s="50"/>
      <c r="BX1129" s="50"/>
      <c r="BY1129" s="50"/>
      <c r="BZ1129" s="50"/>
      <c r="CA1129" s="50"/>
      <c r="CB1129" s="50"/>
      <c r="CC1129" s="50"/>
      <c r="CD1129" s="50"/>
      <c r="CE1129" s="50"/>
      <c r="CF1129" s="50"/>
      <c r="CG1129" s="50"/>
    </row>
    <row r="1130" spans="1:85" s="1" customFormat="1" ht="13.5" customHeight="1" x14ac:dyDescent="0.2">
      <c r="A1130" s="50"/>
      <c r="B1130" s="78"/>
      <c r="C1130" s="48" t="s">
        <v>190</v>
      </c>
      <c r="D1130" s="50"/>
      <c r="E1130" s="50"/>
      <c r="F1130" s="50"/>
      <c r="G1130" s="50"/>
      <c r="H1130" s="50"/>
      <c r="I1130" s="121"/>
      <c r="J1130" s="50"/>
      <c r="K1130" s="50"/>
      <c r="L1130" s="50"/>
      <c r="M1130" s="50"/>
      <c r="N1130" s="50"/>
      <c r="O1130" s="121"/>
      <c r="P1130" s="50"/>
      <c r="Q1130" s="50"/>
      <c r="R1130" s="50"/>
      <c r="S1130" s="470"/>
      <c r="T1130" s="50"/>
      <c r="U1130" s="470"/>
      <c r="V1130" s="50"/>
      <c r="W1130" s="470"/>
      <c r="X1130" s="50"/>
      <c r="Y1130" s="50"/>
      <c r="Z1130" s="50"/>
      <c r="AA1130" s="50"/>
      <c r="AB1130" s="470"/>
      <c r="AC1130" s="470"/>
      <c r="AD1130" s="470"/>
      <c r="AE1130" s="470"/>
      <c r="AF1130" s="470"/>
      <c r="AG1130" s="50"/>
      <c r="AH1130" s="50"/>
      <c r="AI1130" s="50"/>
      <c r="AJ1130" s="50"/>
      <c r="AK1130" s="50"/>
      <c r="AL1130" s="50"/>
      <c r="AM1130" s="50"/>
      <c r="AN1130" s="50"/>
      <c r="AO1130" s="50"/>
      <c r="AP1130" s="50"/>
      <c r="AQ1130" s="50"/>
      <c r="AR1130" s="50"/>
      <c r="AS1130" s="50"/>
      <c r="AT1130" s="50"/>
      <c r="AU1130" s="50"/>
      <c r="AV1130" s="50"/>
      <c r="AW1130" s="50"/>
      <c r="AX1130" s="50"/>
      <c r="AY1130" s="50"/>
      <c r="AZ1130" s="50"/>
      <c r="BA1130" s="50"/>
      <c r="BB1130" s="50"/>
      <c r="BC1130" s="50"/>
      <c r="BD1130" s="50"/>
      <c r="BE1130" s="50"/>
      <c r="BF1130" s="50"/>
      <c r="BG1130" s="50"/>
      <c r="BH1130" s="50"/>
      <c r="BI1130" s="50"/>
      <c r="BJ1130" s="50"/>
      <c r="BK1130" s="50"/>
      <c r="BL1130" s="50"/>
      <c r="BM1130" s="50"/>
      <c r="BN1130" s="50"/>
      <c r="BO1130" s="50"/>
      <c r="BP1130" s="50"/>
      <c r="BQ1130" s="50"/>
      <c r="BR1130" s="50"/>
      <c r="BS1130" s="50"/>
      <c r="BT1130" s="50"/>
      <c r="BU1130" s="50"/>
      <c r="BV1130" s="50"/>
      <c r="BW1130" s="50"/>
      <c r="BX1130" s="50"/>
      <c r="BY1130" s="50"/>
      <c r="BZ1130" s="50"/>
      <c r="CA1130" s="50"/>
      <c r="CB1130" s="50"/>
      <c r="CC1130" s="50"/>
      <c r="CD1130" s="50"/>
      <c r="CE1130" s="50"/>
      <c r="CF1130" s="50"/>
      <c r="CG1130" s="50"/>
    </row>
    <row r="1131" spans="1:85" s="1" customFormat="1" ht="13.5" customHeight="1" x14ac:dyDescent="0.2">
      <c r="A1131" s="50"/>
      <c r="B1131" s="77"/>
      <c r="C1131" s="48" t="s">
        <v>77</v>
      </c>
      <c r="D1131" s="50"/>
      <c r="E1131" s="50"/>
      <c r="F1131" s="50"/>
      <c r="G1131" s="50"/>
      <c r="H1131" s="50"/>
      <c r="I1131" s="121"/>
      <c r="J1131" s="50"/>
      <c r="K1131" s="50"/>
      <c r="L1131" s="50"/>
      <c r="M1131" s="50"/>
      <c r="N1131" s="50"/>
      <c r="O1131" s="121"/>
      <c r="P1131" s="50"/>
      <c r="Q1131" s="50"/>
      <c r="R1131" s="50"/>
      <c r="S1131" s="470"/>
      <c r="T1131" s="50"/>
      <c r="U1131" s="470"/>
      <c r="V1131" s="50"/>
      <c r="W1131" s="470"/>
      <c r="X1131" s="50"/>
      <c r="Y1131" s="50"/>
      <c r="Z1131" s="50"/>
      <c r="AA1131" s="50"/>
      <c r="AB1131" s="470"/>
      <c r="AC1131" s="470"/>
      <c r="AD1131" s="470"/>
      <c r="AE1131" s="470"/>
      <c r="AF1131" s="470"/>
      <c r="AG1131" s="50"/>
      <c r="AH1131" s="50"/>
      <c r="AI1131" s="50"/>
      <c r="AJ1131" s="50"/>
      <c r="AK1131" s="50"/>
      <c r="AL1131" s="50"/>
      <c r="AM1131" s="50"/>
      <c r="AN1131" s="50"/>
      <c r="AO1131" s="50"/>
      <c r="AP1131" s="50"/>
      <c r="AQ1131" s="50"/>
      <c r="AR1131" s="50"/>
      <c r="AS1131" s="50"/>
      <c r="AT1131" s="50"/>
      <c r="AU1131" s="50"/>
      <c r="AV1131" s="50"/>
      <c r="AW1131" s="50"/>
      <c r="AX1131" s="50"/>
      <c r="AY1131" s="50"/>
      <c r="AZ1131" s="50"/>
      <c r="BA1131" s="50"/>
      <c r="BB1131" s="50"/>
      <c r="BC1131" s="50"/>
      <c r="BD1131" s="50"/>
      <c r="BE1131" s="50"/>
      <c r="BF1131" s="50"/>
      <c r="BG1131" s="50"/>
      <c r="BH1131" s="50"/>
      <c r="BI1131" s="50"/>
      <c r="BJ1131" s="50"/>
      <c r="BK1131" s="50"/>
      <c r="BL1131" s="50"/>
      <c r="BM1131" s="50"/>
      <c r="BN1131" s="50"/>
      <c r="BO1131" s="50"/>
      <c r="BP1131" s="50"/>
      <c r="BQ1131" s="50"/>
      <c r="BR1131" s="50"/>
      <c r="BS1131" s="50"/>
      <c r="BT1131" s="50"/>
      <c r="BU1131" s="50"/>
      <c r="BV1131" s="50"/>
      <c r="BW1131" s="50"/>
      <c r="BX1131" s="50"/>
      <c r="BY1131" s="50"/>
      <c r="BZ1131" s="50"/>
      <c r="CA1131" s="50"/>
      <c r="CB1131" s="50"/>
      <c r="CC1131" s="50"/>
      <c r="CD1131" s="50"/>
      <c r="CE1131" s="50"/>
      <c r="CF1131" s="50"/>
      <c r="CG1131" s="50"/>
    </row>
    <row r="1132" spans="1:85" s="1" customFormat="1" ht="13.5" customHeight="1" x14ac:dyDescent="0.2">
      <c r="A1132" s="50"/>
      <c r="B1132" s="1" t="s">
        <v>246</v>
      </c>
      <c r="I1132" s="121"/>
      <c r="J1132" s="50"/>
      <c r="K1132" s="50"/>
      <c r="L1132" s="50"/>
      <c r="M1132" s="50"/>
      <c r="N1132" s="50"/>
      <c r="O1132" s="121"/>
      <c r="P1132" s="50"/>
      <c r="Q1132" s="50"/>
      <c r="R1132" s="50"/>
      <c r="S1132" s="470"/>
      <c r="T1132" s="50"/>
      <c r="U1132" s="470"/>
      <c r="V1132" s="50"/>
      <c r="W1132" s="470"/>
      <c r="X1132" s="50"/>
      <c r="Y1132" s="50"/>
      <c r="Z1132" s="50"/>
      <c r="AA1132" s="50"/>
      <c r="AB1132" s="470"/>
      <c r="AC1132" s="470"/>
      <c r="AD1132" s="470"/>
      <c r="AE1132" s="470"/>
      <c r="AF1132" s="470"/>
      <c r="AG1132" s="50"/>
      <c r="AH1132" s="50"/>
      <c r="AI1132" s="50"/>
      <c r="AJ1132" s="50"/>
      <c r="AK1132" s="50"/>
      <c r="AL1132" s="50"/>
      <c r="AM1132" s="50"/>
      <c r="AN1132" s="50"/>
      <c r="AO1132" s="50"/>
      <c r="AP1132" s="50"/>
      <c r="AQ1132" s="50"/>
      <c r="AR1132" s="50"/>
      <c r="AS1132" s="50"/>
      <c r="AT1132" s="50"/>
      <c r="AU1132" s="50"/>
      <c r="AV1132" s="50"/>
      <c r="AW1132" s="50"/>
      <c r="AX1132" s="50"/>
      <c r="AY1132" s="50"/>
      <c r="AZ1132" s="50"/>
      <c r="BA1132" s="50"/>
      <c r="BB1132" s="50"/>
      <c r="BC1132" s="50"/>
      <c r="BD1132" s="50"/>
      <c r="BE1132" s="50"/>
      <c r="BF1132" s="50"/>
      <c r="BG1132" s="50"/>
      <c r="BH1132" s="50"/>
      <c r="BI1132" s="50"/>
      <c r="BJ1132" s="50"/>
      <c r="BK1132" s="50"/>
      <c r="BL1132" s="50"/>
      <c r="BM1132" s="50"/>
      <c r="BN1132" s="50"/>
      <c r="BO1132" s="50"/>
      <c r="BP1132" s="50"/>
      <c r="BQ1132" s="50"/>
      <c r="BR1132" s="50"/>
      <c r="BS1132" s="50"/>
      <c r="BT1132" s="50"/>
      <c r="BU1132" s="50"/>
      <c r="BV1132" s="50"/>
      <c r="BW1132" s="50"/>
      <c r="BX1132" s="50"/>
      <c r="BY1132" s="50"/>
      <c r="BZ1132" s="50"/>
      <c r="CA1132" s="50"/>
      <c r="CB1132" s="50"/>
      <c r="CC1132" s="50"/>
      <c r="CD1132" s="50"/>
      <c r="CE1132" s="50"/>
      <c r="CF1132" s="50"/>
      <c r="CG1132" s="50"/>
    </row>
    <row r="1135" spans="1:85" s="83" customFormat="1" ht="13.5" customHeight="1" x14ac:dyDescent="0.2">
      <c r="B1135" s="83" t="s">
        <v>845</v>
      </c>
      <c r="C1135" s="83" t="s">
        <v>725</v>
      </c>
      <c r="I1135" s="132"/>
      <c r="O1135" s="397"/>
      <c r="S1135" s="474"/>
      <c r="U1135" s="474"/>
      <c r="W1135" s="474"/>
      <c r="AB1135" s="474"/>
      <c r="AC1135" s="474"/>
      <c r="AD1135" s="474"/>
      <c r="AE1135" s="474"/>
      <c r="AF1135" s="474"/>
    </row>
    <row r="1137" spans="1:32" s="223" customFormat="1" ht="15" customHeight="1" x14ac:dyDescent="0.25">
      <c r="B1137" s="149"/>
      <c r="C1137" s="149"/>
      <c r="D1137" s="923">
        <v>2015</v>
      </c>
      <c r="E1137" s="924"/>
      <c r="F1137" s="924"/>
      <c r="G1137" s="924"/>
      <c r="H1137" s="924"/>
      <c r="I1137" s="924"/>
      <c r="J1137" s="924"/>
      <c r="K1137" s="924"/>
      <c r="L1137" s="925"/>
      <c r="M1137" s="149"/>
      <c r="N1137" s="923">
        <v>2014</v>
      </c>
      <c r="O1137" s="924"/>
      <c r="P1137" s="924"/>
      <c r="Q1137" s="924"/>
      <c r="R1137" s="924"/>
      <c r="S1137" s="926"/>
      <c r="T1137" s="926"/>
      <c r="U1137" s="927"/>
      <c r="V1137" s="149"/>
      <c r="W1137" s="929" t="s">
        <v>612</v>
      </c>
      <c r="X1137" s="930"/>
      <c r="Y1137" s="930"/>
      <c r="Z1137" s="930"/>
      <c r="AA1137" s="931"/>
      <c r="AB1137" s="475"/>
      <c r="AC1137" s="475"/>
      <c r="AD1137" s="475"/>
      <c r="AE1137" s="475"/>
      <c r="AF1137" s="475"/>
    </row>
    <row r="1138" spans="1:32" s="138" customFormat="1" ht="14.25" customHeight="1" x14ac:dyDescent="0.2">
      <c r="B1138" s="142"/>
      <c r="C1138" s="88"/>
      <c r="D1138" s="956" t="s">
        <v>38</v>
      </c>
      <c r="E1138" s="957"/>
      <c r="F1138" s="957"/>
      <c r="G1138" s="957"/>
      <c r="H1138" s="958"/>
      <c r="I1138" s="956" t="s">
        <v>39</v>
      </c>
      <c r="J1138" s="957"/>
      <c r="K1138" s="957"/>
      <c r="L1138" s="958"/>
      <c r="M1138" s="142"/>
      <c r="N1138" s="959" t="s">
        <v>38</v>
      </c>
      <c r="O1138" s="960"/>
      <c r="P1138" s="960"/>
      <c r="Q1138" s="961"/>
      <c r="R1138" s="142"/>
      <c r="S1138" s="959" t="s">
        <v>39</v>
      </c>
      <c r="T1138" s="960"/>
      <c r="U1138" s="961"/>
      <c r="V1138" s="142"/>
      <c r="W1138" s="932"/>
      <c r="X1138" s="933"/>
      <c r="Y1138" s="933"/>
      <c r="Z1138" s="934"/>
      <c r="AA1138" s="935"/>
      <c r="AB1138" s="476"/>
      <c r="AC1138" s="476"/>
      <c r="AD1138" s="476"/>
      <c r="AE1138" s="476"/>
      <c r="AF1138" s="476"/>
    </row>
    <row r="1139" spans="1:32" s="138" customFormat="1" ht="19.5" customHeight="1" x14ac:dyDescent="0.2">
      <c r="B1139" s="142"/>
      <c r="C1139" s="88"/>
      <c r="D1139" s="1035" t="s">
        <v>76</v>
      </c>
      <c r="E1139" s="1036"/>
      <c r="F1139" s="700"/>
      <c r="G1139" s="1038" t="s">
        <v>66</v>
      </c>
      <c r="H1139" s="1039"/>
      <c r="I1139" s="1035" t="s">
        <v>76</v>
      </c>
      <c r="J1139" s="1036"/>
      <c r="K1139" s="1038" t="s">
        <v>66</v>
      </c>
      <c r="L1139" s="1039"/>
      <c r="M1139" s="142"/>
      <c r="N1139" s="944" t="s">
        <v>76</v>
      </c>
      <c r="O1139" s="152"/>
      <c r="P1139" s="152"/>
      <c r="Q1139" s="954" t="s">
        <v>66</v>
      </c>
      <c r="R1139" s="153"/>
      <c r="S1139" s="1043" t="s">
        <v>76</v>
      </c>
      <c r="T1139" s="152"/>
      <c r="U1139" s="1045" t="s">
        <v>66</v>
      </c>
      <c r="V1139" s="142"/>
      <c r="W1139" s="944" t="s">
        <v>713</v>
      </c>
      <c r="X1139" s="949"/>
      <c r="Y1139" s="142"/>
      <c r="Z1139" s="944" t="s">
        <v>714</v>
      </c>
      <c r="AA1139" s="949"/>
      <c r="AB1139" s="476"/>
      <c r="AC1139" s="476"/>
      <c r="AD1139" s="476"/>
      <c r="AE1139" s="476"/>
      <c r="AF1139" s="476"/>
    </row>
    <row r="1140" spans="1:32" s="138" customFormat="1" ht="15" customHeight="1" x14ac:dyDescent="0.2">
      <c r="A1140" s="412"/>
      <c r="B1140" s="1143"/>
      <c r="C1140" s="1144"/>
      <c r="D1140" s="1067"/>
      <c r="E1140" s="1067"/>
      <c r="F1140" s="698"/>
      <c r="G1140" s="1068"/>
      <c r="H1140" s="1069"/>
      <c r="I1140" s="1070"/>
      <c r="J1140" s="1067"/>
      <c r="K1140" s="1068"/>
      <c r="L1140" s="1069"/>
      <c r="M1140" s="142"/>
      <c r="N1140" s="950"/>
      <c r="O1140" s="357"/>
      <c r="P1140" s="357"/>
      <c r="Q1140" s="948"/>
      <c r="R1140" s="153"/>
      <c r="S1140" s="1044"/>
      <c r="T1140" s="357"/>
      <c r="U1140" s="1045"/>
      <c r="V1140" s="142"/>
      <c r="W1140" s="950"/>
      <c r="X1140" s="951"/>
      <c r="Y1140" s="142"/>
      <c r="Z1140" s="950"/>
      <c r="AA1140" s="951"/>
      <c r="AB1140" s="476"/>
      <c r="AC1140" s="476"/>
      <c r="AD1140" s="476"/>
      <c r="AE1140" s="476"/>
      <c r="AF1140" s="476"/>
    </row>
    <row r="1141" spans="1:32" s="138" customFormat="1" ht="15" customHeight="1" x14ac:dyDescent="0.2">
      <c r="A1141" s="245"/>
      <c r="B1141" s="369" t="s">
        <v>422</v>
      </c>
      <c r="C1141" s="251" t="s">
        <v>726</v>
      </c>
      <c r="D1141" s="402">
        <v>9.9326063706100219E-3</v>
      </c>
      <c r="E1141" s="490"/>
      <c r="F1141" s="490"/>
      <c r="G1141" s="164">
        <v>3.9272441090205104E-3</v>
      </c>
      <c r="H1141" s="760"/>
      <c r="I1141" s="402">
        <v>1.4502538956796217E-2</v>
      </c>
      <c r="J1141" s="353"/>
      <c r="K1141" s="164">
        <v>3.1629922982699385E-2</v>
      </c>
      <c r="L1141" s="760"/>
      <c r="M1141" s="209"/>
      <c r="N1141" s="204">
        <v>6.0241484461213291E-3</v>
      </c>
      <c r="O1141" s="490"/>
      <c r="P1141" s="490"/>
      <c r="Q1141" s="167">
        <v>3.0213423274625516E-3</v>
      </c>
      <c r="R1141" s="206"/>
      <c r="S1141" s="207">
        <v>2.6151145622780533E-2</v>
      </c>
      <c r="T1141" s="208"/>
      <c r="U1141" s="167">
        <v>4.2145087842436299E-2</v>
      </c>
      <c r="V1141" s="209"/>
      <c r="W1141" s="210">
        <v>3.9084579244886928E-3</v>
      </c>
      <c r="X1141" s="211"/>
      <c r="Y1141" s="209"/>
      <c r="Z1141" s="204">
        <v>-1.1648606665984315E-2</v>
      </c>
      <c r="AA1141" s="173"/>
      <c r="AB1141" s="476"/>
      <c r="AC1141" s="476"/>
      <c r="AD1141" s="476"/>
      <c r="AE1141" s="476"/>
      <c r="AF1141" s="476"/>
    </row>
    <row r="1142" spans="1:32" s="138" customFormat="1" ht="15" customHeight="1" x14ac:dyDescent="0.2">
      <c r="A1142" s="245"/>
      <c r="B1142" s="370"/>
      <c r="C1142" s="245" t="s">
        <v>727</v>
      </c>
      <c r="D1142" s="403">
        <v>1.0902022460182632E-2</v>
      </c>
      <c r="E1142" s="497" t="s">
        <v>31</v>
      </c>
      <c r="F1142" s="497"/>
      <c r="G1142" s="97">
        <v>4.1124165545185602E-3</v>
      </c>
      <c r="H1142" s="762"/>
      <c r="I1142" s="403" t="s">
        <v>30</v>
      </c>
      <c r="J1142" s="498"/>
      <c r="K1142" s="97" t="s">
        <v>30</v>
      </c>
      <c r="L1142" s="762"/>
      <c r="M1142" s="209"/>
      <c r="N1142" s="358">
        <v>1.2170337760807613E-2</v>
      </c>
      <c r="O1142" s="497"/>
      <c r="P1142" s="497"/>
      <c r="Q1142" s="179">
        <v>4.2811114383443935E-3</v>
      </c>
      <c r="R1142" s="206"/>
      <c r="S1142" s="359" t="s">
        <v>30</v>
      </c>
      <c r="T1142" s="494"/>
      <c r="U1142" s="179" t="s">
        <v>30</v>
      </c>
      <c r="V1142" s="209"/>
      <c r="W1142" s="360">
        <v>-1.2683153006249805E-3</v>
      </c>
      <c r="X1142" s="709"/>
      <c r="Y1142" s="209"/>
      <c r="Z1142" s="359" t="s">
        <v>30</v>
      </c>
      <c r="AA1142" s="184"/>
      <c r="AB1142" s="476"/>
      <c r="AC1142" s="476"/>
      <c r="AD1142" s="476"/>
      <c r="AE1142" s="476"/>
      <c r="AF1142" s="476"/>
    </row>
    <row r="1143" spans="1:32" s="138" customFormat="1" ht="15" customHeight="1" x14ac:dyDescent="0.2">
      <c r="A1143" s="245"/>
      <c r="B1143" s="370"/>
      <c r="C1143" s="245" t="s">
        <v>728</v>
      </c>
      <c r="D1143" s="403">
        <v>0.14664322889752582</v>
      </c>
      <c r="E1143" s="761" t="s">
        <v>206</v>
      </c>
      <c r="F1143" s="497"/>
      <c r="G1143" s="97">
        <v>1.4009422477157418E-2</v>
      </c>
      <c r="H1143" s="762"/>
      <c r="I1143" s="403">
        <v>5.1136526447793512E-2</v>
      </c>
      <c r="J1143" s="498"/>
      <c r="K1143" s="97">
        <v>5.8279502499591081E-2</v>
      </c>
      <c r="L1143" s="762"/>
      <c r="M1143" s="209"/>
      <c r="N1143" s="358">
        <v>0.1581814578664075</v>
      </c>
      <c r="O1143" s="761" t="s">
        <v>206</v>
      </c>
      <c r="P1143" s="497"/>
      <c r="Q1143" s="179">
        <v>1.4247911744594456E-2</v>
      </c>
      <c r="R1143" s="206"/>
      <c r="S1143" s="359">
        <v>3.052259526701839E-2</v>
      </c>
      <c r="T1143" s="494"/>
      <c r="U1143" s="179">
        <v>4.5429232500613308E-2</v>
      </c>
      <c r="V1143" s="209"/>
      <c r="W1143" s="360">
        <v>-1.1538228968881681E-2</v>
      </c>
      <c r="X1143" s="709"/>
      <c r="Y1143" s="209"/>
      <c r="Z1143" s="359">
        <v>2.0613931180775123E-2</v>
      </c>
      <c r="AA1143" s="184"/>
      <c r="AB1143" s="476"/>
      <c r="AC1143" s="476"/>
      <c r="AD1143" s="476"/>
      <c r="AE1143" s="476"/>
      <c r="AF1143" s="476"/>
    </row>
    <row r="1144" spans="1:32" s="138" customFormat="1" ht="15" customHeight="1" x14ac:dyDescent="0.2">
      <c r="A1144" s="245"/>
      <c r="B1144" s="370"/>
      <c r="C1144" s="245" t="s">
        <v>729</v>
      </c>
      <c r="D1144" s="403">
        <v>1.3259925854905201E-2</v>
      </c>
      <c r="E1144" s="497"/>
      <c r="F1144" s="497"/>
      <c r="G1144" s="97">
        <v>4.5299753274836638E-3</v>
      </c>
      <c r="H1144" s="762"/>
      <c r="I1144" s="403" t="s">
        <v>30</v>
      </c>
      <c r="J1144" s="498"/>
      <c r="K1144" s="97" t="s">
        <v>30</v>
      </c>
      <c r="L1144" s="762"/>
      <c r="M1144" s="209"/>
      <c r="N1144" s="358">
        <v>1.3488546712289275E-2</v>
      </c>
      <c r="O1144" s="497" t="s">
        <v>31</v>
      </c>
      <c r="P1144" s="497"/>
      <c r="Q1144" s="179">
        <v>4.5039942945119911E-3</v>
      </c>
      <c r="R1144" s="206"/>
      <c r="S1144" s="359" t="s">
        <v>30</v>
      </c>
      <c r="T1144" s="494"/>
      <c r="U1144" s="179" t="s">
        <v>30</v>
      </c>
      <c r="V1144" s="209"/>
      <c r="W1144" s="360">
        <v>-2.2862085738407402E-4</v>
      </c>
      <c r="X1144" s="709"/>
      <c r="Y1144" s="209"/>
      <c r="Z1144" s="359" t="s">
        <v>30</v>
      </c>
      <c r="AA1144" s="184"/>
      <c r="AB1144" s="476"/>
      <c r="AC1144" s="476"/>
      <c r="AD1144" s="476"/>
      <c r="AE1144" s="476"/>
      <c r="AF1144" s="476"/>
    </row>
    <row r="1145" spans="1:32" s="138" customFormat="1" ht="15" customHeight="1" x14ac:dyDescent="0.2">
      <c r="A1145" s="245"/>
      <c r="B1145" s="370"/>
      <c r="C1145" s="245" t="s">
        <v>730</v>
      </c>
      <c r="D1145" s="403">
        <v>1.688554506268411E-2</v>
      </c>
      <c r="E1145" s="497" t="s">
        <v>31</v>
      </c>
      <c r="F1145" s="497"/>
      <c r="G1145" s="97">
        <v>5.1025055822438098E-3</v>
      </c>
      <c r="H1145" s="762"/>
      <c r="I1145" s="403" t="s">
        <v>30</v>
      </c>
      <c r="J1145" s="498"/>
      <c r="K1145" s="97" t="s">
        <v>30</v>
      </c>
      <c r="L1145" s="762"/>
      <c r="M1145" s="209"/>
      <c r="N1145" s="358">
        <v>1.9522919462537331E-2</v>
      </c>
      <c r="O1145" s="497" t="s">
        <v>31</v>
      </c>
      <c r="P1145" s="497"/>
      <c r="Q1145" s="179">
        <v>5.4020088345288816E-3</v>
      </c>
      <c r="R1145" s="206"/>
      <c r="S1145" s="359" t="s">
        <v>30</v>
      </c>
      <c r="T1145" s="494"/>
      <c r="U1145" s="179" t="s">
        <v>30</v>
      </c>
      <c r="V1145" s="209"/>
      <c r="W1145" s="360">
        <v>-2.6373743998532213E-3</v>
      </c>
      <c r="X1145" s="709"/>
      <c r="Y1145" s="209"/>
      <c r="Z1145" s="359" t="s">
        <v>30</v>
      </c>
      <c r="AA1145" s="184"/>
      <c r="AB1145" s="476"/>
      <c r="AC1145" s="476"/>
      <c r="AD1145" s="476"/>
      <c r="AE1145" s="476"/>
      <c r="AF1145" s="476"/>
    </row>
    <row r="1146" spans="1:32" s="138" customFormat="1" ht="15" customHeight="1" x14ac:dyDescent="0.2">
      <c r="A1146" s="245"/>
      <c r="B1146" s="370"/>
      <c r="C1146" s="245" t="s">
        <v>731</v>
      </c>
      <c r="D1146" s="403">
        <v>0.10595174384107121</v>
      </c>
      <c r="E1146" s="761" t="s">
        <v>206</v>
      </c>
      <c r="F1146" s="497"/>
      <c r="G1146" s="97">
        <v>1.2188729537661975E-2</v>
      </c>
      <c r="H1146" s="762"/>
      <c r="I1146" s="403">
        <v>1.3029645508671904E-2</v>
      </c>
      <c r="J1146" s="498"/>
      <c r="K1146" s="97">
        <v>3.0003140332810159E-2</v>
      </c>
      <c r="L1146" s="762"/>
      <c r="M1146" s="209"/>
      <c r="N1146" s="358">
        <v>9.109597483417009E-2</v>
      </c>
      <c r="O1146" s="761" t="s">
        <v>206</v>
      </c>
      <c r="P1146" s="497"/>
      <c r="Q1146" s="179">
        <v>1.1234992656610437E-2</v>
      </c>
      <c r="R1146" s="206"/>
      <c r="S1146" s="359">
        <v>8.2036436200085706E-3</v>
      </c>
      <c r="T1146" s="494"/>
      <c r="U1146" s="179">
        <v>2.3821574993543745E-2</v>
      </c>
      <c r="V1146" s="209"/>
      <c r="W1146" s="360">
        <v>1.4855769006901123E-2</v>
      </c>
      <c r="X1146" s="709"/>
      <c r="Y1146" s="209"/>
      <c r="Z1146" s="359">
        <v>4.8260018886633338E-3</v>
      </c>
      <c r="AA1146" s="184"/>
      <c r="AB1146" s="476"/>
      <c r="AC1146" s="476"/>
      <c r="AD1146" s="476"/>
      <c r="AE1146" s="476"/>
      <c r="AF1146" s="476"/>
    </row>
    <row r="1147" spans="1:32" s="138" customFormat="1" ht="15" customHeight="1" x14ac:dyDescent="0.2">
      <c r="A1147" s="245"/>
      <c r="B1147" s="370"/>
      <c r="C1147" s="245" t="s">
        <v>732</v>
      </c>
      <c r="D1147" s="403">
        <v>8.7212555697658706E-2</v>
      </c>
      <c r="E1147" s="497"/>
      <c r="F1147" s="497"/>
      <c r="G1147" s="97">
        <v>1.1173731752903392E-2</v>
      </c>
      <c r="H1147" s="762"/>
      <c r="I1147" s="403">
        <v>8.8346854748578785E-2</v>
      </c>
      <c r="J1147" s="498"/>
      <c r="K1147" s="97">
        <v>7.5085957430153977E-2</v>
      </c>
      <c r="L1147" s="762"/>
      <c r="M1147" s="209"/>
      <c r="N1147" s="358">
        <v>9.4253020876471694E-2</v>
      </c>
      <c r="O1147" s="497"/>
      <c r="P1147" s="497"/>
      <c r="Q1147" s="179">
        <v>1.1408151292867682E-2</v>
      </c>
      <c r="R1147" s="206"/>
      <c r="S1147" s="359">
        <v>0.12807470697602022</v>
      </c>
      <c r="T1147" s="494"/>
      <c r="U1147" s="179">
        <v>8.8252526737634007E-2</v>
      </c>
      <c r="V1147" s="209"/>
      <c r="W1147" s="360">
        <v>-7.0404651788129879E-3</v>
      </c>
      <c r="X1147" s="709"/>
      <c r="Y1147" s="209"/>
      <c r="Z1147" s="359">
        <v>-3.9727852227441435E-2</v>
      </c>
      <c r="AA1147" s="184"/>
      <c r="AB1147" s="476"/>
      <c r="AC1147" s="476"/>
      <c r="AD1147" s="476"/>
      <c r="AE1147" s="476"/>
      <c r="AF1147" s="476"/>
    </row>
    <row r="1148" spans="1:32" s="138" customFormat="1" ht="15" customHeight="1" x14ac:dyDescent="0.2">
      <c r="A1148" s="245"/>
      <c r="B1148" s="370"/>
      <c r="C1148" s="245" t="s">
        <v>733</v>
      </c>
      <c r="D1148" s="403">
        <v>0.13022428916530568</v>
      </c>
      <c r="E1148" s="761" t="s">
        <v>206</v>
      </c>
      <c r="F1148" s="497"/>
      <c r="G1148" s="97">
        <v>1.3328262608076725E-2</v>
      </c>
      <c r="H1148" s="762"/>
      <c r="I1148" s="403">
        <v>4.9395785560980718E-2</v>
      </c>
      <c r="J1148" s="498"/>
      <c r="K1148" s="97">
        <v>5.7331482908403869E-2</v>
      </c>
      <c r="L1148" s="762"/>
      <c r="M1148" s="209"/>
      <c r="N1148" s="358">
        <v>0.12813821180357382</v>
      </c>
      <c r="O1148" s="761" t="s">
        <v>206</v>
      </c>
      <c r="P1148" s="497"/>
      <c r="Q1148" s="179">
        <v>1.3050505594113261E-2</v>
      </c>
      <c r="R1148" s="206"/>
      <c r="S1148" s="359">
        <v>2.5952725813068553E-2</v>
      </c>
      <c r="T1148" s="494"/>
      <c r="U1148" s="179">
        <v>4.1989174048626898E-2</v>
      </c>
      <c r="V1148" s="209"/>
      <c r="W1148" s="360">
        <v>2.0860773617318584E-3</v>
      </c>
      <c r="X1148" s="709"/>
      <c r="Y1148" s="209"/>
      <c r="Z1148" s="359">
        <v>2.3443059747912165E-2</v>
      </c>
      <c r="AA1148" s="184"/>
      <c r="AB1148" s="476"/>
      <c r="AC1148" s="476"/>
      <c r="AD1148" s="476"/>
      <c r="AE1148" s="476"/>
      <c r="AF1148" s="476"/>
    </row>
    <row r="1149" spans="1:32" s="138" customFormat="1" ht="15" customHeight="1" x14ac:dyDescent="0.2">
      <c r="A1149" s="245"/>
      <c r="B1149" s="370"/>
      <c r="C1149" s="245" t="s">
        <v>734</v>
      </c>
      <c r="D1149" s="403">
        <v>1.8322193212872737E-2</v>
      </c>
      <c r="E1149" s="497"/>
      <c r="F1149" s="497"/>
      <c r="G1149" s="97">
        <v>5.3112546131604361E-3</v>
      </c>
      <c r="H1149" s="762"/>
      <c r="I1149" s="403">
        <v>4.0904192668690796E-2</v>
      </c>
      <c r="J1149" s="498"/>
      <c r="K1149" s="97">
        <v>5.2403858839762389E-2</v>
      </c>
      <c r="L1149" s="762"/>
      <c r="M1149" s="209"/>
      <c r="N1149" s="358">
        <v>1.2255426351087683E-2</v>
      </c>
      <c r="O1149" s="497"/>
      <c r="P1149" s="497"/>
      <c r="Q1149" s="179">
        <v>4.29586598111153E-3</v>
      </c>
      <c r="R1149" s="206"/>
      <c r="S1149" s="359">
        <v>2.3622543239203635E-2</v>
      </c>
      <c r="T1149" s="494"/>
      <c r="U1149" s="179">
        <v>4.0107724496606434E-2</v>
      </c>
      <c r="V1149" s="209"/>
      <c r="W1149" s="360">
        <v>6.0667668617850543E-3</v>
      </c>
      <c r="X1149" s="709"/>
      <c r="Y1149" s="209"/>
      <c r="Z1149" s="359">
        <v>1.7281649429487161E-2</v>
      </c>
      <c r="AA1149" s="184"/>
      <c r="AB1149" s="476"/>
      <c r="AC1149" s="476"/>
      <c r="AD1149" s="476"/>
      <c r="AE1149" s="476"/>
      <c r="AF1149" s="476"/>
    </row>
    <row r="1150" spans="1:32" s="138" customFormat="1" ht="15" customHeight="1" x14ac:dyDescent="0.2">
      <c r="A1150" s="245"/>
      <c r="B1150" s="370"/>
      <c r="C1150" s="245" t="s">
        <v>735</v>
      </c>
      <c r="D1150" s="403">
        <v>4.2309196443073016E-2</v>
      </c>
      <c r="E1150" s="497" t="s">
        <v>31</v>
      </c>
      <c r="F1150" s="497"/>
      <c r="G1150" s="97">
        <v>7.9717551801589698E-3</v>
      </c>
      <c r="H1150" s="762"/>
      <c r="I1150" s="403">
        <v>1.5925785148412815E-2</v>
      </c>
      <c r="J1150" s="498"/>
      <c r="K1150" s="97">
        <v>3.3121707045377168E-2</v>
      </c>
      <c r="L1150" s="762"/>
      <c r="M1150" s="209"/>
      <c r="N1150" s="358">
        <v>4.8496528256696883E-2</v>
      </c>
      <c r="O1150" s="497" t="s">
        <v>31</v>
      </c>
      <c r="P1150" s="497"/>
      <c r="Q1150" s="179">
        <v>8.3873487032146057E-3</v>
      </c>
      <c r="R1150" s="206"/>
      <c r="S1150" s="359">
        <v>2.1578133380412121E-2</v>
      </c>
      <c r="T1150" s="494"/>
      <c r="U1150" s="179">
        <v>3.8373007335222607E-2</v>
      </c>
      <c r="V1150" s="209"/>
      <c r="W1150" s="360">
        <v>-6.187331813623867E-3</v>
      </c>
      <c r="X1150" s="709"/>
      <c r="Y1150" s="209"/>
      <c r="Z1150" s="359">
        <v>-5.6523482319993067E-3</v>
      </c>
      <c r="AA1150" s="184"/>
      <c r="AB1150" s="476"/>
      <c r="AC1150" s="476"/>
      <c r="AD1150" s="476"/>
      <c r="AE1150" s="476"/>
      <c r="AF1150" s="476"/>
    </row>
    <row r="1151" spans="1:32" s="138" customFormat="1" ht="15" customHeight="1" x14ac:dyDescent="0.2">
      <c r="A1151" s="245"/>
      <c r="B1151" s="370"/>
      <c r="C1151" s="245" t="s">
        <v>736</v>
      </c>
      <c r="D1151" s="403">
        <v>2.0022156706257524E-2</v>
      </c>
      <c r="E1151" s="497"/>
      <c r="F1151" s="497"/>
      <c r="G1151" s="97">
        <v>5.5473741955077991E-3</v>
      </c>
      <c r="H1151" s="762"/>
      <c r="I1151" s="403">
        <v>2.7361781577492045E-2</v>
      </c>
      <c r="J1151" s="498"/>
      <c r="K1151" s="97">
        <v>4.3161468289197126E-2</v>
      </c>
      <c r="L1151" s="762"/>
      <c r="M1151" s="209"/>
      <c r="N1151" s="358">
        <v>2.1962215440025148E-2</v>
      </c>
      <c r="O1151" s="497"/>
      <c r="P1151" s="497"/>
      <c r="Q1151" s="179">
        <v>5.722424560719099E-3</v>
      </c>
      <c r="R1151" s="206"/>
      <c r="S1151" s="359">
        <v>3.5606390132871119E-2</v>
      </c>
      <c r="T1151" s="494"/>
      <c r="U1151" s="179">
        <v>4.8938083769050691E-2</v>
      </c>
      <c r="V1151" s="209"/>
      <c r="W1151" s="360">
        <v>-1.9400587337676245E-3</v>
      </c>
      <c r="X1151" s="709"/>
      <c r="Y1151" s="209"/>
      <c r="Z1151" s="359">
        <v>-8.2446085553790731E-3</v>
      </c>
      <c r="AA1151" s="184"/>
      <c r="AB1151" s="476"/>
      <c r="AC1151" s="476"/>
      <c r="AD1151" s="476"/>
      <c r="AE1151" s="476"/>
      <c r="AF1151" s="476"/>
    </row>
    <row r="1152" spans="1:32" s="138" customFormat="1" ht="15" customHeight="1" x14ac:dyDescent="0.2">
      <c r="A1152" s="245"/>
      <c r="B1152" s="370"/>
      <c r="C1152" s="245" t="s">
        <v>737</v>
      </c>
      <c r="D1152" s="403">
        <v>6.0381343109552291E-3</v>
      </c>
      <c r="E1152" s="497"/>
      <c r="F1152" s="497"/>
      <c r="G1152" s="97">
        <v>3.0680338820836209E-3</v>
      </c>
      <c r="H1152" s="762"/>
      <c r="I1152" s="403">
        <v>9.9031475086419733E-3</v>
      </c>
      <c r="J1152" s="498"/>
      <c r="K1152" s="97">
        <v>2.6198342958507762E-2</v>
      </c>
      <c r="L1152" s="762"/>
      <c r="M1152" s="209"/>
      <c r="N1152" s="358">
        <v>9.9091659556261313E-3</v>
      </c>
      <c r="O1152" s="497"/>
      <c r="P1152" s="497"/>
      <c r="Q1152" s="179">
        <v>3.8674103630542047E-3</v>
      </c>
      <c r="R1152" s="206"/>
      <c r="S1152" s="359">
        <v>1.0687605005275908E-2</v>
      </c>
      <c r="T1152" s="494"/>
      <c r="U1152" s="179">
        <v>2.7155809130183072E-2</v>
      </c>
      <c r="V1152" s="209"/>
      <c r="W1152" s="360">
        <v>-3.8710316446709022E-3</v>
      </c>
      <c r="X1152" s="709"/>
      <c r="Y1152" s="209"/>
      <c r="Z1152" s="359">
        <v>-7.8445749663393419E-4</v>
      </c>
      <c r="AA1152" s="184"/>
      <c r="AB1152" s="476"/>
      <c r="AC1152" s="476"/>
      <c r="AD1152" s="476"/>
      <c r="AE1152" s="476"/>
      <c r="AF1152" s="476"/>
    </row>
    <row r="1153" spans="1:32" s="138" customFormat="1" ht="15" customHeight="1" x14ac:dyDescent="0.2">
      <c r="A1153" s="245"/>
      <c r="B1153" s="370"/>
      <c r="C1153" s="245" t="s">
        <v>738</v>
      </c>
      <c r="D1153" s="403">
        <v>5.3623862599595666E-2</v>
      </c>
      <c r="E1153" s="497"/>
      <c r="F1153" s="497"/>
      <c r="G1153" s="97">
        <v>8.9214376157823252E-3</v>
      </c>
      <c r="H1153" s="762"/>
      <c r="I1153" s="403">
        <v>6.5373525216527811E-2</v>
      </c>
      <c r="J1153" s="498"/>
      <c r="K1153" s="97">
        <v>6.5398584874803545E-2</v>
      </c>
      <c r="L1153" s="762"/>
      <c r="M1153" s="209"/>
      <c r="N1153" s="358">
        <v>6.2346372234764025E-2</v>
      </c>
      <c r="O1153" s="497"/>
      <c r="P1153" s="497"/>
      <c r="Q1153" s="179">
        <v>9.4404131002726946E-3</v>
      </c>
      <c r="R1153" s="206"/>
      <c r="S1153" s="359">
        <v>6.1318740395975617E-2</v>
      </c>
      <c r="T1153" s="494"/>
      <c r="U1153" s="179">
        <v>6.3359466422440294E-2</v>
      </c>
      <c r="V1153" s="209"/>
      <c r="W1153" s="360">
        <v>-8.7225096351683587E-3</v>
      </c>
      <c r="X1153" s="709"/>
      <c r="Y1153" s="209"/>
      <c r="Z1153" s="359">
        <v>4.0547848205521944E-3</v>
      </c>
      <c r="AA1153" s="184"/>
      <c r="AB1153" s="476"/>
      <c r="AC1153" s="476"/>
      <c r="AD1153" s="476"/>
      <c r="AE1153" s="476"/>
      <c r="AF1153" s="476"/>
    </row>
    <row r="1154" spans="1:32" s="138" customFormat="1" ht="15" customHeight="1" x14ac:dyDescent="0.2">
      <c r="A1154" s="245"/>
      <c r="B1154" s="370"/>
      <c r="C1154" s="245" t="s">
        <v>739</v>
      </c>
      <c r="D1154" s="403">
        <v>7.1165050893138126E-2</v>
      </c>
      <c r="E1154" s="497"/>
      <c r="F1154" s="497"/>
      <c r="G1154" s="97">
        <v>1.0181846885126973E-2</v>
      </c>
      <c r="H1154" s="762"/>
      <c r="I1154" s="403">
        <v>4.5455969882125843E-2</v>
      </c>
      <c r="J1154" s="498"/>
      <c r="K1154" s="97">
        <v>5.5111446042951123E-2</v>
      </c>
      <c r="L1154" s="762"/>
      <c r="M1154" s="209"/>
      <c r="N1154" s="358">
        <v>7.5471279894516533E-2</v>
      </c>
      <c r="O1154" s="497"/>
      <c r="P1154" s="497"/>
      <c r="Q1154" s="179">
        <v>1.0313717858402509E-2</v>
      </c>
      <c r="R1154" s="206"/>
      <c r="S1154" s="359">
        <v>5.3614399664626528E-2</v>
      </c>
      <c r="T1154" s="494"/>
      <c r="U1154" s="179">
        <v>5.9488170186354862E-2</v>
      </c>
      <c r="V1154" s="209"/>
      <c r="W1154" s="360">
        <v>-4.306229001378406E-3</v>
      </c>
      <c r="X1154" s="709"/>
      <c r="Y1154" s="209"/>
      <c r="Z1154" s="359">
        <v>-8.1584297825006841E-3</v>
      </c>
      <c r="AA1154" s="184"/>
      <c r="AB1154" s="476"/>
      <c r="AC1154" s="476"/>
      <c r="AD1154" s="476"/>
      <c r="AE1154" s="476"/>
      <c r="AF1154" s="476"/>
    </row>
    <row r="1155" spans="1:32" s="138" customFormat="1" ht="15" customHeight="1" x14ac:dyDescent="0.2">
      <c r="A1155" s="245"/>
      <c r="B1155" s="370"/>
      <c r="C1155" s="245" t="s">
        <v>740</v>
      </c>
      <c r="D1155" s="403">
        <v>0.10632566726368883</v>
      </c>
      <c r="E1155" s="497"/>
      <c r="F1155" s="497"/>
      <c r="G1155" s="97">
        <v>1.2207665096690622E-2</v>
      </c>
      <c r="H1155" s="762"/>
      <c r="I1155" s="403">
        <v>0.12897761200047905</v>
      </c>
      <c r="J1155" s="498"/>
      <c r="K1155" s="97">
        <v>8.8678876858376721E-2</v>
      </c>
      <c r="L1155" s="762"/>
      <c r="M1155" s="209"/>
      <c r="N1155" s="358">
        <v>9.4782050794042644E-2</v>
      </c>
      <c r="O1155" s="497"/>
      <c r="P1155" s="497"/>
      <c r="Q1155" s="179">
        <v>1.1436781256533248E-2</v>
      </c>
      <c r="R1155" s="206"/>
      <c r="S1155" s="359">
        <v>0.10708081216535249</v>
      </c>
      <c r="T1155" s="494"/>
      <c r="U1155" s="179">
        <v>8.1661571076102599E-2</v>
      </c>
      <c r="V1155" s="209"/>
      <c r="W1155" s="360">
        <v>1.154361646964619E-2</v>
      </c>
      <c r="X1155" s="709"/>
      <c r="Y1155" s="209"/>
      <c r="Z1155" s="359">
        <v>2.189679983512656E-2</v>
      </c>
      <c r="AA1155" s="184"/>
      <c r="AB1155" s="476"/>
      <c r="AC1155" s="476"/>
      <c r="AD1155" s="476"/>
      <c r="AE1155" s="476"/>
      <c r="AF1155" s="476"/>
    </row>
    <row r="1156" spans="1:32" s="138" customFormat="1" ht="15" customHeight="1" x14ac:dyDescent="0.2">
      <c r="A1156" s="245"/>
      <c r="B1156" s="370"/>
      <c r="C1156" s="245" t="s">
        <v>741</v>
      </c>
      <c r="D1156" s="403">
        <v>4.5104342703406852E-2</v>
      </c>
      <c r="E1156" s="761" t="s">
        <v>206</v>
      </c>
      <c r="F1156" s="497"/>
      <c r="G1156" s="97">
        <v>8.2188498023315123E-3</v>
      </c>
      <c r="H1156" s="762"/>
      <c r="I1156" s="403">
        <v>0.12977765787226084</v>
      </c>
      <c r="J1156" s="498"/>
      <c r="K1156" s="97">
        <v>8.8912626547511614E-2</v>
      </c>
      <c r="L1156" s="762"/>
      <c r="M1156" s="209"/>
      <c r="N1156" s="358">
        <v>5.2638511108898688E-2</v>
      </c>
      <c r="O1156" s="761" t="s">
        <v>206</v>
      </c>
      <c r="P1156" s="497"/>
      <c r="Q1156" s="179">
        <v>8.7191439378578924E-3</v>
      </c>
      <c r="R1156" s="206"/>
      <c r="S1156" s="359">
        <v>0.14556366977760232</v>
      </c>
      <c r="T1156" s="494"/>
      <c r="U1156" s="179">
        <v>9.3136985216822732E-2</v>
      </c>
      <c r="V1156" s="209"/>
      <c r="W1156" s="360">
        <v>-7.5341684054918354E-3</v>
      </c>
      <c r="X1156" s="709"/>
      <c r="Y1156" s="209"/>
      <c r="Z1156" s="359">
        <v>-1.5786011905341485E-2</v>
      </c>
      <c r="AA1156" s="184"/>
      <c r="AB1156" s="476"/>
      <c r="AC1156" s="476"/>
      <c r="AD1156" s="476"/>
      <c r="AE1156" s="476"/>
      <c r="AF1156" s="476"/>
    </row>
    <row r="1157" spans="1:32" s="138" customFormat="1" ht="15" customHeight="1" x14ac:dyDescent="0.2">
      <c r="A1157" s="245"/>
      <c r="B1157" s="370"/>
      <c r="C1157" s="245" t="s">
        <v>742</v>
      </c>
      <c r="D1157" s="403">
        <v>7.2087709583744775E-2</v>
      </c>
      <c r="E1157" s="761" t="s">
        <v>206</v>
      </c>
      <c r="F1157" s="497"/>
      <c r="G1157" s="97">
        <v>1.0242547405731404E-2</v>
      </c>
      <c r="H1157" s="762"/>
      <c r="I1157" s="403">
        <v>0.24689077302685639</v>
      </c>
      <c r="J1157" s="498"/>
      <c r="K1157" s="97">
        <v>0.11408532218102363</v>
      </c>
      <c r="L1157" s="762"/>
      <c r="M1157" s="209"/>
      <c r="N1157" s="358">
        <v>6.607331499280289E-2</v>
      </c>
      <c r="O1157" s="768" t="s">
        <v>206</v>
      </c>
      <c r="P1157" s="497"/>
      <c r="Q1157" s="179">
        <v>9.6991488924689472E-3</v>
      </c>
      <c r="R1157" s="206"/>
      <c r="S1157" s="359">
        <v>0.27802203394460345</v>
      </c>
      <c r="T1157" s="494"/>
      <c r="U1157" s="179">
        <v>0.11831979400535152</v>
      </c>
      <c r="V1157" s="209"/>
      <c r="W1157" s="360">
        <v>6.014394590941885E-3</v>
      </c>
      <c r="X1157" s="709"/>
      <c r="Y1157" s="209"/>
      <c r="Z1157" s="359">
        <v>-3.1131260917747067E-2</v>
      </c>
      <c r="AA1157" s="184"/>
      <c r="AB1157" s="476"/>
      <c r="AC1157" s="476"/>
      <c r="AD1157" s="476"/>
      <c r="AE1157" s="476"/>
      <c r="AF1157" s="476"/>
    </row>
    <row r="1158" spans="1:32" s="138" customFormat="1" ht="15" customHeight="1" x14ac:dyDescent="0.2">
      <c r="A1158" s="245"/>
      <c r="B1158" s="370"/>
      <c r="C1158" s="245" t="s">
        <v>743</v>
      </c>
      <c r="D1158" s="403">
        <v>2.4855544873717859E-2</v>
      </c>
      <c r="E1158" s="497"/>
      <c r="F1158" s="497"/>
      <c r="G1158" s="97">
        <v>6.1655244938253265E-3</v>
      </c>
      <c r="H1158" s="762"/>
      <c r="I1158" s="403">
        <v>3.5478141764770564E-2</v>
      </c>
      <c r="J1158" s="498"/>
      <c r="K1158" s="97">
        <v>4.8942351149463652E-2</v>
      </c>
      <c r="L1158" s="762"/>
      <c r="M1158" s="209"/>
      <c r="N1158" s="358">
        <v>1.2323571675298918E-2</v>
      </c>
      <c r="O1158" s="497"/>
      <c r="P1158" s="497"/>
      <c r="Q1158" s="179">
        <v>4.307644233520245E-3</v>
      </c>
      <c r="R1158" s="206"/>
      <c r="S1158" s="359">
        <v>1.7805273718556766E-2</v>
      </c>
      <c r="T1158" s="494"/>
      <c r="U1158" s="179">
        <v>3.4924399796704017E-2</v>
      </c>
      <c r="V1158" s="209"/>
      <c r="W1158" s="360">
        <v>1.2531973198418941E-2</v>
      </c>
      <c r="X1158" s="709" t="s">
        <v>31</v>
      </c>
      <c r="Y1158" s="209"/>
      <c r="Z1158" s="359">
        <v>1.7672868046213798E-2</v>
      </c>
      <c r="AA1158" s="184"/>
      <c r="AB1158" s="476"/>
      <c r="AC1158" s="476"/>
      <c r="AD1158" s="476"/>
      <c r="AE1158" s="476"/>
      <c r="AF1158" s="476"/>
    </row>
    <row r="1159" spans="1:32" s="138" customFormat="1" ht="15" customHeight="1" x14ac:dyDescent="0.2">
      <c r="A1159" s="245"/>
      <c r="B1159" s="370"/>
      <c r="C1159" s="245" t="s">
        <v>744</v>
      </c>
      <c r="D1159" s="403">
        <v>1.7751759375722796E-2</v>
      </c>
      <c r="E1159" s="497"/>
      <c r="F1159" s="497"/>
      <c r="G1159" s="97">
        <v>5.2294406276512505E-3</v>
      </c>
      <c r="H1159" s="762"/>
      <c r="I1159" s="403">
        <v>2.6560408645307898E-2</v>
      </c>
      <c r="J1159" s="498"/>
      <c r="K1159" s="97">
        <v>4.2542228737918644E-2</v>
      </c>
      <c r="L1159" s="762"/>
      <c r="M1159" s="209"/>
      <c r="N1159" s="358">
        <v>1.8286647906043958E-2</v>
      </c>
      <c r="O1159" s="497"/>
      <c r="P1159" s="497"/>
      <c r="Q1159" s="179">
        <v>5.2314681557029683E-3</v>
      </c>
      <c r="R1159" s="206"/>
      <c r="S1159" s="359">
        <v>2.0240607860471382E-2</v>
      </c>
      <c r="T1159" s="494"/>
      <c r="U1159" s="179">
        <v>3.7190097605092849E-2</v>
      </c>
      <c r="V1159" s="209"/>
      <c r="W1159" s="360">
        <v>-5.3488853032116271E-4</v>
      </c>
      <c r="X1159" s="709"/>
      <c r="Y1159" s="209"/>
      <c r="Z1159" s="359">
        <v>6.3198007848365156E-3</v>
      </c>
      <c r="AA1159" s="184"/>
      <c r="AB1159" s="476"/>
      <c r="AC1159" s="476"/>
      <c r="AD1159" s="476"/>
      <c r="AE1159" s="476"/>
      <c r="AF1159" s="476"/>
    </row>
    <row r="1160" spans="1:32" s="138" customFormat="1" ht="15" customHeight="1" x14ac:dyDescent="0.2">
      <c r="A1160" s="245"/>
      <c r="B1160" s="370"/>
      <c r="C1160" s="245" t="s">
        <v>745</v>
      </c>
      <c r="D1160" s="403" t="s">
        <v>30</v>
      </c>
      <c r="E1160" s="497"/>
      <c r="F1160" s="497"/>
      <c r="G1160" s="97" t="s">
        <v>30</v>
      </c>
      <c r="H1160" s="762"/>
      <c r="I1160" s="403" t="s">
        <v>30</v>
      </c>
      <c r="J1160" s="498"/>
      <c r="K1160" s="97" t="s">
        <v>30</v>
      </c>
      <c r="L1160" s="762"/>
      <c r="M1160" s="209"/>
      <c r="N1160" s="358">
        <v>1.3355437309831007E-3</v>
      </c>
      <c r="O1160" s="497"/>
      <c r="P1160" s="497"/>
      <c r="Q1160" s="179">
        <v>1.4259458670388483E-3</v>
      </c>
      <c r="R1160" s="206"/>
      <c r="S1160" s="359" t="s">
        <v>30</v>
      </c>
      <c r="T1160" s="494"/>
      <c r="U1160" s="179" t="s">
        <v>30</v>
      </c>
      <c r="V1160" s="209"/>
      <c r="W1160" s="359" t="s">
        <v>30</v>
      </c>
      <c r="X1160" s="709"/>
      <c r="Y1160" s="209"/>
      <c r="Z1160" s="359" t="s">
        <v>30</v>
      </c>
      <c r="AA1160" s="184"/>
      <c r="AB1160" s="476"/>
      <c r="AC1160" s="476"/>
      <c r="AD1160" s="476"/>
      <c r="AE1160" s="476"/>
      <c r="AF1160" s="476"/>
    </row>
    <row r="1161" spans="1:32" s="138" customFormat="1" ht="15" customHeight="1" x14ac:dyDescent="0.2">
      <c r="A1161" s="245"/>
      <c r="B1161" s="370"/>
      <c r="C1161" s="245" t="s">
        <v>746</v>
      </c>
      <c r="D1161" s="404" t="s">
        <v>30</v>
      </c>
      <c r="E1161" s="502"/>
      <c r="F1161" s="502"/>
      <c r="G1161" s="188" t="s">
        <v>30</v>
      </c>
      <c r="H1161" s="763"/>
      <c r="I1161" s="404" t="s">
        <v>30</v>
      </c>
      <c r="J1161" s="710"/>
      <c r="K1161" s="188" t="s">
        <v>30</v>
      </c>
      <c r="L1161" s="763"/>
      <c r="M1161" s="209"/>
      <c r="N1161" s="213">
        <v>1.2447538968349773E-3</v>
      </c>
      <c r="O1161" s="502"/>
      <c r="P1161" s="502"/>
      <c r="Q1161" s="191">
        <v>1.3766878188568861E-3</v>
      </c>
      <c r="R1161" s="206"/>
      <c r="S1161" s="215" t="s">
        <v>30</v>
      </c>
      <c r="T1161" s="216"/>
      <c r="U1161" s="191" t="s">
        <v>30</v>
      </c>
      <c r="V1161" s="209"/>
      <c r="W1161" s="215" t="s">
        <v>30</v>
      </c>
      <c r="X1161" s="218"/>
      <c r="Y1161" s="209"/>
      <c r="Z1161" s="215" t="s">
        <v>30</v>
      </c>
      <c r="AA1161" s="196"/>
      <c r="AB1161" s="476"/>
      <c r="AC1161" s="476"/>
      <c r="AD1161" s="476"/>
      <c r="AE1161" s="476"/>
      <c r="AF1161" s="476"/>
    </row>
    <row r="1162" spans="1:32" s="138" customFormat="1" ht="15" customHeight="1" x14ac:dyDescent="0.2">
      <c r="A1162" s="413"/>
      <c r="B1162" s="1052" t="s">
        <v>233</v>
      </c>
      <c r="C1162" s="1079"/>
      <c r="D1162" s="774">
        <v>3024.1474164511114</v>
      </c>
      <c r="E1162" s="629"/>
      <c r="F1162" s="629"/>
      <c r="G1162" s="629"/>
      <c r="H1162" s="630"/>
      <c r="I1162" s="774">
        <v>461.42958725209979</v>
      </c>
      <c r="J1162" s="629"/>
      <c r="K1162" s="629"/>
      <c r="L1162" s="630"/>
      <c r="M1162" s="631"/>
      <c r="N1162" s="628">
        <v>3134.8959957741913</v>
      </c>
      <c r="O1162" s="629"/>
      <c r="P1162" s="629"/>
      <c r="Q1162" s="630"/>
      <c r="R1162" s="631"/>
      <c r="S1162" s="775">
        <v>482.97601938929006</v>
      </c>
      <c r="T1162" s="629"/>
      <c r="U1162" s="630"/>
      <c r="V1162" s="631"/>
      <c r="W1162" s="631"/>
      <c r="X1162" s="631"/>
      <c r="Y1162" s="631"/>
      <c r="Z1162" s="631"/>
      <c r="AA1162" s="631"/>
      <c r="AB1162" s="476"/>
      <c r="AC1162" s="476"/>
      <c r="AD1162" s="476"/>
      <c r="AE1162" s="476"/>
      <c r="AF1162" s="476"/>
    </row>
    <row r="1163" spans="1:32" s="138" customFormat="1" ht="15" customHeight="1" x14ac:dyDescent="0.2">
      <c r="A1163" s="245"/>
      <c r="B1163" s="369" t="s">
        <v>423</v>
      </c>
      <c r="C1163" s="251" t="s">
        <v>726</v>
      </c>
      <c r="D1163" s="402">
        <v>1.4828607533309807E-2</v>
      </c>
      <c r="E1163" s="490" t="s">
        <v>31</v>
      </c>
      <c r="F1163" s="490"/>
      <c r="G1163" s="164">
        <v>1.0501673884159969E-3</v>
      </c>
      <c r="H1163" s="760"/>
      <c r="I1163" s="402">
        <v>6.3060911177403945E-3</v>
      </c>
      <c r="J1163" s="353"/>
      <c r="K1163" s="164">
        <v>1.7814946944345281E-3</v>
      </c>
      <c r="L1163" s="760"/>
      <c r="M1163" s="209"/>
      <c r="N1163" s="204">
        <v>1.6463929608010831E-2</v>
      </c>
      <c r="O1163" s="490" t="s">
        <v>31</v>
      </c>
      <c r="P1163" s="490"/>
      <c r="Q1163" s="167">
        <v>1.1005776369924132E-3</v>
      </c>
      <c r="R1163" s="206"/>
      <c r="S1163" s="207">
        <v>6.490993073255665E-3</v>
      </c>
      <c r="T1163" s="208"/>
      <c r="U1163" s="167">
        <v>1.8281129620743809E-3</v>
      </c>
      <c r="V1163" s="209"/>
      <c r="W1163" s="210">
        <v>-1.6353220747010247E-3</v>
      </c>
      <c r="X1163" s="211"/>
      <c r="Y1163" s="209"/>
      <c r="Z1163" s="204">
        <v>-1.8490195551527054E-4</v>
      </c>
      <c r="AA1163" s="212"/>
      <c r="AB1163" s="476"/>
      <c r="AC1163" s="476"/>
      <c r="AD1163" s="476"/>
      <c r="AE1163" s="476"/>
      <c r="AF1163" s="476"/>
    </row>
    <row r="1164" spans="1:32" s="138" customFormat="1" ht="15" customHeight="1" x14ac:dyDescent="0.2">
      <c r="A1164" s="245"/>
      <c r="B1164" s="370"/>
      <c r="C1164" s="245" t="s">
        <v>727</v>
      </c>
      <c r="D1164" s="403">
        <v>7.6401652767839967E-3</v>
      </c>
      <c r="E1164" s="497" t="s">
        <v>31</v>
      </c>
      <c r="F1164" s="497"/>
      <c r="G1164" s="97">
        <v>7.5655135245237127E-4</v>
      </c>
      <c r="H1164" s="762"/>
      <c r="I1164" s="403">
        <v>1.5764023323992949E-3</v>
      </c>
      <c r="J1164" s="498"/>
      <c r="K1164" s="97">
        <v>8.9283056927918309E-4</v>
      </c>
      <c r="L1164" s="762"/>
      <c r="M1164" s="209"/>
      <c r="N1164" s="358">
        <v>7.9077391907591103E-3</v>
      </c>
      <c r="O1164" s="497" t="s">
        <v>31</v>
      </c>
      <c r="P1164" s="497"/>
      <c r="Q1164" s="179">
        <v>7.6605682681596258E-4</v>
      </c>
      <c r="R1164" s="206"/>
      <c r="S1164" s="359">
        <v>1.6475956854062853E-3</v>
      </c>
      <c r="T1164" s="494"/>
      <c r="U1164" s="179">
        <v>9.2327017798304694E-4</v>
      </c>
      <c r="V1164" s="209"/>
      <c r="W1164" s="360">
        <v>-2.6757391397511359E-4</v>
      </c>
      <c r="X1164" s="709"/>
      <c r="Y1164" s="209"/>
      <c r="Z1164" s="358">
        <v>-7.1193353006990387E-5</v>
      </c>
      <c r="AA1164" s="739"/>
      <c r="AB1164" s="476"/>
      <c r="AC1164" s="476"/>
      <c r="AD1164" s="476"/>
      <c r="AE1164" s="476"/>
      <c r="AF1164" s="476"/>
    </row>
    <row r="1165" spans="1:32" s="138" customFormat="1" ht="15" customHeight="1" x14ac:dyDescent="0.2">
      <c r="A1165" s="245"/>
      <c r="B1165" s="370"/>
      <c r="C1165" s="245" t="s">
        <v>728</v>
      </c>
      <c r="D1165" s="403">
        <v>0.14747572431755282</v>
      </c>
      <c r="E1165" s="761" t="s">
        <v>206</v>
      </c>
      <c r="F1165" s="497"/>
      <c r="G1165" s="97">
        <v>3.080818349160104E-3</v>
      </c>
      <c r="H1165" s="762"/>
      <c r="I1165" s="403">
        <v>5.2908442398210236E-2</v>
      </c>
      <c r="J1165" s="498"/>
      <c r="K1165" s="97">
        <v>5.0377495096112527E-3</v>
      </c>
      <c r="L1165" s="762"/>
      <c r="M1165" s="209"/>
      <c r="N1165" s="358">
        <v>0.14924332990050554</v>
      </c>
      <c r="O1165" s="761" t="s">
        <v>206</v>
      </c>
      <c r="P1165" s="497"/>
      <c r="Q1165" s="179">
        <v>3.0818318153202707E-3</v>
      </c>
      <c r="R1165" s="206"/>
      <c r="S1165" s="359">
        <v>5.2537974094779671E-2</v>
      </c>
      <c r="T1165" s="494"/>
      <c r="U1165" s="179">
        <v>5.0790105870522767E-3</v>
      </c>
      <c r="V1165" s="209"/>
      <c r="W1165" s="360">
        <v>-1.7676055829527193E-3</v>
      </c>
      <c r="X1165" s="709"/>
      <c r="Y1165" s="209"/>
      <c r="Z1165" s="358">
        <v>3.7046830343056419E-4</v>
      </c>
      <c r="AA1165" s="739"/>
      <c r="AB1165" s="476"/>
      <c r="AC1165" s="476"/>
      <c r="AD1165" s="476"/>
      <c r="AE1165" s="476"/>
      <c r="AF1165" s="476"/>
    </row>
    <row r="1166" spans="1:32" s="138" customFormat="1" ht="15" customHeight="1" x14ac:dyDescent="0.2">
      <c r="A1166" s="245"/>
      <c r="B1166" s="370"/>
      <c r="C1166" s="245" t="s">
        <v>729</v>
      </c>
      <c r="D1166" s="403">
        <v>8.7557925686420537E-3</v>
      </c>
      <c r="E1166" s="497" t="s">
        <v>31</v>
      </c>
      <c r="F1166" s="497"/>
      <c r="G1166" s="97">
        <v>8.0945089848497237E-4</v>
      </c>
      <c r="H1166" s="762"/>
      <c r="I1166" s="403">
        <v>2.7882122693696594E-3</v>
      </c>
      <c r="J1166" s="498"/>
      <c r="K1166" s="97">
        <v>1.1866829904237876E-3</v>
      </c>
      <c r="L1166" s="762"/>
      <c r="M1166" s="209"/>
      <c r="N1166" s="358">
        <v>9.3973673671066751E-3</v>
      </c>
      <c r="O1166" s="497" t="s">
        <v>31</v>
      </c>
      <c r="P1166" s="497"/>
      <c r="Q1166" s="179">
        <v>8.3447173137605937E-4</v>
      </c>
      <c r="R1166" s="206"/>
      <c r="S1166" s="359">
        <v>2.7644599783158367E-3</v>
      </c>
      <c r="T1166" s="494"/>
      <c r="U1166" s="179">
        <v>1.1952687858169365E-3</v>
      </c>
      <c r="V1166" s="209"/>
      <c r="W1166" s="360">
        <v>-6.4157479846462147E-4</v>
      </c>
      <c r="X1166" s="709"/>
      <c r="Y1166" s="209"/>
      <c r="Z1166" s="358">
        <v>2.3752291053822684E-5</v>
      </c>
      <c r="AA1166" s="739"/>
      <c r="AB1166" s="476"/>
      <c r="AC1166" s="476"/>
      <c r="AD1166" s="476"/>
      <c r="AE1166" s="476"/>
      <c r="AF1166" s="476"/>
    </row>
    <row r="1167" spans="1:32" s="138" customFormat="1" ht="15" customHeight="1" x14ac:dyDescent="0.2">
      <c r="A1167" s="245"/>
      <c r="B1167" s="370"/>
      <c r="C1167" s="245" t="s">
        <v>730</v>
      </c>
      <c r="D1167" s="403">
        <v>1.1651263459468663E-2</v>
      </c>
      <c r="E1167" s="497" t="s">
        <v>31</v>
      </c>
      <c r="F1167" s="497"/>
      <c r="G1167" s="97">
        <v>9.3238239173973293E-4</v>
      </c>
      <c r="H1167" s="762"/>
      <c r="I1167" s="403">
        <v>2.9116348640660455E-3</v>
      </c>
      <c r="J1167" s="498"/>
      <c r="K1167" s="97">
        <v>1.2125883136796228E-3</v>
      </c>
      <c r="L1167" s="762"/>
      <c r="M1167" s="209"/>
      <c r="N1167" s="358">
        <v>1.2194910678509264E-2</v>
      </c>
      <c r="O1167" s="497" t="s">
        <v>31</v>
      </c>
      <c r="P1167" s="497"/>
      <c r="Q1167" s="179">
        <v>9.4925682701909307E-4</v>
      </c>
      <c r="R1167" s="206"/>
      <c r="S1167" s="359">
        <v>2.4764754818060986E-3</v>
      </c>
      <c r="T1167" s="494"/>
      <c r="U1167" s="179">
        <v>1.1314624364341635E-3</v>
      </c>
      <c r="V1167" s="209"/>
      <c r="W1167" s="360">
        <v>-5.4364721904060116E-4</v>
      </c>
      <c r="X1167" s="709"/>
      <c r="Y1167" s="209"/>
      <c r="Z1167" s="358">
        <v>4.3515938225994685E-4</v>
      </c>
      <c r="AA1167" s="739"/>
      <c r="AB1167" s="476"/>
      <c r="AC1167" s="476"/>
      <c r="AD1167" s="476"/>
      <c r="AE1167" s="476"/>
      <c r="AF1167" s="476"/>
    </row>
    <row r="1168" spans="1:32" s="138" customFormat="1" ht="15" customHeight="1" x14ac:dyDescent="0.2">
      <c r="A1168" s="245"/>
      <c r="B1168" s="370"/>
      <c r="C1168" s="245" t="s">
        <v>731</v>
      </c>
      <c r="D1168" s="403">
        <v>0.12142071044919614</v>
      </c>
      <c r="E1168" s="761" t="s">
        <v>206</v>
      </c>
      <c r="F1168" s="497"/>
      <c r="G1168" s="97">
        <v>2.8378491863381232E-3</v>
      </c>
      <c r="H1168" s="762"/>
      <c r="I1168" s="403">
        <v>1.899286932047356E-2</v>
      </c>
      <c r="J1168" s="498"/>
      <c r="K1168" s="97">
        <v>3.0719169534590193E-3</v>
      </c>
      <c r="L1168" s="762"/>
      <c r="M1168" s="209"/>
      <c r="N1168" s="358">
        <v>0.12111231042751337</v>
      </c>
      <c r="O1168" s="761" t="s">
        <v>206</v>
      </c>
      <c r="P1168" s="497"/>
      <c r="Q1168" s="179">
        <v>2.8217570774429373E-3</v>
      </c>
      <c r="R1168" s="206"/>
      <c r="S1168" s="359">
        <v>2.0643200789843427E-2</v>
      </c>
      <c r="T1168" s="494"/>
      <c r="U1168" s="179">
        <v>3.2368348443660043E-3</v>
      </c>
      <c r="V1168" s="209"/>
      <c r="W1168" s="360">
        <v>3.0840002168276703E-4</v>
      </c>
      <c r="X1168" s="709"/>
      <c r="Y1168" s="209"/>
      <c r="Z1168" s="358">
        <v>-1.6503314693698673E-3</v>
      </c>
      <c r="AA1168" s="739"/>
      <c r="AB1168" s="476"/>
      <c r="AC1168" s="476"/>
      <c r="AD1168" s="476"/>
      <c r="AE1168" s="476"/>
      <c r="AF1168" s="476"/>
    </row>
    <row r="1169" spans="1:32" s="138" customFormat="1" ht="15" customHeight="1" x14ac:dyDescent="0.2">
      <c r="A1169" s="245"/>
      <c r="B1169" s="370"/>
      <c r="C1169" s="245" t="s">
        <v>732</v>
      </c>
      <c r="D1169" s="403">
        <v>0.11589978171167614</v>
      </c>
      <c r="E1169" s="497"/>
      <c r="F1169" s="497"/>
      <c r="G1169" s="97">
        <v>2.7812786628194247E-3</v>
      </c>
      <c r="H1169" s="762"/>
      <c r="I1169" s="403">
        <v>0.12043678189384574</v>
      </c>
      <c r="J1169" s="498"/>
      <c r="K1169" s="97">
        <v>7.324722900554778E-3</v>
      </c>
      <c r="L1169" s="762"/>
      <c r="M1169" s="209"/>
      <c r="N1169" s="358">
        <v>0.1142370395937901</v>
      </c>
      <c r="O1169" s="497" t="s">
        <v>31</v>
      </c>
      <c r="P1169" s="497"/>
      <c r="Q1169" s="179">
        <v>2.7511927321473601E-3</v>
      </c>
      <c r="R1169" s="206"/>
      <c r="S1169" s="359">
        <v>0.1247868614747691</v>
      </c>
      <c r="T1169" s="494"/>
      <c r="U1169" s="179">
        <v>7.5232049992183751E-3</v>
      </c>
      <c r="V1169" s="209"/>
      <c r="W1169" s="360">
        <v>1.662742117886043E-3</v>
      </c>
      <c r="X1169" s="709"/>
      <c r="Y1169" s="209"/>
      <c r="Z1169" s="358">
        <v>-4.3500795809233578E-3</v>
      </c>
      <c r="AA1169" s="739"/>
      <c r="AB1169" s="476"/>
      <c r="AC1169" s="476"/>
      <c r="AD1169" s="476"/>
      <c r="AE1169" s="476"/>
      <c r="AF1169" s="476"/>
    </row>
    <row r="1170" spans="1:32" s="138" customFormat="1" ht="15" customHeight="1" x14ac:dyDescent="0.2">
      <c r="A1170" s="245"/>
      <c r="B1170" s="370"/>
      <c r="C1170" s="245" t="s">
        <v>733</v>
      </c>
      <c r="D1170" s="403">
        <v>8.2475149735537295E-2</v>
      </c>
      <c r="E1170" s="761" t="s">
        <v>206</v>
      </c>
      <c r="F1170" s="497"/>
      <c r="G1170" s="97">
        <v>2.3901376895417163E-3</v>
      </c>
      <c r="H1170" s="762"/>
      <c r="I1170" s="403">
        <v>2.1857807277665033E-2</v>
      </c>
      <c r="J1170" s="498"/>
      <c r="K1170" s="97">
        <v>3.2906552957257698E-3</v>
      </c>
      <c r="L1170" s="762"/>
      <c r="M1170" s="209"/>
      <c r="N1170" s="358">
        <v>8.0790251448850478E-2</v>
      </c>
      <c r="O1170" s="761" t="s">
        <v>206</v>
      </c>
      <c r="P1170" s="497"/>
      <c r="Q1170" s="179">
        <v>2.3569239981869952E-3</v>
      </c>
      <c r="R1170" s="206"/>
      <c r="S1170" s="359">
        <v>2.1323238238311205E-2</v>
      </c>
      <c r="T1170" s="494"/>
      <c r="U1170" s="179">
        <v>3.2885751334991386E-3</v>
      </c>
      <c r="V1170" s="209"/>
      <c r="W1170" s="360">
        <v>1.6848982866868173E-3</v>
      </c>
      <c r="X1170" s="709"/>
      <c r="Y1170" s="209"/>
      <c r="Z1170" s="358">
        <v>5.3456903935382785E-4</v>
      </c>
      <c r="AA1170" s="739"/>
      <c r="AB1170" s="476"/>
      <c r="AC1170" s="476"/>
      <c r="AD1170" s="476"/>
      <c r="AE1170" s="476"/>
      <c r="AF1170" s="476"/>
    </row>
    <row r="1171" spans="1:32" s="138" customFormat="1" ht="15" customHeight="1" x14ac:dyDescent="0.2">
      <c r="A1171" s="245"/>
      <c r="B1171" s="370"/>
      <c r="C1171" s="245" t="s">
        <v>734</v>
      </c>
      <c r="D1171" s="403">
        <v>3.1494535690369335E-2</v>
      </c>
      <c r="E1171" s="497" t="s">
        <v>31</v>
      </c>
      <c r="F1171" s="497"/>
      <c r="G1171" s="97">
        <v>1.5174734064873213E-3</v>
      </c>
      <c r="H1171" s="762"/>
      <c r="I1171" s="403">
        <v>4.2716818332125837E-2</v>
      </c>
      <c r="J1171" s="498"/>
      <c r="K1171" s="97">
        <v>4.55090491879373E-3</v>
      </c>
      <c r="L1171" s="762"/>
      <c r="M1171" s="209"/>
      <c r="N1171" s="358">
        <v>3.1352527550374001E-2</v>
      </c>
      <c r="O1171" s="497" t="s">
        <v>31</v>
      </c>
      <c r="P1171" s="497"/>
      <c r="Q1171" s="179">
        <v>1.5072244882048194E-3</v>
      </c>
      <c r="R1171" s="206"/>
      <c r="S1171" s="359">
        <v>4.2816202196404397E-2</v>
      </c>
      <c r="T1171" s="494"/>
      <c r="U1171" s="179">
        <v>4.6085392592536438E-3</v>
      </c>
      <c r="V1171" s="209"/>
      <c r="W1171" s="360">
        <v>1.4200813999533379E-4</v>
      </c>
      <c r="X1171" s="709"/>
      <c r="Y1171" s="209"/>
      <c r="Z1171" s="358">
        <v>-9.9383864278559941E-5</v>
      </c>
      <c r="AA1171" s="739"/>
      <c r="AB1171" s="476"/>
      <c r="AC1171" s="476"/>
      <c r="AD1171" s="476"/>
      <c r="AE1171" s="476"/>
      <c r="AF1171" s="476"/>
    </row>
    <row r="1172" spans="1:32" s="138" customFormat="1" ht="15" customHeight="1" x14ac:dyDescent="0.2">
      <c r="A1172" s="245"/>
      <c r="B1172" s="370"/>
      <c r="C1172" s="245" t="s">
        <v>735</v>
      </c>
      <c r="D1172" s="403">
        <v>5.3888338178856555E-2</v>
      </c>
      <c r="E1172" s="497" t="s">
        <v>31</v>
      </c>
      <c r="F1172" s="497"/>
      <c r="G1172" s="97">
        <v>1.9618736735581089E-3</v>
      </c>
      <c r="H1172" s="762"/>
      <c r="I1172" s="403">
        <v>2.2882911796249988E-2</v>
      </c>
      <c r="J1172" s="498"/>
      <c r="K1172" s="97">
        <v>3.3651702909576059E-3</v>
      </c>
      <c r="L1172" s="762"/>
      <c r="M1172" s="209"/>
      <c r="N1172" s="358">
        <v>5.2505770793815965E-2</v>
      </c>
      <c r="O1172" s="497" t="s">
        <v>31</v>
      </c>
      <c r="P1172" s="497"/>
      <c r="Q1172" s="179">
        <v>1.9290815779204743E-3</v>
      </c>
      <c r="R1172" s="206"/>
      <c r="S1172" s="359">
        <v>2.2992411200426634E-2</v>
      </c>
      <c r="T1172" s="494"/>
      <c r="U1172" s="179">
        <v>3.4119509431150895E-3</v>
      </c>
      <c r="V1172" s="209"/>
      <c r="W1172" s="360">
        <v>1.3825673850405909E-3</v>
      </c>
      <c r="X1172" s="709"/>
      <c r="Y1172" s="209"/>
      <c r="Z1172" s="358">
        <v>-1.0949940417664603E-4</v>
      </c>
      <c r="AA1172" s="739"/>
      <c r="AB1172" s="476"/>
      <c r="AC1172" s="476"/>
      <c r="AD1172" s="476"/>
      <c r="AE1172" s="476"/>
      <c r="AF1172" s="476"/>
    </row>
    <row r="1173" spans="1:32" s="138" customFormat="1" ht="15" customHeight="1" x14ac:dyDescent="0.2">
      <c r="A1173" s="245"/>
      <c r="B1173" s="370"/>
      <c r="C1173" s="245" t="s">
        <v>736</v>
      </c>
      <c r="D1173" s="403">
        <v>4.0591269120415066E-2</v>
      </c>
      <c r="E1173" s="497" t="s">
        <v>31</v>
      </c>
      <c r="F1173" s="497"/>
      <c r="G1173" s="97">
        <v>1.7146306959233653E-3</v>
      </c>
      <c r="H1173" s="762"/>
      <c r="I1173" s="403">
        <v>3.655802163384847E-2</v>
      </c>
      <c r="J1173" s="498"/>
      <c r="K1173" s="97">
        <v>4.2235945805040101E-3</v>
      </c>
      <c r="L1173" s="762"/>
      <c r="M1173" s="209"/>
      <c r="N1173" s="358">
        <v>4.0309663990782195E-2</v>
      </c>
      <c r="O1173" s="497" t="s">
        <v>31</v>
      </c>
      <c r="P1173" s="497"/>
      <c r="Q1173" s="179">
        <v>1.701096447023087E-3</v>
      </c>
      <c r="R1173" s="206"/>
      <c r="S1173" s="359">
        <v>3.5839032952512437E-2</v>
      </c>
      <c r="T1173" s="494"/>
      <c r="U1173" s="179">
        <v>4.2316960382606595E-3</v>
      </c>
      <c r="V1173" s="209"/>
      <c r="W1173" s="360">
        <v>2.8160512963287115E-4</v>
      </c>
      <c r="X1173" s="709"/>
      <c r="Y1173" s="209"/>
      <c r="Z1173" s="358">
        <v>7.18988681336033E-4</v>
      </c>
      <c r="AA1173" s="739"/>
      <c r="AB1173" s="476"/>
      <c r="AC1173" s="476"/>
      <c r="AD1173" s="476"/>
      <c r="AE1173" s="476"/>
      <c r="AF1173" s="476"/>
    </row>
    <row r="1174" spans="1:32" s="138" customFormat="1" ht="15" customHeight="1" x14ac:dyDescent="0.2">
      <c r="A1174" s="245"/>
      <c r="B1174" s="370"/>
      <c r="C1174" s="245" t="s">
        <v>737</v>
      </c>
      <c r="D1174" s="403">
        <v>1.2110363606529881E-2</v>
      </c>
      <c r="E1174" s="497"/>
      <c r="F1174" s="497"/>
      <c r="G1174" s="97">
        <v>9.5035366134155002E-4</v>
      </c>
      <c r="H1174" s="762"/>
      <c r="I1174" s="403">
        <v>1.3280297107592232E-2</v>
      </c>
      <c r="J1174" s="498"/>
      <c r="K1174" s="97">
        <v>2.5761959572875043E-3</v>
      </c>
      <c r="L1174" s="762"/>
      <c r="M1174" s="209"/>
      <c r="N1174" s="358">
        <v>1.0864188141756536E-2</v>
      </c>
      <c r="O1174" s="497"/>
      <c r="P1174" s="497"/>
      <c r="Q1174" s="179">
        <v>8.9657244990219644E-4</v>
      </c>
      <c r="R1174" s="206"/>
      <c r="S1174" s="359">
        <v>1.2518877682358178E-2</v>
      </c>
      <c r="T1174" s="494"/>
      <c r="U1174" s="179">
        <v>2.531096188567936E-3</v>
      </c>
      <c r="V1174" s="209"/>
      <c r="W1174" s="360">
        <v>1.2461754647733452E-3</v>
      </c>
      <c r="X1174" s="709"/>
      <c r="Y1174" s="209"/>
      <c r="Z1174" s="358">
        <v>7.6141942523405386E-4</v>
      </c>
      <c r="AA1174" s="739"/>
      <c r="AB1174" s="476"/>
      <c r="AC1174" s="476"/>
      <c r="AD1174" s="476"/>
      <c r="AE1174" s="476"/>
      <c r="AF1174" s="476"/>
    </row>
    <row r="1175" spans="1:32" s="138" customFormat="1" ht="15" customHeight="1" x14ac:dyDescent="0.2">
      <c r="A1175" s="245"/>
      <c r="B1175" s="370"/>
      <c r="C1175" s="245" t="s">
        <v>738</v>
      </c>
      <c r="D1175" s="403">
        <v>7.9668445285550504E-2</v>
      </c>
      <c r="E1175" s="497" t="s">
        <v>31</v>
      </c>
      <c r="F1175" s="497"/>
      <c r="G1175" s="97">
        <v>2.3527066144234101E-3</v>
      </c>
      <c r="H1175" s="762"/>
      <c r="I1175" s="403">
        <v>6.2337942801603576E-2</v>
      </c>
      <c r="J1175" s="498"/>
      <c r="K1175" s="97">
        <v>5.4409846781806508E-3</v>
      </c>
      <c r="L1175" s="762"/>
      <c r="M1175" s="209"/>
      <c r="N1175" s="358">
        <v>8.3282071189921758E-2</v>
      </c>
      <c r="O1175" s="497" t="s">
        <v>31</v>
      </c>
      <c r="P1175" s="497"/>
      <c r="Q1175" s="179">
        <v>2.3897496628011265E-3</v>
      </c>
      <c r="R1175" s="206"/>
      <c r="S1175" s="359">
        <v>6.1514580533839902E-2</v>
      </c>
      <c r="T1175" s="494"/>
      <c r="U1175" s="179">
        <v>5.4697106064067616E-3</v>
      </c>
      <c r="V1175" s="209"/>
      <c r="W1175" s="360">
        <v>-3.6136259043712537E-3</v>
      </c>
      <c r="X1175" s="709"/>
      <c r="Y1175" s="209"/>
      <c r="Z1175" s="358">
        <v>8.2336226776367344E-4</v>
      </c>
      <c r="AA1175" s="739"/>
      <c r="AB1175" s="476"/>
      <c r="AC1175" s="476"/>
      <c r="AD1175" s="476"/>
      <c r="AE1175" s="476"/>
      <c r="AF1175" s="476"/>
    </row>
    <row r="1176" spans="1:32" s="138" customFormat="1" ht="15" customHeight="1" x14ac:dyDescent="0.2">
      <c r="A1176" s="245"/>
      <c r="B1176" s="370"/>
      <c r="C1176" s="245" t="s">
        <v>739</v>
      </c>
      <c r="D1176" s="403">
        <v>4.6657905824643985E-2</v>
      </c>
      <c r="E1176" s="497"/>
      <c r="F1176" s="497"/>
      <c r="G1176" s="97">
        <v>1.8324808799894089E-3</v>
      </c>
      <c r="H1176" s="762"/>
      <c r="I1176" s="403">
        <v>4.5294496807585335E-2</v>
      </c>
      <c r="J1176" s="498"/>
      <c r="K1176" s="97">
        <v>4.6798887723038642E-3</v>
      </c>
      <c r="L1176" s="762"/>
      <c r="M1176" s="209"/>
      <c r="N1176" s="358">
        <v>4.6684982869302845E-2</v>
      </c>
      <c r="O1176" s="497"/>
      <c r="P1176" s="497"/>
      <c r="Q1176" s="179">
        <v>1.8245913295714944E-3</v>
      </c>
      <c r="R1176" s="206"/>
      <c r="S1176" s="359">
        <v>4.4181628469664329E-2</v>
      </c>
      <c r="T1176" s="494"/>
      <c r="U1176" s="179">
        <v>4.6781064218405673E-3</v>
      </c>
      <c r="V1176" s="209"/>
      <c r="W1176" s="360">
        <v>-2.7077044658860294E-5</v>
      </c>
      <c r="X1176" s="709"/>
      <c r="Y1176" s="209"/>
      <c r="Z1176" s="358">
        <v>1.1128683379210066E-3</v>
      </c>
      <c r="AA1176" s="739"/>
      <c r="AB1176" s="476"/>
      <c r="AC1176" s="476"/>
      <c r="AD1176" s="476"/>
      <c r="AE1176" s="476"/>
      <c r="AF1176" s="476"/>
    </row>
    <row r="1177" spans="1:32" s="138" customFormat="1" ht="15" customHeight="1" x14ac:dyDescent="0.2">
      <c r="A1177" s="245"/>
      <c r="B1177" s="370"/>
      <c r="C1177" s="245" t="s">
        <v>740</v>
      </c>
      <c r="D1177" s="403">
        <v>5.8170108615822683E-2</v>
      </c>
      <c r="E1177" s="497" t="s">
        <v>31</v>
      </c>
      <c r="F1177" s="497"/>
      <c r="G1177" s="97">
        <v>2.033708099986107E-3</v>
      </c>
      <c r="H1177" s="762"/>
      <c r="I1177" s="403">
        <v>7.2298067775906902E-2</v>
      </c>
      <c r="J1177" s="498"/>
      <c r="K1177" s="97">
        <v>5.8283506797753588E-3</v>
      </c>
      <c r="L1177" s="762"/>
      <c r="M1177" s="209"/>
      <c r="N1177" s="358">
        <v>6.0871057743539257E-2</v>
      </c>
      <c r="O1177" s="497" t="s">
        <v>31</v>
      </c>
      <c r="P1177" s="497"/>
      <c r="Q1177" s="179">
        <v>2.0678871020591467E-3</v>
      </c>
      <c r="R1177" s="206"/>
      <c r="S1177" s="359">
        <v>7.1475907702398131E-2</v>
      </c>
      <c r="T1177" s="494"/>
      <c r="U1177" s="179">
        <v>5.8645943669028778E-3</v>
      </c>
      <c r="V1177" s="209"/>
      <c r="W1177" s="360">
        <v>-2.7009491277165745E-3</v>
      </c>
      <c r="X1177" s="709"/>
      <c r="Y1177" s="209"/>
      <c r="Z1177" s="358">
        <v>8.2216007350877085E-4</v>
      </c>
      <c r="AA1177" s="739"/>
      <c r="AB1177" s="476"/>
      <c r="AC1177" s="476"/>
      <c r="AD1177" s="476"/>
      <c r="AE1177" s="476"/>
      <c r="AF1177" s="476"/>
    </row>
    <row r="1178" spans="1:32" s="138" customFormat="1" ht="15" customHeight="1" x14ac:dyDescent="0.2">
      <c r="A1178" s="245"/>
      <c r="B1178" s="370"/>
      <c r="C1178" s="245" t="s">
        <v>741</v>
      </c>
      <c r="D1178" s="403">
        <v>6.0218112514763833E-2</v>
      </c>
      <c r="E1178" s="768" t="s">
        <v>206</v>
      </c>
      <c r="F1178" s="497"/>
      <c r="G1178" s="97">
        <v>2.0669479998267379E-3</v>
      </c>
      <c r="H1178" s="762"/>
      <c r="I1178" s="403">
        <v>0.17642511340137673</v>
      </c>
      <c r="J1178" s="498"/>
      <c r="K1178" s="97">
        <v>8.5784702369034928E-3</v>
      </c>
      <c r="L1178" s="762"/>
      <c r="M1178" s="209"/>
      <c r="N1178" s="358">
        <v>5.9290125316483651E-2</v>
      </c>
      <c r="O1178" s="768" t="s">
        <v>206</v>
      </c>
      <c r="P1178" s="497"/>
      <c r="Q1178" s="179">
        <v>2.0425741121079546E-3</v>
      </c>
      <c r="R1178" s="206"/>
      <c r="S1178" s="359">
        <v>0.17917456062825227</v>
      </c>
      <c r="T1178" s="494"/>
      <c r="U1178" s="179">
        <v>8.7302188102138766E-3</v>
      </c>
      <c r="V1178" s="209"/>
      <c r="W1178" s="360">
        <v>9.2798719828018211E-4</v>
      </c>
      <c r="X1178" s="709"/>
      <c r="Y1178" s="209"/>
      <c r="Z1178" s="358">
        <v>-2.7494472268755343E-3</v>
      </c>
      <c r="AA1178" s="739"/>
      <c r="AB1178" s="476"/>
      <c r="AC1178" s="476"/>
      <c r="AD1178" s="476"/>
      <c r="AE1178" s="476"/>
      <c r="AF1178" s="476"/>
    </row>
    <row r="1179" spans="1:32" s="138" customFormat="1" ht="15" customHeight="1" x14ac:dyDescent="0.2">
      <c r="A1179" s="245"/>
      <c r="B1179" s="370"/>
      <c r="C1179" s="245" t="s">
        <v>742</v>
      </c>
      <c r="D1179" s="403">
        <v>5.9194188087599596E-2</v>
      </c>
      <c r="E1179" s="761" t="s">
        <v>206</v>
      </c>
      <c r="F1179" s="497"/>
      <c r="G1179" s="97">
        <v>2.0504159711157931E-3</v>
      </c>
      <c r="H1179" s="762"/>
      <c r="I1179" s="403">
        <v>0.23889111905951463</v>
      </c>
      <c r="J1179" s="498"/>
      <c r="K1179" s="97">
        <v>9.5962487224462746E-3</v>
      </c>
      <c r="L1179" s="762"/>
      <c r="M1179" s="209"/>
      <c r="N1179" s="358">
        <v>5.7807351539303706E-2</v>
      </c>
      <c r="O1179" s="761" t="s">
        <v>206</v>
      </c>
      <c r="P1179" s="497"/>
      <c r="Q1179" s="179">
        <v>2.018460149853153E-3</v>
      </c>
      <c r="R1179" s="206"/>
      <c r="S1179" s="359">
        <v>0.23754245020343984</v>
      </c>
      <c r="T1179" s="494"/>
      <c r="U1179" s="179">
        <v>9.6881309712356332E-3</v>
      </c>
      <c r="V1179" s="209"/>
      <c r="W1179" s="360">
        <v>1.3868365482958903E-3</v>
      </c>
      <c r="X1179" s="709"/>
      <c r="Y1179" s="209"/>
      <c r="Z1179" s="358">
        <v>1.3486688560747917E-3</v>
      </c>
      <c r="AA1179" s="739"/>
      <c r="AB1179" s="476"/>
      <c r="AC1179" s="476"/>
      <c r="AD1179" s="476"/>
      <c r="AE1179" s="476"/>
      <c r="AF1179" s="476"/>
    </row>
    <row r="1180" spans="1:32" s="138" customFormat="1" ht="15" customHeight="1" x14ac:dyDescent="0.2">
      <c r="A1180" s="245"/>
      <c r="B1180" s="370"/>
      <c r="C1180" s="245" t="s">
        <v>743</v>
      </c>
      <c r="D1180" s="403">
        <v>2.3384288421927434E-2</v>
      </c>
      <c r="E1180" s="497"/>
      <c r="F1180" s="497"/>
      <c r="G1180" s="97">
        <v>1.3130352307366483E-3</v>
      </c>
      <c r="H1180" s="762"/>
      <c r="I1180" s="403">
        <v>2.3974387626452851E-2</v>
      </c>
      <c r="J1180" s="498"/>
      <c r="K1180" s="97">
        <v>3.4425675222707723E-3</v>
      </c>
      <c r="L1180" s="762"/>
      <c r="M1180" s="209"/>
      <c r="N1180" s="358">
        <v>2.2086590103419918E-2</v>
      </c>
      <c r="O1180" s="497"/>
      <c r="P1180" s="497"/>
      <c r="Q1180" s="179">
        <v>1.2710812844642584E-3</v>
      </c>
      <c r="R1180" s="206"/>
      <c r="S1180" s="359">
        <v>2.208760373999847E-2</v>
      </c>
      <c r="T1180" s="494"/>
      <c r="U1180" s="179">
        <v>3.345690996675527E-3</v>
      </c>
      <c r="V1180" s="209"/>
      <c r="W1180" s="360">
        <v>1.2976983185075154E-3</v>
      </c>
      <c r="X1180" s="709"/>
      <c r="Y1180" s="209"/>
      <c r="Z1180" s="358">
        <v>1.8867838864543816E-3</v>
      </c>
      <c r="AA1180" s="739"/>
      <c r="AB1180" s="476"/>
      <c r="AC1180" s="476"/>
      <c r="AD1180" s="476"/>
      <c r="AE1180" s="476"/>
      <c r="AF1180" s="476"/>
    </row>
    <row r="1181" spans="1:32" s="138" customFormat="1" ht="15" customHeight="1" x14ac:dyDescent="0.2">
      <c r="A1181" s="245"/>
      <c r="B1181" s="370"/>
      <c r="C1181" s="245" t="s">
        <v>744</v>
      </c>
      <c r="D1181" s="403">
        <v>2.1444612962350503E-2</v>
      </c>
      <c r="E1181" s="497" t="s">
        <v>31</v>
      </c>
      <c r="F1181" s="497"/>
      <c r="G1181" s="97">
        <v>1.2586479082032059E-3</v>
      </c>
      <c r="H1181" s="762"/>
      <c r="I1181" s="403">
        <v>3.3426158404110812E-2</v>
      </c>
      <c r="J1181" s="498"/>
      <c r="K1181" s="97">
        <v>4.0451893102244601E-3</v>
      </c>
      <c r="L1181" s="762"/>
      <c r="M1181" s="209"/>
      <c r="N1181" s="358">
        <v>2.0864300739723726E-2</v>
      </c>
      <c r="O1181" s="497" t="s">
        <v>31</v>
      </c>
      <c r="P1181" s="497"/>
      <c r="Q1181" s="179">
        <v>1.2361812366034031E-3</v>
      </c>
      <c r="R1181" s="206"/>
      <c r="S1181" s="359">
        <v>3.1946521870986087E-2</v>
      </c>
      <c r="T1181" s="494"/>
      <c r="U1181" s="179">
        <v>4.0033449842199979E-3</v>
      </c>
      <c r="V1181" s="209"/>
      <c r="W1181" s="360">
        <v>5.8031222262677762E-4</v>
      </c>
      <c r="X1181" s="709"/>
      <c r="Y1181" s="209"/>
      <c r="Z1181" s="358">
        <v>1.4796365331247244E-3</v>
      </c>
      <c r="AA1181" s="739"/>
      <c r="AB1181" s="476"/>
      <c r="AC1181" s="476"/>
      <c r="AD1181" s="476"/>
      <c r="AE1181" s="476"/>
      <c r="AF1181" s="476"/>
    </row>
    <row r="1182" spans="1:32" s="138" customFormat="1" ht="15" customHeight="1" x14ac:dyDescent="0.2">
      <c r="A1182" s="245"/>
      <c r="B1182" s="370"/>
      <c r="C1182" s="245" t="s">
        <v>745</v>
      </c>
      <c r="D1182" s="403">
        <v>1.3986466472477332E-3</v>
      </c>
      <c r="E1182" s="497" t="s">
        <v>31</v>
      </c>
      <c r="F1182" s="497"/>
      <c r="G1182" s="97">
        <v>3.2471513049466932E-4</v>
      </c>
      <c r="H1182" s="762"/>
      <c r="I1182" s="403">
        <v>3.2054620728263626E-3</v>
      </c>
      <c r="J1182" s="498"/>
      <c r="K1182" s="97">
        <v>1.2721146225392905E-3</v>
      </c>
      <c r="L1182" s="762"/>
      <c r="M1182" s="209"/>
      <c r="N1182" s="358">
        <v>1.3656287092600552E-3</v>
      </c>
      <c r="O1182" s="497" t="s">
        <v>31</v>
      </c>
      <c r="P1182" s="497"/>
      <c r="Q1182" s="179">
        <v>3.1939518277753512E-4</v>
      </c>
      <c r="R1182" s="206"/>
      <c r="S1182" s="359">
        <v>4.146334286607216E-3</v>
      </c>
      <c r="T1182" s="494"/>
      <c r="U1182" s="179">
        <v>1.4628219568716325E-3</v>
      </c>
      <c r="V1182" s="209"/>
      <c r="W1182" s="360">
        <v>3.3017937987677966E-5</v>
      </c>
      <c r="X1182" s="709"/>
      <c r="Y1182" s="209"/>
      <c r="Z1182" s="358">
        <v>-9.4087221378085341E-4</v>
      </c>
      <c r="AA1182" s="739"/>
      <c r="AB1182" s="476"/>
      <c r="AC1182" s="476"/>
      <c r="AD1182" s="476"/>
      <c r="AE1182" s="476"/>
      <c r="AF1182" s="476"/>
    </row>
    <row r="1183" spans="1:32" s="138" customFormat="1" ht="15" customHeight="1" x14ac:dyDescent="0.2">
      <c r="A1183" s="245"/>
      <c r="B1183" s="370"/>
      <c r="C1183" s="245" t="s">
        <v>746</v>
      </c>
      <c r="D1183" s="404">
        <v>1.6319899917560542E-3</v>
      </c>
      <c r="E1183" s="502"/>
      <c r="F1183" s="502"/>
      <c r="G1183" s="188">
        <v>3.5071675974329925E-4</v>
      </c>
      <c r="H1183" s="763"/>
      <c r="I1183" s="404">
        <v>9.3096170703622179E-4</v>
      </c>
      <c r="J1183" s="710"/>
      <c r="K1183" s="188">
        <v>6.8634386736335514E-4</v>
      </c>
      <c r="L1183" s="763"/>
      <c r="M1183" s="209"/>
      <c r="N1183" s="213">
        <v>1.3688630972712912E-3</v>
      </c>
      <c r="O1183" s="502"/>
      <c r="P1183" s="502"/>
      <c r="Q1183" s="191">
        <v>3.1977267287794007E-4</v>
      </c>
      <c r="R1183" s="206"/>
      <c r="S1183" s="215">
        <v>1.0930897166248519E-3</v>
      </c>
      <c r="T1183" s="216"/>
      <c r="U1183" s="191">
        <v>7.522322762590299E-4</v>
      </c>
      <c r="V1183" s="209"/>
      <c r="W1183" s="217">
        <v>2.6312689448476298E-4</v>
      </c>
      <c r="X1183" s="218"/>
      <c r="Y1183" s="209"/>
      <c r="Z1183" s="213">
        <v>-1.6212800958863012E-4</v>
      </c>
      <c r="AA1183" s="219"/>
      <c r="AB1183" s="476"/>
      <c r="AC1183" s="476"/>
      <c r="AD1183" s="476"/>
      <c r="AE1183" s="476"/>
      <c r="AF1183" s="476"/>
    </row>
    <row r="1184" spans="1:32" s="138" customFormat="1" ht="15" customHeight="1" x14ac:dyDescent="0.2">
      <c r="A1184" s="413"/>
      <c r="B1184" s="1052" t="s">
        <v>233</v>
      </c>
      <c r="C1184" s="1079"/>
      <c r="D1184" s="774">
        <v>62826.935485837254</v>
      </c>
      <c r="E1184" s="629"/>
      <c r="F1184" s="629"/>
      <c r="G1184" s="629"/>
      <c r="H1184" s="630"/>
      <c r="I1184" s="774">
        <v>63774.338055057691</v>
      </c>
      <c r="J1184" s="629"/>
      <c r="K1184" s="629"/>
      <c r="L1184" s="630"/>
      <c r="M1184" s="631"/>
      <c r="N1184" s="628">
        <v>63890.153721467075</v>
      </c>
      <c r="O1184" s="629"/>
      <c r="P1184" s="629"/>
      <c r="Q1184" s="630"/>
      <c r="R1184" s="631"/>
      <c r="S1184" s="775">
        <v>65000.113672257008</v>
      </c>
      <c r="T1184" s="676"/>
      <c r="U1184" s="219"/>
      <c r="V1184" s="209"/>
      <c r="W1184" s="209"/>
      <c r="X1184" s="209"/>
      <c r="Y1184" s="209"/>
      <c r="Z1184" s="209"/>
      <c r="AA1184" s="209"/>
      <c r="AB1184" s="476"/>
      <c r="AC1184" s="476"/>
      <c r="AD1184" s="476"/>
      <c r="AE1184" s="476"/>
      <c r="AF1184" s="476"/>
    </row>
    <row r="1185" spans="1:85" s="83" customFormat="1" ht="13.5" customHeight="1" x14ac:dyDescent="0.2">
      <c r="B1185" s="106" t="s">
        <v>247</v>
      </c>
      <c r="C1185" s="95"/>
      <c r="D1185" s="88"/>
      <c r="E1185" s="96"/>
      <c r="F1185" s="92"/>
      <c r="G1185" s="97"/>
      <c r="H1185" s="88"/>
      <c r="I1185" s="119"/>
      <c r="J1185" s="88"/>
      <c r="K1185" s="96"/>
      <c r="L1185" s="88"/>
      <c r="M1185" s="97"/>
      <c r="N1185" s="88"/>
      <c r="O1185" s="123"/>
      <c r="P1185" s="88"/>
      <c r="Q1185" s="98"/>
      <c r="R1185" s="98"/>
      <c r="S1185" s="128"/>
      <c r="T1185" s="100"/>
      <c r="U1185" s="474"/>
      <c r="W1185" s="474"/>
      <c r="X1185" s="59"/>
      <c r="Y1185" s="200"/>
      <c r="Z1185" s="200"/>
      <c r="AA1185" s="400"/>
      <c r="AB1185" s="474"/>
      <c r="AC1185" s="474"/>
      <c r="AD1185" s="474"/>
      <c r="AE1185" s="474"/>
      <c r="AF1185" s="474"/>
    </row>
    <row r="1186" spans="1:85" s="50" customFormat="1" ht="13.5" customHeight="1" x14ac:dyDescent="0.2">
      <c r="B1186" s="108" t="s">
        <v>244</v>
      </c>
      <c r="C1186" s="108"/>
      <c r="D1186" s="108"/>
      <c r="E1186" s="108"/>
      <c r="F1186" s="108"/>
      <c r="G1186" s="108"/>
      <c r="H1186" s="108"/>
      <c r="I1186" s="401"/>
      <c r="J1186" s="108"/>
      <c r="K1186" s="108"/>
      <c r="L1186" s="108"/>
      <c r="M1186" s="108"/>
      <c r="N1186" s="108"/>
      <c r="O1186" s="401"/>
      <c r="P1186" s="108"/>
      <c r="Q1186" s="108"/>
      <c r="R1186" s="108"/>
      <c r="S1186" s="477"/>
      <c r="T1186" s="108"/>
      <c r="U1186" s="470"/>
      <c r="W1186" s="470"/>
      <c r="AB1186" s="470"/>
      <c r="AC1186" s="470"/>
      <c r="AD1186" s="470"/>
      <c r="AE1186" s="470"/>
      <c r="AF1186" s="470"/>
    </row>
    <row r="1187" spans="1:85" s="83" customFormat="1" ht="13.5" customHeight="1" x14ac:dyDescent="0.2">
      <c r="B1187" s="692" t="s">
        <v>245</v>
      </c>
      <c r="C1187" s="95"/>
      <c r="D1187" s="88"/>
      <c r="E1187" s="96"/>
      <c r="F1187" s="107"/>
      <c r="G1187" s="97"/>
      <c r="H1187" s="88"/>
      <c r="I1187" s="119"/>
      <c r="J1187" s="88"/>
      <c r="K1187" s="96"/>
      <c r="L1187" s="88"/>
      <c r="M1187" s="97"/>
      <c r="N1187" s="88"/>
      <c r="O1187" s="123"/>
      <c r="P1187" s="88"/>
      <c r="Q1187" s="98"/>
      <c r="R1187" s="88"/>
      <c r="S1187" s="98"/>
      <c r="T1187" s="88"/>
      <c r="U1187" s="474"/>
      <c r="W1187" s="474"/>
      <c r="AB1187" s="474"/>
      <c r="AC1187" s="474"/>
      <c r="AD1187" s="474"/>
      <c r="AE1187" s="474"/>
      <c r="AF1187" s="474"/>
    </row>
    <row r="1188" spans="1:85" s="83" customFormat="1" ht="13.5" customHeight="1" x14ac:dyDescent="0.2">
      <c r="B1188" s="108" t="s">
        <v>78</v>
      </c>
      <c r="C1188" s="108"/>
      <c r="D1188" s="108"/>
      <c r="E1188" s="108"/>
      <c r="F1188" s="108"/>
      <c r="G1188" s="108"/>
      <c r="I1188" s="397"/>
      <c r="J1188" s="108"/>
      <c r="K1188" s="108"/>
      <c r="L1188" s="88"/>
      <c r="M1188" s="97"/>
      <c r="N1188" s="88"/>
      <c r="O1188" s="123"/>
      <c r="P1188" s="88"/>
      <c r="Q1188" s="98"/>
      <c r="R1188" s="88"/>
      <c r="S1188" s="98"/>
      <c r="T1188" s="88"/>
      <c r="U1188" s="481"/>
      <c r="V1188" s="109"/>
      <c r="W1188" s="481"/>
      <c r="X1188" s="109"/>
      <c r="AB1188" s="474"/>
      <c r="AC1188" s="474"/>
      <c r="AD1188" s="474"/>
      <c r="AE1188" s="474"/>
      <c r="AF1188" s="474"/>
    </row>
    <row r="1189" spans="1:85" s="50" customFormat="1" ht="13.5" customHeight="1" x14ac:dyDescent="0.2">
      <c r="I1189" s="121"/>
      <c r="L1189" s="43"/>
      <c r="M1189" s="45"/>
      <c r="N1189" s="43"/>
      <c r="O1189" s="124"/>
      <c r="P1189" s="43"/>
      <c r="Q1189" s="46"/>
      <c r="R1189" s="43"/>
      <c r="S1189" s="46"/>
      <c r="T1189" s="46"/>
      <c r="U1189" s="81"/>
      <c r="V1189" s="109"/>
      <c r="W1189" s="470"/>
      <c r="AB1189" s="470"/>
      <c r="AC1189" s="470"/>
      <c r="AD1189" s="470"/>
      <c r="AE1189" s="470"/>
      <c r="AF1189" s="470"/>
    </row>
    <row r="1190" spans="1:85" s="1" customFormat="1" ht="13.5" customHeight="1" x14ac:dyDescent="0.2">
      <c r="A1190" s="50"/>
      <c r="B1190" s="49" t="s">
        <v>32</v>
      </c>
      <c r="C1190" s="50"/>
      <c r="D1190" s="50"/>
      <c r="E1190" s="50"/>
      <c r="F1190" s="50"/>
      <c r="G1190" s="50"/>
      <c r="H1190" s="50"/>
      <c r="I1190" s="401"/>
      <c r="J1190" s="50"/>
      <c r="K1190" s="50"/>
      <c r="L1190" s="50"/>
      <c r="M1190" s="50"/>
      <c r="N1190" s="43"/>
      <c r="O1190" s="124"/>
      <c r="P1190" s="43"/>
      <c r="Q1190" s="46"/>
      <c r="R1190" s="43"/>
      <c r="S1190" s="46"/>
      <c r="T1190" s="46"/>
      <c r="U1190" s="81"/>
      <c r="V1190" s="109"/>
      <c r="W1190" s="470"/>
      <c r="X1190" s="50"/>
      <c r="Y1190" s="50"/>
      <c r="Z1190" s="50"/>
      <c r="AA1190" s="50"/>
      <c r="AB1190" s="470"/>
      <c r="AC1190" s="470"/>
      <c r="AD1190" s="470"/>
      <c r="AE1190" s="470"/>
      <c r="AF1190" s="470"/>
      <c r="AG1190" s="50"/>
      <c r="AH1190" s="50"/>
      <c r="AI1190" s="50"/>
      <c r="AJ1190" s="50"/>
      <c r="AK1190" s="50"/>
      <c r="AL1190" s="50"/>
      <c r="AM1190" s="50"/>
      <c r="AN1190" s="50"/>
      <c r="AO1190" s="50"/>
      <c r="AP1190" s="50"/>
      <c r="AQ1190" s="50"/>
      <c r="AR1190" s="50"/>
      <c r="AS1190" s="50"/>
      <c r="AT1190" s="50"/>
      <c r="AU1190" s="50"/>
      <c r="AV1190" s="50"/>
      <c r="AW1190" s="50"/>
      <c r="AX1190" s="50"/>
      <c r="AY1190" s="50"/>
      <c r="AZ1190" s="50"/>
      <c r="BA1190" s="50"/>
      <c r="BB1190" s="50"/>
      <c r="BC1190" s="50"/>
      <c r="BD1190" s="50"/>
      <c r="BE1190" s="50"/>
      <c r="BF1190" s="50"/>
      <c r="BG1190" s="50"/>
      <c r="BH1190" s="50"/>
      <c r="BI1190" s="50"/>
      <c r="BJ1190" s="50"/>
      <c r="BK1190" s="50"/>
      <c r="BL1190" s="50"/>
      <c r="BM1190" s="50"/>
      <c r="BN1190" s="50"/>
      <c r="BO1190" s="50"/>
      <c r="BP1190" s="50"/>
      <c r="BQ1190" s="50"/>
      <c r="BR1190" s="50"/>
      <c r="BS1190" s="50"/>
      <c r="BT1190" s="50"/>
      <c r="BU1190" s="50"/>
      <c r="BV1190" s="50"/>
      <c r="BW1190" s="50"/>
      <c r="BX1190" s="50"/>
      <c r="BY1190" s="50"/>
      <c r="BZ1190" s="50"/>
      <c r="CA1190" s="50"/>
      <c r="CB1190" s="50"/>
      <c r="CC1190" s="50"/>
      <c r="CD1190" s="50"/>
      <c r="CE1190" s="50"/>
      <c r="CF1190" s="50"/>
      <c r="CG1190" s="50"/>
    </row>
    <row r="1191" spans="1:85" s="1" customFormat="1" ht="13.5" customHeight="1" x14ac:dyDescent="0.2">
      <c r="A1191" s="50"/>
      <c r="B1191" s="51"/>
      <c r="C1191" s="50" t="s">
        <v>33</v>
      </c>
      <c r="D1191" s="50"/>
      <c r="E1191" s="50"/>
      <c r="F1191" s="50"/>
      <c r="G1191" s="50"/>
      <c r="H1191" s="50"/>
      <c r="I1191" s="121"/>
      <c r="J1191" s="50"/>
      <c r="K1191" s="50"/>
      <c r="L1191" s="50"/>
      <c r="M1191" s="50"/>
      <c r="N1191" s="43"/>
      <c r="O1191" s="124"/>
      <c r="P1191" s="43"/>
      <c r="Q1191" s="46"/>
      <c r="R1191" s="43"/>
      <c r="S1191" s="46"/>
      <c r="T1191" s="46"/>
      <c r="U1191" s="81"/>
      <c r="V1191" s="109"/>
      <c r="W1191" s="470"/>
      <c r="X1191" s="50"/>
      <c r="Y1191" s="50"/>
      <c r="Z1191" s="50"/>
      <c r="AA1191" s="50"/>
      <c r="AB1191" s="470"/>
      <c r="AC1191" s="470"/>
      <c r="AD1191" s="470"/>
      <c r="AE1191" s="470"/>
      <c r="AF1191" s="470"/>
      <c r="AG1191" s="50"/>
      <c r="AH1191" s="50"/>
      <c r="AI1191" s="50"/>
      <c r="AJ1191" s="50"/>
      <c r="AK1191" s="50"/>
      <c r="AL1191" s="50"/>
      <c r="AM1191" s="50"/>
      <c r="AN1191" s="50"/>
      <c r="AO1191" s="50"/>
      <c r="AP1191" s="50"/>
      <c r="AQ1191" s="50"/>
      <c r="AR1191" s="50"/>
      <c r="AS1191" s="50"/>
      <c r="AT1191" s="50"/>
      <c r="AU1191" s="50"/>
      <c r="AV1191" s="50"/>
      <c r="AW1191" s="50"/>
      <c r="AX1191" s="50"/>
      <c r="AY1191" s="50"/>
      <c r="AZ1191" s="50"/>
      <c r="BA1191" s="50"/>
      <c r="BB1191" s="50"/>
      <c r="BC1191" s="50"/>
      <c r="BD1191" s="50"/>
      <c r="BE1191" s="50"/>
      <c r="BF1191" s="50"/>
      <c r="BG1191" s="50"/>
      <c r="BH1191" s="50"/>
      <c r="BI1191" s="50"/>
      <c r="BJ1191" s="50"/>
      <c r="BK1191" s="50"/>
      <c r="BL1191" s="50"/>
      <c r="BM1191" s="50"/>
      <c r="BN1191" s="50"/>
      <c r="BO1191" s="50"/>
      <c r="BP1191" s="50"/>
      <c r="BQ1191" s="50"/>
      <c r="BR1191" s="50"/>
      <c r="BS1191" s="50"/>
      <c r="BT1191" s="50"/>
      <c r="BU1191" s="50"/>
      <c r="BV1191" s="50"/>
      <c r="BW1191" s="50"/>
      <c r="BX1191" s="50"/>
      <c r="BY1191" s="50"/>
      <c r="BZ1191" s="50"/>
      <c r="CA1191" s="50"/>
      <c r="CB1191" s="50"/>
      <c r="CC1191" s="50"/>
      <c r="CD1191" s="50"/>
      <c r="CE1191" s="50"/>
      <c r="CF1191" s="50"/>
      <c r="CG1191" s="50"/>
    </row>
    <row r="1192" spans="1:85" s="1" customFormat="1" ht="13.5" customHeight="1" x14ac:dyDescent="0.2">
      <c r="A1192" s="50"/>
      <c r="B1192" s="75"/>
      <c r="C1192" s="50" t="s">
        <v>34</v>
      </c>
      <c r="D1192" s="50"/>
      <c r="E1192" s="50"/>
      <c r="F1192" s="50"/>
      <c r="G1192" s="50"/>
      <c r="H1192" s="50"/>
      <c r="I1192" s="121"/>
      <c r="J1192" s="50"/>
      <c r="K1192" s="50"/>
      <c r="L1192" s="50"/>
      <c r="M1192" s="50"/>
      <c r="N1192" s="43"/>
      <c r="O1192" s="124"/>
      <c r="P1192" s="43"/>
      <c r="Q1192" s="46"/>
      <c r="R1192" s="43"/>
      <c r="S1192" s="46"/>
      <c r="T1192" s="46"/>
      <c r="U1192" s="81"/>
      <c r="V1192" s="109"/>
      <c r="W1192" s="470"/>
      <c r="X1192" s="50"/>
      <c r="Y1192" s="50"/>
      <c r="Z1192" s="50"/>
      <c r="AA1192" s="50"/>
      <c r="AB1192" s="470"/>
      <c r="AC1192" s="470"/>
      <c r="AD1192" s="470"/>
      <c r="AE1192" s="470"/>
      <c r="AF1192" s="470"/>
      <c r="AG1192" s="50"/>
      <c r="AH1192" s="50"/>
      <c r="AI1192" s="50"/>
      <c r="AJ1192" s="50"/>
      <c r="AK1192" s="50"/>
      <c r="AL1192" s="50"/>
      <c r="AM1192" s="50"/>
      <c r="AN1192" s="50"/>
      <c r="AO1192" s="50"/>
      <c r="AP1192" s="50"/>
      <c r="AQ1192" s="50"/>
      <c r="AR1192" s="50"/>
      <c r="AS1192" s="50"/>
      <c r="AT1192" s="50"/>
      <c r="AU1192" s="50"/>
      <c r="AV1192" s="50"/>
      <c r="AW1192" s="50"/>
      <c r="AX1192" s="50"/>
      <c r="AY1192" s="50"/>
      <c r="AZ1192" s="50"/>
      <c r="BA1192" s="50"/>
      <c r="BB1192" s="50"/>
      <c r="BC1192" s="50"/>
      <c r="BD1192" s="50"/>
      <c r="BE1192" s="50"/>
      <c r="BF1192" s="50"/>
      <c r="BG1192" s="50"/>
      <c r="BH1192" s="50"/>
      <c r="BI1192" s="50"/>
      <c r="BJ1192" s="50"/>
      <c r="BK1192" s="50"/>
      <c r="BL1192" s="50"/>
      <c r="BM1192" s="50"/>
      <c r="BN1192" s="50"/>
      <c r="BO1192" s="50"/>
      <c r="BP1192" s="50"/>
      <c r="BQ1192" s="50"/>
      <c r="BR1192" s="50"/>
      <c r="BS1192" s="50"/>
      <c r="BT1192" s="50"/>
      <c r="BU1192" s="50"/>
      <c r="BV1192" s="50"/>
      <c r="BW1192" s="50"/>
      <c r="BX1192" s="50"/>
      <c r="BY1192" s="50"/>
      <c r="BZ1192" s="50"/>
      <c r="CA1192" s="50"/>
      <c r="CB1192" s="50"/>
      <c r="CC1192" s="50"/>
      <c r="CD1192" s="50"/>
      <c r="CE1192" s="50"/>
      <c r="CF1192" s="50"/>
      <c r="CG1192" s="50"/>
    </row>
    <row r="1193" spans="1:85" s="1" customFormat="1" ht="13.5" customHeight="1" x14ac:dyDescent="0.2">
      <c r="A1193" s="50"/>
      <c r="B1193" s="76"/>
      <c r="C1193" s="50" t="s">
        <v>35</v>
      </c>
      <c r="D1193" s="50"/>
      <c r="E1193" s="50"/>
      <c r="F1193" s="50"/>
      <c r="G1193" s="50"/>
      <c r="H1193" s="50"/>
      <c r="I1193" s="121"/>
      <c r="J1193" s="50"/>
      <c r="K1193" s="50"/>
      <c r="L1193" s="50"/>
      <c r="M1193" s="50"/>
      <c r="N1193" s="43"/>
      <c r="O1193" s="124"/>
      <c r="P1193" s="43"/>
      <c r="Q1193" s="46"/>
      <c r="R1193" s="43"/>
      <c r="S1193" s="46"/>
      <c r="T1193" s="46"/>
      <c r="U1193" s="81"/>
      <c r="V1193" s="109"/>
      <c r="W1193" s="470"/>
      <c r="X1193" s="50"/>
      <c r="Y1193" s="50"/>
      <c r="Z1193" s="50"/>
      <c r="AA1193" s="50"/>
      <c r="AB1193" s="470"/>
      <c r="AC1193" s="470"/>
      <c r="AD1193" s="470"/>
      <c r="AE1193" s="470"/>
      <c r="AF1193" s="470"/>
      <c r="AG1193" s="50"/>
      <c r="AH1193" s="50"/>
      <c r="AI1193" s="50"/>
      <c r="AJ1193" s="50"/>
      <c r="AK1193" s="50"/>
      <c r="AL1193" s="50"/>
      <c r="AM1193" s="50"/>
      <c r="AN1193" s="50"/>
      <c r="AO1193" s="50"/>
      <c r="AP1193" s="50"/>
      <c r="AQ1193" s="50"/>
      <c r="AR1193" s="50"/>
      <c r="AS1193" s="50"/>
      <c r="AT1193" s="50"/>
      <c r="AU1193" s="50"/>
      <c r="AV1193" s="50"/>
      <c r="AW1193" s="50"/>
      <c r="AX1193" s="50"/>
      <c r="AY1193" s="50"/>
      <c r="AZ1193" s="50"/>
      <c r="BA1193" s="50"/>
      <c r="BB1193" s="50"/>
      <c r="BC1193" s="50"/>
      <c r="BD1193" s="50"/>
      <c r="BE1193" s="50"/>
      <c r="BF1193" s="50"/>
      <c r="BG1193" s="50"/>
      <c r="BH1193" s="50"/>
      <c r="BI1193" s="50"/>
      <c r="BJ1193" s="50"/>
      <c r="BK1193" s="50"/>
      <c r="BL1193" s="50"/>
      <c r="BM1193" s="50"/>
      <c r="BN1193" s="50"/>
      <c r="BO1193" s="50"/>
      <c r="BP1193" s="50"/>
      <c r="BQ1193" s="50"/>
      <c r="BR1193" s="50"/>
      <c r="BS1193" s="50"/>
      <c r="BT1193" s="50"/>
      <c r="BU1193" s="50"/>
      <c r="BV1193" s="50"/>
      <c r="BW1193" s="50"/>
      <c r="BX1193" s="50"/>
      <c r="BY1193" s="50"/>
      <c r="BZ1193" s="50"/>
      <c r="CA1193" s="50"/>
      <c r="CB1193" s="50"/>
      <c r="CC1193" s="50"/>
      <c r="CD1193" s="50"/>
      <c r="CE1193" s="50"/>
      <c r="CF1193" s="50"/>
      <c r="CG1193" s="50"/>
    </row>
    <row r="1194" spans="1:85" s="1" customFormat="1" ht="13.5" customHeight="1" x14ac:dyDescent="0.2">
      <c r="A1194" s="50"/>
      <c r="B1194" s="50" t="s">
        <v>57</v>
      </c>
      <c r="C1194" s="50"/>
      <c r="D1194" s="50"/>
      <c r="E1194" s="50"/>
      <c r="F1194" s="50"/>
      <c r="G1194" s="50"/>
      <c r="H1194" s="50"/>
      <c r="I1194" s="121"/>
      <c r="J1194" s="50"/>
      <c r="K1194" s="50"/>
      <c r="L1194" s="50"/>
      <c r="M1194" s="50"/>
      <c r="N1194" s="43"/>
      <c r="O1194" s="124"/>
      <c r="P1194" s="43"/>
      <c r="Q1194" s="46"/>
      <c r="R1194" s="43"/>
      <c r="S1194" s="46"/>
      <c r="T1194" s="46"/>
      <c r="U1194" s="81"/>
      <c r="V1194" s="109"/>
      <c r="W1194" s="470"/>
      <c r="X1194" s="50"/>
      <c r="Y1194" s="50"/>
      <c r="Z1194" s="50"/>
      <c r="AA1194" s="50"/>
      <c r="AB1194" s="470"/>
      <c r="AC1194" s="470"/>
      <c r="AD1194" s="470"/>
      <c r="AE1194" s="470"/>
      <c r="AF1194" s="470"/>
      <c r="AG1194" s="50"/>
      <c r="AH1194" s="50"/>
      <c r="AI1194" s="50"/>
      <c r="AJ1194" s="50"/>
      <c r="AK1194" s="50"/>
      <c r="AL1194" s="50"/>
      <c r="AM1194" s="50"/>
      <c r="AN1194" s="50"/>
      <c r="AO1194" s="50"/>
      <c r="AP1194" s="50"/>
      <c r="AQ1194" s="50"/>
      <c r="AR1194" s="50"/>
      <c r="AS1194" s="50"/>
      <c r="AT1194" s="50"/>
      <c r="AU1194" s="50"/>
      <c r="AV1194" s="50"/>
      <c r="AW1194" s="50"/>
      <c r="AX1194" s="50"/>
      <c r="AY1194" s="50"/>
      <c r="AZ1194" s="50"/>
      <c r="BA1194" s="50"/>
      <c r="BB1194" s="50"/>
      <c r="BC1194" s="50"/>
      <c r="BD1194" s="50"/>
      <c r="BE1194" s="50"/>
      <c r="BF1194" s="50"/>
      <c r="BG1194" s="50"/>
      <c r="BH1194" s="50"/>
      <c r="BI1194" s="50"/>
      <c r="BJ1194" s="50"/>
      <c r="BK1194" s="50"/>
      <c r="BL1194" s="50"/>
      <c r="BM1194" s="50"/>
      <c r="BN1194" s="50"/>
      <c r="BO1194" s="50"/>
      <c r="BP1194" s="50"/>
      <c r="BQ1194" s="50"/>
      <c r="BR1194" s="50"/>
      <c r="BS1194" s="50"/>
      <c r="BT1194" s="50"/>
      <c r="BU1194" s="50"/>
      <c r="BV1194" s="50"/>
      <c r="BW1194" s="50"/>
      <c r="BX1194" s="50"/>
      <c r="BY1194" s="50"/>
      <c r="BZ1194" s="50"/>
      <c r="CA1194" s="50"/>
      <c r="CB1194" s="50"/>
      <c r="CC1194" s="50"/>
      <c r="CD1194" s="50"/>
      <c r="CE1194" s="50"/>
      <c r="CF1194" s="50"/>
      <c r="CG1194" s="50"/>
    </row>
    <row r="1195" spans="1:85" s="1" customFormat="1" ht="13.5" customHeight="1" x14ac:dyDescent="0.2">
      <c r="A1195" s="50"/>
      <c r="B1195" s="50"/>
      <c r="C1195" s="50"/>
      <c r="D1195" s="50"/>
      <c r="E1195" s="50"/>
      <c r="F1195" s="50"/>
      <c r="G1195" s="50"/>
      <c r="H1195" s="50"/>
      <c r="I1195" s="121"/>
      <c r="J1195" s="50"/>
      <c r="K1195" s="50"/>
      <c r="L1195" s="50"/>
      <c r="M1195" s="50"/>
      <c r="N1195" s="43"/>
      <c r="O1195" s="124"/>
      <c r="P1195" s="43"/>
      <c r="Q1195" s="46"/>
      <c r="R1195" s="43"/>
      <c r="S1195" s="46"/>
      <c r="T1195" s="46"/>
      <c r="U1195" s="81"/>
      <c r="V1195" s="109"/>
      <c r="W1195" s="470"/>
      <c r="X1195" s="50"/>
      <c r="Y1195" s="50"/>
      <c r="Z1195" s="50"/>
      <c r="AA1195" s="50"/>
      <c r="AB1195" s="470"/>
      <c r="AC1195" s="470"/>
      <c r="AD1195" s="470"/>
      <c r="AE1195" s="470"/>
      <c r="AF1195" s="470"/>
      <c r="AG1195" s="50"/>
      <c r="AH1195" s="50"/>
      <c r="AI1195" s="50"/>
      <c r="AJ1195" s="50"/>
      <c r="AK1195" s="50"/>
      <c r="AL1195" s="50"/>
      <c r="AM1195" s="50"/>
      <c r="AN1195" s="50"/>
      <c r="AO1195" s="50"/>
      <c r="AP1195" s="50"/>
      <c r="AQ1195" s="50"/>
      <c r="AR1195" s="50"/>
      <c r="AS1195" s="50"/>
      <c r="AT1195" s="50"/>
      <c r="AU1195" s="50"/>
      <c r="AV1195" s="50"/>
      <c r="AW1195" s="50"/>
      <c r="AX1195" s="50"/>
      <c r="AY1195" s="50"/>
      <c r="AZ1195" s="50"/>
      <c r="BA1195" s="50"/>
      <c r="BB1195" s="50"/>
      <c r="BC1195" s="50"/>
      <c r="BD1195" s="50"/>
      <c r="BE1195" s="50"/>
      <c r="BF1195" s="50"/>
      <c r="BG1195" s="50"/>
      <c r="BH1195" s="50"/>
      <c r="BI1195" s="50"/>
      <c r="BJ1195" s="50"/>
      <c r="BK1195" s="50"/>
      <c r="BL1195" s="50"/>
      <c r="BM1195" s="50"/>
      <c r="BN1195" s="50"/>
      <c r="BO1195" s="50"/>
      <c r="BP1195" s="50"/>
      <c r="BQ1195" s="50"/>
      <c r="BR1195" s="50"/>
      <c r="BS1195" s="50"/>
      <c r="BT1195" s="50"/>
      <c r="BU1195" s="50"/>
      <c r="BV1195" s="50"/>
      <c r="BW1195" s="50"/>
      <c r="BX1195" s="50"/>
      <c r="BY1195" s="50"/>
      <c r="BZ1195" s="50"/>
      <c r="CA1195" s="50"/>
      <c r="CB1195" s="50"/>
      <c r="CC1195" s="50"/>
      <c r="CD1195" s="50"/>
      <c r="CE1195" s="50"/>
      <c r="CF1195" s="50"/>
      <c r="CG1195" s="50"/>
    </row>
    <row r="1196" spans="1:85" s="1" customFormat="1" ht="13.5" customHeight="1" x14ac:dyDescent="0.2">
      <c r="A1196" s="50"/>
      <c r="B1196" s="79"/>
      <c r="C1196" s="48" t="s">
        <v>189</v>
      </c>
      <c r="D1196" s="50"/>
      <c r="E1196" s="50"/>
      <c r="F1196" s="50"/>
      <c r="G1196" s="50"/>
      <c r="H1196" s="50"/>
      <c r="I1196" s="121"/>
      <c r="J1196" s="50"/>
      <c r="K1196" s="50"/>
      <c r="L1196" s="50"/>
      <c r="M1196" s="50"/>
      <c r="N1196" s="109"/>
      <c r="O1196" s="399"/>
      <c r="P1196" s="109"/>
      <c r="Q1196" s="109"/>
      <c r="R1196" s="109"/>
      <c r="S1196" s="481"/>
      <c r="T1196" s="109"/>
      <c r="U1196" s="481"/>
      <c r="V1196" s="109"/>
      <c r="W1196" s="470"/>
      <c r="X1196" s="50"/>
      <c r="Y1196" s="50"/>
      <c r="Z1196" s="50"/>
      <c r="AA1196" s="50"/>
      <c r="AB1196" s="470"/>
      <c r="AC1196" s="470"/>
      <c r="AD1196" s="470"/>
      <c r="AE1196" s="470"/>
      <c r="AF1196" s="470"/>
      <c r="AG1196" s="50"/>
      <c r="AH1196" s="50"/>
      <c r="AI1196" s="50"/>
      <c r="AJ1196" s="50"/>
      <c r="AK1196" s="50"/>
      <c r="AL1196" s="50"/>
      <c r="AM1196" s="50"/>
      <c r="AN1196" s="50"/>
      <c r="AO1196" s="50"/>
      <c r="AP1196" s="50"/>
      <c r="AQ1196" s="50"/>
      <c r="AR1196" s="50"/>
      <c r="AS1196" s="50"/>
      <c r="AT1196" s="50"/>
      <c r="AU1196" s="50"/>
      <c r="AV1196" s="50"/>
      <c r="AW1196" s="50"/>
      <c r="AX1196" s="50"/>
      <c r="AY1196" s="50"/>
      <c r="AZ1196" s="50"/>
      <c r="BA1196" s="50"/>
      <c r="BB1196" s="50"/>
      <c r="BC1196" s="50"/>
      <c r="BD1196" s="50"/>
      <c r="BE1196" s="50"/>
      <c r="BF1196" s="50"/>
      <c r="BG1196" s="50"/>
      <c r="BH1196" s="50"/>
      <c r="BI1196" s="50"/>
      <c r="BJ1196" s="50"/>
      <c r="BK1196" s="50"/>
      <c r="BL1196" s="50"/>
      <c r="BM1196" s="50"/>
      <c r="BN1196" s="50"/>
      <c r="BO1196" s="50"/>
      <c r="BP1196" s="50"/>
      <c r="BQ1196" s="50"/>
      <c r="BR1196" s="50"/>
      <c r="BS1196" s="50"/>
      <c r="BT1196" s="50"/>
      <c r="BU1196" s="50"/>
      <c r="BV1196" s="50"/>
      <c r="BW1196" s="50"/>
      <c r="BX1196" s="50"/>
      <c r="BY1196" s="50"/>
      <c r="BZ1196" s="50"/>
      <c r="CA1196" s="50"/>
      <c r="CB1196" s="50"/>
      <c r="CC1196" s="50"/>
      <c r="CD1196" s="50"/>
      <c r="CE1196" s="50"/>
      <c r="CF1196" s="50"/>
      <c r="CG1196" s="50"/>
    </row>
    <row r="1197" spans="1:85" s="1" customFormat="1" ht="13.5" customHeight="1" x14ac:dyDescent="0.2">
      <c r="A1197" s="50"/>
      <c r="B1197" s="78"/>
      <c r="C1197" s="48" t="s">
        <v>190</v>
      </c>
      <c r="D1197" s="50"/>
      <c r="E1197" s="50"/>
      <c r="F1197" s="50"/>
      <c r="G1197" s="50"/>
      <c r="H1197" s="50"/>
      <c r="I1197" s="121"/>
      <c r="J1197" s="50"/>
      <c r="K1197" s="50"/>
      <c r="L1197" s="50"/>
      <c r="M1197" s="50"/>
      <c r="N1197" s="50"/>
      <c r="O1197" s="121"/>
      <c r="P1197" s="50"/>
      <c r="Q1197" s="50"/>
      <c r="R1197" s="50"/>
      <c r="S1197" s="470"/>
      <c r="T1197" s="50"/>
      <c r="U1197" s="470"/>
      <c r="V1197" s="50"/>
      <c r="W1197" s="470"/>
      <c r="X1197" s="50"/>
      <c r="Y1197" s="50"/>
      <c r="Z1197" s="50"/>
      <c r="AA1197" s="50"/>
      <c r="AB1197" s="470"/>
      <c r="AC1197" s="470"/>
      <c r="AD1197" s="470"/>
      <c r="AE1197" s="470"/>
      <c r="AF1197" s="470"/>
      <c r="AG1197" s="50"/>
      <c r="AH1197" s="50"/>
      <c r="AI1197" s="50"/>
      <c r="AJ1197" s="50"/>
      <c r="AK1197" s="50"/>
      <c r="AL1197" s="50"/>
      <c r="AM1197" s="50"/>
      <c r="AN1197" s="50"/>
      <c r="AO1197" s="50"/>
      <c r="AP1197" s="50"/>
      <c r="AQ1197" s="50"/>
      <c r="AR1197" s="50"/>
      <c r="AS1197" s="50"/>
      <c r="AT1197" s="50"/>
      <c r="AU1197" s="50"/>
      <c r="AV1197" s="50"/>
      <c r="AW1197" s="50"/>
      <c r="AX1197" s="50"/>
      <c r="AY1197" s="50"/>
      <c r="AZ1197" s="50"/>
      <c r="BA1197" s="50"/>
      <c r="BB1197" s="50"/>
      <c r="BC1197" s="50"/>
      <c r="BD1197" s="50"/>
      <c r="BE1197" s="50"/>
      <c r="BF1197" s="50"/>
      <c r="BG1197" s="50"/>
      <c r="BH1197" s="50"/>
      <c r="BI1197" s="50"/>
      <c r="BJ1197" s="50"/>
      <c r="BK1197" s="50"/>
      <c r="BL1197" s="50"/>
      <c r="BM1197" s="50"/>
      <c r="BN1197" s="50"/>
      <c r="BO1197" s="50"/>
      <c r="BP1197" s="50"/>
      <c r="BQ1197" s="50"/>
      <c r="BR1197" s="50"/>
      <c r="BS1197" s="50"/>
      <c r="BT1197" s="50"/>
      <c r="BU1197" s="50"/>
      <c r="BV1197" s="50"/>
      <c r="BW1197" s="50"/>
      <c r="BX1197" s="50"/>
      <c r="BY1197" s="50"/>
      <c r="BZ1197" s="50"/>
      <c r="CA1197" s="50"/>
      <c r="CB1197" s="50"/>
      <c r="CC1197" s="50"/>
      <c r="CD1197" s="50"/>
      <c r="CE1197" s="50"/>
      <c r="CF1197" s="50"/>
      <c r="CG1197" s="50"/>
    </row>
    <row r="1198" spans="1:85" s="1" customFormat="1" ht="13.5" customHeight="1" x14ac:dyDescent="0.2">
      <c r="A1198" s="50"/>
      <c r="B1198" s="77"/>
      <c r="C1198" s="48" t="s">
        <v>77</v>
      </c>
      <c r="D1198" s="50"/>
      <c r="E1198" s="50"/>
      <c r="F1198" s="50"/>
      <c r="G1198" s="50"/>
      <c r="H1198" s="50"/>
      <c r="I1198" s="121"/>
      <c r="J1198" s="50"/>
      <c r="K1198" s="50"/>
      <c r="L1198" s="50"/>
      <c r="M1198" s="50"/>
      <c r="N1198" s="50"/>
      <c r="O1198" s="121"/>
      <c r="P1198" s="50"/>
      <c r="Q1198" s="50"/>
      <c r="R1198" s="50"/>
      <c r="S1198" s="470"/>
      <c r="T1198" s="50"/>
      <c r="U1198" s="470"/>
      <c r="V1198" s="50"/>
      <c r="W1198" s="470"/>
      <c r="X1198" s="50"/>
      <c r="Y1198" s="50"/>
      <c r="Z1198" s="50"/>
      <c r="AA1198" s="50"/>
      <c r="AB1198" s="470"/>
      <c r="AC1198" s="470"/>
      <c r="AD1198" s="470"/>
      <c r="AE1198" s="470"/>
      <c r="AF1198" s="470"/>
      <c r="AG1198" s="50"/>
      <c r="AH1198" s="50"/>
      <c r="AI1198" s="50"/>
      <c r="AJ1198" s="50"/>
      <c r="AK1198" s="50"/>
      <c r="AL1198" s="50"/>
      <c r="AM1198" s="50"/>
      <c r="AN1198" s="50"/>
      <c r="AO1198" s="50"/>
      <c r="AP1198" s="50"/>
      <c r="AQ1198" s="50"/>
      <c r="AR1198" s="50"/>
      <c r="AS1198" s="50"/>
      <c r="AT1198" s="50"/>
      <c r="AU1198" s="50"/>
      <c r="AV1198" s="50"/>
      <c r="AW1198" s="50"/>
      <c r="AX1198" s="50"/>
      <c r="AY1198" s="50"/>
      <c r="AZ1198" s="50"/>
      <c r="BA1198" s="50"/>
      <c r="BB1198" s="50"/>
      <c r="BC1198" s="50"/>
      <c r="BD1198" s="50"/>
      <c r="BE1198" s="50"/>
      <c r="BF1198" s="50"/>
      <c r="BG1198" s="50"/>
      <c r="BH1198" s="50"/>
      <c r="BI1198" s="50"/>
      <c r="BJ1198" s="50"/>
      <c r="BK1198" s="50"/>
      <c r="BL1198" s="50"/>
      <c r="BM1198" s="50"/>
      <c r="BN1198" s="50"/>
      <c r="BO1198" s="50"/>
      <c r="BP1198" s="50"/>
      <c r="BQ1198" s="50"/>
      <c r="BR1198" s="50"/>
      <c r="BS1198" s="50"/>
      <c r="BT1198" s="50"/>
      <c r="BU1198" s="50"/>
      <c r="BV1198" s="50"/>
      <c r="BW1198" s="50"/>
      <c r="BX1198" s="50"/>
      <c r="BY1198" s="50"/>
      <c r="BZ1198" s="50"/>
      <c r="CA1198" s="50"/>
      <c r="CB1198" s="50"/>
      <c r="CC1198" s="50"/>
      <c r="CD1198" s="50"/>
      <c r="CE1198" s="50"/>
      <c r="CF1198" s="50"/>
      <c r="CG1198" s="50"/>
    </row>
    <row r="1199" spans="1:85" s="1" customFormat="1" ht="13.5" customHeight="1" x14ac:dyDescent="0.2">
      <c r="A1199" s="50"/>
      <c r="B1199" s="1" t="s">
        <v>246</v>
      </c>
      <c r="I1199" s="121"/>
      <c r="J1199" s="50"/>
      <c r="K1199" s="50"/>
      <c r="L1199" s="50"/>
      <c r="M1199" s="50"/>
      <c r="N1199" s="50"/>
      <c r="O1199" s="121"/>
      <c r="P1199" s="50"/>
      <c r="Q1199" s="50"/>
      <c r="R1199" s="50"/>
      <c r="S1199" s="470"/>
      <c r="T1199" s="50"/>
      <c r="U1199" s="470"/>
      <c r="V1199" s="50"/>
      <c r="W1199" s="470"/>
      <c r="X1199" s="50"/>
      <c r="Y1199" s="50"/>
      <c r="Z1199" s="50"/>
      <c r="AA1199" s="50"/>
      <c r="AB1199" s="470"/>
      <c r="AC1199" s="470"/>
      <c r="AD1199" s="470"/>
      <c r="AE1199" s="470"/>
      <c r="AF1199" s="470"/>
      <c r="AG1199" s="50"/>
      <c r="AH1199" s="50"/>
      <c r="AI1199" s="50"/>
      <c r="AJ1199" s="50"/>
      <c r="AK1199" s="50"/>
      <c r="AL1199" s="50"/>
      <c r="AM1199" s="50"/>
      <c r="AN1199" s="50"/>
      <c r="AO1199" s="50"/>
      <c r="AP1199" s="50"/>
      <c r="AQ1199" s="50"/>
      <c r="AR1199" s="50"/>
      <c r="AS1199" s="50"/>
      <c r="AT1199" s="50"/>
      <c r="AU1199" s="50"/>
      <c r="AV1199" s="50"/>
      <c r="AW1199" s="50"/>
      <c r="AX1199" s="50"/>
      <c r="AY1199" s="50"/>
      <c r="AZ1199" s="50"/>
      <c r="BA1199" s="50"/>
      <c r="BB1199" s="50"/>
      <c r="BC1199" s="50"/>
      <c r="BD1199" s="50"/>
      <c r="BE1199" s="50"/>
      <c r="BF1199" s="50"/>
      <c r="BG1199" s="50"/>
      <c r="BH1199" s="50"/>
      <c r="BI1199" s="50"/>
      <c r="BJ1199" s="50"/>
      <c r="BK1199" s="50"/>
      <c r="BL1199" s="50"/>
      <c r="BM1199" s="50"/>
      <c r="BN1199" s="50"/>
      <c r="BO1199" s="50"/>
      <c r="BP1199" s="50"/>
      <c r="BQ1199" s="50"/>
      <c r="BR1199" s="50"/>
      <c r="BS1199" s="50"/>
      <c r="BT1199" s="50"/>
      <c r="BU1199" s="50"/>
      <c r="BV1199" s="50"/>
      <c r="BW1199" s="50"/>
      <c r="BX1199" s="50"/>
      <c r="BY1199" s="50"/>
      <c r="BZ1199" s="50"/>
      <c r="CA1199" s="50"/>
      <c r="CB1199" s="50"/>
      <c r="CC1199" s="50"/>
      <c r="CD1199" s="50"/>
      <c r="CE1199" s="50"/>
      <c r="CF1199" s="50"/>
      <c r="CG1199" s="50"/>
    </row>
  </sheetData>
  <mergeCells count="399">
    <mergeCell ref="B1184:C1184"/>
    <mergeCell ref="B1074:C1074"/>
    <mergeCell ref="B1107:C1107"/>
    <mergeCell ref="D1137:L1137"/>
    <mergeCell ref="N1137:U1137"/>
    <mergeCell ref="W1137:AA1138"/>
    <mergeCell ref="D1138:H1138"/>
    <mergeCell ref="I1138:L1138"/>
    <mergeCell ref="N1138:Q1138"/>
    <mergeCell ref="S1138:U1138"/>
    <mergeCell ref="D1139:E1140"/>
    <mergeCell ref="G1139:H1140"/>
    <mergeCell ref="I1139:J1140"/>
    <mergeCell ref="K1139:L1140"/>
    <mergeCell ref="N1139:N1140"/>
    <mergeCell ref="Q1139:Q1140"/>
    <mergeCell ref="S1139:S1140"/>
    <mergeCell ref="U1139:U1140"/>
    <mergeCell ref="W1139:X1140"/>
    <mergeCell ref="Z1096:AA1097"/>
    <mergeCell ref="B1097:C1097"/>
    <mergeCell ref="Z1139:AA1140"/>
    <mergeCell ref="B1140:C1140"/>
    <mergeCell ref="B1162:C1162"/>
    <mergeCell ref="B1117:C1117"/>
    <mergeCell ref="D1096:E1097"/>
    <mergeCell ref="G1096:H1097"/>
    <mergeCell ref="I1096:J1097"/>
    <mergeCell ref="K1096:L1097"/>
    <mergeCell ref="N1096:N1097"/>
    <mergeCell ref="Q1096:Q1097"/>
    <mergeCell ref="S1096:S1097"/>
    <mergeCell ref="U1096:U1097"/>
    <mergeCell ref="W1096:X1097"/>
    <mergeCell ref="B1066:C1066"/>
    <mergeCell ref="B1070:C1070"/>
    <mergeCell ref="D1094:L1094"/>
    <mergeCell ref="N1094:U1094"/>
    <mergeCell ref="W1094:AA1095"/>
    <mergeCell ref="D1095:H1095"/>
    <mergeCell ref="I1095:L1095"/>
    <mergeCell ref="N1095:Q1095"/>
    <mergeCell ref="S1095:U1095"/>
    <mergeCell ref="D1063:L1063"/>
    <mergeCell ref="N1063:U1063"/>
    <mergeCell ref="W1063:AA1064"/>
    <mergeCell ref="D1064:H1064"/>
    <mergeCell ref="I1064:L1064"/>
    <mergeCell ref="N1064:Q1064"/>
    <mergeCell ref="S1064:U1064"/>
    <mergeCell ref="D1065:E1066"/>
    <mergeCell ref="G1065:H1066"/>
    <mergeCell ref="I1065:J1066"/>
    <mergeCell ref="K1065:L1066"/>
    <mergeCell ref="N1065:N1066"/>
    <mergeCell ref="Q1065:Q1066"/>
    <mergeCell ref="S1065:S1066"/>
    <mergeCell ref="U1065:U1066"/>
    <mergeCell ref="W1065:X1066"/>
    <mergeCell ref="Z1065:AA1066"/>
    <mergeCell ref="A2:AC2"/>
    <mergeCell ref="D9:L9"/>
    <mergeCell ref="N9:U9"/>
    <mergeCell ref="W9:AA10"/>
    <mergeCell ref="D10:H10"/>
    <mergeCell ref="I10:L10"/>
    <mergeCell ref="N10:Q10"/>
    <mergeCell ref="S10:U10"/>
    <mergeCell ref="S11:S12"/>
    <mergeCell ref="U11:U12"/>
    <mergeCell ref="W11:X12"/>
    <mergeCell ref="Z11:AA12"/>
    <mergeCell ref="B12:C12"/>
    <mergeCell ref="B13:C13"/>
    <mergeCell ref="D11:E12"/>
    <mergeCell ref="G11:H12"/>
    <mergeCell ref="I11:J12"/>
    <mergeCell ref="K11:L12"/>
    <mergeCell ref="N11:N12"/>
    <mergeCell ref="Q11:Q12"/>
    <mergeCell ref="B15:C15"/>
    <mergeCell ref="B16:C16"/>
    <mergeCell ref="D35:L35"/>
    <mergeCell ref="N35:U35"/>
    <mergeCell ref="W35:AA36"/>
    <mergeCell ref="D36:H36"/>
    <mergeCell ref="I36:L36"/>
    <mergeCell ref="N36:Q36"/>
    <mergeCell ref="S36:U36"/>
    <mergeCell ref="B42:C42"/>
    <mergeCell ref="B46:C46"/>
    <mergeCell ref="B50:C50"/>
    <mergeCell ref="D69:L69"/>
    <mergeCell ref="N69:U69"/>
    <mergeCell ref="S37:S38"/>
    <mergeCell ref="U37:U38"/>
    <mergeCell ref="W37:X38"/>
    <mergeCell ref="Z37:AA38"/>
    <mergeCell ref="B38:C38"/>
    <mergeCell ref="D37:E38"/>
    <mergeCell ref="G37:H38"/>
    <mergeCell ref="I37:J38"/>
    <mergeCell ref="K37:L38"/>
    <mergeCell ref="N37:N38"/>
    <mergeCell ref="Q37:Q38"/>
    <mergeCell ref="Q71:Q72"/>
    <mergeCell ref="S71:S72"/>
    <mergeCell ref="U71:U72"/>
    <mergeCell ref="W71:X72"/>
    <mergeCell ref="Z71:AA72"/>
    <mergeCell ref="B72:C72"/>
    <mergeCell ref="W69:AA70"/>
    <mergeCell ref="D70:H70"/>
    <mergeCell ref="I70:L70"/>
    <mergeCell ref="N70:Q70"/>
    <mergeCell ref="S70:U70"/>
    <mergeCell ref="D71:E72"/>
    <mergeCell ref="G71:H72"/>
    <mergeCell ref="I71:J72"/>
    <mergeCell ref="K71:L72"/>
    <mergeCell ref="N71:N72"/>
    <mergeCell ref="B76:C76"/>
    <mergeCell ref="B80:C80"/>
    <mergeCell ref="D99:L99"/>
    <mergeCell ref="N99:U99"/>
    <mergeCell ref="W99:AA100"/>
    <mergeCell ref="D100:H100"/>
    <mergeCell ref="I100:L100"/>
    <mergeCell ref="N100:Q100"/>
    <mergeCell ref="S100:U100"/>
    <mergeCell ref="B110:C110"/>
    <mergeCell ref="D129:L129"/>
    <mergeCell ref="N129:U129"/>
    <mergeCell ref="W129:AA130"/>
    <mergeCell ref="D130:H130"/>
    <mergeCell ref="I130:L130"/>
    <mergeCell ref="N130:Q130"/>
    <mergeCell ref="S130:U130"/>
    <mergeCell ref="S101:S102"/>
    <mergeCell ref="U101:U102"/>
    <mergeCell ref="W101:X102"/>
    <mergeCell ref="Z101:AA102"/>
    <mergeCell ref="B102:C102"/>
    <mergeCell ref="B106:C106"/>
    <mergeCell ref="D101:E102"/>
    <mergeCell ref="G101:H102"/>
    <mergeCell ref="I101:J102"/>
    <mergeCell ref="K101:L102"/>
    <mergeCell ref="N101:N102"/>
    <mergeCell ref="Q101:Q102"/>
    <mergeCell ref="B176:C176"/>
    <mergeCell ref="D195:L195"/>
    <mergeCell ref="N195:U195"/>
    <mergeCell ref="S131:S132"/>
    <mergeCell ref="U131:U132"/>
    <mergeCell ref="W131:X132"/>
    <mergeCell ref="Z131:AA132"/>
    <mergeCell ref="B132:C132"/>
    <mergeCell ref="D131:E132"/>
    <mergeCell ref="G131:H132"/>
    <mergeCell ref="I131:J132"/>
    <mergeCell ref="K131:L132"/>
    <mergeCell ref="N131:N132"/>
    <mergeCell ref="Q131:Q132"/>
    <mergeCell ref="B198:C198"/>
    <mergeCell ref="W195:AA196"/>
    <mergeCell ref="D196:H196"/>
    <mergeCell ref="I196:L196"/>
    <mergeCell ref="N196:Q196"/>
    <mergeCell ref="S196:U196"/>
    <mergeCell ref="D197:E198"/>
    <mergeCell ref="G197:H198"/>
    <mergeCell ref="I197:J198"/>
    <mergeCell ref="K197:L198"/>
    <mergeCell ref="N197:N198"/>
    <mergeCell ref="W232:AA233"/>
    <mergeCell ref="D233:H233"/>
    <mergeCell ref="I233:L233"/>
    <mergeCell ref="N233:Q233"/>
    <mergeCell ref="S233:U233"/>
    <mergeCell ref="Q197:Q198"/>
    <mergeCell ref="S197:S198"/>
    <mergeCell ref="U197:U198"/>
    <mergeCell ref="W197:X198"/>
    <mergeCell ref="Z197:AA198"/>
    <mergeCell ref="B235:C235"/>
    <mergeCell ref="B245:C245"/>
    <mergeCell ref="D234:E235"/>
    <mergeCell ref="G234:H235"/>
    <mergeCell ref="I234:J235"/>
    <mergeCell ref="K234:L235"/>
    <mergeCell ref="N234:N235"/>
    <mergeCell ref="Q234:Q235"/>
    <mergeCell ref="B213:C213"/>
    <mergeCell ref="D232:L232"/>
    <mergeCell ref="N232:U232"/>
    <mergeCell ref="D264:L264"/>
    <mergeCell ref="N264:U264"/>
    <mergeCell ref="W264:AA265"/>
    <mergeCell ref="D265:H265"/>
    <mergeCell ref="I265:L265"/>
    <mergeCell ref="N265:Q265"/>
    <mergeCell ref="S265:U265"/>
    <mergeCell ref="S234:S235"/>
    <mergeCell ref="U234:U235"/>
    <mergeCell ref="W234:X235"/>
    <mergeCell ref="Z234:AA235"/>
    <mergeCell ref="S266:S267"/>
    <mergeCell ref="U266:U267"/>
    <mergeCell ref="W266:X267"/>
    <mergeCell ref="Z266:AA267"/>
    <mergeCell ref="B267:C267"/>
    <mergeCell ref="B277:C277"/>
    <mergeCell ref="D266:E267"/>
    <mergeCell ref="G266:H267"/>
    <mergeCell ref="I266:J267"/>
    <mergeCell ref="K266:L267"/>
    <mergeCell ref="N266:N267"/>
    <mergeCell ref="Q266:Q267"/>
    <mergeCell ref="B347:C347"/>
    <mergeCell ref="B357:C357"/>
    <mergeCell ref="B367:C367"/>
    <mergeCell ref="B377:C377"/>
    <mergeCell ref="D396:L396"/>
    <mergeCell ref="N396:U396"/>
    <mergeCell ref="B287:C287"/>
    <mergeCell ref="B297:C297"/>
    <mergeCell ref="B307:C307"/>
    <mergeCell ref="B317:C317"/>
    <mergeCell ref="B327:C327"/>
    <mergeCell ref="B337:C337"/>
    <mergeCell ref="B399:C399"/>
    <mergeCell ref="W396:AA397"/>
    <mergeCell ref="D397:H397"/>
    <mergeCell ref="I397:L397"/>
    <mergeCell ref="N397:Q397"/>
    <mergeCell ref="S397:U397"/>
    <mergeCell ref="D398:E399"/>
    <mergeCell ref="G398:H399"/>
    <mergeCell ref="I398:J399"/>
    <mergeCell ref="K398:L399"/>
    <mergeCell ref="N398:N399"/>
    <mergeCell ref="W448:AA449"/>
    <mergeCell ref="D449:H449"/>
    <mergeCell ref="I449:L449"/>
    <mergeCell ref="N449:Q449"/>
    <mergeCell ref="S449:U449"/>
    <mergeCell ref="Q398:Q399"/>
    <mergeCell ref="S398:S399"/>
    <mergeCell ref="U398:U399"/>
    <mergeCell ref="W398:X399"/>
    <mergeCell ref="Z398:AA399"/>
    <mergeCell ref="B451:C451"/>
    <mergeCell ref="B461:C461"/>
    <mergeCell ref="D450:E451"/>
    <mergeCell ref="G450:H451"/>
    <mergeCell ref="I450:J451"/>
    <mergeCell ref="K450:L451"/>
    <mergeCell ref="N450:N451"/>
    <mergeCell ref="Q450:Q451"/>
    <mergeCell ref="B409:C409"/>
    <mergeCell ref="B419:C419"/>
    <mergeCell ref="B429:C429"/>
    <mergeCell ref="D448:L448"/>
    <mergeCell ref="N448:U448"/>
    <mergeCell ref="W490:AA491"/>
    <mergeCell ref="D491:H491"/>
    <mergeCell ref="I491:L491"/>
    <mergeCell ref="N491:Q491"/>
    <mergeCell ref="S491:U491"/>
    <mergeCell ref="S450:S451"/>
    <mergeCell ref="U450:U451"/>
    <mergeCell ref="W450:X451"/>
    <mergeCell ref="Z450:AA451"/>
    <mergeCell ref="B493:C493"/>
    <mergeCell ref="B503:C503"/>
    <mergeCell ref="D492:E493"/>
    <mergeCell ref="G492:H493"/>
    <mergeCell ref="I492:J493"/>
    <mergeCell ref="K492:L493"/>
    <mergeCell ref="N492:N493"/>
    <mergeCell ref="Q492:Q493"/>
    <mergeCell ref="B471:C471"/>
    <mergeCell ref="D490:L490"/>
    <mergeCell ref="N490:U490"/>
    <mergeCell ref="W532:AA533"/>
    <mergeCell ref="D533:H533"/>
    <mergeCell ref="I533:L533"/>
    <mergeCell ref="N533:Q533"/>
    <mergeCell ref="S533:U533"/>
    <mergeCell ref="S492:S493"/>
    <mergeCell ref="U492:U493"/>
    <mergeCell ref="W492:X493"/>
    <mergeCell ref="Z492:AA493"/>
    <mergeCell ref="B535:C535"/>
    <mergeCell ref="B557:C557"/>
    <mergeCell ref="D534:E535"/>
    <mergeCell ref="G534:H535"/>
    <mergeCell ref="I534:J535"/>
    <mergeCell ref="K534:L535"/>
    <mergeCell ref="N534:N535"/>
    <mergeCell ref="Q534:Q535"/>
    <mergeCell ref="B513:C513"/>
    <mergeCell ref="D532:L532"/>
    <mergeCell ref="N532:U532"/>
    <mergeCell ref="D576:L576"/>
    <mergeCell ref="N576:U576"/>
    <mergeCell ref="W576:AA577"/>
    <mergeCell ref="D577:H577"/>
    <mergeCell ref="I577:L577"/>
    <mergeCell ref="N577:Q577"/>
    <mergeCell ref="S577:U577"/>
    <mergeCell ref="S534:S535"/>
    <mergeCell ref="U534:U535"/>
    <mergeCell ref="W534:X535"/>
    <mergeCell ref="Z534:AA535"/>
    <mergeCell ref="S578:S579"/>
    <mergeCell ref="U578:U579"/>
    <mergeCell ref="W578:X579"/>
    <mergeCell ref="Z578:AA579"/>
    <mergeCell ref="B579:C579"/>
    <mergeCell ref="B601:C601"/>
    <mergeCell ref="D578:E579"/>
    <mergeCell ref="G578:H579"/>
    <mergeCell ref="I578:J579"/>
    <mergeCell ref="K578:L579"/>
    <mergeCell ref="N578:N579"/>
    <mergeCell ref="Q578:Q579"/>
    <mergeCell ref="B755:C755"/>
    <mergeCell ref="B777:C777"/>
    <mergeCell ref="B799:C799"/>
    <mergeCell ref="B821:C821"/>
    <mergeCell ref="D840:L840"/>
    <mergeCell ref="N840:U840"/>
    <mergeCell ref="B623:C623"/>
    <mergeCell ref="B645:C645"/>
    <mergeCell ref="B667:C667"/>
    <mergeCell ref="B689:C689"/>
    <mergeCell ref="B711:C711"/>
    <mergeCell ref="B733:C733"/>
    <mergeCell ref="Q842:Q843"/>
    <mergeCell ref="S842:S843"/>
    <mergeCell ref="U842:U843"/>
    <mergeCell ref="W842:X843"/>
    <mergeCell ref="Z842:AA843"/>
    <mergeCell ref="B843:C843"/>
    <mergeCell ref="W840:AA841"/>
    <mergeCell ref="D841:H841"/>
    <mergeCell ref="I841:L841"/>
    <mergeCell ref="N841:Q841"/>
    <mergeCell ref="S841:U841"/>
    <mergeCell ref="D842:E843"/>
    <mergeCell ref="G842:H843"/>
    <mergeCell ref="I842:J843"/>
    <mergeCell ref="K842:L843"/>
    <mergeCell ref="N842:N843"/>
    <mergeCell ref="B865:C865"/>
    <mergeCell ref="B887:C887"/>
    <mergeCell ref="B909:C909"/>
    <mergeCell ref="D928:L928"/>
    <mergeCell ref="N928:U928"/>
    <mergeCell ref="W928:AA929"/>
    <mergeCell ref="D929:H929"/>
    <mergeCell ref="I929:L929"/>
    <mergeCell ref="N929:Q929"/>
    <mergeCell ref="S929:U929"/>
    <mergeCell ref="B975:C975"/>
    <mergeCell ref="D994:L994"/>
    <mergeCell ref="N994:U994"/>
    <mergeCell ref="W994:AA995"/>
    <mergeCell ref="D995:H995"/>
    <mergeCell ref="I995:L995"/>
    <mergeCell ref="N995:Q995"/>
    <mergeCell ref="S995:U995"/>
    <mergeCell ref="S930:S931"/>
    <mergeCell ref="U930:U931"/>
    <mergeCell ref="W930:X931"/>
    <mergeCell ref="Z930:AA931"/>
    <mergeCell ref="B931:C931"/>
    <mergeCell ref="B953:C953"/>
    <mergeCell ref="D930:E931"/>
    <mergeCell ref="G930:H931"/>
    <mergeCell ref="I930:J931"/>
    <mergeCell ref="K930:L931"/>
    <mergeCell ref="N930:N931"/>
    <mergeCell ref="Q930:Q931"/>
    <mergeCell ref="B1041:C1041"/>
    <mergeCell ref="S996:S997"/>
    <mergeCell ref="U996:U997"/>
    <mergeCell ref="W996:X997"/>
    <mergeCell ref="Z996:AA997"/>
    <mergeCell ref="B997:C997"/>
    <mergeCell ref="B1019:C1019"/>
    <mergeCell ref="D996:E997"/>
    <mergeCell ref="G996:H997"/>
    <mergeCell ref="I996:J997"/>
    <mergeCell ref="K996:L997"/>
    <mergeCell ref="N996:N997"/>
    <mergeCell ref="Q996:Q997"/>
  </mergeCells>
  <conditionalFormatting sqref="O21:O27">
    <cfRule type="cellIs" dxfId="4408" priority="1980" operator="between">
      <formula>-0.2</formula>
      <formula>-0.5</formula>
    </cfRule>
    <cfRule type="cellIs" dxfId="4407" priority="1981" operator="between">
      <formula>0.2</formula>
      <formula>0.5</formula>
    </cfRule>
    <cfRule type="cellIs" dxfId="4406" priority="1982" operator="between">
      <formula>-0.5</formula>
      <formula>-0.8</formula>
    </cfRule>
    <cfRule type="cellIs" dxfId="4405" priority="1983" operator="between">
      <formula>0.5</formula>
      <formula>0.8</formula>
    </cfRule>
    <cfRule type="cellIs" dxfId="4404" priority="1984" operator="lessThan">
      <formula>-0.8</formula>
    </cfRule>
    <cfRule type="cellIs" dxfId="4403" priority="1985" operator="greaterThan">
      <formula>0.8</formula>
    </cfRule>
  </conditionalFormatting>
  <conditionalFormatting sqref="M21:M31 G21:G31">
    <cfRule type="cellIs" dxfId="4402" priority="1979" stopIfTrue="1" operator="between">
      <formula>0.03</formula>
      <formula>0.05</formula>
    </cfRule>
  </conditionalFormatting>
  <conditionalFormatting sqref="G17 T17">
    <cfRule type="cellIs" dxfId="4401" priority="1976" operator="between">
      <formula>-0.2</formula>
      <formula>-0.49</formula>
    </cfRule>
  </conditionalFormatting>
  <conditionalFormatting sqref="M18">
    <cfRule type="cellIs" dxfId="4400" priority="1975" stopIfTrue="1" operator="between">
      <formula>0.03</formula>
      <formula>0.05</formula>
    </cfRule>
  </conditionalFormatting>
  <conditionalFormatting sqref="G18">
    <cfRule type="cellIs" dxfId="4399" priority="1974" stopIfTrue="1" operator="between">
      <formula>0.03</formula>
      <formula>0.05</formula>
    </cfRule>
  </conditionalFormatting>
  <conditionalFormatting sqref="T17">
    <cfRule type="cellIs" dxfId="4398" priority="1971" operator="between">
      <formula>-0.5</formula>
      <formula>-0.79</formula>
    </cfRule>
    <cfRule type="cellIs" dxfId="4397" priority="1972" operator="between">
      <formula>0.5</formula>
      <formula>0.79</formula>
    </cfRule>
    <cfRule type="cellIs" dxfId="4396" priority="1973" operator="lessThan">
      <formula>-0.8</formula>
    </cfRule>
    <cfRule type="cellIs" dxfId="4395" priority="1977" operator="between">
      <formula>0.2</formula>
      <formula>0.49</formula>
    </cfRule>
    <cfRule type="cellIs" dxfId="4394" priority="1978" operator="greaterThan">
      <formula>0.8</formula>
    </cfRule>
  </conditionalFormatting>
  <conditionalFormatting sqref="I7">
    <cfRule type="cellIs" dxfId="4393" priority="1970" stopIfTrue="1" operator="between">
      <formula>-0.49</formula>
      <formula>-0.8</formula>
    </cfRule>
  </conditionalFormatting>
  <conditionalFormatting sqref="G11">
    <cfRule type="cellIs" dxfId="4392" priority="1969" stopIfTrue="1" operator="between">
      <formula>-0.49</formula>
      <formula>-0.8</formula>
    </cfRule>
  </conditionalFormatting>
  <conditionalFormatting sqref="G11 K11">
    <cfRule type="cellIs" dxfId="4391" priority="1967" operator="between">
      <formula>0.05</formula>
      <formula>1</formula>
    </cfRule>
    <cfRule type="cellIs" dxfId="4390" priority="1968" operator="between">
      <formula>2.999</formula>
      <formula>4.999</formula>
    </cfRule>
  </conditionalFormatting>
  <conditionalFormatting sqref="G338:G346">
    <cfRule type="cellIs" dxfId="4389" priority="1398" operator="between">
      <formula>-0.2</formula>
      <formula>-0.49</formula>
    </cfRule>
  </conditionalFormatting>
  <conditionalFormatting sqref="G9:G12 K9:K12 Q9:Q12 U9:U12 G532:G535 K532:K535 Q532:Q535 U532:U535">
    <cfRule type="cellIs" dxfId="4388" priority="1956" operator="between">
      <formula>0.05</formula>
      <formula>1</formula>
    </cfRule>
    <cfRule type="cellIs" dxfId="4387" priority="1957" operator="between">
      <formula>2.999%</formula>
      <formula>4.999%</formula>
    </cfRule>
  </conditionalFormatting>
  <conditionalFormatting sqref="O55:O61">
    <cfRule type="cellIs" dxfId="4386" priority="1950" operator="between">
      <formula>-0.2</formula>
      <formula>-0.5</formula>
    </cfRule>
    <cfRule type="cellIs" dxfId="4385" priority="1951" operator="between">
      <formula>0.2</formula>
      <formula>0.5</formula>
    </cfRule>
    <cfRule type="cellIs" dxfId="4384" priority="1952" operator="between">
      <formula>-0.5</formula>
      <formula>-0.8</formula>
    </cfRule>
    <cfRule type="cellIs" dxfId="4383" priority="1953" operator="between">
      <formula>0.5</formula>
      <formula>0.8</formula>
    </cfRule>
    <cfRule type="cellIs" dxfId="4382" priority="1954" operator="lessThan">
      <formula>-0.8</formula>
    </cfRule>
    <cfRule type="cellIs" dxfId="4381" priority="1955" operator="greaterThan">
      <formula>0.8</formula>
    </cfRule>
  </conditionalFormatting>
  <conditionalFormatting sqref="M55:M65 G55:G65">
    <cfRule type="cellIs" dxfId="4380" priority="1949" stopIfTrue="1" operator="between">
      <formula>0.03</formula>
      <formula>0.05</formula>
    </cfRule>
  </conditionalFormatting>
  <conditionalFormatting sqref="G51 T51">
    <cfRule type="cellIs" dxfId="4379" priority="1946" operator="between">
      <formula>-0.2</formula>
      <formula>-0.49</formula>
    </cfRule>
  </conditionalFormatting>
  <conditionalFormatting sqref="M52">
    <cfRule type="cellIs" dxfId="4378" priority="1945" stopIfTrue="1" operator="between">
      <formula>0.03</formula>
      <formula>0.05</formula>
    </cfRule>
  </conditionalFormatting>
  <conditionalFormatting sqref="G52">
    <cfRule type="cellIs" dxfId="4377" priority="1944" stopIfTrue="1" operator="between">
      <formula>0.03</formula>
      <formula>0.05</formula>
    </cfRule>
  </conditionalFormatting>
  <conditionalFormatting sqref="T51">
    <cfRule type="cellIs" dxfId="4376" priority="1941" operator="between">
      <formula>-0.5</formula>
      <formula>-0.79</formula>
    </cfRule>
    <cfRule type="cellIs" dxfId="4375" priority="1942" operator="between">
      <formula>0.5</formula>
      <formula>0.79</formula>
    </cfRule>
    <cfRule type="cellIs" dxfId="4374" priority="1943" operator="lessThan">
      <formula>-0.8</formula>
    </cfRule>
    <cfRule type="cellIs" dxfId="4373" priority="1947" operator="between">
      <formula>0.2</formula>
      <formula>0.49</formula>
    </cfRule>
    <cfRule type="cellIs" dxfId="4372" priority="1948" operator="greaterThan">
      <formula>0.8</formula>
    </cfRule>
  </conditionalFormatting>
  <conditionalFormatting sqref="I33">
    <cfRule type="cellIs" dxfId="4371" priority="1940" stopIfTrue="1" operator="between">
      <formula>-0.49</formula>
      <formula>-0.8</formula>
    </cfRule>
  </conditionalFormatting>
  <conditionalFormatting sqref="G37">
    <cfRule type="cellIs" dxfId="4370" priority="1939" stopIfTrue="1" operator="between">
      <formula>-0.49</formula>
      <formula>-0.8</formula>
    </cfRule>
  </conditionalFormatting>
  <conditionalFormatting sqref="G37 K37">
    <cfRule type="cellIs" dxfId="4369" priority="1937" operator="between">
      <formula>0.05</formula>
      <formula>1</formula>
    </cfRule>
    <cfRule type="cellIs" dxfId="4368" priority="1938" operator="between">
      <formula>2.999</formula>
      <formula>4.999</formula>
    </cfRule>
  </conditionalFormatting>
  <conditionalFormatting sqref="J307">
    <cfRule type="cellIs" dxfId="4367" priority="1464" operator="between">
      <formula>0.05</formula>
      <formula>1</formula>
    </cfRule>
    <cfRule type="cellIs" dxfId="4366" priority="1465" operator="between">
      <formula>0.0299</formula>
      <formula>0.0499</formula>
    </cfRule>
  </conditionalFormatting>
  <conditionalFormatting sqref="Y307 U307">
    <cfRule type="cellIs" dxfId="4365" priority="1458" operator="between">
      <formula>-0.8</formula>
      <formula>-10</formula>
    </cfRule>
    <cfRule type="cellIs" dxfId="4364" priority="1459" operator="between">
      <formula>-0.5</formula>
      <formula>-0.79</formula>
    </cfRule>
    <cfRule type="cellIs" dxfId="4363" priority="1460" operator="between">
      <formula>-0.199</formula>
      <formula>-0.49</formula>
    </cfRule>
    <cfRule type="cellIs" dxfId="4362" priority="1461" operator="between">
      <formula>0.8</formula>
      <formula>10</formula>
    </cfRule>
    <cfRule type="cellIs" dxfId="4361" priority="1462" operator="between">
      <formula>0.4999</formula>
      <formula>0.79</formula>
    </cfRule>
    <cfRule type="cellIs" dxfId="4360" priority="1463" operator="between">
      <formula>0.19999</formula>
      <formula>0.49</formula>
    </cfRule>
  </conditionalFormatting>
  <conditionalFormatting sqref="G35:G38 K35:K38 Q35:Q38 U35:U38">
    <cfRule type="cellIs" dxfId="4359" priority="1926" operator="between">
      <formula>0.05</formula>
      <formula>1</formula>
    </cfRule>
    <cfRule type="cellIs" dxfId="4358" priority="1927" operator="between">
      <formula>2.999%</formula>
      <formula>4.999%</formula>
    </cfRule>
  </conditionalFormatting>
  <conditionalFormatting sqref="G367 K367 Q367 U367">
    <cfRule type="cellIs" dxfId="4357" priority="1366" operator="between">
      <formula>0.05</formula>
      <formula>1</formula>
    </cfRule>
    <cfRule type="cellIs" dxfId="4356" priority="1367" operator="between">
      <formula>2.999%</formula>
      <formula>4.999%</formula>
    </cfRule>
  </conditionalFormatting>
  <conditionalFormatting sqref="G358:G366">
    <cfRule type="cellIs" dxfId="4355" priority="1365" stopIfTrue="1" operator="between">
      <formula>-0.49</formula>
      <formula>-0.8</formula>
    </cfRule>
  </conditionalFormatting>
  <conditionalFormatting sqref="K358:K366 G358:G366">
    <cfRule type="cellIs" dxfId="4354" priority="1363" operator="between">
      <formula>0.05</formula>
      <formula>1</formula>
    </cfRule>
    <cfRule type="cellIs" dxfId="4353" priority="1364" operator="between">
      <formula>2.999</formula>
      <formula>4.999</formula>
    </cfRule>
  </conditionalFormatting>
  <conditionalFormatting sqref="O85:O91">
    <cfRule type="cellIs" dxfId="4352" priority="1892" operator="between">
      <formula>-0.2</formula>
      <formula>-0.5</formula>
    </cfRule>
    <cfRule type="cellIs" dxfId="4351" priority="1893" operator="between">
      <formula>0.2</formula>
      <formula>0.5</formula>
    </cfRule>
    <cfRule type="cellIs" dxfId="4350" priority="1894" operator="between">
      <formula>-0.5</formula>
      <formula>-0.8</formula>
    </cfRule>
    <cfRule type="cellIs" dxfId="4349" priority="1895" operator="between">
      <formula>0.5</formula>
      <formula>0.8</formula>
    </cfRule>
    <cfRule type="cellIs" dxfId="4348" priority="1896" operator="lessThan">
      <formula>-0.8</formula>
    </cfRule>
    <cfRule type="cellIs" dxfId="4347" priority="1897" operator="greaterThan">
      <formula>0.8</formula>
    </cfRule>
  </conditionalFormatting>
  <conditionalFormatting sqref="M85:M95 G85:G95">
    <cfRule type="cellIs" dxfId="4346" priority="1891" stopIfTrue="1" operator="between">
      <formula>0.03</formula>
      <formula>0.05</formula>
    </cfRule>
  </conditionalFormatting>
  <conditionalFormatting sqref="G81 T81">
    <cfRule type="cellIs" dxfId="4345" priority="1888" operator="between">
      <formula>-0.2</formula>
      <formula>-0.49</formula>
    </cfRule>
  </conditionalFormatting>
  <conditionalFormatting sqref="M82">
    <cfRule type="cellIs" dxfId="4344" priority="1887" stopIfTrue="1" operator="between">
      <formula>0.03</formula>
      <formula>0.05</formula>
    </cfRule>
  </conditionalFormatting>
  <conditionalFormatting sqref="G82">
    <cfRule type="cellIs" dxfId="4343" priority="1886" stopIfTrue="1" operator="between">
      <formula>0.03</formula>
      <formula>0.05</formula>
    </cfRule>
  </conditionalFormatting>
  <conditionalFormatting sqref="T81">
    <cfRule type="cellIs" dxfId="4342" priority="1883" operator="between">
      <formula>-0.5</formula>
      <formula>-0.79</formula>
    </cfRule>
    <cfRule type="cellIs" dxfId="4341" priority="1884" operator="between">
      <formula>0.5</formula>
      <formula>0.79</formula>
    </cfRule>
    <cfRule type="cellIs" dxfId="4340" priority="1885" operator="lessThan">
      <formula>-0.8</formula>
    </cfRule>
    <cfRule type="cellIs" dxfId="4339" priority="1889" operator="between">
      <formula>0.2</formula>
      <formula>0.49</formula>
    </cfRule>
    <cfRule type="cellIs" dxfId="4338" priority="1890" operator="greaterThan">
      <formula>0.8</formula>
    </cfRule>
  </conditionalFormatting>
  <conditionalFormatting sqref="I67">
    <cfRule type="cellIs" dxfId="4337" priority="1882" stopIfTrue="1" operator="between">
      <formula>-0.49</formula>
      <formula>-0.8</formula>
    </cfRule>
  </conditionalFormatting>
  <conditionalFormatting sqref="G71">
    <cfRule type="cellIs" dxfId="4336" priority="1881" stopIfTrue="1" operator="between">
      <formula>-0.49</formula>
      <formula>-0.8</formula>
    </cfRule>
  </conditionalFormatting>
  <conditionalFormatting sqref="G71 K71">
    <cfRule type="cellIs" dxfId="4335" priority="1879" operator="between">
      <formula>0.05</formula>
      <formula>1</formula>
    </cfRule>
    <cfRule type="cellIs" dxfId="4334" priority="1880" operator="between">
      <formula>2.999</formula>
      <formula>4.999</formula>
    </cfRule>
  </conditionalFormatting>
  <conditionalFormatting sqref="G69:G72 K69:K72 Q69:Q72 U69:U72">
    <cfRule type="cellIs" dxfId="4333" priority="1868" operator="between">
      <formula>0.05</formula>
      <formula>1</formula>
    </cfRule>
    <cfRule type="cellIs" dxfId="4332" priority="1869" operator="between">
      <formula>2.999%</formula>
      <formula>4.999%</formula>
    </cfRule>
  </conditionalFormatting>
  <conditionalFormatting sqref="G278:G286">
    <cfRule type="cellIs" dxfId="4331" priority="1509" stopIfTrue="1" operator="between">
      <formula>-0.49</formula>
      <formula>-0.8</formula>
    </cfRule>
  </conditionalFormatting>
  <conditionalFormatting sqref="K278:K286 G278:G286">
    <cfRule type="cellIs" dxfId="4330" priority="1507" operator="between">
      <formula>0.05</formula>
      <formula>1</formula>
    </cfRule>
    <cfRule type="cellIs" dxfId="4329" priority="1508" operator="between">
      <formula>2.999</formula>
      <formula>4.999</formula>
    </cfRule>
  </conditionalFormatting>
  <conditionalFormatting sqref="J347">
    <cfRule type="cellIs" dxfId="4328" priority="1392" operator="between">
      <formula>0.05</formula>
      <formula>1</formula>
    </cfRule>
    <cfRule type="cellIs" dxfId="4327" priority="1393" operator="between">
      <formula>0.0299</formula>
      <formula>0.0499</formula>
    </cfRule>
  </conditionalFormatting>
  <conditionalFormatting sqref="Y347 U347">
    <cfRule type="cellIs" dxfId="4326" priority="1386" operator="between">
      <formula>-0.8</formula>
      <formula>-10</formula>
    </cfRule>
    <cfRule type="cellIs" dxfId="4325" priority="1387" operator="between">
      <formula>-0.5</formula>
      <formula>-0.79</formula>
    </cfRule>
    <cfRule type="cellIs" dxfId="4324" priority="1388" operator="between">
      <formula>-0.199</formula>
      <formula>-0.49</formula>
    </cfRule>
    <cfRule type="cellIs" dxfId="4323" priority="1389" operator="between">
      <formula>0.8</formula>
      <formula>10</formula>
    </cfRule>
    <cfRule type="cellIs" dxfId="4322" priority="1390" operator="between">
      <formula>0.4999</formula>
      <formula>0.79</formula>
    </cfRule>
    <cfRule type="cellIs" dxfId="4321" priority="1391" operator="between">
      <formula>0.19999</formula>
      <formula>0.49</formula>
    </cfRule>
  </conditionalFormatting>
  <conditionalFormatting sqref="Q357 J357">
    <cfRule type="cellIs" dxfId="4320" priority="1376" operator="between">
      <formula>0.05</formula>
      <formula>1</formula>
    </cfRule>
    <cfRule type="cellIs" dxfId="4319" priority="1377" operator="between">
      <formula>2.999</formula>
      <formula>4.999</formula>
    </cfRule>
  </conditionalFormatting>
  <conditionalFormatting sqref="J357">
    <cfRule type="cellIs" dxfId="4318" priority="1374" operator="between">
      <formula>0.05</formula>
      <formula>1</formula>
    </cfRule>
    <cfRule type="cellIs" dxfId="4317" priority="1375" operator="between">
      <formula>0.0299</formula>
      <formula>0.0499</formula>
    </cfRule>
  </conditionalFormatting>
  <conditionalFormatting sqref="Y357 U357">
    <cfRule type="cellIs" dxfId="4316" priority="1368" operator="between">
      <formula>-0.8</formula>
      <formula>-10</formula>
    </cfRule>
    <cfRule type="cellIs" dxfId="4315" priority="1369" operator="between">
      <formula>-0.5</formula>
      <formula>-0.79</formula>
    </cfRule>
    <cfRule type="cellIs" dxfId="4314" priority="1370" operator="between">
      <formula>-0.199</formula>
      <formula>-0.49</formula>
    </cfRule>
    <cfRule type="cellIs" dxfId="4313" priority="1371" operator="between">
      <formula>0.8</formula>
      <formula>10</formula>
    </cfRule>
    <cfRule type="cellIs" dxfId="4312" priority="1372" operator="between">
      <formula>0.4999</formula>
      <formula>0.79</formula>
    </cfRule>
    <cfRule type="cellIs" dxfId="4311" priority="1373" operator="between">
      <formula>0.19999</formula>
      <formula>0.49</formula>
    </cfRule>
  </conditionalFormatting>
  <conditionalFormatting sqref="G308:G316">
    <cfRule type="cellIs" dxfId="4310" priority="1452" operator="between">
      <formula>-0.2</formula>
      <formula>-0.49</formula>
    </cfRule>
  </conditionalFormatting>
  <conditionalFormatting sqref="G308:G316 K308:K316 Q308:Q316 U308:U316">
    <cfRule type="cellIs" dxfId="4309" priority="1450" operator="between">
      <formula>0.05</formula>
      <formula>1</formula>
    </cfRule>
    <cfRule type="cellIs" dxfId="4308" priority="1451" operator="between">
      <formula>2.999%</formula>
      <formula>4.999%</formula>
    </cfRule>
  </conditionalFormatting>
  <conditionalFormatting sqref="O115:O121">
    <cfRule type="cellIs" dxfId="4307" priority="1834" operator="between">
      <formula>-0.2</formula>
      <formula>-0.5</formula>
    </cfRule>
    <cfRule type="cellIs" dxfId="4306" priority="1835" operator="between">
      <formula>0.2</formula>
      <formula>0.5</formula>
    </cfRule>
    <cfRule type="cellIs" dxfId="4305" priority="1836" operator="between">
      <formula>-0.5</formula>
      <formula>-0.8</formula>
    </cfRule>
    <cfRule type="cellIs" dxfId="4304" priority="1837" operator="between">
      <formula>0.5</formula>
      <formula>0.8</formula>
    </cfRule>
    <cfRule type="cellIs" dxfId="4303" priority="1838" operator="lessThan">
      <formula>-0.8</formula>
    </cfRule>
    <cfRule type="cellIs" dxfId="4302" priority="1839" operator="greaterThan">
      <formula>0.8</formula>
    </cfRule>
  </conditionalFormatting>
  <conditionalFormatting sqref="M115:M125 G115:G125">
    <cfRule type="cellIs" dxfId="4301" priority="1833" stopIfTrue="1" operator="between">
      <formula>0.03</formula>
      <formula>0.05</formula>
    </cfRule>
  </conditionalFormatting>
  <conditionalFormatting sqref="G111 T111">
    <cfRule type="cellIs" dxfId="4300" priority="1830" operator="between">
      <formula>-0.2</formula>
      <formula>-0.49</formula>
    </cfRule>
  </conditionalFormatting>
  <conditionalFormatting sqref="M112">
    <cfRule type="cellIs" dxfId="4299" priority="1829" stopIfTrue="1" operator="between">
      <formula>0.03</formula>
      <formula>0.05</formula>
    </cfRule>
  </conditionalFormatting>
  <conditionalFormatting sqref="G112">
    <cfRule type="cellIs" dxfId="4298" priority="1828" stopIfTrue="1" operator="between">
      <formula>0.03</formula>
      <formula>0.05</formula>
    </cfRule>
  </conditionalFormatting>
  <conditionalFormatting sqref="T111">
    <cfRule type="cellIs" dxfId="4297" priority="1825" operator="between">
      <formula>-0.5</formula>
      <formula>-0.79</formula>
    </cfRule>
    <cfRule type="cellIs" dxfId="4296" priority="1826" operator="between">
      <formula>0.5</formula>
      <formula>0.79</formula>
    </cfRule>
    <cfRule type="cellIs" dxfId="4295" priority="1827" operator="lessThan">
      <formula>-0.8</formula>
    </cfRule>
    <cfRule type="cellIs" dxfId="4294" priority="1831" operator="between">
      <formula>0.2</formula>
      <formula>0.49</formula>
    </cfRule>
    <cfRule type="cellIs" dxfId="4293" priority="1832" operator="greaterThan">
      <formula>0.8</formula>
    </cfRule>
  </conditionalFormatting>
  <conditionalFormatting sqref="I97">
    <cfRule type="cellIs" dxfId="4292" priority="1824" stopIfTrue="1" operator="between">
      <formula>-0.49</formula>
      <formula>-0.8</formula>
    </cfRule>
  </conditionalFormatting>
  <conditionalFormatting sqref="G101">
    <cfRule type="cellIs" dxfId="4291" priority="1823" stopIfTrue="1" operator="between">
      <formula>-0.49</formula>
      <formula>-0.8</formula>
    </cfRule>
  </conditionalFormatting>
  <conditionalFormatting sqref="G101 K101">
    <cfRule type="cellIs" dxfId="4290" priority="1821" operator="between">
      <formula>0.05</formula>
      <formula>1</formula>
    </cfRule>
    <cfRule type="cellIs" dxfId="4289" priority="1822" operator="between">
      <formula>2.999</formula>
      <formula>4.999</formula>
    </cfRule>
  </conditionalFormatting>
  <conditionalFormatting sqref="G99:G102 K99:K102 Q99:Q102 U99:U102">
    <cfRule type="cellIs" dxfId="4288" priority="1810" operator="between">
      <formula>0.05</formula>
      <formula>1</formula>
    </cfRule>
    <cfRule type="cellIs" dxfId="4287" priority="1811" operator="between">
      <formula>2.999%</formula>
      <formula>4.999%</formula>
    </cfRule>
  </conditionalFormatting>
  <conditionalFormatting sqref="G420:G428">
    <cfRule type="cellIs" dxfId="4286" priority="1289" operator="between">
      <formula>-0.2</formula>
      <formula>-0.49</formula>
    </cfRule>
  </conditionalFormatting>
  <conditionalFormatting sqref="G420:G428 K420:K428 Q420:Q428 U420:U428">
    <cfRule type="cellIs" dxfId="4285" priority="1287" operator="between">
      <formula>0.05</formula>
      <formula>1</formula>
    </cfRule>
    <cfRule type="cellIs" dxfId="4284" priority="1288" operator="between">
      <formula>2.999%</formula>
      <formula>4.999%</formula>
    </cfRule>
  </conditionalFormatting>
  <conditionalFormatting sqref="O181:O187">
    <cfRule type="cellIs" dxfId="4283" priority="1790" operator="between">
      <formula>-0.2</formula>
      <formula>-0.5</formula>
    </cfRule>
    <cfRule type="cellIs" dxfId="4282" priority="1791" operator="between">
      <formula>0.2</formula>
      <formula>0.5</formula>
    </cfRule>
    <cfRule type="cellIs" dxfId="4281" priority="1792" operator="between">
      <formula>-0.5</formula>
      <formula>-0.8</formula>
    </cfRule>
    <cfRule type="cellIs" dxfId="4280" priority="1793" operator="between">
      <formula>0.5</formula>
      <formula>0.8</formula>
    </cfRule>
    <cfRule type="cellIs" dxfId="4279" priority="1794" operator="lessThan">
      <formula>-0.8</formula>
    </cfRule>
    <cfRule type="cellIs" dxfId="4278" priority="1795" operator="greaterThan">
      <formula>0.8</formula>
    </cfRule>
  </conditionalFormatting>
  <conditionalFormatting sqref="M181:M191 G181:G191">
    <cfRule type="cellIs" dxfId="4277" priority="1789" stopIfTrue="1" operator="between">
      <formula>0.03</formula>
      <formula>0.05</formula>
    </cfRule>
  </conditionalFormatting>
  <conditionalFormatting sqref="G177 T177">
    <cfRule type="cellIs" dxfId="4276" priority="1786" operator="between">
      <formula>-0.2</formula>
      <formula>-0.49</formula>
    </cfRule>
  </conditionalFormatting>
  <conditionalFormatting sqref="M178">
    <cfRule type="cellIs" dxfId="4275" priority="1785" stopIfTrue="1" operator="between">
      <formula>0.03</formula>
      <formula>0.05</formula>
    </cfRule>
  </conditionalFormatting>
  <conditionalFormatting sqref="G178">
    <cfRule type="cellIs" dxfId="4274" priority="1784" stopIfTrue="1" operator="between">
      <formula>0.03</formula>
      <formula>0.05</formula>
    </cfRule>
  </conditionalFormatting>
  <conditionalFormatting sqref="T177">
    <cfRule type="cellIs" dxfId="4273" priority="1781" operator="between">
      <formula>-0.5</formula>
      <formula>-0.79</formula>
    </cfRule>
    <cfRule type="cellIs" dxfId="4272" priority="1782" operator="between">
      <formula>0.5</formula>
      <formula>0.79</formula>
    </cfRule>
    <cfRule type="cellIs" dxfId="4271" priority="1783" operator="lessThan">
      <formula>-0.8</formula>
    </cfRule>
    <cfRule type="cellIs" dxfId="4270" priority="1787" operator="between">
      <formula>0.2</formula>
      <formula>0.49</formula>
    </cfRule>
    <cfRule type="cellIs" dxfId="4269" priority="1788" operator="greaterThan">
      <formula>0.8</formula>
    </cfRule>
  </conditionalFormatting>
  <conditionalFormatting sqref="I127">
    <cfRule type="cellIs" dxfId="4268" priority="1780" stopIfTrue="1" operator="between">
      <formula>-0.49</formula>
      <formula>-0.8</formula>
    </cfRule>
  </conditionalFormatting>
  <conditionalFormatting sqref="G131">
    <cfRule type="cellIs" dxfId="4267" priority="1779" stopIfTrue="1" operator="between">
      <formula>-0.49</formula>
      <formula>-0.8</formula>
    </cfRule>
  </conditionalFormatting>
  <conditionalFormatting sqref="G131 K131">
    <cfRule type="cellIs" dxfId="4266" priority="1777" operator="between">
      <formula>0.05</formula>
      <formula>1</formula>
    </cfRule>
    <cfRule type="cellIs" dxfId="4265" priority="1778" operator="between">
      <formula>2.999</formula>
      <formula>4.999</formula>
    </cfRule>
  </conditionalFormatting>
  <conditionalFormatting sqref="G129:G132 K129:K132 Q129:Q132 U129:U132">
    <cfRule type="cellIs" dxfId="4264" priority="1766" operator="between">
      <formula>0.05</formula>
      <formula>1</formula>
    </cfRule>
    <cfRule type="cellIs" dxfId="4263" priority="1767" operator="between">
      <formula>2.999%</formula>
      <formula>4.999%</formula>
    </cfRule>
  </conditionalFormatting>
  <conditionalFormatting sqref="G400:G408">
    <cfRule type="cellIs" dxfId="4262" priority="1325" operator="between">
      <formula>-0.2</formula>
      <formula>-0.49</formula>
    </cfRule>
  </conditionalFormatting>
  <conditionalFormatting sqref="G396:G408 K396:K408 Q396:Q408 U396:U408">
    <cfRule type="cellIs" dxfId="4261" priority="1323" operator="between">
      <formula>0.05</formula>
      <formula>1</formula>
    </cfRule>
    <cfRule type="cellIs" dxfId="4260" priority="1324" operator="between">
      <formula>2.999%</formula>
      <formula>4.999%</formula>
    </cfRule>
  </conditionalFormatting>
  <conditionalFormatting sqref="G494:G502">
    <cfRule type="cellIs" dxfId="4259" priority="1203" operator="between">
      <formula>-0.2</formula>
      <formula>-0.49</formula>
    </cfRule>
  </conditionalFormatting>
  <conditionalFormatting sqref="G490:G502 K490:K502 Q490:Q502 U490:U502">
    <cfRule type="cellIs" dxfId="4258" priority="1201" operator="between">
      <formula>0.05</formula>
      <formula>1</formula>
    </cfRule>
    <cfRule type="cellIs" dxfId="4257" priority="1202" operator="between">
      <formula>2.999%</formula>
      <formula>4.999%</formula>
    </cfRule>
  </conditionalFormatting>
  <conditionalFormatting sqref="G348:G356">
    <cfRule type="cellIs" dxfId="4256" priority="1380" operator="between">
      <formula>-0.2</formula>
      <formula>-0.49</formula>
    </cfRule>
  </conditionalFormatting>
  <conditionalFormatting sqref="G348:G356 K348:K356 Q348:Q356 U348:U356">
    <cfRule type="cellIs" dxfId="4255" priority="1378" operator="between">
      <formula>0.05</formula>
      <formula>1</formula>
    </cfRule>
    <cfRule type="cellIs" dxfId="4254" priority="1379" operator="between">
      <formula>2.999%</formula>
      <formula>4.999%</formula>
    </cfRule>
  </conditionalFormatting>
  <conditionalFormatting sqref="I193">
    <cfRule type="cellIs" dxfId="4253" priority="1625" stopIfTrue="1" operator="between">
      <formula>-0.49</formula>
      <formula>-0.8</formula>
    </cfRule>
  </conditionalFormatting>
  <conditionalFormatting sqref="G197">
    <cfRule type="cellIs" dxfId="4252" priority="1624" stopIfTrue="1" operator="between">
      <formula>-0.49</formula>
      <formula>-0.8</formula>
    </cfRule>
  </conditionalFormatting>
  <conditionalFormatting sqref="G197 K197">
    <cfRule type="cellIs" dxfId="4251" priority="1622" operator="between">
      <formula>0.05</formula>
      <formula>1</formula>
    </cfRule>
    <cfRule type="cellIs" dxfId="4250" priority="1623" operator="between">
      <formula>2.999</formula>
      <formula>4.999</formula>
    </cfRule>
  </conditionalFormatting>
  <conditionalFormatting sqref="G195:G198 K195:K198 Q195:Q198 U195:U198">
    <cfRule type="cellIs" dxfId="4249" priority="1611" operator="between">
      <formula>0.05</formula>
      <formula>1</formula>
    </cfRule>
    <cfRule type="cellIs" dxfId="4248" priority="1612" operator="between">
      <formula>2.999%</formula>
      <formula>4.999%</formula>
    </cfRule>
  </conditionalFormatting>
  <conditionalFormatting sqref="O218:O224">
    <cfRule type="cellIs" dxfId="4247" priority="1591" operator="between">
      <formula>-0.2</formula>
      <formula>-0.5</formula>
    </cfRule>
    <cfRule type="cellIs" dxfId="4246" priority="1592" operator="between">
      <formula>0.2</formula>
      <formula>0.5</formula>
    </cfRule>
    <cfRule type="cellIs" dxfId="4245" priority="1593" operator="between">
      <formula>-0.5</formula>
      <formula>-0.8</formula>
    </cfRule>
    <cfRule type="cellIs" dxfId="4244" priority="1594" operator="between">
      <formula>0.5</formula>
      <formula>0.8</formula>
    </cfRule>
    <cfRule type="cellIs" dxfId="4243" priority="1595" operator="lessThan">
      <formula>-0.8</formula>
    </cfRule>
    <cfRule type="cellIs" dxfId="4242" priority="1596" operator="greaterThan">
      <formula>0.8</formula>
    </cfRule>
  </conditionalFormatting>
  <conditionalFormatting sqref="M218:M228 G218:G228">
    <cfRule type="cellIs" dxfId="4241" priority="1590" stopIfTrue="1" operator="between">
      <formula>0.03</formula>
      <formula>0.05</formula>
    </cfRule>
  </conditionalFormatting>
  <conditionalFormatting sqref="G214 T214">
    <cfRule type="cellIs" dxfId="4240" priority="1587" operator="between">
      <formula>-0.2</formula>
      <formula>-0.49</formula>
    </cfRule>
  </conditionalFormatting>
  <conditionalFormatting sqref="M215">
    <cfRule type="cellIs" dxfId="4239" priority="1586" stopIfTrue="1" operator="between">
      <formula>0.03</formula>
      <formula>0.05</formula>
    </cfRule>
  </conditionalFormatting>
  <conditionalFormatting sqref="G215">
    <cfRule type="cellIs" dxfId="4238" priority="1585" stopIfTrue="1" operator="between">
      <formula>0.03</formula>
      <formula>0.05</formula>
    </cfRule>
  </conditionalFormatting>
  <conditionalFormatting sqref="T214">
    <cfRule type="cellIs" dxfId="4237" priority="1582" operator="between">
      <formula>-0.5</formula>
      <formula>-0.79</formula>
    </cfRule>
    <cfRule type="cellIs" dxfId="4236" priority="1583" operator="between">
      <formula>0.5</formula>
      <formula>0.79</formula>
    </cfRule>
    <cfRule type="cellIs" dxfId="4235" priority="1584" operator="lessThan">
      <formula>-0.8</formula>
    </cfRule>
    <cfRule type="cellIs" dxfId="4234" priority="1588" operator="between">
      <formula>0.2</formula>
      <formula>0.49</formula>
    </cfRule>
    <cfRule type="cellIs" dxfId="4233" priority="1589" operator="greaterThan">
      <formula>0.8</formula>
    </cfRule>
  </conditionalFormatting>
  <conditionalFormatting sqref="Q327 J327">
    <cfRule type="cellIs" dxfId="4232" priority="1430" operator="between">
      <formula>0.05</formula>
      <formula>1</formula>
    </cfRule>
    <cfRule type="cellIs" dxfId="4231" priority="1431" operator="between">
      <formula>2.999</formula>
      <formula>4.999</formula>
    </cfRule>
  </conditionalFormatting>
  <conditionalFormatting sqref="J327">
    <cfRule type="cellIs" dxfId="4230" priority="1428" operator="between">
      <formula>0.05</formula>
      <formula>1</formula>
    </cfRule>
    <cfRule type="cellIs" dxfId="4229" priority="1429" operator="between">
      <formula>0.0299</formula>
      <formula>0.0499</formula>
    </cfRule>
  </conditionalFormatting>
  <conditionalFormatting sqref="Y327 U327">
    <cfRule type="cellIs" dxfId="4228" priority="1422" operator="between">
      <formula>-0.8</formula>
      <formula>-10</formula>
    </cfRule>
    <cfRule type="cellIs" dxfId="4227" priority="1423" operator="between">
      <formula>-0.5</formula>
      <formula>-0.79</formula>
    </cfRule>
    <cfRule type="cellIs" dxfId="4226" priority="1424" operator="between">
      <formula>-0.199</formula>
      <formula>-0.49</formula>
    </cfRule>
    <cfRule type="cellIs" dxfId="4225" priority="1425" operator="between">
      <formula>0.8</formula>
      <formula>10</formula>
    </cfRule>
    <cfRule type="cellIs" dxfId="4224" priority="1426" operator="between">
      <formula>0.4999</formula>
      <formula>0.79</formula>
    </cfRule>
    <cfRule type="cellIs" dxfId="4223" priority="1427" operator="between">
      <formula>0.19999</formula>
      <formula>0.49</formula>
    </cfRule>
  </conditionalFormatting>
  <conditionalFormatting sqref="I230">
    <cfRule type="cellIs" dxfId="4222" priority="1581" stopIfTrue="1" operator="between">
      <formula>-0.49</formula>
      <formula>-0.8</formula>
    </cfRule>
  </conditionalFormatting>
  <conditionalFormatting sqref="G234">
    <cfRule type="cellIs" dxfId="4221" priority="1580" stopIfTrue="1" operator="between">
      <formula>-0.49</formula>
      <formula>-0.8</formula>
    </cfRule>
  </conditionalFormatting>
  <conditionalFormatting sqref="G234 K234">
    <cfRule type="cellIs" dxfId="4220" priority="1578" operator="between">
      <formula>0.05</formula>
      <formula>1</formula>
    </cfRule>
    <cfRule type="cellIs" dxfId="4219" priority="1579" operator="between">
      <formula>2.999</formula>
      <formula>4.999</formula>
    </cfRule>
  </conditionalFormatting>
  <conditionalFormatting sqref="G232:G235 K232:K235 Q232:Q235 U232:U235">
    <cfRule type="cellIs" dxfId="4218" priority="1575" operator="between">
      <formula>0.05</formula>
      <formula>1</formula>
    </cfRule>
    <cfRule type="cellIs" dxfId="4217" priority="1576" operator="between">
      <formula>2.999%</formula>
      <formula>4.999%</formula>
    </cfRule>
  </conditionalFormatting>
  <conditionalFormatting sqref="O250:O256">
    <cfRule type="cellIs" dxfId="4216" priority="1555" operator="between">
      <formula>-0.2</formula>
      <formula>-0.5</formula>
    </cfRule>
    <cfRule type="cellIs" dxfId="4215" priority="1556" operator="between">
      <formula>0.2</formula>
      <formula>0.5</formula>
    </cfRule>
    <cfRule type="cellIs" dxfId="4214" priority="1557" operator="between">
      <formula>-0.5</formula>
      <formula>-0.8</formula>
    </cfRule>
    <cfRule type="cellIs" dxfId="4213" priority="1558" operator="between">
      <formula>0.5</formula>
      <formula>0.8</formula>
    </cfRule>
    <cfRule type="cellIs" dxfId="4212" priority="1559" operator="lessThan">
      <formula>-0.8</formula>
    </cfRule>
    <cfRule type="cellIs" dxfId="4211" priority="1560" operator="greaterThan">
      <formula>0.8</formula>
    </cfRule>
  </conditionalFormatting>
  <conditionalFormatting sqref="M250:M260 G250:G260">
    <cfRule type="cellIs" dxfId="4210" priority="1554" stopIfTrue="1" operator="between">
      <formula>0.03</formula>
      <formula>0.05</formula>
    </cfRule>
  </conditionalFormatting>
  <conditionalFormatting sqref="G246 T246">
    <cfRule type="cellIs" dxfId="4209" priority="1551" operator="between">
      <formula>-0.2</formula>
      <formula>-0.49</formula>
    </cfRule>
  </conditionalFormatting>
  <conditionalFormatting sqref="M247">
    <cfRule type="cellIs" dxfId="4208" priority="1550" stopIfTrue="1" operator="between">
      <formula>0.03</formula>
      <formula>0.05</formula>
    </cfRule>
  </conditionalFormatting>
  <conditionalFormatting sqref="G247">
    <cfRule type="cellIs" dxfId="4207" priority="1549" stopIfTrue="1" operator="between">
      <formula>0.03</formula>
      <formula>0.05</formula>
    </cfRule>
  </conditionalFormatting>
  <conditionalFormatting sqref="T246">
    <cfRule type="cellIs" dxfId="4206" priority="1546" operator="between">
      <formula>-0.5</formula>
      <formula>-0.79</formula>
    </cfRule>
    <cfRule type="cellIs" dxfId="4205" priority="1547" operator="between">
      <formula>0.5</formula>
      <formula>0.79</formula>
    </cfRule>
    <cfRule type="cellIs" dxfId="4204" priority="1548" operator="lessThan">
      <formula>-0.8</formula>
    </cfRule>
    <cfRule type="cellIs" dxfId="4203" priority="1552" operator="between">
      <formula>0.2</formula>
      <formula>0.49</formula>
    </cfRule>
    <cfRule type="cellIs" dxfId="4202" priority="1553" operator="greaterThan">
      <formula>0.8</formula>
    </cfRule>
  </conditionalFormatting>
  <conditionalFormatting sqref="G277 K277 Q277 U277">
    <cfRule type="cellIs" dxfId="4201" priority="1544" operator="between">
      <formula>0.05</formula>
      <formula>1</formula>
    </cfRule>
    <cfRule type="cellIs" dxfId="4200" priority="1545" operator="between">
      <formula>2.999%</formula>
      <formula>4.999%</formula>
    </cfRule>
  </conditionalFormatting>
  <conditionalFormatting sqref="Q277 J277">
    <cfRule type="cellIs" dxfId="4199" priority="1535" operator="between">
      <formula>0.05</formula>
      <formula>1</formula>
    </cfRule>
    <cfRule type="cellIs" dxfId="4198" priority="1536" operator="between">
      <formula>2.999</formula>
      <formula>4.999</formula>
    </cfRule>
  </conditionalFormatting>
  <conditionalFormatting sqref="J277">
    <cfRule type="cellIs" dxfId="4197" priority="1533" operator="between">
      <formula>0.05</formula>
      <formula>1</formula>
    </cfRule>
    <cfRule type="cellIs" dxfId="4196" priority="1534" operator="between">
      <formula>0.0299</formula>
      <formula>0.0499</formula>
    </cfRule>
  </conditionalFormatting>
  <conditionalFormatting sqref="Y277 U277">
    <cfRule type="cellIs" dxfId="4195" priority="1527" operator="between">
      <formula>-0.8</formula>
      <formula>-10</formula>
    </cfRule>
    <cfRule type="cellIs" dxfId="4194" priority="1528" operator="between">
      <formula>-0.5</formula>
      <formula>-0.79</formula>
    </cfRule>
    <cfRule type="cellIs" dxfId="4193" priority="1529" operator="between">
      <formula>-0.199</formula>
      <formula>-0.49</formula>
    </cfRule>
    <cfRule type="cellIs" dxfId="4192" priority="1530" operator="between">
      <formula>0.8</formula>
      <formula>10</formula>
    </cfRule>
    <cfRule type="cellIs" dxfId="4191" priority="1531" operator="between">
      <formula>0.4999</formula>
      <formula>0.79</formula>
    </cfRule>
    <cfRule type="cellIs" dxfId="4190" priority="1532" operator="between">
      <formula>0.19999</formula>
      <formula>0.49</formula>
    </cfRule>
  </conditionalFormatting>
  <conditionalFormatting sqref="I262">
    <cfRule type="cellIs" dxfId="4189" priority="1543" stopIfTrue="1" operator="between">
      <formula>-0.49</formula>
      <formula>-0.8</formula>
    </cfRule>
  </conditionalFormatting>
  <conditionalFormatting sqref="G266 G268:G276">
    <cfRule type="cellIs" dxfId="4188" priority="1542" stopIfTrue="1" operator="between">
      <formula>-0.49</formula>
      <formula>-0.8</formula>
    </cfRule>
  </conditionalFormatting>
  <conditionalFormatting sqref="G266 K266 K268:K276 G268:G276">
    <cfRule type="cellIs" dxfId="4187" priority="1540" operator="between">
      <formula>0.05</formula>
      <formula>1</formula>
    </cfRule>
    <cfRule type="cellIs" dxfId="4186" priority="1541" operator="between">
      <formula>2.999</formula>
      <formula>4.999</formula>
    </cfRule>
  </conditionalFormatting>
  <conditionalFormatting sqref="G268:G276">
    <cfRule type="cellIs" dxfId="4185" priority="1539" operator="between">
      <formula>-0.2</formula>
      <formula>-0.49</formula>
    </cfRule>
  </conditionalFormatting>
  <conditionalFormatting sqref="G264:G276 K264:K276 Q264:Q276 U264:U276">
    <cfRule type="cellIs" dxfId="4184" priority="1537" operator="between">
      <formula>0.05</formula>
      <formula>1</formula>
    </cfRule>
    <cfRule type="cellIs" dxfId="4183" priority="1538" operator="between">
      <formula>2.999%</formula>
      <formula>4.999%</formula>
    </cfRule>
  </conditionalFormatting>
  <conditionalFormatting sqref="O382:O388">
    <cfRule type="cellIs" dxfId="4182" priority="1521" operator="between">
      <formula>-0.2</formula>
      <formula>-0.5</formula>
    </cfRule>
    <cfRule type="cellIs" dxfId="4181" priority="1522" operator="between">
      <formula>0.2</formula>
      <formula>0.5</formula>
    </cfRule>
    <cfRule type="cellIs" dxfId="4180" priority="1523" operator="between">
      <formula>-0.5</formula>
      <formula>-0.8</formula>
    </cfRule>
    <cfRule type="cellIs" dxfId="4179" priority="1524" operator="between">
      <formula>0.5</formula>
      <formula>0.8</formula>
    </cfRule>
    <cfRule type="cellIs" dxfId="4178" priority="1525" operator="lessThan">
      <formula>-0.8</formula>
    </cfRule>
    <cfRule type="cellIs" dxfId="4177" priority="1526" operator="greaterThan">
      <formula>0.8</formula>
    </cfRule>
  </conditionalFormatting>
  <conditionalFormatting sqref="M382:M392 G382:G392">
    <cfRule type="cellIs" dxfId="4176" priority="1520" stopIfTrue="1" operator="between">
      <formula>0.03</formula>
      <formula>0.05</formula>
    </cfRule>
  </conditionalFormatting>
  <conditionalFormatting sqref="G378 T378">
    <cfRule type="cellIs" dxfId="4175" priority="1517" operator="between">
      <formula>-0.2</formula>
      <formula>-0.49</formula>
    </cfRule>
  </conditionalFormatting>
  <conditionalFormatting sqref="M379">
    <cfRule type="cellIs" dxfId="4174" priority="1516" stopIfTrue="1" operator="between">
      <formula>0.03</formula>
      <formula>0.05</formula>
    </cfRule>
  </conditionalFormatting>
  <conditionalFormatting sqref="G379">
    <cfRule type="cellIs" dxfId="4173" priority="1515" stopIfTrue="1" operator="between">
      <formula>0.03</formula>
      <formula>0.05</formula>
    </cfRule>
  </conditionalFormatting>
  <conditionalFormatting sqref="T378">
    <cfRule type="cellIs" dxfId="4172" priority="1512" operator="between">
      <formula>-0.5</formula>
      <formula>-0.79</formula>
    </cfRule>
    <cfRule type="cellIs" dxfId="4171" priority="1513" operator="between">
      <formula>0.5</formula>
      <formula>0.79</formula>
    </cfRule>
    <cfRule type="cellIs" dxfId="4170" priority="1514" operator="lessThan">
      <formula>-0.8</formula>
    </cfRule>
    <cfRule type="cellIs" dxfId="4169" priority="1518" operator="between">
      <formula>0.2</formula>
      <formula>0.49</formula>
    </cfRule>
    <cfRule type="cellIs" dxfId="4168" priority="1519" operator="greaterThan">
      <formula>0.8</formula>
    </cfRule>
  </conditionalFormatting>
  <conditionalFormatting sqref="G287 K287 Q287 U287">
    <cfRule type="cellIs" dxfId="4167" priority="1510" operator="between">
      <formula>0.05</formula>
      <formula>1</formula>
    </cfRule>
    <cfRule type="cellIs" dxfId="4166" priority="1511" operator="between">
      <formula>2.999%</formula>
      <formula>4.999%</formula>
    </cfRule>
  </conditionalFormatting>
  <conditionalFormatting sqref="Q287 J287">
    <cfRule type="cellIs" dxfId="4165" priority="1502" operator="between">
      <formula>0.05</formula>
      <formula>1</formula>
    </cfRule>
    <cfRule type="cellIs" dxfId="4164" priority="1503" operator="between">
      <formula>2.999</formula>
      <formula>4.999</formula>
    </cfRule>
  </conditionalFormatting>
  <conditionalFormatting sqref="J287">
    <cfRule type="cellIs" dxfId="4163" priority="1500" operator="between">
      <formula>0.05</formula>
      <formula>1</formula>
    </cfRule>
    <cfRule type="cellIs" dxfId="4162" priority="1501" operator="between">
      <formula>0.0299</formula>
      <formula>0.0499</formula>
    </cfRule>
  </conditionalFormatting>
  <conditionalFormatting sqref="Y287 U287">
    <cfRule type="cellIs" dxfId="4161" priority="1494" operator="between">
      <formula>-0.8</formula>
      <formula>-10</formula>
    </cfRule>
    <cfRule type="cellIs" dxfId="4160" priority="1495" operator="between">
      <formula>-0.5</formula>
      <formula>-0.79</formula>
    </cfRule>
    <cfRule type="cellIs" dxfId="4159" priority="1496" operator="between">
      <formula>-0.199</formula>
      <formula>-0.49</formula>
    </cfRule>
    <cfRule type="cellIs" dxfId="4158" priority="1497" operator="between">
      <formula>0.8</formula>
      <formula>10</formula>
    </cfRule>
    <cfRule type="cellIs" dxfId="4157" priority="1498" operator="between">
      <formula>0.4999</formula>
      <formula>0.79</formula>
    </cfRule>
    <cfRule type="cellIs" dxfId="4156" priority="1499" operator="between">
      <formula>0.19999</formula>
      <formula>0.49</formula>
    </cfRule>
  </conditionalFormatting>
  <conditionalFormatting sqref="Q347 J347">
    <cfRule type="cellIs" dxfId="4155" priority="1394" operator="between">
      <formula>0.05</formula>
      <formula>1</formula>
    </cfRule>
    <cfRule type="cellIs" dxfId="4154" priority="1395" operator="between">
      <formula>2.999</formula>
      <formula>4.999</formula>
    </cfRule>
  </conditionalFormatting>
  <conditionalFormatting sqref="G278:G286">
    <cfRule type="cellIs" dxfId="4153" priority="1506" operator="between">
      <formula>-0.2</formula>
      <formula>-0.49</formula>
    </cfRule>
  </conditionalFormatting>
  <conditionalFormatting sqref="G278:G286 K278:K286 Q278:Q286 U278:U286">
    <cfRule type="cellIs" dxfId="4152" priority="1504" operator="between">
      <formula>0.05</formula>
      <formula>1</formula>
    </cfRule>
    <cfRule type="cellIs" dxfId="4151" priority="1505" operator="between">
      <formula>2.999%</formula>
      <formula>4.999%</formula>
    </cfRule>
  </conditionalFormatting>
  <conditionalFormatting sqref="G297 K297 Q297 U297">
    <cfRule type="cellIs" dxfId="4150" priority="1492" operator="between">
      <formula>0.05</formula>
      <formula>1</formula>
    </cfRule>
    <cfRule type="cellIs" dxfId="4149" priority="1493" operator="between">
      <formula>2.999%</formula>
      <formula>4.999%</formula>
    </cfRule>
  </conditionalFormatting>
  <conditionalFormatting sqref="Q297 J297">
    <cfRule type="cellIs" dxfId="4148" priority="1484" operator="between">
      <formula>0.05</formula>
      <formula>1</formula>
    </cfRule>
    <cfRule type="cellIs" dxfId="4147" priority="1485" operator="between">
      <formula>2.999</formula>
      <formula>4.999</formula>
    </cfRule>
  </conditionalFormatting>
  <conditionalFormatting sqref="J297">
    <cfRule type="cellIs" dxfId="4146" priority="1482" operator="between">
      <formula>0.05</formula>
      <formula>1</formula>
    </cfRule>
    <cfRule type="cellIs" dxfId="4145" priority="1483" operator="between">
      <formula>0.0299</formula>
      <formula>0.0499</formula>
    </cfRule>
  </conditionalFormatting>
  <conditionalFormatting sqref="Y297 U297">
    <cfRule type="cellIs" dxfId="4144" priority="1476" operator="between">
      <formula>-0.8</formula>
      <formula>-10</formula>
    </cfRule>
    <cfRule type="cellIs" dxfId="4143" priority="1477" operator="between">
      <formula>-0.5</formula>
      <formula>-0.79</formula>
    </cfRule>
    <cfRule type="cellIs" dxfId="4142" priority="1478" operator="between">
      <formula>-0.199</formula>
      <formula>-0.49</formula>
    </cfRule>
    <cfRule type="cellIs" dxfId="4141" priority="1479" operator="between">
      <formula>0.8</formula>
      <formula>10</formula>
    </cfRule>
    <cfRule type="cellIs" dxfId="4140" priority="1480" operator="between">
      <formula>0.4999</formula>
      <formula>0.79</formula>
    </cfRule>
    <cfRule type="cellIs" dxfId="4139" priority="1481" operator="between">
      <formula>0.19999</formula>
      <formula>0.49</formula>
    </cfRule>
  </conditionalFormatting>
  <conditionalFormatting sqref="G288:G296">
    <cfRule type="cellIs" dxfId="4138" priority="1491" stopIfTrue="1" operator="between">
      <formula>-0.49</formula>
      <formula>-0.8</formula>
    </cfRule>
  </conditionalFormatting>
  <conditionalFormatting sqref="K288:K296 G288:G296">
    <cfRule type="cellIs" dxfId="4137" priority="1489" operator="between">
      <formula>0.05</formula>
      <formula>1</formula>
    </cfRule>
    <cfRule type="cellIs" dxfId="4136" priority="1490" operator="between">
      <formula>2.999</formula>
      <formula>4.999</formula>
    </cfRule>
  </conditionalFormatting>
  <conditionalFormatting sqref="G288:G296">
    <cfRule type="cellIs" dxfId="4135" priority="1488" operator="between">
      <formula>-0.2</formula>
      <formula>-0.49</formula>
    </cfRule>
  </conditionalFormatting>
  <conditionalFormatting sqref="G288:G296 K288:K296 Q288:Q296 U288:U296">
    <cfRule type="cellIs" dxfId="4134" priority="1486" operator="between">
      <formula>0.05</formula>
      <formula>1</formula>
    </cfRule>
    <cfRule type="cellIs" dxfId="4133" priority="1487" operator="between">
      <formula>2.999%</formula>
      <formula>4.999%</formula>
    </cfRule>
  </conditionalFormatting>
  <conditionalFormatting sqref="G307 K307 Q307 U307">
    <cfRule type="cellIs" dxfId="4132" priority="1474" operator="between">
      <formula>0.05</formula>
      <formula>1</formula>
    </cfRule>
    <cfRule type="cellIs" dxfId="4131" priority="1475" operator="between">
      <formula>2.999%</formula>
      <formula>4.999%</formula>
    </cfRule>
  </conditionalFormatting>
  <conditionalFormatting sqref="Q307 J307">
    <cfRule type="cellIs" dxfId="4130" priority="1466" operator="between">
      <formula>0.05</formula>
      <formula>1</formula>
    </cfRule>
    <cfRule type="cellIs" dxfId="4129" priority="1467" operator="between">
      <formula>2.999</formula>
      <formula>4.999</formula>
    </cfRule>
  </conditionalFormatting>
  <conditionalFormatting sqref="J367">
    <cfRule type="cellIs" dxfId="4128" priority="1356" operator="between">
      <formula>0.05</formula>
      <formula>1</formula>
    </cfRule>
    <cfRule type="cellIs" dxfId="4127" priority="1357" operator="between">
      <formula>0.0299</formula>
      <formula>0.0499</formula>
    </cfRule>
  </conditionalFormatting>
  <conditionalFormatting sqref="Y367 U367">
    <cfRule type="cellIs" dxfId="4126" priority="1350" operator="between">
      <formula>-0.8</formula>
      <formula>-10</formula>
    </cfRule>
    <cfRule type="cellIs" dxfId="4125" priority="1351" operator="between">
      <formula>-0.5</formula>
      <formula>-0.79</formula>
    </cfRule>
    <cfRule type="cellIs" dxfId="4124" priority="1352" operator="between">
      <formula>-0.199</formula>
      <formula>-0.49</formula>
    </cfRule>
    <cfRule type="cellIs" dxfId="4123" priority="1353" operator="between">
      <formula>0.8</formula>
      <formula>10</formula>
    </cfRule>
    <cfRule type="cellIs" dxfId="4122" priority="1354" operator="between">
      <formula>0.4999</formula>
      <formula>0.79</formula>
    </cfRule>
    <cfRule type="cellIs" dxfId="4121" priority="1355" operator="between">
      <formula>0.19999</formula>
      <formula>0.49</formula>
    </cfRule>
  </conditionalFormatting>
  <conditionalFormatting sqref="G298:G306">
    <cfRule type="cellIs" dxfId="4120" priority="1473" stopIfTrue="1" operator="between">
      <formula>-0.49</formula>
      <formula>-0.8</formula>
    </cfRule>
  </conditionalFormatting>
  <conditionalFormatting sqref="K298:K306 G298:G306">
    <cfRule type="cellIs" dxfId="4119" priority="1471" operator="between">
      <formula>0.05</formula>
      <formula>1</formula>
    </cfRule>
    <cfRule type="cellIs" dxfId="4118" priority="1472" operator="between">
      <formula>2.999</formula>
      <formula>4.999</formula>
    </cfRule>
  </conditionalFormatting>
  <conditionalFormatting sqref="G298:G306">
    <cfRule type="cellIs" dxfId="4117" priority="1470" operator="between">
      <formula>-0.2</formula>
      <formula>-0.49</formula>
    </cfRule>
  </conditionalFormatting>
  <conditionalFormatting sqref="G298:G306 K298:K306 Q298:Q306 U298:U306">
    <cfRule type="cellIs" dxfId="4116" priority="1468" operator="between">
      <formula>0.05</formula>
      <formula>1</formula>
    </cfRule>
    <cfRule type="cellIs" dxfId="4115" priority="1469" operator="between">
      <formula>2.999%</formula>
      <formula>4.999%</formula>
    </cfRule>
  </conditionalFormatting>
  <conditionalFormatting sqref="G317 K317 Q317 U317">
    <cfRule type="cellIs" dxfId="4114" priority="1456" operator="between">
      <formula>0.05</formula>
      <formula>1</formula>
    </cfRule>
    <cfRule type="cellIs" dxfId="4113" priority="1457" operator="between">
      <formula>2.999%</formula>
      <formula>4.999%</formula>
    </cfRule>
  </conditionalFormatting>
  <conditionalFormatting sqref="Q317 J317">
    <cfRule type="cellIs" dxfId="4112" priority="1448" operator="between">
      <formula>0.05</formula>
      <formula>1</formula>
    </cfRule>
    <cfRule type="cellIs" dxfId="4111" priority="1449" operator="between">
      <formula>2.999</formula>
      <formula>4.999</formula>
    </cfRule>
  </conditionalFormatting>
  <conditionalFormatting sqref="J317">
    <cfRule type="cellIs" dxfId="4110" priority="1446" operator="between">
      <formula>0.05</formula>
      <formula>1</formula>
    </cfRule>
    <cfRule type="cellIs" dxfId="4109" priority="1447" operator="between">
      <formula>0.0299</formula>
      <formula>0.0499</formula>
    </cfRule>
  </conditionalFormatting>
  <conditionalFormatting sqref="Y317 U317">
    <cfRule type="cellIs" dxfId="4108" priority="1440" operator="between">
      <formula>-0.8</formula>
      <formula>-10</formula>
    </cfRule>
    <cfRule type="cellIs" dxfId="4107" priority="1441" operator="between">
      <formula>-0.5</formula>
      <formula>-0.79</formula>
    </cfRule>
    <cfRule type="cellIs" dxfId="4106" priority="1442" operator="between">
      <formula>-0.199</formula>
      <formula>-0.49</formula>
    </cfRule>
    <cfRule type="cellIs" dxfId="4105" priority="1443" operator="between">
      <formula>0.8</formula>
      <formula>10</formula>
    </cfRule>
    <cfRule type="cellIs" dxfId="4104" priority="1444" operator="between">
      <formula>0.4999</formula>
      <formula>0.79</formula>
    </cfRule>
    <cfRule type="cellIs" dxfId="4103" priority="1445" operator="between">
      <formula>0.19999</formula>
      <formula>0.49</formula>
    </cfRule>
  </conditionalFormatting>
  <conditionalFormatting sqref="G308:G316">
    <cfRule type="cellIs" dxfId="4102" priority="1455" stopIfTrue="1" operator="between">
      <formula>-0.49</formula>
      <formula>-0.8</formula>
    </cfRule>
  </conditionalFormatting>
  <conditionalFormatting sqref="K308:K316 G308:G316">
    <cfRule type="cellIs" dxfId="4101" priority="1453" operator="between">
      <formula>0.05</formula>
      <formula>1</formula>
    </cfRule>
    <cfRule type="cellIs" dxfId="4100" priority="1454" operator="between">
      <formula>2.999</formula>
      <formula>4.999</formula>
    </cfRule>
  </conditionalFormatting>
  <conditionalFormatting sqref="G327 K327 Q327 U327">
    <cfRule type="cellIs" dxfId="4099" priority="1438" operator="between">
      <formula>0.05</formula>
      <formula>1</formula>
    </cfRule>
    <cfRule type="cellIs" dxfId="4098" priority="1439" operator="between">
      <formula>2.999%</formula>
      <formula>4.999%</formula>
    </cfRule>
  </conditionalFormatting>
  <conditionalFormatting sqref="K368:K376 G368:G376">
    <cfRule type="cellIs" dxfId="4097" priority="1345" operator="between">
      <formula>0.05</formula>
      <formula>1</formula>
    </cfRule>
    <cfRule type="cellIs" dxfId="4096" priority="1346" operator="between">
      <formula>2.999</formula>
      <formula>4.999</formula>
    </cfRule>
  </conditionalFormatting>
  <conditionalFormatting sqref="G318:G326">
    <cfRule type="cellIs" dxfId="4095" priority="1437" stopIfTrue="1" operator="between">
      <formula>-0.49</formula>
      <formula>-0.8</formula>
    </cfRule>
  </conditionalFormatting>
  <conditionalFormatting sqref="K318:K326 G318:G326">
    <cfRule type="cellIs" dxfId="4094" priority="1435" operator="between">
      <formula>0.05</formula>
      <formula>1</formula>
    </cfRule>
    <cfRule type="cellIs" dxfId="4093" priority="1436" operator="between">
      <formula>2.999</formula>
      <formula>4.999</formula>
    </cfRule>
  </conditionalFormatting>
  <conditionalFormatting sqref="G318:G326">
    <cfRule type="cellIs" dxfId="4092" priority="1434" operator="between">
      <formula>-0.2</formula>
      <formula>-0.49</formula>
    </cfRule>
  </conditionalFormatting>
  <conditionalFormatting sqref="G318:G326 K318:K326 Q318:Q326 U318:U326">
    <cfRule type="cellIs" dxfId="4091" priority="1432" operator="between">
      <formula>0.05</formula>
      <formula>1</formula>
    </cfRule>
    <cfRule type="cellIs" dxfId="4090" priority="1433" operator="between">
      <formula>2.999%</formula>
      <formula>4.999%</formula>
    </cfRule>
  </conditionalFormatting>
  <conditionalFormatting sqref="G337 K337 Q337 U337">
    <cfRule type="cellIs" dxfId="4089" priority="1420" operator="between">
      <formula>0.05</formula>
      <formula>1</formula>
    </cfRule>
    <cfRule type="cellIs" dxfId="4088" priority="1421" operator="between">
      <formula>2.999%</formula>
      <formula>4.999%</formula>
    </cfRule>
  </conditionalFormatting>
  <conditionalFormatting sqref="Q337 J337">
    <cfRule type="cellIs" dxfId="4087" priority="1412" operator="between">
      <formula>0.05</formula>
      <formula>1</formula>
    </cfRule>
    <cfRule type="cellIs" dxfId="4086" priority="1413" operator="between">
      <formula>2.999</formula>
      <formula>4.999</formula>
    </cfRule>
  </conditionalFormatting>
  <conditionalFormatting sqref="J337">
    <cfRule type="cellIs" dxfId="4085" priority="1410" operator="between">
      <formula>0.05</formula>
      <formula>1</formula>
    </cfRule>
    <cfRule type="cellIs" dxfId="4084" priority="1411" operator="between">
      <formula>0.0299</formula>
      <formula>0.0499</formula>
    </cfRule>
  </conditionalFormatting>
  <conditionalFormatting sqref="Y337 U337">
    <cfRule type="cellIs" dxfId="4083" priority="1404" operator="between">
      <formula>-0.8</formula>
      <formula>-10</formula>
    </cfRule>
    <cfRule type="cellIs" dxfId="4082" priority="1405" operator="between">
      <formula>-0.5</formula>
      <formula>-0.79</formula>
    </cfRule>
    <cfRule type="cellIs" dxfId="4081" priority="1406" operator="between">
      <formula>-0.199</formula>
      <formula>-0.49</formula>
    </cfRule>
    <cfRule type="cellIs" dxfId="4080" priority="1407" operator="between">
      <formula>0.8</formula>
      <formula>10</formula>
    </cfRule>
    <cfRule type="cellIs" dxfId="4079" priority="1408" operator="between">
      <formula>0.4999</formula>
      <formula>0.79</formula>
    </cfRule>
    <cfRule type="cellIs" dxfId="4078" priority="1409" operator="between">
      <formula>0.19999</formula>
      <formula>0.49</formula>
    </cfRule>
  </conditionalFormatting>
  <conditionalFormatting sqref="G328:G336">
    <cfRule type="cellIs" dxfId="4077" priority="1419" stopIfTrue="1" operator="between">
      <formula>-0.49</formula>
      <formula>-0.8</formula>
    </cfRule>
  </conditionalFormatting>
  <conditionalFormatting sqref="K328:K336 G328:G336">
    <cfRule type="cellIs" dxfId="4076" priority="1417" operator="between">
      <formula>0.05</formula>
      <formula>1</formula>
    </cfRule>
    <cfRule type="cellIs" dxfId="4075" priority="1418" operator="between">
      <formula>2.999</formula>
      <formula>4.999</formula>
    </cfRule>
  </conditionalFormatting>
  <conditionalFormatting sqref="G328:G336">
    <cfRule type="cellIs" dxfId="4074" priority="1416" operator="between">
      <formula>-0.2</formula>
      <formula>-0.49</formula>
    </cfRule>
  </conditionalFormatting>
  <conditionalFormatting sqref="G328:G336 K328:K336 Q328:Q336 U328:U336">
    <cfRule type="cellIs" dxfId="4073" priority="1414" operator="between">
      <formula>0.05</formula>
      <formula>1</formula>
    </cfRule>
    <cfRule type="cellIs" dxfId="4072" priority="1415" operator="between">
      <formula>2.999%</formula>
      <formula>4.999%</formula>
    </cfRule>
  </conditionalFormatting>
  <conditionalFormatting sqref="G347 K347 Q347 U347">
    <cfRule type="cellIs" dxfId="4071" priority="1402" operator="between">
      <formula>0.05</formula>
      <formula>1</formula>
    </cfRule>
    <cfRule type="cellIs" dxfId="4070" priority="1403" operator="between">
      <formula>2.999%</formula>
      <formula>4.999%</formula>
    </cfRule>
  </conditionalFormatting>
  <conditionalFormatting sqref="G338:G346">
    <cfRule type="cellIs" dxfId="4069" priority="1401" stopIfTrue="1" operator="between">
      <formula>-0.49</formula>
      <formula>-0.8</formula>
    </cfRule>
  </conditionalFormatting>
  <conditionalFormatting sqref="K338:K346 G338:G346">
    <cfRule type="cellIs" dxfId="4068" priority="1399" operator="between">
      <formula>0.05</formula>
      <formula>1</formula>
    </cfRule>
    <cfRule type="cellIs" dxfId="4067" priority="1400" operator="between">
      <formula>2.999</formula>
      <formula>4.999</formula>
    </cfRule>
  </conditionalFormatting>
  <conditionalFormatting sqref="G338:G346 K338:K346 Q338:Q346 U338:U346">
    <cfRule type="cellIs" dxfId="4066" priority="1396" operator="between">
      <formula>0.05</formula>
      <formula>1</formula>
    </cfRule>
    <cfRule type="cellIs" dxfId="4065" priority="1397" operator="between">
      <formula>2.999%</formula>
      <formula>4.999%</formula>
    </cfRule>
  </conditionalFormatting>
  <conditionalFormatting sqref="G357 K357 Q357 U357">
    <cfRule type="cellIs" dxfId="4064" priority="1384" operator="between">
      <formula>0.05</formula>
      <formula>1</formula>
    </cfRule>
    <cfRule type="cellIs" dxfId="4063" priority="1385" operator="between">
      <formula>2.999%</formula>
      <formula>4.999%</formula>
    </cfRule>
  </conditionalFormatting>
  <conditionalFormatting sqref="G348:G356">
    <cfRule type="cellIs" dxfId="4062" priority="1383" stopIfTrue="1" operator="between">
      <formula>-0.49</formula>
      <formula>-0.8</formula>
    </cfRule>
  </conditionalFormatting>
  <conditionalFormatting sqref="K348:K356 G348:G356">
    <cfRule type="cellIs" dxfId="4061" priority="1381" operator="between">
      <formula>0.05</formula>
      <formula>1</formula>
    </cfRule>
    <cfRule type="cellIs" dxfId="4060" priority="1382" operator="between">
      <formula>2.999</formula>
      <formula>4.999</formula>
    </cfRule>
  </conditionalFormatting>
  <conditionalFormatting sqref="Q367 J367">
    <cfRule type="cellIs" dxfId="4059" priority="1358" operator="between">
      <formula>0.05</formula>
      <formula>1</formula>
    </cfRule>
    <cfRule type="cellIs" dxfId="4058" priority="1359" operator="between">
      <formula>2.999</formula>
      <formula>4.999</formula>
    </cfRule>
  </conditionalFormatting>
  <conditionalFormatting sqref="G358:G366">
    <cfRule type="cellIs" dxfId="4057" priority="1362" operator="between">
      <formula>-0.2</formula>
      <formula>-0.49</formula>
    </cfRule>
  </conditionalFormatting>
  <conditionalFormatting sqref="G358:G366 K358:K366 Q358:Q366 U358:U366">
    <cfRule type="cellIs" dxfId="4056" priority="1360" operator="between">
      <formula>0.05</formula>
      <formula>1</formula>
    </cfRule>
    <cfRule type="cellIs" dxfId="4055" priority="1361" operator="between">
      <formula>2.999%</formula>
      <formula>4.999%</formula>
    </cfRule>
  </conditionalFormatting>
  <conditionalFormatting sqref="G377 K377 Q377 U377">
    <cfRule type="cellIs" dxfId="4054" priority="1348" operator="between">
      <formula>0.05</formula>
      <formula>1</formula>
    </cfRule>
    <cfRule type="cellIs" dxfId="4053" priority="1349" operator="between">
      <formula>2.999%</formula>
      <formula>4.999%</formula>
    </cfRule>
  </conditionalFormatting>
  <conditionalFormatting sqref="Q377 J377">
    <cfRule type="cellIs" dxfId="4052" priority="1340" operator="between">
      <formula>0.05</formula>
      <formula>1</formula>
    </cfRule>
    <cfRule type="cellIs" dxfId="4051" priority="1341" operator="between">
      <formula>2.999</formula>
      <formula>4.999</formula>
    </cfRule>
  </conditionalFormatting>
  <conditionalFormatting sqref="J377">
    <cfRule type="cellIs" dxfId="4050" priority="1338" operator="between">
      <formula>0.05</formula>
      <formula>1</formula>
    </cfRule>
    <cfRule type="cellIs" dxfId="4049" priority="1339" operator="between">
      <formula>0.0299</formula>
      <formula>0.0499</formula>
    </cfRule>
  </conditionalFormatting>
  <conditionalFormatting sqref="Y377 U377">
    <cfRule type="cellIs" dxfId="4048" priority="1332" operator="between">
      <formula>-0.8</formula>
      <formula>-10</formula>
    </cfRule>
    <cfRule type="cellIs" dxfId="4047" priority="1333" operator="between">
      <formula>-0.5</formula>
      <formula>-0.79</formula>
    </cfRule>
    <cfRule type="cellIs" dxfId="4046" priority="1334" operator="between">
      <formula>-0.199</formula>
      <formula>-0.49</formula>
    </cfRule>
    <cfRule type="cellIs" dxfId="4045" priority="1335" operator="between">
      <formula>0.8</formula>
      <formula>10</formula>
    </cfRule>
    <cfRule type="cellIs" dxfId="4044" priority="1336" operator="between">
      <formula>0.4999</formula>
      <formula>0.79</formula>
    </cfRule>
    <cfRule type="cellIs" dxfId="4043" priority="1337" operator="between">
      <formula>0.19999</formula>
      <formula>0.49</formula>
    </cfRule>
  </conditionalFormatting>
  <conditionalFormatting sqref="G368:G376">
    <cfRule type="cellIs" dxfId="4042" priority="1347" stopIfTrue="1" operator="between">
      <formula>-0.49</formula>
      <formula>-0.8</formula>
    </cfRule>
  </conditionalFormatting>
  <conditionalFormatting sqref="G368:G376">
    <cfRule type="cellIs" dxfId="4041" priority="1344" operator="between">
      <formula>-0.2</formula>
      <formula>-0.49</formula>
    </cfRule>
  </conditionalFormatting>
  <conditionalFormatting sqref="G368:G376 K368:K376 Q368:Q376 U368:U376">
    <cfRule type="cellIs" dxfId="4040" priority="1342" operator="between">
      <formula>0.05</formula>
      <formula>1</formula>
    </cfRule>
    <cfRule type="cellIs" dxfId="4039" priority="1343" operator="between">
      <formula>2.999%</formula>
      <formula>4.999%</formula>
    </cfRule>
  </conditionalFormatting>
  <conditionalFormatting sqref="G409 K409 Q409 U409">
    <cfRule type="cellIs" dxfId="4038" priority="1330" operator="between">
      <formula>0.05</formula>
      <formula>1</formula>
    </cfRule>
    <cfRule type="cellIs" dxfId="4037" priority="1331" operator="between">
      <formula>2.999%</formula>
      <formula>4.999%</formula>
    </cfRule>
  </conditionalFormatting>
  <conditionalFormatting sqref="Q409 J409">
    <cfRule type="cellIs" dxfId="4036" priority="1321" operator="between">
      <formula>0.05</formula>
      <formula>1</formula>
    </cfRule>
    <cfRule type="cellIs" dxfId="4035" priority="1322" operator="between">
      <formula>2.999</formula>
      <formula>4.999</formula>
    </cfRule>
  </conditionalFormatting>
  <conditionalFormatting sqref="J409">
    <cfRule type="cellIs" dxfId="4034" priority="1319" operator="between">
      <formula>0.05</formula>
      <formula>1</formula>
    </cfRule>
    <cfRule type="cellIs" dxfId="4033" priority="1320" operator="between">
      <formula>0.0299</formula>
      <formula>0.0499</formula>
    </cfRule>
  </conditionalFormatting>
  <conditionalFormatting sqref="Y409 U409">
    <cfRule type="cellIs" dxfId="4032" priority="1313" operator="between">
      <formula>-0.8</formula>
      <formula>-10</formula>
    </cfRule>
    <cfRule type="cellIs" dxfId="4031" priority="1314" operator="between">
      <formula>-0.5</formula>
      <formula>-0.79</formula>
    </cfRule>
    <cfRule type="cellIs" dxfId="4030" priority="1315" operator="between">
      <formula>-0.199</formula>
      <formula>-0.49</formula>
    </cfRule>
    <cfRule type="cellIs" dxfId="4029" priority="1316" operator="between">
      <formula>0.8</formula>
      <formula>10</formula>
    </cfRule>
    <cfRule type="cellIs" dxfId="4028" priority="1317" operator="between">
      <formula>0.4999</formula>
      <formula>0.79</formula>
    </cfRule>
    <cfRule type="cellIs" dxfId="4027" priority="1318" operator="between">
      <formula>0.19999</formula>
      <formula>0.49</formula>
    </cfRule>
  </conditionalFormatting>
  <conditionalFormatting sqref="I394">
    <cfRule type="cellIs" dxfId="4026" priority="1329" stopIfTrue="1" operator="between">
      <formula>-0.49</formula>
      <formula>-0.8</formula>
    </cfRule>
  </conditionalFormatting>
  <conditionalFormatting sqref="G398 G400:G408">
    <cfRule type="cellIs" dxfId="4025" priority="1328" stopIfTrue="1" operator="between">
      <formula>-0.49</formula>
      <formula>-0.8</formula>
    </cfRule>
  </conditionalFormatting>
  <conditionalFormatting sqref="G398 K398 K400:K408 G400:G408">
    <cfRule type="cellIs" dxfId="4024" priority="1326" operator="between">
      <formula>0.05</formula>
      <formula>1</formula>
    </cfRule>
    <cfRule type="cellIs" dxfId="4023" priority="1327" operator="between">
      <formula>2.999</formula>
      <formula>4.999</formula>
    </cfRule>
  </conditionalFormatting>
  <conditionalFormatting sqref="G419 K419 Q419 U419">
    <cfRule type="cellIs" dxfId="4022" priority="1311" operator="between">
      <formula>0.05</formula>
      <formula>1</formula>
    </cfRule>
    <cfRule type="cellIs" dxfId="4021" priority="1312" operator="between">
      <formula>2.999%</formula>
      <formula>4.999%</formula>
    </cfRule>
  </conditionalFormatting>
  <conditionalFormatting sqref="Q419 J419">
    <cfRule type="cellIs" dxfId="4020" priority="1303" operator="between">
      <formula>0.05</formula>
      <formula>1</formula>
    </cfRule>
    <cfRule type="cellIs" dxfId="4019" priority="1304" operator="between">
      <formula>2.999</formula>
      <formula>4.999</formula>
    </cfRule>
  </conditionalFormatting>
  <conditionalFormatting sqref="J419">
    <cfRule type="cellIs" dxfId="4018" priority="1301" operator="between">
      <formula>0.05</formula>
      <formula>1</formula>
    </cfRule>
    <cfRule type="cellIs" dxfId="4017" priority="1302" operator="between">
      <formula>0.0299</formula>
      <formula>0.0499</formula>
    </cfRule>
  </conditionalFormatting>
  <conditionalFormatting sqref="Y419 U419">
    <cfRule type="cellIs" dxfId="4016" priority="1295" operator="between">
      <formula>-0.8</formula>
      <formula>-10</formula>
    </cfRule>
    <cfRule type="cellIs" dxfId="4015" priority="1296" operator="between">
      <formula>-0.5</formula>
      <formula>-0.79</formula>
    </cfRule>
    <cfRule type="cellIs" dxfId="4014" priority="1297" operator="between">
      <formula>-0.199</formula>
      <formula>-0.49</formula>
    </cfRule>
    <cfRule type="cellIs" dxfId="4013" priority="1298" operator="between">
      <formula>0.8</formula>
      <formula>10</formula>
    </cfRule>
    <cfRule type="cellIs" dxfId="4012" priority="1299" operator="between">
      <formula>0.4999</formula>
      <formula>0.79</formula>
    </cfRule>
    <cfRule type="cellIs" dxfId="4011" priority="1300" operator="between">
      <formula>0.19999</formula>
      <formula>0.49</formula>
    </cfRule>
  </conditionalFormatting>
  <conditionalFormatting sqref="G410:G418">
    <cfRule type="cellIs" dxfId="4010" priority="1310" stopIfTrue="1" operator="between">
      <formula>-0.49</formula>
      <formula>-0.8</formula>
    </cfRule>
  </conditionalFormatting>
  <conditionalFormatting sqref="K410:K418 G410:G418">
    <cfRule type="cellIs" dxfId="4009" priority="1308" operator="between">
      <formula>0.05</formula>
      <formula>1</formula>
    </cfRule>
    <cfRule type="cellIs" dxfId="4008" priority="1309" operator="between">
      <formula>2.999</formula>
      <formula>4.999</formula>
    </cfRule>
  </conditionalFormatting>
  <conditionalFormatting sqref="G410:G418">
    <cfRule type="cellIs" dxfId="4007" priority="1307" operator="between">
      <formula>-0.2</formula>
      <formula>-0.49</formula>
    </cfRule>
  </conditionalFormatting>
  <conditionalFormatting sqref="G410:G418 K410:K418 Q410:Q418 U410:U418">
    <cfRule type="cellIs" dxfId="4006" priority="1305" operator="between">
      <formula>0.05</formula>
      <formula>1</formula>
    </cfRule>
    <cfRule type="cellIs" dxfId="4005" priority="1306" operator="between">
      <formula>2.999%</formula>
      <formula>4.999%</formula>
    </cfRule>
  </conditionalFormatting>
  <conditionalFormatting sqref="G429 K429 Q429 U429">
    <cfRule type="cellIs" dxfId="4004" priority="1293" operator="between">
      <formula>0.05</formula>
      <formula>1</formula>
    </cfRule>
    <cfRule type="cellIs" dxfId="4003" priority="1294" operator="between">
      <formula>2.999%</formula>
      <formula>4.999%</formula>
    </cfRule>
  </conditionalFormatting>
  <conditionalFormatting sqref="Q429 J429">
    <cfRule type="cellIs" dxfId="4002" priority="1285" operator="between">
      <formula>0.05</formula>
      <formula>1</formula>
    </cfRule>
    <cfRule type="cellIs" dxfId="4001" priority="1286" operator="between">
      <formula>2.999</formula>
      <formula>4.999</formula>
    </cfRule>
  </conditionalFormatting>
  <conditionalFormatting sqref="J429">
    <cfRule type="cellIs" dxfId="4000" priority="1283" operator="between">
      <formula>0.05</formula>
      <formula>1</formula>
    </cfRule>
    <cfRule type="cellIs" dxfId="3999" priority="1284" operator="between">
      <formula>0.0299</formula>
      <formula>0.0499</formula>
    </cfRule>
  </conditionalFormatting>
  <conditionalFormatting sqref="Y429 U429">
    <cfRule type="cellIs" dxfId="3998" priority="1277" operator="between">
      <formula>-0.8</formula>
      <formula>-10</formula>
    </cfRule>
    <cfRule type="cellIs" dxfId="3997" priority="1278" operator="between">
      <formula>-0.5</formula>
      <formula>-0.79</formula>
    </cfRule>
    <cfRule type="cellIs" dxfId="3996" priority="1279" operator="between">
      <formula>-0.199</formula>
      <formula>-0.49</formula>
    </cfRule>
    <cfRule type="cellIs" dxfId="3995" priority="1280" operator="between">
      <formula>0.8</formula>
      <formula>10</formula>
    </cfRule>
    <cfRule type="cellIs" dxfId="3994" priority="1281" operator="between">
      <formula>0.4999</formula>
      <formula>0.79</formula>
    </cfRule>
    <cfRule type="cellIs" dxfId="3993" priority="1282" operator="between">
      <formula>0.19999</formula>
      <formula>0.49</formula>
    </cfRule>
  </conditionalFormatting>
  <conditionalFormatting sqref="G420:G428">
    <cfRule type="cellIs" dxfId="3992" priority="1292" stopIfTrue="1" operator="between">
      <formula>-0.49</formula>
      <formula>-0.8</formula>
    </cfRule>
  </conditionalFormatting>
  <conditionalFormatting sqref="K420:K428 G420:G428">
    <cfRule type="cellIs" dxfId="3991" priority="1290" operator="between">
      <formula>0.05</formula>
      <formula>1</formula>
    </cfRule>
    <cfRule type="cellIs" dxfId="3990" priority="1291" operator="between">
      <formula>2.999</formula>
      <formula>4.999</formula>
    </cfRule>
  </conditionalFormatting>
  <conditionalFormatting sqref="G461 K461 Q461 U461">
    <cfRule type="cellIs" dxfId="3989" priority="1275" operator="between">
      <formula>0.05</formula>
      <formula>1</formula>
    </cfRule>
    <cfRule type="cellIs" dxfId="3988" priority="1276" operator="between">
      <formula>2.999%</formula>
      <formula>4.999%</formula>
    </cfRule>
  </conditionalFormatting>
  <conditionalFormatting sqref="Q461 J461">
    <cfRule type="cellIs" dxfId="3987" priority="1266" operator="between">
      <formula>0.05</formula>
      <formula>1</formula>
    </cfRule>
    <cfRule type="cellIs" dxfId="3986" priority="1267" operator="between">
      <formula>2.999</formula>
      <formula>4.999</formula>
    </cfRule>
  </conditionalFormatting>
  <conditionalFormatting sqref="J461">
    <cfRule type="cellIs" dxfId="3985" priority="1264" operator="between">
      <formula>0.05</formula>
      <formula>1</formula>
    </cfRule>
    <cfRule type="cellIs" dxfId="3984" priority="1265" operator="between">
      <formula>0.0299</formula>
      <formula>0.0499</formula>
    </cfRule>
  </conditionalFormatting>
  <conditionalFormatting sqref="Y461 U461">
    <cfRule type="cellIs" dxfId="3983" priority="1258" operator="between">
      <formula>-0.8</formula>
      <formula>-10</formula>
    </cfRule>
    <cfRule type="cellIs" dxfId="3982" priority="1259" operator="between">
      <formula>-0.5</formula>
      <formula>-0.79</formula>
    </cfRule>
    <cfRule type="cellIs" dxfId="3981" priority="1260" operator="between">
      <formula>-0.199</formula>
      <formula>-0.49</formula>
    </cfRule>
    <cfRule type="cellIs" dxfId="3980" priority="1261" operator="between">
      <formula>0.8</formula>
      <formula>10</formula>
    </cfRule>
    <cfRule type="cellIs" dxfId="3979" priority="1262" operator="between">
      <formula>0.4999</formula>
      <formula>0.79</formula>
    </cfRule>
    <cfRule type="cellIs" dxfId="3978" priority="1263" operator="between">
      <formula>0.19999</formula>
      <formula>0.49</formula>
    </cfRule>
  </conditionalFormatting>
  <conditionalFormatting sqref="I446">
    <cfRule type="cellIs" dxfId="3977" priority="1274" stopIfTrue="1" operator="between">
      <formula>-0.49</formula>
      <formula>-0.8</formula>
    </cfRule>
  </conditionalFormatting>
  <conditionalFormatting sqref="G450 G452:G460">
    <cfRule type="cellIs" dxfId="3976" priority="1273" stopIfTrue="1" operator="between">
      <formula>-0.49</formula>
      <formula>-0.8</formula>
    </cfRule>
  </conditionalFormatting>
  <conditionalFormatting sqref="G450 K450 K452:K460 G452:G460">
    <cfRule type="cellIs" dxfId="3975" priority="1271" operator="between">
      <formula>0.05</formula>
      <formula>1</formula>
    </cfRule>
    <cfRule type="cellIs" dxfId="3974" priority="1272" operator="between">
      <formula>2.999</formula>
      <formula>4.999</formula>
    </cfRule>
  </conditionalFormatting>
  <conditionalFormatting sqref="G452:G460">
    <cfRule type="cellIs" dxfId="3973" priority="1270" operator="between">
      <formula>-0.2</formula>
      <formula>-0.49</formula>
    </cfRule>
  </conditionalFormatting>
  <conditionalFormatting sqref="G448:G460 K448:K460 Q448:Q460 U448:U460">
    <cfRule type="cellIs" dxfId="3972" priority="1268" operator="between">
      <formula>0.05</formula>
      <formula>1</formula>
    </cfRule>
    <cfRule type="cellIs" dxfId="3971" priority="1269" operator="between">
      <formula>2.999%</formula>
      <formula>4.999%</formula>
    </cfRule>
  </conditionalFormatting>
  <conditionalFormatting sqref="G471 K471 Q471 U471">
    <cfRule type="cellIs" dxfId="3970" priority="1256" operator="between">
      <formula>0.05</formula>
      <formula>1</formula>
    </cfRule>
    <cfRule type="cellIs" dxfId="3969" priority="1257" operator="between">
      <formula>2.999%</formula>
      <formula>4.999%</formula>
    </cfRule>
  </conditionalFormatting>
  <conditionalFormatting sqref="Q471 J471">
    <cfRule type="cellIs" dxfId="3968" priority="1248" operator="between">
      <formula>0.05</formula>
      <formula>1</formula>
    </cfRule>
    <cfRule type="cellIs" dxfId="3967" priority="1249" operator="between">
      <formula>2.999</formula>
      <formula>4.999</formula>
    </cfRule>
  </conditionalFormatting>
  <conditionalFormatting sqref="J471">
    <cfRule type="cellIs" dxfId="3966" priority="1246" operator="between">
      <formula>0.05</formula>
      <formula>1</formula>
    </cfRule>
    <cfRule type="cellIs" dxfId="3965" priority="1247" operator="between">
      <formula>0.0299</formula>
      <formula>0.0499</formula>
    </cfRule>
  </conditionalFormatting>
  <conditionalFormatting sqref="Y471 U471">
    <cfRule type="cellIs" dxfId="3964" priority="1240" operator="between">
      <formula>-0.8</formula>
      <formula>-10</formula>
    </cfRule>
    <cfRule type="cellIs" dxfId="3963" priority="1241" operator="between">
      <formula>-0.5</formula>
      <formula>-0.79</formula>
    </cfRule>
    <cfRule type="cellIs" dxfId="3962" priority="1242" operator="between">
      <formula>-0.199</formula>
      <formula>-0.49</formula>
    </cfRule>
    <cfRule type="cellIs" dxfId="3961" priority="1243" operator="between">
      <formula>0.8</formula>
      <formula>10</formula>
    </cfRule>
    <cfRule type="cellIs" dxfId="3960" priority="1244" operator="between">
      <formula>0.4999</formula>
      <formula>0.79</formula>
    </cfRule>
    <cfRule type="cellIs" dxfId="3959" priority="1245" operator="between">
      <formula>0.19999</formula>
      <formula>0.49</formula>
    </cfRule>
  </conditionalFormatting>
  <conditionalFormatting sqref="G462:G470">
    <cfRule type="cellIs" dxfId="3958" priority="1255" stopIfTrue="1" operator="between">
      <formula>-0.49</formula>
      <formula>-0.8</formula>
    </cfRule>
  </conditionalFormatting>
  <conditionalFormatting sqref="K462:K470 G462:G470">
    <cfRule type="cellIs" dxfId="3957" priority="1253" operator="between">
      <formula>0.05</formula>
      <formula>1</formula>
    </cfRule>
    <cfRule type="cellIs" dxfId="3956" priority="1254" operator="between">
      <formula>2.999</formula>
      <formula>4.999</formula>
    </cfRule>
  </conditionalFormatting>
  <conditionalFormatting sqref="G462:G470">
    <cfRule type="cellIs" dxfId="3955" priority="1252" operator="between">
      <formula>-0.2</formula>
      <formula>-0.49</formula>
    </cfRule>
  </conditionalFormatting>
  <conditionalFormatting sqref="G462:G470 K462:K470 Q462:Q470 U462:U470">
    <cfRule type="cellIs" dxfId="3954" priority="1250" operator="between">
      <formula>0.05</formula>
      <formula>1</formula>
    </cfRule>
    <cfRule type="cellIs" dxfId="3953" priority="1251" operator="between">
      <formula>2.999%</formula>
      <formula>4.999%</formula>
    </cfRule>
  </conditionalFormatting>
  <conditionalFormatting sqref="O434:O440">
    <cfRule type="cellIs" dxfId="3952" priority="1234" operator="between">
      <formula>-0.2</formula>
      <formula>-0.5</formula>
    </cfRule>
    <cfRule type="cellIs" dxfId="3951" priority="1235" operator="between">
      <formula>0.2</formula>
      <formula>0.5</formula>
    </cfRule>
    <cfRule type="cellIs" dxfId="3950" priority="1236" operator="between">
      <formula>-0.5</formula>
      <formula>-0.8</formula>
    </cfRule>
    <cfRule type="cellIs" dxfId="3949" priority="1237" operator="between">
      <formula>0.5</formula>
      <formula>0.8</formula>
    </cfRule>
    <cfRule type="cellIs" dxfId="3948" priority="1238" operator="lessThan">
      <formula>-0.8</formula>
    </cfRule>
    <cfRule type="cellIs" dxfId="3947" priority="1239" operator="greaterThan">
      <formula>0.8</formula>
    </cfRule>
  </conditionalFormatting>
  <conditionalFormatting sqref="M434:M444 G434:G444">
    <cfRule type="cellIs" dxfId="3946" priority="1233" stopIfTrue="1" operator="between">
      <formula>0.03</formula>
      <formula>0.05</formula>
    </cfRule>
  </conditionalFormatting>
  <conditionalFormatting sqref="G430 T430">
    <cfRule type="cellIs" dxfId="3945" priority="1230" operator="between">
      <formula>-0.2</formula>
      <formula>-0.49</formula>
    </cfRule>
  </conditionalFormatting>
  <conditionalFormatting sqref="M431">
    <cfRule type="cellIs" dxfId="3944" priority="1229" stopIfTrue="1" operator="between">
      <formula>0.03</formula>
      <formula>0.05</formula>
    </cfRule>
  </conditionalFormatting>
  <conditionalFormatting sqref="G431">
    <cfRule type="cellIs" dxfId="3943" priority="1228" stopIfTrue="1" operator="between">
      <formula>0.03</formula>
      <formula>0.05</formula>
    </cfRule>
  </conditionalFormatting>
  <conditionalFormatting sqref="T430">
    <cfRule type="cellIs" dxfId="3942" priority="1225" operator="between">
      <formula>-0.5</formula>
      <formula>-0.79</formula>
    </cfRule>
    <cfRule type="cellIs" dxfId="3941" priority="1226" operator="between">
      <formula>0.5</formula>
      <formula>0.79</formula>
    </cfRule>
    <cfRule type="cellIs" dxfId="3940" priority="1227" operator="lessThan">
      <formula>-0.8</formula>
    </cfRule>
    <cfRule type="cellIs" dxfId="3939" priority="1231" operator="between">
      <formula>0.2</formula>
      <formula>0.49</formula>
    </cfRule>
    <cfRule type="cellIs" dxfId="3938" priority="1232" operator="greaterThan">
      <formula>0.8</formula>
    </cfRule>
  </conditionalFormatting>
  <conditionalFormatting sqref="O476:O482">
    <cfRule type="cellIs" dxfId="3937" priority="1219" operator="between">
      <formula>-0.2</formula>
      <formula>-0.5</formula>
    </cfRule>
    <cfRule type="cellIs" dxfId="3936" priority="1220" operator="between">
      <formula>0.2</formula>
      <formula>0.5</formula>
    </cfRule>
    <cfRule type="cellIs" dxfId="3935" priority="1221" operator="between">
      <formula>-0.5</formula>
      <formula>-0.8</formula>
    </cfRule>
    <cfRule type="cellIs" dxfId="3934" priority="1222" operator="between">
      <formula>0.5</formula>
      <formula>0.8</formula>
    </cfRule>
    <cfRule type="cellIs" dxfId="3933" priority="1223" operator="lessThan">
      <formula>-0.8</formula>
    </cfRule>
    <cfRule type="cellIs" dxfId="3932" priority="1224" operator="greaterThan">
      <formula>0.8</formula>
    </cfRule>
  </conditionalFormatting>
  <conditionalFormatting sqref="M476:M486 G476:G486">
    <cfRule type="cellIs" dxfId="3931" priority="1218" stopIfTrue="1" operator="between">
      <formula>0.03</formula>
      <formula>0.05</formula>
    </cfRule>
  </conditionalFormatting>
  <conditionalFormatting sqref="G472 T472">
    <cfRule type="cellIs" dxfId="3930" priority="1215" operator="between">
      <formula>-0.2</formula>
      <formula>-0.49</formula>
    </cfRule>
  </conditionalFormatting>
  <conditionalFormatting sqref="M473">
    <cfRule type="cellIs" dxfId="3929" priority="1214" stopIfTrue="1" operator="between">
      <formula>0.03</formula>
      <formula>0.05</formula>
    </cfRule>
  </conditionalFormatting>
  <conditionalFormatting sqref="G473">
    <cfRule type="cellIs" dxfId="3928" priority="1213" stopIfTrue="1" operator="between">
      <formula>0.03</formula>
      <formula>0.05</formula>
    </cfRule>
  </conditionalFormatting>
  <conditionalFormatting sqref="T472">
    <cfRule type="cellIs" dxfId="3927" priority="1210" operator="between">
      <formula>-0.5</formula>
      <formula>-0.79</formula>
    </cfRule>
    <cfRule type="cellIs" dxfId="3926" priority="1211" operator="between">
      <formula>0.5</formula>
      <formula>0.79</formula>
    </cfRule>
    <cfRule type="cellIs" dxfId="3925" priority="1212" operator="lessThan">
      <formula>-0.8</formula>
    </cfRule>
    <cfRule type="cellIs" dxfId="3924" priority="1216" operator="between">
      <formula>0.2</formula>
      <formula>0.49</formula>
    </cfRule>
    <cfRule type="cellIs" dxfId="3923" priority="1217" operator="greaterThan">
      <formula>0.8</formula>
    </cfRule>
  </conditionalFormatting>
  <conditionalFormatting sqref="G503 K503 Q503 U503">
    <cfRule type="cellIs" dxfId="3922" priority="1208" operator="between">
      <formula>0.05</formula>
      <formula>1</formula>
    </cfRule>
    <cfRule type="cellIs" dxfId="3921" priority="1209" operator="between">
      <formula>2.999%</formula>
      <formula>4.999%</formula>
    </cfRule>
  </conditionalFormatting>
  <conditionalFormatting sqref="Q503 J503">
    <cfRule type="cellIs" dxfId="3920" priority="1199" operator="between">
      <formula>0.05</formula>
      <formula>1</formula>
    </cfRule>
    <cfRule type="cellIs" dxfId="3919" priority="1200" operator="between">
      <formula>2.999</formula>
      <formula>4.999</formula>
    </cfRule>
  </conditionalFormatting>
  <conditionalFormatting sqref="J503">
    <cfRule type="cellIs" dxfId="3918" priority="1197" operator="between">
      <formula>0.05</formula>
      <formula>1</formula>
    </cfRule>
    <cfRule type="cellIs" dxfId="3917" priority="1198" operator="between">
      <formula>0.0299</formula>
      <formula>0.0499</formula>
    </cfRule>
  </conditionalFormatting>
  <conditionalFormatting sqref="Y503 U503">
    <cfRule type="cellIs" dxfId="3916" priority="1191" operator="between">
      <formula>-0.8</formula>
      <formula>-10</formula>
    </cfRule>
    <cfRule type="cellIs" dxfId="3915" priority="1192" operator="between">
      <formula>-0.5</formula>
      <formula>-0.79</formula>
    </cfRule>
    <cfRule type="cellIs" dxfId="3914" priority="1193" operator="between">
      <formula>-0.199</formula>
      <formula>-0.49</formula>
    </cfRule>
    <cfRule type="cellIs" dxfId="3913" priority="1194" operator="between">
      <formula>0.8</formula>
      <formula>10</formula>
    </cfRule>
    <cfRule type="cellIs" dxfId="3912" priority="1195" operator="between">
      <formula>0.4999</formula>
      <formula>0.79</formula>
    </cfRule>
    <cfRule type="cellIs" dxfId="3911" priority="1196" operator="between">
      <formula>0.19999</formula>
      <formula>0.49</formula>
    </cfRule>
  </conditionalFormatting>
  <conditionalFormatting sqref="I488">
    <cfRule type="cellIs" dxfId="3910" priority="1207" stopIfTrue="1" operator="between">
      <formula>-0.49</formula>
      <formula>-0.8</formula>
    </cfRule>
  </conditionalFormatting>
  <conditionalFormatting sqref="G492 G494:G502">
    <cfRule type="cellIs" dxfId="3909" priority="1206" stopIfTrue="1" operator="between">
      <formula>-0.49</formula>
      <formula>-0.8</formula>
    </cfRule>
  </conditionalFormatting>
  <conditionalFormatting sqref="G492 K492 K494:K502 G494:G502">
    <cfRule type="cellIs" dxfId="3908" priority="1204" operator="between">
      <formula>0.05</formula>
      <formula>1</formula>
    </cfRule>
    <cfRule type="cellIs" dxfId="3907" priority="1205" operator="between">
      <formula>2.999</formula>
      <formula>4.999</formula>
    </cfRule>
  </conditionalFormatting>
  <conditionalFormatting sqref="G513 K513 Q513 U513">
    <cfRule type="cellIs" dxfId="3906" priority="1189" operator="between">
      <formula>0.05</formula>
      <formula>1</formula>
    </cfRule>
    <cfRule type="cellIs" dxfId="3905" priority="1190" operator="between">
      <formula>2.999%</formula>
      <formula>4.999%</formula>
    </cfRule>
  </conditionalFormatting>
  <conditionalFormatting sqref="Q513 J513">
    <cfRule type="cellIs" dxfId="3904" priority="1181" operator="between">
      <formula>0.05</formula>
      <formula>1</formula>
    </cfRule>
    <cfRule type="cellIs" dxfId="3903" priority="1182" operator="between">
      <formula>2.999</formula>
      <formula>4.999</formula>
    </cfRule>
  </conditionalFormatting>
  <conditionalFormatting sqref="J513">
    <cfRule type="cellIs" dxfId="3902" priority="1179" operator="between">
      <formula>0.05</formula>
      <formula>1</formula>
    </cfRule>
    <cfRule type="cellIs" dxfId="3901" priority="1180" operator="between">
      <formula>0.0299</formula>
      <formula>0.0499</formula>
    </cfRule>
  </conditionalFormatting>
  <conditionalFormatting sqref="Y513 U513">
    <cfRule type="cellIs" dxfId="3900" priority="1173" operator="between">
      <formula>-0.8</formula>
      <formula>-10</formula>
    </cfRule>
    <cfRule type="cellIs" dxfId="3899" priority="1174" operator="between">
      <formula>-0.5</formula>
      <formula>-0.79</formula>
    </cfRule>
    <cfRule type="cellIs" dxfId="3898" priority="1175" operator="between">
      <formula>-0.199</formula>
      <formula>-0.49</formula>
    </cfRule>
    <cfRule type="cellIs" dxfId="3897" priority="1176" operator="between">
      <formula>0.8</formula>
      <formula>10</formula>
    </cfRule>
    <cfRule type="cellIs" dxfId="3896" priority="1177" operator="between">
      <formula>0.4999</formula>
      <formula>0.79</formula>
    </cfRule>
    <cfRule type="cellIs" dxfId="3895" priority="1178" operator="between">
      <formula>0.19999</formula>
      <formula>0.49</formula>
    </cfRule>
  </conditionalFormatting>
  <conditionalFormatting sqref="G504:G512">
    <cfRule type="cellIs" dxfId="3894" priority="1188" stopIfTrue="1" operator="between">
      <formula>-0.49</formula>
      <formula>-0.8</formula>
    </cfRule>
  </conditionalFormatting>
  <conditionalFormatting sqref="K504:K512 G504:G512">
    <cfRule type="cellIs" dxfId="3893" priority="1186" operator="between">
      <formula>0.05</formula>
      <formula>1</formula>
    </cfRule>
    <cfRule type="cellIs" dxfId="3892" priority="1187" operator="between">
      <formula>2.999</formula>
      <formula>4.999</formula>
    </cfRule>
  </conditionalFormatting>
  <conditionalFormatting sqref="G504:G512">
    <cfRule type="cellIs" dxfId="3891" priority="1185" operator="between">
      <formula>-0.2</formula>
      <formula>-0.49</formula>
    </cfRule>
  </conditionalFormatting>
  <conditionalFormatting sqref="G504:G512 K504:K512 Q504:Q512 U504:U512">
    <cfRule type="cellIs" dxfId="3890" priority="1183" operator="between">
      <formula>0.05</formula>
      <formula>1</formula>
    </cfRule>
    <cfRule type="cellIs" dxfId="3889" priority="1184" operator="between">
      <formula>2.999%</formula>
      <formula>4.999%</formula>
    </cfRule>
  </conditionalFormatting>
  <conditionalFormatting sqref="O518:O524">
    <cfRule type="cellIs" dxfId="3888" priority="1167" operator="between">
      <formula>-0.2</formula>
      <formula>-0.5</formula>
    </cfRule>
    <cfRule type="cellIs" dxfId="3887" priority="1168" operator="between">
      <formula>0.2</formula>
      <formula>0.5</formula>
    </cfRule>
    <cfRule type="cellIs" dxfId="3886" priority="1169" operator="between">
      <formula>-0.5</formula>
      <formula>-0.8</formula>
    </cfRule>
    <cfRule type="cellIs" dxfId="3885" priority="1170" operator="between">
      <formula>0.5</formula>
      <formula>0.8</formula>
    </cfRule>
    <cfRule type="cellIs" dxfId="3884" priority="1171" operator="lessThan">
      <formula>-0.8</formula>
    </cfRule>
    <cfRule type="cellIs" dxfId="3883" priority="1172" operator="greaterThan">
      <formula>0.8</formula>
    </cfRule>
  </conditionalFormatting>
  <conditionalFormatting sqref="M518:M528 G518:G528">
    <cfRule type="cellIs" dxfId="3882" priority="1166" stopIfTrue="1" operator="between">
      <formula>0.03</formula>
      <formula>0.05</formula>
    </cfRule>
  </conditionalFormatting>
  <conditionalFormatting sqref="G514 T514">
    <cfRule type="cellIs" dxfId="3881" priority="1163" operator="between">
      <formula>-0.2</formula>
      <formula>-0.49</formula>
    </cfRule>
  </conditionalFormatting>
  <conditionalFormatting sqref="M515">
    <cfRule type="cellIs" dxfId="3880" priority="1162" stopIfTrue="1" operator="between">
      <formula>0.03</formula>
      <formula>0.05</formula>
    </cfRule>
  </conditionalFormatting>
  <conditionalFormatting sqref="G515">
    <cfRule type="cellIs" dxfId="3879" priority="1161" stopIfTrue="1" operator="between">
      <formula>0.03</formula>
      <formula>0.05</formula>
    </cfRule>
  </conditionalFormatting>
  <conditionalFormatting sqref="T514">
    <cfRule type="cellIs" dxfId="3878" priority="1158" operator="between">
      <formula>-0.5</formula>
      <formula>-0.79</formula>
    </cfRule>
    <cfRule type="cellIs" dxfId="3877" priority="1159" operator="between">
      <formula>0.5</formula>
      <formula>0.79</formula>
    </cfRule>
    <cfRule type="cellIs" dxfId="3876" priority="1160" operator="lessThan">
      <formula>-0.8</formula>
    </cfRule>
    <cfRule type="cellIs" dxfId="3875" priority="1164" operator="between">
      <formula>0.2</formula>
      <formula>0.49</formula>
    </cfRule>
    <cfRule type="cellIs" dxfId="3874" priority="1165" operator="greaterThan">
      <formula>0.8</formula>
    </cfRule>
  </conditionalFormatting>
  <conditionalFormatting sqref="G557 K557 Q557 U557">
    <cfRule type="cellIs" dxfId="3873" priority="1156" operator="between">
      <formula>0.05</formula>
      <formula>1</formula>
    </cfRule>
    <cfRule type="cellIs" dxfId="3872" priority="1157" operator="between">
      <formula>2.999%</formula>
      <formula>4.999%</formula>
    </cfRule>
  </conditionalFormatting>
  <conditionalFormatting sqref="Q557 J557">
    <cfRule type="cellIs" dxfId="3871" priority="1147" operator="between">
      <formula>0.05</formula>
      <formula>1</formula>
    </cfRule>
    <cfRule type="cellIs" dxfId="3870" priority="1148" operator="between">
      <formula>2.999</formula>
      <formula>4.999</formula>
    </cfRule>
  </conditionalFormatting>
  <conditionalFormatting sqref="J557">
    <cfRule type="cellIs" dxfId="3869" priority="1145" operator="between">
      <formula>0.05</formula>
      <formula>1</formula>
    </cfRule>
    <cfRule type="cellIs" dxfId="3868" priority="1146" operator="between">
      <formula>0.0299</formula>
      <formula>0.0499</formula>
    </cfRule>
  </conditionalFormatting>
  <conditionalFormatting sqref="Y557 U557">
    <cfRule type="cellIs" dxfId="3867" priority="1139" operator="between">
      <formula>-0.8</formula>
      <formula>-10</formula>
    </cfRule>
    <cfRule type="cellIs" dxfId="3866" priority="1140" operator="between">
      <formula>-0.5</formula>
      <formula>-0.79</formula>
    </cfRule>
    <cfRule type="cellIs" dxfId="3865" priority="1141" operator="between">
      <formula>-0.199</formula>
      <formula>-0.49</formula>
    </cfRule>
    <cfRule type="cellIs" dxfId="3864" priority="1142" operator="between">
      <formula>0.8</formula>
      <formula>10</formula>
    </cfRule>
    <cfRule type="cellIs" dxfId="3863" priority="1143" operator="between">
      <formula>0.4999</formula>
      <formula>0.79</formula>
    </cfRule>
    <cfRule type="cellIs" dxfId="3862" priority="1144" operator="between">
      <formula>0.19999</formula>
      <formula>0.49</formula>
    </cfRule>
  </conditionalFormatting>
  <conditionalFormatting sqref="I530">
    <cfRule type="cellIs" dxfId="3861" priority="1155" stopIfTrue="1" operator="between">
      <formula>-0.49</formula>
      <formula>-0.8</formula>
    </cfRule>
  </conditionalFormatting>
  <conditionalFormatting sqref="G534">
    <cfRule type="cellIs" dxfId="3860" priority="1154" stopIfTrue="1" operator="between">
      <formula>-0.49</formula>
      <formula>-0.8</formula>
    </cfRule>
  </conditionalFormatting>
  <conditionalFormatting sqref="G534 K534">
    <cfRule type="cellIs" dxfId="3859" priority="1152" operator="between">
      <formula>0.05</formula>
      <formula>1</formula>
    </cfRule>
    <cfRule type="cellIs" dxfId="3858" priority="1153" operator="between">
      <formula>2.999</formula>
      <formula>4.999</formula>
    </cfRule>
  </conditionalFormatting>
  <conditionalFormatting sqref="O562:O568">
    <cfRule type="cellIs" dxfId="3857" priority="1115" operator="between">
      <formula>-0.2</formula>
      <formula>-0.5</formula>
    </cfRule>
    <cfRule type="cellIs" dxfId="3856" priority="1116" operator="between">
      <formula>0.2</formula>
      <formula>0.5</formula>
    </cfRule>
    <cfRule type="cellIs" dxfId="3855" priority="1117" operator="between">
      <formula>-0.5</formula>
      <formula>-0.8</formula>
    </cfRule>
    <cfRule type="cellIs" dxfId="3854" priority="1118" operator="between">
      <formula>0.5</formula>
      <formula>0.8</formula>
    </cfRule>
    <cfRule type="cellIs" dxfId="3853" priority="1119" operator="lessThan">
      <formula>-0.8</formula>
    </cfRule>
    <cfRule type="cellIs" dxfId="3852" priority="1120" operator="greaterThan">
      <formula>0.8</formula>
    </cfRule>
  </conditionalFormatting>
  <conditionalFormatting sqref="M562:M572 G562:G572">
    <cfRule type="cellIs" dxfId="3851" priority="1114" stopIfTrue="1" operator="between">
      <formula>0.03</formula>
      <formula>0.05</formula>
    </cfRule>
  </conditionalFormatting>
  <conditionalFormatting sqref="G558 T558">
    <cfRule type="cellIs" dxfId="3850" priority="1111" operator="between">
      <formula>-0.2</formula>
      <formula>-0.49</formula>
    </cfRule>
  </conditionalFormatting>
  <conditionalFormatting sqref="M559">
    <cfRule type="cellIs" dxfId="3849" priority="1110" stopIfTrue="1" operator="between">
      <formula>0.03</formula>
      <formula>0.05</formula>
    </cfRule>
  </conditionalFormatting>
  <conditionalFormatting sqref="G559">
    <cfRule type="cellIs" dxfId="3848" priority="1109" stopIfTrue="1" operator="between">
      <formula>0.03</formula>
      <formula>0.05</formula>
    </cfRule>
  </conditionalFormatting>
  <conditionalFormatting sqref="T558">
    <cfRule type="cellIs" dxfId="3847" priority="1106" operator="between">
      <formula>-0.5</formula>
      <formula>-0.79</formula>
    </cfRule>
    <cfRule type="cellIs" dxfId="3846" priority="1107" operator="between">
      <formula>0.5</formula>
      <formula>0.79</formula>
    </cfRule>
    <cfRule type="cellIs" dxfId="3845" priority="1108" operator="lessThan">
      <formula>-0.8</formula>
    </cfRule>
    <cfRule type="cellIs" dxfId="3844" priority="1112" operator="between">
      <formula>0.2</formula>
      <formula>0.49</formula>
    </cfRule>
    <cfRule type="cellIs" dxfId="3843" priority="1113" operator="greaterThan">
      <formula>0.8</formula>
    </cfRule>
  </conditionalFormatting>
  <conditionalFormatting sqref="G576:G579 K576:K579 Q576:Q579 U576:U579">
    <cfRule type="cellIs" dxfId="3842" priority="1100" operator="between">
      <formula>0.05</formula>
      <formula>1</formula>
    </cfRule>
    <cfRule type="cellIs" dxfId="3841" priority="1101" operator="between">
      <formula>2.999%</formula>
      <formula>4.999%</formula>
    </cfRule>
  </conditionalFormatting>
  <conditionalFormatting sqref="G840:G843 K840:K843 Q840:Q843 U840:U843">
    <cfRule type="cellIs" dxfId="3840" priority="883" operator="between">
      <formula>0.05</formula>
      <formula>1</formula>
    </cfRule>
    <cfRule type="cellIs" dxfId="3839" priority="884" operator="between">
      <formula>2.999%</formula>
      <formula>4.999%</formula>
    </cfRule>
  </conditionalFormatting>
  <conditionalFormatting sqref="G842 K842">
    <cfRule type="cellIs" dxfId="3838" priority="877" operator="between">
      <formula>0.05</formula>
      <formula>1</formula>
    </cfRule>
    <cfRule type="cellIs" dxfId="3837" priority="878" operator="between">
      <formula>2.999</formula>
      <formula>4.999</formula>
    </cfRule>
  </conditionalFormatting>
  <conditionalFormatting sqref="I574">
    <cfRule type="cellIs" dxfId="3836" priority="1097" stopIfTrue="1" operator="between">
      <formula>-0.49</formula>
      <formula>-0.8</formula>
    </cfRule>
  </conditionalFormatting>
  <conditionalFormatting sqref="G578">
    <cfRule type="cellIs" dxfId="3835" priority="1096" stopIfTrue="1" operator="between">
      <formula>-0.49</formula>
      <formula>-0.8</formula>
    </cfRule>
  </conditionalFormatting>
  <conditionalFormatting sqref="G578 K578">
    <cfRule type="cellIs" dxfId="3834" priority="1094" operator="between">
      <formula>0.05</formula>
      <formula>1</formula>
    </cfRule>
    <cfRule type="cellIs" dxfId="3833" priority="1095" operator="between">
      <formula>2.999</formula>
      <formula>4.999</formula>
    </cfRule>
  </conditionalFormatting>
  <conditionalFormatting sqref="O826:O832">
    <cfRule type="cellIs" dxfId="3832" priority="1078" operator="between">
      <formula>-0.2</formula>
      <formula>-0.5</formula>
    </cfRule>
    <cfRule type="cellIs" dxfId="3831" priority="1079" operator="between">
      <formula>0.2</formula>
      <formula>0.5</formula>
    </cfRule>
    <cfRule type="cellIs" dxfId="3830" priority="1080" operator="between">
      <formula>-0.5</formula>
      <formula>-0.8</formula>
    </cfRule>
    <cfRule type="cellIs" dxfId="3829" priority="1081" operator="between">
      <formula>0.5</formula>
      <formula>0.8</formula>
    </cfRule>
    <cfRule type="cellIs" dxfId="3828" priority="1082" operator="lessThan">
      <formula>-0.8</formula>
    </cfRule>
    <cfRule type="cellIs" dxfId="3827" priority="1083" operator="greaterThan">
      <formula>0.8</formula>
    </cfRule>
  </conditionalFormatting>
  <conditionalFormatting sqref="M826:M836 G826:G836">
    <cfRule type="cellIs" dxfId="3826" priority="1077" stopIfTrue="1" operator="between">
      <formula>0.03</formula>
      <formula>0.05</formula>
    </cfRule>
  </conditionalFormatting>
  <conditionalFormatting sqref="G822 T822">
    <cfRule type="cellIs" dxfId="3825" priority="1074" operator="between">
      <formula>-0.2</formula>
      <formula>-0.49</formula>
    </cfRule>
  </conditionalFormatting>
  <conditionalFormatting sqref="M823">
    <cfRule type="cellIs" dxfId="3824" priority="1073" stopIfTrue="1" operator="between">
      <formula>0.03</formula>
      <formula>0.05</formula>
    </cfRule>
  </conditionalFormatting>
  <conditionalFormatting sqref="G823">
    <cfRule type="cellIs" dxfId="3823" priority="1072" stopIfTrue="1" operator="between">
      <formula>0.03</formula>
      <formula>0.05</formula>
    </cfRule>
  </conditionalFormatting>
  <conditionalFormatting sqref="T822">
    <cfRule type="cellIs" dxfId="3822" priority="1069" operator="between">
      <formula>-0.5</formula>
      <formula>-0.79</formula>
    </cfRule>
    <cfRule type="cellIs" dxfId="3821" priority="1070" operator="between">
      <formula>0.5</formula>
      <formula>0.79</formula>
    </cfRule>
    <cfRule type="cellIs" dxfId="3820" priority="1071" operator="lessThan">
      <formula>-0.8</formula>
    </cfRule>
    <cfRule type="cellIs" dxfId="3819" priority="1075" operator="between">
      <formula>0.2</formula>
      <formula>0.49</formula>
    </cfRule>
    <cfRule type="cellIs" dxfId="3818" priority="1076" operator="greaterThan">
      <formula>0.8</formula>
    </cfRule>
  </conditionalFormatting>
  <conditionalFormatting sqref="G930">
    <cfRule type="cellIs" dxfId="3817" priority="806" stopIfTrue="1" operator="between">
      <formula>-0.49</formula>
      <formula>-0.8</formula>
    </cfRule>
  </conditionalFormatting>
  <conditionalFormatting sqref="G930 K930">
    <cfRule type="cellIs" dxfId="3816" priority="804" operator="between">
      <formula>0.05</formula>
      <formula>1</formula>
    </cfRule>
    <cfRule type="cellIs" dxfId="3815" priority="805" operator="between">
      <formula>2.999</formula>
      <formula>4.999</formula>
    </cfRule>
  </conditionalFormatting>
  <conditionalFormatting sqref="G928:G931 K928:K931 Q928:Q931 U928:U931">
    <cfRule type="cellIs" dxfId="3814" priority="810" operator="between">
      <formula>0.05</formula>
      <formula>1</formula>
    </cfRule>
    <cfRule type="cellIs" dxfId="3813" priority="811" operator="between">
      <formula>2.999%</formula>
      <formula>4.999%</formula>
    </cfRule>
  </conditionalFormatting>
  <conditionalFormatting sqref="J1019">
    <cfRule type="cellIs" dxfId="3812" priority="727" operator="between">
      <formula>0.05</formula>
      <formula>1</formula>
    </cfRule>
    <cfRule type="cellIs" dxfId="3811" priority="728" operator="between">
      <formula>0.0299</formula>
      <formula>0.0499</formula>
    </cfRule>
  </conditionalFormatting>
  <conditionalFormatting sqref="Y1019 U1019">
    <cfRule type="cellIs" dxfId="3810" priority="721" operator="between">
      <formula>-0.8</formula>
      <formula>-10</formula>
    </cfRule>
    <cfRule type="cellIs" dxfId="3809" priority="722" operator="between">
      <formula>-0.5</formula>
      <formula>-0.79</formula>
    </cfRule>
    <cfRule type="cellIs" dxfId="3808" priority="723" operator="between">
      <formula>-0.199</formula>
      <formula>-0.49</formula>
    </cfRule>
    <cfRule type="cellIs" dxfId="3807" priority="724" operator="between">
      <formula>0.8</formula>
      <formula>10</formula>
    </cfRule>
    <cfRule type="cellIs" dxfId="3806" priority="725" operator="between">
      <formula>0.4999</formula>
      <formula>0.79</formula>
    </cfRule>
    <cfRule type="cellIs" dxfId="3805" priority="726" operator="between">
      <formula>0.19999</formula>
      <formula>0.49</formula>
    </cfRule>
  </conditionalFormatting>
  <conditionalFormatting sqref="G1020:G1040">
    <cfRule type="cellIs" dxfId="3804" priority="720" operator="between">
      <formula>-0.2</formula>
      <formula>-0.49</formula>
    </cfRule>
  </conditionalFormatting>
  <conditionalFormatting sqref="G1020:G1040">
    <cfRule type="cellIs" dxfId="3803" priority="719" stopIfTrue="1" operator="between">
      <formula>-0.49</formula>
      <formula>-0.8</formula>
    </cfRule>
  </conditionalFormatting>
  <conditionalFormatting sqref="K1020:K1040 G1020:G1040">
    <cfRule type="cellIs" dxfId="3802" priority="717" operator="between">
      <formula>0.05</formula>
      <formula>1</formula>
    </cfRule>
    <cfRule type="cellIs" dxfId="3801" priority="718" operator="between">
      <formula>2.999</formula>
      <formula>4.999</formula>
    </cfRule>
  </conditionalFormatting>
  <conditionalFormatting sqref="G1020:G1040 K1020:K1040 Q1020:Q1040 U1020:U1040">
    <cfRule type="cellIs" dxfId="3800" priority="715" operator="between">
      <formula>0.05</formula>
      <formula>1</formula>
    </cfRule>
    <cfRule type="cellIs" dxfId="3799" priority="716" operator="between">
      <formula>2.999%</formula>
      <formula>4.999%</formula>
    </cfRule>
  </conditionalFormatting>
  <conditionalFormatting sqref="G1041 K1041 Q1041 U1041">
    <cfRule type="cellIs" dxfId="3798" priority="713" operator="between">
      <formula>0.05</formula>
      <formula>1</formula>
    </cfRule>
    <cfRule type="cellIs" dxfId="3797" priority="714" operator="between">
      <formula>2.999%</formula>
      <formula>4.999%</formula>
    </cfRule>
  </conditionalFormatting>
  <conditionalFormatting sqref="Q1041 J1041">
    <cfRule type="cellIs" dxfId="3796" priority="711" operator="between">
      <formula>0.05</formula>
      <formula>1</formula>
    </cfRule>
    <cfRule type="cellIs" dxfId="3795" priority="712" operator="between">
      <formula>2.999</formula>
      <formula>4.999</formula>
    </cfRule>
  </conditionalFormatting>
  <conditionalFormatting sqref="J1041">
    <cfRule type="cellIs" dxfId="3794" priority="709" operator="between">
      <formula>0.05</formula>
      <formula>1</formula>
    </cfRule>
    <cfRule type="cellIs" dxfId="3793" priority="710" operator="between">
      <formula>0.0299</formula>
      <formula>0.0499</formula>
    </cfRule>
  </conditionalFormatting>
  <conditionalFormatting sqref="Y1041 U1041">
    <cfRule type="cellIs" dxfId="3792" priority="703" operator="between">
      <formula>-0.8</formula>
      <formula>-10</formula>
    </cfRule>
    <cfRule type="cellIs" dxfId="3791" priority="704" operator="between">
      <formula>-0.5</formula>
      <formula>-0.79</formula>
    </cfRule>
    <cfRule type="cellIs" dxfId="3790" priority="705" operator="between">
      <formula>-0.199</formula>
      <formula>-0.49</formula>
    </cfRule>
    <cfRule type="cellIs" dxfId="3789" priority="706" operator="between">
      <formula>0.8</formula>
      <formula>10</formula>
    </cfRule>
    <cfRule type="cellIs" dxfId="3788" priority="707" operator="between">
      <formula>0.4999</formula>
      <formula>0.79</formula>
    </cfRule>
    <cfRule type="cellIs" dxfId="3787" priority="708" operator="between">
      <formula>0.19999</formula>
      <formula>0.49</formula>
    </cfRule>
  </conditionalFormatting>
  <conditionalFormatting sqref="I992">
    <cfRule type="cellIs" dxfId="3786" priority="734" stopIfTrue="1" operator="between">
      <formula>-0.49</formula>
      <formula>-0.8</formula>
    </cfRule>
  </conditionalFormatting>
  <conditionalFormatting sqref="G43:G46 K43:K46 Q43:Q46 U43:U46">
    <cfRule type="cellIs" dxfId="3785" priority="646" operator="between">
      <formula>0.05</formula>
      <formula>1</formula>
    </cfRule>
    <cfRule type="cellIs" dxfId="3784" priority="647" operator="between">
      <formula>2.999%</formula>
      <formula>4.999%</formula>
    </cfRule>
  </conditionalFormatting>
  <conditionalFormatting sqref="Q46 J46 K43:K45 G43:G45">
    <cfRule type="cellIs" dxfId="3783" priority="657" operator="between">
      <formula>0.05</formula>
      <formula>1</formula>
    </cfRule>
    <cfRule type="cellIs" dxfId="3782" priority="658" operator="between">
      <formula>2.999</formula>
      <formula>4.999</formula>
    </cfRule>
  </conditionalFormatting>
  <conditionalFormatting sqref="J46">
    <cfRule type="cellIs" dxfId="3781" priority="655" operator="between">
      <formula>0.05</formula>
      <formula>1</formula>
    </cfRule>
    <cfRule type="cellIs" dxfId="3780" priority="656" operator="between">
      <formula>0.0299</formula>
      <formula>0.0499</formula>
    </cfRule>
  </conditionalFormatting>
  <conditionalFormatting sqref="Y46 U46">
    <cfRule type="cellIs" dxfId="3779" priority="649" operator="between">
      <formula>-0.8</formula>
      <formula>-10</formula>
    </cfRule>
    <cfRule type="cellIs" dxfId="3778" priority="650" operator="between">
      <formula>-0.5</formula>
      <formula>-0.79</formula>
    </cfRule>
    <cfRule type="cellIs" dxfId="3777" priority="651" operator="between">
      <formula>-0.199</formula>
      <formula>-0.49</formula>
    </cfRule>
    <cfRule type="cellIs" dxfId="3776" priority="652" operator="between">
      <formula>0.8</formula>
      <formula>10</formula>
    </cfRule>
    <cfRule type="cellIs" dxfId="3775" priority="653" operator="between">
      <formula>0.4999</formula>
      <formula>0.79</formula>
    </cfRule>
    <cfRule type="cellIs" dxfId="3774" priority="654" operator="between">
      <formula>0.19999</formula>
      <formula>0.49</formula>
    </cfRule>
  </conditionalFormatting>
  <conditionalFormatting sqref="G43:G45">
    <cfRule type="cellIs" dxfId="3773" priority="648" operator="between">
      <formula>-0.2</formula>
      <formula>-0.49</formula>
    </cfRule>
  </conditionalFormatting>
  <conditionalFormatting sqref="G13:G16 K13:K16 Q13:Q16 U13:U16">
    <cfRule type="cellIs" dxfId="3772" priority="674" operator="between">
      <formula>0.05</formula>
      <formula>1</formula>
    </cfRule>
    <cfRule type="cellIs" dxfId="3771" priority="675" operator="between">
      <formula>2.999%</formula>
      <formula>4.999%</formula>
    </cfRule>
  </conditionalFormatting>
  <conditionalFormatting sqref="G103:G106 K103:K106 Q103:Q106 U103:U106">
    <cfRule type="cellIs" dxfId="3770" priority="590" operator="between">
      <formula>0.05</formula>
      <formula>1</formula>
    </cfRule>
    <cfRule type="cellIs" dxfId="3769" priority="591" operator="between">
      <formula>2.999%</formula>
      <formula>4.999%</formula>
    </cfRule>
  </conditionalFormatting>
  <conditionalFormatting sqref="I838">
    <cfRule type="cellIs" dxfId="3768" priority="880" stopIfTrue="1" operator="between">
      <formula>-0.49</formula>
      <formula>-0.8</formula>
    </cfRule>
  </conditionalFormatting>
  <conditionalFormatting sqref="G842">
    <cfRule type="cellIs" dxfId="3767" priority="879" stopIfTrue="1" operator="between">
      <formula>-0.49</formula>
      <formula>-0.8</formula>
    </cfRule>
  </conditionalFormatting>
  <conditionalFormatting sqref="G73:G76 K73:K76 Q73:Q76 U73:U76">
    <cfRule type="cellIs" dxfId="3766" priority="618" operator="between">
      <formula>0.05</formula>
      <formula>1</formula>
    </cfRule>
    <cfRule type="cellIs" dxfId="3765" priority="619" operator="between">
      <formula>2.999%</formula>
      <formula>4.999%</formula>
    </cfRule>
  </conditionalFormatting>
  <conditionalFormatting sqref="O914:O920">
    <cfRule type="cellIs" dxfId="3764" priority="843" operator="between">
      <formula>-0.2</formula>
      <formula>-0.5</formula>
    </cfRule>
    <cfRule type="cellIs" dxfId="3763" priority="844" operator="between">
      <formula>0.2</formula>
      <formula>0.5</formula>
    </cfRule>
    <cfRule type="cellIs" dxfId="3762" priority="845" operator="between">
      <formula>-0.5</formula>
      <formula>-0.8</formula>
    </cfRule>
    <cfRule type="cellIs" dxfId="3761" priority="846" operator="between">
      <formula>0.5</formula>
      <formula>0.8</formula>
    </cfRule>
    <cfRule type="cellIs" dxfId="3760" priority="847" operator="lessThan">
      <formula>-0.8</formula>
    </cfRule>
    <cfRule type="cellIs" dxfId="3759" priority="848" operator="greaterThan">
      <formula>0.8</formula>
    </cfRule>
  </conditionalFormatting>
  <conditionalFormatting sqref="M914:M924 G914:G924">
    <cfRule type="cellIs" dxfId="3758" priority="842" stopIfTrue="1" operator="between">
      <formula>0.03</formula>
      <formula>0.05</formula>
    </cfRule>
  </conditionalFormatting>
  <conditionalFormatting sqref="G910 T910">
    <cfRule type="cellIs" dxfId="3757" priority="839" operator="between">
      <formula>-0.2</formula>
      <formula>-0.49</formula>
    </cfRule>
  </conditionalFormatting>
  <conditionalFormatting sqref="M911">
    <cfRule type="cellIs" dxfId="3756" priority="838" stopIfTrue="1" operator="between">
      <formula>0.03</formula>
      <formula>0.05</formula>
    </cfRule>
  </conditionalFormatting>
  <conditionalFormatting sqref="G911">
    <cfRule type="cellIs" dxfId="3755" priority="837" stopIfTrue="1" operator="between">
      <formula>0.03</formula>
      <formula>0.05</formula>
    </cfRule>
  </conditionalFormatting>
  <conditionalFormatting sqref="T910">
    <cfRule type="cellIs" dxfId="3754" priority="834" operator="between">
      <formula>-0.5</formula>
      <formula>-0.79</formula>
    </cfRule>
    <cfRule type="cellIs" dxfId="3753" priority="835" operator="between">
      <formula>0.5</formula>
      <formula>0.79</formula>
    </cfRule>
    <cfRule type="cellIs" dxfId="3752" priority="836" operator="lessThan">
      <formula>-0.8</formula>
    </cfRule>
    <cfRule type="cellIs" dxfId="3751" priority="840" operator="between">
      <formula>0.2</formula>
      <formula>0.49</formula>
    </cfRule>
    <cfRule type="cellIs" dxfId="3750" priority="841" operator="greaterThan">
      <formula>0.8</formula>
    </cfRule>
  </conditionalFormatting>
  <conditionalFormatting sqref="G107:G109">
    <cfRule type="cellIs" dxfId="3749" priority="589" stopIfTrue="1" operator="between">
      <formula>-0.49</formula>
      <formula>-0.8</formula>
    </cfRule>
  </conditionalFormatting>
  <conditionalFormatting sqref="Q110 J110 K107:K109 G107:G109">
    <cfRule type="cellIs" dxfId="3748" priority="587" operator="between">
      <formula>0.05</formula>
      <formula>1</formula>
    </cfRule>
    <cfRule type="cellIs" dxfId="3747" priority="588" operator="between">
      <formula>2.999</formula>
      <formula>4.999</formula>
    </cfRule>
  </conditionalFormatting>
  <conditionalFormatting sqref="Q16 J16 K13:K15 G13:G15">
    <cfRule type="cellIs" dxfId="3746" priority="685" operator="between">
      <formula>0.05</formula>
      <formula>1</formula>
    </cfRule>
    <cfRule type="cellIs" dxfId="3745" priority="686" operator="between">
      <formula>2.999</formula>
      <formula>4.999</formula>
    </cfRule>
  </conditionalFormatting>
  <conditionalFormatting sqref="J16">
    <cfRule type="cellIs" dxfId="3744" priority="683" operator="between">
      <formula>0.05</formula>
      <formula>1</formula>
    </cfRule>
    <cfRule type="cellIs" dxfId="3743" priority="684" operator="between">
      <formula>0.0299</formula>
      <formula>0.0499</formula>
    </cfRule>
  </conditionalFormatting>
  <conditionalFormatting sqref="Y16 U16">
    <cfRule type="cellIs" dxfId="3742" priority="677" operator="between">
      <formula>-0.8</formula>
      <formula>-10</formula>
    </cfRule>
    <cfRule type="cellIs" dxfId="3741" priority="678" operator="between">
      <formula>-0.5</formula>
      <formula>-0.79</formula>
    </cfRule>
    <cfRule type="cellIs" dxfId="3740" priority="679" operator="between">
      <formula>-0.199</formula>
      <formula>-0.49</formula>
    </cfRule>
    <cfRule type="cellIs" dxfId="3739" priority="680" operator="between">
      <formula>0.8</formula>
      <formula>10</formula>
    </cfRule>
    <cfRule type="cellIs" dxfId="3738" priority="681" operator="between">
      <formula>0.4999</formula>
      <formula>0.79</formula>
    </cfRule>
    <cfRule type="cellIs" dxfId="3737" priority="682" operator="between">
      <formula>0.19999</formula>
      <formula>0.49</formula>
    </cfRule>
  </conditionalFormatting>
  <conditionalFormatting sqref="I926">
    <cfRule type="cellIs" dxfId="3736" priority="807" stopIfTrue="1" operator="between">
      <formula>-0.49</formula>
      <formula>-0.8</formula>
    </cfRule>
  </conditionalFormatting>
  <conditionalFormatting sqref="Q1019 J1019">
    <cfRule type="cellIs" dxfId="3735" priority="729" operator="between">
      <formula>0.05</formula>
      <formula>1</formula>
    </cfRule>
    <cfRule type="cellIs" dxfId="3734" priority="730" operator="between">
      <formula>2.999</formula>
      <formula>4.999</formula>
    </cfRule>
  </conditionalFormatting>
  <conditionalFormatting sqref="G13:G15">
    <cfRule type="cellIs" dxfId="3733" priority="676" operator="between">
      <formula>-0.2</formula>
      <formula>-0.49</formula>
    </cfRule>
  </conditionalFormatting>
  <conditionalFormatting sqref="Q140 J140 K137:K139 G137:G139">
    <cfRule type="cellIs" dxfId="3732" priority="559" operator="between">
      <formula>0.05</formula>
      <formula>1</formula>
    </cfRule>
    <cfRule type="cellIs" dxfId="3731" priority="560" operator="between">
      <formula>2.999</formula>
      <formula>4.999</formula>
    </cfRule>
  </conditionalFormatting>
  <conditionalFormatting sqref="J140">
    <cfRule type="cellIs" dxfId="3730" priority="557" operator="between">
      <formula>0.05</formula>
      <formula>1</formula>
    </cfRule>
    <cfRule type="cellIs" dxfId="3729" priority="558" operator="between">
      <formula>0.0299</formula>
      <formula>0.0499</formula>
    </cfRule>
  </conditionalFormatting>
  <conditionalFormatting sqref="Y140 U140">
    <cfRule type="cellIs" dxfId="3728" priority="551" operator="between">
      <formula>-0.8</formula>
      <formula>-10</formula>
    </cfRule>
    <cfRule type="cellIs" dxfId="3727" priority="552" operator="between">
      <formula>-0.5</formula>
      <formula>-0.79</formula>
    </cfRule>
    <cfRule type="cellIs" dxfId="3726" priority="553" operator="between">
      <formula>-0.199</formula>
      <formula>-0.49</formula>
    </cfRule>
    <cfRule type="cellIs" dxfId="3725" priority="554" operator="between">
      <formula>0.8</formula>
      <formula>10</formula>
    </cfRule>
    <cfRule type="cellIs" dxfId="3724" priority="555" operator="between">
      <formula>0.4999</formula>
      <formula>0.79</formula>
    </cfRule>
    <cfRule type="cellIs" dxfId="3723" priority="556" operator="between">
      <formula>0.19999</formula>
      <formula>0.49</formula>
    </cfRule>
  </conditionalFormatting>
  <conditionalFormatting sqref="O980:O986">
    <cfRule type="cellIs" dxfId="3722" priority="770" operator="between">
      <formula>-0.2</formula>
      <formula>-0.5</formula>
    </cfRule>
    <cfRule type="cellIs" dxfId="3721" priority="771" operator="between">
      <formula>0.2</formula>
      <formula>0.5</formula>
    </cfRule>
    <cfRule type="cellIs" dxfId="3720" priority="772" operator="between">
      <formula>-0.5</formula>
      <formula>-0.8</formula>
    </cfRule>
    <cfRule type="cellIs" dxfId="3719" priority="773" operator="between">
      <formula>0.5</formula>
      <formula>0.8</formula>
    </cfRule>
    <cfRule type="cellIs" dxfId="3718" priority="774" operator="lessThan">
      <formula>-0.8</formula>
    </cfRule>
    <cfRule type="cellIs" dxfId="3717" priority="775" operator="greaterThan">
      <formula>0.8</formula>
    </cfRule>
  </conditionalFormatting>
  <conditionalFormatting sqref="M980:M990 G980:G990">
    <cfRule type="cellIs" dxfId="3716" priority="769" stopIfTrue="1" operator="between">
      <formula>0.03</formula>
      <formula>0.05</formula>
    </cfRule>
  </conditionalFormatting>
  <conditionalFormatting sqref="G976 T976">
    <cfRule type="cellIs" dxfId="3715" priority="766" operator="between">
      <formula>-0.2</formula>
      <formula>-0.49</formula>
    </cfRule>
  </conditionalFormatting>
  <conditionalFormatting sqref="M977">
    <cfRule type="cellIs" dxfId="3714" priority="765" stopIfTrue="1" operator="between">
      <formula>0.03</formula>
      <formula>0.05</formula>
    </cfRule>
  </conditionalFormatting>
  <conditionalFormatting sqref="G977">
    <cfRule type="cellIs" dxfId="3713" priority="764" stopIfTrue="1" operator="between">
      <formula>0.03</formula>
      <formula>0.05</formula>
    </cfRule>
  </conditionalFormatting>
  <conditionalFormatting sqref="T976">
    <cfRule type="cellIs" dxfId="3712" priority="761" operator="between">
      <formula>-0.5</formula>
      <formula>-0.79</formula>
    </cfRule>
    <cfRule type="cellIs" dxfId="3711" priority="762" operator="between">
      <formula>0.5</formula>
      <formula>0.79</formula>
    </cfRule>
    <cfRule type="cellIs" dxfId="3710" priority="763" operator="lessThan">
      <formula>-0.8</formula>
    </cfRule>
    <cfRule type="cellIs" dxfId="3709" priority="767" operator="between">
      <formula>0.2</formula>
      <formula>0.49</formula>
    </cfRule>
    <cfRule type="cellIs" dxfId="3708" priority="768" operator="greaterThan">
      <formula>0.8</formula>
    </cfRule>
  </conditionalFormatting>
  <conditionalFormatting sqref="G998:G1018">
    <cfRule type="cellIs" dxfId="3707" priority="742" operator="between">
      <formula>-0.2</formula>
      <formula>-0.49</formula>
    </cfRule>
  </conditionalFormatting>
  <conditionalFormatting sqref="G998:G1018">
    <cfRule type="cellIs" dxfId="3706" priority="741" stopIfTrue="1" operator="between">
      <formula>-0.49</formula>
      <formula>-0.8</formula>
    </cfRule>
  </conditionalFormatting>
  <conditionalFormatting sqref="K998:K1018 G998:G1018">
    <cfRule type="cellIs" dxfId="3705" priority="739" operator="between">
      <formula>0.05</formula>
      <formula>1</formula>
    </cfRule>
    <cfRule type="cellIs" dxfId="3704" priority="740" operator="between">
      <formula>2.999</formula>
      <formula>4.999</formula>
    </cfRule>
  </conditionalFormatting>
  <conditionalFormatting sqref="G994:G1018 K994:K1018 Q994:Q1018 U994:U1018">
    <cfRule type="cellIs" dxfId="3703" priority="737" operator="between">
      <formula>0.05</formula>
      <formula>1</formula>
    </cfRule>
    <cfRule type="cellIs" dxfId="3702" priority="738" operator="between">
      <formula>2.999%</formula>
      <formula>4.999%</formula>
    </cfRule>
  </conditionalFormatting>
  <conditionalFormatting sqref="G1019 K1019 Q1019 U1019">
    <cfRule type="cellIs" dxfId="3701" priority="735" operator="between">
      <formula>0.05</formula>
      <formula>1</formula>
    </cfRule>
    <cfRule type="cellIs" dxfId="3700" priority="736" operator="between">
      <formula>2.999%</formula>
      <formula>4.999%</formula>
    </cfRule>
  </conditionalFormatting>
  <conditionalFormatting sqref="G996">
    <cfRule type="cellIs" dxfId="3699" priority="733" stopIfTrue="1" operator="between">
      <formula>-0.49</formula>
      <formula>-0.8</formula>
    </cfRule>
  </conditionalFormatting>
  <conditionalFormatting sqref="G996 K996">
    <cfRule type="cellIs" dxfId="3698" priority="731" operator="between">
      <formula>0.05</formula>
      <formula>1</formula>
    </cfRule>
    <cfRule type="cellIs" dxfId="3697" priority="732" operator="between">
      <formula>2.999</formula>
      <formula>4.999</formula>
    </cfRule>
  </conditionalFormatting>
  <conditionalFormatting sqref="O1046:O1052">
    <cfRule type="cellIs" dxfId="3696" priority="697" operator="between">
      <formula>-0.2</formula>
      <formula>-0.5</formula>
    </cfRule>
    <cfRule type="cellIs" dxfId="3695" priority="698" operator="between">
      <formula>0.2</formula>
      <formula>0.5</formula>
    </cfRule>
    <cfRule type="cellIs" dxfId="3694" priority="699" operator="between">
      <formula>-0.5</formula>
      <formula>-0.8</formula>
    </cfRule>
    <cfRule type="cellIs" dxfId="3693" priority="700" operator="between">
      <formula>0.5</formula>
      <formula>0.8</formula>
    </cfRule>
    <cfRule type="cellIs" dxfId="3692" priority="701" operator="lessThan">
      <formula>-0.8</formula>
    </cfRule>
    <cfRule type="cellIs" dxfId="3691" priority="702" operator="greaterThan">
      <formula>0.8</formula>
    </cfRule>
  </conditionalFormatting>
  <conditionalFormatting sqref="M1046:M1056 G1046:G1056">
    <cfRule type="cellIs" dxfId="3690" priority="696" stopIfTrue="1" operator="between">
      <formula>0.03</formula>
      <formula>0.05</formula>
    </cfRule>
  </conditionalFormatting>
  <conditionalFormatting sqref="G1042 T1042">
    <cfRule type="cellIs" dxfId="3689" priority="693" operator="between">
      <formula>-0.2</formula>
      <formula>-0.49</formula>
    </cfRule>
  </conditionalFormatting>
  <conditionalFormatting sqref="M1043">
    <cfRule type="cellIs" dxfId="3688" priority="692" stopIfTrue="1" operator="between">
      <formula>0.03</formula>
      <formula>0.05</formula>
    </cfRule>
  </conditionalFormatting>
  <conditionalFormatting sqref="G1043">
    <cfRule type="cellIs" dxfId="3687" priority="691" stopIfTrue="1" operator="between">
      <formula>0.03</formula>
      <formula>0.05</formula>
    </cfRule>
  </conditionalFormatting>
  <conditionalFormatting sqref="T1042">
    <cfRule type="cellIs" dxfId="3686" priority="688" operator="between">
      <formula>-0.5</formula>
      <formula>-0.79</formula>
    </cfRule>
    <cfRule type="cellIs" dxfId="3685" priority="689" operator="between">
      <formula>0.5</formula>
      <formula>0.79</formula>
    </cfRule>
    <cfRule type="cellIs" dxfId="3684" priority="690" operator="lessThan">
      <formula>-0.8</formula>
    </cfRule>
    <cfRule type="cellIs" dxfId="3683" priority="694" operator="between">
      <formula>0.2</formula>
      <formula>0.49</formula>
    </cfRule>
    <cfRule type="cellIs" dxfId="3682" priority="695" operator="greaterThan">
      <formula>0.8</formula>
    </cfRule>
  </conditionalFormatting>
  <conditionalFormatting sqref="G13:G15">
    <cfRule type="cellIs" dxfId="3681" priority="687" stopIfTrue="1" operator="between">
      <formula>-0.49</formula>
      <formula>-0.8</formula>
    </cfRule>
  </conditionalFormatting>
  <conditionalFormatting sqref="Q42 J42 K39:K41 G39:G41">
    <cfRule type="cellIs" dxfId="3680" priority="671" operator="between">
      <formula>0.05</formula>
      <formula>1</formula>
    </cfRule>
    <cfRule type="cellIs" dxfId="3679" priority="672" operator="between">
      <formula>2.999</formula>
      <formula>4.999</formula>
    </cfRule>
  </conditionalFormatting>
  <conditionalFormatting sqref="J42">
    <cfRule type="cellIs" dxfId="3678" priority="669" operator="between">
      <formula>0.05</formula>
      <formula>1</formula>
    </cfRule>
    <cfRule type="cellIs" dxfId="3677" priority="670" operator="between">
      <formula>0.0299</formula>
      <formula>0.0499</formula>
    </cfRule>
  </conditionalFormatting>
  <conditionalFormatting sqref="Y42 U42">
    <cfRule type="cellIs" dxfId="3676" priority="663" operator="between">
      <formula>-0.8</formula>
      <formula>-10</formula>
    </cfRule>
    <cfRule type="cellIs" dxfId="3675" priority="664" operator="between">
      <formula>-0.5</formula>
      <formula>-0.79</formula>
    </cfRule>
    <cfRule type="cellIs" dxfId="3674" priority="665" operator="between">
      <formula>-0.199</formula>
      <formula>-0.49</formula>
    </cfRule>
    <cfRule type="cellIs" dxfId="3673" priority="666" operator="between">
      <formula>0.8</formula>
      <formula>10</formula>
    </cfRule>
    <cfRule type="cellIs" dxfId="3672" priority="667" operator="between">
      <formula>0.4999</formula>
      <formula>0.79</formula>
    </cfRule>
    <cfRule type="cellIs" dxfId="3671" priority="668" operator="between">
      <formula>0.19999</formula>
      <formula>0.49</formula>
    </cfRule>
  </conditionalFormatting>
  <conditionalFormatting sqref="G39:G41">
    <cfRule type="cellIs" dxfId="3670" priority="662" operator="between">
      <formula>-0.2</formula>
      <formula>-0.49</formula>
    </cfRule>
  </conditionalFormatting>
  <conditionalFormatting sqref="G39:G41">
    <cfRule type="cellIs" dxfId="3669" priority="673" stopIfTrue="1" operator="between">
      <formula>-0.49</formula>
      <formula>-0.8</formula>
    </cfRule>
  </conditionalFormatting>
  <conditionalFormatting sqref="Q50 J50 K47:K49 G47:G49">
    <cfRule type="cellIs" dxfId="3668" priority="643" operator="between">
      <formula>0.05</formula>
      <formula>1</formula>
    </cfRule>
    <cfRule type="cellIs" dxfId="3667" priority="644" operator="between">
      <formula>2.999</formula>
      <formula>4.999</formula>
    </cfRule>
  </conditionalFormatting>
  <conditionalFormatting sqref="J50">
    <cfRule type="cellIs" dxfId="3666" priority="641" operator="between">
      <formula>0.05</formula>
      <formula>1</formula>
    </cfRule>
    <cfRule type="cellIs" dxfId="3665" priority="642" operator="between">
      <formula>0.0299</formula>
      <formula>0.0499</formula>
    </cfRule>
  </conditionalFormatting>
  <conditionalFormatting sqref="Y50 U50">
    <cfRule type="cellIs" dxfId="3664" priority="635" operator="between">
      <formula>-0.8</formula>
      <formula>-10</formula>
    </cfRule>
    <cfRule type="cellIs" dxfId="3663" priority="636" operator="between">
      <formula>-0.5</formula>
      <formula>-0.79</formula>
    </cfRule>
    <cfRule type="cellIs" dxfId="3662" priority="637" operator="between">
      <formula>-0.199</formula>
      <formula>-0.49</formula>
    </cfRule>
    <cfRule type="cellIs" dxfId="3661" priority="638" operator="between">
      <formula>0.8</formula>
      <formula>10</formula>
    </cfRule>
    <cfRule type="cellIs" dxfId="3660" priority="639" operator="between">
      <formula>0.4999</formula>
      <formula>0.79</formula>
    </cfRule>
    <cfRule type="cellIs" dxfId="3659" priority="640" operator="between">
      <formula>0.19999</formula>
      <formula>0.49</formula>
    </cfRule>
  </conditionalFormatting>
  <conditionalFormatting sqref="G47:G49">
    <cfRule type="cellIs" dxfId="3658" priority="634" operator="between">
      <formula>-0.2</formula>
      <formula>-0.49</formula>
    </cfRule>
  </conditionalFormatting>
  <conditionalFormatting sqref="G39:G42 K39:K42 Q39:Q42 U39:U42">
    <cfRule type="cellIs" dxfId="3657" priority="660" operator="between">
      <formula>0.05</formula>
      <formula>1</formula>
    </cfRule>
    <cfRule type="cellIs" dxfId="3656" priority="661" operator="between">
      <formula>2.999%</formula>
      <formula>4.999%</formula>
    </cfRule>
  </conditionalFormatting>
  <conditionalFormatting sqref="G43:G45">
    <cfRule type="cellIs" dxfId="3655" priority="659" stopIfTrue="1" operator="between">
      <formula>-0.49</formula>
      <formula>-0.8</formula>
    </cfRule>
  </conditionalFormatting>
  <conditionalFormatting sqref="G47:G49">
    <cfRule type="cellIs" dxfId="3654" priority="645" stopIfTrue="1" operator="between">
      <formula>-0.49</formula>
      <formula>-0.8</formula>
    </cfRule>
  </conditionalFormatting>
  <conditionalFormatting sqref="G47:G50 K47:K50 Q47:Q50 U47:U50">
    <cfRule type="cellIs" dxfId="3653" priority="632" operator="between">
      <formula>0.05</formula>
      <formula>1</formula>
    </cfRule>
    <cfRule type="cellIs" dxfId="3652" priority="633" operator="between">
      <formula>2.999%</formula>
      <formula>4.999%</formula>
    </cfRule>
  </conditionalFormatting>
  <conditionalFormatting sqref="G73:G75">
    <cfRule type="cellIs" dxfId="3651" priority="631" stopIfTrue="1" operator="between">
      <formula>-0.49</formula>
      <formula>-0.8</formula>
    </cfRule>
  </conditionalFormatting>
  <conditionalFormatting sqref="Q76 J76 K73:K75 G73:G75">
    <cfRule type="cellIs" dxfId="3650" priority="629" operator="between">
      <formula>0.05</formula>
      <formula>1</formula>
    </cfRule>
    <cfRule type="cellIs" dxfId="3649" priority="630" operator="between">
      <formula>2.999</formula>
      <formula>4.999</formula>
    </cfRule>
  </conditionalFormatting>
  <conditionalFormatting sqref="J76">
    <cfRule type="cellIs" dxfId="3648" priority="627" operator="between">
      <formula>0.05</formula>
      <formula>1</formula>
    </cfRule>
    <cfRule type="cellIs" dxfId="3647" priority="628" operator="between">
      <formula>0.0299</formula>
      <formula>0.0499</formula>
    </cfRule>
  </conditionalFormatting>
  <conditionalFormatting sqref="Y76 U76">
    <cfRule type="cellIs" dxfId="3646" priority="621" operator="between">
      <formula>-0.8</formula>
      <formula>-10</formula>
    </cfRule>
    <cfRule type="cellIs" dxfId="3645" priority="622" operator="between">
      <formula>-0.5</formula>
      <formula>-0.79</formula>
    </cfRule>
    <cfRule type="cellIs" dxfId="3644" priority="623" operator="between">
      <formula>-0.199</formula>
      <formula>-0.49</formula>
    </cfRule>
    <cfRule type="cellIs" dxfId="3643" priority="624" operator="between">
      <formula>0.8</formula>
      <formula>10</formula>
    </cfRule>
    <cfRule type="cellIs" dxfId="3642" priority="625" operator="between">
      <formula>0.4999</formula>
      <formula>0.79</formula>
    </cfRule>
    <cfRule type="cellIs" dxfId="3641" priority="626" operator="between">
      <formula>0.19999</formula>
      <formula>0.49</formula>
    </cfRule>
  </conditionalFormatting>
  <conditionalFormatting sqref="G73:G75">
    <cfRule type="cellIs" dxfId="3640" priority="620" operator="between">
      <formula>-0.2</formula>
      <formula>-0.49</formula>
    </cfRule>
  </conditionalFormatting>
  <conditionalFormatting sqref="G77:G79">
    <cfRule type="cellIs" dxfId="3639" priority="617" stopIfTrue="1" operator="between">
      <formula>-0.49</formula>
      <formula>-0.8</formula>
    </cfRule>
  </conditionalFormatting>
  <conditionalFormatting sqref="Q80 J80 K77:K79 G77:G79">
    <cfRule type="cellIs" dxfId="3638" priority="615" operator="between">
      <formula>0.05</formula>
      <formula>1</formula>
    </cfRule>
    <cfRule type="cellIs" dxfId="3637" priority="616" operator="between">
      <formula>2.999</formula>
      <formula>4.999</formula>
    </cfRule>
  </conditionalFormatting>
  <conditionalFormatting sqref="J80">
    <cfRule type="cellIs" dxfId="3636" priority="613" operator="between">
      <formula>0.05</formula>
      <formula>1</formula>
    </cfRule>
    <cfRule type="cellIs" dxfId="3635" priority="614" operator="between">
      <formula>0.0299</formula>
      <formula>0.0499</formula>
    </cfRule>
  </conditionalFormatting>
  <conditionalFormatting sqref="Y80 U80">
    <cfRule type="cellIs" dxfId="3634" priority="607" operator="between">
      <formula>-0.8</formula>
      <formula>-10</formula>
    </cfRule>
    <cfRule type="cellIs" dxfId="3633" priority="608" operator="between">
      <formula>-0.5</formula>
      <formula>-0.79</formula>
    </cfRule>
    <cfRule type="cellIs" dxfId="3632" priority="609" operator="between">
      <formula>-0.199</formula>
      <formula>-0.49</formula>
    </cfRule>
    <cfRule type="cellIs" dxfId="3631" priority="610" operator="between">
      <formula>0.8</formula>
      <formula>10</formula>
    </cfRule>
    <cfRule type="cellIs" dxfId="3630" priority="611" operator="between">
      <formula>0.4999</formula>
      <formula>0.79</formula>
    </cfRule>
    <cfRule type="cellIs" dxfId="3629" priority="612" operator="between">
      <formula>0.19999</formula>
      <formula>0.49</formula>
    </cfRule>
  </conditionalFormatting>
  <conditionalFormatting sqref="G77:G79">
    <cfRule type="cellIs" dxfId="3628" priority="606" operator="between">
      <formula>-0.2</formula>
      <formula>-0.49</formula>
    </cfRule>
  </conditionalFormatting>
  <conditionalFormatting sqref="G77:G80 K77:K80 Q77:Q80 U77:U80">
    <cfRule type="cellIs" dxfId="3627" priority="604" operator="between">
      <formula>0.05</formula>
      <formula>1</formula>
    </cfRule>
    <cfRule type="cellIs" dxfId="3626" priority="605" operator="between">
      <formula>2.999%</formula>
      <formula>4.999%</formula>
    </cfRule>
  </conditionalFormatting>
  <conditionalFormatting sqref="G103:G105">
    <cfRule type="cellIs" dxfId="3625" priority="603" stopIfTrue="1" operator="between">
      <formula>-0.49</formula>
      <formula>-0.8</formula>
    </cfRule>
  </conditionalFormatting>
  <conditionalFormatting sqref="Q106 J106 K103:K105 G103:G105">
    <cfRule type="cellIs" dxfId="3624" priority="601" operator="between">
      <formula>0.05</formula>
      <formula>1</formula>
    </cfRule>
    <cfRule type="cellIs" dxfId="3623" priority="602" operator="between">
      <formula>2.999</formula>
      <formula>4.999</formula>
    </cfRule>
  </conditionalFormatting>
  <conditionalFormatting sqref="J106">
    <cfRule type="cellIs" dxfId="3622" priority="599" operator="between">
      <formula>0.05</formula>
      <formula>1</formula>
    </cfRule>
    <cfRule type="cellIs" dxfId="3621" priority="600" operator="between">
      <formula>0.0299</formula>
      <formula>0.0499</formula>
    </cfRule>
  </conditionalFormatting>
  <conditionalFormatting sqref="Y106 U106">
    <cfRule type="cellIs" dxfId="3620" priority="593" operator="between">
      <formula>-0.8</formula>
      <formula>-10</formula>
    </cfRule>
    <cfRule type="cellIs" dxfId="3619" priority="594" operator="between">
      <formula>-0.5</formula>
      <formula>-0.79</formula>
    </cfRule>
    <cfRule type="cellIs" dxfId="3618" priority="595" operator="between">
      <formula>-0.199</formula>
      <formula>-0.49</formula>
    </cfRule>
    <cfRule type="cellIs" dxfId="3617" priority="596" operator="between">
      <formula>0.8</formula>
      <formula>10</formula>
    </cfRule>
    <cfRule type="cellIs" dxfId="3616" priority="597" operator="between">
      <formula>0.4999</formula>
      <formula>0.79</formula>
    </cfRule>
    <cfRule type="cellIs" dxfId="3615" priority="598" operator="between">
      <formula>0.19999</formula>
      <formula>0.49</formula>
    </cfRule>
  </conditionalFormatting>
  <conditionalFormatting sqref="G103:G105">
    <cfRule type="cellIs" dxfId="3614" priority="592" operator="between">
      <formula>-0.2</formula>
      <formula>-0.49</formula>
    </cfRule>
  </conditionalFormatting>
  <conditionalFormatting sqref="J110">
    <cfRule type="cellIs" dxfId="3613" priority="585" operator="between">
      <formula>0.05</formula>
      <formula>1</formula>
    </cfRule>
    <cfRule type="cellIs" dxfId="3612" priority="586" operator="between">
      <formula>0.0299</formula>
      <formula>0.0499</formula>
    </cfRule>
  </conditionalFormatting>
  <conditionalFormatting sqref="Y110 U110">
    <cfRule type="cellIs" dxfId="3611" priority="579" operator="between">
      <formula>-0.8</formula>
      <formula>-10</formula>
    </cfRule>
    <cfRule type="cellIs" dxfId="3610" priority="580" operator="between">
      <formula>-0.5</formula>
      <formula>-0.79</formula>
    </cfRule>
    <cfRule type="cellIs" dxfId="3609" priority="581" operator="between">
      <formula>-0.199</formula>
      <formula>-0.49</formula>
    </cfRule>
    <cfRule type="cellIs" dxfId="3608" priority="582" operator="between">
      <formula>0.8</formula>
      <formula>10</formula>
    </cfRule>
    <cfRule type="cellIs" dxfId="3607" priority="583" operator="between">
      <formula>0.4999</formula>
      <formula>0.79</formula>
    </cfRule>
    <cfRule type="cellIs" dxfId="3606" priority="584" operator="between">
      <formula>0.19999</formula>
      <formula>0.49</formula>
    </cfRule>
  </conditionalFormatting>
  <conditionalFormatting sqref="G107:G109">
    <cfRule type="cellIs" dxfId="3605" priority="578" operator="between">
      <formula>-0.2</formula>
      <formula>-0.49</formula>
    </cfRule>
  </conditionalFormatting>
  <conditionalFormatting sqref="G107:G110 K107:K110 Q107:Q110 U107:U110">
    <cfRule type="cellIs" dxfId="3604" priority="576" operator="between">
      <formula>0.05</formula>
      <formula>1</formula>
    </cfRule>
    <cfRule type="cellIs" dxfId="3603" priority="577" operator="between">
      <formula>2.999%</formula>
      <formula>4.999%</formula>
    </cfRule>
  </conditionalFormatting>
  <conditionalFormatting sqref="G133:G135">
    <cfRule type="cellIs" dxfId="3602" priority="575" stopIfTrue="1" operator="between">
      <formula>-0.49</formula>
      <formula>-0.8</formula>
    </cfRule>
  </conditionalFormatting>
  <conditionalFormatting sqref="Q136 J136 K133:K135 G133:G135">
    <cfRule type="cellIs" dxfId="3601" priority="573" operator="between">
      <formula>0.05</formula>
      <formula>1</formula>
    </cfRule>
    <cfRule type="cellIs" dxfId="3600" priority="574" operator="between">
      <formula>2.999</formula>
      <formula>4.999</formula>
    </cfRule>
  </conditionalFormatting>
  <conditionalFormatting sqref="J136">
    <cfRule type="cellIs" dxfId="3599" priority="571" operator="between">
      <formula>0.05</formula>
      <formula>1</formula>
    </cfRule>
    <cfRule type="cellIs" dxfId="3598" priority="572" operator="between">
      <formula>0.0299</formula>
      <formula>0.0499</formula>
    </cfRule>
  </conditionalFormatting>
  <conditionalFormatting sqref="Y136 U136">
    <cfRule type="cellIs" dxfId="3597" priority="565" operator="between">
      <formula>-0.8</formula>
      <formula>-10</formula>
    </cfRule>
    <cfRule type="cellIs" dxfId="3596" priority="566" operator="between">
      <formula>-0.5</formula>
      <formula>-0.79</formula>
    </cfRule>
    <cfRule type="cellIs" dxfId="3595" priority="567" operator="between">
      <formula>-0.199</formula>
      <formula>-0.49</formula>
    </cfRule>
    <cfRule type="cellIs" dxfId="3594" priority="568" operator="between">
      <formula>0.8</formula>
      <formula>10</formula>
    </cfRule>
    <cfRule type="cellIs" dxfId="3593" priority="569" operator="between">
      <formula>0.4999</formula>
      <formula>0.79</formula>
    </cfRule>
    <cfRule type="cellIs" dxfId="3592" priority="570" operator="between">
      <formula>0.19999</formula>
      <formula>0.49</formula>
    </cfRule>
  </conditionalFormatting>
  <conditionalFormatting sqref="G133:G135">
    <cfRule type="cellIs" dxfId="3591" priority="564" operator="between">
      <formula>-0.2</formula>
      <formula>-0.49</formula>
    </cfRule>
  </conditionalFormatting>
  <conditionalFormatting sqref="G137:G139">
    <cfRule type="cellIs" dxfId="3590" priority="561" stopIfTrue="1" operator="between">
      <formula>-0.49</formula>
      <formula>-0.8</formula>
    </cfRule>
  </conditionalFormatting>
  <conditionalFormatting sqref="G137:G139">
    <cfRule type="cellIs" dxfId="3589" priority="550" operator="between">
      <formula>-0.2</formula>
      <formula>-0.49</formula>
    </cfRule>
  </conditionalFormatting>
  <conditionalFormatting sqref="G137:G140 K137:K140 Q137:Q140 U137:U140">
    <cfRule type="cellIs" dxfId="3588" priority="548" operator="between">
      <formula>0.05</formula>
      <formula>1</formula>
    </cfRule>
    <cfRule type="cellIs" dxfId="3587" priority="549" operator="between">
      <formula>2.999%</formula>
      <formula>4.999%</formula>
    </cfRule>
  </conditionalFormatting>
  <conditionalFormatting sqref="G133:G136 K133:K136 Q133:Q136 U133:U136">
    <cfRule type="cellIs" dxfId="3586" priority="562" operator="between">
      <formula>0.05</formula>
      <formula>1</formula>
    </cfRule>
    <cfRule type="cellIs" dxfId="3585" priority="563" operator="between">
      <formula>2.999%</formula>
      <formula>4.999%</formula>
    </cfRule>
  </conditionalFormatting>
  <conditionalFormatting sqref="G141:G143">
    <cfRule type="cellIs" dxfId="3584" priority="547" stopIfTrue="1" operator="between">
      <formula>-0.49</formula>
      <formula>-0.8</formula>
    </cfRule>
  </conditionalFormatting>
  <conditionalFormatting sqref="Q144 J144 K141:K143 G141:G143">
    <cfRule type="cellIs" dxfId="3583" priority="545" operator="between">
      <formula>0.05</formula>
      <formula>1</formula>
    </cfRule>
    <cfRule type="cellIs" dxfId="3582" priority="546" operator="between">
      <formula>2.999</formula>
      <formula>4.999</formula>
    </cfRule>
  </conditionalFormatting>
  <conditionalFormatting sqref="J144">
    <cfRule type="cellIs" dxfId="3581" priority="543" operator="between">
      <formula>0.05</formula>
      <formula>1</formula>
    </cfRule>
    <cfRule type="cellIs" dxfId="3580" priority="544" operator="between">
      <formula>0.0299</formula>
      <formula>0.0499</formula>
    </cfRule>
  </conditionalFormatting>
  <conditionalFormatting sqref="Y144 U144">
    <cfRule type="cellIs" dxfId="3579" priority="537" operator="between">
      <formula>-0.8</formula>
      <formula>-10</formula>
    </cfRule>
    <cfRule type="cellIs" dxfId="3578" priority="538" operator="between">
      <formula>-0.5</formula>
      <formula>-0.79</formula>
    </cfRule>
    <cfRule type="cellIs" dxfId="3577" priority="539" operator="between">
      <formula>-0.199</formula>
      <formula>-0.49</formula>
    </cfRule>
    <cfRule type="cellIs" dxfId="3576" priority="540" operator="between">
      <formula>0.8</formula>
      <formula>10</formula>
    </cfRule>
    <cfRule type="cellIs" dxfId="3575" priority="541" operator="between">
      <formula>0.4999</formula>
      <formula>0.79</formula>
    </cfRule>
    <cfRule type="cellIs" dxfId="3574" priority="542" operator="between">
      <formula>0.19999</formula>
      <formula>0.49</formula>
    </cfRule>
  </conditionalFormatting>
  <conditionalFormatting sqref="G141:G143">
    <cfRule type="cellIs" dxfId="3573" priority="536" operator="between">
      <formula>-0.2</formula>
      <formula>-0.49</formula>
    </cfRule>
  </conditionalFormatting>
  <conditionalFormatting sqref="G145:G147">
    <cfRule type="cellIs" dxfId="3572" priority="533" stopIfTrue="1" operator="between">
      <formula>-0.49</formula>
      <formula>-0.8</formula>
    </cfRule>
  </conditionalFormatting>
  <conditionalFormatting sqref="Q148 J148 K145:K147 G145:G147">
    <cfRule type="cellIs" dxfId="3571" priority="531" operator="between">
      <formula>0.05</formula>
      <formula>1</formula>
    </cfRule>
    <cfRule type="cellIs" dxfId="3570" priority="532" operator="between">
      <formula>2.999</formula>
      <formula>4.999</formula>
    </cfRule>
  </conditionalFormatting>
  <conditionalFormatting sqref="J148">
    <cfRule type="cellIs" dxfId="3569" priority="529" operator="between">
      <formula>0.05</formula>
      <formula>1</formula>
    </cfRule>
    <cfRule type="cellIs" dxfId="3568" priority="530" operator="between">
      <formula>0.0299</formula>
      <formula>0.0499</formula>
    </cfRule>
  </conditionalFormatting>
  <conditionalFormatting sqref="Y148 U148">
    <cfRule type="cellIs" dxfId="3567" priority="523" operator="between">
      <formula>-0.8</formula>
      <formula>-10</formula>
    </cfRule>
    <cfRule type="cellIs" dxfId="3566" priority="524" operator="between">
      <formula>-0.5</formula>
      <formula>-0.79</formula>
    </cfRule>
    <cfRule type="cellIs" dxfId="3565" priority="525" operator="between">
      <formula>-0.199</formula>
      <formula>-0.49</formula>
    </cfRule>
    <cfRule type="cellIs" dxfId="3564" priority="526" operator="between">
      <formula>0.8</formula>
      <formula>10</formula>
    </cfRule>
    <cfRule type="cellIs" dxfId="3563" priority="527" operator="between">
      <formula>0.4999</formula>
      <formula>0.79</formula>
    </cfRule>
    <cfRule type="cellIs" dxfId="3562" priority="528" operator="between">
      <formula>0.19999</formula>
      <formula>0.49</formula>
    </cfRule>
  </conditionalFormatting>
  <conditionalFormatting sqref="G145:G147">
    <cfRule type="cellIs" dxfId="3561" priority="522" operator="between">
      <formula>-0.2</formula>
      <formula>-0.49</formula>
    </cfRule>
  </conditionalFormatting>
  <conditionalFormatting sqref="G145:G148 K145:K148 Q145:Q148 U145:U148">
    <cfRule type="cellIs" dxfId="3560" priority="520" operator="between">
      <formula>0.05</formula>
      <formula>1</formula>
    </cfRule>
    <cfRule type="cellIs" dxfId="3559" priority="521" operator="between">
      <formula>2.999%</formula>
      <formula>4.999%</formula>
    </cfRule>
  </conditionalFormatting>
  <conditionalFormatting sqref="G141:G144 K141:K144 Q141:Q144 U141:U144">
    <cfRule type="cellIs" dxfId="3558" priority="534" operator="between">
      <formula>0.05</formula>
      <formula>1</formula>
    </cfRule>
    <cfRule type="cellIs" dxfId="3557" priority="535" operator="between">
      <formula>2.999%</formula>
      <formula>4.999%</formula>
    </cfRule>
  </conditionalFormatting>
  <conditionalFormatting sqref="G149:G151">
    <cfRule type="cellIs" dxfId="3556" priority="519" stopIfTrue="1" operator="between">
      <formula>-0.49</formula>
      <formula>-0.8</formula>
    </cfRule>
  </conditionalFormatting>
  <conditionalFormatting sqref="Q152 J152 K149:K151 G149:G151">
    <cfRule type="cellIs" dxfId="3555" priority="517" operator="between">
      <formula>0.05</formula>
      <formula>1</formula>
    </cfRule>
    <cfRule type="cellIs" dxfId="3554" priority="518" operator="between">
      <formula>2.999</formula>
      <formula>4.999</formula>
    </cfRule>
  </conditionalFormatting>
  <conditionalFormatting sqref="J152">
    <cfRule type="cellIs" dxfId="3553" priority="515" operator="between">
      <formula>0.05</formula>
      <formula>1</formula>
    </cfRule>
    <cfRule type="cellIs" dxfId="3552" priority="516" operator="between">
      <formula>0.0299</formula>
      <formula>0.0499</formula>
    </cfRule>
  </conditionalFormatting>
  <conditionalFormatting sqref="Y152 U152">
    <cfRule type="cellIs" dxfId="3551" priority="509" operator="between">
      <formula>-0.8</formula>
      <formula>-10</formula>
    </cfRule>
    <cfRule type="cellIs" dxfId="3550" priority="510" operator="between">
      <formula>-0.5</formula>
      <formula>-0.79</formula>
    </cfRule>
    <cfRule type="cellIs" dxfId="3549" priority="511" operator="between">
      <formula>-0.199</formula>
      <formula>-0.49</formula>
    </cfRule>
    <cfRule type="cellIs" dxfId="3548" priority="512" operator="between">
      <formula>0.8</formula>
      <formula>10</formula>
    </cfRule>
    <cfRule type="cellIs" dxfId="3547" priority="513" operator="between">
      <formula>0.4999</formula>
      <formula>0.79</formula>
    </cfRule>
    <cfRule type="cellIs" dxfId="3546" priority="514" operator="between">
      <formula>0.19999</formula>
      <formula>0.49</formula>
    </cfRule>
  </conditionalFormatting>
  <conditionalFormatting sqref="G149:G151">
    <cfRule type="cellIs" dxfId="3545" priority="508" operator="between">
      <formula>-0.2</formula>
      <formula>-0.49</formula>
    </cfRule>
  </conditionalFormatting>
  <conditionalFormatting sqref="G153:G155">
    <cfRule type="cellIs" dxfId="3544" priority="505" stopIfTrue="1" operator="between">
      <formula>-0.49</formula>
      <formula>-0.8</formula>
    </cfRule>
  </conditionalFormatting>
  <conditionalFormatting sqref="Q156 J156 K153:K155 G153:G155">
    <cfRule type="cellIs" dxfId="3543" priority="503" operator="between">
      <formula>0.05</formula>
      <formula>1</formula>
    </cfRule>
    <cfRule type="cellIs" dxfId="3542" priority="504" operator="between">
      <formula>2.999</formula>
      <formula>4.999</formula>
    </cfRule>
  </conditionalFormatting>
  <conditionalFormatting sqref="J156">
    <cfRule type="cellIs" dxfId="3541" priority="501" operator="between">
      <formula>0.05</formula>
      <formula>1</formula>
    </cfRule>
    <cfRule type="cellIs" dxfId="3540" priority="502" operator="between">
      <formula>0.0299</formula>
      <formula>0.0499</formula>
    </cfRule>
  </conditionalFormatting>
  <conditionalFormatting sqref="Y156 U156">
    <cfRule type="cellIs" dxfId="3539" priority="495" operator="between">
      <formula>-0.8</formula>
      <formula>-10</formula>
    </cfRule>
    <cfRule type="cellIs" dxfId="3538" priority="496" operator="between">
      <formula>-0.5</formula>
      <formula>-0.79</formula>
    </cfRule>
    <cfRule type="cellIs" dxfId="3537" priority="497" operator="between">
      <formula>-0.199</formula>
      <formula>-0.49</formula>
    </cfRule>
    <cfRule type="cellIs" dxfId="3536" priority="498" operator="between">
      <formula>0.8</formula>
      <formula>10</formula>
    </cfRule>
    <cfRule type="cellIs" dxfId="3535" priority="499" operator="between">
      <formula>0.4999</formula>
      <formula>0.79</formula>
    </cfRule>
    <cfRule type="cellIs" dxfId="3534" priority="500" operator="between">
      <formula>0.19999</formula>
      <formula>0.49</formula>
    </cfRule>
  </conditionalFormatting>
  <conditionalFormatting sqref="G153:G155">
    <cfRule type="cellIs" dxfId="3533" priority="494" operator="between">
      <formula>-0.2</formula>
      <formula>-0.49</formula>
    </cfRule>
  </conditionalFormatting>
  <conditionalFormatting sqref="G153:G156 K153:K156 Q153:Q156 U153:U156">
    <cfRule type="cellIs" dxfId="3532" priority="492" operator="between">
      <formula>0.05</formula>
      <formula>1</formula>
    </cfRule>
    <cfRule type="cellIs" dxfId="3531" priority="493" operator="between">
      <formula>2.999%</formula>
      <formula>4.999%</formula>
    </cfRule>
  </conditionalFormatting>
  <conditionalFormatting sqref="G149:G152 K149:K152 Q149:Q152 U149:U152">
    <cfRule type="cellIs" dxfId="3530" priority="506" operator="between">
      <formula>0.05</formula>
      <formula>1</formula>
    </cfRule>
    <cfRule type="cellIs" dxfId="3529" priority="507" operator="between">
      <formula>2.999%</formula>
      <formula>4.999%</formula>
    </cfRule>
  </conditionalFormatting>
  <conditionalFormatting sqref="G157:G159">
    <cfRule type="cellIs" dxfId="3528" priority="491" stopIfTrue="1" operator="between">
      <formula>-0.49</formula>
      <formula>-0.8</formula>
    </cfRule>
  </conditionalFormatting>
  <conditionalFormatting sqref="Q160 J160 K157:K159 G157:G159">
    <cfRule type="cellIs" dxfId="3527" priority="489" operator="between">
      <formula>0.05</formula>
      <formula>1</formula>
    </cfRule>
    <cfRule type="cellIs" dxfId="3526" priority="490" operator="between">
      <formula>2.999</formula>
      <formula>4.999</formula>
    </cfRule>
  </conditionalFormatting>
  <conditionalFormatting sqref="J160">
    <cfRule type="cellIs" dxfId="3525" priority="487" operator="between">
      <formula>0.05</formula>
      <formula>1</formula>
    </cfRule>
    <cfRule type="cellIs" dxfId="3524" priority="488" operator="between">
      <formula>0.0299</formula>
      <formula>0.0499</formula>
    </cfRule>
  </conditionalFormatting>
  <conditionalFormatting sqref="Y160 U160">
    <cfRule type="cellIs" dxfId="3523" priority="481" operator="between">
      <formula>-0.8</formula>
      <formula>-10</formula>
    </cfRule>
    <cfRule type="cellIs" dxfId="3522" priority="482" operator="between">
      <formula>-0.5</formula>
      <formula>-0.79</formula>
    </cfRule>
    <cfRule type="cellIs" dxfId="3521" priority="483" operator="between">
      <formula>-0.199</formula>
      <formula>-0.49</formula>
    </cfRule>
    <cfRule type="cellIs" dxfId="3520" priority="484" operator="between">
      <formula>0.8</formula>
      <formula>10</formula>
    </cfRule>
    <cfRule type="cellIs" dxfId="3519" priority="485" operator="between">
      <formula>0.4999</formula>
      <formula>0.79</formula>
    </cfRule>
    <cfRule type="cellIs" dxfId="3518" priority="486" operator="between">
      <formula>0.19999</formula>
      <formula>0.49</formula>
    </cfRule>
  </conditionalFormatting>
  <conditionalFormatting sqref="G157:G159">
    <cfRule type="cellIs" dxfId="3517" priority="480" operator="between">
      <formula>-0.2</formula>
      <formula>-0.49</formula>
    </cfRule>
  </conditionalFormatting>
  <conditionalFormatting sqref="G161:G163">
    <cfRule type="cellIs" dxfId="3516" priority="477" stopIfTrue="1" operator="between">
      <formula>-0.49</formula>
      <formula>-0.8</formula>
    </cfRule>
  </conditionalFormatting>
  <conditionalFormatting sqref="Q164 J164 K161:K163 G161:G163">
    <cfRule type="cellIs" dxfId="3515" priority="475" operator="between">
      <formula>0.05</formula>
      <formula>1</formula>
    </cfRule>
    <cfRule type="cellIs" dxfId="3514" priority="476" operator="between">
      <formula>2.999</formula>
      <formula>4.999</formula>
    </cfRule>
  </conditionalFormatting>
  <conditionalFormatting sqref="J164">
    <cfRule type="cellIs" dxfId="3513" priority="473" operator="between">
      <formula>0.05</formula>
      <formula>1</formula>
    </cfRule>
    <cfRule type="cellIs" dxfId="3512" priority="474" operator="between">
      <formula>0.0299</formula>
      <formula>0.0499</formula>
    </cfRule>
  </conditionalFormatting>
  <conditionalFormatting sqref="Y164 U164">
    <cfRule type="cellIs" dxfId="3511" priority="467" operator="between">
      <formula>-0.8</formula>
      <formula>-10</formula>
    </cfRule>
    <cfRule type="cellIs" dxfId="3510" priority="468" operator="between">
      <formula>-0.5</formula>
      <formula>-0.79</formula>
    </cfRule>
    <cfRule type="cellIs" dxfId="3509" priority="469" operator="between">
      <formula>-0.199</formula>
      <formula>-0.49</formula>
    </cfRule>
    <cfRule type="cellIs" dxfId="3508" priority="470" operator="between">
      <formula>0.8</formula>
      <formula>10</formula>
    </cfRule>
    <cfRule type="cellIs" dxfId="3507" priority="471" operator="between">
      <formula>0.4999</formula>
      <formula>0.79</formula>
    </cfRule>
    <cfRule type="cellIs" dxfId="3506" priority="472" operator="between">
      <formula>0.19999</formula>
      <formula>0.49</formula>
    </cfRule>
  </conditionalFormatting>
  <conditionalFormatting sqref="G161:G163">
    <cfRule type="cellIs" dxfId="3505" priority="466" operator="between">
      <formula>-0.2</formula>
      <formula>-0.49</formula>
    </cfRule>
  </conditionalFormatting>
  <conditionalFormatting sqref="G161:G164 K161:K164 Q161:Q164 U161:U164">
    <cfRule type="cellIs" dxfId="3504" priority="464" operator="between">
      <formula>0.05</formula>
      <formula>1</formula>
    </cfRule>
    <cfRule type="cellIs" dxfId="3503" priority="465" operator="between">
      <formula>2.999%</formula>
      <formula>4.999%</formula>
    </cfRule>
  </conditionalFormatting>
  <conditionalFormatting sqref="G157:G160 K157:K160 Q157:Q160 U157:U160">
    <cfRule type="cellIs" dxfId="3502" priority="478" operator="between">
      <formula>0.05</formula>
      <formula>1</formula>
    </cfRule>
    <cfRule type="cellIs" dxfId="3501" priority="479" operator="between">
      <formula>2.999%</formula>
      <formula>4.999%</formula>
    </cfRule>
  </conditionalFormatting>
  <conditionalFormatting sqref="G165:G167">
    <cfRule type="cellIs" dxfId="3500" priority="463" stopIfTrue="1" operator="between">
      <formula>-0.49</formula>
      <formula>-0.8</formula>
    </cfRule>
  </conditionalFormatting>
  <conditionalFormatting sqref="Q168 J168 K165:K167 G165:G167">
    <cfRule type="cellIs" dxfId="3499" priority="461" operator="between">
      <formula>0.05</formula>
      <formula>1</formula>
    </cfRule>
    <cfRule type="cellIs" dxfId="3498" priority="462" operator="between">
      <formula>2.999</formula>
      <formula>4.999</formula>
    </cfRule>
  </conditionalFormatting>
  <conditionalFormatting sqref="J168">
    <cfRule type="cellIs" dxfId="3497" priority="459" operator="between">
      <formula>0.05</formula>
      <formula>1</formula>
    </cfRule>
    <cfRule type="cellIs" dxfId="3496" priority="460" operator="between">
      <formula>0.0299</formula>
      <formula>0.0499</formula>
    </cfRule>
  </conditionalFormatting>
  <conditionalFormatting sqref="Y168 U168">
    <cfRule type="cellIs" dxfId="3495" priority="453" operator="between">
      <formula>-0.8</formula>
      <formula>-10</formula>
    </cfRule>
    <cfRule type="cellIs" dxfId="3494" priority="454" operator="between">
      <formula>-0.5</formula>
      <formula>-0.79</formula>
    </cfRule>
    <cfRule type="cellIs" dxfId="3493" priority="455" operator="between">
      <formula>-0.199</formula>
      <formula>-0.49</formula>
    </cfRule>
    <cfRule type="cellIs" dxfId="3492" priority="456" operator="between">
      <formula>0.8</formula>
      <formula>10</formula>
    </cfRule>
    <cfRule type="cellIs" dxfId="3491" priority="457" operator="between">
      <formula>0.4999</formula>
      <formula>0.79</formula>
    </cfRule>
    <cfRule type="cellIs" dxfId="3490" priority="458" operator="between">
      <formula>0.19999</formula>
      <formula>0.49</formula>
    </cfRule>
  </conditionalFormatting>
  <conditionalFormatting sqref="G165:G167">
    <cfRule type="cellIs" dxfId="3489" priority="452" operator="between">
      <formula>-0.2</formula>
      <formula>-0.49</formula>
    </cfRule>
  </conditionalFormatting>
  <conditionalFormatting sqref="G169:G171">
    <cfRule type="cellIs" dxfId="3488" priority="449" stopIfTrue="1" operator="between">
      <formula>-0.49</formula>
      <formula>-0.8</formula>
    </cfRule>
  </conditionalFormatting>
  <conditionalFormatting sqref="Q172 J172 K169:K171 G169:G171">
    <cfRule type="cellIs" dxfId="3487" priority="447" operator="between">
      <formula>0.05</formula>
      <formula>1</formula>
    </cfRule>
    <cfRule type="cellIs" dxfId="3486" priority="448" operator="between">
      <formula>2.999</formula>
      <formula>4.999</formula>
    </cfRule>
  </conditionalFormatting>
  <conditionalFormatting sqref="J172">
    <cfRule type="cellIs" dxfId="3485" priority="445" operator="between">
      <formula>0.05</formula>
      <formula>1</formula>
    </cfRule>
    <cfRule type="cellIs" dxfId="3484" priority="446" operator="between">
      <formula>0.0299</formula>
      <formula>0.0499</formula>
    </cfRule>
  </conditionalFormatting>
  <conditionalFormatting sqref="Y172 U172">
    <cfRule type="cellIs" dxfId="3483" priority="439" operator="between">
      <formula>-0.8</formula>
      <formula>-10</formula>
    </cfRule>
    <cfRule type="cellIs" dxfId="3482" priority="440" operator="between">
      <formula>-0.5</formula>
      <formula>-0.79</formula>
    </cfRule>
    <cfRule type="cellIs" dxfId="3481" priority="441" operator="between">
      <formula>-0.199</formula>
      <formula>-0.49</formula>
    </cfRule>
    <cfRule type="cellIs" dxfId="3480" priority="442" operator="between">
      <formula>0.8</formula>
      <formula>10</formula>
    </cfRule>
    <cfRule type="cellIs" dxfId="3479" priority="443" operator="between">
      <formula>0.4999</formula>
      <formula>0.79</formula>
    </cfRule>
    <cfRule type="cellIs" dxfId="3478" priority="444" operator="between">
      <formula>0.19999</formula>
      <formula>0.49</formula>
    </cfRule>
  </conditionalFormatting>
  <conditionalFormatting sqref="G169:G171">
    <cfRule type="cellIs" dxfId="3477" priority="438" operator="between">
      <formula>-0.2</formula>
      <formula>-0.49</formula>
    </cfRule>
  </conditionalFormatting>
  <conditionalFormatting sqref="G169:G172 K169:K172 Q169:Q172 U169:U172">
    <cfRule type="cellIs" dxfId="3476" priority="436" operator="between">
      <formula>0.05</formula>
      <formula>1</formula>
    </cfRule>
    <cfRule type="cellIs" dxfId="3475" priority="437" operator="between">
      <formula>2.999%</formula>
      <formula>4.999%</formula>
    </cfRule>
  </conditionalFormatting>
  <conditionalFormatting sqref="G165:G168 K165:K168 Q165:Q168 U165:U168">
    <cfRule type="cellIs" dxfId="3474" priority="450" operator="between">
      <formula>0.05</formula>
      <formula>1</formula>
    </cfRule>
    <cfRule type="cellIs" dxfId="3473" priority="451" operator="between">
      <formula>2.999%</formula>
      <formula>4.999%</formula>
    </cfRule>
  </conditionalFormatting>
  <conditionalFormatting sqref="G173:G175">
    <cfRule type="cellIs" dxfId="3472" priority="435" stopIfTrue="1" operator="between">
      <formula>-0.49</formula>
      <formula>-0.8</formula>
    </cfRule>
  </conditionalFormatting>
  <conditionalFormatting sqref="Q176 J176 K173:K175 G173:G175">
    <cfRule type="cellIs" dxfId="3471" priority="433" operator="between">
      <formula>0.05</formula>
      <formula>1</formula>
    </cfRule>
    <cfRule type="cellIs" dxfId="3470" priority="434" operator="between">
      <formula>2.999</formula>
      <formula>4.999</formula>
    </cfRule>
  </conditionalFormatting>
  <conditionalFormatting sqref="J176">
    <cfRule type="cellIs" dxfId="3469" priority="431" operator="between">
      <formula>0.05</formula>
      <formula>1</formula>
    </cfRule>
    <cfRule type="cellIs" dxfId="3468" priority="432" operator="between">
      <formula>0.0299</formula>
      <formula>0.0499</formula>
    </cfRule>
  </conditionalFormatting>
  <conditionalFormatting sqref="Y176 U176">
    <cfRule type="cellIs" dxfId="3467" priority="425" operator="between">
      <formula>-0.8</formula>
      <formula>-10</formula>
    </cfRule>
    <cfRule type="cellIs" dxfId="3466" priority="426" operator="between">
      <formula>-0.5</formula>
      <formula>-0.79</formula>
    </cfRule>
    <cfRule type="cellIs" dxfId="3465" priority="427" operator="between">
      <formula>-0.199</formula>
      <formula>-0.49</formula>
    </cfRule>
    <cfRule type="cellIs" dxfId="3464" priority="428" operator="between">
      <formula>0.8</formula>
      <formula>10</formula>
    </cfRule>
    <cfRule type="cellIs" dxfId="3463" priority="429" operator="between">
      <formula>0.4999</formula>
      <formula>0.79</formula>
    </cfRule>
    <cfRule type="cellIs" dxfId="3462" priority="430" operator="between">
      <formula>0.19999</formula>
      <formula>0.49</formula>
    </cfRule>
  </conditionalFormatting>
  <conditionalFormatting sqref="G173:G175">
    <cfRule type="cellIs" dxfId="3461" priority="424" operator="between">
      <formula>-0.2</formula>
      <formula>-0.49</formula>
    </cfRule>
  </conditionalFormatting>
  <conditionalFormatting sqref="G173:G176 K173:K176 Q173:Q176 U173:U176">
    <cfRule type="cellIs" dxfId="3460" priority="422" operator="between">
      <formula>0.05</formula>
      <formula>1</formula>
    </cfRule>
    <cfRule type="cellIs" dxfId="3459" priority="423" operator="between">
      <formula>2.999%</formula>
      <formula>4.999%</formula>
    </cfRule>
  </conditionalFormatting>
  <conditionalFormatting sqref="G199:G213">
    <cfRule type="cellIs" dxfId="3458" priority="419" stopIfTrue="1" operator="between">
      <formula>-0.49</formula>
      <formula>-0.8</formula>
    </cfRule>
  </conditionalFormatting>
  <conditionalFormatting sqref="K199:K213 G199:G213">
    <cfRule type="cellIs" dxfId="3457" priority="417" operator="between">
      <formula>0.05</formula>
      <formula>1</formula>
    </cfRule>
    <cfRule type="cellIs" dxfId="3456" priority="418" operator="between">
      <formula>2.999</formula>
      <formula>4.999</formula>
    </cfRule>
  </conditionalFormatting>
  <conditionalFormatting sqref="G199:G213">
    <cfRule type="cellIs" dxfId="3455" priority="416" operator="between">
      <formula>-0.2</formula>
      <formula>-0.49</formula>
    </cfRule>
  </conditionalFormatting>
  <conditionalFormatting sqref="G199:G213 K199:K213 Q199:Q213 U199:U213">
    <cfRule type="cellIs" dxfId="3454" priority="420" operator="between">
      <formula>0.05</formula>
      <formula>1</formula>
    </cfRule>
    <cfRule type="cellIs" dxfId="3453" priority="421" operator="between">
      <formula>2.999%</formula>
      <formula>4.999%</formula>
    </cfRule>
  </conditionalFormatting>
  <conditionalFormatting sqref="G236:G245">
    <cfRule type="cellIs" dxfId="3452" priority="415" stopIfTrue="1" operator="between">
      <formula>-0.49</formula>
      <formula>-0.8</formula>
    </cfRule>
  </conditionalFormatting>
  <conditionalFormatting sqref="K236:K245 G236:G245">
    <cfRule type="cellIs" dxfId="3451" priority="413" operator="between">
      <formula>0.05</formula>
      <formula>1</formula>
    </cfRule>
    <cfRule type="cellIs" dxfId="3450" priority="414" operator="between">
      <formula>2.999</formula>
      <formula>4.999</formula>
    </cfRule>
  </conditionalFormatting>
  <conditionalFormatting sqref="G236:G245">
    <cfRule type="cellIs" dxfId="3449" priority="412" operator="between">
      <formula>-0.2</formula>
      <formula>-0.49</formula>
    </cfRule>
  </conditionalFormatting>
  <conditionalFormatting sqref="G236:G245 K236:K245 Q236:Q245 U236:U245">
    <cfRule type="cellIs" dxfId="3448" priority="410" operator="between">
      <formula>0.05</formula>
      <formula>1</formula>
    </cfRule>
    <cfRule type="cellIs" dxfId="3447" priority="411" operator="between">
      <formula>2.999%</formula>
      <formula>4.999%</formula>
    </cfRule>
  </conditionalFormatting>
  <conditionalFormatting sqref="G536:G556">
    <cfRule type="cellIs" dxfId="3446" priority="409" stopIfTrue="1" operator="between">
      <formula>-0.49</formula>
      <formula>-0.8</formula>
    </cfRule>
  </conditionalFormatting>
  <conditionalFormatting sqref="K536:K556 G536:G556">
    <cfRule type="cellIs" dxfId="3445" priority="407" operator="between">
      <formula>0.05</formula>
      <formula>1</formula>
    </cfRule>
    <cfRule type="cellIs" dxfId="3444" priority="408" operator="between">
      <formula>2.999</formula>
      <formula>4.999</formula>
    </cfRule>
  </conditionalFormatting>
  <conditionalFormatting sqref="G536:G556">
    <cfRule type="cellIs" dxfId="3443" priority="406" operator="between">
      <formula>-0.2</formula>
      <formula>-0.49</formula>
    </cfRule>
  </conditionalFormatting>
  <conditionalFormatting sqref="G536:G556 K536:K556 Q536:Q556 U536:U556">
    <cfRule type="cellIs" dxfId="3442" priority="404" operator="between">
      <formula>0.05</formula>
      <formula>1</formula>
    </cfRule>
    <cfRule type="cellIs" dxfId="3441" priority="405" operator="between">
      <formula>2.999%</formula>
      <formula>4.999%</formula>
    </cfRule>
  </conditionalFormatting>
  <conditionalFormatting sqref="G580:G601">
    <cfRule type="cellIs" dxfId="3440" priority="403" stopIfTrue="1" operator="between">
      <formula>-0.49</formula>
      <formula>-0.8</formula>
    </cfRule>
  </conditionalFormatting>
  <conditionalFormatting sqref="K580:K601 G580:G601">
    <cfRule type="cellIs" dxfId="3439" priority="401" operator="between">
      <formula>0.05</formula>
      <formula>1</formula>
    </cfRule>
    <cfRule type="cellIs" dxfId="3438" priority="402" operator="between">
      <formula>2.999</formula>
      <formula>4.999</formula>
    </cfRule>
  </conditionalFormatting>
  <conditionalFormatting sqref="G580:G601">
    <cfRule type="cellIs" dxfId="3437" priority="400" operator="between">
      <formula>-0.2</formula>
      <formula>-0.49</formula>
    </cfRule>
  </conditionalFormatting>
  <conditionalFormatting sqref="G580:G601 K580:K601 Q580:Q601 U580:U601">
    <cfRule type="cellIs" dxfId="3436" priority="398" operator="between">
      <formula>0.05</formula>
      <formula>1</formula>
    </cfRule>
    <cfRule type="cellIs" dxfId="3435" priority="399" operator="between">
      <formula>2.999%</formula>
      <formula>4.999%</formula>
    </cfRule>
  </conditionalFormatting>
  <conditionalFormatting sqref="G602:G623">
    <cfRule type="cellIs" dxfId="3434" priority="397" stopIfTrue="1" operator="between">
      <formula>-0.49</formula>
      <formula>-0.8</formula>
    </cfRule>
  </conditionalFormatting>
  <conditionalFormatting sqref="K602:K623 G602:G623">
    <cfRule type="cellIs" dxfId="3433" priority="395" operator="between">
      <formula>0.05</formula>
      <formula>1</formula>
    </cfRule>
    <cfRule type="cellIs" dxfId="3432" priority="396" operator="between">
      <formula>2.999</formula>
      <formula>4.999</formula>
    </cfRule>
  </conditionalFormatting>
  <conditionalFormatting sqref="G602:G623">
    <cfRule type="cellIs" dxfId="3431" priority="394" operator="between">
      <formula>-0.2</formula>
      <formula>-0.49</formula>
    </cfRule>
  </conditionalFormatting>
  <conditionalFormatting sqref="G602:G623 K602:K623 Q602:Q623 U602:U623">
    <cfRule type="cellIs" dxfId="3430" priority="392" operator="between">
      <formula>0.05</formula>
      <formula>1</formula>
    </cfRule>
    <cfRule type="cellIs" dxfId="3429" priority="393" operator="between">
      <formula>2.999%</formula>
      <formula>4.999%</formula>
    </cfRule>
  </conditionalFormatting>
  <conditionalFormatting sqref="G624:G645">
    <cfRule type="cellIs" dxfId="3428" priority="391" stopIfTrue="1" operator="between">
      <formula>-0.49</formula>
      <formula>-0.8</formula>
    </cfRule>
  </conditionalFormatting>
  <conditionalFormatting sqref="K624:K645 G624:G645">
    <cfRule type="cellIs" dxfId="3427" priority="389" operator="between">
      <formula>0.05</formula>
      <formula>1</formula>
    </cfRule>
    <cfRule type="cellIs" dxfId="3426" priority="390" operator="between">
      <formula>2.999</formula>
      <formula>4.999</formula>
    </cfRule>
  </conditionalFormatting>
  <conditionalFormatting sqref="G624:G645">
    <cfRule type="cellIs" dxfId="3425" priority="388" operator="between">
      <formula>-0.2</formula>
      <formula>-0.49</formula>
    </cfRule>
  </conditionalFormatting>
  <conditionalFormatting sqref="G624:G645 K624:K645 Q624:Q645 U624:U645">
    <cfRule type="cellIs" dxfId="3424" priority="386" operator="between">
      <formula>0.05</formula>
      <formula>1</formula>
    </cfRule>
    <cfRule type="cellIs" dxfId="3423" priority="387" operator="between">
      <formula>2.999%</formula>
      <formula>4.999%</formula>
    </cfRule>
  </conditionalFormatting>
  <conditionalFormatting sqref="G646:G667">
    <cfRule type="cellIs" dxfId="3422" priority="385" stopIfTrue="1" operator="between">
      <formula>-0.49</formula>
      <formula>-0.8</formula>
    </cfRule>
  </conditionalFormatting>
  <conditionalFormatting sqref="K646:K667 G646:G667">
    <cfRule type="cellIs" dxfId="3421" priority="383" operator="between">
      <formula>0.05</formula>
      <formula>1</formula>
    </cfRule>
    <cfRule type="cellIs" dxfId="3420" priority="384" operator="between">
      <formula>2.999</formula>
      <formula>4.999</formula>
    </cfRule>
  </conditionalFormatting>
  <conditionalFormatting sqref="G646:G667">
    <cfRule type="cellIs" dxfId="3419" priority="382" operator="between">
      <formula>-0.2</formula>
      <formula>-0.49</formula>
    </cfRule>
  </conditionalFormatting>
  <conditionalFormatting sqref="G646:G667 K646:K667 Q646:Q667 U646:U667">
    <cfRule type="cellIs" dxfId="3418" priority="380" operator="between">
      <formula>0.05</formula>
      <formula>1</formula>
    </cfRule>
    <cfRule type="cellIs" dxfId="3417" priority="381" operator="between">
      <formula>2.999%</formula>
      <formula>4.999%</formula>
    </cfRule>
  </conditionalFormatting>
  <conditionalFormatting sqref="G668:G689">
    <cfRule type="cellIs" dxfId="3416" priority="379" stopIfTrue="1" operator="between">
      <formula>-0.49</formula>
      <formula>-0.8</formula>
    </cfRule>
  </conditionalFormatting>
  <conditionalFormatting sqref="K668:K689 G668:G689">
    <cfRule type="cellIs" dxfId="3415" priority="377" operator="between">
      <formula>0.05</formula>
      <formula>1</formula>
    </cfRule>
    <cfRule type="cellIs" dxfId="3414" priority="378" operator="between">
      <formula>2.999</formula>
      <formula>4.999</formula>
    </cfRule>
  </conditionalFormatting>
  <conditionalFormatting sqref="G668:G689">
    <cfRule type="cellIs" dxfId="3413" priority="376" operator="between">
      <formula>-0.2</formula>
      <formula>-0.49</formula>
    </cfRule>
  </conditionalFormatting>
  <conditionalFormatting sqref="G668:G689 K668:K689 Q668:Q689 U668:U689">
    <cfRule type="cellIs" dxfId="3412" priority="374" operator="between">
      <formula>0.05</formula>
      <formula>1</formula>
    </cfRule>
    <cfRule type="cellIs" dxfId="3411" priority="375" operator="between">
      <formula>2.999%</formula>
      <formula>4.999%</formula>
    </cfRule>
  </conditionalFormatting>
  <conditionalFormatting sqref="G690:G711">
    <cfRule type="cellIs" dxfId="3410" priority="373" stopIfTrue="1" operator="between">
      <formula>-0.49</formula>
      <formula>-0.8</formula>
    </cfRule>
  </conditionalFormatting>
  <conditionalFormatting sqref="K690:K711 G690:G711">
    <cfRule type="cellIs" dxfId="3409" priority="371" operator="between">
      <formula>0.05</formula>
      <formula>1</formula>
    </cfRule>
    <cfRule type="cellIs" dxfId="3408" priority="372" operator="between">
      <formula>2.999</formula>
      <formula>4.999</formula>
    </cfRule>
  </conditionalFormatting>
  <conditionalFormatting sqref="G690:G711">
    <cfRule type="cellIs" dxfId="3407" priority="370" operator="between">
      <formula>-0.2</formula>
      <formula>-0.49</formula>
    </cfRule>
  </conditionalFormatting>
  <conditionalFormatting sqref="G690:G711 K690:K711 Q690:Q711 U690:U711">
    <cfRule type="cellIs" dxfId="3406" priority="368" operator="between">
      <formula>0.05</formula>
      <formula>1</formula>
    </cfRule>
    <cfRule type="cellIs" dxfId="3405" priority="369" operator="between">
      <formula>2.999%</formula>
      <formula>4.999%</formula>
    </cfRule>
  </conditionalFormatting>
  <conditionalFormatting sqref="G712:G733">
    <cfRule type="cellIs" dxfId="3404" priority="367" stopIfTrue="1" operator="between">
      <formula>-0.49</formula>
      <formula>-0.8</formula>
    </cfRule>
  </conditionalFormatting>
  <conditionalFormatting sqref="K712:K733 G712:G733">
    <cfRule type="cellIs" dxfId="3403" priority="365" operator="between">
      <formula>0.05</formula>
      <formula>1</formula>
    </cfRule>
    <cfRule type="cellIs" dxfId="3402" priority="366" operator="between">
      <formula>2.999</formula>
      <formula>4.999</formula>
    </cfRule>
  </conditionalFormatting>
  <conditionalFormatting sqref="G712:G733">
    <cfRule type="cellIs" dxfId="3401" priority="364" operator="between">
      <formula>-0.2</formula>
      <formula>-0.49</formula>
    </cfRule>
  </conditionalFormatting>
  <conditionalFormatting sqref="G712:G733 K712:K733 Q712:Q733 U712:U733">
    <cfRule type="cellIs" dxfId="3400" priority="362" operator="between">
      <formula>0.05</formula>
      <formula>1</formula>
    </cfRule>
    <cfRule type="cellIs" dxfId="3399" priority="363" operator="between">
      <formula>2.999%</formula>
      <formula>4.999%</formula>
    </cfRule>
  </conditionalFormatting>
  <conditionalFormatting sqref="G734:G755">
    <cfRule type="cellIs" dxfId="3398" priority="361" stopIfTrue="1" operator="between">
      <formula>-0.49</formula>
      <formula>-0.8</formula>
    </cfRule>
  </conditionalFormatting>
  <conditionalFormatting sqref="K734:K755 G734:G755">
    <cfRule type="cellIs" dxfId="3397" priority="359" operator="between">
      <formula>0.05</formula>
      <formula>1</formula>
    </cfRule>
    <cfRule type="cellIs" dxfId="3396" priority="360" operator="between">
      <formula>2.999</formula>
      <formula>4.999</formula>
    </cfRule>
  </conditionalFormatting>
  <conditionalFormatting sqref="G734:G755">
    <cfRule type="cellIs" dxfId="3395" priority="358" operator="between">
      <formula>-0.2</formula>
      <formula>-0.49</formula>
    </cfRule>
  </conditionalFormatting>
  <conditionalFormatting sqref="G734:G755 K734:K755 Q734:Q755 U734:U755">
    <cfRule type="cellIs" dxfId="3394" priority="356" operator="between">
      <formula>0.05</formula>
      <formula>1</formula>
    </cfRule>
    <cfRule type="cellIs" dxfId="3393" priority="357" operator="between">
      <formula>2.999%</formula>
      <formula>4.999%</formula>
    </cfRule>
  </conditionalFormatting>
  <conditionalFormatting sqref="G756:G777">
    <cfRule type="cellIs" dxfId="3392" priority="355" stopIfTrue="1" operator="between">
      <formula>-0.49</formula>
      <formula>-0.8</formula>
    </cfRule>
  </conditionalFormatting>
  <conditionalFormatting sqref="G756:G777 K756:K777">
    <cfRule type="cellIs" dxfId="3391" priority="353" operator="between">
      <formula>0.05</formula>
      <formula>1</formula>
    </cfRule>
    <cfRule type="cellIs" dxfId="3390" priority="354" operator="between">
      <formula>2.999</formula>
      <formula>4.999</formula>
    </cfRule>
  </conditionalFormatting>
  <conditionalFormatting sqref="G756:G777">
    <cfRule type="cellIs" dxfId="3389" priority="352" operator="between">
      <formula>-0.2</formula>
      <formula>-0.49</formula>
    </cfRule>
  </conditionalFormatting>
  <conditionalFormatting sqref="G756:G777 Q756:Q777 U756:U777 K756:K777">
    <cfRule type="cellIs" dxfId="3388" priority="350" operator="between">
      <formula>0.05</formula>
      <formula>1</formula>
    </cfRule>
    <cfRule type="cellIs" dxfId="3387" priority="351" operator="between">
      <formula>2.999%</formula>
      <formula>4.999%</formula>
    </cfRule>
  </conditionalFormatting>
  <conditionalFormatting sqref="G778:G799">
    <cfRule type="cellIs" dxfId="3386" priority="349" stopIfTrue="1" operator="between">
      <formula>-0.49</formula>
      <formula>-0.8</formula>
    </cfRule>
  </conditionalFormatting>
  <conditionalFormatting sqref="K778:K799 G778:G799">
    <cfRule type="cellIs" dxfId="3385" priority="347" operator="between">
      <formula>0.05</formula>
      <formula>1</formula>
    </cfRule>
    <cfRule type="cellIs" dxfId="3384" priority="348" operator="between">
      <formula>2.999</formula>
      <formula>4.999</formula>
    </cfRule>
  </conditionalFormatting>
  <conditionalFormatting sqref="G778:G799">
    <cfRule type="cellIs" dxfId="3383" priority="346" operator="between">
      <formula>-0.2</formula>
      <formula>-0.49</formula>
    </cfRule>
  </conditionalFormatting>
  <conditionalFormatting sqref="G778:G799 K778:K799 Q778:Q799 U778:U799">
    <cfRule type="cellIs" dxfId="3382" priority="344" operator="between">
      <formula>0.05</formula>
      <formula>1</formula>
    </cfRule>
    <cfRule type="cellIs" dxfId="3381" priority="345" operator="between">
      <formula>2.999%</formula>
      <formula>4.999%</formula>
    </cfRule>
  </conditionalFormatting>
  <conditionalFormatting sqref="G800:G821">
    <cfRule type="cellIs" dxfId="3380" priority="343" stopIfTrue="1" operator="between">
      <formula>-0.49</formula>
      <formula>-0.8</formula>
    </cfRule>
  </conditionalFormatting>
  <conditionalFormatting sqref="K800:K821 G800:G821">
    <cfRule type="cellIs" dxfId="3379" priority="341" operator="between">
      <formula>0.05</formula>
      <formula>1</formula>
    </cfRule>
    <cfRule type="cellIs" dxfId="3378" priority="342" operator="between">
      <formula>2.999</formula>
      <formula>4.999</formula>
    </cfRule>
  </conditionalFormatting>
  <conditionalFormatting sqref="G800:G821">
    <cfRule type="cellIs" dxfId="3377" priority="340" operator="between">
      <formula>-0.2</formula>
      <formula>-0.49</formula>
    </cfRule>
  </conditionalFormatting>
  <conditionalFormatting sqref="G800:G821 K800:K821 Q800:Q821 U800:U821">
    <cfRule type="cellIs" dxfId="3376" priority="338" operator="between">
      <formula>0.05</formula>
      <formula>1</formula>
    </cfRule>
    <cfRule type="cellIs" dxfId="3375" priority="339" operator="between">
      <formula>2.999%</formula>
      <formula>4.999%</formula>
    </cfRule>
  </conditionalFormatting>
  <conditionalFormatting sqref="G844:G865">
    <cfRule type="cellIs" dxfId="3374" priority="337" stopIfTrue="1" operator="between">
      <formula>-0.49</formula>
      <formula>-0.8</formula>
    </cfRule>
  </conditionalFormatting>
  <conditionalFormatting sqref="K844:K865 G844:G865">
    <cfRule type="cellIs" dxfId="3373" priority="335" operator="between">
      <formula>0.05</formula>
      <formula>1</formula>
    </cfRule>
    <cfRule type="cellIs" dxfId="3372" priority="336" operator="between">
      <formula>2.999</formula>
      <formula>4.999</formula>
    </cfRule>
  </conditionalFormatting>
  <conditionalFormatting sqref="G844:G865">
    <cfRule type="cellIs" dxfId="3371" priority="334" operator="between">
      <formula>-0.2</formula>
      <formula>-0.49</formula>
    </cfRule>
  </conditionalFormatting>
  <conditionalFormatting sqref="G844:G865 K844:K865 Q844:Q865 U844:U865">
    <cfRule type="cellIs" dxfId="3370" priority="332" operator="between">
      <formula>0.05</formula>
      <formula>1</formula>
    </cfRule>
    <cfRule type="cellIs" dxfId="3369" priority="333" operator="between">
      <formula>2.999%</formula>
      <formula>4.999%</formula>
    </cfRule>
  </conditionalFormatting>
  <conditionalFormatting sqref="G866:G887">
    <cfRule type="cellIs" dxfId="3368" priority="331" stopIfTrue="1" operator="between">
      <formula>-0.49</formula>
      <formula>-0.8</formula>
    </cfRule>
  </conditionalFormatting>
  <conditionalFormatting sqref="K866:K887 G866:G887">
    <cfRule type="cellIs" dxfId="3367" priority="329" operator="between">
      <formula>0.05</formula>
      <formula>1</formula>
    </cfRule>
    <cfRule type="cellIs" dxfId="3366" priority="330" operator="between">
      <formula>2.999</formula>
      <formula>4.999</formula>
    </cfRule>
  </conditionalFormatting>
  <conditionalFormatting sqref="G866:G887">
    <cfRule type="cellIs" dxfId="3365" priority="328" operator="between">
      <formula>-0.2</formula>
      <formula>-0.49</formula>
    </cfRule>
  </conditionalFormatting>
  <conditionalFormatting sqref="G866:G887 K866:K887 Q866:Q887 U866:U887">
    <cfRule type="cellIs" dxfId="3364" priority="326" operator="between">
      <formula>0.05</formula>
      <formula>1</formula>
    </cfRule>
    <cfRule type="cellIs" dxfId="3363" priority="327" operator="between">
      <formula>2.999%</formula>
      <formula>4.999%</formula>
    </cfRule>
  </conditionalFormatting>
  <conditionalFormatting sqref="G888:G909">
    <cfRule type="cellIs" dxfId="3362" priority="325" stopIfTrue="1" operator="between">
      <formula>-0.49</formula>
      <formula>-0.8</formula>
    </cfRule>
  </conditionalFormatting>
  <conditionalFormatting sqref="K888:K909 G888:G909">
    <cfRule type="cellIs" dxfId="3361" priority="323" operator="between">
      <formula>0.05</formula>
      <formula>1</formula>
    </cfRule>
    <cfRule type="cellIs" dxfId="3360" priority="324" operator="between">
      <formula>2.999</formula>
      <formula>4.999</formula>
    </cfRule>
  </conditionalFormatting>
  <conditionalFormatting sqref="G888:G909">
    <cfRule type="cellIs" dxfId="3359" priority="322" operator="between">
      <formula>-0.2</formula>
      <formula>-0.49</formula>
    </cfRule>
  </conditionalFormatting>
  <conditionalFormatting sqref="G888:G909 K888:K909 Q888:Q909 U888:U909">
    <cfRule type="cellIs" dxfId="3358" priority="320" operator="between">
      <formula>0.05</formula>
      <formula>1</formula>
    </cfRule>
    <cfRule type="cellIs" dxfId="3357" priority="321" operator="between">
      <formula>2.999%</formula>
      <formula>4.999%</formula>
    </cfRule>
  </conditionalFormatting>
  <conditionalFormatting sqref="I1135">
    <cfRule type="cellIs" dxfId="3356" priority="203" stopIfTrue="1" operator="between">
      <formula>-0.49</formula>
      <formula>-0.8</formula>
    </cfRule>
  </conditionalFormatting>
  <conditionalFormatting sqref="G1067:G1070 K1067:K1070 Q1067:Q1070 U1067:U1070">
    <cfRule type="cellIs" dxfId="3355" priority="274" operator="between">
      <formula>0.05</formula>
      <formula>1</formula>
    </cfRule>
    <cfRule type="cellIs" dxfId="3354" priority="275" operator="between">
      <formula>2.999%</formula>
      <formula>4.999%</formula>
    </cfRule>
  </conditionalFormatting>
  <conditionalFormatting sqref="G1071:G1074 K1071:K1074 Q1071:Q1074 U1071:U1074">
    <cfRule type="cellIs" dxfId="3353" priority="189" operator="between">
      <formula>0.05</formula>
      <formula>1</formula>
    </cfRule>
    <cfRule type="cellIs" dxfId="3352" priority="190" operator="between">
      <formula>2.999%</formula>
      <formula>4.999%</formula>
    </cfRule>
  </conditionalFormatting>
  <conditionalFormatting sqref="G932:G953">
    <cfRule type="cellIs" dxfId="3351" priority="319" stopIfTrue="1" operator="between">
      <formula>-0.49</formula>
      <formula>-0.8</formula>
    </cfRule>
  </conditionalFormatting>
  <conditionalFormatting sqref="K932:K953 G932:G953">
    <cfRule type="cellIs" dxfId="3350" priority="317" operator="between">
      <formula>0.05</formula>
      <formula>1</formula>
    </cfRule>
    <cfRule type="cellIs" dxfId="3349" priority="318" operator="between">
      <formula>2.999</formula>
      <formula>4.999</formula>
    </cfRule>
  </conditionalFormatting>
  <conditionalFormatting sqref="G932:G953">
    <cfRule type="cellIs" dxfId="3348" priority="316" operator="between">
      <formula>-0.2</formula>
      <formula>-0.49</formula>
    </cfRule>
  </conditionalFormatting>
  <conditionalFormatting sqref="G932:G953 K932:K953 Q932:Q953 U932:U953">
    <cfRule type="cellIs" dxfId="3347" priority="314" operator="between">
      <formula>0.05</formula>
      <formula>1</formula>
    </cfRule>
    <cfRule type="cellIs" dxfId="3346" priority="315" operator="between">
      <formula>2.999%</formula>
      <formula>4.999%</formula>
    </cfRule>
  </conditionalFormatting>
  <conditionalFormatting sqref="G954:G975">
    <cfRule type="cellIs" dxfId="3345" priority="313" stopIfTrue="1" operator="between">
      <formula>-0.49</formula>
      <formula>-0.8</formula>
    </cfRule>
  </conditionalFormatting>
  <conditionalFormatting sqref="K954:K975 G954:G975">
    <cfRule type="cellIs" dxfId="3344" priority="311" operator="between">
      <formula>0.05</formula>
      <formula>1</formula>
    </cfRule>
    <cfRule type="cellIs" dxfId="3343" priority="312" operator="between">
      <formula>2.999</formula>
      <formula>4.999</formula>
    </cfRule>
  </conditionalFormatting>
  <conditionalFormatting sqref="G954:G975">
    <cfRule type="cellIs" dxfId="3342" priority="310" operator="between">
      <formula>-0.2</formula>
      <formula>-0.49</formula>
    </cfRule>
  </conditionalFormatting>
  <conditionalFormatting sqref="G954:G975 K954:K975 Q954:Q975 U954:U975">
    <cfRule type="cellIs" dxfId="3341" priority="308" operator="between">
      <formula>0.05</formula>
      <formula>1</formula>
    </cfRule>
    <cfRule type="cellIs" dxfId="3340" priority="309" operator="between">
      <formula>2.999%</formula>
      <formula>4.999%</formula>
    </cfRule>
  </conditionalFormatting>
  <conditionalFormatting sqref="O1079:O1085">
    <cfRule type="cellIs" dxfId="3339" priority="302" operator="between">
      <formula>-0.2</formula>
      <formula>-0.5</formula>
    </cfRule>
    <cfRule type="cellIs" dxfId="3338" priority="303" operator="between">
      <formula>0.2</formula>
      <formula>0.5</formula>
    </cfRule>
    <cfRule type="cellIs" dxfId="3337" priority="304" operator="between">
      <formula>-0.5</formula>
      <formula>-0.8</formula>
    </cfRule>
    <cfRule type="cellIs" dxfId="3336" priority="305" operator="between">
      <formula>0.5</formula>
      <formula>0.8</formula>
    </cfRule>
    <cfRule type="cellIs" dxfId="3335" priority="306" operator="lessThan">
      <formula>-0.8</formula>
    </cfRule>
    <cfRule type="cellIs" dxfId="3334" priority="307" operator="greaterThan">
      <formula>0.8</formula>
    </cfRule>
  </conditionalFormatting>
  <conditionalFormatting sqref="M1079:M1089 G1079:G1089">
    <cfRule type="cellIs" dxfId="3333" priority="301" stopIfTrue="1" operator="between">
      <formula>0.03</formula>
      <formula>0.05</formula>
    </cfRule>
  </conditionalFormatting>
  <conditionalFormatting sqref="G1075 T1075">
    <cfRule type="cellIs" dxfId="3332" priority="298" operator="between">
      <formula>-0.2</formula>
      <formula>-0.49</formula>
    </cfRule>
  </conditionalFormatting>
  <conditionalFormatting sqref="M1076">
    <cfRule type="cellIs" dxfId="3331" priority="297" stopIfTrue="1" operator="between">
      <formula>0.03</formula>
      <formula>0.05</formula>
    </cfRule>
  </conditionalFormatting>
  <conditionalFormatting sqref="G1076">
    <cfRule type="cellIs" dxfId="3330" priority="296" stopIfTrue="1" operator="between">
      <formula>0.03</formula>
      <formula>0.05</formula>
    </cfRule>
  </conditionalFormatting>
  <conditionalFormatting sqref="T1075">
    <cfRule type="cellIs" dxfId="3329" priority="293" operator="between">
      <formula>-0.5</formula>
      <formula>-0.79</formula>
    </cfRule>
    <cfRule type="cellIs" dxfId="3328" priority="294" operator="between">
      <formula>0.5</formula>
      <formula>0.79</formula>
    </cfRule>
    <cfRule type="cellIs" dxfId="3327" priority="295" operator="lessThan">
      <formula>-0.8</formula>
    </cfRule>
    <cfRule type="cellIs" dxfId="3326" priority="299" operator="between">
      <formula>0.2</formula>
      <formula>0.49</formula>
    </cfRule>
    <cfRule type="cellIs" dxfId="3325" priority="300" operator="greaterThan">
      <formula>0.8</formula>
    </cfRule>
  </conditionalFormatting>
  <conditionalFormatting sqref="G1065">
    <cfRule type="cellIs" dxfId="3324" priority="292" stopIfTrue="1" operator="between">
      <formula>-0.49</formula>
      <formula>-0.8</formula>
    </cfRule>
  </conditionalFormatting>
  <conditionalFormatting sqref="G1065 K1065">
    <cfRule type="cellIs" dxfId="3323" priority="290" operator="between">
      <formula>0.05</formula>
      <formula>1</formula>
    </cfRule>
    <cfRule type="cellIs" dxfId="3322" priority="291" operator="between">
      <formula>2.999</formula>
      <formula>4.999</formula>
    </cfRule>
  </conditionalFormatting>
  <conditionalFormatting sqref="G1063:G1066 K1063:K1066 Q1063:Q1066 U1063:U1066">
    <cfRule type="cellIs" dxfId="3321" priority="288" operator="between">
      <formula>0.05</formula>
      <formula>1</formula>
    </cfRule>
    <cfRule type="cellIs" dxfId="3320" priority="289" operator="between">
      <formula>2.999%</formula>
      <formula>4.999%</formula>
    </cfRule>
  </conditionalFormatting>
  <conditionalFormatting sqref="G1067:G1069">
    <cfRule type="cellIs" dxfId="3319" priority="287" stopIfTrue="1" operator="between">
      <formula>-0.49</formula>
      <formula>-0.8</formula>
    </cfRule>
  </conditionalFormatting>
  <conditionalFormatting sqref="Q1070 J1070 K1067:K1069 G1067:G1069">
    <cfRule type="cellIs" dxfId="3318" priority="285" operator="between">
      <formula>0.05</formula>
      <formula>1</formula>
    </cfRule>
    <cfRule type="cellIs" dxfId="3317" priority="286" operator="between">
      <formula>2.999</formula>
      <formula>4.999</formula>
    </cfRule>
  </conditionalFormatting>
  <conditionalFormatting sqref="J1070">
    <cfRule type="cellIs" dxfId="3316" priority="283" operator="between">
      <formula>0.05</formula>
      <formula>1</formula>
    </cfRule>
    <cfRule type="cellIs" dxfId="3315" priority="284" operator="between">
      <formula>0.0299</formula>
      <formula>0.0499</formula>
    </cfRule>
  </conditionalFormatting>
  <conditionalFormatting sqref="Y1070 U1070">
    <cfRule type="cellIs" dxfId="3314" priority="277" operator="between">
      <formula>-0.8</formula>
      <formula>-10</formula>
    </cfRule>
    <cfRule type="cellIs" dxfId="3313" priority="278" operator="between">
      <formula>-0.5</formula>
      <formula>-0.79</formula>
    </cfRule>
    <cfRule type="cellIs" dxfId="3312" priority="279" operator="between">
      <formula>-0.199</formula>
      <formula>-0.49</formula>
    </cfRule>
    <cfRule type="cellIs" dxfId="3311" priority="280" operator="between">
      <formula>0.8</formula>
      <formula>10</formula>
    </cfRule>
    <cfRule type="cellIs" dxfId="3310" priority="281" operator="between">
      <formula>0.4999</formula>
      <formula>0.79</formula>
    </cfRule>
    <cfRule type="cellIs" dxfId="3309" priority="282" operator="between">
      <formula>0.19999</formula>
      <formula>0.49</formula>
    </cfRule>
  </conditionalFormatting>
  <conditionalFormatting sqref="G1067:G1069">
    <cfRule type="cellIs" dxfId="3308" priority="276" operator="between">
      <formula>-0.2</formula>
      <formula>-0.49</formula>
    </cfRule>
  </conditionalFormatting>
  <conditionalFormatting sqref="I1061">
    <cfRule type="cellIs" dxfId="3307" priority="273" stopIfTrue="1" operator="between">
      <formula>-0.49</formula>
      <formula>-0.8</formula>
    </cfRule>
  </conditionalFormatting>
  <conditionalFormatting sqref="O1122:O1128">
    <cfRule type="cellIs" dxfId="3306" priority="267" operator="between">
      <formula>-0.2</formula>
      <formula>-0.5</formula>
    </cfRule>
    <cfRule type="cellIs" dxfId="3305" priority="268" operator="between">
      <formula>0.2</formula>
      <formula>0.5</formula>
    </cfRule>
    <cfRule type="cellIs" dxfId="3304" priority="269" operator="between">
      <formula>-0.5</formula>
      <formula>-0.8</formula>
    </cfRule>
    <cfRule type="cellIs" dxfId="3303" priority="270" operator="between">
      <formula>0.5</formula>
      <formula>0.8</formula>
    </cfRule>
    <cfRule type="cellIs" dxfId="3302" priority="271" operator="lessThan">
      <formula>-0.8</formula>
    </cfRule>
    <cfRule type="cellIs" dxfId="3301" priority="272" operator="greaterThan">
      <formula>0.8</formula>
    </cfRule>
  </conditionalFormatting>
  <conditionalFormatting sqref="M1122:M1132 G1122:G1132">
    <cfRule type="cellIs" dxfId="3300" priority="266" stopIfTrue="1" operator="between">
      <formula>0.03</formula>
      <formula>0.05</formula>
    </cfRule>
  </conditionalFormatting>
  <conditionalFormatting sqref="G1118 T1118">
    <cfRule type="cellIs" dxfId="3299" priority="263" operator="between">
      <formula>-0.2</formula>
      <formula>-0.49</formula>
    </cfRule>
  </conditionalFormatting>
  <conditionalFormatting sqref="M1119">
    <cfRule type="cellIs" dxfId="3298" priority="262" stopIfTrue="1" operator="between">
      <formula>0.03</formula>
      <formula>0.05</formula>
    </cfRule>
  </conditionalFormatting>
  <conditionalFormatting sqref="G1119">
    <cfRule type="cellIs" dxfId="3297" priority="261" stopIfTrue="1" operator="between">
      <formula>0.03</formula>
      <formula>0.05</formula>
    </cfRule>
  </conditionalFormatting>
  <conditionalFormatting sqref="T1118">
    <cfRule type="cellIs" dxfId="3296" priority="258" operator="between">
      <formula>-0.5</formula>
      <formula>-0.79</formula>
    </cfRule>
    <cfRule type="cellIs" dxfId="3295" priority="259" operator="between">
      <formula>0.5</formula>
      <formula>0.79</formula>
    </cfRule>
    <cfRule type="cellIs" dxfId="3294" priority="260" operator="lessThan">
      <formula>-0.8</formula>
    </cfRule>
    <cfRule type="cellIs" dxfId="3293" priority="264" operator="between">
      <formula>0.2</formula>
      <formula>0.49</formula>
    </cfRule>
    <cfRule type="cellIs" dxfId="3292" priority="265" operator="greaterThan">
      <formula>0.8</formula>
    </cfRule>
  </conditionalFormatting>
  <conditionalFormatting sqref="I1092">
    <cfRule type="cellIs" dxfId="3291" priority="238" stopIfTrue="1" operator="between">
      <formula>-0.49</formula>
      <formula>-0.8</formula>
    </cfRule>
  </conditionalFormatting>
  <conditionalFormatting sqref="O1189:O1195">
    <cfRule type="cellIs" dxfId="3290" priority="232" operator="between">
      <formula>-0.2</formula>
      <formula>-0.5</formula>
    </cfRule>
    <cfRule type="cellIs" dxfId="3289" priority="233" operator="between">
      <formula>0.2</formula>
      <formula>0.5</formula>
    </cfRule>
    <cfRule type="cellIs" dxfId="3288" priority="234" operator="between">
      <formula>-0.5</formula>
      <formula>-0.8</formula>
    </cfRule>
    <cfRule type="cellIs" dxfId="3287" priority="235" operator="between">
      <formula>0.5</formula>
      <formula>0.8</formula>
    </cfRule>
    <cfRule type="cellIs" dxfId="3286" priority="236" operator="lessThan">
      <formula>-0.8</formula>
    </cfRule>
    <cfRule type="cellIs" dxfId="3285" priority="237" operator="greaterThan">
      <formula>0.8</formula>
    </cfRule>
  </conditionalFormatting>
  <conditionalFormatting sqref="M1189:M1199 G1189:G1199">
    <cfRule type="cellIs" dxfId="3284" priority="231" stopIfTrue="1" operator="between">
      <formula>0.03</formula>
      <formula>0.05</formula>
    </cfRule>
  </conditionalFormatting>
  <conditionalFormatting sqref="G1185 T1185">
    <cfRule type="cellIs" dxfId="3283" priority="228" operator="between">
      <formula>-0.2</formula>
      <formula>-0.49</formula>
    </cfRule>
  </conditionalFormatting>
  <conditionalFormatting sqref="M1186">
    <cfRule type="cellIs" dxfId="3282" priority="227" stopIfTrue="1" operator="between">
      <formula>0.03</formula>
      <formula>0.05</formula>
    </cfRule>
  </conditionalFormatting>
  <conditionalFormatting sqref="G1186">
    <cfRule type="cellIs" dxfId="3281" priority="226" stopIfTrue="1" operator="between">
      <formula>0.03</formula>
      <formula>0.05</formula>
    </cfRule>
  </conditionalFormatting>
  <conditionalFormatting sqref="T1185">
    <cfRule type="cellIs" dxfId="3280" priority="223" operator="between">
      <formula>-0.5</formula>
      <formula>-0.79</formula>
    </cfRule>
    <cfRule type="cellIs" dxfId="3279" priority="224" operator="between">
      <formula>0.5</formula>
      <formula>0.79</formula>
    </cfRule>
    <cfRule type="cellIs" dxfId="3278" priority="225" operator="lessThan">
      <formula>-0.8</formula>
    </cfRule>
    <cfRule type="cellIs" dxfId="3277" priority="229" operator="between">
      <formula>0.2</formula>
      <formula>0.49</formula>
    </cfRule>
    <cfRule type="cellIs" dxfId="3276" priority="230" operator="greaterThan">
      <formula>0.8</formula>
    </cfRule>
  </conditionalFormatting>
  <conditionalFormatting sqref="G1071:G1073">
    <cfRule type="cellIs" dxfId="3275" priority="202" stopIfTrue="1" operator="between">
      <formula>-0.49</formula>
      <formula>-0.8</formula>
    </cfRule>
  </conditionalFormatting>
  <conditionalFormatting sqref="Q1074 J1074 K1071:K1073 G1071:G1073">
    <cfRule type="cellIs" dxfId="3274" priority="200" operator="between">
      <formula>0.05</formula>
      <formula>1</formula>
    </cfRule>
    <cfRule type="cellIs" dxfId="3273" priority="201" operator="between">
      <formula>2.999</formula>
      <formula>4.999</formula>
    </cfRule>
  </conditionalFormatting>
  <conditionalFormatting sqref="J1074">
    <cfRule type="cellIs" dxfId="3272" priority="198" operator="between">
      <formula>0.05</formula>
      <formula>1</formula>
    </cfRule>
    <cfRule type="cellIs" dxfId="3271" priority="199" operator="between">
      <formula>0.0299</formula>
      <formula>0.0499</formula>
    </cfRule>
  </conditionalFormatting>
  <conditionalFormatting sqref="Y1074 U1074">
    <cfRule type="cellIs" dxfId="3270" priority="192" operator="between">
      <formula>-0.8</formula>
      <formula>-10</formula>
    </cfRule>
    <cfRule type="cellIs" dxfId="3269" priority="193" operator="between">
      <formula>-0.5</formula>
      <formula>-0.79</formula>
    </cfRule>
    <cfRule type="cellIs" dxfId="3268" priority="194" operator="between">
      <formula>-0.199</formula>
      <formula>-0.49</formula>
    </cfRule>
    <cfRule type="cellIs" dxfId="3267" priority="195" operator="between">
      <formula>0.8</formula>
      <formula>10</formula>
    </cfRule>
    <cfRule type="cellIs" dxfId="3266" priority="196" operator="between">
      <formula>0.4999</formula>
      <formula>0.79</formula>
    </cfRule>
    <cfRule type="cellIs" dxfId="3265" priority="197" operator="between">
      <formula>0.19999</formula>
      <formula>0.49</formula>
    </cfRule>
  </conditionalFormatting>
  <conditionalFormatting sqref="G1071:G1073">
    <cfRule type="cellIs" dxfId="3264" priority="191" operator="between">
      <formula>-0.2</formula>
      <formula>-0.49</formula>
    </cfRule>
  </conditionalFormatting>
  <conditionalFormatting sqref="G1139">
    <cfRule type="cellIs" dxfId="3263" priority="127" stopIfTrue="1" operator="between">
      <formula>-0.49</formula>
      <formula>-0.8</formula>
    </cfRule>
  </conditionalFormatting>
  <conditionalFormatting sqref="G1139 K1139">
    <cfRule type="cellIs" dxfId="3262" priority="125" operator="between">
      <formula>0.05</formula>
      <formula>1</formula>
    </cfRule>
    <cfRule type="cellIs" dxfId="3261" priority="126" operator="between">
      <formula>2.999</formula>
      <formula>4.999</formula>
    </cfRule>
  </conditionalFormatting>
  <conditionalFormatting sqref="G1096">
    <cfRule type="cellIs" dxfId="3260" priority="160" stopIfTrue="1" operator="between">
      <formula>-0.49</formula>
      <formula>-0.8</formula>
    </cfRule>
  </conditionalFormatting>
  <conditionalFormatting sqref="G1096 K1096">
    <cfRule type="cellIs" dxfId="3259" priority="158" operator="between">
      <formula>0.05</formula>
      <formula>1</formula>
    </cfRule>
    <cfRule type="cellIs" dxfId="3258" priority="159" operator="between">
      <formula>2.999</formula>
      <formula>4.999</formula>
    </cfRule>
  </conditionalFormatting>
  <conditionalFormatting sqref="G1094:G1097 K1094:K1097 Q1094:Q1097 U1094:U1097">
    <cfRule type="cellIs" dxfId="3257" priority="156" operator="between">
      <formula>0.05</formula>
      <formula>1</formula>
    </cfRule>
    <cfRule type="cellIs" dxfId="3256" priority="157" operator="between">
      <formula>2.999%</formula>
      <formula>4.999%</formula>
    </cfRule>
  </conditionalFormatting>
  <conditionalFormatting sqref="G1137:G1140 K1137:K1140 Q1137:Q1140 U1137:U1140">
    <cfRule type="cellIs" dxfId="3255" priority="123" operator="between">
      <formula>0.05</formula>
      <formula>1</formula>
    </cfRule>
    <cfRule type="cellIs" dxfId="3254" priority="124" operator="between">
      <formula>2.999%</formula>
      <formula>4.999%</formula>
    </cfRule>
  </conditionalFormatting>
  <conditionalFormatting sqref="G1108:G1117 K1108:K1117 Q1108:Q1117 U1108:U1117">
    <cfRule type="cellIs" dxfId="3253" priority="65" operator="between">
      <formula>0.05</formula>
      <formula>1</formula>
    </cfRule>
    <cfRule type="cellIs" dxfId="3252" priority="66" operator="between">
      <formula>2.999%</formula>
      <formula>4.999%</formula>
    </cfRule>
  </conditionalFormatting>
  <conditionalFormatting sqref="G1108:G1116">
    <cfRule type="cellIs" dxfId="3251" priority="64" stopIfTrue="1" operator="between">
      <formula>-0.49</formula>
      <formula>-0.8</formula>
    </cfRule>
  </conditionalFormatting>
  <conditionalFormatting sqref="Q1117 J1117 K1108:K1116 G1108:G1116">
    <cfRule type="cellIs" dxfId="3250" priority="62" operator="between">
      <formula>0.05</formula>
      <formula>1</formula>
    </cfRule>
    <cfRule type="cellIs" dxfId="3249" priority="63" operator="between">
      <formula>2.999</formula>
      <formula>4.999</formula>
    </cfRule>
  </conditionalFormatting>
  <conditionalFormatting sqref="J1117">
    <cfRule type="cellIs" dxfId="3248" priority="60" operator="between">
      <formula>0.05</formula>
      <formula>1</formula>
    </cfRule>
    <cfRule type="cellIs" dxfId="3247" priority="61" operator="between">
      <formula>0.0299</formula>
      <formula>0.0499</formula>
    </cfRule>
  </conditionalFormatting>
  <conditionalFormatting sqref="Y1117 U1117">
    <cfRule type="cellIs" dxfId="3246" priority="54" operator="between">
      <formula>-0.8</formula>
      <formula>-10</formula>
    </cfRule>
    <cfRule type="cellIs" dxfId="3245" priority="55" operator="between">
      <formula>-0.5</formula>
      <formula>-0.79</formula>
    </cfRule>
    <cfRule type="cellIs" dxfId="3244" priority="56" operator="between">
      <formula>-0.199</formula>
      <formula>-0.49</formula>
    </cfRule>
    <cfRule type="cellIs" dxfId="3243" priority="57" operator="between">
      <formula>0.8</formula>
      <formula>10</formula>
    </cfRule>
    <cfRule type="cellIs" dxfId="3242" priority="58" operator="between">
      <formula>0.4999</formula>
      <formula>0.79</formula>
    </cfRule>
    <cfRule type="cellIs" dxfId="3241" priority="59" operator="between">
      <formula>0.19999</formula>
      <formula>0.49</formula>
    </cfRule>
  </conditionalFormatting>
  <conditionalFormatting sqref="G1108:G1116">
    <cfRule type="cellIs" dxfId="3240" priority="53" operator="between">
      <formula>-0.2</formula>
      <formula>-0.49</formula>
    </cfRule>
  </conditionalFormatting>
  <conditionalFormatting sqref="G1098:G1107 K1098:K1107 Q1098:Q1107 U1098:U1107">
    <cfRule type="cellIs" dxfId="3239" priority="79" operator="between">
      <formula>0.05</formula>
      <formula>1</formula>
    </cfRule>
    <cfRule type="cellIs" dxfId="3238" priority="80" operator="between">
      <formula>2.999%</formula>
      <formula>4.999%</formula>
    </cfRule>
  </conditionalFormatting>
  <conditionalFormatting sqref="G1098:G1106">
    <cfRule type="cellIs" dxfId="3237" priority="78" stopIfTrue="1" operator="between">
      <formula>-0.49</formula>
      <formula>-0.8</formula>
    </cfRule>
  </conditionalFormatting>
  <conditionalFormatting sqref="Q1107 J1107 K1098:K1106 G1098:G1106">
    <cfRule type="cellIs" dxfId="3236" priority="76" operator="between">
      <formula>0.05</formula>
      <formula>1</formula>
    </cfRule>
    <cfRule type="cellIs" dxfId="3235" priority="77" operator="between">
      <formula>2.999</formula>
      <formula>4.999</formula>
    </cfRule>
  </conditionalFormatting>
  <conditionalFormatting sqref="J1107">
    <cfRule type="cellIs" dxfId="3234" priority="74" operator="between">
      <formula>0.05</formula>
      <formula>1</formula>
    </cfRule>
    <cfRule type="cellIs" dxfId="3233" priority="75" operator="between">
      <formula>0.0299</formula>
      <formula>0.0499</formula>
    </cfRule>
  </conditionalFormatting>
  <conditionalFormatting sqref="Y1107 U1107">
    <cfRule type="cellIs" dxfId="3232" priority="68" operator="between">
      <formula>-0.8</formula>
      <formula>-10</formula>
    </cfRule>
    <cfRule type="cellIs" dxfId="3231" priority="69" operator="between">
      <formula>-0.5</formula>
      <formula>-0.79</formula>
    </cfRule>
    <cfRule type="cellIs" dxfId="3230" priority="70" operator="between">
      <formula>-0.199</formula>
      <formula>-0.49</formula>
    </cfRule>
    <cfRule type="cellIs" dxfId="3229" priority="71" operator="between">
      <formula>0.8</formula>
      <formula>10</formula>
    </cfRule>
    <cfRule type="cellIs" dxfId="3228" priority="72" operator="between">
      <formula>0.4999</formula>
      <formula>0.79</formula>
    </cfRule>
    <cfRule type="cellIs" dxfId="3227" priority="73" operator="between">
      <formula>0.19999</formula>
      <formula>0.49</formula>
    </cfRule>
  </conditionalFormatting>
  <conditionalFormatting sqref="G1098:G1106">
    <cfRule type="cellIs" dxfId="3226" priority="67" operator="between">
      <formula>-0.2</formula>
      <formula>-0.49</formula>
    </cfRule>
  </conditionalFormatting>
  <conditionalFormatting sqref="G1141:G1162 K1141:K1162 Q1141:Q1162 U1141:U1162">
    <cfRule type="cellIs" dxfId="3225" priority="27" operator="between">
      <formula>0.05</formula>
      <formula>1</formula>
    </cfRule>
    <cfRule type="cellIs" dxfId="3224" priority="28" operator="between">
      <formula>2.999%</formula>
      <formula>4.999%</formula>
    </cfRule>
  </conditionalFormatting>
  <conditionalFormatting sqref="G1141:G1161">
    <cfRule type="cellIs" dxfId="3223" priority="26" stopIfTrue="1" operator="between">
      <formula>-0.49</formula>
      <formula>-0.8</formula>
    </cfRule>
  </conditionalFormatting>
  <conditionalFormatting sqref="Q1162 J1162 K1141:K1161 G1141:G1161">
    <cfRule type="cellIs" dxfId="3222" priority="24" operator="between">
      <formula>0.05</formula>
      <formula>1</formula>
    </cfRule>
    <cfRule type="cellIs" dxfId="3221" priority="25" operator="between">
      <formula>2.999</formula>
      <formula>4.999</formula>
    </cfRule>
  </conditionalFormatting>
  <conditionalFormatting sqref="J1162">
    <cfRule type="cellIs" dxfId="3220" priority="22" operator="between">
      <formula>0.05</formula>
      <formula>1</formula>
    </cfRule>
    <cfRule type="cellIs" dxfId="3219" priority="23" operator="between">
      <formula>0.0299</formula>
      <formula>0.0499</formula>
    </cfRule>
  </conditionalFormatting>
  <conditionalFormatting sqref="Y1162 U1162">
    <cfRule type="cellIs" dxfId="3218" priority="16" operator="between">
      <formula>-0.8</formula>
      <formula>-10</formula>
    </cfRule>
    <cfRule type="cellIs" dxfId="3217" priority="17" operator="between">
      <formula>-0.5</formula>
      <formula>-0.79</formula>
    </cfRule>
    <cfRule type="cellIs" dxfId="3216" priority="18" operator="between">
      <formula>-0.199</formula>
      <formula>-0.49</formula>
    </cfRule>
    <cfRule type="cellIs" dxfId="3215" priority="19" operator="between">
      <formula>0.8</formula>
      <formula>10</formula>
    </cfRule>
    <cfRule type="cellIs" dxfId="3214" priority="20" operator="between">
      <formula>0.4999</formula>
      <formula>0.79</formula>
    </cfRule>
    <cfRule type="cellIs" dxfId="3213" priority="21" operator="between">
      <formula>0.19999</formula>
      <formula>0.49</formula>
    </cfRule>
  </conditionalFormatting>
  <conditionalFormatting sqref="G1141:G1161">
    <cfRule type="cellIs" dxfId="3212" priority="15" operator="between">
      <formula>-0.2</formula>
      <formula>-0.49</formula>
    </cfRule>
  </conditionalFormatting>
  <conditionalFormatting sqref="G1163:G1184 K1163:K1184 Q1163:Q1184 U1163:U1184">
    <cfRule type="cellIs" dxfId="3211" priority="13" operator="between">
      <formula>0.05</formula>
      <formula>1</formula>
    </cfRule>
    <cfRule type="cellIs" dxfId="3210" priority="14" operator="between">
      <formula>2.999%</formula>
      <formula>4.999%</formula>
    </cfRule>
  </conditionalFormatting>
  <conditionalFormatting sqref="G1163:G1183">
    <cfRule type="cellIs" dxfId="3209" priority="12" stopIfTrue="1" operator="between">
      <formula>-0.49</formula>
      <formula>-0.8</formula>
    </cfRule>
  </conditionalFormatting>
  <conditionalFormatting sqref="Q1184 J1184 K1163:K1183 G1163:G1183">
    <cfRule type="cellIs" dxfId="3208" priority="10" operator="between">
      <formula>0.05</formula>
      <formula>1</formula>
    </cfRule>
    <cfRule type="cellIs" dxfId="3207" priority="11" operator="between">
      <formula>2.999</formula>
      <formula>4.999</formula>
    </cfRule>
  </conditionalFormatting>
  <conditionalFormatting sqref="J1184">
    <cfRule type="cellIs" dxfId="3206" priority="8" operator="between">
      <formula>0.05</formula>
      <formula>1</formula>
    </cfRule>
    <cfRule type="cellIs" dxfId="3205" priority="9" operator="between">
      <formula>0.0299</formula>
      <formula>0.0499</formula>
    </cfRule>
  </conditionalFormatting>
  <conditionalFormatting sqref="Y1184 U1184">
    <cfRule type="cellIs" dxfId="3204" priority="2" operator="between">
      <formula>-0.8</formula>
      <formula>-10</formula>
    </cfRule>
    <cfRule type="cellIs" dxfId="3203" priority="3" operator="between">
      <formula>-0.5</formula>
      <formula>-0.79</formula>
    </cfRule>
    <cfRule type="cellIs" dxfId="3202" priority="4" operator="between">
      <formula>-0.199</formula>
      <formula>-0.49</formula>
    </cfRule>
    <cfRule type="cellIs" dxfId="3201" priority="5" operator="between">
      <formula>0.8</formula>
      <formula>10</formula>
    </cfRule>
    <cfRule type="cellIs" dxfId="3200" priority="6" operator="between">
      <formula>0.4999</formula>
      <formula>0.79</formula>
    </cfRule>
    <cfRule type="cellIs" dxfId="3199" priority="7" operator="between">
      <formula>0.19999</formula>
      <formula>0.49</formula>
    </cfRule>
  </conditionalFormatting>
  <conditionalFormatting sqref="G1163:G1183">
    <cfRule type="cellIs" dxfId="3198" priority="1" operator="between">
      <formula>-0.2</formula>
      <formula>-0.49</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F213A"/>
  </sheetPr>
  <dimension ref="A1:AF926"/>
  <sheetViews>
    <sheetView workbookViewId="0">
      <selection activeCell="B901" sqref="B901"/>
    </sheetView>
  </sheetViews>
  <sheetFormatPr defaultRowHeight="12.75" x14ac:dyDescent="0.2"/>
  <cols>
    <col min="1" max="1" width="2.28515625" style="149" customWidth="1"/>
    <col min="2" max="2" width="11.140625" style="149" customWidth="1"/>
    <col min="3" max="3" width="24" style="149" customWidth="1"/>
    <col min="4" max="4" width="9.140625" style="149"/>
    <col min="5" max="5" width="0.85546875" style="149" customWidth="1"/>
    <col min="6" max="7" width="9.140625" style="149"/>
    <col min="8" max="8" width="0.85546875" style="149" customWidth="1"/>
    <col min="9" max="9" width="9.140625" style="149"/>
    <col min="10" max="10" width="0.85546875" style="149" customWidth="1"/>
    <col min="11" max="12" width="9.140625" style="149"/>
    <col min="13" max="13" width="0.85546875" style="149" customWidth="1"/>
    <col min="14" max="14" width="9.140625" style="149"/>
    <col min="15" max="15" width="0.85546875" style="149" customWidth="1"/>
    <col min="16" max="17" width="9.140625" style="149"/>
    <col min="18" max="18" width="0.85546875" style="149" customWidth="1"/>
    <col min="19" max="19" width="9.140625" style="149"/>
    <col min="20" max="20" width="0.85546875" style="149" customWidth="1"/>
    <col min="21" max="16384" width="9.140625" style="149"/>
  </cols>
  <sheetData>
    <row r="1" spans="1:32" s="48" customFormat="1" ht="15" x14ac:dyDescent="0.2">
      <c r="A1" s="222"/>
    </row>
    <row r="2" spans="1:32" s="236" customFormat="1" ht="16.5" customHeight="1" x14ac:dyDescent="0.25">
      <c r="A2" s="994" t="s">
        <v>269</v>
      </c>
      <c r="B2" s="994"/>
      <c r="C2" s="994"/>
      <c r="D2" s="994"/>
      <c r="E2" s="994"/>
      <c r="F2" s="994"/>
      <c r="G2" s="994"/>
      <c r="H2" s="994"/>
      <c r="I2" s="994"/>
      <c r="J2" s="994"/>
      <c r="K2" s="994"/>
      <c r="L2" s="994"/>
      <c r="M2" s="994"/>
      <c r="N2" s="994"/>
      <c r="O2" s="994"/>
      <c r="P2" s="994"/>
      <c r="Q2" s="994"/>
      <c r="R2" s="994"/>
      <c r="S2" s="994"/>
      <c r="T2" s="994"/>
      <c r="U2" s="994"/>
      <c r="V2" s="994"/>
      <c r="W2" s="994"/>
      <c r="X2" s="994"/>
      <c r="Y2" s="994"/>
      <c r="Z2" s="994"/>
      <c r="AA2" s="994"/>
      <c r="AB2" s="994"/>
      <c r="AC2" s="994"/>
    </row>
    <row r="4" spans="1:32" s="48" customFormat="1" ht="15" customHeight="1" thickBot="1" x14ac:dyDescent="0.25">
      <c r="B4" s="239" t="s">
        <v>448</v>
      </c>
      <c r="C4" s="239"/>
      <c r="D4" s="239"/>
      <c r="E4" s="239"/>
      <c r="F4" s="239"/>
      <c r="G4" s="239"/>
      <c r="H4" s="239"/>
      <c r="I4" s="239"/>
      <c r="J4" s="239"/>
      <c r="K4" s="239"/>
      <c r="L4" s="239"/>
      <c r="M4" s="239"/>
      <c r="N4" s="239"/>
      <c r="O4" s="239"/>
      <c r="P4" s="239"/>
      <c r="Q4" s="239"/>
      <c r="R4" s="239"/>
      <c r="S4" s="239"/>
      <c r="T4" s="239"/>
      <c r="U4" s="239"/>
      <c r="V4" s="239"/>
      <c r="W4" s="239"/>
      <c r="X4" s="239"/>
      <c r="Y4" s="239"/>
      <c r="Z4" s="239"/>
      <c r="AA4" s="239"/>
      <c r="AB4" s="239"/>
      <c r="AC4" s="239"/>
    </row>
    <row r="5" spans="1:32" s="48" customFormat="1" ht="12" customHeight="1" thickTop="1" x14ac:dyDescent="0.2">
      <c r="B5" s="237" t="s">
        <v>65</v>
      </c>
    </row>
    <row r="6" spans="1:32" s="48" customFormat="1" ht="6" customHeight="1" x14ac:dyDescent="0.2"/>
    <row r="7" spans="1:32" s="83" customFormat="1" ht="13.5" customHeight="1" x14ac:dyDescent="0.2">
      <c r="B7" s="83" t="s">
        <v>118</v>
      </c>
      <c r="C7" s="83" t="s">
        <v>492</v>
      </c>
      <c r="I7" s="132"/>
      <c r="O7" s="397"/>
      <c r="S7" s="474"/>
      <c r="U7" s="474"/>
      <c r="W7" s="474"/>
      <c r="AB7" s="474"/>
      <c r="AC7" s="474"/>
      <c r="AD7" s="474"/>
      <c r="AE7" s="474"/>
      <c r="AF7" s="474"/>
    </row>
    <row r="8" spans="1:32" ht="15.75" x14ac:dyDescent="0.25">
      <c r="B8" s="150"/>
      <c r="H8" s="223"/>
      <c r="N8" s="923" t="s">
        <v>612</v>
      </c>
      <c r="O8" s="924"/>
      <c r="P8" s="924"/>
      <c r="Q8" s="924"/>
      <c r="R8" s="926"/>
      <c r="S8" s="924"/>
      <c r="T8" s="924"/>
      <c r="U8" s="924"/>
      <c r="V8" s="925"/>
    </row>
    <row r="9" spans="1:32" ht="15" x14ac:dyDescent="0.25">
      <c r="D9" s="923">
        <v>2015</v>
      </c>
      <c r="E9" s="924"/>
      <c r="F9" s="924"/>
      <c r="G9" s="925"/>
      <c r="H9" s="240"/>
      <c r="I9" s="923">
        <v>2014</v>
      </c>
      <c r="J9" s="924"/>
      <c r="K9" s="924"/>
      <c r="L9" s="925"/>
      <c r="N9" s="995" t="s">
        <v>236</v>
      </c>
      <c r="O9" s="996"/>
      <c r="P9" s="996"/>
      <c r="Q9" s="996"/>
      <c r="R9" s="333"/>
      <c r="S9" s="996" t="s">
        <v>241</v>
      </c>
      <c r="T9" s="996"/>
      <c r="U9" s="996"/>
      <c r="V9" s="997"/>
    </row>
    <row r="10" spans="1:32" x14ac:dyDescent="0.2">
      <c r="B10" s="142"/>
      <c r="C10" s="88"/>
      <c r="D10" s="242" t="s">
        <v>68</v>
      </c>
      <c r="E10" s="243"/>
      <c r="F10" s="243" t="s">
        <v>69</v>
      </c>
      <c r="G10" s="244" t="s">
        <v>67</v>
      </c>
      <c r="H10" s="245"/>
      <c r="I10" s="246" t="s">
        <v>68</v>
      </c>
      <c r="J10" s="243"/>
      <c r="K10" s="247" t="s">
        <v>69</v>
      </c>
      <c r="L10" s="244" t="s">
        <v>67</v>
      </c>
      <c r="M10" s="248"/>
      <c r="N10" s="242" t="s">
        <v>68</v>
      </c>
      <c r="O10" s="243"/>
      <c r="P10" s="247" t="s">
        <v>69</v>
      </c>
      <c r="Q10" s="242" t="s">
        <v>67</v>
      </c>
      <c r="R10" s="249"/>
      <c r="S10" s="250" t="s">
        <v>68</v>
      </c>
      <c r="T10" s="251"/>
      <c r="U10" s="252" t="s">
        <v>69</v>
      </c>
      <c r="V10" s="244" t="s">
        <v>67</v>
      </c>
    </row>
    <row r="11" spans="1:32" x14ac:dyDescent="0.2">
      <c r="B11" s="919" t="s">
        <v>172</v>
      </c>
      <c r="C11" s="1002"/>
      <c r="D11" s="253">
        <v>-4.9375810160224236E-2</v>
      </c>
      <c r="E11" s="87"/>
      <c r="F11" s="534">
        <v>-9.264990519194112E-3</v>
      </c>
      <c r="G11" s="255">
        <v>-7.0096495036763962E-2</v>
      </c>
      <c r="H11" s="100"/>
      <c r="I11" s="253">
        <v>-4.9980771242366939E-2</v>
      </c>
      <c r="J11" s="256"/>
      <c r="K11" s="257">
        <v>-9.9930661853069834E-3</v>
      </c>
      <c r="L11" s="285">
        <v>-7.1040229532530266E-2</v>
      </c>
      <c r="M11" s="142"/>
      <c r="N11" s="253">
        <v>-2.1791411773579857E-2</v>
      </c>
      <c r="O11" s="256"/>
      <c r="P11" s="257">
        <v>3.4377318566862387E-2</v>
      </c>
      <c r="Q11" s="285">
        <v>1.464694585601781E-2</v>
      </c>
      <c r="R11" s="289"/>
      <c r="S11" s="253">
        <v>1.2549406282260757E-3</v>
      </c>
      <c r="T11" s="256"/>
      <c r="U11" s="257">
        <v>9.9979294168008777E-3</v>
      </c>
      <c r="V11" s="285">
        <v>1.3704725451601094E-2</v>
      </c>
    </row>
    <row r="12" spans="1:32" x14ac:dyDescent="0.2">
      <c r="B12" s="580" t="s">
        <v>173</v>
      </c>
      <c r="C12" s="582"/>
      <c r="D12" s="262">
        <v>3.4611513708812606E-3</v>
      </c>
      <c r="E12" s="88"/>
      <c r="F12" s="535">
        <v>2.4319675395549988E-2</v>
      </c>
      <c r="G12" s="264">
        <v>6.6686184176544025E-2</v>
      </c>
      <c r="H12" s="100"/>
      <c r="I12" s="262">
        <v>1.201840006214519E-2</v>
      </c>
      <c r="J12" s="265"/>
      <c r="K12" s="266">
        <v>3.544727765631793E-2</v>
      </c>
      <c r="L12" s="269">
        <v>0.10230113520487703</v>
      </c>
      <c r="M12" s="142"/>
      <c r="N12" s="262">
        <v>-3.2241241150817404E-2</v>
      </c>
      <c r="O12" s="265"/>
      <c r="P12" s="266">
        <v>-1.0616194228113378E-3</v>
      </c>
      <c r="Q12" s="269">
        <v>-6.9736784631475396E-2</v>
      </c>
      <c r="R12" s="289"/>
      <c r="S12" s="262">
        <v>-8.9424623803194998E-3</v>
      </c>
      <c r="T12" s="265"/>
      <c r="U12" s="266">
        <v>-4.6755472412773717E-3</v>
      </c>
      <c r="V12" s="269">
        <v>-3.3963377027593854E-2</v>
      </c>
    </row>
    <row r="13" spans="1:32" x14ac:dyDescent="0.2">
      <c r="B13" s="921" t="s">
        <v>171</v>
      </c>
      <c r="C13" s="1001"/>
      <c r="D13" s="271">
        <v>1.9962473460697489E-4</v>
      </c>
      <c r="E13" s="90"/>
      <c r="F13" s="536">
        <v>3.7651566257598877E-2</v>
      </c>
      <c r="G13" s="273">
        <v>4.8290229414466673E-2</v>
      </c>
      <c r="H13" s="100"/>
      <c r="I13" s="271">
        <v>-6.9298803968995612E-3</v>
      </c>
      <c r="J13" s="274"/>
      <c r="K13" s="275">
        <v>2.9556749828350708E-2</v>
      </c>
      <c r="L13" s="286">
        <v>2.9084812804048524E-2</v>
      </c>
      <c r="N13" s="271">
        <v>-1.8354215149555941E-2</v>
      </c>
      <c r="O13" s="274"/>
      <c r="P13" s="275">
        <v>3.3485605293614898E-2</v>
      </c>
      <c r="Q13" s="286">
        <v>1.9084084468143716E-2</v>
      </c>
      <c r="R13" s="289"/>
      <c r="S13" s="271">
        <v>-4.1395237232008109E-3</v>
      </c>
      <c r="T13" s="274"/>
      <c r="U13" s="275">
        <v>4.0465923065050591E-3</v>
      </c>
      <c r="V13" s="286">
        <v>-1.2088906187916857E-4</v>
      </c>
    </row>
    <row r="14" spans="1:32" ht="9" customHeight="1" x14ac:dyDescent="0.2"/>
    <row r="15" spans="1:32" s="105" customFormat="1" ht="13.5" customHeight="1" x14ac:dyDescent="0.2">
      <c r="B15" s="279"/>
      <c r="C15" s="92" t="s">
        <v>189</v>
      </c>
      <c r="D15" s="108"/>
      <c r="E15" s="108"/>
      <c r="F15" s="108"/>
      <c r="G15" s="108"/>
      <c r="H15" s="108"/>
      <c r="I15" s="108"/>
      <c r="J15" s="108"/>
      <c r="K15" s="108"/>
      <c r="L15" s="108"/>
      <c r="M15" s="108"/>
      <c r="V15" s="108"/>
    </row>
    <row r="16" spans="1:32" s="105" customFormat="1" ht="13.5" customHeight="1" x14ac:dyDescent="0.2">
      <c r="B16" s="280"/>
      <c r="C16" s="92" t="s">
        <v>190</v>
      </c>
      <c r="D16" s="108"/>
      <c r="E16" s="108"/>
      <c r="F16" s="108"/>
      <c r="G16" s="108"/>
      <c r="H16" s="108"/>
      <c r="I16" s="108"/>
      <c r="J16" s="108"/>
      <c r="K16" s="108"/>
      <c r="L16" s="108"/>
      <c r="M16" s="108"/>
      <c r="N16" s="108"/>
      <c r="O16" s="108"/>
      <c r="P16" s="108"/>
      <c r="Q16" s="108"/>
      <c r="R16" s="108"/>
      <c r="S16" s="108"/>
      <c r="T16" s="108"/>
      <c r="U16" s="108"/>
      <c r="V16" s="108"/>
      <c r="W16" s="108"/>
      <c r="X16" s="108"/>
      <c r="Y16" s="108"/>
      <c r="Z16" s="108"/>
    </row>
    <row r="17" spans="2:32" s="105" customFormat="1" ht="13.5" customHeight="1" x14ac:dyDescent="0.2">
      <c r="B17" s="281"/>
      <c r="C17" s="92" t="s">
        <v>77</v>
      </c>
      <c r="D17" s="108"/>
      <c r="E17" s="108"/>
      <c r="F17" s="108"/>
      <c r="G17" s="108"/>
      <c r="H17" s="108"/>
      <c r="I17" s="108"/>
      <c r="J17" s="108"/>
      <c r="K17" s="108"/>
      <c r="L17" s="108"/>
      <c r="M17" s="108"/>
      <c r="N17" s="108"/>
      <c r="O17" s="108"/>
      <c r="P17" s="108"/>
      <c r="Q17" s="108"/>
      <c r="R17" s="108"/>
      <c r="S17" s="108"/>
      <c r="T17" s="108"/>
      <c r="U17" s="108"/>
      <c r="V17" s="108"/>
      <c r="W17" s="108"/>
      <c r="X17" s="108"/>
      <c r="Y17" s="108"/>
      <c r="Z17" s="108"/>
    </row>
    <row r="18" spans="2:32" s="105" customFormat="1" ht="13.5" customHeight="1" x14ac:dyDescent="0.2">
      <c r="B18" s="94" t="s">
        <v>246</v>
      </c>
      <c r="C18" s="94"/>
      <c r="D18" s="94"/>
      <c r="E18" s="94"/>
      <c r="F18" s="94"/>
      <c r="G18" s="94"/>
      <c r="H18" s="94"/>
      <c r="I18" s="94"/>
      <c r="J18" s="94"/>
      <c r="K18" s="94"/>
      <c r="L18" s="94"/>
      <c r="M18" s="94"/>
      <c r="N18" s="108"/>
      <c r="O18" s="108"/>
      <c r="P18" s="108"/>
      <c r="Q18" s="108"/>
      <c r="R18" s="108"/>
      <c r="S18" s="108"/>
      <c r="T18" s="108"/>
      <c r="U18" s="108"/>
      <c r="V18" s="108"/>
      <c r="W18" s="108"/>
      <c r="X18" s="108"/>
      <c r="Y18" s="108"/>
      <c r="Z18" s="108"/>
    </row>
    <row r="20" spans="2:32" s="83" customFormat="1" ht="13.5" customHeight="1" x14ac:dyDescent="0.2">
      <c r="B20" s="83" t="s">
        <v>213</v>
      </c>
      <c r="C20" s="83" t="s">
        <v>494</v>
      </c>
      <c r="I20" s="132"/>
      <c r="O20" s="397"/>
      <c r="S20" s="474"/>
      <c r="U20" s="474"/>
      <c r="W20" s="474"/>
      <c r="AB20" s="474"/>
      <c r="AC20" s="474"/>
      <c r="AD20" s="474"/>
      <c r="AE20" s="474"/>
      <c r="AF20" s="474"/>
    </row>
    <row r="22" spans="2:32" ht="15.75" x14ac:dyDescent="0.25">
      <c r="B22" s="150"/>
      <c r="H22" s="223"/>
      <c r="N22" s="923" t="s">
        <v>612</v>
      </c>
      <c r="O22" s="924"/>
      <c r="P22" s="924"/>
      <c r="Q22" s="924"/>
      <c r="R22" s="926"/>
      <c r="S22" s="924"/>
      <c r="T22" s="924"/>
      <c r="U22" s="924"/>
      <c r="V22" s="925"/>
    </row>
    <row r="23" spans="2:32" ht="15" x14ac:dyDescent="0.25">
      <c r="D23" s="923">
        <v>2015</v>
      </c>
      <c r="E23" s="924"/>
      <c r="F23" s="924"/>
      <c r="G23" s="925"/>
      <c r="H23" s="240"/>
      <c r="I23" s="923">
        <v>2014</v>
      </c>
      <c r="J23" s="924"/>
      <c r="K23" s="924"/>
      <c r="L23" s="925"/>
      <c r="N23" s="995" t="s">
        <v>236</v>
      </c>
      <c r="O23" s="996"/>
      <c r="P23" s="996"/>
      <c r="Q23" s="996"/>
      <c r="R23" s="333"/>
      <c r="S23" s="996" t="s">
        <v>241</v>
      </c>
      <c r="T23" s="996"/>
      <c r="U23" s="996"/>
      <c r="V23" s="997"/>
    </row>
    <row r="24" spans="2:32" x14ac:dyDescent="0.2">
      <c r="B24" s="142"/>
      <c r="C24" s="88"/>
      <c r="D24" s="242" t="s">
        <v>68</v>
      </c>
      <c r="E24" s="243"/>
      <c r="F24" s="243" t="s">
        <v>69</v>
      </c>
      <c r="G24" s="244" t="s">
        <v>67</v>
      </c>
      <c r="H24" s="245"/>
      <c r="I24" s="246" t="s">
        <v>68</v>
      </c>
      <c r="J24" s="243"/>
      <c r="K24" s="247" t="s">
        <v>69</v>
      </c>
      <c r="L24" s="244" t="s">
        <v>67</v>
      </c>
      <c r="M24" s="248"/>
      <c r="N24" s="242" t="s">
        <v>68</v>
      </c>
      <c r="O24" s="243"/>
      <c r="P24" s="247" t="s">
        <v>69</v>
      </c>
      <c r="Q24" s="242" t="s">
        <v>67</v>
      </c>
      <c r="R24" s="249"/>
      <c r="S24" s="250" t="s">
        <v>68</v>
      </c>
      <c r="T24" s="251"/>
      <c r="U24" s="252" t="s">
        <v>69</v>
      </c>
      <c r="V24" s="244" t="s">
        <v>67</v>
      </c>
    </row>
    <row r="25" spans="2:32" x14ac:dyDescent="0.2">
      <c r="B25" s="369" t="s">
        <v>399</v>
      </c>
      <c r="C25" s="252" t="s">
        <v>172</v>
      </c>
      <c r="D25" s="253">
        <v>-6.0756529259692299E-2</v>
      </c>
      <c r="E25" s="87"/>
      <c r="F25" s="534">
        <v>4.8943667051693812E-2</v>
      </c>
      <c r="G25" s="255">
        <v>-1.5286133824075978E-2</v>
      </c>
      <c r="H25" s="100"/>
      <c r="I25" s="253">
        <v>-8.3120212008138794E-2</v>
      </c>
      <c r="J25" s="256"/>
      <c r="K25" s="257">
        <v>3.115645291376435E-2</v>
      </c>
      <c r="L25" s="285">
        <v>-6.4194624275798057E-2</v>
      </c>
      <c r="M25" s="142"/>
      <c r="N25" s="253">
        <v>-4.5105263821303115E-2</v>
      </c>
      <c r="O25" s="256"/>
      <c r="P25" s="257">
        <v>0.11324056377280592</v>
      </c>
      <c r="Q25" s="591">
        <v>8.4824677625473618E-2</v>
      </c>
      <c r="R25" s="289"/>
      <c r="S25" s="253">
        <v>6.9011988088422231E-3</v>
      </c>
      <c r="T25" s="256"/>
      <c r="U25" s="257">
        <v>2.1083204256284616E-2</v>
      </c>
      <c r="V25" s="285">
        <v>3.5911980455714129E-2</v>
      </c>
    </row>
    <row r="26" spans="2:32" x14ac:dyDescent="0.2">
      <c r="B26" s="580"/>
      <c r="C26" s="582" t="s">
        <v>173</v>
      </c>
      <c r="D26" s="262">
        <v>-2.9868395737195699E-2</v>
      </c>
      <c r="E26" s="88"/>
      <c r="F26" s="535">
        <v>3.8344388786288194E-2</v>
      </c>
      <c r="G26" s="264">
        <v>1.7812623807568317E-2</v>
      </c>
      <c r="H26" s="100"/>
      <c r="I26" s="262">
        <v>-2.7012869717522175E-3</v>
      </c>
      <c r="J26" s="265"/>
      <c r="K26" s="266">
        <v>9.1634457953208917E-2</v>
      </c>
      <c r="L26" s="269">
        <v>0.15196059773495507</v>
      </c>
      <c r="M26" s="142"/>
      <c r="N26" s="262">
        <v>-0.11099696961090127</v>
      </c>
      <c r="O26" s="265"/>
      <c r="P26" s="266">
        <v>8.889126939603878E-4</v>
      </c>
      <c r="Q26" s="566">
        <v>-0.19338221682074855</v>
      </c>
      <c r="R26" s="289"/>
      <c r="S26" s="262">
        <v>-1.9323406833193394E-2</v>
      </c>
      <c r="T26" s="265"/>
      <c r="U26" s="266">
        <v>-1.0327472151383282E-2</v>
      </c>
      <c r="V26" s="269">
        <v>-5.9936201985195593E-2</v>
      </c>
    </row>
    <row r="27" spans="2:32" x14ac:dyDescent="0.2">
      <c r="B27" s="615"/>
      <c r="C27" s="616" t="s">
        <v>171</v>
      </c>
      <c r="D27" s="271">
        <v>-4.5309358753875241E-2</v>
      </c>
      <c r="E27" s="90"/>
      <c r="F27" s="536">
        <v>5.003525068419782E-2</v>
      </c>
      <c r="G27" s="273">
        <v>7.0196231735753529E-3</v>
      </c>
      <c r="H27" s="100"/>
      <c r="I27" s="271">
        <v>-5.8591244544383005E-2</v>
      </c>
      <c r="J27" s="274"/>
      <c r="K27" s="275">
        <v>2.9830688665636158E-2</v>
      </c>
      <c r="L27" s="286">
        <v>-4.3781556224541524E-2</v>
      </c>
      <c r="N27" s="271">
        <v>-4.94156624187118E-2</v>
      </c>
      <c r="O27" s="274"/>
      <c r="P27" s="275">
        <v>8.057031137222033E-2</v>
      </c>
      <c r="Q27" s="592">
        <v>4.7329205441146646E-2</v>
      </c>
      <c r="R27" s="289"/>
      <c r="S27" s="271">
        <v>-7.2819550119937043E-3</v>
      </c>
      <c r="T27" s="274"/>
      <c r="U27" s="275">
        <v>4.9501561564328084E-3</v>
      </c>
      <c r="V27" s="286">
        <v>-3.4703199339978083E-3</v>
      </c>
    </row>
    <row r="28" spans="2:32" x14ac:dyDescent="0.2">
      <c r="B28" s="369" t="s">
        <v>400</v>
      </c>
      <c r="C28" s="252" t="s">
        <v>172</v>
      </c>
      <c r="D28" s="253">
        <v>-6.152351398096427E-2</v>
      </c>
      <c r="E28" s="87"/>
      <c r="F28" s="534">
        <v>-5.7716934032532932E-4</v>
      </c>
      <c r="G28" s="255">
        <v>-8.9981780428253416E-2</v>
      </c>
      <c r="H28" s="100"/>
      <c r="I28" s="253">
        <v>-4.435777671203351E-2</v>
      </c>
      <c r="J28" s="256"/>
      <c r="K28" s="257">
        <v>1.3647728830415713E-2</v>
      </c>
      <c r="L28" s="285">
        <v>-4.4591192940734152E-2</v>
      </c>
      <c r="M28" s="142"/>
      <c r="N28" s="253">
        <v>-5.0560732196355783E-2</v>
      </c>
      <c r="O28" s="256"/>
      <c r="P28" s="257">
        <v>3.2986066526064249E-2</v>
      </c>
      <c r="Q28" s="591">
        <v>-2.4636351872404216E-2</v>
      </c>
      <c r="R28" s="289"/>
      <c r="S28" s="253">
        <v>7.1184374024970548E-4</v>
      </c>
      <c r="T28" s="256"/>
      <c r="U28" s="257">
        <v>1.310412602913056E-2</v>
      </c>
      <c r="V28" s="285">
        <v>2.0787605065090246E-2</v>
      </c>
    </row>
    <row r="29" spans="2:32" x14ac:dyDescent="0.2">
      <c r="B29" s="580"/>
      <c r="C29" s="582" t="s">
        <v>173</v>
      </c>
      <c r="D29" s="262">
        <v>1.4417187728613806E-4</v>
      </c>
      <c r="E29" s="88"/>
      <c r="F29" s="535">
        <v>3.7349581022656363E-2</v>
      </c>
      <c r="G29" s="264">
        <v>9.3511616889284874E-2</v>
      </c>
      <c r="H29" s="100"/>
      <c r="I29" s="262">
        <v>-2.7039465842517846E-3</v>
      </c>
      <c r="J29" s="265"/>
      <c r="K29" s="266">
        <v>3.5223064096083986E-2</v>
      </c>
      <c r="L29" s="269">
        <v>7.5823423995696637E-2</v>
      </c>
      <c r="M29" s="142"/>
      <c r="N29" s="262">
        <v>-3.1533035051659219E-2</v>
      </c>
      <c r="O29" s="265"/>
      <c r="P29" s="266">
        <v>2.1328849470969028E-2</v>
      </c>
      <c r="Q29" s="566">
        <v>-2.2581008050730069E-2</v>
      </c>
      <c r="R29" s="289"/>
      <c r="S29" s="262">
        <v>-1.1081420918258433E-2</v>
      </c>
      <c r="T29" s="265"/>
      <c r="U29" s="266">
        <v>-4.0974000505420612E-3</v>
      </c>
      <c r="V29" s="269">
        <v>-4.0495696777045717E-2</v>
      </c>
    </row>
    <row r="30" spans="2:32" x14ac:dyDescent="0.2">
      <c r="B30" s="615"/>
      <c r="C30" s="616" t="s">
        <v>171</v>
      </c>
      <c r="D30" s="271">
        <v>-1.1420798462651181E-2</v>
      </c>
      <c r="E30" s="90"/>
      <c r="F30" s="536">
        <v>4.1051395537304358E-2</v>
      </c>
      <c r="G30" s="273">
        <v>4.9233827580012539E-2</v>
      </c>
      <c r="H30" s="100"/>
      <c r="I30" s="271">
        <v>-2.3400297170979977E-2</v>
      </c>
      <c r="J30" s="274"/>
      <c r="K30" s="275">
        <v>2.4701358885294716E-2</v>
      </c>
      <c r="L30" s="286">
        <v>2.2323082706664308E-3</v>
      </c>
      <c r="N30" s="271">
        <v>-2.1182344950258752E-2</v>
      </c>
      <c r="O30" s="274"/>
      <c r="P30" s="275">
        <v>4.9455511343056591E-2</v>
      </c>
      <c r="Q30" s="592">
        <v>4.6906965675505251E-2</v>
      </c>
      <c r="R30" s="289"/>
      <c r="S30" s="271">
        <v>-5.4540861269254028E-3</v>
      </c>
      <c r="T30" s="274"/>
      <c r="U30" s="275">
        <v>5.3977171593847986E-3</v>
      </c>
      <c r="V30" s="286">
        <v>-9.6872974169097837E-5</v>
      </c>
    </row>
    <row r="31" spans="2:32" x14ac:dyDescent="0.2">
      <c r="B31" s="369" t="s">
        <v>462</v>
      </c>
      <c r="C31" s="252" t="s">
        <v>172</v>
      </c>
      <c r="D31" s="253">
        <v>-6.2831783709628802E-2</v>
      </c>
      <c r="E31" s="87"/>
      <c r="F31" s="534">
        <v>-5.9278182850137882E-3</v>
      </c>
      <c r="G31" s="255">
        <v>-7.6173264553643413E-2</v>
      </c>
      <c r="H31" s="100"/>
      <c r="I31" s="253">
        <v>-6.863507723536344E-2</v>
      </c>
      <c r="J31" s="256"/>
      <c r="K31" s="257">
        <v>-1.1153392958346275E-2</v>
      </c>
      <c r="L31" s="285">
        <v>-8.7425875753232032E-2</v>
      </c>
      <c r="M31" s="142"/>
      <c r="N31" s="253">
        <v>-2.5911417779470501E-2</v>
      </c>
      <c r="O31" s="256"/>
      <c r="P31" s="257">
        <v>5.3566225132593813E-2</v>
      </c>
      <c r="Q31" s="591">
        <v>2.9910749978367443E-2</v>
      </c>
      <c r="R31" s="289"/>
      <c r="S31" s="253">
        <v>8.2606495161114193E-5</v>
      </c>
      <c r="T31" s="256"/>
      <c r="U31" s="257">
        <v>1.6543332658895078E-2</v>
      </c>
      <c r="V31" s="285">
        <v>1.8671516660182703E-2</v>
      </c>
    </row>
    <row r="32" spans="2:32" x14ac:dyDescent="0.2">
      <c r="B32" s="580"/>
      <c r="C32" s="582" t="s">
        <v>173</v>
      </c>
      <c r="D32" s="262">
        <v>3.7462407107070536E-5</v>
      </c>
      <c r="E32" s="88"/>
      <c r="F32" s="535">
        <v>2.6948908706489652E-2</v>
      </c>
      <c r="G32" s="264">
        <v>6.6271923102698485E-2</v>
      </c>
      <c r="H32" s="100"/>
      <c r="I32" s="262">
        <v>7.799935894481318E-3</v>
      </c>
      <c r="J32" s="265"/>
      <c r="K32" s="266">
        <v>3.7866761627807347E-2</v>
      </c>
      <c r="L32" s="269">
        <v>0.1024307284749498</v>
      </c>
      <c r="M32" s="142"/>
      <c r="N32" s="262">
        <v>-3.3796663882643192E-2</v>
      </c>
      <c r="O32" s="265"/>
      <c r="P32" s="266">
        <v>6.0464981428838896E-3</v>
      </c>
      <c r="Q32" s="566">
        <v>-5.9841254119548888E-2</v>
      </c>
      <c r="R32" s="289"/>
      <c r="S32" s="262">
        <v>-8.1081813783703705E-3</v>
      </c>
      <c r="T32" s="265"/>
      <c r="U32" s="266">
        <v>-9.6165795269699322E-4</v>
      </c>
      <c r="V32" s="269">
        <v>-2.3454488230276526E-2</v>
      </c>
    </row>
    <row r="33" spans="2:32" x14ac:dyDescent="0.2">
      <c r="B33" s="615"/>
      <c r="C33" s="616" t="s">
        <v>171</v>
      </c>
      <c r="D33" s="271">
        <v>-1.9593054367251263E-3</v>
      </c>
      <c r="E33" s="90"/>
      <c r="F33" s="536">
        <v>5.2770120195149872E-2</v>
      </c>
      <c r="G33" s="273">
        <v>5.8448017241532799E-2</v>
      </c>
      <c r="H33" s="100"/>
      <c r="I33" s="271">
        <v>-3.2176251826801124E-3</v>
      </c>
      <c r="J33" s="274"/>
      <c r="K33" s="275">
        <v>5.1654772799614015E-2</v>
      </c>
      <c r="L33" s="286">
        <v>5.5394827537609256E-2</v>
      </c>
      <c r="N33" s="271">
        <v>-4.1959443468465855E-2</v>
      </c>
      <c r="O33" s="274"/>
      <c r="P33" s="275">
        <v>3.4177507242139797E-2</v>
      </c>
      <c r="Q33" s="592">
        <v>-8.7863784920737108E-3</v>
      </c>
      <c r="R33" s="289"/>
      <c r="S33" s="271">
        <v>-1.300687653232171E-2</v>
      </c>
      <c r="T33" s="274"/>
      <c r="U33" s="275">
        <v>2.8512731645048087E-3</v>
      </c>
      <c r="V33" s="286">
        <v>-1.1838645451692449E-2</v>
      </c>
    </row>
    <row r="34" spans="2:32" ht="9" customHeight="1" x14ac:dyDescent="0.2"/>
    <row r="35" spans="2:32" s="105" customFormat="1" ht="13.5" customHeight="1" x14ac:dyDescent="0.2">
      <c r="B35" s="279"/>
      <c r="C35" s="92" t="s">
        <v>189</v>
      </c>
      <c r="D35" s="108"/>
      <c r="E35" s="108"/>
      <c r="F35" s="108"/>
      <c r="G35" s="108"/>
      <c r="H35" s="108"/>
      <c r="I35" s="108"/>
      <c r="J35" s="108"/>
      <c r="K35" s="108"/>
      <c r="L35" s="108"/>
      <c r="M35" s="108"/>
      <c r="V35" s="108"/>
    </row>
    <row r="36" spans="2:32" s="105" customFormat="1" ht="13.5" customHeight="1" x14ac:dyDescent="0.2">
      <c r="B36" s="280"/>
      <c r="C36" s="92" t="s">
        <v>190</v>
      </c>
      <c r="D36" s="108"/>
      <c r="E36" s="108"/>
      <c r="F36" s="108"/>
      <c r="G36" s="108"/>
      <c r="H36" s="108"/>
      <c r="I36" s="108"/>
      <c r="J36" s="108"/>
      <c r="K36" s="108"/>
      <c r="L36" s="108"/>
      <c r="M36" s="108"/>
      <c r="N36" s="108"/>
      <c r="O36" s="108"/>
      <c r="P36" s="108"/>
      <c r="Q36" s="108"/>
      <c r="R36" s="108"/>
      <c r="S36" s="108"/>
      <c r="T36" s="108"/>
      <c r="U36" s="108"/>
      <c r="V36" s="108"/>
      <c r="W36" s="108"/>
      <c r="X36" s="108"/>
      <c r="Y36" s="108"/>
      <c r="Z36" s="108"/>
    </row>
    <row r="37" spans="2:32" s="105" customFormat="1" ht="13.5" customHeight="1" x14ac:dyDescent="0.2">
      <c r="B37" s="281"/>
      <c r="C37" s="92" t="s">
        <v>77</v>
      </c>
      <c r="D37" s="108"/>
      <c r="E37" s="108"/>
      <c r="F37" s="108"/>
      <c r="G37" s="108"/>
      <c r="H37" s="108"/>
      <c r="I37" s="108"/>
      <c r="J37" s="108"/>
      <c r="K37" s="108"/>
      <c r="L37" s="108"/>
      <c r="M37" s="108"/>
      <c r="N37" s="108"/>
      <c r="O37" s="108"/>
      <c r="P37" s="108"/>
      <c r="Q37" s="108"/>
      <c r="R37" s="108"/>
      <c r="S37" s="108"/>
      <c r="T37" s="108"/>
      <c r="U37" s="108"/>
      <c r="V37" s="108"/>
      <c r="W37" s="108"/>
      <c r="X37" s="108"/>
      <c r="Y37" s="108"/>
      <c r="Z37" s="108"/>
    </row>
    <row r="38" spans="2:32" s="105" customFormat="1" ht="13.5" customHeight="1" x14ac:dyDescent="0.2">
      <c r="B38" s="94" t="s">
        <v>246</v>
      </c>
      <c r="C38" s="94"/>
      <c r="D38" s="94"/>
      <c r="E38" s="94"/>
      <c r="F38" s="94"/>
      <c r="G38" s="94"/>
      <c r="H38" s="94"/>
      <c r="I38" s="94"/>
      <c r="J38" s="94"/>
      <c r="K38" s="94"/>
      <c r="L38" s="94"/>
      <c r="M38" s="94"/>
      <c r="N38" s="108"/>
      <c r="O38" s="108"/>
      <c r="P38" s="108"/>
      <c r="Q38" s="108"/>
      <c r="R38" s="108"/>
      <c r="S38" s="108"/>
      <c r="T38" s="108"/>
      <c r="U38" s="108"/>
      <c r="V38" s="108"/>
      <c r="W38" s="108"/>
      <c r="X38" s="108"/>
      <c r="Y38" s="108"/>
      <c r="Z38" s="108"/>
    </row>
    <row r="40" spans="2:32" s="83" customFormat="1" ht="13.5" customHeight="1" x14ac:dyDescent="0.2">
      <c r="B40" s="83" t="s">
        <v>221</v>
      </c>
      <c r="C40" s="83" t="s">
        <v>495</v>
      </c>
      <c r="I40" s="132"/>
      <c r="O40" s="397"/>
      <c r="S40" s="474"/>
      <c r="U40" s="474"/>
      <c r="W40" s="474"/>
      <c r="AB40" s="474"/>
      <c r="AC40" s="474"/>
      <c r="AD40" s="474"/>
      <c r="AE40" s="474"/>
      <c r="AF40" s="474"/>
    </row>
    <row r="42" spans="2:32" ht="15.75" x14ac:dyDescent="0.25">
      <c r="B42" s="150"/>
      <c r="H42" s="223"/>
      <c r="N42" s="923" t="s">
        <v>612</v>
      </c>
      <c r="O42" s="924"/>
      <c r="P42" s="924"/>
      <c r="Q42" s="924"/>
      <c r="R42" s="926"/>
      <c r="S42" s="924"/>
      <c r="T42" s="924"/>
      <c r="U42" s="924"/>
      <c r="V42" s="925"/>
    </row>
    <row r="43" spans="2:32" ht="15" x14ac:dyDescent="0.25">
      <c r="D43" s="923">
        <v>2015</v>
      </c>
      <c r="E43" s="924"/>
      <c r="F43" s="924"/>
      <c r="G43" s="925"/>
      <c r="H43" s="240"/>
      <c r="I43" s="923">
        <v>2014</v>
      </c>
      <c r="J43" s="924"/>
      <c r="K43" s="924"/>
      <c r="L43" s="925"/>
      <c r="N43" s="995" t="s">
        <v>236</v>
      </c>
      <c r="O43" s="996"/>
      <c r="P43" s="996"/>
      <c r="Q43" s="996"/>
      <c r="R43" s="333"/>
      <c r="S43" s="996" t="s">
        <v>241</v>
      </c>
      <c r="T43" s="996"/>
      <c r="U43" s="996"/>
      <c r="V43" s="997"/>
    </row>
    <row r="44" spans="2:32" x14ac:dyDescent="0.2">
      <c r="B44" s="142"/>
      <c r="C44" s="88"/>
      <c r="D44" s="242" t="s">
        <v>68</v>
      </c>
      <c r="E44" s="243"/>
      <c r="F44" s="243" t="s">
        <v>69</v>
      </c>
      <c r="G44" s="244" t="s">
        <v>67</v>
      </c>
      <c r="H44" s="245"/>
      <c r="I44" s="246" t="s">
        <v>68</v>
      </c>
      <c r="J44" s="243"/>
      <c r="K44" s="247" t="s">
        <v>69</v>
      </c>
      <c r="L44" s="244" t="s">
        <v>67</v>
      </c>
      <c r="M44" s="248"/>
      <c r="N44" s="242" t="s">
        <v>68</v>
      </c>
      <c r="O44" s="243"/>
      <c r="P44" s="247" t="s">
        <v>69</v>
      </c>
      <c r="Q44" s="242" t="s">
        <v>67</v>
      </c>
      <c r="R44" s="249"/>
      <c r="S44" s="250" t="s">
        <v>68</v>
      </c>
      <c r="T44" s="251"/>
      <c r="U44" s="252" t="s">
        <v>69</v>
      </c>
      <c r="V44" s="244" t="s">
        <v>67</v>
      </c>
    </row>
    <row r="45" spans="2:32" x14ac:dyDescent="0.2">
      <c r="B45" s="369" t="s">
        <v>38</v>
      </c>
      <c r="C45" s="252" t="s">
        <v>172</v>
      </c>
      <c r="D45" s="253">
        <v>-5.0577009763280029E-2</v>
      </c>
      <c r="E45" s="87"/>
      <c r="F45" s="534">
        <v>-7.8043986332396974E-3</v>
      </c>
      <c r="G45" s="255">
        <v>-7.1754434573009951E-2</v>
      </c>
      <c r="H45" s="100"/>
      <c r="I45" s="253">
        <v>-5.9956068765691803E-2</v>
      </c>
      <c r="J45" s="256"/>
      <c r="K45" s="257">
        <v>-1.6835654942586004E-2</v>
      </c>
      <c r="L45" s="285">
        <v>-9.2745039506452381E-2</v>
      </c>
      <c r="M45" s="142"/>
      <c r="N45" s="253">
        <v>-4.504335215602831E-2</v>
      </c>
      <c r="O45" s="256"/>
      <c r="P45" s="257">
        <v>1.4616108400041825E-2</v>
      </c>
      <c r="Q45" s="591">
        <v>3.6054521478016806E-2</v>
      </c>
      <c r="R45" s="289"/>
      <c r="S45" s="253">
        <v>-1.2238606973465824E-2</v>
      </c>
      <c r="T45" s="256"/>
      <c r="U45" s="257">
        <v>2.2167852923741117E-4</v>
      </c>
      <c r="V45" s="285">
        <v>1.5076061493096243E-2</v>
      </c>
    </row>
    <row r="46" spans="2:32" x14ac:dyDescent="0.2">
      <c r="B46" s="580"/>
      <c r="C46" s="582" t="s">
        <v>173</v>
      </c>
      <c r="D46" s="262">
        <v>1.6181889302552006E-3</v>
      </c>
      <c r="E46" s="88"/>
      <c r="F46" s="535">
        <v>2.4212102722785178E-2</v>
      </c>
      <c r="G46" s="264">
        <v>6.2283481388691345E-2</v>
      </c>
      <c r="H46" s="100"/>
      <c r="I46" s="262">
        <v>1.3759833561456972E-2</v>
      </c>
      <c r="J46" s="265"/>
      <c r="K46" s="266">
        <v>3.9779069437617741E-2</v>
      </c>
      <c r="L46" s="269">
        <v>0.11387947254629167</v>
      </c>
      <c r="M46" s="142"/>
      <c r="N46" s="262">
        <v>3.7663804800985093E-3</v>
      </c>
      <c r="O46" s="265"/>
      <c r="P46" s="266">
        <v>3.7757081236799404E-2</v>
      </c>
      <c r="Q46" s="566">
        <v>-8.6231123675849605E-2</v>
      </c>
      <c r="R46" s="289"/>
      <c r="S46" s="262">
        <v>3.7715737690059217E-3</v>
      </c>
      <c r="T46" s="265"/>
      <c r="U46" s="266">
        <v>1.0043276601857658E-2</v>
      </c>
      <c r="V46" s="269">
        <v>-3.4414261354620876E-2</v>
      </c>
    </row>
    <row r="47" spans="2:32" x14ac:dyDescent="0.2">
      <c r="B47" s="615"/>
      <c r="C47" s="616" t="s">
        <v>171</v>
      </c>
      <c r="D47" s="271">
        <v>-4.1878321539697005E-4</v>
      </c>
      <c r="E47" s="90"/>
      <c r="F47" s="536">
        <v>3.9170593724564065E-2</v>
      </c>
      <c r="G47" s="273">
        <v>5.1308523342794593E-2</v>
      </c>
      <c r="H47" s="100"/>
      <c r="I47" s="271">
        <v>-2.2020970717221387E-3</v>
      </c>
      <c r="J47" s="274"/>
      <c r="K47" s="275">
        <v>3.6672856582720237E-2</v>
      </c>
      <c r="L47" s="286">
        <v>4.572496200441907E-2</v>
      </c>
      <c r="N47" s="271">
        <v>-2.9140811912089622E-2</v>
      </c>
      <c r="O47" s="274"/>
      <c r="P47" s="275">
        <v>2.5331669000251474E-2</v>
      </c>
      <c r="Q47" s="592">
        <v>4.9448882040081044E-3</v>
      </c>
      <c r="R47" s="289"/>
      <c r="S47" s="271">
        <v>-5.5366963543548899E-3</v>
      </c>
      <c r="T47" s="274"/>
      <c r="U47" s="275">
        <v>6.0086044406857421E-3</v>
      </c>
      <c r="V47" s="286">
        <v>-6.3901945528449229E-4</v>
      </c>
    </row>
    <row r="48" spans="2:32" x14ac:dyDescent="0.2">
      <c r="B48" s="369" t="s">
        <v>39</v>
      </c>
      <c r="C48" s="252" t="s">
        <v>172</v>
      </c>
      <c r="D48" s="253">
        <v>-8.7646184626141599E-2</v>
      </c>
      <c r="E48" s="87"/>
      <c r="F48" s="534">
        <v>2.7406350710876375E-2</v>
      </c>
      <c r="G48" s="255">
        <v>-6.4090193142220961E-2</v>
      </c>
      <c r="H48" s="100"/>
      <c r="I48" s="253">
        <v>-3.3747057841282777E-2</v>
      </c>
      <c r="J48" s="256"/>
      <c r="K48" s="257">
        <v>7.7222317326009968E-2</v>
      </c>
      <c r="L48" s="285">
        <v>4.7136710020273684E-2</v>
      </c>
      <c r="M48" s="142"/>
      <c r="N48" s="253">
        <v>-3.1145136400571413E-2</v>
      </c>
      <c r="O48" s="256"/>
      <c r="P48" s="257">
        <v>0.12875548213549898</v>
      </c>
      <c r="Q48" s="591">
        <v>-0.10471411320056255</v>
      </c>
      <c r="R48" s="289"/>
      <c r="S48" s="253">
        <v>-9.8166905211799597E-3</v>
      </c>
      <c r="T48" s="256"/>
      <c r="U48" s="257">
        <v>3.7119428561151017E-3</v>
      </c>
      <c r="V48" s="285">
        <v>6.5630643052022623E-3</v>
      </c>
    </row>
    <row r="49" spans="2:32" x14ac:dyDescent="0.2">
      <c r="B49" s="580"/>
      <c r="C49" s="582" t="s">
        <v>173</v>
      </c>
      <c r="D49" s="262">
        <v>-7.5573120060829779E-3</v>
      </c>
      <c r="E49" s="88"/>
      <c r="F49" s="535">
        <v>4.9465565816316406E-2</v>
      </c>
      <c r="G49" s="264">
        <v>9.7514117885095744E-2</v>
      </c>
      <c r="H49" s="100"/>
      <c r="I49" s="262">
        <v>-2.2732533797889021E-2</v>
      </c>
      <c r="J49" s="265"/>
      <c r="K49" s="266">
        <v>2.8861126386199008E-2</v>
      </c>
      <c r="L49" s="269">
        <v>1.46574274451922E-2</v>
      </c>
      <c r="M49" s="142"/>
      <c r="N49" s="262">
        <v>-5.0290547387742364E-2</v>
      </c>
      <c r="O49" s="265"/>
      <c r="P49" s="266">
        <v>2.6712118651439749E-2</v>
      </c>
      <c r="Q49" s="566">
        <v>5.2531421151237344E-2</v>
      </c>
      <c r="R49" s="289"/>
      <c r="S49" s="262">
        <v>3.2111608122246276E-3</v>
      </c>
      <c r="T49" s="265"/>
      <c r="U49" s="266">
        <v>8.9900716733962004E-3</v>
      </c>
      <c r="V49" s="269">
        <v>-3.0689353960907318E-2</v>
      </c>
    </row>
    <row r="50" spans="2:32" x14ac:dyDescent="0.2">
      <c r="B50" s="615"/>
      <c r="C50" s="616" t="s">
        <v>171</v>
      </c>
      <c r="D50" s="271">
        <v>-3.9509755230631785E-2</v>
      </c>
      <c r="E50" s="90"/>
      <c r="F50" s="536">
        <v>7.1809044198340291E-2</v>
      </c>
      <c r="G50" s="273">
        <v>3.5390400196095399E-2</v>
      </c>
      <c r="H50" s="100"/>
      <c r="I50" s="271">
        <v>-7.8502424092781076E-2</v>
      </c>
      <c r="J50" s="274"/>
      <c r="K50" s="275">
        <v>2.8275921095812791E-2</v>
      </c>
      <c r="L50" s="286">
        <v>-5.6340991452759955E-2</v>
      </c>
      <c r="N50" s="271">
        <v>-0.11976409449698794</v>
      </c>
      <c r="O50" s="274"/>
      <c r="P50" s="275">
        <v>3.4532577099483042E-2</v>
      </c>
      <c r="Q50" s="592">
        <v>9.4756172388209395E-2</v>
      </c>
      <c r="R50" s="289"/>
      <c r="S50" s="271">
        <v>-7.932679489983302E-3</v>
      </c>
      <c r="T50" s="274"/>
      <c r="U50" s="275">
        <v>5.2269540571552031E-3</v>
      </c>
      <c r="V50" s="286">
        <v>2.9905301661601481E-3</v>
      </c>
    </row>
    <row r="51" spans="2:32" ht="9" customHeight="1" x14ac:dyDescent="0.2"/>
    <row r="52" spans="2:32" s="105" customFormat="1" ht="13.5" customHeight="1" x14ac:dyDescent="0.2">
      <c r="B52" s="279"/>
      <c r="C52" s="92" t="s">
        <v>189</v>
      </c>
      <c r="D52" s="108"/>
      <c r="E52" s="108"/>
      <c r="F52" s="108"/>
      <c r="G52" s="108"/>
      <c r="H52" s="108"/>
      <c r="I52" s="108"/>
      <c r="J52" s="108"/>
      <c r="K52" s="108"/>
      <c r="L52" s="108"/>
      <c r="M52" s="108"/>
      <c r="V52" s="108"/>
    </row>
    <row r="53" spans="2:32" s="105" customFormat="1" ht="13.5" customHeight="1" x14ac:dyDescent="0.2">
      <c r="B53" s="280"/>
      <c r="C53" s="92" t="s">
        <v>190</v>
      </c>
      <c r="D53" s="108"/>
      <c r="E53" s="108"/>
      <c r="F53" s="108"/>
      <c r="G53" s="108"/>
      <c r="H53" s="108"/>
      <c r="I53" s="108"/>
      <c r="J53" s="108"/>
      <c r="K53" s="108"/>
      <c r="L53" s="108"/>
      <c r="M53" s="108"/>
      <c r="N53" s="108"/>
      <c r="O53" s="108"/>
      <c r="P53" s="108"/>
      <c r="Q53" s="108"/>
      <c r="R53" s="108"/>
      <c r="S53" s="108"/>
      <c r="T53" s="108"/>
      <c r="U53" s="108"/>
      <c r="V53" s="108"/>
      <c r="W53" s="108"/>
      <c r="X53" s="108"/>
      <c r="Y53" s="108"/>
      <c r="Z53" s="108"/>
    </row>
    <row r="54" spans="2:32" s="105" customFormat="1" ht="13.5" customHeight="1" x14ac:dyDescent="0.2">
      <c r="B54" s="281"/>
      <c r="C54" s="92" t="s">
        <v>77</v>
      </c>
      <c r="D54" s="108"/>
      <c r="E54" s="108"/>
      <c r="F54" s="108"/>
      <c r="G54" s="108"/>
      <c r="H54" s="108"/>
      <c r="I54" s="108"/>
      <c r="J54" s="108"/>
      <c r="K54" s="108"/>
      <c r="L54" s="108"/>
      <c r="M54" s="108"/>
      <c r="N54" s="108"/>
      <c r="O54" s="108"/>
      <c r="P54" s="108"/>
      <c r="Q54" s="108"/>
      <c r="R54" s="108"/>
      <c r="S54" s="108"/>
      <c r="T54" s="108"/>
      <c r="U54" s="108"/>
      <c r="V54" s="108"/>
      <c r="W54" s="108"/>
      <c r="X54" s="108"/>
      <c r="Y54" s="108"/>
      <c r="Z54" s="108"/>
    </row>
    <row r="55" spans="2:32" s="105" customFormat="1" ht="13.5" customHeight="1" x14ac:dyDescent="0.2">
      <c r="B55" s="94" t="s">
        <v>246</v>
      </c>
      <c r="C55" s="94"/>
      <c r="D55" s="94"/>
      <c r="E55" s="94"/>
      <c r="F55" s="94"/>
      <c r="G55" s="94"/>
      <c r="H55" s="94"/>
      <c r="I55" s="94"/>
      <c r="J55" s="94"/>
      <c r="K55" s="94"/>
      <c r="L55" s="94"/>
      <c r="M55" s="94"/>
      <c r="N55" s="108"/>
      <c r="O55" s="108"/>
      <c r="P55" s="108"/>
      <c r="Q55" s="108"/>
      <c r="R55" s="108"/>
      <c r="S55" s="108"/>
      <c r="T55" s="108"/>
      <c r="U55" s="108"/>
      <c r="V55" s="108"/>
      <c r="W55" s="108"/>
      <c r="X55" s="108"/>
      <c r="Y55" s="108"/>
      <c r="Z55" s="108"/>
    </row>
    <row r="57" spans="2:32" s="83" customFormat="1" ht="13.5" customHeight="1" x14ac:dyDescent="0.2">
      <c r="B57" s="83" t="s">
        <v>496</v>
      </c>
      <c r="C57" s="83" t="s">
        <v>497</v>
      </c>
      <c r="I57" s="132"/>
      <c r="O57" s="397"/>
      <c r="S57" s="474"/>
      <c r="U57" s="474"/>
      <c r="W57" s="474"/>
      <c r="AB57" s="474"/>
      <c r="AC57" s="474"/>
      <c r="AD57" s="474"/>
      <c r="AE57" s="474"/>
      <c r="AF57" s="474"/>
    </row>
    <row r="59" spans="2:32" ht="15.75" x14ac:dyDescent="0.25">
      <c r="B59" s="150"/>
      <c r="H59" s="223"/>
      <c r="N59" s="923" t="s">
        <v>612</v>
      </c>
      <c r="O59" s="924"/>
      <c r="P59" s="924"/>
      <c r="Q59" s="924"/>
      <c r="R59" s="926"/>
      <c r="S59" s="924"/>
      <c r="T59" s="924"/>
      <c r="U59" s="924"/>
      <c r="V59" s="925"/>
    </row>
    <row r="60" spans="2:32" ht="15" x14ac:dyDescent="0.25">
      <c r="D60" s="923">
        <v>2015</v>
      </c>
      <c r="E60" s="924"/>
      <c r="F60" s="924"/>
      <c r="G60" s="925"/>
      <c r="H60" s="240"/>
      <c r="I60" s="923">
        <v>2014</v>
      </c>
      <c r="J60" s="924"/>
      <c r="K60" s="924"/>
      <c r="L60" s="925"/>
      <c r="N60" s="995" t="s">
        <v>236</v>
      </c>
      <c r="O60" s="996"/>
      <c r="P60" s="996"/>
      <c r="Q60" s="996"/>
      <c r="R60" s="333"/>
      <c r="S60" s="996" t="s">
        <v>241</v>
      </c>
      <c r="T60" s="996"/>
      <c r="U60" s="996"/>
      <c r="V60" s="997"/>
    </row>
    <row r="61" spans="2:32" x14ac:dyDescent="0.2">
      <c r="B61" s="142"/>
      <c r="C61" s="88"/>
      <c r="D61" s="242" t="s">
        <v>68</v>
      </c>
      <c r="E61" s="243"/>
      <c r="F61" s="243" t="s">
        <v>69</v>
      </c>
      <c r="G61" s="244" t="s">
        <v>67</v>
      </c>
      <c r="H61" s="245"/>
      <c r="I61" s="246" t="s">
        <v>68</v>
      </c>
      <c r="J61" s="243"/>
      <c r="K61" s="247" t="s">
        <v>69</v>
      </c>
      <c r="L61" s="244" t="s">
        <v>67</v>
      </c>
      <c r="M61" s="248"/>
      <c r="N61" s="242" t="s">
        <v>68</v>
      </c>
      <c r="O61" s="243"/>
      <c r="P61" s="247" t="s">
        <v>69</v>
      </c>
      <c r="Q61" s="242" t="s">
        <v>67</v>
      </c>
      <c r="R61" s="249"/>
      <c r="S61" s="250" t="s">
        <v>68</v>
      </c>
      <c r="T61" s="251"/>
      <c r="U61" s="252" t="s">
        <v>69</v>
      </c>
      <c r="V61" s="244" t="s">
        <v>67</v>
      </c>
    </row>
    <row r="62" spans="2:32" x14ac:dyDescent="0.2">
      <c r="B62" s="369" t="s">
        <v>79</v>
      </c>
      <c r="C62" s="252" t="s">
        <v>172</v>
      </c>
      <c r="D62" s="529">
        <v>-5.3538236431722792E-2</v>
      </c>
      <c r="E62" s="87"/>
      <c r="F62" s="254">
        <v>-1.2968392157199186E-2</v>
      </c>
      <c r="G62" s="255">
        <v>-7.9675898870680065E-2</v>
      </c>
      <c r="H62" s="100"/>
      <c r="I62" s="253">
        <v>-5.3366927368603267E-2</v>
      </c>
      <c r="J62" s="256"/>
      <c r="K62" s="257">
        <v>-1.2991418096500281E-2</v>
      </c>
      <c r="L62" s="285">
        <v>-7.892766206815445E-2</v>
      </c>
      <c r="M62" s="142"/>
      <c r="N62" s="253">
        <v>-2.3750392070294338E-2</v>
      </c>
      <c r="O62" s="256"/>
      <c r="P62" s="257">
        <v>3.2946612887801929E-2</v>
      </c>
      <c r="Q62" s="285">
        <v>1.0704775384754703E-2</v>
      </c>
      <c r="R62" s="260"/>
      <c r="S62" s="253">
        <v>5.0437586836777487E-5</v>
      </c>
      <c r="T62" s="256"/>
      <c r="U62" s="257">
        <v>9.2940663544892436E-3</v>
      </c>
      <c r="V62" s="261">
        <v>1.1453846274915356E-2</v>
      </c>
    </row>
    <row r="63" spans="2:32" x14ac:dyDescent="0.2">
      <c r="B63" s="580"/>
      <c r="C63" s="582" t="s">
        <v>173</v>
      </c>
      <c r="D63" s="287">
        <v>6.3887479026977431E-3</v>
      </c>
      <c r="E63" s="88"/>
      <c r="F63" s="263">
        <v>2.7332966589370976E-2</v>
      </c>
      <c r="G63" s="264">
        <v>8.2800069874681137E-2</v>
      </c>
      <c r="H63" s="100"/>
      <c r="I63" s="262">
        <v>1.4819979043879081E-2</v>
      </c>
      <c r="J63" s="265"/>
      <c r="K63" s="266">
        <v>3.8252997509408124E-2</v>
      </c>
      <c r="L63" s="269">
        <v>0.11724109184690687</v>
      </c>
      <c r="M63" s="142"/>
      <c r="N63" s="262">
        <v>-3.1392154031767629E-2</v>
      </c>
      <c r="O63" s="265"/>
      <c r="P63" s="266">
        <v>-1.602062124804373E-4</v>
      </c>
      <c r="Q63" s="269">
        <v>-6.6600899970926594E-2</v>
      </c>
      <c r="R63" s="260"/>
      <c r="S63" s="262">
        <v>-8.2663901855906802E-3</v>
      </c>
      <c r="T63" s="265"/>
      <c r="U63" s="266">
        <v>-3.9347079974389049E-3</v>
      </c>
      <c r="V63" s="268">
        <v>-3.1893979219369858E-2</v>
      </c>
    </row>
    <row r="64" spans="2:32" x14ac:dyDescent="0.2">
      <c r="B64" s="615"/>
      <c r="C64" s="616" t="s">
        <v>171</v>
      </c>
      <c r="D64" s="530">
        <v>1.5193832314833108E-3</v>
      </c>
      <c r="E64" s="90"/>
      <c r="F64" s="272">
        <v>3.9454502280114719E-2</v>
      </c>
      <c r="G64" s="273">
        <v>5.2232128839286573E-2</v>
      </c>
      <c r="H64" s="100"/>
      <c r="I64" s="271">
        <v>-6.2222011544298232E-3</v>
      </c>
      <c r="J64" s="274"/>
      <c r="K64" s="275">
        <v>3.0688221852660551E-2</v>
      </c>
      <c r="L64" s="286">
        <v>3.1468365303340635E-2</v>
      </c>
      <c r="M64" s="142"/>
      <c r="N64" s="271">
        <v>-1.7604874958844861E-2</v>
      </c>
      <c r="O64" s="274"/>
      <c r="P64" s="275">
        <v>3.4803543282844601E-2</v>
      </c>
      <c r="Q64" s="286">
        <v>2.1662871054588435E-2</v>
      </c>
      <c r="R64" s="260"/>
      <c r="S64" s="271">
        <v>-4.0046733383507843E-3</v>
      </c>
      <c r="T64" s="274"/>
      <c r="U64" s="275">
        <v>4.6954768489832271E-3</v>
      </c>
      <c r="V64" s="278">
        <v>8.9970526865351251E-4</v>
      </c>
    </row>
    <row r="65" spans="2:32" x14ac:dyDescent="0.2">
      <c r="B65" s="369" t="s">
        <v>229</v>
      </c>
      <c r="C65" s="252" t="s">
        <v>172</v>
      </c>
      <c r="D65" s="529">
        <v>-6.5883577177426253E-2</v>
      </c>
      <c r="E65" s="87"/>
      <c r="F65" s="254">
        <v>0.10710289273843436</v>
      </c>
      <c r="G65" s="255">
        <v>4.9268293721811851E-2</v>
      </c>
      <c r="H65" s="100"/>
      <c r="I65" s="253">
        <v>-0.12697031039911849</v>
      </c>
      <c r="J65" s="256"/>
      <c r="K65" s="257">
        <v>5.6509137000967449E-2</v>
      </c>
      <c r="L65" s="285">
        <v>-7.9610310723541744E-2</v>
      </c>
      <c r="M65" s="142"/>
      <c r="N65" s="253">
        <v>-5.6732345086611485E-2</v>
      </c>
      <c r="O65" s="256"/>
      <c r="P65" s="257">
        <v>0.19584235733425734</v>
      </c>
      <c r="Q65" s="285">
        <v>0.16098238626364439</v>
      </c>
      <c r="R65" s="260"/>
      <c r="S65" s="253">
        <v>5.8159967152736584E-3</v>
      </c>
      <c r="T65" s="256"/>
      <c r="U65" s="257">
        <v>2.1613526573213034E-2</v>
      </c>
      <c r="V65" s="261">
        <v>3.1960009325478593E-2</v>
      </c>
    </row>
    <row r="66" spans="2:32" x14ac:dyDescent="0.2">
      <c r="B66" s="580"/>
      <c r="C66" s="582" t="s">
        <v>173</v>
      </c>
      <c r="D66" s="287">
        <v>-4.5036277266770113E-2</v>
      </c>
      <c r="E66" s="88"/>
      <c r="F66" s="263">
        <v>6.7491965493111983E-2</v>
      </c>
      <c r="G66" s="264">
        <v>4.3405581526605203E-2</v>
      </c>
      <c r="H66" s="100"/>
      <c r="I66" s="262">
        <v>-1.4772428653841485E-2</v>
      </c>
      <c r="J66" s="265"/>
      <c r="K66" s="266">
        <v>0.1231269238072048</v>
      </c>
      <c r="L66" s="269">
        <v>0.17667378935477818</v>
      </c>
      <c r="M66" s="142"/>
      <c r="N66" s="262">
        <v>-0.14446712198282691</v>
      </c>
      <c r="O66" s="265"/>
      <c r="P66" s="266">
        <v>3.3802613400136017E-2</v>
      </c>
      <c r="Q66" s="269">
        <v>-0.18090938961287889</v>
      </c>
      <c r="R66" s="260"/>
      <c r="S66" s="262">
        <v>-1.7160085801708847E-2</v>
      </c>
      <c r="T66" s="265"/>
      <c r="U66" s="266">
        <v>-7.6056158539605902E-3</v>
      </c>
      <c r="V66" s="268">
        <v>-4.7697437911994496E-2</v>
      </c>
    </row>
    <row r="67" spans="2:32" x14ac:dyDescent="0.2">
      <c r="B67" s="615"/>
      <c r="C67" s="616" t="s">
        <v>171</v>
      </c>
      <c r="D67" s="530">
        <v>-0.10734751475209937</v>
      </c>
      <c r="E67" s="90"/>
      <c r="F67" s="272">
        <v>4.273994697528273E-2</v>
      </c>
      <c r="G67" s="273">
        <v>-8.6890616240854021E-2</v>
      </c>
      <c r="H67" s="100"/>
      <c r="I67" s="271">
        <v>-8.7570726272717003E-2</v>
      </c>
      <c r="J67" s="274"/>
      <c r="K67" s="275">
        <v>6.712007925083352E-2</v>
      </c>
      <c r="L67" s="286">
        <v>-2.656121122889844E-2</v>
      </c>
      <c r="M67" s="142"/>
      <c r="N67" s="271">
        <v>-0.13390193355815741</v>
      </c>
      <c r="O67" s="274"/>
      <c r="P67" s="275">
        <v>8.1953971026723221E-2</v>
      </c>
      <c r="Q67" s="286">
        <v>-7.0383929491427494E-2</v>
      </c>
      <c r="R67" s="260"/>
      <c r="S67" s="271">
        <v>-1.1030403283762338E-2</v>
      </c>
      <c r="T67" s="274"/>
      <c r="U67" s="275">
        <v>3.239361507261309E-3</v>
      </c>
      <c r="V67" s="278">
        <v>-1.0050318797916298E-2</v>
      </c>
    </row>
    <row r="68" spans="2:32" ht="9" customHeight="1" x14ac:dyDescent="0.2"/>
    <row r="69" spans="2:32" s="105" customFormat="1" ht="13.5" customHeight="1" x14ac:dyDescent="0.2">
      <c r="B69" s="279"/>
      <c r="C69" s="92" t="s">
        <v>189</v>
      </c>
      <c r="D69" s="108"/>
      <c r="E69" s="108"/>
      <c r="F69" s="108"/>
      <c r="G69" s="108"/>
      <c r="H69" s="108"/>
      <c r="I69" s="108"/>
      <c r="J69" s="108"/>
      <c r="K69" s="108"/>
      <c r="L69" s="108"/>
      <c r="M69" s="108"/>
      <c r="V69" s="108"/>
    </row>
    <row r="70" spans="2:32" s="105" customFormat="1" ht="13.5" customHeight="1" x14ac:dyDescent="0.2">
      <c r="B70" s="280"/>
      <c r="C70" s="92" t="s">
        <v>190</v>
      </c>
      <c r="D70" s="108"/>
      <c r="E70" s="108"/>
      <c r="F70" s="108"/>
      <c r="G70" s="108"/>
      <c r="H70" s="108"/>
      <c r="I70" s="108"/>
      <c r="J70" s="108"/>
      <c r="K70" s="108"/>
      <c r="L70" s="108"/>
      <c r="M70" s="108"/>
      <c r="N70" s="108"/>
      <c r="O70" s="108"/>
      <c r="P70" s="108"/>
      <c r="Q70" s="108"/>
      <c r="R70" s="108"/>
      <c r="S70" s="108"/>
      <c r="T70" s="108"/>
      <c r="U70" s="108"/>
      <c r="V70" s="108"/>
      <c r="W70" s="108"/>
      <c r="X70" s="108"/>
      <c r="Y70" s="108"/>
      <c r="Z70" s="108"/>
    </row>
    <row r="71" spans="2:32" s="105" customFormat="1" ht="13.5" customHeight="1" x14ac:dyDescent="0.2">
      <c r="B71" s="281"/>
      <c r="C71" s="92" t="s">
        <v>77</v>
      </c>
      <c r="D71" s="108"/>
      <c r="E71" s="108"/>
      <c r="F71" s="108"/>
      <c r="G71" s="108"/>
      <c r="H71" s="108"/>
      <c r="I71" s="108"/>
      <c r="J71" s="108"/>
      <c r="K71" s="108"/>
      <c r="L71" s="108"/>
      <c r="M71" s="108"/>
      <c r="N71" s="108"/>
      <c r="O71" s="108"/>
      <c r="P71" s="108"/>
      <c r="Q71" s="108"/>
      <c r="R71" s="108"/>
      <c r="S71" s="108"/>
      <c r="T71" s="108"/>
      <c r="U71" s="108"/>
      <c r="V71" s="108"/>
      <c r="W71" s="108"/>
      <c r="X71" s="108"/>
      <c r="Y71" s="108"/>
      <c r="Z71" s="108"/>
    </row>
    <row r="72" spans="2:32" s="105" customFormat="1" ht="13.5" customHeight="1" x14ac:dyDescent="0.2">
      <c r="B72" s="94" t="s">
        <v>246</v>
      </c>
      <c r="C72" s="94"/>
      <c r="D72" s="94"/>
      <c r="E72" s="94"/>
      <c r="F72" s="94"/>
      <c r="G72" s="94"/>
      <c r="H72" s="94"/>
      <c r="I72" s="94"/>
      <c r="J72" s="94"/>
      <c r="K72" s="94"/>
      <c r="L72" s="94"/>
      <c r="M72" s="94"/>
      <c r="N72" s="108"/>
      <c r="O72" s="108"/>
      <c r="P72" s="108"/>
      <c r="Q72" s="108"/>
      <c r="R72" s="108"/>
      <c r="S72" s="108"/>
      <c r="T72" s="108"/>
      <c r="U72" s="108"/>
      <c r="V72" s="108"/>
      <c r="W72" s="108"/>
      <c r="X72" s="108"/>
      <c r="Y72" s="108"/>
      <c r="Z72" s="108"/>
    </row>
    <row r="74" spans="2:32" s="83" customFormat="1" ht="13.5" customHeight="1" x14ac:dyDescent="0.2">
      <c r="B74" s="83" t="s">
        <v>499</v>
      </c>
      <c r="C74" s="83" t="s">
        <v>498</v>
      </c>
      <c r="I74" s="132"/>
      <c r="O74" s="397"/>
      <c r="S74" s="474"/>
      <c r="U74" s="474"/>
      <c r="W74" s="474"/>
      <c r="AB74" s="474"/>
      <c r="AC74" s="474"/>
      <c r="AD74" s="474"/>
      <c r="AE74" s="474"/>
      <c r="AF74" s="474"/>
    </row>
    <row r="76" spans="2:32" ht="15.75" x14ac:dyDescent="0.25">
      <c r="B76" s="150"/>
      <c r="H76" s="223"/>
      <c r="N76" s="923" t="s">
        <v>612</v>
      </c>
      <c r="O76" s="924"/>
      <c r="P76" s="924"/>
      <c r="Q76" s="924"/>
      <c r="R76" s="926"/>
      <c r="S76" s="924"/>
      <c r="T76" s="924"/>
      <c r="U76" s="924"/>
      <c r="V76" s="925"/>
    </row>
    <row r="77" spans="2:32" ht="15" x14ac:dyDescent="0.25">
      <c r="D77" s="923">
        <v>2015</v>
      </c>
      <c r="E77" s="924"/>
      <c r="F77" s="924"/>
      <c r="G77" s="925"/>
      <c r="H77" s="240"/>
      <c r="I77" s="923">
        <v>2014</v>
      </c>
      <c r="J77" s="924"/>
      <c r="K77" s="924"/>
      <c r="L77" s="925"/>
      <c r="N77" s="995" t="s">
        <v>236</v>
      </c>
      <c r="O77" s="996"/>
      <c r="P77" s="996"/>
      <c r="Q77" s="996"/>
      <c r="R77" s="333"/>
      <c r="S77" s="996" t="s">
        <v>241</v>
      </c>
      <c r="T77" s="996"/>
      <c r="U77" s="996"/>
      <c r="V77" s="997"/>
    </row>
    <row r="78" spans="2:32" x14ac:dyDescent="0.2">
      <c r="B78" s="142"/>
      <c r="C78" s="88"/>
      <c r="D78" s="242" t="s">
        <v>68</v>
      </c>
      <c r="E78" s="243"/>
      <c r="F78" s="243" t="s">
        <v>69</v>
      </c>
      <c r="G78" s="244" t="s">
        <v>67</v>
      </c>
      <c r="H78" s="245"/>
      <c r="I78" s="246" t="s">
        <v>68</v>
      </c>
      <c r="J78" s="243"/>
      <c r="K78" s="247" t="s">
        <v>69</v>
      </c>
      <c r="L78" s="244" t="s">
        <v>67</v>
      </c>
      <c r="M78" s="248"/>
      <c r="N78" s="242" t="s">
        <v>68</v>
      </c>
      <c r="O78" s="243"/>
      <c r="P78" s="247" t="s">
        <v>69</v>
      </c>
      <c r="Q78" s="242" t="s">
        <v>67</v>
      </c>
      <c r="R78" s="249"/>
      <c r="S78" s="250" t="s">
        <v>68</v>
      </c>
      <c r="T78" s="251"/>
      <c r="U78" s="252" t="s">
        <v>69</v>
      </c>
      <c r="V78" s="244" t="s">
        <v>67</v>
      </c>
    </row>
    <row r="79" spans="2:32" x14ac:dyDescent="0.2">
      <c r="B79" s="369" t="s">
        <v>81</v>
      </c>
      <c r="C79" s="252" t="s">
        <v>172</v>
      </c>
      <c r="D79" s="253">
        <v>-0.10861538767156725</v>
      </c>
      <c r="E79" s="87"/>
      <c r="F79" s="534">
        <v>4.0897974541220627E-2</v>
      </c>
      <c r="G79" s="255">
        <v>-7.4616040445254675E-2</v>
      </c>
      <c r="H79" s="100"/>
      <c r="I79" s="253">
        <v>-8.5121271354414399E-2</v>
      </c>
      <c r="J79" s="256"/>
      <c r="K79" s="257">
        <v>6.0206295293283932E-2</v>
      </c>
      <c r="L79" s="285">
        <v>-2.7619474143211458E-2</v>
      </c>
      <c r="M79" s="142"/>
      <c r="N79" s="253">
        <v>-0.12011288821911717</v>
      </c>
      <c r="O79" s="256"/>
      <c r="P79" s="257">
        <v>8.5910450225492846E-2</v>
      </c>
      <c r="Q79" s="591">
        <v>-3.7357075805094869E-2</v>
      </c>
      <c r="R79" s="289"/>
      <c r="S79" s="253">
        <v>-1.4074151317370321E-2</v>
      </c>
      <c r="T79" s="256"/>
      <c r="U79" s="257">
        <v>2.2674150392962156E-2</v>
      </c>
      <c r="V79" s="285">
        <v>9.6202257767045336E-3</v>
      </c>
    </row>
    <row r="80" spans="2:32" x14ac:dyDescent="0.2">
      <c r="B80" s="580"/>
      <c r="C80" s="582" t="s">
        <v>173</v>
      </c>
      <c r="D80" s="262">
        <v>-2.3826679877673076E-2</v>
      </c>
      <c r="E80" s="88"/>
      <c r="F80" s="535">
        <v>6.4369387590742275E-2</v>
      </c>
      <c r="G80" s="264">
        <v>7.9006078103951508E-2</v>
      </c>
      <c r="H80" s="100"/>
      <c r="I80" s="262">
        <v>-1.752338517912734E-2</v>
      </c>
      <c r="J80" s="265"/>
      <c r="K80" s="266">
        <v>7.5262203425627547E-2</v>
      </c>
      <c r="L80" s="269">
        <v>0.10715656790541303</v>
      </c>
      <c r="M80" s="142"/>
      <c r="N80" s="262">
        <v>-7.5815363038815642E-2</v>
      </c>
      <c r="O80" s="265"/>
      <c r="P80" s="266">
        <v>5.1085199816228055E-2</v>
      </c>
      <c r="Q80" s="566">
        <v>-4.3817715091319237E-2</v>
      </c>
      <c r="R80" s="289"/>
      <c r="S80" s="262">
        <v>-1.3729690312562253E-2</v>
      </c>
      <c r="T80" s="265"/>
      <c r="U80" s="266">
        <v>6.1956376234056747E-3</v>
      </c>
      <c r="V80" s="269">
        <v>-1.5537146254540361E-2</v>
      </c>
    </row>
    <row r="81" spans="2:22" x14ac:dyDescent="0.2">
      <c r="B81" s="615"/>
      <c r="C81" s="616" t="s">
        <v>171</v>
      </c>
      <c r="D81" s="271">
        <v>-5.0035133817513622E-2</v>
      </c>
      <c r="E81" s="90"/>
      <c r="F81" s="536">
        <v>8.9612270679646278E-2</v>
      </c>
      <c r="G81" s="273">
        <v>4.6572676043428761E-2</v>
      </c>
      <c r="H81" s="100"/>
      <c r="I81" s="271">
        <v>-7.6916242803332965E-2</v>
      </c>
      <c r="J81" s="274"/>
      <c r="K81" s="275">
        <v>5.5243498407443678E-2</v>
      </c>
      <c r="L81" s="286">
        <v>-2.6043428120090306E-2</v>
      </c>
      <c r="N81" s="271">
        <v>-6.5805513438660049E-2</v>
      </c>
      <c r="O81" s="274"/>
      <c r="P81" s="275">
        <v>0.12408962622342447</v>
      </c>
      <c r="Q81" s="592">
        <v>6.9085462848906667E-2</v>
      </c>
      <c r="R81" s="289"/>
      <c r="S81" s="271">
        <v>-1.8716067650635868E-2</v>
      </c>
      <c r="T81" s="274"/>
      <c r="U81" s="275">
        <v>1.5750299177378344E-2</v>
      </c>
      <c r="V81" s="286">
        <v>-3.5374068272023798E-3</v>
      </c>
    </row>
    <row r="82" spans="2:22" x14ac:dyDescent="0.2">
      <c r="B82" s="369" t="s">
        <v>82</v>
      </c>
      <c r="C82" s="252" t="s">
        <v>172</v>
      </c>
      <c r="D82" s="253">
        <v>-0.13377164124930352</v>
      </c>
      <c r="E82" s="87"/>
      <c r="F82" s="534">
        <v>-4.8740001023725998E-3</v>
      </c>
      <c r="G82" s="255">
        <v>-0.15495214435804486</v>
      </c>
      <c r="H82" s="100"/>
      <c r="I82" s="253">
        <v>-0.12876852316147505</v>
      </c>
      <c r="J82" s="256"/>
      <c r="K82" s="257">
        <v>-2.1362911795105854E-4</v>
      </c>
      <c r="L82" s="285">
        <v>-0.14217399536773609</v>
      </c>
      <c r="M82" s="142"/>
      <c r="N82" s="253">
        <v>-8.0117386967495804E-2</v>
      </c>
      <c r="O82" s="256"/>
      <c r="P82" s="257">
        <v>0.10071270796236974</v>
      </c>
      <c r="Q82" s="591">
        <v>2.2090553426322389E-2</v>
      </c>
      <c r="R82" s="289"/>
      <c r="S82" s="253">
        <v>2.0391408017782914E-3</v>
      </c>
      <c r="T82" s="256"/>
      <c r="U82" s="257">
        <v>2.8219669265345651E-2</v>
      </c>
      <c r="V82" s="285">
        <v>3.483711218903511E-2</v>
      </c>
    </row>
    <row r="83" spans="2:22" x14ac:dyDescent="0.2">
      <c r="B83" s="580"/>
      <c r="C83" s="582" t="s">
        <v>173</v>
      </c>
      <c r="D83" s="262">
        <v>-4.9613048938554893E-3</v>
      </c>
      <c r="E83" s="88"/>
      <c r="F83" s="535">
        <v>6.6030096376084299E-2</v>
      </c>
      <c r="G83" s="264">
        <v>0.13364169956033778</v>
      </c>
      <c r="H83" s="100"/>
      <c r="I83" s="262">
        <v>9.7111103745753588E-3</v>
      </c>
      <c r="J83" s="265"/>
      <c r="K83" s="266">
        <v>9.2691221734723994E-2</v>
      </c>
      <c r="L83" s="269">
        <v>0.19292656728019689</v>
      </c>
      <c r="M83" s="142"/>
      <c r="N83" s="262">
        <v>-8.6245088024058128E-2</v>
      </c>
      <c r="O83" s="265"/>
      <c r="P83" s="266">
        <v>2.2573963459705401E-2</v>
      </c>
      <c r="Q83" s="566">
        <v>-0.11331432390998923</v>
      </c>
      <c r="R83" s="289"/>
      <c r="S83" s="262">
        <v>-1.746669087205063E-2</v>
      </c>
      <c r="T83" s="265"/>
      <c r="U83" s="266">
        <v>-4.8708930652315609E-3</v>
      </c>
      <c r="V83" s="269">
        <v>-5.3425502801389017E-2</v>
      </c>
    </row>
    <row r="84" spans="2:22" x14ac:dyDescent="0.2">
      <c r="B84" s="615"/>
      <c r="C84" s="616" t="s">
        <v>171</v>
      </c>
      <c r="D84" s="271">
        <v>-1.2305861496228872E-2</v>
      </c>
      <c r="E84" s="90"/>
      <c r="F84" s="536">
        <v>0.10979763217013877</v>
      </c>
      <c r="G84" s="273">
        <v>0.11474007744508832</v>
      </c>
      <c r="H84" s="100"/>
      <c r="I84" s="271">
        <v>-3.1906058966066894E-2</v>
      </c>
      <c r="J84" s="274"/>
      <c r="K84" s="275">
        <v>8.6605944687985034E-2</v>
      </c>
      <c r="L84" s="286">
        <v>6.4685731301027047E-2</v>
      </c>
      <c r="N84" s="271">
        <v>-6.9782456302543705E-2</v>
      </c>
      <c r="O84" s="274"/>
      <c r="P84" s="275">
        <v>9.9205492867104728E-2</v>
      </c>
      <c r="Q84" s="592">
        <v>3.3779699821984741E-2</v>
      </c>
      <c r="R84" s="289"/>
      <c r="S84" s="271">
        <v>-1.9097620775553589E-2</v>
      </c>
      <c r="T84" s="274"/>
      <c r="U84" s="275">
        <v>5.7287723881228464E-3</v>
      </c>
      <c r="V84" s="286">
        <v>-1.6231920181251313E-2</v>
      </c>
    </row>
    <row r="85" spans="2:22" x14ac:dyDescent="0.2">
      <c r="B85" s="369" t="s">
        <v>83</v>
      </c>
      <c r="C85" s="252" t="s">
        <v>172</v>
      </c>
      <c r="D85" s="253">
        <v>-8.9937726781150112E-2</v>
      </c>
      <c r="E85" s="87"/>
      <c r="F85" s="534">
        <v>4.4345659705011392E-2</v>
      </c>
      <c r="G85" s="255">
        <v>-5.3490569415898026E-2</v>
      </c>
      <c r="H85" s="100"/>
      <c r="I85" s="253">
        <v>-0.11536553998992548</v>
      </c>
      <c r="J85" s="256"/>
      <c r="K85" s="257">
        <v>1.9269450394734697E-2</v>
      </c>
      <c r="L85" s="285">
        <v>-0.11026333281836459</v>
      </c>
      <c r="M85" s="142"/>
      <c r="N85" s="253">
        <v>-6.4240959555046093E-2</v>
      </c>
      <c r="O85" s="256"/>
      <c r="P85" s="257">
        <v>0.12397641287224907</v>
      </c>
      <c r="Q85" s="591">
        <v>6.770795917211439E-2</v>
      </c>
      <c r="R85" s="289"/>
      <c r="S85" s="253">
        <v>-1.1146555310562301E-2</v>
      </c>
      <c r="T85" s="256"/>
      <c r="U85" s="257">
        <v>2.037798610871322E-2</v>
      </c>
      <c r="V85" s="285">
        <v>1.0973865669059751E-2</v>
      </c>
    </row>
    <row r="86" spans="2:22" x14ac:dyDescent="0.2">
      <c r="B86" s="651"/>
      <c r="C86" s="582" t="s">
        <v>173</v>
      </c>
      <c r="D86" s="262">
        <v>-1.5757838692648442E-2</v>
      </c>
      <c r="E86" s="88"/>
      <c r="F86" s="535">
        <v>6.4570754798820323E-2</v>
      </c>
      <c r="G86" s="264">
        <v>0.1023117165732704</v>
      </c>
      <c r="H86" s="100"/>
      <c r="I86" s="262">
        <v>-6.9611054975019654E-3</v>
      </c>
      <c r="J86" s="265"/>
      <c r="K86" s="266">
        <v>7.677783224884896E-2</v>
      </c>
      <c r="L86" s="269">
        <v>0.13842726816871972</v>
      </c>
      <c r="M86" s="142"/>
      <c r="N86" s="262">
        <v>-7.0760263054019612E-2</v>
      </c>
      <c r="O86" s="265"/>
      <c r="P86" s="266">
        <v>4.4537757794042628E-2</v>
      </c>
      <c r="Q86" s="566">
        <v>-4.8480462320136419E-2</v>
      </c>
      <c r="R86" s="289"/>
      <c r="S86" s="262">
        <v>-1.0764370081252517E-2</v>
      </c>
      <c r="T86" s="265"/>
      <c r="U86" s="266">
        <v>5.5456754664506315E-3</v>
      </c>
      <c r="V86" s="269">
        <v>-1.1990184163584484E-2</v>
      </c>
    </row>
    <row r="87" spans="2:22" x14ac:dyDescent="0.2">
      <c r="B87" s="615"/>
      <c r="C87" s="616" t="s">
        <v>171</v>
      </c>
      <c r="D87" s="271">
        <v>-5.7791495129854265E-2</v>
      </c>
      <c r="E87" s="90"/>
      <c r="F87" s="536">
        <v>6.4212780991214635E-2</v>
      </c>
      <c r="G87" s="273">
        <v>8.1917764103875482E-3</v>
      </c>
      <c r="H87" s="100"/>
      <c r="I87" s="271">
        <v>-3.9683489077541011E-2</v>
      </c>
      <c r="J87" s="274"/>
      <c r="K87" s="275">
        <v>8.2995020860296503E-2</v>
      </c>
      <c r="L87" s="286">
        <v>5.4018335042281214E-2</v>
      </c>
      <c r="N87" s="271">
        <v>-0.10664506587113694</v>
      </c>
      <c r="O87" s="274"/>
      <c r="P87" s="275">
        <v>6.4492108795021277E-2</v>
      </c>
      <c r="Q87" s="592">
        <v>-5.2544089646556769E-2</v>
      </c>
      <c r="R87" s="289"/>
      <c r="S87" s="271">
        <v>-1.7310542005240522E-2</v>
      </c>
      <c r="T87" s="274"/>
      <c r="U87" s="275">
        <v>1.2047830850519976E-2</v>
      </c>
      <c r="V87" s="286">
        <v>-6.7176739155746443E-3</v>
      </c>
    </row>
    <row r="88" spans="2:22" x14ac:dyDescent="0.2">
      <c r="B88" s="369" t="s">
        <v>84</v>
      </c>
      <c r="C88" s="252" t="s">
        <v>172</v>
      </c>
      <c r="D88" s="253">
        <v>-0.10898857811196237</v>
      </c>
      <c r="E88" s="87"/>
      <c r="F88" s="534">
        <v>7.2346138355009235E-2</v>
      </c>
      <c r="G88" s="255">
        <v>-4.4461839013283266E-2</v>
      </c>
      <c r="H88" s="100"/>
      <c r="I88" s="253">
        <v>-0.10013194449879383</v>
      </c>
      <c r="J88" s="256"/>
      <c r="K88" s="257">
        <v>7.6855347862202064E-2</v>
      </c>
      <c r="L88" s="285">
        <v>-2.8237701547052716E-2</v>
      </c>
      <c r="M88" s="142"/>
      <c r="N88" s="253">
        <v>-0.1289606017666316</v>
      </c>
      <c r="O88" s="256"/>
      <c r="P88" s="257">
        <v>0.12235831005397557</v>
      </c>
      <c r="Q88" s="591">
        <v>-7.9121918391049529E-3</v>
      </c>
      <c r="R88" s="289"/>
      <c r="S88" s="253">
        <v>-1.614934572295635E-2</v>
      </c>
      <c r="T88" s="256"/>
      <c r="U88" s="257">
        <v>2.2912897130661698E-2</v>
      </c>
      <c r="V88" s="285">
        <v>8.3103814560916249E-3</v>
      </c>
    </row>
    <row r="89" spans="2:22" x14ac:dyDescent="0.2">
      <c r="B89" s="580"/>
      <c r="C89" s="582" t="s">
        <v>173</v>
      </c>
      <c r="D89" s="262">
        <v>-4.1816083081390037E-2</v>
      </c>
      <c r="E89" s="88"/>
      <c r="F89" s="535">
        <v>2.7596464006305221E-2</v>
      </c>
      <c r="G89" s="264">
        <v>-4.1911606711262005E-2</v>
      </c>
      <c r="H89" s="100"/>
      <c r="I89" s="262">
        <v>-2.2207336704339192E-2</v>
      </c>
      <c r="J89" s="265"/>
      <c r="K89" s="266">
        <v>8.7988990722123156E-2</v>
      </c>
      <c r="L89" s="269">
        <v>0.14257703920667367</v>
      </c>
      <c r="M89" s="142"/>
      <c r="N89" s="262">
        <v>-0.11165667949880116</v>
      </c>
      <c r="O89" s="265"/>
      <c r="P89" s="266">
        <v>1.7590895301414264E-2</v>
      </c>
      <c r="Q89" s="566">
        <v>-0.2178399288548743</v>
      </c>
      <c r="R89" s="289"/>
      <c r="S89" s="262">
        <v>-1.6049078569972276E-2</v>
      </c>
      <c r="T89" s="265"/>
      <c r="U89" s="266">
        <v>1.9845674654541574E-3</v>
      </c>
      <c r="V89" s="269">
        <v>-3.7387197321691629E-2</v>
      </c>
    </row>
    <row r="90" spans="2:22" x14ac:dyDescent="0.2">
      <c r="B90" s="615"/>
      <c r="C90" s="616" t="s">
        <v>171</v>
      </c>
      <c r="D90" s="271">
        <v>-6.2725066971539581E-2</v>
      </c>
      <c r="E90" s="90"/>
      <c r="F90" s="536">
        <v>0.11231462561331114</v>
      </c>
      <c r="G90" s="273">
        <v>6.2862695889457629E-2</v>
      </c>
      <c r="H90" s="100"/>
      <c r="I90" s="271">
        <v>-9.497824064805549E-2</v>
      </c>
      <c r="J90" s="274"/>
      <c r="K90" s="275">
        <v>6.1757736468817548E-2</v>
      </c>
      <c r="L90" s="286">
        <v>-4.4253254122092488E-2</v>
      </c>
      <c r="N90" s="271">
        <v>-7.2623091652909616E-2</v>
      </c>
      <c r="O90" s="274"/>
      <c r="P90" s="275">
        <v>0.16039430339338193</v>
      </c>
      <c r="Q90" s="592">
        <v>0.11358030421986445</v>
      </c>
      <c r="R90" s="289"/>
      <c r="S90" s="271">
        <v>-1.5934507063926132E-2</v>
      </c>
      <c r="T90" s="274"/>
      <c r="U90" s="275">
        <v>2.0895655983388942E-2</v>
      </c>
      <c r="V90" s="286">
        <v>6.4662204615477063E-3</v>
      </c>
    </row>
    <row r="91" spans="2:22" x14ac:dyDescent="0.2">
      <c r="B91" s="369" t="s">
        <v>85</v>
      </c>
      <c r="C91" s="252" t="s">
        <v>172</v>
      </c>
      <c r="D91" s="253">
        <v>-5.4938439370852785E-2</v>
      </c>
      <c r="E91" s="87"/>
      <c r="F91" s="534">
        <v>9.3281473861406325E-2</v>
      </c>
      <c r="G91" s="255">
        <v>4.6500532746582758E-2</v>
      </c>
      <c r="H91" s="100"/>
      <c r="I91" s="253">
        <v>-0.11098823580320953</v>
      </c>
      <c r="J91" s="256"/>
      <c r="K91" s="257">
        <v>5.2363663771937172E-2</v>
      </c>
      <c r="L91" s="285">
        <v>-6.8211087311008903E-2</v>
      </c>
      <c r="M91" s="142"/>
      <c r="N91" s="253">
        <v>-5.7690670198656854E-2</v>
      </c>
      <c r="O91" s="256"/>
      <c r="P91" s="257">
        <v>0.16124155484614883</v>
      </c>
      <c r="Q91" s="591">
        <v>0.1225979481065602</v>
      </c>
      <c r="R91" s="289"/>
      <c r="S91" s="253">
        <v>-1.284989057666186E-2</v>
      </c>
      <c r="T91" s="256"/>
      <c r="U91" s="257">
        <v>1.9433168702327919E-2</v>
      </c>
      <c r="V91" s="285">
        <v>7.8396039552828308E-3</v>
      </c>
    </row>
    <row r="92" spans="2:22" x14ac:dyDescent="0.2">
      <c r="B92" s="580"/>
      <c r="C92" s="582" t="s">
        <v>173</v>
      </c>
      <c r="D92" s="262">
        <v>-3.7695900141270069E-2</v>
      </c>
      <c r="E92" s="88"/>
      <c r="F92" s="535">
        <v>3.697856838034802E-2</v>
      </c>
      <c r="G92" s="264">
        <v>-1.7503796868584074E-3</v>
      </c>
      <c r="H92" s="100"/>
      <c r="I92" s="262">
        <v>-1.0870383845352209E-2</v>
      </c>
      <c r="J92" s="265"/>
      <c r="K92" s="266">
        <v>9.5287934047978806E-2</v>
      </c>
      <c r="L92" s="269">
        <v>0.16738224260274048</v>
      </c>
      <c r="M92" s="142"/>
      <c r="N92" s="262">
        <v>-0.11068513541413114</v>
      </c>
      <c r="O92" s="265"/>
      <c r="P92" s="266">
        <v>1.8422062611612396E-2</v>
      </c>
      <c r="Q92" s="566">
        <v>-0.18555688298117856</v>
      </c>
      <c r="R92" s="289"/>
      <c r="S92" s="262">
        <v>-1.1605302987756676E-2</v>
      </c>
      <c r="T92" s="265"/>
      <c r="U92" s="266">
        <v>4.477112148786596E-3</v>
      </c>
      <c r="V92" s="269">
        <v>-1.7035898995235343E-2</v>
      </c>
    </row>
    <row r="93" spans="2:22" x14ac:dyDescent="0.2">
      <c r="B93" s="615"/>
      <c r="C93" s="616" t="s">
        <v>171</v>
      </c>
      <c r="D93" s="271">
        <v>-8.8620461818551211E-2</v>
      </c>
      <c r="E93" s="90"/>
      <c r="F93" s="536">
        <v>4.9130451742536108E-2</v>
      </c>
      <c r="G93" s="273">
        <v>-5.1263406724155094E-2</v>
      </c>
      <c r="H93" s="100"/>
      <c r="I93" s="271">
        <v>-7.7913846965136022E-2</v>
      </c>
      <c r="J93" s="274"/>
      <c r="K93" s="275">
        <v>6.7348796752555382E-2</v>
      </c>
      <c r="L93" s="286">
        <v>-1.3493211696174305E-2</v>
      </c>
      <c r="N93" s="271">
        <v>-0.11418712757821346</v>
      </c>
      <c r="O93" s="274"/>
      <c r="P93" s="275">
        <v>8.4403190455295193E-2</v>
      </c>
      <c r="Q93" s="592">
        <v>-3.8861932351578816E-2</v>
      </c>
      <c r="R93" s="289"/>
      <c r="S93" s="271">
        <v>-1.5554441945138033E-2</v>
      </c>
      <c r="T93" s="274"/>
      <c r="U93" s="275">
        <v>1.4695464685654226E-2</v>
      </c>
      <c r="V93" s="286">
        <v>-1.0916817684160788E-3</v>
      </c>
    </row>
    <row r="94" spans="2:22" x14ac:dyDescent="0.2">
      <c r="B94" s="369" t="s">
        <v>86</v>
      </c>
      <c r="C94" s="252" t="s">
        <v>172</v>
      </c>
      <c r="D94" s="253">
        <v>-0.14870512180406784</v>
      </c>
      <c r="E94" s="87"/>
      <c r="F94" s="534">
        <v>4.0568235873390118E-2</v>
      </c>
      <c r="G94" s="255">
        <v>-0.13462645275654725</v>
      </c>
      <c r="H94" s="100"/>
      <c r="I94" s="253">
        <v>-0.14623095123773369</v>
      </c>
      <c r="J94" s="256"/>
      <c r="K94" s="257">
        <v>3.3141922156885523E-2</v>
      </c>
      <c r="L94" s="285">
        <v>-0.14151915056820502</v>
      </c>
      <c r="M94" s="142"/>
      <c r="N94" s="253">
        <v>-0.13134334137361484</v>
      </c>
      <c r="O94" s="256"/>
      <c r="P94" s="257">
        <v>0.12849763492404467</v>
      </c>
      <c r="Q94" s="591">
        <v>-3.3824824637538817E-3</v>
      </c>
      <c r="R94" s="289"/>
      <c r="S94" s="253">
        <v>-1.9827373363442889E-2</v>
      </c>
      <c r="T94" s="256"/>
      <c r="U94" s="257">
        <v>1.2029523763702275E-2</v>
      </c>
      <c r="V94" s="285">
        <v>-1.0274887486980239E-2</v>
      </c>
    </row>
    <row r="95" spans="2:22" x14ac:dyDescent="0.2">
      <c r="B95" s="580"/>
      <c r="C95" s="582" t="s">
        <v>173</v>
      </c>
      <c r="D95" s="262">
        <v>-1.5602595441180762E-2</v>
      </c>
      <c r="E95" s="88"/>
      <c r="F95" s="535">
        <v>9.8022020290866929E-2</v>
      </c>
      <c r="G95" s="264">
        <v>0.19265918016866979</v>
      </c>
      <c r="H95" s="100"/>
      <c r="I95" s="262">
        <v>-4.5803108817455696E-2</v>
      </c>
      <c r="J95" s="265"/>
      <c r="K95" s="266">
        <v>1.8947020507611368E-2</v>
      </c>
      <c r="L95" s="269">
        <v>-7.8866974695968456E-2</v>
      </c>
      <c r="M95" s="142"/>
      <c r="N95" s="262">
        <v>-1.9418886095059013E-2</v>
      </c>
      <c r="O95" s="265"/>
      <c r="P95" s="266">
        <v>0.11126268657494226</v>
      </c>
      <c r="Q95" s="566">
        <v>0.22013457293861485</v>
      </c>
      <c r="R95" s="289"/>
      <c r="S95" s="262">
        <v>-1.612931551059156E-2</v>
      </c>
      <c r="T95" s="265"/>
      <c r="U95" s="266">
        <v>-1.3023971690556829E-3</v>
      </c>
      <c r="V95" s="269">
        <v>-4.9324282246579004E-2</v>
      </c>
    </row>
    <row r="96" spans="2:22" x14ac:dyDescent="0.2">
      <c r="B96" s="615"/>
      <c r="C96" s="616" t="s">
        <v>171</v>
      </c>
      <c r="D96" s="271">
        <v>-6.4546362151575498E-2</v>
      </c>
      <c r="E96" s="90"/>
      <c r="F96" s="536">
        <v>0.10569428863136482</v>
      </c>
      <c r="G96" s="273">
        <v>5.572397606106369E-2</v>
      </c>
      <c r="H96" s="100"/>
      <c r="I96" s="271">
        <v>-1.7274366703556601E-2</v>
      </c>
      <c r="J96" s="274"/>
      <c r="K96" s="275">
        <v>0.15666927227571131</v>
      </c>
      <c r="L96" s="286">
        <v>0.18385789175777736</v>
      </c>
      <c r="N96" s="271">
        <v>-0.15863926274905199</v>
      </c>
      <c r="O96" s="274"/>
      <c r="P96" s="275">
        <v>8.38184223663236E-2</v>
      </c>
      <c r="Q96" s="592">
        <v>-9.5091814394540286E-2</v>
      </c>
      <c r="R96" s="289"/>
      <c r="S96" s="271">
        <v>-3.1439128383974873E-3</v>
      </c>
      <c r="T96" s="274"/>
      <c r="U96" s="275">
        <v>2.657005154803449E-2</v>
      </c>
      <c r="V96" s="286">
        <v>3.3096833379070129E-2</v>
      </c>
    </row>
    <row r="97" spans="2:22" x14ac:dyDescent="0.2">
      <c r="B97" s="369" t="s">
        <v>87</v>
      </c>
      <c r="C97" s="252" t="s">
        <v>172</v>
      </c>
      <c r="D97" s="253">
        <v>-0.16791160658307022</v>
      </c>
      <c r="E97" s="87"/>
      <c r="F97" s="534">
        <v>9.2858198563002675E-2</v>
      </c>
      <c r="G97" s="255">
        <v>-9.0515704351877641E-2</v>
      </c>
      <c r="H97" s="100"/>
      <c r="I97" s="253">
        <v>-0.11765257944202907</v>
      </c>
      <c r="J97" s="256"/>
      <c r="K97" s="257">
        <v>0.1124955738154358</v>
      </c>
      <c r="L97" s="285">
        <v>-6.3082013594406468E-3</v>
      </c>
      <c r="M97" s="142"/>
      <c r="N97" s="253">
        <v>-0.20065233776252378</v>
      </c>
      <c r="O97" s="256"/>
      <c r="P97" s="257">
        <v>0.14752002701664058</v>
      </c>
      <c r="Q97" s="591">
        <v>-6.3489821386634851E-2</v>
      </c>
      <c r="R97" s="289"/>
      <c r="S97" s="253">
        <v>-5.5350567210878457E-3</v>
      </c>
      <c r="T97" s="256"/>
      <c r="U97" s="257">
        <v>2.2299148368678919E-2</v>
      </c>
      <c r="V97" s="285">
        <v>2.0705703685523418E-2</v>
      </c>
    </row>
    <row r="98" spans="2:22" x14ac:dyDescent="0.2">
      <c r="B98" s="651"/>
      <c r="C98" s="582" t="s">
        <v>173</v>
      </c>
      <c r="D98" s="262">
        <v>-6.6640606044647638E-2</v>
      </c>
      <c r="E98" s="88"/>
      <c r="F98" s="535">
        <v>5.2959087040428614E-2</v>
      </c>
      <c r="G98" s="264">
        <v>-3.3615477359808049E-2</v>
      </c>
      <c r="H98" s="100"/>
      <c r="I98" s="262">
        <v>-5.0940291060744568E-2</v>
      </c>
      <c r="J98" s="265"/>
      <c r="K98" s="266">
        <v>0.10464541409246822</v>
      </c>
      <c r="L98" s="269">
        <v>0.10505883092937301</v>
      </c>
      <c r="M98" s="142"/>
      <c r="N98" s="262">
        <v>-0.14212408176700017</v>
      </c>
      <c r="O98" s="265"/>
      <c r="P98" s="266">
        <v>5.4076067715535477E-2</v>
      </c>
      <c r="Q98" s="566">
        <v>-0.18347234961495881</v>
      </c>
      <c r="R98" s="289"/>
      <c r="S98" s="262">
        <v>-1.7947038663124887E-2</v>
      </c>
      <c r="T98" s="265"/>
      <c r="U98" s="266">
        <v>-2.714333352397123E-3</v>
      </c>
      <c r="V98" s="269">
        <v>-4.6590481801185857E-2</v>
      </c>
    </row>
    <row r="99" spans="2:22" x14ac:dyDescent="0.2">
      <c r="B99" s="615"/>
      <c r="C99" s="616" t="s">
        <v>171</v>
      </c>
      <c r="D99" s="271">
        <v>-7.8931015829992623E-2</v>
      </c>
      <c r="E99" s="90"/>
      <c r="F99" s="536">
        <v>0.16902479722944941</v>
      </c>
      <c r="G99" s="273">
        <v>0.1160114125048938</v>
      </c>
      <c r="H99" s="100"/>
      <c r="I99" s="271">
        <v>-0.11960985651814149</v>
      </c>
      <c r="J99" s="274"/>
      <c r="K99" s="275">
        <v>7.6171316879605544E-2</v>
      </c>
      <c r="L99" s="286">
        <v>-6.0499850229150554E-2</v>
      </c>
      <c r="N99" s="271">
        <v>-9.1147907559029934E-2</v>
      </c>
      <c r="O99" s="274"/>
      <c r="P99" s="275">
        <v>0.2252355558386723</v>
      </c>
      <c r="Q99" s="592">
        <v>0.17721465615732199</v>
      </c>
      <c r="R99" s="289"/>
      <c r="S99" s="271">
        <v>-1.2427288665119274E-2</v>
      </c>
      <c r="T99" s="274"/>
      <c r="U99" s="275">
        <v>1.2982615906768913E-2</v>
      </c>
      <c r="V99" s="286">
        <v>7.514650009912367E-4</v>
      </c>
    </row>
    <row r="100" spans="2:22" x14ac:dyDescent="0.2">
      <c r="B100" s="369" t="s">
        <v>88</v>
      </c>
      <c r="C100" s="252" t="s">
        <v>172</v>
      </c>
      <c r="D100" s="253">
        <v>-6.5086087736029918E-2</v>
      </c>
      <c r="E100" s="87"/>
      <c r="F100" s="534">
        <v>4.4614726612323963E-2</v>
      </c>
      <c r="G100" s="255">
        <v>-2.6417096513249222E-2</v>
      </c>
      <c r="H100" s="100"/>
      <c r="I100" s="253">
        <v>-5.7282192521841753E-2</v>
      </c>
      <c r="J100" s="256"/>
      <c r="K100" s="257">
        <v>5.1141909121281588E-2</v>
      </c>
      <c r="L100" s="285">
        <v>-7.89666862463923E-3</v>
      </c>
      <c r="M100" s="142"/>
      <c r="N100" s="253">
        <v>-7.8484170720724014E-2</v>
      </c>
      <c r="O100" s="256"/>
      <c r="P100" s="257">
        <v>7.4506838285278279E-2</v>
      </c>
      <c r="Q100" s="591">
        <v>-5.0884055307294567E-3</v>
      </c>
      <c r="R100" s="289"/>
      <c r="S100" s="253">
        <v>-6.6506269481425243E-3</v>
      </c>
      <c r="T100" s="256"/>
      <c r="U100" s="257">
        <v>1.7004372235842578E-2</v>
      </c>
      <c r="V100" s="285">
        <v>1.3432015205457429E-2</v>
      </c>
    </row>
    <row r="101" spans="2:22" x14ac:dyDescent="0.2">
      <c r="B101" s="651"/>
      <c r="C101" s="582" t="s">
        <v>173</v>
      </c>
      <c r="D101" s="262">
        <v>-9.8763937564286461E-3</v>
      </c>
      <c r="E101" s="88"/>
      <c r="F101" s="535">
        <v>4.9894827139800556E-2</v>
      </c>
      <c r="G101" s="264">
        <v>0.10445450361772457</v>
      </c>
      <c r="H101" s="100"/>
      <c r="I101" s="262">
        <v>-1.8300832376431056E-2</v>
      </c>
      <c r="J101" s="265"/>
      <c r="K101" s="266">
        <v>3.7550649890275872E-2</v>
      </c>
      <c r="L101" s="269">
        <v>5.0644900587685275E-2</v>
      </c>
      <c r="M101" s="142"/>
      <c r="N101" s="262">
        <v>-3.4824224897752949E-2</v>
      </c>
      <c r="O101" s="265"/>
      <c r="P101" s="266">
        <v>4.6623828151644335E-2</v>
      </c>
      <c r="Q101" s="566">
        <v>2.8368551893816998E-2</v>
      </c>
      <c r="R101" s="289"/>
      <c r="S101" s="262">
        <v>-9.757505858061892E-3</v>
      </c>
      <c r="T101" s="265"/>
      <c r="U101" s="266">
        <v>7.8849324242618365E-4</v>
      </c>
      <c r="V101" s="269">
        <v>-2.6082710181959158E-2</v>
      </c>
    </row>
    <row r="102" spans="2:22" x14ac:dyDescent="0.2">
      <c r="B102" s="615"/>
      <c r="C102" s="616" t="s">
        <v>171</v>
      </c>
      <c r="D102" s="271">
        <v>-5.6797280547903096E-2</v>
      </c>
      <c r="E102" s="90"/>
      <c r="F102" s="536">
        <v>4.2777425974461582E-2</v>
      </c>
      <c r="G102" s="273">
        <v>-1.9551419111725653E-2</v>
      </c>
      <c r="H102" s="100"/>
      <c r="I102" s="271">
        <v>-5.5089406856076398E-2</v>
      </c>
      <c r="J102" s="274"/>
      <c r="K102" s="275">
        <v>4.4544994178155564E-2</v>
      </c>
      <c r="L102" s="286">
        <v>-1.4613764054416873E-2</v>
      </c>
      <c r="N102" s="271">
        <v>-7.2977408427064003E-2</v>
      </c>
      <c r="O102" s="274"/>
      <c r="P102" s="275">
        <v>6.663288162485663E-2</v>
      </c>
      <c r="Q102" s="592">
        <v>-8.8939466421613794E-3</v>
      </c>
      <c r="R102" s="289"/>
      <c r="S102" s="271">
        <v>-1.2563122772880443E-2</v>
      </c>
      <c r="T102" s="274"/>
      <c r="U102" s="275">
        <v>9.6940378661937512E-3</v>
      </c>
      <c r="V102" s="286">
        <v>-3.9561553380424571E-3</v>
      </c>
    </row>
    <row r="103" spans="2:22" x14ac:dyDescent="0.2">
      <c r="B103" s="369" t="s">
        <v>89</v>
      </c>
      <c r="C103" s="252" t="s">
        <v>172</v>
      </c>
      <c r="D103" s="253">
        <v>-7.4583872977111693E-2</v>
      </c>
      <c r="E103" s="87"/>
      <c r="F103" s="534">
        <v>3.6297850881619111E-2</v>
      </c>
      <c r="G103" s="255">
        <v>-4.9185682846093141E-2</v>
      </c>
      <c r="H103" s="100"/>
      <c r="I103" s="253">
        <v>-7.5319477644560595E-2</v>
      </c>
      <c r="J103" s="256"/>
      <c r="K103" s="257">
        <v>3.5923526243044956E-2</v>
      </c>
      <c r="L103" s="285">
        <v>-4.9832256277308196E-2</v>
      </c>
      <c r="M103" s="142"/>
      <c r="N103" s="253">
        <v>-6.9452002269612373E-2</v>
      </c>
      <c r="O103" s="256"/>
      <c r="P103" s="257">
        <v>8.5433392977017936E-2</v>
      </c>
      <c r="Q103" s="591">
        <v>1.9984217836464552E-2</v>
      </c>
      <c r="R103" s="289"/>
      <c r="S103" s="253">
        <v>-7.188627831027852E-3</v>
      </c>
      <c r="T103" s="256"/>
      <c r="U103" s="257">
        <v>2.2060089232410367E-2</v>
      </c>
      <c r="V103" s="285">
        <v>1.9338310388903518E-2</v>
      </c>
    </row>
    <row r="104" spans="2:22" x14ac:dyDescent="0.2">
      <c r="B104" s="651"/>
      <c r="C104" s="582" t="s">
        <v>173</v>
      </c>
      <c r="D104" s="262">
        <v>-2.4618800620422824E-2</v>
      </c>
      <c r="E104" s="88"/>
      <c r="F104" s="535">
        <v>1.6590092912470034E-2</v>
      </c>
      <c r="G104" s="264">
        <v>-2.6210516138865079E-2</v>
      </c>
      <c r="H104" s="100"/>
      <c r="I104" s="262">
        <v>-8.2117291867097528E-3</v>
      </c>
      <c r="J104" s="265"/>
      <c r="K104" s="266">
        <v>5.6601965993323074E-2</v>
      </c>
      <c r="L104" s="269">
        <v>0.11430127716204436</v>
      </c>
      <c r="M104" s="142"/>
      <c r="N104" s="262">
        <v>-7.5164138017481952E-2</v>
      </c>
      <c r="O104" s="265"/>
      <c r="P104" s="266">
        <v>6.7316947589649706E-4</v>
      </c>
      <c r="Q104" s="566">
        <v>-0.18943894279067439</v>
      </c>
      <c r="R104" s="289"/>
      <c r="S104" s="262">
        <v>-1.5575901467096587E-2</v>
      </c>
      <c r="T104" s="265"/>
      <c r="U104" s="266">
        <v>-2.4961225599227513E-3</v>
      </c>
      <c r="V104" s="269">
        <v>-5.2511959315846908E-2</v>
      </c>
    </row>
    <row r="105" spans="2:22" x14ac:dyDescent="0.2">
      <c r="B105" s="615"/>
      <c r="C105" s="616" t="s">
        <v>171</v>
      </c>
      <c r="D105" s="271">
        <v>-3.0332554164917994E-2</v>
      </c>
      <c r="E105" s="90"/>
      <c r="F105" s="536">
        <v>7.6420902647396496E-2</v>
      </c>
      <c r="G105" s="273">
        <v>6.1934155596641352E-2</v>
      </c>
      <c r="H105" s="100"/>
      <c r="I105" s="271">
        <v>-5.0673931762918095E-2</v>
      </c>
      <c r="J105" s="274"/>
      <c r="K105" s="275">
        <v>4.9058268660631871E-2</v>
      </c>
      <c r="L105" s="286">
        <v>-2.2377416247819381E-3</v>
      </c>
      <c r="N105" s="271">
        <v>-4.7961394692646986E-2</v>
      </c>
      <c r="O105" s="274"/>
      <c r="P105" s="275">
        <v>9.6085491245710697E-2</v>
      </c>
      <c r="Q105" s="592">
        <v>6.4752198789164411E-2</v>
      </c>
      <c r="R105" s="289"/>
      <c r="S105" s="271">
        <v>-1.3540192154943863E-2</v>
      </c>
      <c r="T105" s="274"/>
      <c r="U105" s="275">
        <v>1.3960277123242847E-2</v>
      </c>
      <c r="V105" s="286">
        <v>5.8104601024947292E-4</v>
      </c>
    </row>
    <row r="106" spans="2:22" x14ac:dyDescent="0.2">
      <c r="B106" s="369" t="s">
        <v>90</v>
      </c>
      <c r="C106" s="252" t="s">
        <v>172</v>
      </c>
      <c r="D106" s="253">
        <v>-0.11939808905470131</v>
      </c>
      <c r="E106" s="87"/>
      <c r="F106" s="534">
        <v>-1.5094185175264813E-2</v>
      </c>
      <c r="G106" s="255">
        <v>-0.1534791366805498</v>
      </c>
      <c r="H106" s="100"/>
      <c r="I106" s="253">
        <v>-9.6056958978826851E-2</v>
      </c>
      <c r="J106" s="256"/>
      <c r="K106" s="257">
        <v>8.16054088264586E-3</v>
      </c>
      <c r="L106" s="285">
        <v>-0.10138636771985531</v>
      </c>
      <c r="M106" s="142"/>
      <c r="N106" s="253">
        <v>-9.429336702162909E-2</v>
      </c>
      <c r="O106" s="256"/>
      <c r="P106" s="257">
        <v>5.1600679764738852E-2</v>
      </c>
      <c r="Q106" s="591">
        <v>-4.733012620161485E-2</v>
      </c>
      <c r="R106" s="289"/>
      <c r="S106" s="253">
        <v>-1.0425481249353479E-2</v>
      </c>
      <c r="T106" s="256"/>
      <c r="U106" s="257">
        <v>1.4328650126248382E-2</v>
      </c>
      <c r="V106" s="285">
        <v>4.6458406029160583E-3</v>
      </c>
    </row>
    <row r="107" spans="2:22" x14ac:dyDescent="0.2">
      <c r="B107" s="580"/>
      <c r="C107" s="582" t="s">
        <v>173</v>
      </c>
      <c r="D107" s="262">
        <v>-6.8951475766784696E-3</v>
      </c>
      <c r="E107" s="88"/>
      <c r="F107" s="535">
        <v>4.9330575085627104E-2</v>
      </c>
      <c r="G107" s="264">
        <v>9.3664201142941453E-2</v>
      </c>
      <c r="H107" s="100"/>
      <c r="I107" s="262">
        <v>-1.5584551235491902E-2</v>
      </c>
      <c r="J107" s="265"/>
      <c r="K107" s="266">
        <v>3.8383978998308796E-2</v>
      </c>
      <c r="L107" s="269">
        <v>5.1853874365826946E-2</v>
      </c>
      <c r="M107" s="142"/>
      <c r="N107" s="262">
        <v>-3.0306152908923384E-2</v>
      </c>
      <c r="O107" s="265"/>
      <c r="P107" s="266">
        <v>4.697541137799767E-2</v>
      </c>
      <c r="Q107" s="566">
        <v>3.4876214196873923E-2</v>
      </c>
      <c r="R107" s="289"/>
      <c r="S107" s="262">
        <v>-7.5590027805162597E-3</v>
      </c>
      <c r="T107" s="265"/>
      <c r="U107" s="266">
        <v>4.5922615034588044E-3</v>
      </c>
      <c r="V107" s="269">
        <v>-7.1923254511904854E-3</v>
      </c>
    </row>
    <row r="108" spans="2:22" x14ac:dyDescent="0.2">
      <c r="B108" s="615"/>
      <c r="C108" s="616" t="s">
        <v>171</v>
      </c>
      <c r="D108" s="271">
        <v>4.349835896560357E-3</v>
      </c>
      <c r="E108" s="90"/>
      <c r="F108" s="536">
        <v>0.10284248073795549</v>
      </c>
      <c r="G108" s="273">
        <v>0.12980502547091471</v>
      </c>
      <c r="H108" s="100"/>
      <c r="I108" s="271">
        <v>-1.2343782940572458E-2</v>
      </c>
      <c r="J108" s="274"/>
      <c r="K108" s="275">
        <v>8.6022135173149966E-2</v>
      </c>
      <c r="L108" s="286">
        <v>9.0270159115572582E-2</v>
      </c>
      <c r="N108" s="271">
        <v>-5.29097849628994E-2</v>
      </c>
      <c r="O108" s="274"/>
      <c r="P108" s="275">
        <v>8.484478032081734E-2</v>
      </c>
      <c r="Q108" s="592">
        <v>3.7495677349655233E-2</v>
      </c>
      <c r="R108" s="289"/>
      <c r="S108" s="271">
        <v>-1.2415286485327781E-2</v>
      </c>
      <c r="T108" s="274"/>
      <c r="U108" s="275">
        <v>1.0836317441307397E-2</v>
      </c>
      <c r="V108" s="286">
        <v>-2.000896841074819E-3</v>
      </c>
    </row>
    <row r="109" spans="2:22" x14ac:dyDescent="0.2">
      <c r="B109" s="369" t="s">
        <v>91</v>
      </c>
      <c r="C109" s="252" t="s">
        <v>172</v>
      </c>
      <c r="D109" s="253">
        <v>-3.5651037618482991E-2</v>
      </c>
      <c r="E109" s="87"/>
      <c r="F109" s="534">
        <v>7.2636544284266358E-2</v>
      </c>
      <c r="G109" s="255">
        <v>4.2992954522757025E-2</v>
      </c>
      <c r="H109" s="100"/>
      <c r="I109" s="253">
        <v>-4.0982750843072846E-2</v>
      </c>
      <c r="J109" s="256"/>
      <c r="K109" s="257">
        <v>6.657306680309899E-2</v>
      </c>
      <c r="L109" s="285">
        <v>2.9295392342233946E-2</v>
      </c>
      <c r="M109" s="142"/>
      <c r="N109" s="253">
        <v>-6.1007440847805378E-2</v>
      </c>
      <c r="O109" s="256"/>
      <c r="P109" s="257">
        <v>8.9602412830627615E-2</v>
      </c>
      <c r="Q109" s="591">
        <v>3.3333275720629274E-2</v>
      </c>
      <c r="R109" s="289"/>
      <c r="S109" s="253">
        <v>-5.3536303691028714E-3</v>
      </c>
      <c r="T109" s="256"/>
      <c r="U109" s="257">
        <v>2.2553411646167879E-2</v>
      </c>
      <c r="V109" s="285">
        <v>1.9636648418385312E-2</v>
      </c>
    </row>
    <row r="110" spans="2:22" x14ac:dyDescent="0.2">
      <c r="B110" s="580"/>
      <c r="C110" s="582" t="s">
        <v>173</v>
      </c>
      <c r="D110" s="262">
        <v>-1.6118723754949497E-2</v>
      </c>
      <c r="E110" s="88"/>
      <c r="F110" s="535">
        <v>4.0017907073589973E-2</v>
      </c>
      <c r="G110" s="264">
        <v>5.7328717170208023E-2</v>
      </c>
      <c r="H110" s="100"/>
      <c r="I110" s="262">
        <v>-9.8558066598438548E-3</v>
      </c>
      <c r="J110" s="265"/>
      <c r="K110" s="266">
        <v>5.4477742143481972E-2</v>
      </c>
      <c r="L110" s="269">
        <v>9.2571112108973785E-2</v>
      </c>
      <c r="M110" s="142"/>
      <c r="N110" s="262">
        <v>-6.3996703541877545E-2</v>
      </c>
      <c r="O110" s="265"/>
      <c r="P110" s="266">
        <v>2.0623543264434982E-2</v>
      </c>
      <c r="Q110" s="566">
        <v>-8.9764199018045943E-2</v>
      </c>
      <c r="R110" s="289"/>
      <c r="S110" s="262">
        <v>-1.7941959247737799E-2</v>
      </c>
      <c r="T110" s="265"/>
      <c r="U110" s="266">
        <v>-4.7084488647071267E-3</v>
      </c>
      <c r="V110" s="269">
        <v>-5.4509251489016308E-2</v>
      </c>
    </row>
    <row r="111" spans="2:22" x14ac:dyDescent="0.2">
      <c r="B111" s="615"/>
      <c r="C111" s="616" t="s">
        <v>171</v>
      </c>
      <c r="D111" s="271">
        <v>-7.979157824135405E-2</v>
      </c>
      <c r="E111" s="90"/>
      <c r="F111" s="536">
        <v>2.1237261673039E-2</v>
      </c>
      <c r="G111" s="273">
        <v>-7.2036119178220184E-2</v>
      </c>
      <c r="H111" s="100"/>
      <c r="I111" s="271">
        <v>-8.1377230026836639E-2</v>
      </c>
      <c r="J111" s="274"/>
      <c r="K111" s="275">
        <v>1.6382007475361428E-2</v>
      </c>
      <c r="L111" s="286">
        <v>-8.0229271218365872E-2</v>
      </c>
      <c r="N111" s="271">
        <v>-6.5867637228268494E-2</v>
      </c>
      <c r="O111" s="274"/>
      <c r="P111" s="275">
        <v>7.2711238491498686E-2</v>
      </c>
      <c r="Q111" s="592">
        <v>8.6742523307888359E-3</v>
      </c>
      <c r="R111" s="289"/>
      <c r="S111" s="271">
        <v>-1.307573626675107E-2</v>
      </c>
      <c r="T111" s="274"/>
      <c r="U111" s="275">
        <v>1.3478431546821101E-2</v>
      </c>
      <c r="V111" s="286">
        <v>4.8319394035500755E-4</v>
      </c>
    </row>
    <row r="112" spans="2:22" ht="9" customHeight="1" x14ac:dyDescent="0.2"/>
    <row r="113" spans="2:32" s="105" customFormat="1" ht="13.5" customHeight="1" x14ac:dyDescent="0.2">
      <c r="B113" s="279"/>
      <c r="C113" s="92" t="s">
        <v>189</v>
      </c>
      <c r="D113" s="108"/>
      <c r="E113" s="108"/>
      <c r="F113" s="108"/>
      <c r="G113" s="108"/>
      <c r="H113" s="108"/>
      <c r="I113" s="108"/>
      <c r="J113" s="108"/>
      <c r="K113" s="108"/>
      <c r="L113" s="108"/>
      <c r="M113" s="108"/>
      <c r="V113" s="108"/>
    </row>
    <row r="114" spans="2:32" s="105" customFormat="1" ht="13.5" customHeight="1" x14ac:dyDescent="0.2">
      <c r="B114" s="280"/>
      <c r="C114" s="92" t="s">
        <v>190</v>
      </c>
      <c r="D114" s="108"/>
      <c r="E114" s="108"/>
      <c r="F114" s="108"/>
      <c r="G114" s="108"/>
      <c r="H114" s="108"/>
      <c r="I114" s="108"/>
      <c r="J114" s="108"/>
      <c r="K114" s="108"/>
      <c r="L114" s="108"/>
      <c r="M114" s="108"/>
      <c r="N114" s="108"/>
      <c r="O114" s="108"/>
      <c r="P114" s="108"/>
      <c r="Q114" s="108"/>
      <c r="R114" s="108"/>
      <c r="S114" s="108"/>
      <c r="T114" s="108"/>
      <c r="U114" s="108"/>
      <c r="V114" s="108"/>
      <c r="W114" s="108"/>
      <c r="X114" s="108"/>
      <c r="Y114" s="108"/>
      <c r="Z114" s="108"/>
    </row>
    <row r="115" spans="2:32" s="105" customFormat="1" ht="13.5" customHeight="1" x14ac:dyDescent="0.2">
      <c r="B115" s="281"/>
      <c r="C115" s="92" t="s">
        <v>77</v>
      </c>
      <c r="D115" s="108"/>
      <c r="E115" s="108"/>
      <c r="F115" s="108"/>
      <c r="G115" s="108"/>
      <c r="H115" s="108"/>
      <c r="I115" s="108"/>
      <c r="J115" s="108"/>
      <c r="K115" s="108"/>
      <c r="L115" s="108"/>
      <c r="M115" s="108"/>
      <c r="N115" s="108"/>
      <c r="O115" s="108"/>
      <c r="P115" s="108"/>
      <c r="Q115" s="108"/>
      <c r="R115" s="108"/>
      <c r="S115" s="108"/>
      <c r="T115" s="108"/>
      <c r="U115" s="108"/>
      <c r="V115" s="108"/>
      <c r="W115" s="108"/>
      <c r="X115" s="108"/>
      <c r="Y115" s="108"/>
      <c r="Z115" s="108"/>
    </row>
    <row r="116" spans="2:32" s="105" customFormat="1" ht="13.5" customHeight="1" x14ac:dyDescent="0.2">
      <c r="B116" s="94" t="s">
        <v>246</v>
      </c>
      <c r="C116" s="94"/>
      <c r="D116" s="94"/>
      <c r="E116" s="94"/>
      <c r="F116" s="94"/>
      <c r="G116" s="94"/>
      <c r="H116" s="94"/>
      <c r="I116" s="94"/>
      <c r="J116" s="94"/>
      <c r="K116" s="94"/>
      <c r="L116" s="94"/>
      <c r="M116" s="94"/>
      <c r="N116" s="108"/>
      <c r="O116" s="108"/>
      <c r="P116" s="108"/>
      <c r="Q116" s="108"/>
      <c r="R116" s="108"/>
      <c r="S116" s="108"/>
      <c r="T116" s="108"/>
      <c r="U116" s="108"/>
      <c r="V116" s="108"/>
      <c r="W116" s="108"/>
      <c r="X116" s="108"/>
      <c r="Y116" s="108"/>
      <c r="Z116" s="108"/>
    </row>
    <row r="118" spans="2:32" s="83" customFormat="1" ht="13.5" customHeight="1" x14ac:dyDescent="0.2">
      <c r="B118" s="83" t="s">
        <v>501</v>
      </c>
      <c r="C118" s="83" t="s">
        <v>500</v>
      </c>
      <c r="I118" s="132"/>
      <c r="O118" s="397"/>
      <c r="S118" s="474"/>
      <c r="U118" s="474"/>
      <c r="W118" s="474"/>
      <c r="AB118" s="474"/>
      <c r="AC118" s="474"/>
      <c r="AD118" s="474"/>
      <c r="AE118" s="474"/>
      <c r="AF118" s="474"/>
    </row>
    <row r="120" spans="2:32" ht="15.75" x14ac:dyDescent="0.25">
      <c r="B120" s="150"/>
      <c r="H120" s="223"/>
      <c r="N120" s="923" t="s">
        <v>612</v>
      </c>
      <c r="O120" s="924"/>
      <c r="P120" s="924"/>
      <c r="Q120" s="924"/>
      <c r="R120" s="926"/>
      <c r="S120" s="924"/>
      <c r="T120" s="924"/>
      <c r="U120" s="924"/>
      <c r="V120" s="925"/>
    </row>
    <row r="121" spans="2:32" ht="15" x14ac:dyDescent="0.25">
      <c r="D121" s="923">
        <v>2015</v>
      </c>
      <c r="E121" s="924"/>
      <c r="F121" s="924"/>
      <c r="G121" s="925"/>
      <c r="H121" s="240"/>
      <c r="I121" s="923">
        <v>2014</v>
      </c>
      <c r="J121" s="924"/>
      <c r="K121" s="924"/>
      <c r="L121" s="925"/>
      <c r="N121" s="995" t="s">
        <v>236</v>
      </c>
      <c r="O121" s="996"/>
      <c r="P121" s="996"/>
      <c r="Q121" s="996"/>
      <c r="R121" s="333"/>
      <c r="S121" s="996" t="s">
        <v>241</v>
      </c>
      <c r="T121" s="996"/>
      <c r="U121" s="996"/>
      <c r="V121" s="997"/>
    </row>
    <row r="122" spans="2:32" x14ac:dyDescent="0.2">
      <c r="B122" s="142"/>
      <c r="C122" s="88"/>
      <c r="D122" s="369" t="s">
        <v>68</v>
      </c>
      <c r="E122" s="251"/>
      <c r="F122" s="251" t="s">
        <v>69</v>
      </c>
      <c r="G122" s="378" t="s">
        <v>67</v>
      </c>
      <c r="H122" s="245"/>
      <c r="I122" s="379" t="s">
        <v>68</v>
      </c>
      <c r="J122" s="251"/>
      <c r="K122" s="252" t="s">
        <v>69</v>
      </c>
      <c r="L122" s="378" t="s">
        <v>67</v>
      </c>
      <c r="M122" s="248"/>
      <c r="N122" s="369" t="s">
        <v>68</v>
      </c>
      <c r="O122" s="251"/>
      <c r="P122" s="252" t="s">
        <v>69</v>
      </c>
      <c r="Q122" s="369" t="s">
        <v>67</v>
      </c>
      <c r="R122" s="249"/>
      <c r="S122" s="250" t="s">
        <v>68</v>
      </c>
      <c r="T122" s="251"/>
      <c r="U122" s="252" t="s">
        <v>69</v>
      </c>
      <c r="V122" s="378" t="s">
        <v>67</v>
      </c>
    </row>
    <row r="123" spans="2:32" x14ac:dyDescent="0.2">
      <c r="B123" s="369" t="s">
        <v>544</v>
      </c>
      <c r="C123" s="251"/>
      <c r="D123" s="253">
        <v>-0.23560888715420675</v>
      </c>
      <c r="E123" s="87"/>
      <c r="F123" s="534">
        <v>4.8154089335912587E-2</v>
      </c>
      <c r="G123" s="255">
        <v>-0.23335647064241541</v>
      </c>
      <c r="H123" s="100"/>
      <c r="I123" s="253">
        <v>-0.14900786677741154</v>
      </c>
      <c r="J123" s="256"/>
      <c r="K123" s="257">
        <v>0.17833063918460637</v>
      </c>
      <c r="L123" s="285">
        <v>3.1674870590306298E-2</v>
      </c>
      <c r="M123" s="142"/>
      <c r="N123" s="253">
        <v>-0.37158099627604158</v>
      </c>
      <c r="O123" s="256"/>
      <c r="P123" s="257">
        <v>5.2906551741395635E-2</v>
      </c>
      <c r="Q123" s="591">
        <v>-0.38046586189186354</v>
      </c>
      <c r="R123" s="289"/>
      <c r="S123" s="253">
        <v>-9.727359282909645E-2</v>
      </c>
      <c r="T123" s="256"/>
      <c r="U123" s="257">
        <v>-4.6232814800604982E-3</v>
      </c>
      <c r="V123" s="285">
        <v>-0.11387225147876853</v>
      </c>
    </row>
    <row r="124" spans="2:32" x14ac:dyDescent="0.2">
      <c r="B124" s="580" t="s">
        <v>545</v>
      </c>
      <c r="C124" s="581"/>
      <c r="D124" s="262" t="s">
        <v>30</v>
      </c>
      <c r="E124" s="88"/>
      <c r="F124" s="535" t="s">
        <v>30</v>
      </c>
      <c r="G124" s="264" t="s">
        <v>30</v>
      </c>
      <c r="H124" s="100"/>
      <c r="I124" s="262">
        <v>-9.4258471266259608E-2</v>
      </c>
      <c r="J124" s="265"/>
      <c r="K124" s="266">
        <v>5.9533629379668017E-2</v>
      </c>
      <c r="L124" s="269">
        <v>-7.4111079789792603E-2</v>
      </c>
      <c r="M124" s="142"/>
      <c r="N124" s="262" t="s">
        <v>30</v>
      </c>
      <c r="O124" s="265"/>
      <c r="P124" s="266" t="s">
        <v>30</v>
      </c>
      <c r="Q124" s="566" t="s">
        <v>30</v>
      </c>
      <c r="R124" s="289"/>
      <c r="S124" s="262">
        <v>-3.9815635778840439E-2</v>
      </c>
      <c r="T124" s="265"/>
      <c r="U124" s="266">
        <v>8.9841458428835848E-3</v>
      </c>
      <c r="V124" s="269">
        <v>-6.52835737571444E-2</v>
      </c>
    </row>
    <row r="125" spans="2:32" x14ac:dyDescent="0.2">
      <c r="B125" s="370" t="s">
        <v>546</v>
      </c>
      <c r="C125" s="245"/>
      <c r="D125" s="262" t="s">
        <v>30</v>
      </c>
      <c r="E125" s="88"/>
      <c r="F125" s="535" t="s">
        <v>30</v>
      </c>
      <c r="G125" s="264" t="s">
        <v>30</v>
      </c>
      <c r="H125" s="100"/>
      <c r="I125" s="262">
        <v>-8.5389953396217855E-2</v>
      </c>
      <c r="J125" s="265"/>
      <c r="K125" s="266">
        <v>8.4901603551962829E-2</v>
      </c>
      <c r="L125" s="269">
        <v>-1.0072176229957539E-3</v>
      </c>
      <c r="M125" s="142"/>
      <c r="N125" s="262" t="s">
        <v>30</v>
      </c>
      <c r="O125" s="265"/>
      <c r="P125" s="266" t="s">
        <v>30</v>
      </c>
      <c r="Q125" s="566" t="s">
        <v>30</v>
      </c>
      <c r="R125" s="289"/>
      <c r="S125" s="262">
        <v>-3.9602411558684068E-2</v>
      </c>
      <c r="T125" s="265"/>
      <c r="U125" s="266">
        <v>7.3623475877283365E-3</v>
      </c>
      <c r="V125" s="269">
        <v>-7.0896146494972292E-2</v>
      </c>
    </row>
    <row r="126" spans="2:32" x14ac:dyDescent="0.2">
      <c r="B126" s="370" t="s">
        <v>547</v>
      </c>
      <c r="C126" s="245"/>
      <c r="D126" s="262">
        <v>-0.17476765427038876</v>
      </c>
      <c r="E126" s="88"/>
      <c r="F126" s="535">
        <v>0.18604583570034794</v>
      </c>
      <c r="G126" s="264">
        <v>1.2056187131414094E-2</v>
      </c>
      <c r="H126" s="100"/>
      <c r="I126" s="262">
        <v>-1.8812248807532655E-2</v>
      </c>
      <c r="J126" s="265"/>
      <c r="K126" s="266">
        <v>0.33135273418452071</v>
      </c>
      <c r="L126" s="269">
        <v>0.32346751741791296</v>
      </c>
      <c r="M126" s="142"/>
      <c r="N126" s="262">
        <v>-0.39716193541351641</v>
      </c>
      <c r="O126" s="265"/>
      <c r="P126" s="266">
        <v>9.8105059510368076E-2</v>
      </c>
      <c r="Q126" s="566">
        <v>-0.30872324035555387</v>
      </c>
      <c r="R126" s="289"/>
      <c r="S126" s="262">
        <v>-4.7278825198693558E-2</v>
      </c>
      <c r="T126" s="265"/>
      <c r="U126" s="266">
        <v>4.9484253242574133E-2</v>
      </c>
      <c r="V126" s="269">
        <v>2.3640302688107862E-3</v>
      </c>
    </row>
    <row r="127" spans="2:32" x14ac:dyDescent="0.2">
      <c r="B127" s="580" t="s">
        <v>548</v>
      </c>
      <c r="C127" s="581"/>
      <c r="D127" s="262">
        <v>-0.12316249291256018</v>
      </c>
      <c r="E127" s="88"/>
      <c r="F127" s="535">
        <v>0.17040450996749415</v>
      </c>
      <c r="G127" s="264">
        <v>6.355143611695073E-2</v>
      </c>
      <c r="H127" s="100"/>
      <c r="I127" s="262">
        <v>-0.13939204006710515</v>
      </c>
      <c r="J127" s="265"/>
      <c r="K127" s="266">
        <v>0.11274702885870863</v>
      </c>
      <c r="L127" s="269">
        <v>-3.6557470143508512E-2</v>
      </c>
      <c r="M127" s="142"/>
      <c r="N127" s="262">
        <v>-0.16404255864255499</v>
      </c>
      <c r="O127" s="265"/>
      <c r="P127" s="266">
        <v>0.21705999208703983</v>
      </c>
      <c r="Q127" s="566">
        <v>7.1581145659572049E-2</v>
      </c>
      <c r="R127" s="289"/>
      <c r="S127" s="262">
        <v>-4.8344232426084384E-2</v>
      </c>
      <c r="T127" s="265"/>
      <c r="U127" s="266">
        <v>2.7474637607238735E-2</v>
      </c>
      <c r="V127" s="269">
        <v>-2.8525923746573499E-2</v>
      </c>
    </row>
    <row r="128" spans="2:32" x14ac:dyDescent="0.2">
      <c r="B128" s="370" t="s">
        <v>549</v>
      </c>
      <c r="C128" s="245"/>
      <c r="D128" s="262">
        <v>-0.14673094845632473</v>
      </c>
      <c r="E128" s="88"/>
      <c r="F128" s="535">
        <v>0.23720778833804901</v>
      </c>
      <c r="G128" s="264">
        <v>9.0601517276816382E-2</v>
      </c>
      <c r="H128" s="100"/>
      <c r="I128" s="262">
        <v>-1.3832451670461515E-2</v>
      </c>
      <c r="J128" s="265"/>
      <c r="K128" s="266">
        <v>0.31473586284257404</v>
      </c>
      <c r="L128" s="269">
        <v>0.31164070142511063</v>
      </c>
      <c r="M128" s="142"/>
      <c r="N128" s="262">
        <v>-0.39386470204942337</v>
      </c>
      <c r="O128" s="265"/>
      <c r="P128" s="266">
        <v>0.10284767185892388</v>
      </c>
      <c r="Q128" s="566">
        <v>-0.30150838953039322</v>
      </c>
      <c r="R128" s="289"/>
      <c r="S128" s="262">
        <v>-9.2103209039445633E-2</v>
      </c>
      <c r="T128" s="265"/>
      <c r="U128" s="266">
        <v>1.1512750139334345E-2</v>
      </c>
      <c r="V128" s="269">
        <v>-8.067479472769086E-2</v>
      </c>
    </row>
    <row r="129" spans="2:32" x14ac:dyDescent="0.2">
      <c r="B129" s="370" t="s">
        <v>550</v>
      </c>
      <c r="C129" s="245"/>
      <c r="D129" s="262">
        <v>-5.6988614776307178E-2</v>
      </c>
      <c r="E129" s="88"/>
      <c r="F129" s="535">
        <v>0.20023400816917553</v>
      </c>
      <c r="G129" s="264">
        <v>0.19563007265341412</v>
      </c>
      <c r="H129" s="100"/>
      <c r="I129" s="262">
        <v>-3.7464983572911212E-2</v>
      </c>
      <c r="J129" s="265"/>
      <c r="K129" s="266">
        <v>0.18323592158068885</v>
      </c>
      <c r="L129" s="269">
        <v>0.20840699159127693</v>
      </c>
      <c r="M129" s="142"/>
      <c r="N129" s="262">
        <v>-0.18267416242134088</v>
      </c>
      <c r="O129" s="265"/>
      <c r="P129" s="266">
        <v>0.14774466685357363</v>
      </c>
      <c r="Q129" s="566">
        <v>-5.4393878069705894E-2</v>
      </c>
      <c r="R129" s="289"/>
      <c r="S129" s="262">
        <v>-5.6846629732349871E-2</v>
      </c>
      <c r="T129" s="265"/>
      <c r="U129" s="266">
        <v>2.4442678779491897E-2</v>
      </c>
      <c r="V129" s="269">
        <v>-4.1386623977326266E-2</v>
      </c>
    </row>
    <row r="130" spans="2:32" x14ac:dyDescent="0.2">
      <c r="B130" s="580" t="s">
        <v>551</v>
      </c>
      <c r="C130" s="581"/>
      <c r="D130" s="262">
        <v>-0.21799326801268604</v>
      </c>
      <c r="E130" s="88"/>
      <c r="F130" s="535">
        <v>0.15607388383664456</v>
      </c>
      <c r="G130" s="264">
        <v>-6.3317198485135173E-2</v>
      </c>
      <c r="H130" s="100"/>
      <c r="I130" s="262">
        <v>3.4985025080457866E-3</v>
      </c>
      <c r="J130" s="265"/>
      <c r="K130" s="266">
        <v>0.3494117162978812</v>
      </c>
      <c r="L130" s="269">
        <v>0.35853655474173524</v>
      </c>
      <c r="M130" s="142"/>
      <c r="N130" s="262">
        <v>-0.45837013074512195</v>
      </c>
      <c r="O130" s="265"/>
      <c r="P130" s="266">
        <v>4.2767362016391475E-2</v>
      </c>
      <c r="Q130" s="566">
        <v>-0.42507490112902374</v>
      </c>
      <c r="R130" s="289"/>
      <c r="S130" s="262">
        <v>-5.1442646069204678E-2</v>
      </c>
      <c r="T130" s="265"/>
      <c r="U130" s="266">
        <v>5.0669480322442673E-2</v>
      </c>
      <c r="V130" s="269">
        <v>-7.8532798177274377E-4</v>
      </c>
    </row>
    <row r="131" spans="2:32" x14ac:dyDescent="0.2">
      <c r="B131" s="370" t="s">
        <v>552</v>
      </c>
      <c r="C131" s="245"/>
      <c r="D131" s="262">
        <v>-7.6681142759377069E-2</v>
      </c>
      <c r="E131" s="88"/>
      <c r="F131" s="535">
        <v>0.30271387808237482</v>
      </c>
      <c r="G131" s="264">
        <v>0.22788468999149511</v>
      </c>
      <c r="H131" s="100"/>
      <c r="I131" s="262">
        <v>-0.22267439080988069</v>
      </c>
      <c r="J131" s="265"/>
      <c r="K131" s="266">
        <v>0.12741549156045948</v>
      </c>
      <c r="L131" s="269">
        <v>-9.5461247125241955E-2</v>
      </c>
      <c r="M131" s="142"/>
      <c r="N131" s="262">
        <v>-0.12215942087013693</v>
      </c>
      <c r="O131" s="265"/>
      <c r="P131" s="266">
        <v>0.3855837637735145</v>
      </c>
      <c r="Q131" s="566">
        <v>0.26595325902421268</v>
      </c>
      <c r="R131" s="289"/>
      <c r="S131" s="262">
        <v>-8.0751923307362666E-2</v>
      </c>
      <c r="T131" s="265"/>
      <c r="U131" s="266">
        <v>2.2884631638321294E-2</v>
      </c>
      <c r="V131" s="269">
        <v>-5.7910594349458902E-2</v>
      </c>
    </row>
    <row r="132" spans="2:32" x14ac:dyDescent="0.2">
      <c r="B132" s="370" t="s">
        <v>553</v>
      </c>
      <c r="C132" s="245"/>
      <c r="D132" s="262">
        <v>-0.16332610631298494</v>
      </c>
      <c r="E132" s="88"/>
      <c r="F132" s="535">
        <v>0.16595230675240819</v>
      </c>
      <c r="G132" s="264">
        <v>3.0724233437383606E-3</v>
      </c>
      <c r="H132" s="100"/>
      <c r="I132" s="262">
        <v>-5.2883408168909657E-2</v>
      </c>
      <c r="J132" s="265"/>
      <c r="K132" s="266">
        <v>0.293066984714909</v>
      </c>
      <c r="L132" s="269">
        <v>0.25223530303186387</v>
      </c>
      <c r="M132" s="142"/>
      <c r="N132" s="262">
        <v>-0.41367023551281668</v>
      </c>
      <c r="O132" s="265"/>
      <c r="P132" s="266">
        <v>5.6688619641597687E-2</v>
      </c>
      <c r="Q132" s="566">
        <v>-0.38650175716469348</v>
      </c>
      <c r="R132" s="289"/>
      <c r="S132" s="262">
        <v>-0.10553928741522445</v>
      </c>
      <c r="T132" s="265"/>
      <c r="U132" s="266">
        <v>-1.38849523494185E-2</v>
      </c>
      <c r="V132" s="269">
        <v>-0.1348528011971929</v>
      </c>
    </row>
    <row r="133" spans="2:32" x14ac:dyDescent="0.2">
      <c r="B133" s="580" t="s">
        <v>554</v>
      </c>
      <c r="C133" s="581"/>
      <c r="D133" s="262" t="s">
        <v>30</v>
      </c>
      <c r="E133" s="88"/>
      <c r="F133" s="535" t="s">
        <v>30</v>
      </c>
      <c r="G133" s="264" t="s">
        <v>30</v>
      </c>
      <c r="H133" s="100"/>
      <c r="I133" s="262">
        <v>-8.5854478486322633E-2</v>
      </c>
      <c r="J133" s="265"/>
      <c r="K133" s="266">
        <v>6.3293240390882632E-2</v>
      </c>
      <c r="L133" s="269">
        <v>-5.0632624852534218E-2</v>
      </c>
      <c r="M133" s="142"/>
      <c r="N133" s="262" t="s">
        <v>30</v>
      </c>
      <c r="O133" s="88"/>
      <c r="P133" s="535" t="s">
        <v>30</v>
      </c>
      <c r="Q133" s="264" t="s">
        <v>30</v>
      </c>
      <c r="R133" s="289"/>
      <c r="S133" s="262">
        <v>-4.3627135334405917E-2</v>
      </c>
      <c r="T133" s="265"/>
      <c r="U133" s="266">
        <v>-1.7393832061285419E-5</v>
      </c>
      <c r="V133" s="269">
        <v>-0.10309631301389562</v>
      </c>
    </row>
    <row r="134" spans="2:32" x14ac:dyDescent="0.2">
      <c r="B134" s="370" t="s">
        <v>555</v>
      </c>
      <c r="C134" s="245"/>
      <c r="D134" s="262" t="s">
        <v>30</v>
      </c>
      <c r="E134" s="88"/>
      <c r="F134" s="535" t="s">
        <v>30</v>
      </c>
      <c r="G134" s="264" t="s">
        <v>30</v>
      </c>
      <c r="H134" s="100"/>
      <c r="I134" s="262">
        <v>-4.4786716537521684E-2</v>
      </c>
      <c r="J134" s="265"/>
      <c r="K134" s="266">
        <v>0.11495932901816024</v>
      </c>
      <c r="L134" s="269">
        <v>0.18293966304142911</v>
      </c>
      <c r="M134" s="142"/>
      <c r="N134" s="262" t="s">
        <v>30</v>
      </c>
      <c r="O134" s="88"/>
      <c r="P134" s="535" t="s">
        <v>30</v>
      </c>
      <c r="Q134" s="264" t="s">
        <v>30</v>
      </c>
      <c r="R134" s="289"/>
      <c r="S134" s="262">
        <v>-9.0594124060880063E-3</v>
      </c>
      <c r="T134" s="265"/>
      <c r="U134" s="266">
        <v>2.3182224021635382E-2</v>
      </c>
      <c r="V134" s="269">
        <v>4.5627061074695663E-2</v>
      </c>
    </row>
    <row r="135" spans="2:32" x14ac:dyDescent="0.2">
      <c r="B135" s="370" t="s">
        <v>556</v>
      </c>
      <c r="C135" s="245"/>
      <c r="D135" s="262" t="s">
        <v>30</v>
      </c>
      <c r="E135" s="88"/>
      <c r="F135" s="535" t="s">
        <v>30</v>
      </c>
      <c r="G135" s="264" t="s">
        <v>30</v>
      </c>
      <c r="H135" s="100"/>
      <c r="I135" s="262" t="s">
        <v>30</v>
      </c>
      <c r="J135" s="265"/>
      <c r="K135" s="266" t="s">
        <v>30</v>
      </c>
      <c r="L135" s="269" t="s">
        <v>30</v>
      </c>
      <c r="M135" s="142"/>
      <c r="N135" s="262" t="s">
        <v>30</v>
      </c>
      <c r="O135" s="88"/>
      <c r="P135" s="535" t="s">
        <v>30</v>
      </c>
      <c r="Q135" s="264" t="s">
        <v>30</v>
      </c>
      <c r="R135" s="289"/>
      <c r="S135" s="262">
        <v>-1.7998333443285254E-2</v>
      </c>
      <c r="T135" s="265"/>
      <c r="U135" s="266">
        <v>1.3811559549520729E-2</v>
      </c>
      <c r="V135" s="269">
        <v>-1.3633611578883074E-2</v>
      </c>
    </row>
    <row r="136" spans="2:32" x14ac:dyDescent="0.2">
      <c r="B136" s="615" t="s">
        <v>557</v>
      </c>
      <c r="C136" s="634"/>
      <c r="D136" s="271">
        <v>-0.11033560097979511</v>
      </c>
      <c r="E136" s="90"/>
      <c r="F136" s="536">
        <v>8.3667313356002998E-2</v>
      </c>
      <c r="G136" s="273">
        <v>-5.0853401939002639E-2</v>
      </c>
      <c r="H136" s="100"/>
      <c r="I136" s="271">
        <v>-3.39926161834882E-2</v>
      </c>
      <c r="J136" s="274"/>
      <c r="K136" s="275">
        <v>0.25151890673564226</v>
      </c>
      <c r="L136" s="286">
        <v>0.30056705979256859</v>
      </c>
      <c r="M136" s="142"/>
      <c r="N136" s="271">
        <v>-0.31634560015108931</v>
      </c>
      <c r="O136" s="274"/>
      <c r="P136" s="275">
        <v>2.4359248824698587E-2</v>
      </c>
      <c r="Q136" s="592">
        <v>-0.42950445291740846</v>
      </c>
      <c r="R136" s="289"/>
      <c r="S136" s="271">
        <v>-5.387740920604215E-2</v>
      </c>
      <c r="T136" s="274"/>
      <c r="U136" s="275">
        <v>6.0856360555975667E-3</v>
      </c>
      <c r="V136" s="286">
        <v>-8.2372186590562807E-2</v>
      </c>
    </row>
    <row r="137" spans="2:32" ht="9" customHeight="1" x14ac:dyDescent="0.2"/>
    <row r="138" spans="2:32" s="105" customFormat="1" ht="13.5" customHeight="1" x14ac:dyDescent="0.2">
      <c r="B138" s="279"/>
      <c r="C138" s="92" t="s">
        <v>189</v>
      </c>
      <c r="D138" s="108"/>
      <c r="E138" s="108"/>
      <c r="F138" s="108"/>
      <c r="G138" s="108"/>
      <c r="H138" s="108"/>
      <c r="I138" s="108"/>
      <c r="J138" s="108"/>
      <c r="K138" s="108"/>
      <c r="L138" s="108"/>
      <c r="M138" s="108"/>
      <c r="V138" s="108"/>
    </row>
    <row r="139" spans="2:32" s="105" customFormat="1" ht="13.5" customHeight="1" x14ac:dyDescent="0.2">
      <c r="B139" s="280"/>
      <c r="C139" s="92" t="s">
        <v>190</v>
      </c>
      <c r="D139" s="108"/>
      <c r="E139" s="108"/>
      <c r="F139" s="108"/>
      <c r="G139" s="108"/>
      <c r="H139" s="108"/>
      <c r="I139" s="108"/>
      <c r="J139" s="108"/>
      <c r="K139" s="108"/>
      <c r="L139" s="108"/>
      <c r="M139" s="108"/>
      <c r="N139" s="108"/>
      <c r="O139" s="108"/>
      <c r="P139" s="108"/>
      <c r="Q139" s="108"/>
      <c r="R139" s="108"/>
      <c r="S139" s="108"/>
      <c r="T139" s="108"/>
      <c r="U139" s="108"/>
      <c r="V139" s="108"/>
      <c r="W139" s="108"/>
      <c r="X139" s="108"/>
      <c r="Y139" s="108"/>
      <c r="Z139" s="108"/>
    </row>
    <row r="140" spans="2:32" s="105" customFormat="1" ht="13.5" customHeight="1" x14ac:dyDescent="0.2">
      <c r="B140" s="281"/>
      <c r="C140" s="92" t="s">
        <v>77</v>
      </c>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8"/>
    </row>
    <row r="141" spans="2:32" s="105" customFormat="1" ht="13.5" customHeight="1" x14ac:dyDescent="0.2">
      <c r="B141" s="94" t="s">
        <v>246</v>
      </c>
      <c r="C141" s="94"/>
      <c r="D141" s="94"/>
      <c r="E141" s="94"/>
      <c r="F141" s="94"/>
      <c r="G141" s="94"/>
      <c r="H141" s="94"/>
      <c r="I141" s="94"/>
      <c r="J141" s="94"/>
      <c r="K141" s="94"/>
      <c r="L141" s="94"/>
      <c r="M141" s="94"/>
      <c r="N141" s="108"/>
      <c r="O141" s="108"/>
      <c r="P141" s="108"/>
      <c r="Q141" s="108"/>
      <c r="R141" s="108"/>
      <c r="S141" s="108"/>
      <c r="T141" s="108"/>
      <c r="U141" s="108"/>
      <c r="V141" s="108"/>
      <c r="W141" s="108"/>
      <c r="X141" s="108"/>
      <c r="Y141" s="108"/>
      <c r="Z141" s="108"/>
    </row>
    <row r="143" spans="2:32" s="83" customFormat="1" ht="13.5" customHeight="1" x14ac:dyDescent="0.2">
      <c r="B143" s="83" t="s">
        <v>505</v>
      </c>
      <c r="C143" s="83" t="s">
        <v>502</v>
      </c>
      <c r="I143" s="132"/>
      <c r="O143" s="397"/>
      <c r="S143" s="474"/>
      <c r="U143" s="474"/>
      <c r="W143" s="474"/>
      <c r="AB143" s="474"/>
      <c r="AC143" s="474"/>
      <c r="AD143" s="474"/>
      <c r="AE143" s="474"/>
      <c r="AF143" s="474"/>
    </row>
    <row r="145" spans="2:26" ht="15.75" x14ac:dyDescent="0.25">
      <c r="B145" s="150"/>
      <c r="H145" s="223"/>
      <c r="N145" s="923" t="s">
        <v>612</v>
      </c>
      <c r="O145" s="924"/>
      <c r="P145" s="924"/>
      <c r="Q145" s="924"/>
      <c r="R145" s="926"/>
      <c r="S145" s="924"/>
      <c r="T145" s="924"/>
      <c r="U145" s="924"/>
      <c r="V145" s="925"/>
    </row>
    <row r="146" spans="2:26" ht="15" x14ac:dyDescent="0.25">
      <c r="D146" s="923">
        <v>2015</v>
      </c>
      <c r="E146" s="924"/>
      <c r="F146" s="924"/>
      <c r="G146" s="925"/>
      <c r="H146" s="240"/>
      <c r="I146" s="923">
        <v>2014</v>
      </c>
      <c r="J146" s="924"/>
      <c r="K146" s="924"/>
      <c r="L146" s="925"/>
      <c r="N146" s="995" t="s">
        <v>236</v>
      </c>
      <c r="O146" s="996"/>
      <c r="P146" s="996"/>
      <c r="Q146" s="996"/>
      <c r="R146" s="333"/>
      <c r="S146" s="996" t="s">
        <v>241</v>
      </c>
      <c r="T146" s="996"/>
      <c r="U146" s="996"/>
      <c r="V146" s="997"/>
    </row>
    <row r="147" spans="2:26" x14ac:dyDescent="0.2">
      <c r="B147" s="142"/>
      <c r="C147" s="88"/>
      <c r="D147" s="369" t="s">
        <v>68</v>
      </c>
      <c r="E147" s="251"/>
      <c r="F147" s="251" t="s">
        <v>69</v>
      </c>
      <c r="G147" s="378" t="s">
        <v>67</v>
      </c>
      <c r="H147" s="245"/>
      <c r="I147" s="379" t="s">
        <v>68</v>
      </c>
      <c r="J147" s="251"/>
      <c r="K147" s="252" t="s">
        <v>69</v>
      </c>
      <c r="L147" s="378" t="s">
        <v>67</v>
      </c>
      <c r="M147" s="248"/>
      <c r="N147" s="369" t="s">
        <v>68</v>
      </c>
      <c r="O147" s="251"/>
      <c r="P147" s="252" t="s">
        <v>69</v>
      </c>
      <c r="Q147" s="369" t="s">
        <v>67</v>
      </c>
      <c r="R147" s="249"/>
      <c r="S147" s="250" t="s">
        <v>68</v>
      </c>
      <c r="T147" s="251"/>
      <c r="U147" s="252" t="s">
        <v>69</v>
      </c>
      <c r="V147" s="378" t="s">
        <v>67</v>
      </c>
    </row>
    <row r="148" spans="2:26" x14ac:dyDescent="0.2">
      <c r="B148" s="369" t="s">
        <v>174</v>
      </c>
      <c r="C148" s="251"/>
      <c r="D148" s="253">
        <v>-3.8708648426971651E-2</v>
      </c>
      <c r="E148" s="87"/>
      <c r="F148" s="534">
        <v>1.2370119034118658E-3</v>
      </c>
      <c r="G148" s="255">
        <v>-5.2596349184046182E-2</v>
      </c>
      <c r="H148" s="100"/>
      <c r="I148" s="253">
        <v>-5.6677196128692556E-2</v>
      </c>
      <c r="J148" s="256"/>
      <c r="K148" s="257">
        <v>-1.9397305933897251E-2</v>
      </c>
      <c r="L148" s="285">
        <v>-0.11042055598301231</v>
      </c>
      <c r="M148" s="142"/>
      <c r="N148" s="253">
        <v>-6.1768177393159707E-3</v>
      </c>
      <c r="O148" s="256"/>
      <c r="P148" s="257">
        <v>4.780118672000952E-2</v>
      </c>
      <c r="Q148" s="285">
        <v>6.2019835319744497E-2</v>
      </c>
      <c r="R148" s="289"/>
      <c r="S148" s="253">
        <v>-3.3577406585837766E-3</v>
      </c>
      <c r="T148" s="256"/>
      <c r="U148" s="257">
        <v>6.3792441002472966E-3</v>
      </c>
      <c r="V148" s="285">
        <v>4.1433781998175693E-3</v>
      </c>
    </row>
    <row r="149" spans="2:26" x14ac:dyDescent="0.2">
      <c r="B149" s="580" t="s">
        <v>503</v>
      </c>
      <c r="C149" s="581"/>
      <c r="D149" s="262">
        <v>-7.2869428368299682E-2</v>
      </c>
      <c r="E149" s="88"/>
      <c r="F149" s="535">
        <v>-2.8948880864909994E-2</v>
      </c>
      <c r="G149" s="264">
        <v>-0.1271702449154459</v>
      </c>
      <c r="H149" s="100"/>
      <c r="I149" s="262">
        <v>-7.0352135020677997E-2</v>
      </c>
      <c r="J149" s="265"/>
      <c r="K149" s="266">
        <v>-2.625477498367567E-2</v>
      </c>
      <c r="L149" s="269">
        <v>-0.1202436860872003</v>
      </c>
      <c r="M149" s="142"/>
      <c r="N149" s="262">
        <v>-3.3792155037810079E-2</v>
      </c>
      <c r="O149" s="265"/>
      <c r="P149" s="266">
        <v>2.7657115804601232E-2</v>
      </c>
      <c r="Q149" s="269">
        <v>-8.0266442066472335E-3</v>
      </c>
      <c r="R149" s="289"/>
      <c r="S149" s="262">
        <v>-6.0566152485799505E-3</v>
      </c>
      <c r="T149" s="265"/>
      <c r="U149" s="266">
        <v>5.1329752442270957E-3</v>
      </c>
      <c r="V149" s="269">
        <v>-1.1021360117389636E-3</v>
      </c>
    </row>
    <row r="150" spans="2:26" x14ac:dyDescent="0.2">
      <c r="B150" s="370" t="s">
        <v>175</v>
      </c>
      <c r="C150" s="245"/>
      <c r="D150" s="262">
        <v>2.5305070592469059E-2</v>
      </c>
      <c r="E150" s="88"/>
      <c r="F150" s="535">
        <v>7.1717272013844313E-2</v>
      </c>
      <c r="G150" s="264">
        <v>0.12595907011938215</v>
      </c>
      <c r="H150" s="100"/>
      <c r="I150" s="262">
        <v>4.2698684960190414E-2</v>
      </c>
      <c r="J150" s="265"/>
      <c r="K150" s="266">
        <v>9.033121359241969E-2</v>
      </c>
      <c r="L150" s="269">
        <v>0.17004950093812149</v>
      </c>
      <c r="M150" s="142"/>
      <c r="N150" s="262">
        <v>-5.0282893021088168E-2</v>
      </c>
      <c r="O150" s="265"/>
      <c r="P150" s="266">
        <v>1.5746621657351342E-2</v>
      </c>
      <c r="Q150" s="269">
        <v>-4.2045659953195945E-2</v>
      </c>
      <c r="R150" s="289"/>
      <c r="S150" s="262">
        <v>-4.1274286263692306E-3</v>
      </c>
      <c r="T150" s="265"/>
      <c r="U150" s="266">
        <v>5.598713208929137E-3</v>
      </c>
      <c r="V150" s="269">
        <v>2.0197984506292893E-3</v>
      </c>
    </row>
    <row r="151" spans="2:26" x14ac:dyDescent="0.2">
      <c r="B151" s="370" t="s">
        <v>176</v>
      </c>
      <c r="C151" s="245"/>
      <c r="D151" s="262">
        <v>-2.4359847659494064E-2</v>
      </c>
      <c r="E151" s="88"/>
      <c r="F151" s="535">
        <v>2.3872619476686015E-3</v>
      </c>
      <c r="G151" s="264">
        <v>-4.5364764594709041E-2</v>
      </c>
      <c r="H151" s="100"/>
      <c r="I151" s="262">
        <v>-2.3922089798092936E-2</v>
      </c>
      <c r="J151" s="265"/>
      <c r="K151" s="266">
        <v>2.798723210252322E-3</v>
      </c>
      <c r="L151" s="269">
        <v>-4.3613303663242779E-2</v>
      </c>
      <c r="M151" s="142"/>
      <c r="N151" s="262">
        <v>-1.8875473696894352E-2</v>
      </c>
      <c r="O151" s="265"/>
      <c r="P151" s="266">
        <v>1.8467426886047508E-2</v>
      </c>
      <c r="Q151" s="269">
        <v>-8.7850980602017603E-4</v>
      </c>
      <c r="R151" s="289"/>
      <c r="S151" s="262">
        <v>-3.1403307565403453E-3</v>
      </c>
      <c r="T151" s="265"/>
      <c r="U151" s="266">
        <v>3.5815030696783505E-3</v>
      </c>
      <c r="V151" s="269">
        <v>8.7633796325254851E-4</v>
      </c>
    </row>
    <row r="152" spans="2:26" x14ac:dyDescent="0.2">
      <c r="B152" s="580" t="s">
        <v>177</v>
      </c>
      <c r="C152" s="581"/>
      <c r="D152" s="262">
        <v>-3.7788464820759197E-2</v>
      </c>
      <c r="E152" s="88"/>
      <c r="F152" s="535">
        <v>4.7553252889249095E-3</v>
      </c>
      <c r="G152" s="264">
        <v>-4.3827745613265932E-2</v>
      </c>
      <c r="H152" s="100"/>
      <c r="I152" s="262">
        <v>-3.4107924626636012E-2</v>
      </c>
      <c r="J152" s="265"/>
      <c r="K152" s="266">
        <v>8.928969420700629E-3</v>
      </c>
      <c r="L152" s="269">
        <v>-3.3100363001317329E-2</v>
      </c>
      <c r="M152" s="142"/>
      <c r="N152" s="262">
        <v>-3.5895043442262242E-2</v>
      </c>
      <c r="O152" s="265"/>
      <c r="P152" s="266">
        <v>2.3960200682713872E-2</v>
      </c>
      <c r="Q152" s="269">
        <v>-1.6029910042198815E-2</v>
      </c>
      <c r="R152" s="289"/>
      <c r="S152" s="262">
        <v>-7.1785004327326266E-3</v>
      </c>
      <c r="T152" s="265"/>
      <c r="U152" s="266">
        <v>3.0978419990831622E-3</v>
      </c>
      <c r="V152" s="269">
        <v>-5.3018920054343855E-3</v>
      </c>
    </row>
    <row r="153" spans="2:26" x14ac:dyDescent="0.2">
      <c r="B153" s="370" t="s">
        <v>504</v>
      </c>
      <c r="C153" s="245"/>
      <c r="D153" s="262">
        <v>-1.4186961675077388E-2</v>
      </c>
      <c r="E153" s="88"/>
      <c r="F153" s="535">
        <v>1.0553622651813539E-2</v>
      </c>
      <c r="G153" s="264">
        <v>-8.3737745084949342E-3</v>
      </c>
      <c r="H153" s="100"/>
      <c r="I153" s="262">
        <v>-1.4828282498233833E-2</v>
      </c>
      <c r="J153" s="265"/>
      <c r="K153" s="266">
        <v>9.4047612120327136E-3</v>
      </c>
      <c r="L153" s="269">
        <v>-1.2671332214183663E-2</v>
      </c>
      <c r="M153" s="142"/>
      <c r="N153" s="262">
        <v>-1.5283895059587129E-2</v>
      </c>
      <c r="O153" s="265"/>
      <c r="P153" s="266">
        <v>1.8984904069812663E-2</v>
      </c>
      <c r="Q153" s="269">
        <v>8.683811648524848E-3</v>
      </c>
      <c r="R153" s="289"/>
      <c r="S153" s="262">
        <v>-1.9533316831692664E-3</v>
      </c>
      <c r="T153" s="265"/>
      <c r="U153" s="266">
        <v>3.8641584304575298E-3</v>
      </c>
      <c r="V153" s="269">
        <v>4.3858331194021301E-3</v>
      </c>
    </row>
    <row r="154" spans="2:26" x14ac:dyDescent="0.2">
      <c r="B154" s="370" t="s">
        <v>178</v>
      </c>
      <c r="C154" s="245"/>
      <c r="D154" s="262">
        <v>-2.1360257713250907E-2</v>
      </c>
      <c r="E154" s="88"/>
      <c r="F154" s="535">
        <v>1.5871728925044223E-4</v>
      </c>
      <c r="G154" s="264">
        <v>-5.325832878610906E-2</v>
      </c>
      <c r="H154" s="100"/>
      <c r="I154" s="262">
        <v>-1.8037610340490971E-2</v>
      </c>
      <c r="J154" s="265"/>
      <c r="K154" s="266">
        <v>4.4116973378813193E-3</v>
      </c>
      <c r="L154" s="269">
        <v>-3.3543184221580799E-2</v>
      </c>
      <c r="M154" s="142"/>
      <c r="N154" s="262">
        <v>-1.9007520166772908E-2</v>
      </c>
      <c r="O154" s="265"/>
      <c r="P154" s="266">
        <v>1.1683942627542321E-2</v>
      </c>
      <c r="Q154" s="269">
        <v>-1.918012247595367E-2</v>
      </c>
      <c r="R154" s="289"/>
      <c r="S154" s="262">
        <v>-2.6881884479176901E-3</v>
      </c>
      <c r="T154" s="265"/>
      <c r="U154" s="266">
        <v>2.9402383300779142E-3</v>
      </c>
      <c r="V154" s="269">
        <v>5.9792978209746782E-4</v>
      </c>
    </row>
    <row r="155" spans="2:26" x14ac:dyDescent="0.2">
      <c r="B155" s="580" t="s">
        <v>179</v>
      </c>
      <c r="C155" s="581"/>
      <c r="D155" s="262">
        <v>3.9411597276329341E-2</v>
      </c>
      <c r="E155" s="88"/>
      <c r="F155" s="535">
        <v>8.2696610565050954E-2</v>
      </c>
      <c r="G155" s="264">
        <v>0.17548781700419136</v>
      </c>
      <c r="H155" s="100"/>
      <c r="I155" s="262">
        <v>3.1284355837659296E-2</v>
      </c>
      <c r="J155" s="265"/>
      <c r="K155" s="266">
        <v>7.3718913759260624E-2</v>
      </c>
      <c r="L155" s="269">
        <v>0.15221838848632349</v>
      </c>
      <c r="M155" s="142"/>
      <c r="N155" s="262">
        <v>-2.2622145565015021E-2</v>
      </c>
      <c r="O155" s="265"/>
      <c r="P155" s="266">
        <v>3.7634545280667397E-2</v>
      </c>
      <c r="Q155" s="269">
        <v>2.003237108842924E-2</v>
      </c>
      <c r="R155" s="289"/>
      <c r="S155" s="262">
        <v>-5.2600700942247404E-3</v>
      </c>
      <c r="T155" s="265"/>
      <c r="U155" s="266">
        <v>3.1675315654167381E-3</v>
      </c>
      <c r="V155" s="269">
        <v>-3.3151968437644518E-3</v>
      </c>
    </row>
    <row r="156" spans="2:26" x14ac:dyDescent="0.2">
      <c r="B156" s="615" t="s">
        <v>558</v>
      </c>
      <c r="C156" s="634"/>
      <c r="D156" s="271">
        <v>-8.5492787682241618E-3</v>
      </c>
      <c r="E156" s="90"/>
      <c r="F156" s="536">
        <v>2.7516404193286482E-2</v>
      </c>
      <c r="G156" s="273">
        <v>3.0794440729637579E-2</v>
      </c>
      <c r="H156" s="100"/>
      <c r="I156" s="271">
        <v>5.887174754088613E-3</v>
      </c>
      <c r="J156" s="274"/>
      <c r="K156" s="275">
        <v>4.3648757258855787E-2</v>
      </c>
      <c r="L156" s="286">
        <v>7.8594540907624508E-2</v>
      </c>
      <c r="M156" s="142"/>
      <c r="N156" s="271">
        <v>-3.9415488794127901E-2</v>
      </c>
      <c r="O156" s="274"/>
      <c r="P156" s="275">
        <v>1.2364175042885981E-2</v>
      </c>
      <c r="Q156" s="286">
        <v>-4.1992065720365131E-2</v>
      </c>
      <c r="R156" s="289"/>
      <c r="S156" s="271">
        <v>-2.2559861369089683E-3</v>
      </c>
      <c r="T156" s="274"/>
      <c r="U156" s="275">
        <v>5.7734789735491253E-3</v>
      </c>
      <c r="V156" s="286">
        <v>5.8493881645599538E-3</v>
      </c>
    </row>
    <row r="157" spans="2:26" ht="9" customHeight="1" x14ac:dyDescent="0.2"/>
    <row r="158" spans="2:26" s="105" customFormat="1" ht="13.5" customHeight="1" x14ac:dyDescent="0.2">
      <c r="B158" s="279"/>
      <c r="C158" s="92" t="s">
        <v>189</v>
      </c>
      <c r="D158" s="108"/>
      <c r="E158" s="108"/>
      <c r="F158" s="108"/>
      <c r="G158" s="108"/>
      <c r="H158" s="108"/>
      <c r="I158" s="108"/>
      <c r="J158" s="108"/>
      <c r="K158" s="108"/>
      <c r="L158" s="108"/>
      <c r="M158" s="108"/>
      <c r="V158" s="108"/>
    </row>
    <row r="159" spans="2:26" s="105" customFormat="1" ht="13.5" customHeight="1" x14ac:dyDescent="0.2">
      <c r="B159" s="280"/>
      <c r="C159" s="92" t="s">
        <v>190</v>
      </c>
      <c r="D159" s="108"/>
      <c r="E159" s="108"/>
      <c r="F159" s="108"/>
      <c r="G159" s="108"/>
      <c r="H159" s="108"/>
      <c r="I159" s="108"/>
      <c r="J159" s="108"/>
      <c r="K159" s="108"/>
      <c r="L159" s="108"/>
      <c r="M159" s="108"/>
      <c r="N159" s="108"/>
      <c r="O159" s="108"/>
      <c r="P159" s="108"/>
      <c r="Q159" s="108"/>
      <c r="R159" s="108"/>
      <c r="S159" s="108"/>
      <c r="T159" s="108"/>
      <c r="U159" s="108"/>
      <c r="V159" s="108"/>
      <c r="W159" s="108"/>
      <c r="X159" s="108"/>
      <c r="Y159" s="108"/>
      <c r="Z159" s="108"/>
    </row>
    <row r="160" spans="2:26" s="105" customFormat="1" ht="13.5" customHeight="1" x14ac:dyDescent="0.2">
      <c r="B160" s="281"/>
      <c r="C160" s="92" t="s">
        <v>77</v>
      </c>
      <c r="D160" s="108"/>
      <c r="E160" s="108"/>
      <c r="F160" s="108"/>
      <c r="G160" s="108"/>
      <c r="H160" s="108"/>
      <c r="I160" s="108"/>
      <c r="J160" s="108"/>
      <c r="K160" s="108"/>
      <c r="L160" s="108"/>
      <c r="M160" s="108"/>
      <c r="N160" s="108"/>
      <c r="O160" s="108"/>
      <c r="P160" s="108"/>
      <c r="Q160" s="108"/>
      <c r="R160" s="108"/>
      <c r="S160" s="108"/>
      <c r="T160" s="108"/>
      <c r="U160" s="108"/>
      <c r="V160" s="108"/>
      <c r="W160" s="108"/>
      <c r="X160" s="108"/>
      <c r="Y160" s="108"/>
      <c r="Z160" s="108"/>
    </row>
    <row r="161" spans="2:32" s="105" customFormat="1" ht="13.5" customHeight="1" x14ac:dyDescent="0.2">
      <c r="B161" s="94" t="s">
        <v>246</v>
      </c>
      <c r="C161" s="94"/>
      <c r="D161" s="94"/>
      <c r="E161" s="94"/>
      <c r="F161" s="94"/>
      <c r="G161" s="94"/>
      <c r="H161" s="94"/>
      <c r="I161" s="94"/>
      <c r="J161" s="94"/>
      <c r="K161" s="94"/>
      <c r="L161" s="94"/>
      <c r="M161" s="94"/>
      <c r="N161" s="108"/>
      <c r="O161" s="108"/>
      <c r="P161" s="108"/>
      <c r="Q161" s="108"/>
      <c r="R161" s="108"/>
      <c r="S161" s="108"/>
      <c r="T161" s="108"/>
      <c r="U161" s="108"/>
      <c r="V161" s="108"/>
      <c r="W161" s="108"/>
      <c r="X161" s="108"/>
      <c r="Y161" s="108"/>
      <c r="Z161" s="108"/>
    </row>
    <row r="163" spans="2:32" s="83" customFormat="1" ht="13.5" customHeight="1" x14ac:dyDescent="0.2">
      <c r="B163" s="83" t="s">
        <v>507</v>
      </c>
      <c r="C163" s="83" t="s">
        <v>506</v>
      </c>
      <c r="I163" s="132"/>
      <c r="O163" s="397"/>
      <c r="S163" s="474"/>
      <c r="U163" s="474"/>
      <c r="W163" s="474"/>
      <c r="AB163" s="474"/>
      <c r="AC163" s="474"/>
      <c r="AD163" s="474"/>
      <c r="AE163" s="474"/>
      <c r="AF163" s="474"/>
    </row>
    <row r="165" spans="2:32" ht="15.75" x14ac:dyDescent="0.25">
      <c r="B165" s="150"/>
      <c r="H165" s="223"/>
      <c r="N165" s="923" t="s">
        <v>612</v>
      </c>
      <c r="O165" s="924"/>
      <c r="P165" s="924"/>
      <c r="Q165" s="924"/>
      <c r="R165" s="926"/>
      <c r="S165" s="924"/>
      <c r="T165" s="924"/>
      <c r="U165" s="924"/>
      <c r="V165" s="925"/>
    </row>
    <row r="166" spans="2:32" ht="15" x14ac:dyDescent="0.25">
      <c r="D166" s="923">
        <v>2015</v>
      </c>
      <c r="E166" s="924"/>
      <c r="F166" s="924"/>
      <c r="G166" s="925"/>
      <c r="H166" s="240"/>
      <c r="I166" s="923">
        <v>2014</v>
      </c>
      <c r="J166" s="924"/>
      <c r="K166" s="924"/>
      <c r="L166" s="925"/>
      <c r="N166" s="995" t="s">
        <v>236</v>
      </c>
      <c r="O166" s="996"/>
      <c r="P166" s="996"/>
      <c r="Q166" s="996"/>
      <c r="R166" s="333"/>
      <c r="S166" s="996" t="s">
        <v>241</v>
      </c>
      <c r="T166" s="996"/>
      <c r="U166" s="996"/>
      <c r="V166" s="997"/>
    </row>
    <row r="167" spans="2:32" x14ac:dyDescent="0.2">
      <c r="B167" s="142"/>
      <c r="C167" s="88"/>
      <c r="D167" s="369" t="s">
        <v>68</v>
      </c>
      <c r="E167" s="251"/>
      <c r="F167" s="251" t="s">
        <v>69</v>
      </c>
      <c r="G167" s="378" t="s">
        <v>67</v>
      </c>
      <c r="H167" s="245"/>
      <c r="I167" s="379" t="s">
        <v>68</v>
      </c>
      <c r="J167" s="251"/>
      <c r="K167" s="252" t="s">
        <v>69</v>
      </c>
      <c r="L167" s="378" t="s">
        <v>67</v>
      </c>
      <c r="M167" s="248"/>
      <c r="N167" s="369" t="s">
        <v>68</v>
      </c>
      <c r="O167" s="251"/>
      <c r="P167" s="252" t="s">
        <v>69</v>
      </c>
      <c r="Q167" s="369" t="s">
        <v>67</v>
      </c>
      <c r="R167" s="249"/>
      <c r="S167" s="250" t="s">
        <v>68</v>
      </c>
      <c r="T167" s="251"/>
      <c r="U167" s="252" t="s">
        <v>69</v>
      </c>
      <c r="V167" s="378" t="s">
        <v>67</v>
      </c>
    </row>
    <row r="168" spans="2:32" x14ac:dyDescent="0.2">
      <c r="B168" s="369" t="s">
        <v>81</v>
      </c>
      <c r="C168" s="251" t="s">
        <v>174</v>
      </c>
      <c r="D168" s="253">
        <v>-7.0545169387129847E-2</v>
      </c>
      <c r="E168" s="87"/>
      <c r="F168" s="534">
        <v>4.874976726219718E-2</v>
      </c>
      <c r="G168" s="255">
        <v>-3.5345250481584808E-2</v>
      </c>
      <c r="H168" s="100"/>
      <c r="I168" s="253">
        <v>-7.9927758916046643E-2</v>
      </c>
      <c r="J168" s="256"/>
      <c r="K168" s="257">
        <v>3.5676175392734925E-2</v>
      </c>
      <c r="L168" s="285">
        <v>-7.0746406638941231E-2</v>
      </c>
      <c r="M168" s="142"/>
      <c r="N168" s="253">
        <v>-7.9818690099985781E-2</v>
      </c>
      <c r="O168" s="256"/>
      <c r="P168" s="257">
        <v>8.379302348341984E-2</v>
      </c>
      <c r="Q168" s="591">
        <v>6.6246958331733011E-3</v>
      </c>
      <c r="R168" s="289"/>
      <c r="S168" s="253">
        <v>-2.5279728279607644E-2</v>
      </c>
      <c r="T168" s="256"/>
      <c r="U168" s="257">
        <v>6.797880264662659E-3</v>
      </c>
      <c r="V168" s="285">
        <v>-2.8808294317867841E-2</v>
      </c>
    </row>
    <row r="169" spans="2:32" x14ac:dyDescent="0.2">
      <c r="B169" s="580"/>
      <c r="C169" s="581" t="s">
        <v>503</v>
      </c>
      <c r="D169" s="262">
        <v>-0.10558545352006898</v>
      </c>
      <c r="E169" s="88"/>
      <c r="F169" s="535">
        <v>2.749816028373625E-2</v>
      </c>
      <c r="G169" s="264">
        <v>-0.10993277121418042</v>
      </c>
      <c r="H169" s="100"/>
      <c r="I169" s="262">
        <v>-0.13696564162208502</v>
      </c>
      <c r="J169" s="265"/>
      <c r="K169" s="266">
        <v>-2.3610942308841226E-2</v>
      </c>
      <c r="L169" s="269">
        <v>-0.23800568183949294</v>
      </c>
      <c r="M169" s="142"/>
      <c r="N169" s="262">
        <v>-4.9631461623398515E-2</v>
      </c>
      <c r="O169" s="265"/>
      <c r="P169" s="266">
        <v>0.12181437686265073</v>
      </c>
      <c r="Q169" s="566">
        <v>0.11506710802595323</v>
      </c>
      <c r="R169" s="289"/>
      <c r="S169" s="262">
        <v>-2.3971007337670682E-2</v>
      </c>
      <c r="T169" s="265"/>
      <c r="U169" s="266">
        <v>1.3664631882329383E-2</v>
      </c>
      <c r="V169" s="269">
        <v>-1.3696620978818418E-2</v>
      </c>
    </row>
    <row r="170" spans="2:32" x14ac:dyDescent="0.2">
      <c r="B170" s="370"/>
      <c r="C170" s="245" t="s">
        <v>175</v>
      </c>
      <c r="D170" s="262">
        <v>-4.4410935200764473E-2</v>
      </c>
      <c r="E170" s="88"/>
      <c r="F170" s="535">
        <v>9.8666041457040915E-2</v>
      </c>
      <c r="G170" s="264">
        <v>7.7693017241538473E-2</v>
      </c>
      <c r="H170" s="100"/>
      <c r="I170" s="262">
        <v>-7.3900798706658041E-2</v>
      </c>
      <c r="J170" s="265"/>
      <c r="K170" s="266">
        <v>5.0595535475825779E-2</v>
      </c>
      <c r="L170" s="269">
        <v>-3.5426408035321676E-2</v>
      </c>
      <c r="M170" s="142"/>
      <c r="N170" s="262">
        <v>-5.5443559562052339E-2</v>
      </c>
      <c r="O170" s="265"/>
      <c r="P170" s="266">
        <v>0.13201759845193517</v>
      </c>
      <c r="Q170" s="566">
        <v>0.1115948390956969</v>
      </c>
      <c r="R170" s="289"/>
      <c r="S170" s="262">
        <v>-1.7263584397473771E-2</v>
      </c>
      <c r="T170" s="265"/>
      <c r="U170" s="266">
        <v>1.6277253800247912E-2</v>
      </c>
      <c r="V170" s="269">
        <v>-1.4710130959914205E-3</v>
      </c>
    </row>
    <row r="171" spans="2:32" x14ac:dyDescent="0.2">
      <c r="B171" s="370"/>
      <c r="C171" s="245" t="s">
        <v>176</v>
      </c>
      <c r="D171" s="262">
        <v>-5.5427282542176166E-2</v>
      </c>
      <c r="E171" s="88"/>
      <c r="F171" s="535">
        <v>3.6376491758159359E-2</v>
      </c>
      <c r="G171" s="264">
        <v>-3.9611947384865336E-2</v>
      </c>
      <c r="H171" s="100"/>
      <c r="I171" s="262">
        <v>-5.8571409139738906E-2</v>
      </c>
      <c r="J171" s="265"/>
      <c r="K171" s="266">
        <v>2.3706942844117951E-2</v>
      </c>
      <c r="L171" s="269">
        <v>-7.594030931225744E-2</v>
      </c>
      <c r="M171" s="142"/>
      <c r="N171" s="262">
        <v>-5.0923659537587082E-2</v>
      </c>
      <c r="O171" s="265"/>
      <c r="P171" s="266">
        <v>7.0337960092452453E-2</v>
      </c>
      <c r="Q171" s="566">
        <v>4.3718469440071579E-2</v>
      </c>
      <c r="R171" s="289"/>
      <c r="S171" s="262">
        <v>-1.0578885607446386E-2</v>
      </c>
      <c r="T171" s="265"/>
      <c r="U171" s="266">
        <v>1.417951065070761E-2</v>
      </c>
      <c r="V171" s="269">
        <v>7.2762624798750446E-3</v>
      </c>
    </row>
    <row r="172" spans="2:32" x14ac:dyDescent="0.2">
      <c r="B172" s="580"/>
      <c r="C172" s="581" t="s">
        <v>177</v>
      </c>
      <c r="D172" s="262">
        <v>-9.9919154649966854E-2</v>
      </c>
      <c r="E172" s="88"/>
      <c r="F172" s="535">
        <v>4.5663793306173858E-2</v>
      </c>
      <c r="G172" s="264">
        <v>-7.1523394560848955E-2</v>
      </c>
      <c r="H172" s="100"/>
      <c r="I172" s="262">
        <v>-0.1007243364112651</v>
      </c>
      <c r="J172" s="265"/>
      <c r="K172" s="266">
        <v>3.7860285163685392E-2</v>
      </c>
      <c r="L172" s="269">
        <v>-8.4378898280295253E-2</v>
      </c>
      <c r="M172" s="142"/>
      <c r="N172" s="262">
        <v>-8.9194628325112518E-2</v>
      </c>
      <c r="O172" s="265"/>
      <c r="P172" s="266">
        <v>0.10877011820383112</v>
      </c>
      <c r="Q172" s="566">
        <v>2.6974725234023198E-2</v>
      </c>
      <c r="R172" s="289"/>
      <c r="S172" s="262">
        <v>-1.3955771127423609E-2</v>
      </c>
      <c r="T172" s="265"/>
      <c r="U172" s="266">
        <v>2.4922571102355493E-2</v>
      </c>
      <c r="V172" s="269">
        <v>1.4112930550722306E-2</v>
      </c>
    </row>
    <row r="173" spans="2:32" x14ac:dyDescent="0.2">
      <c r="B173" s="370"/>
      <c r="C173" s="245" t="s">
        <v>504</v>
      </c>
      <c r="D173" s="262">
        <v>-4.0164216745226092E-2</v>
      </c>
      <c r="E173" s="88"/>
      <c r="F173" s="535">
        <v>5.2693566863587019E-2</v>
      </c>
      <c r="G173" s="264">
        <v>2.7323374392564711E-2</v>
      </c>
      <c r="H173" s="100"/>
      <c r="I173" s="262">
        <v>-4.3156183815206722E-2</v>
      </c>
      <c r="J173" s="265"/>
      <c r="K173" s="266">
        <v>4.2709921609011006E-2</v>
      </c>
      <c r="L173" s="269">
        <v>-1.0017757640726319E-3</v>
      </c>
      <c r="M173" s="142"/>
      <c r="N173" s="262">
        <v>-5.5923240590506851E-2</v>
      </c>
      <c r="O173" s="265"/>
      <c r="P173" s="266">
        <v>6.9064877367572178E-2</v>
      </c>
      <c r="Q173" s="566">
        <v>2.8696043787224838E-2</v>
      </c>
      <c r="R173" s="289"/>
      <c r="S173" s="262">
        <v>-1.1074580701439929E-2</v>
      </c>
      <c r="T173" s="265"/>
      <c r="U173" s="266">
        <v>1.1240605153948613E-2</v>
      </c>
      <c r="V173" s="269">
        <v>3.7218040992819816E-4</v>
      </c>
    </row>
    <row r="174" spans="2:32" x14ac:dyDescent="0.2">
      <c r="B174" s="370"/>
      <c r="C174" s="245" t="s">
        <v>178</v>
      </c>
      <c r="D174" s="262">
        <v>-4.6880749042486826E-2</v>
      </c>
      <c r="E174" s="88"/>
      <c r="F174" s="535">
        <v>3.5716617681699765E-2</v>
      </c>
      <c r="G174" s="264">
        <v>-2.602477554824717E-2</v>
      </c>
      <c r="H174" s="100"/>
      <c r="I174" s="262">
        <v>-3.5881895226098942E-2</v>
      </c>
      <c r="J174" s="265"/>
      <c r="K174" s="266">
        <v>5.4345897721827907E-2</v>
      </c>
      <c r="L174" s="269">
        <v>4.0948295993320831E-2</v>
      </c>
      <c r="M174" s="142"/>
      <c r="N174" s="262">
        <v>-7.3175848386689196E-2</v>
      </c>
      <c r="O174" s="265"/>
      <c r="P174" s="266">
        <v>4.7587061647962912E-2</v>
      </c>
      <c r="Q174" s="566">
        <v>-5.7671355524009198E-2</v>
      </c>
      <c r="R174" s="289"/>
      <c r="S174" s="262">
        <v>-8.8992269715870171E-3</v>
      </c>
      <c r="T174" s="265"/>
      <c r="U174" s="266">
        <v>1.2938574089376752E-2</v>
      </c>
      <c r="V174" s="269">
        <v>9.2553411197462132E-3</v>
      </c>
    </row>
    <row r="175" spans="2:32" x14ac:dyDescent="0.2">
      <c r="B175" s="580"/>
      <c r="C175" s="581" t="s">
        <v>179</v>
      </c>
      <c r="D175" s="262">
        <v>-3.514877380795757E-2</v>
      </c>
      <c r="E175" s="88"/>
      <c r="F175" s="535">
        <v>0.11094664960868268</v>
      </c>
      <c r="G175" s="264">
        <v>0.10761965842493119</v>
      </c>
      <c r="H175" s="100"/>
      <c r="I175" s="262">
        <v>-3.7880049245461317E-2</v>
      </c>
      <c r="J175" s="265"/>
      <c r="K175" s="266">
        <v>0.1062684092021409</v>
      </c>
      <c r="L175" s="269">
        <v>9.5413405846334703E-2</v>
      </c>
      <c r="M175" s="142"/>
      <c r="N175" s="262">
        <v>-0.10595260183259611</v>
      </c>
      <c r="O175" s="265"/>
      <c r="P175" s="266">
        <v>9.7262425301144734E-2</v>
      </c>
      <c r="Q175" s="566">
        <v>-1.1658830939706778E-2</v>
      </c>
      <c r="R175" s="289"/>
      <c r="S175" s="262">
        <v>-2.4900824211998181E-2</v>
      </c>
      <c r="T175" s="265"/>
      <c r="U175" s="266">
        <v>8.8011318365012713E-3</v>
      </c>
      <c r="V175" s="269">
        <v>-2.3888308475360307E-2</v>
      </c>
    </row>
    <row r="176" spans="2:32" x14ac:dyDescent="0.2">
      <c r="B176" s="615"/>
      <c r="C176" s="634" t="s">
        <v>558</v>
      </c>
      <c r="D176" s="271">
        <v>-4.4850466028252808E-2</v>
      </c>
      <c r="E176" s="90"/>
      <c r="F176" s="536">
        <v>8.6621112702752676E-2</v>
      </c>
      <c r="G176" s="273">
        <v>6.5039292757266581E-2</v>
      </c>
      <c r="H176" s="100"/>
      <c r="I176" s="271">
        <v>4.1439526212506073E-2</v>
      </c>
      <c r="J176" s="274"/>
      <c r="K176" s="275">
        <v>0.19801632176955189</v>
      </c>
      <c r="L176" s="286">
        <v>0.33750879114426796</v>
      </c>
      <c r="M176" s="142"/>
      <c r="N176" s="271">
        <v>-0.18672263486395729</v>
      </c>
      <c r="O176" s="274"/>
      <c r="P176" s="275">
        <v>1.6138883410916571E-2</v>
      </c>
      <c r="Q176" s="592">
        <v>-0.22855145553511372</v>
      </c>
      <c r="R176" s="289"/>
      <c r="S176" s="271">
        <v>-1.442971094428435E-3</v>
      </c>
      <c r="T176" s="274"/>
      <c r="U176" s="275">
        <v>2.8544420948945808E-2</v>
      </c>
      <c r="V176" s="286">
        <v>4.5246826981506602E-2</v>
      </c>
    </row>
    <row r="177" spans="2:22" x14ac:dyDescent="0.2">
      <c r="B177" s="369" t="s">
        <v>82</v>
      </c>
      <c r="C177" s="251" t="s">
        <v>174</v>
      </c>
      <c r="D177" s="253">
        <v>-6.8763763150473028E-2</v>
      </c>
      <c r="E177" s="87"/>
      <c r="F177" s="534">
        <v>3.9364314125676446E-2</v>
      </c>
      <c r="G177" s="255">
        <v>-4.4457641395885587E-2</v>
      </c>
      <c r="H177" s="100"/>
      <c r="I177" s="253">
        <v>-8.3152364203453233E-2</v>
      </c>
      <c r="J177" s="256"/>
      <c r="K177" s="257">
        <v>1.6070305410428164E-2</v>
      </c>
      <c r="L177" s="285">
        <v>-0.10510106444840323</v>
      </c>
      <c r="M177" s="142"/>
      <c r="N177" s="253">
        <v>-5.3660254778625585E-2</v>
      </c>
      <c r="O177" s="256"/>
      <c r="P177" s="257">
        <v>9.1604187285038427E-2</v>
      </c>
      <c r="Q177" s="591">
        <v>6.1110775206376235E-2</v>
      </c>
      <c r="R177" s="289"/>
      <c r="S177" s="253">
        <v>-1.2166423052870287E-2</v>
      </c>
      <c r="T177" s="256"/>
      <c r="U177" s="257">
        <v>1.2427745791054642E-2</v>
      </c>
      <c r="V177" s="285">
        <v>3.8565034060566094E-4</v>
      </c>
    </row>
    <row r="178" spans="2:22" x14ac:dyDescent="0.2">
      <c r="B178" s="580"/>
      <c r="C178" s="581" t="s">
        <v>503</v>
      </c>
      <c r="D178" s="262">
        <v>-0.12191972754367522</v>
      </c>
      <c r="E178" s="88"/>
      <c r="F178" s="535">
        <v>-6.9868500738202929E-3</v>
      </c>
      <c r="G178" s="264">
        <v>-0.17347267631610511</v>
      </c>
      <c r="H178" s="100"/>
      <c r="I178" s="262">
        <v>-0.12820718672516632</v>
      </c>
      <c r="J178" s="265"/>
      <c r="K178" s="266">
        <v>-1.707126009522994E-2</v>
      </c>
      <c r="L178" s="269">
        <v>-0.19725401214921945</v>
      </c>
      <c r="M178" s="142"/>
      <c r="N178" s="262">
        <v>-7.1595895396765738E-2</v>
      </c>
      <c r="O178" s="265"/>
      <c r="P178" s="266">
        <v>8.62276564839871E-2</v>
      </c>
      <c r="Q178" s="566">
        <v>2.1678899325005607E-2</v>
      </c>
      <c r="R178" s="289"/>
      <c r="S178" s="262">
        <v>-1.5377957959590358E-2</v>
      </c>
      <c r="T178" s="265"/>
      <c r="U178" s="266">
        <v>1.3637849843910985E-2</v>
      </c>
      <c r="V178" s="269">
        <v>-2.1766726374654768E-3</v>
      </c>
    </row>
    <row r="179" spans="2:22" x14ac:dyDescent="0.2">
      <c r="B179" s="370"/>
      <c r="C179" s="245" t="s">
        <v>175</v>
      </c>
      <c r="D179" s="262">
        <v>-2.0741711215037428E-2</v>
      </c>
      <c r="E179" s="88"/>
      <c r="F179" s="535">
        <v>0.10646531046903301</v>
      </c>
      <c r="G179" s="264">
        <v>0.11892161978946436</v>
      </c>
      <c r="H179" s="100"/>
      <c r="I179" s="262">
        <v>1.2025079778596459E-3</v>
      </c>
      <c r="J179" s="265"/>
      <c r="K179" s="266">
        <v>0.13227039244333511</v>
      </c>
      <c r="L179" s="269">
        <v>0.181717075943123</v>
      </c>
      <c r="M179" s="142"/>
      <c r="N179" s="262">
        <v>-0.11099915389540331</v>
      </c>
      <c r="O179" s="265"/>
      <c r="P179" s="266">
        <v>7.0659742104594955E-2</v>
      </c>
      <c r="Q179" s="566">
        <v>-5.1893353864824174E-2</v>
      </c>
      <c r="R179" s="289"/>
      <c r="S179" s="262">
        <v>-8.5336495593434994E-3</v>
      </c>
      <c r="T179" s="265"/>
      <c r="U179" s="266">
        <v>1.594353893573431E-2</v>
      </c>
      <c r="V179" s="269">
        <v>1.0987087250784842E-2</v>
      </c>
    </row>
    <row r="180" spans="2:22" x14ac:dyDescent="0.2">
      <c r="B180" s="370"/>
      <c r="C180" s="245" t="s">
        <v>176</v>
      </c>
      <c r="D180" s="262">
        <v>-5.3359868213343702E-2</v>
      </c>
      <c r="E180" s="88"/>
      <c r="F180" s="535">
        <v>1.8857880158000211E-2</v>
      </c>
      <c r="G180" s="264">
        <v>-7.4437090129826369E-2</v>
      </c>
      <c r="H180" s="100"/>
      <c r="I180" s="262">
        <v>-5.6048595286154045E-2</v>
      </c>
      <c r="J180" s="265"/>
      <c r="K180" s="266">
        <v>1.0703401503568764E-2</v>
      </c>
      <c r="L180" s="269">
        <v>-0.1012150367080054</v>
      </c>
      <c r="M180" s="142"/>
      <c r="N180" s="262">
        <v>-4.1924390577185854E-2</v>
      </c>
      <c r="O180" s="265"/>
      <c r="P180" s="266">
        <v>5.516158159124817E-2</v>
      </c>
      <c r="Q180" s="566">
        <v>3.1896583196979772E-2</v>
      </c>
      <c r="R180" s="289"/>
      <c r="S180" s="262">
        <v>-7.7545317824772083E-3</v>
      </c>
      <c r="T180" s="265"/>
      <c r="U180" s="266">
        <v>1.0148517069297735E-2</v>
      </c>
      <c r="V180" s="269">
        <v>4.853239569221411E-3</v>
      </c>
    </row>
    <row r="181" spans="2:22" x14ac:dyDescent="0.2">
      <c r="B181" s="580"/>
      <c r="C181" s="581" t="s">
        <v>177</v>
      </c>
      <c r="D181" s="262">
        <v>-7.1235284366271107E-2</v>
      </c>
      <c r="E181" s="88"/>
      <c r="F181" s="535">
        <v>4.9553905337706122E-2</v>
      </c>
      <c r="G181" s="264">
        <v>-2.9681145697461272E-2</v>
      </c>
      <c r="H181" s="100"/>
      <c r="I181" s="262">
        <v>-4.889715478795563E-2</v>
      </c>
      <c r="J181" s="265"/>
      <c r="K181" s="266">
        <v>7.9295941738047146E-2</v>
      </c>
      <c r="L181" s="269">
        <v>3.9937854702229304E-2</v>
      </c>
      <c r="M181" s="142"/>
      <c r="N181" s="262">
        <v>-0.11757806526942059</v>
      </c>
      <c r="O181" s="265"/>
      <c r="P181" s="266">
        <v>5.7081330640074521E-2</v>
      </c>
      <c r="Q181" s="566">
        <v>-8.0919728230846547E-2</v>
      </c>
      <c r="R181" s="289"/>
      <c r="S181" s="262">
        <v>-1.7716465307010296E-2</v>
      </c>
      <c r="T181" s="265"/>
      <c r="U181" s="266">
        <v>9.2998966563207254E-3</v>
      </c>
      <c r="V181" s="269">
        <v>-1.1307632680156329E-2</v>
      </c>
    </row>
    <row r="182" spans="2:22" x14ac:dyDescent="0.2">
      <c r="B182" s="370"/>
      <c r="C182" s="245" t="s">
        <v>504</v>
      </c>
      <c r="D182" s="262">
        <v>-2.5352369968171591E-2</v>
      </c>
      <c r="E182" s="88"/>
      <c r="F182" s="535">
        <v>5.8765640610129531E-2</v>
      </c>
      <c r="G182" s="264">
        <v>7.0617805617681176E-2</v>
      </c>
      <c r="H182" s="100"/>
      <c r="I182" s="262">
        <v>-4.0184388278764686E-2</v>
      </c>
      <c r="J182" s="265"/>
      <c r="K182" s="266">
        <v>2.5701147832068054E-2</v>
      </c>
      <c r="L182" s="269">
        <v>-3.5072231978096835E-2</v>
      </c>
      <c r="M182" s="142"/>
      <c r="N182" s="262">
        <v>-2.6159923152240513E-2</v>
      </c>
      <c r="O182" s="265"/>
      <c r="P182" s="266">
        <v>8.0010997212560192E-2</v>
      </c>
      <c r="Q182" s="566">
        <v>0.11884304302467996</v>
      </c>
      <c r="R182" s="289"/>
      <c r="S182" s="262">
        <v>-4.913257856232903E-3</v>
      </c>
      <c r="T182" s="265"/>
      <c r="U182" s="266">
        <v>1.0867820827898009E-2</v>
      </c>
      <c r="V182" s="269">
        <v>1.3693758879551897E-2</v>
      </c>
    </row>
    <row r="183" spans="2:22" x14ac:dyDescent="0.2">
      <c r="B183" s="370"/>
      <c r="C183" s="245" t="s">
        <v>178</v>
      </c>
      <c r="D183" s="262">
        <v>-4.417417208204652E-2</v>
      </c>
      <c r="E183" s="88"/>
      <c r="F183" s="535">
        <v>1.3929390910859929E-2</v>
      </c>
      <c r="G183" s="264">
        <v>-7.8928904535066305E-2</v>
      </c>
      <c r="H183" s="100"/>
      <c r="I183" s="262">
        <v>-2.4777211532855357E-2</v>
      </c>
      <c r="J183" s="265"/>
      <c r="K183" s="266">
        <v>5.4267645977233971E-2</v>
      </c>
      <c r="L183" s="269">
        <v>6.555771861126565E-2</v>
      </c>
      <c r="M183" s="142"/>
      <c r="N183" s="262">
        <v>-7.8795712518791763E-2</v>
      </c>
      <c r="O183" s="265"/>
      <c r="P183" s="266">
        <v>1.8370251224832795E-2</v>
      </c>
      <c r="Q183" s="566">
        <v>-0.14494390202710142</v>
      </c>
      <c r="R183" s="289"/>
      <c r="S183" s="262">
        <v>-7.9454375575423921E-3</v>
      </c>
      <c r="T183" s="265"/>
      <c r="U183" s="266">
        <v>7.2551918791486283E-3</v>
      </c>
      <c r="V183" s="269">
        <v>-1.6481487076951617E-3</v>
      </c>
    </row>
    <row r="184" spans="2:22" x14ac:dyDescent="0.2">
      <c r="B184" s="580"/>
      <c r="C184" s="581" t="s">
        <v>179</v>
      </c>
      <c r="D184" s="262">
        <v>-2.0939300471395701E-2</v>
      </c>
      <c r="E184" s="88"/>
      <c r="F184" s="535">
        <v>0.10053707429805298</v>
      </c>
      <c r="G184" s="264">
        <v>0.11607359546683271</v>
      </c>
      <c r="H184" s="100"/>
      <c r="I184" s="262">
        <v>-1.7353149025239704E-2</v>
      </c>
      <c r="J184" s="265"/>
      <c r="K184" s="266">
        <v>0.10332859555860582</v>
      </c>
      <c r="L184" s="269">
        <v>0.12531765313666782</v>
      </c>
      <c r="M184" s="142"/>
      <c r="N184" s="262">
        <v>-8.6974145416008244E-2</v>
      </c>
      <c r="O184" s="265"/>
      <c r="P184" s="266">
        <v>8.3313304168775817E-2</v>
      </c>
      <c r="Q184" s="566">
        <v>-5.0256508454231954E-3</v>
      </c>
      <c r="R184" s="289"/>
      <c r="S184" s="262">
        <v>-1.0266106031616514E-2</v>
      </c>
      <c r="T184" s="265"/>
      <c r="U184" s="266">
        <v>1.2982937491092918E-2</v>
      </c>
      <c r="V184" s="269">
        <v>4.241307207140296E-3</v>
      </c>
    </row>
    <row r="185" spans="2:22" x14ac:dyDescent="0.2">
      <c r="B185" s="615"/>
      <c r="C185" s="634" t="s">
        <v>558</v>
      </c>
      <c r="D185" s="262">
        <v>-3.0426132186782952E-2</v>
      </c>
      <c r="E185" s="88"/>
      <c r="F185" s="535">
        <v>7.6425663361559565E-2</v>
      </c>
      <c r="G185" s="264">
        <v>7.5442597485997145E-2</v>
      </c>
      <c r="H185" s="100"/>
      <c r="I185" s="262">
        <v>-5.1674363184492034E-2</v>
      </c>
      <c r="J185" s="265"/>
      <c r="K185" s="266">
        <v>4.4525734678163981E-2</v>
      </c>
      <c r="L185" s="269">
        <v>-1.2218003689918508E-2</v>
      </c>
      <c r="M185" s="142"/>
      <c r="N185" s="262">
        <v>-4.8766690719496492E-2</v>
      </c>
      <c r="O185" s="265"/>
      <c r="P185" s="266">
        <v>9.4025181012826003E-2</v>
      </c>
      <c r="Q185" s="566">
        <v>7.4167024564734063E-2</v>
      </c>
      <c r="R185" s="289"/>
      <c r="S185" s="262">
        <v>-1.4554083225822065E-2</v>
      </c>
      <c r="T185" s="265"/>
      <c r="U185" s="266">
        <v>6.6644138380469037E-3</v>
      </c>
      <c r="V185" s="269">
        <v>-1.3496455256069106E-2</v>
      </c>
    </row>
    <row r="186" spans="2:22" x14ac:dyDescent="0.2">
      <c r="B186" s="369" t="s">
        <v>83</v>
      </c>
      <c r="C186" s="251" t="s">
        <v>174</v>
      </c>
      <c r="D186" s="253">
        <v>-8.3117769219078652E-2</v>
      </c>
      <c r="E186" s="87"/>
      <c r="F186" s="534">
        <v>3.23360629981412E-2</v>
      </c>
      <c r="G186" s="255">
        <v>-7.6368014285103286E-2</v>
      </c>
      <c r="H186" s="100"/>
      <c r="I186" s="253">
        <v>-8.6194164397622369E-2</v>
      </c>
      <c r="J186" s="256"/>
      <c r="K186" s="257">
        <v>1.7158548780939815E-2</v>
      </c>
      <c r="L186" s="285">
        <v>-0.11105404027897155</v>
      </c>
      <c r="M186" s="142"/>
      <c r="N186" s="253">
        <v>-5.3692015164672549E-2</v>
      </c>
      <c r="O186" s="256"/>
      <c r="P186" s="257">
        <v>9.8914370747829342E-2</v>
      </c>
      <c r="Q186" s="591">
        <v>7.4512467309604521E-2</v>
      </c>
      <c r="R186" s="289"/>
      <c r="S186" s="253">
        <v>-1.6224290133247544E-3</v>
      </c>
      <c r="T186" s="256"/>
      <c r="U186" s="257">
        <v>2.8590875200736429E-2</v>
      </c>
      <c r="V186" s="285">
        <v>3.9751192630356348E-2</v>
      </c>
    </row>
    <row r="187" spans="2:22" x14ac:dyDescent="0.2">
      <c r="B187" s="580"/>
      <c r="C187" s="581" t="s">
        <v>503</v>
      </c>
      <c r="D187" s="262">
        <v>-8.4911760219959595E-2</v>
      </c>
      <c r="E187" s="88"/>
      <c r="F187" s="535">
        <v>4.7219880588799876E-2</v>
      </c>
      <c r="G187" s="264">
        <v>-5.0545266456200701E-2</v>
      </c>
      <c r="H187" s="100"/>
      <c r="I187" s="262">
        <v>-7.8585771946320604E-2</v>
      </c>
      <c r="J187" s="265"/>
      <c r="K187" s="266">
        <v>5.0422926404612489E-2</v>
      </c>
      <c r="L187" s="269">
        <v>-3.8283854512669906E-2</v>
      </c>
      <c r="M187" s="142"/>
      <c r="N187" s="262">
        <v>-8.7901393114581006E-2</v>
      </c>
      <c r="O187" s="265"/>
      <c r="P187" s="266">
        <v>9.4362221446242678E-2</v>
      </c>
      <c r="Q187" s="566">
        <v>8.9038437326786398E-3</v>
      </c>
      <c r="R187" s="289"/>
      <c r="S187" s="262">
        <v>-8.8281109029697477E-3</v>
      </c>
      <c r="T187" s="265"/>
      <c r="U187" s="266">
        <v>2.4817973324083024E-2</v>
      </c>
      <c r="V187" s="269">
        <v>2.1166026277016636E-2</v>
      </c>
    </row>
    <row r="188" spans="2:22" x14ac:dyDescent="0.2">
      <c r="B188" s="370"/>
      <c r="C188" s="245" t="s">
        <v>175</v>
      </c>
      <c r="D188" s="262">
        <v>-4.8303022900624465E-2</v>
      </c>
      <c r="E188" s="88"/>
      <c r="F188" s="535">
        <v>7.7093615119540798E-2</v>
      </c>
      <c r="G188" s="264">
        <v>4.2463489130576598E-2</v>
      </c>
      <c r="H188" s="100"/>
      <c r="I188" s="262">
        <v>-2.6757498113751235E-2</v>
      </c>
      <c r="J188" s="265"/>
      <c r="K188" s="266">
        <v>0.10642403739609448</v>
      </c>
      <c r="L188" s="269">
        <v>0.11207046490237249</v>
      </c>
      <c r="M188" s="142"/>
      <c r="N188" s="262">
        <v>-0.1196390579847412</v>
      </c>
      <c r="O188" s="265"/>
      <c r="P188" s="266">
        <v>6.14911717138171E-2</v>
      </c>
      <c r="Q188" s="566">
        <v>-8.0554572954075698E-2</v>
      </c>
      <c r="R188" s="289"/>
      <c r="S188" s="262">
        <v>-1.8475356493345311E-2</v>
      </c>
      <c r="T188" s="265"/>
      <c r="U188" s="266">
        <v>1.120341728584812E-2</v>
      </c>
      <c r="V188" s="269">
        <v>-1.0913871238642136E-2</v>
      </c>
    </row>
    <row r="189" spans="2:22" x14ac:dyDescent="0.2">
      <c r="B189" s="370"/>
      <c r="C189" s="245" t="s">
        <v>176</v>
      </c>
      <c r="D189" s="262">
        <v>-4.7892305554638658E-2</v>
      </c>
      <c r="E189" s="88"/>
      <c r="F189" s="535">
        <v>3.1567095826567783E-2</v>
      </c>
      <c r="G189" s="264">
        <v>-3.5948056569810267E-2</v>
      </c>
      <c r="H189" s="100"/>
      <c r="I189" s="262">
        <v>-5.3647498039558358E-2</v>
      </c>
      <c r="J189" s="265"/>
      <c r="K189" s="266">
        <v>1.7314468065784405E-2</v>
      </c>
      <c r="L189" s="269">
        <v>-8.3583221128396626E-2</v>
      </c>
      <c r="M189" s="142"/>
      <c r="N189" s="262">
        <v>-4.2690073606461744E-2</v>
      </c>
      <c r="O189" s="265"/>
      <c r="P189" s="266">
        <v>6.2193148259659124E-2</v>
      </c>
      <c r="Q189" s="566">
        <v>4.6759290350508347E-2</v>
      </c>
      <c r="R189" s="289"/>
      <c r="S189" s="262">
        <v>-1.0727227883362453E-2</v>
      </c>
      <c r="T189" s="265"/>
      <c r="U189" s="266">
        <v>1.0222482290856755E-2</v>
      </c>
      <c r="V189" s="269">
        <v>-1.0731338776489815E-3</v>
      </c>
    </row>
    <row r="190" spans="2:22" x14ac:dyDescent="0.2">
      <c r="B190" s="580"/>
      <c r="C190" s="581" t="s">
        <v>177</v>
      </c>
      <c r="D190" s="262">
        <v>-9.4249674151819729E-2</v>
      </c>
      <c r="E190" s="88"/>
      <c r="F190" s="535">
        <v>3.3332043875574369E-2</v>
      </c>
      <c r="G190" s="264">
        <v>-8.3251529096576293E-2</v>
      </c>
      <c r="H190" s="100"/>
      <c r="I190" s="262">
        <v>-7.9126287218949917E-2</v>
      </c>
      <c r="J190" s="265"/>
      <c r="K190" s="266">
        <v>5.4428482808615272E-2</v>
      </c>
      <c r="L190" s="269">
        <v>-3.2545473880420693E-2</v>
      </c>
      <c r="M190" s="142"/>
      <c r="N190" s="262">
        <v>-0.11503481117584058</v>
      </c>
      <c r="O190" s="265"/>
      <c r="P190" s="266">
        <v>6.713536253205471E-2</v>
      </c>
      <c r="Q190" s="566">
        <v>-6.598971566472879E-2</v>
      </c>
      <c r="R190" s="289"/>
      <c r="S190" s="262">
        <v>-2.2865882061258783E-2</v>
      </c>
      <c r="T190" s="265"/>
      <c r="U190" s="266">
        <v>1.118625928338363E-2</v>
      </c>
      <c r="V190" s="269">
        <v>-1.5277768365300813E-2</v>
      </c>
    </row>
    <row r="191" spans="2:22" x14ac:dyDescent="0.2">
      <c r="B191" s="370"/>
      <c r="C191" s="245" t="s">
        <v>504</v>
      </c>
      <c r="D191" s="262">
        <v>-3.3819907681321003E-2</v>
      </c>
      <c r="E191" s="88"/>
      <c r="F191" s="535">
        <v>4.9580263925363195E-2</v>
      </c>
      <c r="G191" s="264">
        <v>3.5340041288962988E-2</v>
      </c>
      <c r="H191" s="100"/>
      <c r="I191" s="262">
        <v>-4.354003901543254E-2</v>
      </c>
      <c r="J191" s="265"/>
      <c r="K191" s="266">
        <v>2.8304175052892948E-2</v>
      </c>
      <c r="L191" s="269">
        <v>-3.6395205151816046E-2</v>
      </c>
      <c r="M191" s="142"/>
      <c r="N191" s="262">
        <v>-4.011747978044497E-2</v>
      </c>
      <c r="O191" s="265"/>
      <c r="P191" s="266">
        <v>6.8727193225168792E-2</v>
      </c>
      <c r="Q191" s="566">
        <v>6.6124411274184863E-2</v>
      </c>
      <c r="R191" s="289"/>
      <c r="S191" s="262">
        <v>-1.0822274997582475E-2</v>
      </c>
      <c r="T191" s="265"/>
      <c r="U191" s="266">
        <v>8.4357682357245126E-3</v>
      </c>
      <c r="V191" s="269">
        <v>-5.5198084741443334E-3</v>
      </c>
    </row>
    <row r="192" spans="2:22" x14ac:dyDescent="0.2">
      <c r="B192" s="370"/>
      <c r="C192" s="245" t="s">
        <v>178</v>
      </c>
      <c r="D192" s="262">
        <v>-3.6197797862593174E-2</v>
      </c>
      <c r="E192" s="88"/>
      <c r="F192" s="535">
        <v>3.7452730721227907E-2</v>
      </c>
      <c r="G192" s="264">
        <v>3.0954147988385789E-3</v>
      </c>
      <c r="H192" s="100"/>
      <c r="I192" s="262">
        <v>-5.3722054642542864E-2</v>
      </c>
      <c r="J192" s="265"/>
      <c r="K192" s="266">
        <v>1.1519457937658566E-2</v>
      </c>
      <c r="L192" s="269">
        <v>-0.10240973354798329</v>
      </c>
      <c r="M192" s="142"/>
      <c r="N192" s="262">
        <v>-3.9203096131606427E-2</v>
      </c>
      <c r="O192" s="265"/>
      <c r="P192" s="266">
        <v>5.7696337353498925E-2</v>
      </c>
      <c r="Q192" s="566">
        <v>4.7998749705571143E-2</v>
      </c>
      <c r="R192" s="289"/>
      <c r="S192" s="262">
        <v>-2.2084094375869993E-2</v>
      </c>
      <c r="T192" s="265"/>
      <c r="U192" s="266">
        <v>-2.8801939657565404E-3</v>
      </c>
      <c r="V192" s="269">
        <v>-5.7925020502391428E-2</v>
      </c>
    </row>
    <row r="193" spans="2:22" x14ac:dyDescent="0.2">
      <c r="B193" s="580"/>
      <c r="C193" s="581" t="s">
        <v>179</v>
      </c>
      <c r="D193" s="262">
        <v>-8.5962272970180748E-3</v>
      </c>
      <c r="E193" s="88"/>
      <c r="F193" s="535">
        <v>0.13525421392557579</v>
      </c>
      <c r="G193" s="264">
        <v>0.17051007632611717</v>
      </c>
      <c r="H193" s="100"/>
      <c r="I193" s="262">
        <v>-3.1097161056912306E-2</v>
      </c>
      <c r="J193" s="265"/>
      <c r="K193" s="266">
        <v>0.10024330769532332</v>
      </c>
      <c r="L193" s="269">
        <v>9.8130987193664157E-2</v>
      </c>
      <c r="M193" s="142"/>
      <c r="N193" s="262">
        <v>-6.1118604955523584E-2</v>
      </c>
      <c r="O193" s="265"/>
      <c r="P193" s="266">
        <v>0.13211433364897274</v>
      </c>
      <c r="Q193" s="566">
        <v>9.2361810603419192E-2</v>
      </c>
      <c r="R193" s="289"/>
      <c r="S193" s="262">
        <v>-8.3191596545626519E-3</v>
      </c>
      <c r="T193" s="265"/>
      <c r="U193" s="266">
        <v>2.1803048357865125E-2</v>
      </c>
      <c r="V193" s="269">
        <v>1.9936664581885196E-2</v>
      </c>
    </row>
    <row r="194" spans="2:22" x14ac:dyDescent="0.2">
      <c r="B194" s="615"/>
      <c r="C194" s="634" t="s">
        <v>558</v>
      </c>
      <c r="D194" s="271">
        <v>-5.6672532292280565E-2</v>
      </c>
      <c r="E194" s="90"/>
      <c r="F194" s="536">
        <v>4.9925090198542861E-2</v>
      </c>
      <c r="G194" s="273">
        <v>-1.1378102456442229E-2</v>
      </c>
      <c r="H194" s="100"/>
      <c r="I194" s="271">
        <v>-2.7747976105467573E-2</v>
      </c>
      <c r="J194" s="274"/>
      <c r="K194" s="275">
        <v>9.4603046394636944E-2</v>
      </c>
      <c r="L194" s="286">
        <v>0.10277011240794337</v>
      </c>
      <c r="M194" s="142"/>
      <c r="N194" s="271">
        <v>-0.1218870944191771</v>
      </c>
      <c r="O194" s="274"/>
      <c r="P194" s="275">
        <v>3.8649487405805608E-2</v>
      </c>
      <c r="Q194" s="592">
        <v>-0.12998299075649042</v>
      </c>
      <c r="R194" s="289"/>
      <c r="S194" s="271">
        <v>-1.8269209773249223E-2</v>
      </c>
      <c r="T194" s="274"/>
      <c r="U194" s="275">
        <v>8.6341151427848095E-3</v>
      </c>
      <c r="V194" s="286">
        <v>-1.5952828332551641E-2</v>
      </c>
    </row>
    <row r="195" spans="2:22" x14ac:dyDescent="0.2">
      <c r="B195" s="369" t="s">
        <v>84</v>
      </c>
      <c r="C195" s="251" t="s">
        <v>174</v>
      </c>
      <c r="D195" s="253">
        <v>-7.5087711034979812E-2</v>
      </c>
      <c r="E195" s="87"/>
      <c r="F195" s="534">
        <v>9.8412828243857567E-2</v>
      </c>
      <c r="G195" s="255">
        <v>3.3971521893265993E-2</v>
      </c>
      <c r="H195" s="100"/>
      <c r="I195" s="253">
        <v>-0.10680743025618625</v>
      </c>
      <c r="J195" s="256"/>
      <c r="K195" s="257">
        <v>4.1879140176797114E-2</v>
      </c>
      <c r="L195" s="285">
        <v>-9.941509248805426E-2</v>
      </c>
      <c r="M195" s="142"/>
      <c r="N195" s="253">
        <v>-7.6197916035420338E-2</v>
      </c>
      <c r="O195" s="256"/>
      <c r="P195" s="257">
        <v>0.14996324634695124</v>
      </c>
      <c r="Q195" s="591">
        <v>0.11211321226327151</v>
      </c>
      <c r="R195" s="289"/>
      <c r="S195" s="253">
        <v>-2.6604845070636884E-2</v>
      </c>
      <c r="T195" s="256"/>
      <c r="U195" s="257">
        <v>1.2116768093900897E-2</v>
      </c>
      <c r="V195" s="285">
        <v>-2.1244735264284612E-2</v>
      </c>
    </row>
    <row r="196" spans="2:22" x14ac:dyDescent="0.2">
      <c r="B196" s="580"/>
      <c r="C196" s="581" t="s">
        <v>503</v>
      </c>
      <c r="D196" s="262">
        <v>-0.1609000254365221</v>
      </c>
      <c r="E196" s="88"/>
      <c r="F196" s="535">
        <v>-1.0233094171622353E-3</v>
      </c>
      <c r="G196" s="264">
        <v>-0.22467801152742531</v>
      </c>
      <c r="H196" s="100"/>
      <c r="I196" s="262">
        <v>-0.10850993766692037</v>
      </c>
      <c r="J196" s="265"/>
      <c r="K196" s="266">
        <v>7.2974440821938116E-2</v>
      </c>
      <c r="L196" s="269">
        <v>-4.6348168494427702E-2</v>
      </c>
      <c r="M196" s="142"/>
      <c r="N196" s="262">
        <v>-0.17419877030784417</v>
      </c>
      <c r="O196" s="265"/>
      <c r="P196" s="266">
        <v>6.4242232721668319E-2</v>
      </c>
      <c r="Q196" s="566">
        <v>-0.15764929977270153</v>
      </c>
      <c r="R196" s="289"/>
      <c r="S196" s="262">
        <v>-1.4166488525356697E-2</v>
      </c>
      <c r="T196" s="265"/>
      <c r="U196" s="266">
        <v>3.0597788947882915E-2</v>
      </c>
      <c r="V196" s="269">
        <v>2.085493636605875E-2</v>
      </c>
    </row>
    <row r="197" spans="2:22" x14ac:dyDescent="0.2">
      <c r="B197" s="370"/>
      <c r="C197" s="245" t="s">
        <v>175</v>
      </c>
      <c r="D197" s="262">
        <v>-7.0177747148479366E-2</v>
      </c>
      <c r="E197" s="88"/>
      <c r="F197" s="535">
        <v>0.11371452451815024</v>
      </c>
      <c r="G197" s="264">
        <v>6.0429041088375955E-2</v>
      </c>
      <c r="H197" s="100"/>
      <c r="I197" s="262">
        <v>-2.102990210669467E-3</v>
      </c>
      <c r="J197" s="265"/>
      <c r="K197" s="266">
        <v>0.19785393554101249</v>
      </c>
      <c r="L197" s="269">
        <v>0.25996642935949582</v>
      </c>
      <c r="M197" s="142"/>
      <c r="N197" s="262">
        <v>-0.19417312920842564</v>
      </c>
      <c r="O197" s="265"/>
      <c r="P197" s="266">
        <v>7.5629994443083909E-2</v>
      </c>
      <c r="Q197" s="566">
        <v>-0.15033140353024357</v>
      </c>
      <c r="R197" s="289"/>
      <c r="S197" s="262">
        <v>-2.5318826920637354E-3</v>
      </c>
      <c r="T197" s="265"/>
      <c r="U197" s="266">
        <v>3.6202915887394174E-2</v>
      </c>
      <c r="V197" s="269">
        <v>4.9417595955987006E-2</v>
      </c>
    </row>
    <row r="198" spans="2:22" x14ac:dyDescent="0.2">
      <c r="B198" s="370"/>
      <c r="C198" s="245" t="s">
        <v>176</v>
      </c>
      <c r="D198" s="262">
        <v>-5.8489660036900509E-2</v>
      </c>
      <c r="E198" s="88"/>
      <c r="F198" s="535">
        <v>6.6121814193483425E-2</v>
      </c>
      <c r="G198" s="264">
        <v>1.5413494050563522E-2</v>
      </c>
      <c r="H198" s="100"/>
      <c r="I198" s="262">
        <v>-7.3255248881992932E-2</v>
      </c>
      <c r="J198" s="265"/>
      <c r="K198" s="266">
        <v>1.7703432524735579E-2</v>
      </c>
      <c r="L198" s="269">
        <v>-0.1276093781190612</v>
      </c>
      <c r="M198" s="142"/>
      <c r="N198" s="262">
        <v>-4.4928917817786802E-2</v>
      </c>
      <c r="O198" s="265"/>
      <c r="P198" s="266">
        <v>0.10757158044294252</v>
      </c>
      <c r="Q198" s="566">
        <v>0.14161526444767422</v>
      </c>
      <c r="R198" s="289"/>
      <c r="S198" s="262">
        <v>-1.4155217886411754E-2</v>
      </c>
      <c r="T198" s="265"/>
      <c r="U198" s="266">
        <v>1.3613909997727193E-2</v>
      </c>
      <c r="V198" s="269">
        <v>-1.1071904252715951E-3</v>
      </c>
    </row>
    <row r="199" spans="2:22" x14ac:dyDescent="0.2">
      <c r="B199" s="580"/>
      <c r="C199" s="581" t="s">
        <v>177</v>
      </c>
      <c r="D199" s="262">
        <v>-0.11582394034722397</v>
      </c>
      <c r="E199" s="88"/>
      <c r="F199" s="535">
        <v>5.2773938626452285E-2</v>
      </c>
      <c r="G199" s="264">
        <v>-8.8957456169421925E-2</v>
      </c>
      <c r="H199" s="100"/>
      <c r="I199" s="262">
        <v>-0.13531280303097198</v>
      </c>
      <c r="J199" s="265"/>
      <c r="K199" s="266">
        <v>2.0156522610116995E-2</v>
      </c>
      <c r="L199" s="269">
        <v>-0.16403235331594412</v>
      </c>
      <c r="M199" s="142"/>
      <c r="N199" s="262">
        <v>-9.7569805558313516E-2</v>
      </c>
      <c r="O199" s="265"/>
      <c r="P199" s="266">
        <v>0.12869583769831225</v>
      </c>
      <c r="Q199" s="566">
        <v>4.7219567079408997E-2</v>
      </c>
      <c r="R199" s="289"/>
      <c r="S199" s="262">
        <v>-3.1747518820361517E-2</v>
      </c>
      <c r="T199" s="265"/>
      <c r="U199" s="266">
        <v>1.0767272260276944E-2</v>
      </c>
      <c r="V199" s="269">
        <v>-2.8018855931015423E-2</v>
      </c>
    </row>
    <row r="200" spans="2:22" x14ac:dyDescent="0.2">
      <c r="B200" s="370"/>
      <c r="C200" s="245" t="s">
        <v>504</v>
      </c>
      <c r="D200" s="262">
        <v>-4.8809119911017503E-2</v>
      </c>
      <c r="E200" s="88"/>
      <c r="F200" s="535">
        <v>5.1478733112164436E-2</v>
      </c>
      <c r="G200" s="264">
        <v>6.662440645971812E-3</v>
      </c>
      <c r="H200" s="100"/>
      <c r="I200" s="262">
        <v>-5.1172076171108589E-2</v>
      </c>
      <c r="J200" s="265"/>
      <c r="K200" s="266">
        <v>4.6355564266610035E-2</v>
      </c>
      <c r="L200" s="269">
        <v>-1.1762002330320204E-2</v>
      </c>
      <c r="M200" s="142"/>
      <c r="N200" s="262">
        <v>-6.9331352332253376E-2</v>
      </c>
      <c r="O200" s="265"/>
      <c r="P200" s="266">
        <v>6.9172323703851846E-2</v>
      </c>
      <c r="Q200" s="566">
        <v>-3.9371642834831527E-4</v>
      </c>
      <c r="R200" s="289"/>
      <c r="S200" s="262">
        <v>-1.5354352604663956E-2</v>
      </c>
      <c r="T200" s="265"/>
      <c r="U200" s="266">
        <v>7.7091988706169366E-3</v>
      </c>
      <c r="V200" s="269">
        <v>-1.8815543801055799E-2</v>
      </c>
    </row>
    <row r="201" spans="2:22" x14ac:dyDescent="0.2">
      <c r="B201" s="370"/>
      <c r="C201" s="245" t="s">
        <v>178</v>
      </c>
      <c r="D201" s="262">
        <v>-5.4771310165793119E-2</v>
      </c>
      <c r="E201" s="88"/>
      <c r="F201" s="535">
        <v>9.0419166756113035E-3</v>
      </c>
      <c r="G201" s="264">
        <v>-0.13991776748394708</v>
      </c>
      <c r="H201" s="100"/>
      <c r="I201" s="262">
        <v>-4.665065369971165E-2</v>
      </c>
      <c r="J201" s="265"/>
      <c r="K201" s="266">
        <v>5.0882055062491605E-2</v>
      </c>
      <c r="L201" s="269">
        <v>1.0582353745412276E-2</v>
      </c>
      <c r="M201" s="142"/>
      <c r="N201" s="262">
        <v>-8.3933731543663639E-2</v>
      </c>
      <c r="O201" s="265"/>
      <c r="P201" s="266">
        <v>3.0723189362517087E-2</v>
      </c>
      <c r="Q201" s="566">
        <v>-0.15781256160690019</v>
      </c>
      <c r="R201" s="289"/>
      <c r="S201" s="262">
        <v>-1.2730752150688343E-2</v>
      </c>
      <c r="T201" s="265"/>
      <c r="U201" s="266">
        <v>9.4810048225035613E-3</v>
      </c>
      <c r="V201" s="269">
        <v>-8.3077506858089591E-3</v>
      </c>
    </row>
    <row r="202" spans="2:22" x14ac:dyDescent="0.2">
      <c r="B202" s="580"/>
      <c r="C202" s="581" t="s">
        <v>179</v>
      </c>
      <c r="D202" s="262">
        <v>-2.3628947152257274E-2</v>
      </c>
      <c r="E202" s="88"/>
      <c r="F202" s="535">
        <v>0.1733736288747455</v>
      </c>
      <c r="G202" s="264">
        <v>0.20527157289795475</v>
      </c>
      <c r="H202" s="100"/>
      <c r="I202" s="262">
        <v>-4.0140435219566006E-2</v>
      </c>
      <c r="J202" s="265"/>
      <c r="K202" s="266">
        <v>0.13851899112184546</v>
      </c>
      <c r="L202" s="269">
        <v>0.14170282759907854</v>
      </c>
      <c r="M202" s="142"/>
      <c r="N202" s="262">
        <v>-0.10030993126691801</v>
      </c>
      <c r="O202" s="265"/>
      <c r="P202" s="266">
        <v>0.16415938586105405</v>
      </c>
      <c r="Q202" s="566">
        <v>8.2893142326063887E-2</v>
      </c>
      <c r="R202" s="289"/>
      <c r="S202" s="262">
        <v>-1.2189357995116078E-2</v>
      </c>
      <c r="T202" s="265"/>
      <c r="U202" s="266">
        <v>2.4672686769043349E-2</v>
      </c>
      <c r="V202" s="269">
        <v>1.9242589951457677E-2</v>
      </c>
    </row>
    <row r="203" spans="2:22" x14ac:dyDescent="0.2">
      <c r="B203" s="615"/>
      <c r="C203" s="634" t="s">
        <v>558</v>
      </c>
      <c r="D203" s="271">
        <v>-5.939132796619867E-2</v>
      </c>
      <c r="E203" s="90"/>
      <c r="F203" s="536">
        <v>0.10318571437206978</v>
      </c>
      <c r="G203" s="273">
        <v>6.9608763987854413E-2</v>
      </c>
      <c r="H203" s="100"/>
      <c r="I203" s="271">
        <v>-8.2732626810002291E-2</v>
      </c>
      <c r="J203" s="274"/>
      <c r="K203" s="275">
        <v>6.0360119821582264E-2</v>
      </c>
      <c r="L203" s="286">
        <v>-3.6837991544410011E-2</v>
      </c>
      <c r="M203" s="142"/>
      <c r="N203" s="271">
        <v>-8.2096734849727127E-2</v>
      </c>
      <c r="O203" s="274"/>
      <c r="P203" s="275">
        <v>0.13258249833997143</v>
      </c>
      <c r="Q203" s="592">
        <v>8.0794042126605348E-2</v>
      </c>
      <c r="R203" s="289"/>
      <c r="S203" s="271">
        <v>-2.520446904487569E-2</v>
      </c>
      <c r="T203" s="274"/>
      <c r="U203" s="275">
        <v>9.5233391408288647E-3</v>
      </c>
      <c r="V203" s="286">
        <v>-2.5634281303683695E-2</v>
      </c>
    </row>
    <row r="204" spans="2:22" x14ac:dyDescent="0.2">
      <c r="B204" s="369" t="s">
        <v>85</v>
      </c>
      <c r="C204" s="251" t="s">
        <v>174</v>
      </c>
      <c r="D204" s="253">
        <v>-6.4355209048769846E-2</v>
      </c>
      <c r="E204" s="87"/>
      <c r="F204" s="534">
        <v>8.6264430254528734E-2</v>
      </c>
      <c r="G204" s="255">
        <v>3.1088192727709747E-2</v>
      </c>
      <c r="H204" s="100"/>
      <c r="I204" s="253">
        <v>-9.1823439426287609E-2</v>
      </c>
      <c r="J204" s="256"/>
      <c r="K204" s="257">
        <v>4.1840926547612831E-2</v>
      </c>
      <c r="L204" s="285">
        <v>-7.757417464720795E-2</v>
      </c>
      <c r="M204" s="142"/>
      <c r="N204" s="253">
        <v>-5.4406278567591226E-2</v>
      </c>
      <c r="O204" s="256"/>
      <c r="P204" s="257">
        <v>0.14532356620142617</v>
      </c>
      <c r="Q204" s="591">
        <v>0.13635597691758616</v>
      </c>
      <c r="R204" s="289"/>
      <c r="S204" s="253">
        <v>-6.2407866350738875E-3</v>
      </c>
      <c r="T204" s="256"/>
      <c r="U204" s="257">
        <v>2.5266340184475163E-2</v>
      </c>
      <c r="V204" s="285">
        <v>2.783356471766554E-2</v>
      </c>
    </row>
    <row r="205" spans="2:22" x14ac:dyDescent="0.2">
      <c r="B205" s="580"/>
      <c r="C205" s="581" t="s">
        <v>503</v>
      </c>
      <c r="D205" s="262">
        <v>-0.12093601510766032</v>
      </c>
      <c r="E205" s="88"/>
      <c r="F205" s="535">
        <v>1.8264062094730429E-2</v>
      </c>
      <c r="G205" s="264">
        <v>-0.14442490644304129</v>
      </c>
      <c r="H205" s="100"/>
      <c r="I205" s="262">
        <v>-0.11731983554920454</v>
      </c>
      <c r="J205" s="265"/>
      <c r="K205" s="266">
        <v>3.5911165345189164E-2</v>
      </c>
      <c r="L205" s="269">
        <v>-0.10980031987120921</v>
      </c>
      <c r="M205" s="142"/>
      <c r="N205" s="262">
        <v>-0.12344518705623179</v>
      </c>
      <c r="O205" s="265"/>
      <c r="P205" s="266">
        <v>8.1198946859991419E-2</v>
      </c>
      <c r="Q205" s="566">
        <v>-6.2001278014731424E-2</v>
      </c>
      <c r="R205" s="289"/>
      <c r="S205" s="262">
        <v>-2.8202671513172264E-2</v>
      </c>
      <c r="T205" s="265"/>
      <c r="U205" s="266">
        <v>7.2197141258464013E-3</v>
      </c>
      <c r="V205" s="269">
        <v>-2.7298572817333184E-2</v>
      </c>
    </row>
    <row r="206" spans="2:22" x14ac:dyDescent="0.2">
      <c r="B206" s="370"/>
      <c r="C206" s="245" t="s">
        <v>175</v>
      </c>
      <c r="D206" s="262">
        <v>-1.8388978313165744E-2</v>
      </c>
      <c r="E206" s="88"/>
      <c r="F206" s="535">
        <v>0.14845374815277809</v>
      </c>
      <c r="G206" s="264">
        <v>0.17627885407668362</v>
      </c>
      <c r="H206" s="100"/>
      <c r="I206" s="262">
        <v>5.234777546149251E-2</v>
      </c>
      <c r="J206" s="265"/>
      <c r="K206" s="266">
        <v>0.24477091509955717</v>
      </c>
      <c r="L206" s="269">
        <v>0.37931275765801459</v>
      </c>
      <c r="M206" s="142"/>
      <c r="N206" s="262">
        <v>-0.20268816922625094</v>
      </c>
      <c r="O206" s="265"/>
      <c r="P206" s="266">
        <v>5.0942025321670914E-2</v>
      </c>
      <c r="Q206" s="566">
        <v>-0.17979209683900954</v>
      </c>
      <c r="R206" s="289"/>
      <c r="S206" s="262">
        <v>-7.7307106914339951E-3</v>
      </c>
      <c r="T206" s="265"/>
      <c r="U206" s="266">
        <v>2.3038487508291294E-2</v>
      </c>
      <c r="V206" s="269">
        <v>2.2931328716145252E-2</v>
      </c>
    </row>
    <row r="207" spans="2:22" x14ac:dyDescent="0.2">
      <c r="B207" s="370"/>
      <c r="C207" s="245" t="s">
        <v>176</v>
      </c>
      <c r="D207" s="262">
        <v>-5.0040540678888863E-2</v>
      </c>
      <c r="E207" s="88"/>
      <c r="F207" s="535">
        <v>4.7076925574097005E-2</v>
      </c>
      <c r="G207" s="264">
        <v>-6.3894716523981189E-3</v>
      </c>
      <c r="H207" s="100"/>
      <c r="I207" s="262">
        <v>-4.9581589239863263E-2</v>
      </c>
      <c r="J207" s="265"/>
      <c r="K207" s="266">
        <v>5.5961718983210423E-2</v>
      </c>
      <c r="L207" s="269">
        <v>1.3281599912118797E-2</v>
      </c>
      <c r="M207" s="142"/>
      <c r="N207" s="262">
        <v>-7.7899232152167014E-2</v>
      </c>
      <c r="O207" s="265"/>
      <c r="P207" s="266">
        <v>6.4361441795263041E-2</v>
      </c>
      <c r="Q207" s="566">
        <v>-2.8576219302263089E-2</v>
      </c>
      <c r="R207" s="289"/>
      <c r="S207" s="262">
        <v>-1.2940818307540463E-2</v>
      </c>
      <c r="T207" s="265"/>
      <c r="U207" s="266">
        <v>8.7467727987755092E-3</v>
      </c>
      <c r="V207" s="269">
        <v>-8.9121625654915888E-3</v>
      </c>
    </row>
    <row r="208" spans="2:22" x14ac:dyDescent="0.2">
      <c r="B208" s="580"/>
      <c r="C208" s="581" t="s">
        <v>177</v>
      </c>
      <c r="D208" s="262">
        <v>-0.11497281823220579</v>
      </c>
      <c r="E208" s="88"/>
      <c r="F208" s="535">
        <v>2.7304475882461376E-2</v>
      </c>
      <c r="G208" s="264">
        <v>-0.12223438869253335</v>
      </c>
      <c r="H208" s="100"/>
      <c r="I208" s="262">
        <v>-0.1190286611661365</v>
      </c>
      <c r="J208" s="265"/>
      <c r="K208" s="266">
        <v>3.4220551378047442E-2</v>
      </c>
      <c r="L208" s="269">
        <v>-0.1141619702068718</v>
      </c>
      <c r="M208" s="142"/>
      <c r="N208" s="262">
        <v>-0.1178029827572412</v>
      </c>
      <c r="O208" s="265"/>
      <c r="P208" s="266">
        <v>8.8986421617008302E-2</v>
      </c>
      <c r="Q208" s="566">
        <v>-4.1841615371058419E-2</v>
      </c>
      <c r="R208" s="289"/>
      <c r="S208" s="262">
        <v>-3.0705885918202447E-2</v>
      </c>
      <c r="T208" s="265"/>
      <c r="U208" s="266">
        <v>4.7495573396248991E-3</v>
      </c>
      <c r="V208" s="269">
        <v>-3.3736683421313814E-2</v>
      </c>
    </row>
    <row r="209" spans="2:22" x14ac:dyDescent="0.2">
      <c r="B209" s="370"/>
      <c r="C209" s="245" t="s">
        <v>504</v>
      </c>
      <c r="D209" s="262">
        <v>-5.1215066531825004E-2</v>
      </c>
      <c r="E209" s="88"/>
      <c r="F209" s="535">
        <v>1.9848234945530247E-2</v>
      </c>
      <c r="G209" s="264">
        <v>-8.33837950020863E-2</v>
      </c>
      <c r="H209" s="100"/>
      <c r="I209" s="262">
        <v>-4.6673513167813603E-2</v>
      </c>
      <c r="J209" s="265"/>
      <c r="K209" s="266">
        <v>4.0176491317151654E-2</v>
      </c>
      <c r="L209" s="269">
        <v>-1.5968504106470865E-2</v>
      </c>
      <c r="M209" s="142"/>
      <c r="N209" s="262">
        <v>-6.814018202248566E-2</v>
      </c>
      <c r="O209" s="265"/>
      <c r="P209" s="266">
        <v>4.277168138292789E-2</v>
      </c>
      <c r="Q209" s="566">
        <v>-6.8783391996519505E-2</v>
      </c>
      <c r="R209" s="289"/>
      <c r="S209" s="262">
        <v>-9.7790279087562257E-3</v>
      </c>
      <c r="T209" s="265"/>
      <c r="U209" s="266">
        <v>9.2803370048312531E-3</v>
      </c>
      <c r="V209" s="269">
        <v>-1.2058914982154883E-3</v>
      </c>
    </row>
    <row r="210" spans="2:22" x14ac:dyDescent="0.2">
      <c r="B210" s="370"/>
      <c r="C210" s="245" t="s">
        <v>178</v>
      </c>
      <c r="D210" s="262">
        <v>-4.6615449445650284E-2</v>
      </c>
      <c r="E210" s="88"/>
      <c r="F210" s="535">
        <v>3.6175925685695998E-2</v>
      </c>
      <c r="G210" s="264">
        <v>-2.5808695157832951E-2</v>
      </c>
      <c r="H210" s="100"/>
      <c r="I210" s="262" t="s">
        <v>30</v>
      </c>
      <c r="J210" s="265"/>
      <c r="K210" s="266" t="s">
        <v>30</v>
      </c>
      <c r="L210" s="566" t="s">
        <v>30</v>
      </c>
      <c r="M210" s="142"/>
      <c r="N210" s="262">
        <v>-6.6005072552945201E-3</v>
      </c>
      <c r="O210" s="265"/>
      <c r="P210" s="266">
        <v>7.9628085333985937E-2</v>
      </c>
      <c r="Q210" s="566">
        <v>0.25161453396979411</v>
      </c>
      <c r="R210" s="289"/>
      <c r="S210" s="262">
        <v>-9.2235150153811493E-3</v>
      </c>
      <c r="T210" s="265"/>
      <c r="U210" s="266">
        <v>9.9203285275292971E-3</v>
      </c>
      <c r="V210" s="269">
        <v>1.6775806788000449E-3</v>
      </c>
    </row>
    <row r="211" spans="2:22" x14ac:dyDescent="0.2">
      <c r="B211" s="580"/>
      <c r="C211" s="581" t="s">
        <v>179</v>
      </c>
      <c r="D211" s="262">
        <v>-1.8458139342107494E-2</v>
      </c>
      <c r="E211" s="88"/>
      <c r="F211" s="535">
        <v>0.14438175003984902</v>
      </c>
      <c r="G211" s="264">
        <v>0.17552744863520092</v>
      </c>
      <c r="H211" s="100"/>
      <c r="I211" s="262">
        <v>-6.967451558803503E-2</v>
      </c>
      <c r="J211" s="265"/>
      <c r="K211" s="266">
        <v>7.6504348840748831E-2</v>
      </c>
      <c r="L211" s="269">
        <v>1.0203343036220723E-2</v>
      </c>
      <c r="M211" s="142"/>
      <c r="N211" s="262">
        <v>-5.4475077561440072E-2</v>
      </c>
      <c r="O211" s="265"/>
      <c r="P211" s="266">
        <v>0.16313218244233937</v>
      </c>
      <c r="Q211" s="566">
        <v>0.14959360585757472</v>
      </c>
      <c r="R211" s="289"/>
      <c r="S211" s="262">
        <v>-2.0418357402814467E-2</v>
      </c>
      <c r="T211" s="265"/>
      <c r="U211" s="266">
        <v>9.9816848386860505E-3</v>
      </c>
      <c r="V211" s="269">
        <v>-1.5821472769309425E-2</v>
      </c>
    </row>
    <row r="212" spans="2:22" x14ac:dyDescent="0.2">
      <c r="B212" s="615"/>
      <c r="C212" s="634" t="s">
        <v>558</v>
      </c>
      <c r="D212" s="262">
        <v>-8.1422771518743553E-2</v>
      </c>
      <c r="E212" s="88"/>
      <c r="F212" s="535">
        <v>3.8635435589346491E-2</v>
      </c>
      <c r="G212" s="264">
        <v>-7.1552453588701631E-2</v>
      </c>
      <c r="H212" s="100"/>
      <c r="I212" s="262">
        <v>-6.5877097816079491E-2</v>
      </c>
      <c r="J212" s="265"/>
      <c r="K212" s="266">
        <v>6.1015047306908085E-2</v>
      </c>
      <c r="L212" s="269">
        <v>-8.2773189366874157E-3</v>
      </c>
      <c r="M212" s="142"/>
      <c r="N212" s="262">
        <v>-9.1955122799635747E-2</v>
      </c>
      <c r="O212" s="265"/>
      <c r="P212" s="266">
        <v>8.1068388443725103E-2</v>
      </c>
      <c r="Q212" s="566">
        <v>-1.888848734578186E-2</v>
      </c>
      <c r="R212" s="289"/>
      <c r="S212" s="262">
        <v>-5.0900122807413448E-4</v>
      </c>
      <c r="T212" s="265"/>
      <c r="U212" s="266">
        <v>2.7547552292389154E-2</v>
      </c>
      <c r="V212" s="269">
        <v>4.4426020383532397E-2</v>
      </c>
    </row>
    <row r="213" spans="2:22" x14ac:dyDescent="0.2">
      <c r="B213" s="369" t="s">
        <v>86</v>
      </c>
      <c r="C213" s="251" t="s">
        <v>174</v>
      </c>
      <c r="D213" s="253">
        <v>-0.11034040701298047</v>
      </c>
      <c r="E213" s="87"/>
      <c r="F213" s="534">
        <v>5.9371920402129616E-2</v>
      </c>
      <c r="G213" s="255">
        <v>-7.5242832951076463E-2</v>
      </c>
      <c r="H213" s="100"/>
      <c r="I213" s="253">
        <v>-0.14940718076971296</v>
      </c>
      <c r="J213" s="256"/>
      <c r="K213" s="257">
        <v>-3.3088977102572997E-2</v>
      </c>
      <c r="L213" s="285">
        <v>-0.30512333879002002</v>
      </c>
      <c r="M213" s="142"/>
      <c r="N213" s="253">
        <v>-3.8557078405445075E-2</v>
      </c>
      <c r="O213" s="256"/>
      <c r="P213" s="257">
        <v>0.1653404895276202</v>
      </c>
      <c r="Q213" s="591">
        <v>0.22521566696851528</v>
      </c>
      <c r="R213" s="289"/>
      <c r="S213" s="253">
        <v>-1.9555284846563208E-2</v>
      </c>
      <c r="T213" s="256"/>
      <c r="U213" s="257">
        <v>1.4811024707303215E-2</v>
      </c>
      <c r="V213" s="285">
        <v>-6.7115473731116457E-3</v>
      </c>
    </row>
    <row r="214" spans="2:22" x14ac:dyDescent="0.2">
      <c r="B214" s="580"/>
      <c r="C214" s="581" t="s">
        <v>503</v>
      </c>
      <c r="D214" s="262">
        <v>-0.16231660743020584</v>
      </c>
      <c r="E214" s="88"/>
      <c r="F214" s="535">
        <v>1.5411191847534228E-2</v>
      </c>
      <c r="G214" s="264">
        <v>-0.19678092101917322</v>
      </c>
      <c r="H214" s="100"/>
      <c r="I214" s="262">
        <v>-9.9914316521420271E-2</v>
      </c>
      <c r="J214" s="265"/>
      <c r="K214" s="266">
        <v>0.10411545431700833</v>
      </c>
      <c r="L214" s="269">
        <v>5.1380187626803887E-3</v>
      </c>
      <c r="M214" s="142"/>
      <c r="N214" s="262">
        <v>-0.21483165131694251</v>
      </c>
      <c r="O214" s="265"/>
      <c r="P214" s="266">
        <v>5.3709806193507098E-2</v>
      </c>
      <c r="Q214" s="566">
        <v>-0.2142429910894916</v>
      </c>
      <c r="R214" s="289"/>
      <c r="S214" s="262">
        <v>-2.47605345098371E-2</v>
      </c>
      <c r="T214" s="265"/>
      <c r="U214" s="266">
        <v>1.4745242764661364E-2</v>
      </c>
      <c r="V214" s="269">
        <v>-1.2325100073229964E-2</v>
      </c>
    </row>
    <row r="215" spans="2:22" x14ac:dyDescent="0.2">
      <c r="B215" s="370"/>
      <c r="C215" s="245" t="s">
        <v>175</v>
      </c>
      <c r="D215" s="262">
        <v>-1.3775715642069919E-2</v>
      </c>
      <c r="E215" s="88"/>
      <c r="F215" s="535">
        <v>0.20834133627284185</v>
      </c>
      <c r="G215" s="264">
        <v>0.24956158739780598</v>
      </c>
      <c r="H215" s="100"/>
      <c r="I215" s="262">
        <v>-3.8794673926018791E-3</v>
      </c>
      <c r="J215" s="265"/>
      <c r="K215" s="266">
        <v>0.21107591360062183</v>
      </c>
      <c r="L215" s="269">
        <v>0.26222302699931177</v>
      </c>
      <c r="M215" s="142"/>
      <c r="N215" s="262">
        <v>-0.16463437879552201</v>
      </c>
      <c r="O215" s="265"/>
      <c r="P215" s="266">
        <v>0.1437705343333669</v>
      </c>
      <c r="Q215" s="566">
        <v>-2.4272626195823741E-2</v>
      </c>
      <c r="R215" s="289"/>
      <c r="S215" s="262">
        <v>-2.1189950262747864E-2</v>
      </c>
      <c r="T215" s="265"/>
      <c r="U215" s="266">
        <v>1.2956931377840791E-2</v>
      </c>
      <c r="V215" s="269">
        <v>-1.172184814925901E-2</v>
      </c>
    </row>
    <row r="216" spans="2:22" x14ac:dyDescent="0.2">
      <c r="B216" s="370"/>
      <c r="C216" s="245" t="s">
        <v>176</v>
      </c>
      <c r="D216" s="262">
        <v>-6.7546406187640268E-2</v>
      </c>
      <c r="E216" s="88"/>
      <c r="F216" s="535">
        <v>4.1974677544359275E-2</v>
      </c>
      <c r="G216" s="264">
        <v>-5.7449281761254786E-2</v>
      </c>
      <c r="H216" s="100"/>
      <c r="I216" s="262">
        <v>-4.9934975572575188E-2</v>
      </c>
      <c r="J216" s="265"/>
      <c r="K216" s="266">
        <v>7.8758907562168981E-2</v>
      </c>
      <c r="L216" s="269">
        <v>5.8495015354176887E-2</v>
      </c>
      <c r="M216" s="142"/>
      <c r="N216" s="262">
        <v>-0.11025132823879639</v>
      </c>
      <c r="O216" s="265"/>
      <c r="P216" s="266">
        <v>5.7719626406473365E-2</v>
      </c>
      <c r="Q216" s="566">
        <v>-0.11160256749362162</v>
      </c>
      <c r="R216" s="289"/>
      <c r="S216" s="262">
        <v>-1.0453539457066287E-2</v>
      </c>
      <c r="T216" s="265"/>
      <c r="U216" s="266">
        <v>1.2317498257618036E-2</v>
      </c>
      <c r="V216" s="269">
        <v>3.9795859628438011E-3</v>
      </c>
    </row>
    <row r="217" spans="2:22" x14ac:dyDescent="0.2">
      <c r="B217" s="580"/>
      <c r="C217" s="581" t="s">
        <v>177</v>
      </c>
      <c r="D217" s="262">
        <v>-9.1154296266117471E-2</v>
      </c>
      <c r="E217" s="88"/>
      <c r="F217" s="535">
        <v>0.11262488171687017</v>
      </c>
      <c r="G217" s="264">
        <v>2.7805795194039543E-2</v>
      </c>
      <c r="H217" s="100"/>
      <c r="I217" s="262">
        <v>-0.12173390359828416</v>
      </c>
      <c r="J217" s="265"/>
      <c r="K217" s="266">
        <v>4.7293725840802145E-2</v>
      </c>
      <c r="L217" s="269">
        <v>-0.10419182768532334</v>
      </c>
      <c r="M217" s="142"/>
      <c r="N217" s="262">
        <v>-7.6023284657779022E-2</v>
      </c>
      <c r="O217" s="265"/>
      <c r="P217" s="266">
        <v>0.18733656979041696</v>
      </c>
      <c r="Q217" s="566">
        <v>0.15230485645616809</v>
      </c>
      <c r="R217" s="289"/>
      <c r="S217" s="262">
        <v>-1.0691600499056271E-2</v>
      </c>
      <c r="T217" s="265"/>
      <c r="U217" s="266">
        <v>2.6094122423459494E-2</v>
      </c>
      <c r="V217" s="269">
        <v>2.0356122677557764E-2</v>
      </c>
    </row>
    <row r="218" spans="2:22" x14ac:dyDescent="0.2">
      <c r="B218" s="370"/>
      <c r="C218" s="245" t="s">
        <v>504</v>
      </c>
      <c r="D218" s="262">
        <v>-5.1477596014287419E-2</v>
      </c>
      <c r="E218" s="88"/>
      <c r="F218" s="535">
        <v>3.915861027110841E-2</v>
      </c>
      <c r="G218" s="264">
        <v>-3.3953567846595582E-2</v>
      </c>
      <c r="H218" s="100"/>
      <c r="I218" s="262">
        <v>-5.0669814878793219E-2</v>
      </c>
      <c r="J218" s="265"/>
      <c r="K218" s="266">
        <v>3.6182918788204683E-2</v>
      </c>
      <c r="L218" s="269">
        <v>-3.949770657214971E-2</v>
      </c>
      <c r="M218" s="142"/>
      <c r="N218" s="262">
        <v>-6.2557012036231083E-2</v>
      </c>
      <c r="O218" s="265"/>
      <c r="P218" s="266">
        <v>6.2081768895705228E-2</v>
      </c>
      <c r="Q218" s="566">
        <v>-1.3684709332388478E-3</v>
      </c>
      <c r="R218" s="289"/>
      <c r="S218" s="262">
        <v>-1.0595847684706066E-2</v>
      </c>
      <c r="T218" s="265"/>
      <c r="U218" s="266">
        <v>7.9526941967706846E-3</v>
      </c>
      <c r="V218" s="269">
        <v>-6.9278991046115143E-3</v>
      </c>
    </row>
    <row r="219" spans="2:22" x14ac:dyDescent="0.2">
      <c r="B219" s="370"/>
      <c r="C219" s="245" t="s">
        <v>178</v>
      </c>
      <c r="D219" s="262">
        <v>-5.8069539243891334E-2</v>
      </c>
      <c r="E219" s="88"/>
      <c r="F219" s="535">
        <v>1.4623241760939112E-3</v>
      </c>
      <c r="G219" s="264">
        <v>-0.17576791933528668</v>
      </c>
      <c r="H219" s="100"/>
      <c r="I219" s="262">
        <v>-5.0216754522988835E-2</v>
      </c>
      <c r="J219" s="265"/>
      <c r="K219" s="266">
        <v>1.5655016132552782E-2</v>
      </c>
      <c r="L219" s="269">
        <v>-0.10852675298050984</v>
      </c>
      <c r="M219" s="142"/>
      <c r="N219" s="262">
        <v>-4.8324824509368612E-2</v>
      </c>
      <c r="O219" s="265"/>
      <c r="P219" s="266">
        <v>3.8782663134169386E-2</v>
      </c>
      <c r="Q219" s="566">
        <v>-3.9149503446654306E-2</v>
      </c>
      <c r="R219" s="289"/>
      <c r="S219" s="262">
        <v>-3.0276974748572032E-3</v>
      </c>
      <c r="T219" s="265"/>
      <c r="U219" s="266">
        <v>1.5531012777019347E-2</v>
      </c>
      <c r="V219" s="269">
        <v>3.2752795456960741E-2</v>
      </c>
    </row>
    <row r="220" spans="2:22" x14ac:dyDescent="0.2">
      <c r="B220" s="580"/>
      <c r="C220" s="581" t="s">
        <v>179</v>
      </c>
      <c r="D220" s="262">
        <v>-4.5210462626797204E-2</v>
      </c>
      <c r="E220" s="88"/>
      <c r="F220" s="535">
        <v>0.14053891614457398</v>
      </c>
      <c r="G220" s="264">
        <v>0.14413046771338187</v>
      </c>
      <c r="H220" s="100"/>
      <c r="I220" s="262">
        <v>-3.4129030807571792E-2</v>
      </c>
      <c r="J220" s="265"/>
      <c r="K220" s="266">
        <v>0.14875307595143239</v>
      </c>
      <c r="L220" s="269">
        <v>0.16934325595874528</v>
      </c>
      <c r="M220" s="142"/>
      <c r="N220" s="262">
        <v>-0.14213812037883397</v>
      </c>
      <c r="O220" s="265"/>
      <c r="P220" s="266">
        <v>0.11784084713792706</v>
      </c>
      <c r="Q220" s="566">
        <v>-3.35160837749576E-2</v>
      </c>
      <c r="R220" s="289"/>
      <c r="S220" s="262">
        <v>-1.7288514479480141E-2</v>
      </c>
      <c r="T220" s="265"/>
      <c r="U220" s="266">
        <v>1.2286832864657054E-2</v>
      </c>
      <c r="V220" s="269">
        <v>-8.2219343040226128E-3</v>
      </c>
    </row>
    <row r="221" spans="2:22" x14ac:dyDescent="0.2">
      <c r="B221" s="615"/>
      <c r="C221" s="634" t="s">
        <v>558</v>
      </c>
      <c r="D221" s="271">
        <v>-8.0975109773149562E-2</v>
      </c>
      <c r="E221" s="90"/>
      <c r="F221" s="536">
        <v>6.1982281821627572E-2</v>
      </c>
      <c r="G221" s="273">
        <v>-3.3835610896253102E-2</v>
      </c>
      <c r="H221" s="100"/>
      <c r="I221" s="271">
        <v>-8.652584955426848E-2</v>
      </c>
      <c r="J221" s="274"/>
      <c r="K221" s="275">
        <v>3.7665258527998562E-2</v>
      </c>
      <c r="L221" s="286">
        <v>-9.1018139945929291E-2</v>
      </c>
      <c r="M221" s="142"/>
      <c r="N221" s="271">
        <v>-7.8681652969120622E-2</v>
      </c>
      <c r="O221" s="274"/>
      <c r="P221" s="275">
        <v>0.10941702588885292</v>
      </c>
      <c r="Q221" s="592">
        <v>5.8805911380999824E-2</v>
      </c>
      <c r="R221" s="289"/>
      <c r="S221" s="271">
        <v>-1.3532281072064905E-2</v>
      </c>
      <c r="T221" s="274"/>
      <c r="U221" s="275">
        <v>1.4399890917049284E-2</v>
      </c>
      <c r="V221" s="286">
        <v>1.5100981284663958E-3</v>
      </c>
    </row>
    <row r="222" spans="2:22" x14ac:dyDescent="0.2">
      <c r="B222" s="369" t="s">
        <v>87</v>
      </c>
      <c r="C222" s="251" t="s">
        <v>174</v>
      </c>
      <c r="D222" s="253">
        <v>-0.15027440975612649</v>
      </c>
      <c r="E222" s="87"/>
      <c r="F222" s="534">
        <v>8.4071692642939289E-2</v>
      </c>
      <c r="G222" s="255">
        <v>-9.6541282412672777E-2</v>
      </c>
      <c r="H222" s="100"/>
      <c r="I222" s="253">
        <v>-9.233400484026022E-2</v>
      </c>
      <c r="J222" s="256"/>
      <c r="K222" s="257">
        <v>0.15828777451835652</v>
      </c>
      <c r="L222" s="285">
        <v>8.7727732766648983E-2</v>
      </c>
      <c r="M222" s="142"/>
      <c r="N222" s="253">
        <v>-0.23881983354360484</v>
      </c>
      <c r="O222" s="256"/>
      <c r="P222" s="257">
        <v>0.10421825931228526</v>
      </c>
      <c r="Q222" s="591">
        <v>-0.18749444216526318</v>
      </c>
      <c r="R222" s="289"/>
      <c r="S222" s="253">
        <v>-1.6070850586461717E-2</v>
      </c>
      <c r="T222" s="256"/>
      <c r="U222" s="257">
        <v>1.362576314642564E-2</v>
      </c>
      <c r="V222" s="285">
        <v>-3.3904799590911811E-3</v>
      </c>
    </row>
    <row r="223" spans="2:22" x14ac:dyDescent="0.2">
      <c r="B223" s="580"/>
      <c r="C223" s="581" t="s">
        <v>503</v>
      </c>
      <c r="D223" s="262">
        <v>-0.12300970640651826</v>
      </c>
      <c r="E223" s="88"/>
      <c r="F223" s="535">
        <v>0.20419241969430674</v>
      </c>
      <c r="G223" s="264">
        <v>9.1492793406229581E-2</v>
      </c>
      <c r="H223" s="100"/>
      <c r="I223" s="262">
        <v>-0.1583576286307318</v>
      </c>
      <c r="J223" s="265"/>
      <c r="K223" s="266">
        <v>0.10670219460457955</v>
      </c>
      <c r="L223" s="269">
        <v>-6.1415058616978553E-2</v>
      </c>
      <c r="M223" s="142"/>
      <c r="N223" s="262">
        <v>-0.13709853015944337</v>
      </c>
      <c r="O223" s="265"/>
      <c r="P223" s="266">
        <v>0.28442131661958581</v>
      </c>
      <c r="Q223" s="566">
        <v>0.16987960404057106</v>
      </c>
      <c r="R223" s="289"/>
      <c r="S223" s="262">
        <v>-1.0502265668460374E-2</v>
      </c>
      <c r="T223" s="265"/>
      <c r="U223" s="266">
        <v>2.4986904814662113E-2</v>
      </c>
      <c r="V223" s="269">
        <v>1.6807604927606641E-2</v>
      </c>
    </row>
    <row r="224" spans="2:22" x14ac:dyDescent="0.2">
      <c r="B224" s="370"/>
      <c r="C224" s="245" t="s">
        <v>175</v>
      </c>
      <c r="D224" s="262">
        <v>-9.0090886742015069E-2</v>
      </c>
      <c r="E224" s="88"/>
      <c r="F224" s="535">
        <v>0.20490658253273983</v>
      </c>
      <c r="G224" s="264">
        <v>0.14842811173496118</v>
      </c>
      <c r="H224" s="100"/>
      <c r="I224" s="262">
        <v>-0.11265547336065924</v>
      </c>
      <c r="J224" s="265"/>
      <c r="K224" s="266">
        <v>0.13581343162078197</v>
      </c>
      <c r="L224" s="269">
        <v>3.0334410732860036E-2</v>
      </c>
      <c r="M224" s="142"/>
      <c r="N224" s="262">
        <v>-0.16285688006948651</v>
      </c>
      <c r="O224" s="265"/>
      <c r="P224" s="266">
        <v>0.22334500095531545</v>
      </c>
      <c r="Q224" s="566">
        <v>7.5949013175336116E-2</v>
      </c>
      <c r="R224" s="289"/>
      <c r="S224" s="262">
        <v>-3.0809075369439463E-2</v>
      </c>
      <c r="T224" s="265"/>
      <c r="U224" s="266">
        <v>-3.6054127533361596E-4</v>
      </c>
      <c r="V224" s="269">
        <v>-4.2148744322643955E-2</v>
      </c>
    </row>
    <row r="225" spans="2:22" x14ac:dyDescent="0.2">
      <c r="B225" s="370"/>
      <c r="C225" s="245" t="s">
        <v>176</v>
      </c>
      <c r="D225" s="262">
        <v>-7.7801881402828288E-2</v>
      </c>
      <c r="E225" s="88"/>
      <c r="F225" s="535">
        <v>0.1304588493113906</v>
      </c>
      <c r="G225" s="264">
        <v>9.7763344823940543E-2</v>
      </c>
      <c r="H225" s="100"/>
      <c r="I225" s="262">
        <v>-8.0588876511674415E-2</v>
      </c>
      <c r="J225" s="265"/>
      <c r="K225" s="266">
        <v>8.7346896166762819E-2</v>
      </c>
      <c r="L225" s="269">
        <v>1.3072099489399896E-2</v>
      </c>
      <c r="M225" s="142"/>
      <c r="N225" s="262">
        <v>-0.11557985913197956</v>
      </c>
      <c r="O225" s="265"/>
      <c r="P225" s="266">
        <v>0.15238040919402457</v>
      </c>
      <c r="Q225" s="566">
        <v>6.6771944007105524E-2</v>
      </c>
      <c r="R225" s="289"/>
      <c r="S225" s="262">
        <v>-1.4917219499239647E-2</v>
      </c>
      <c r="T225" s="265"/>
      <c r="U225" s="266">
        <v>5.8188213078107388E-3</v>
      </c>
      <c r="V225" s="269">
        <v>-1.8066333836720943E-2</v>
      </c>
    </row>
    <row r="226" spans="2:22" x14ac:dyDescent="0.2">
      <c r="B226" s="580"/>
      <c r="C226" s="581" t="s">
        <v>177</v>
      </c>
      <c r="D226" s="262">
        <v>-0.14292009045506271</v>
      </c>
      <c r="E226" s="88"/>
      <c r="F226" s="535">
        <v>3.4861042555198854E-2</v>
      </c>
      <c r="G226" s="264">
        <v>-0.18800184942737494</v>
      </c>
      <c r="H226" s="100"/>
      <c r="I226" s="262">
        <v>-0.13399859505021366</v>
      </c>
      <c r="J226" s="265"/>
      <c r="K226" s="266">
        <v>1.8772308820856953E-2</v>
      </c>
      <c r="L226" s="269">
        <v>-0.20396048943523601</v>
      </c>
      <c r="M226" s="142"/>
      <c r="N226" s="262">
        <v>-0.11186634378162535</v>
      </c>
      <c r="O226" s="265"/>
      <c r="P226" s="266">
        <v>0.12204047026383344</v>
      </c>
      <c r="Q226" s="566">
        <v>2.1067277020138137E-2</v>
      </c>
      <c r="R226" s="289"/>
      <c r="S226" s="262">
        <v>-1.1781581071437432E-2</v>
      </c>
      <c r="T226" s="265"/>
      <c r="U226" s="266">
        <v>1.4788469224152646E-2</v>
      </c>
      <c r="V226" s="269">
        <v>4.6602814953740097E-3</v>
      </c>
    </row>
    <row r="227" spans="2:22" x14ac:dyDescent="0.2">
      <c r="B227" s="370"/>
      <c r="C227" s="245" t="s">
        <v>504</v>
      </c>
      <c r="D227" s="262">
        <v>-7.8344278262837047E-2</v>
      </c>
      <c r="E227" s="88"/>
      <c r="F227" s="535">
        <v>2.8401808705396877E-2</v>
      </c>
      <c r="G227" s="264">
        <v>-0.13665021181721515</v>
      </c>
      <c r="H227" s="100"/>
      <c r="I227" s="262">
        <v>-5.3007947729761973E-2</v>
      </c>
      <c r="J227" s="265"/>
      <c r="K227" s="266">
        <v>0.10914102398681069</v>
      </c>
      <c r="L227" s="269">
        <v>0.12389204866958183</v>
      </c>
      <c r="M227" s="142"/>
      <c r="N227" s="262">
        <v>-0.14316623712970081</v>
      </c>
      <c r="O227" s="265"/>
      <c r="P227" s="266">
        <v>5.0670654162682571E-2</v>
      </c>
      <c r="Q227" s="566">
        <v>-0.22354694825460719</v>
      </c>
      <c r="R227" s="289"/>
      <c r="S227" s="262">
        <v>-1.6427999086003776E-3</v>
      </c>
      <c r="T227" s="265"/>
      <c r="U227" s="266">
        <v>1.5222762756071042E-2</v>
      </c>
      <c r="V227" s="269">
        <v>3.3165797491256852E-2</v>
      </c>
    </row>
    <row r="228" spans="2:22" x14ac:dyDescent="0.2">
      <c r="B228" s="370"/>
      <c r="C228" s="245" t="s">
        <v>178</v>
      </c>
      <c r="D228" s="262">
        <v>-7.8112749412755145E-2</v>
      </c>
      <c r="E228" s="88"/>
      <c r="F228" s="535">
        <v>4.190948042453279E-2</v>
      </c>
      <c r="G228" s="264">
        <v>-9.5424502812566966E-2</v>
      </c>
      <c r="H228" s="100"/>
      <c r="I228" s="262">
        <v>-6.6206526613750094E-2</v>
      </c>
      <c r="J228" s="265"/>
      <c r="K228" s="266">
        <v>6.0748864945454749E-2</v>
      </c>
      <c r="L228" s="269">
        <v>-1.3605439675750567E-2</v>
      </c>
      <c r="M228" s="142"/>
      <c r="N228" s="262">
        <v>-9.9455978012307766E-2</v>
      </c>
      <c r="O228" s="265"/>
      <c r="P228" s="266">
        <v>7.5037610530197169E-2</v>
      </c>
      <c r="Q228" s="566">
        <v>-6.6910874667352627E-2</v>
      </c>
      <c r="R228" s="289"/>
      <c r="S228" s="262">
        <v>-5.3683106789646044E-3</v>
      </c>
      <c r="T228" s="265"/>
      <c r="U228" s="266">
        <v>1.1695550516781002E-2</v>
      </c>
      <c r="V228" s="269">
        <v>1.5270999570102703E-2</v>
      </c>
    </row>
    <row r="229" spans="2:22" x14ac:dyDescent="0.2">
      <c r="B229" s="580"/>
      <c r="C229" s="581" t="s">
        <v>179</v>
      </c>
      <c r="D229" s="262">
        <v>-7.1450974408620513E-2</v>
      </c>
      <c r="E229" s="88"/>
      <c r="F229" s="535">
        <v>0.1609346636023789</v>
      </c>
      <c r="G229" s="264">
        <v>0.15250133731217191</v>
      </c>
      <c r="H229" s="100"/>
      <c r="I229" s="262">
        <v>-8.6022449014112448E-2</v>
      </c>
      <c r="J229" s="265"/>
      <c r="K229" s="266">
        <v>7.9990106801872449E-2</v>
      </c>
      <c r="L229" s="269">
        <v>-1.1570652710540634E-2</v>
      </c>
      <c r="M229" s="142"/>
      <c r="N229" s="262">
        <v>-9.6815409957382192E-2</v>
      </c>
      <c r="O229" s="265"/>
      <c r="P229" s="266">
        <v>0.1893976218643954</v>
      </c>
      <c r="Q229" s="566">
        <v>0.15839236418912214</v>
      </c>
      <c r="R229" s="289"/>
      <c r="S229" s="262">
        <v>-1.2253112757453827E-2</v>
      </c>
      <c r="T229" s="265"/>
      <c r="U229" s="266">
        <v>9.3192932584686642E-3</v>
      </c>
      <c r="V229" s="269">
        <v>-5.6001479452141255E-3</v>
      </c>
    </row>
    <row r="230" spans="2:22" x14ac:dyDescent="0.2">
      <c r="B230" s="615"/>
      <c r="C230" s="634" t="s">
        <v>558</v>
      </c>
      <c r="D230" s="271">
        <v>-0.1181409520027982</v>
      </c>
      <c r="E230" s="90"/>
      <c r="F230" s="536">
        <v>4.0409389380678264E-2</v>
      </c>
      <c r="G230" s="273">
        <v>-0.1526050188942594</v>
      </c>
      <c r="H230" s="100"/>
      <c r="I230" s="271">
        <v>-8.2620218685431498E-2</v>
      </c>
      <c r="J230" s="274"/>
      <c r="K230" s="275">
        <v>0.10898911897111956</v>
      </c>
      <c r="L230" s="286">
        <v>4.5614311177280376E-2</v>
      </c>
      <c r="M230" s="142"/>
      <c r="N230" s="271">
        <v>-0.17211073721227099</v>
      </c>
      <c r="O230" s="274"/>
      <c r="P230" s="275">
        <v>7.625846609548223E-2</v>
      </c>
      <c r="Q230" s="592">
        <v>-0.18306240633418142</v>
      </c>
      <c r="R230" s="289"/>
      <c r="S230" s="271">
        <v>-7.5144233183057144E-3</v>
      </c>
      <c r="T230" s="274"/>
      <c r="U230" s="275">
        <v>1.5762615109324953E-2</v>
      </c>
      <c r="V230" s="286">
        <v>1.459293401593106E-2</v>
      </c>
    </row>
    <row r="231" spans="2:22" x14ac:dyDescent="0.2">
      <c r="B231" s="369" t="s">
        <v>88</v>
      </c>
      <c r="C231" s="251" t="s">
        <v>174</v>
      </c>
      <c r="D231" s="253">
        <v>-0.10527879242923802</v>
      </c>
      <c r="E231" s="87"/>
      <c r="F231" s="534">
        <v>-6.2393648699184817E-4</v>
      </c>
      <c r="G231" s="255">
        <v>-0.14762856459093066</v>
      </c>
      <c r="H231" s="100"/>
      <c r="I231" s="253">
        <v>-0.10672139288762651</v>
      </c>
      <c r="J231" s="256"/>
      <c r="K231" s="257">
        <v>-9.6917394289814246E-3</v>
      </c>
      <c r="L231" s="285">
        <v>-0.17021696259444352</v>
      </c>
      <c r="M231" s="142"/>
      <c r="N231" s="253">
        <v>-5.1471976640496409E-2</v>
      </c>
      <c r="O231" s="256"/>
      <c r="P231" s="257">
        <v>8.9279424169906474E-2</v>
      </c>
      <c r="Q231" s="591">
        <v>5.8897965903101375E-2</v>
      </c>
      <c r="R231" s="289"/>
      <c r="S231" s="253">
        <v>2.9498448930348302E-4</v>
      </c>
      <c r="T231" s="256"/>
      <c r="U231" s="257">
        <v>2.7002059639728515E-2</v>
      </c>
      <c r="V231" s="285">
        <v>3.614682348728783E-2</v>
      </c>
    </row>
    <row r="232" spans="2:22" x14ac:dyDescent="0.2">
      <c r="B232" s="580"/>
      <c r="C232" s="581" t="s">
        <v>503</v>
      </c>
      <c r="D232" s="262">
        <v>-7.3308854165109683E-2</v>
      </c>
      <c r="E232" s="88"/>
      <c r="F232" s="535">
        <v>5.6412819840425954E-2</v>
      </c>
      <c r="G232" s="264">
        <v>-2.0306645636352056E-2</v>
      </c>
      <c r="H232" s="100"/>
      <c r="I232" s="262">
        <v>-0.10769291759298827</v>
      </c>
      <c r="J232" s="265"/>
      <c r="K232" s="266">
        <v>1.4648896607346425E-2</v>
      </c>
      <c r="L232" s="269">
        <v>-0.11394917731115052</v>
      </c>
      <c r="M232" s="142"/>
      <c r="N232" s="262">
        <v>-5.8826908022279384E-2</v>
      </c>
      <c r="O232" s="265"/>
      <c r="P232" s="266">
        <v>0.11766823154805764</v>
      </c>
      <c r="Q232" s="566">
        <v>7.3092689895359789E-2</v>
      </c>
      <c r="R232" s="289"/>
      <c r="S232" s="262">
        <v>-2.3559933893242579E-2</v>
      </c>
      <c r="T232" s="265"/>
      <c r="U232" s="266">
        <v>6.2532707580627116E-3</v>
      </c>
      <c r="V232" s="269">
        <v>-2.0525177714441734E-2</v>
      </c>
    </row>
    <row r="233" spans="2:22" x14ac:dyDescent="0.2">
      <c r="B233" s="370"/>
      <c r="C233" s="245" t="s">
        <v>175</v>
      </c>
      <c r="D233" s="262">
        <v>-2.5902825693118893E-2</v>
      </c>
      <c r="E233" s="88"/>
      <c r="F233" s="535">
        <v>9.8802090569133333E-2</v>
      </c>
      <c r="G233" s="264">
        <v>9.51321415642363E-2</v>
      </c>
      <c r="H233" s="100"/>
      <c r="I233" s="262">
        <v>-2.3395379038612316E-2</v>
      </c>
      <c r="J233" s="265"/>
      <c r="K233" s="266">
        <v>0.10193257191439063</v>
      </c>
      <c r="L233" s="269">
        <v>0.10144579486823183</v>
      </c>
      <c r="M233" s="142"/>
      <c r="N233" s="262">
        <v>-9.4019187771492485E-2</v>
      </c>
      <c r="O233" s="265"/>
      <c r="P233" s="266">
        <v>8.1493445918900231E-2</v>
      </c>
      <c r="Q233" s="566">
        <v>-1.5639239736469579E-2</v>
      </c>
      <c r="R233" s="289"/>
      <c r="S233" s="262">
        <v>-1.6496510956553877E-2</v>
      </c>
      <c r="T233" s="265"/>
      <c r="U233" s="266">
        <v>9.6086971037254911E-3</v>
      </c>
      <c r="V233" s="269">
        <v>-9.3292474125709866E-3</v>
      </c>
    </row>
    <row r="234" spans="2:22" x14ac:dyDescent="0.2">
      <c r="B234" s="370"/>
      <c r="C234" s="245" t="s">
        <v>176</v>
      </c>
      <c r="D234" s="262">
        <v>-4.5273640697129858E-2</v>
      </c>
      <c r="E234" s="88"/>
      <c r="F234" s="535">
        <v>2.1570582572650182E-2</v>
      </c>
      <c r="G234" s="264">
        <v>-5.279712711634478E-2</v>
      </c>
      <c r="H234" s="100"/>
      <c r="I234" s="262">
        <v>-4.3188183410917409E-2</v>
      </c>
      <c r="J234" s="265"/>
      <c r="K234" s="266">
        <v>2.4017821580572106E-2</v>
      </c>
      <c r="L234" s="269">
        <v>-4.2641509829563183E-2</v>
      </c>
      <c r="M234" s="142"/>
      <c r="N234" s="262">
        <v>-4.8107883267573912E-2</v>
      </c>
      <c r="O234" s="265"/>
      <c r="P234" s="266">
        <v>4.5554694116588496E-2</v>
      </c>
      <c r="Q234" s="566">
        <v>-5.9735776360368177E-3</v>
      </c>
      <c r="R234" s="289"/>
      <c r="S234" s="262">
        <v>-7.3217347224441547E-3</v>
      </c>
      <c r="T234" s="265"/>
      <c r="U234" s="266">
        <v>9.3012418655931111E-3</v>
      </c>
      <c r="V234" s="269">
        <v>4.2109209546272999E-3</v>
      </c>
    </row>
    <row r="235" spans="2:22" x14ac:dyDescent="0.2">
      <c r="B235" s="580"/>
      <c r="C235" s="581" t="s">
        <v>177</v>
      </c>
      <c r="D235" s="262">
        <v>-6.8235257544722192E-2</v>
      </c>
      <c r="E235" s="88"/>
      <c r="F235" s="535">
        <v>3.8929583531999143E-2</v>
      </c>
      <c r="G235" s="264">
        <v>-4.2023216713322223E-2</v>
      </c>
      <c r="H235" s="100"/>
      <c r="I235" s="262">
        <v>-2.3641855899273853E-2</v>
      </c>
      <c r="J235" s="265"/>
      <c r="K235" s="266">
        <v>9.8393976417388992E-2</v>
      </c>
      <c r="L235" s="269">
        <v>9.9336221673968744E-2</v>
      </c>
      <c r="M235" s="142"/>
      <c r="N235" s="262">
        <v>-0.13601139909410148</v>
      </c>
      <c r="O235" s="265"/>
      <c r="P235" s="266">
        <v>2.4931923450317403E-2</v>
      </c>
      <c r="Q235" s="566">
        <v>-0.15110722480989003</v>
      </c>
      <c r="R235" s="289"/>
      <c r="S235" s="262">
        <v>-1.6163767184254354E-2</v>
      </c>
      <c r="T235" s="265"/>
      <c r="U235" s="266">
        <v>9.1420860713084771E-3</v>
      </c>
      <c r="V235" s="269">
        <v>-9.8109294579214312E-3</v>
      </c>
    </row>
    <row r="236" spans="2:22" x14ac:dyDescent="0.2">
      <c r="B236" s="370"/>
      <c r="C236" s="245" t="s">
        <v>504</v>
      </c>
      <c r="D236" s="262">
        <v>-3.75454087850252E-2</v>
      </c>
      <c r="E236" s="88"/>
      <c r="F236" s="535">
        <v>1.5419263257742653E-2</v>
      </c>
      <c r="G236" s="264">
        <v>-6.056482603865973E-2</v>
      </c>
      <c r="H236" s="100"/>
      <c r="I236" s="262">
        <v>-3.7318388377279979E-2</v>
      </c>
      <c r="J236" s="265"/>
      <c r="K236" s="266">
        <v>1.6449022949303348E-2</v>
      </c>
      <c r="L236" s="269">
        <v>-5.631079959530217E-2</v>
      </c>
      <c r="M236" s="142"/>
      <c r="N236" s="262">
        <v>-3.8577433995051806E-2</v>
      </c>
      <c r="O236" s="265"/>
      <c r="P236" s="266">
        <v>3.5866517397096835E-2</v>
      </c>
      <c r="Q236" s="566">
        <v>-7.9794864307937644E-3</v>
      </c>
      <c r="R236" s="289"/>
      <c r="S236" s="262">
        <v>-7.6962923449611642E-3</v>
      </c>
      <c r="T236" s="265"/>
      <c r="U236" s="266">
        <v>6.242155846312103E-3</v>
      </c>
      <c r="V236" s="269">
        <v>-3.6887816341444105E-3</v>
      </c>
    </row>
    <row r="237" spans="2:22" x14ac:dyDescent="0.2">
      <c r="B237" s="370"/>
      <c r="C237" s="245" t="s">
        <v>178</v>
      </c>
      <c r="D237" s="262">
        <v>-3.7298346523227943E-2</v>
      </c>
      <c r="E237" s="88"/>
      <c r="F237" s="535">
        <v>7.6439302903033648E-3</v>
      </c>
      <c r="G237" s="264">
        <v>-8.9991228066209045E-2</v>
      </c>
      <c r="H237" s="100"/>
      <c r="I237" s="262">
        <v>-3.3594140497124912E-2</v>
      </c>
      <c r="J237" s="265"/>
      <c r="K237" s="266">
        <v>1.2962780218641466E-2</v>
      </c>
      <c r="L237" s="269">
        <v>-6.2871762716226826E-2</v>
      </c>
      <c r="M237" s="142"/>
      <c r="N237" s="262">
        <v>-3.3809204325642328E-2</v>
      </c>
      <c r="O237" s="265"/>
      <c r="P237" s="266">
        <v>2.9836828411927526E-2</v>
      </c>
      <c r="Q237" s="566">
        <v>-1.367400596356784E-2</v>
      </c>
      <c r="R237" s="289"/>
      <c r="S237" s="262">
        <v>-3.8962593172626814E-3</v>
      </c>
      <c r="T237" s="265"/>
      <c r="U237" s="266">
        <v>8.9469393579890075E-3</v>
      </c>
      <c r="V237" s="269">
        <v>1.3908076334627355E-2</v>
      </c>
    </row>
    <row r="238" spans="2:22" x14ac:dyDescent="0.2">
      <c r="B238" s="580"/>
      <c r="C238" s="581" t="s">
        <v>179</v>
      </c>
      <c r="D238" s="262">
        <v>-4.5085930003090219E-3</v>
      </c>
      <c r="E238" s="88"/>
      <c r="F238" s="535">
        <v>9.7995440220171662E-2</v>
      </c>
      <c r="G238" s="264">
        <v>0.15676353378023483</v>
      </c>
      <c r="H238" s="100"/>
      <c r="I238" s="262">
        <v>-3.8561096146755292E-3</v>
      </c>
      <c r="J238" s="265"/>
      <c r="K238" s="266">
        <v>9.9980477192990969E-2</v>
      </c>
      <c r="L238" s="269">
        <v>0.15768847058165139</v>
      </c>
      <c r="M238" s="142"/>
      <c r="N238" s="262">
        <v>-7.8309134250536441E-2</v>
      </c>
      <c r="O238" s="265"/>
      <c r="P238" s="266">
        <v>6.6895446994023652E-2</v>
      </c>
      <c r="Q238" s="566">
        <v>-1.722431727810117E-2</v>
      </c>
      <c r="R238" s="289"/>
      <c r="S238" s="262">
        <v>-1.3877014784401041E-2</v>
      </c>
      <c r="T238" s="265"/>
      <c r="U238" s="266">
        <v>5.1008478863410513E-3</v>
      </c>
      <c r="V238" s="269">
        <v>-1.6349777112006497E-2</v>
      </c>
    </row>
    <row r="239" spans="2:22" x14ac:dyDescent="0.2">
      <c r="B239" s="615"/>
      <c r="C239" s="634" t="s">
        <v>558</v>
      </c>
      <c r="D239" s="262">
        <v>-1.7095947990014612E-2</v>
      </c>
      <c r="E239" s="88"/>
      <c r="F239" s="535">
        <v>7.8297893032461027E-2</v>
      </c>
      <c r="G239" s="264">
        <v>0.10789024073400441</v>
      </c>
      <c r="H239" s="100"/>
      <c r="I239" s="262">
        <v>-3.1870041942876778E-2</v>
      </c>
      <c r="J239" s="265"/>
      <c r="K239" s="266">
        <v>5.2584601809723366E-2</v>
      </c>
      <c r="L239" s="269">
        <v>3.9370481178367084E-2</v>
      </c>
      <c r="M239" s="142"/>
      <c r="N239" s="262">
        <v>-3.9511504157938249E-2</v>
      </c>
      <c r="O239" s="265"/>
      <c r="P239" s="266">
        <v>8.7118119518294401E-2</v>
      </c>
      <c r="Q239" s="566">
        <v>8.246152191751896E-2</v>
      </c>
      <c r="R239" s="289"/>
      <c r="S239" s="262">
        <v>-5.5481928035077226E-3</v>
      </c>
      <c r="T239" s="265"/>
      <c r="U239" s="266">
        <v>1.2667422988264048E-2</v>
      </c>
      <c r="V239" s="269">
        <v>1.3821381664497426E-2</v>
      </c>
    </row>
    <row r="240" spans="2:22" x14ac:dyDescent="0.2">
      <c r="B240" s="369" t="s">
        <v>89</v>
      </c>
      <c r="C240" s="251" t="s">
        <v>174</v>
      </c>
      <c r="D240" s="253">
        <v>-5.2904679941383655E-2</v>
      </c>
      <c r="E240" s="87"/>
      <c r="F240" s="534">
        <v>6.0072903160276921E-2</v>
      </c>
      <c r="G240" s="255">
        <v>1.0026034598107072E-2</v>
      </c>
      <c r="H240" s="100"/>
      <c r="I240" s="253">
        <v>-9.8549884885406086E-2</v>
      </c>
      <c r="J240" s="256"/>
      <c r="K240" s="257">
        <v>4.5746674607616972E-4</v>
      </c>
      <c r="L240" s="285">
        <v>-0.14370067963396835</v>
      </c>
      <c r="M240" s="142"/>
      <c r="N240" s="253">
        <v>-3.2422171067742506E-2</v>
      </c>
      <c r="O240" s="256"/>
      <c r="P240" s="257">
        <v>0.11502658929309051</v>
      </c>
      <c r="Q240" s="591">
        <v>0.12241898955176232</v>
      </c>
      <c r="R240" s="289"/>
      <c r="S240" s="253">
        <v>-2.7181772728260941E-2</v>
      </c>
      <c r="T240" s="256"/>
      <c r="U240" s="257">
        <v>4.5255495953857548E-3</v>
      </c>
      <c r="V240" s="285">
        <v>-3.1363623143481449E-2</v>
      </c>
    </row>
    <row r="241" spans="2:22" x14ac:dyDescent="0.2">
      <c r="B241" s="580"/>
      <c r="C241" s="581" t="s">
        <v>503</v>
      </c>
      <c r="D241" s="262">
        <v>-0.10331836694785408</v>
      </c>
      <c r="E241" s="88"/>
      <c r="F241" s="535">
        <v>1.4951885348140861E-2</v>
      </c>
      <c r="G241" s="264">
        <v>-0.11262303901612856</v>
      </c>
      <c r="H241" s="100"/>
      <c r="I241" s="262">
        <v>-0.11152914737158054</v>
      </c>
      <c r="J241" s="265"/>
      <c r="K241" s="266">
        <v>3.6019859906305032E-3</v>
      </c>
      <c r="L241" s="269">
        <v>-0.13893950381275638</v>
      </c>
      <c r="M241" s="142"/>
      <c r="N241" s="262">
        <v>-7.1436296752340131E-2</v>
      </c>
      <c r="O241" s="265"/>
      <c r="P241" s="266">
        <v>9.0258551074109003E-2</v>
      </c>
      <c r="Q241" s="566">
        <v>2.541837688639649E-2</v>
      </c>
      <c r="R241" s="289"/>
      <c r="S241" s="262">
        <v>-1.8343219856623717E-2</v>
      </c>
      <c r="T241" s="265"/>
      <c r="U241" s="266">
        <v>1.7604794397155767E-2</v>
      </c>
      <c r="V241" s="269">
        <v>-9.0165894051464767E-4</v>
      </c>
    </row>
    <row r="242" spans="2:22" x14ac:dyDescent="0.2">
      <c r="B242" s="370"/>
      <c r="C242" s="245" t="s">
        <v>175</v>
      </c>
      <c r="D242" s="262">
        <v>5.5309068196476852E-4</v>
      </c>
      <c r="E242" s="88"/>
      <c r="F242" s="535">
        <v>0.12934616128759838</v>
      </c>
      <c r="G242" s="264">
        <v>0.16848280674104327</v>
      </c>
      <c r="H242" s="100"/>
      <c r="I242" s="262">
        <v>1.7523405876761836E-2</v>
      </c>
      <c r="J242" s="265"/>
      <c r="K242" s="266">
        <v>0.14700017173937724</v>
      </c>
      <c r="L242" s="269">
        <v>0.21456717942861486</v>
      </c>
      <c r="M242" s="142"/>
      <c r="N242" s="262">
        <v>-9.7424118954429081E-2</v>
      </c>
      <c r="O242" s="265"/>
      <c r="P242" s="266">
        <v>8.3220124408248483E-2</v>
      </c>
      <c r="Q242" s="566">
        <v>-1.7165640365249632E-2</v>
      </c>
      <c r="R242" s="289"/>
      <c r="S242" s="262">
        <v>-5.2730836388455663E-3</v>
      </c>
      <c r="T242" s="265"/>
      <c r="U242" s="266">
        <v>2.5693414739240882E-2</v>
      </c>
      <c r="V242" s="269">
        <v>2.8946336514528468E-2</v>
      </c>
    </row>
    <row r="243" spans="2:22" x14ac:dyDescent="0.2">
      <c r="B243" s="370"/>
      <c r="C243" s="245" t="s">
        <v>176</v>
      </c>
      <c r="D243" s="262">
        <v>-5.6583931067785628E-2</v>
      </c>
      <c r="E243" s="88"/>
      <c r="F243" s="535">
        <v>-1.0176334139511932E-3</v>
      </c>
      <c r="G243" s="264">
        <v>-0.13847123496917962</v>
      </c>
      <c r="H243" s="100"/>
      <c r="I243" s="262">
        <v>-3.8858382950362633E-2</v>
      </c>
      <c r="J243" s="265"/>
      <c r="K243" s="266">
        <v>3.1689669448866448E-2</v>
      </c>
      <c r="L243" s="269">
        <v>-1.5679547449130631E-2</v>
      </c>
      <c r="M243" s="142"/>
      <c r="N243" s="262">
        <v>-6.6208513567802968E-2</v>
      </c>
      <c r="O243" s="265"/>
      <c r="P243" s="266">
        <v>2.1431391445942728E-2</v>
      </c>
      <c r="Q243" s="566">
        <v>-0.11136247068158771</v>
      </c>
      <c r="R243" s="289"/>
      <c r="S243" s="262">
        <v>-7.4759612334348319E-3</v>
      </c>
      <c r="T243" s="265"/>
      <c r="U243" s="266">
        <v>1.3131690091815225E-2</v>
      </c>
      <c r="V243" s="269">
        <v>1.204703942279616E-2</v>
      </c>
    </row>
    <row r="244" spans="2:22" x14ac:dyDescent="0.2">
      <c r="B244" s="580"/>
      <c r="C244" s="581" t="s">
        <v>177</v>
      </c>
      <c r="D244" s="262">
        <v>-7.9532198785964556E-2</v>
      </c>
      <c r="E244" s="88"/>
      <c r="F244" s="535">
        <v>3.5866758145053787E-2</v>
      </c>
      <c r="G244" s="264">
        <v>-5.8107898500441506E-2</v>
      </c>
      <c r="H244" s="100"/>
      <c r="I244" s="262">
        <v>-6.5007707561663713E-2</v>
      </c>
      <c r="J244" s="265"/>
      <c r="K244" s="266">
        <v>5.175120378286955E-2</v>
      </c>
      <c r="L244" s="269">
        <v>-1.7643302556969397E-2</v>
      </c>
      <c r="M244" s="142"/>
      <c r="N244" s="262">
        <v>-8.8027020350449237E-2</v>
      </c>
      <c r="O244" s="265"/>
      <c r="P244" s="266">
        <v>7.3256118958989591E-2</v>
      </c>
      <c r="Q244" s="566">
        <v>-1.9992768171811736E-2</v>
      </c>
      <c r="R244" s="289"/>
      <c r="S244" s="262">
        <v>-8.9445176877079313E-3</v>
      </c>
      <c r="T244" s="265"/>
      <c r="U244" s="266">
        <v>2.4582553158364884E-2</v>
      </c>
      <c r="V244" s="269">
        <v>2.0474089454261442E-2</v>
      </c>
    </row>
    <row r="245" spans="2:22" x14ac:dyDescent="0.2">
      <c r="B245" s="370"/>
      <c r="C245" s="245" t="s">
        <v>504</v>
      </c>
      <c r="D245" s="262">
        <v>-4.4305188935535207E-2</v>
      </c>
      <c r="E245" s="88"/>
      <c r="F245" s="535">
        <v>5.3530214849552143E-3</v>
      </c>
      <c r="G245" s="264">
        <v>-0.10677651118948961</v>
      </c>
      <c r="H245" s="100"/>
      <c r="I245" s="262">
        <v>-4.0176464507277451E-2</v>
      </c>
      <c r="J245" s="265"/>
      <c r="K245" s="266">
        <v>1.3980268404785536E-2</v>
      </c>
      <c r="L245" s="269">
        <v>-6.9504419972709855E-2</v>
      </c>
      <c r="M245" s="142"/>
      <c r="N245" s="262">
        <v>-4.1285514037746968E-2</v>
      </c>
      <c r="O245" s="265"/>
      <c r="P245" s="266">
        <v>3.0187153404121383E-2</v>
      </c>
      <c r="Q245" s="566">
        <v>-3.3880321074105747E-2</v>
      </c>
      <c r="R245" s="289"/>
      <c r="S245" s="262">
        <v>-8.1623610766789097E-3</v>
      </c>
      <c r="T245" s="265"/>
      <c r="U245" s="266">
        <v>9.8199717911414026E-3</v>
      </c>
      <c r="V245" s="269">
        <v>4.046234699593523E-3</v>
      </c>
    </row>
    <row r="246" spans="2:22" x14ac:dyDescent="0.2">
      <c r="B246" s="370"/>
      <c r="C246" s="245" t="s">
        <v>178</v>
      </c>
      <c r="D246" s="262">
        <v>-2.3787672876089745E-2</v>
      </c>
      <c r="E246" s="88"/>
      <c r="F246" s="535">
        <v>4.00411448459305E-2</v>
      </c>
      <c r="G246" s="264">
        <v>4.1851192671146543E-2</v>
      </c>
      <c r="H246" s="100"/>
      <c r="I246" s="262">
        <v>-3.4522080993276083E-2</v>
      </c>
      <c r="J246" s="265"/>
      <c r="K246" s="266">
        <v>2.2274922893425895E-2</v>
      </c>
      <c r="L246" s="269">
        <v>-3.2486544971943573E-2</v>
      </c>
      <c r="M246" s="142"/>
      <c r="N246" s="262">
        <v>-3.2581663233531094E-2</v>
      </c>
      <c r="O246" s="265"/>
      <c r="P246" s="266">
        <v>5.1557904208560698E-2</v>
      </c>
      <c r="Q246" s="566">
        <v>4.9277908962129677E-2</v>
      </c>
      <c r="R246" s="289"/>
      <c r="S246" s="262">
        <v>-1.3109108529095559E-2</v>
      </c>
      <c r="T246" s="265"/>
      <c r="U246" s="266">
        <v>3.5847194344342161E-3</v>
      </c>
      <c r="V246" s="269">
        <v>-2.5041861022722607E-2</v>
      </c>
    </row>
    <row r="247" spans="2:22" x14ac:dyDescent="0.2">
      <c r="B247" s="580"/>
      <c r="C247" s="581" t="s">
        <v>179</v>
      </c>
      <c r="D247" s="262">
        <v>-1.7612639991336214E-2</v>
      </c>
      <c r="E247" s="88"/>
      <c r="F247" s="535">
        <v>8.2966076259283345E-2</v>
      </c>
      <c r="G247" s="264">
        <v>0.1088240883328687</v>
      </c>
      <c r="H247" s="100"/>
      <c r="I247" s="262">
        <v>-1.2981752131194214E-2</v>
      </c>
      <c r="J247" s="265"/>
      <c r="K247" s="266">
        <v>9.0498466155279483E-2</v>
      </c>
      <c r="L247" s="269">
        <v>0.1255738908955181</v>
      </c>
      <c r="M247" s="142"/>
      <c r="N247" s="262">
        <v>-8.0968893083836285E-2</v>
      </c>
      <c r="O247" s="265"/>
      <c r="P247" s="266">
        <v>6.1734874016359464E-2</v>
      </c>
      <c r="Q247" s="566">
        <v>-2.9420125080755984E-2</v>
      </c>
      <c r="R247" s="289"/>
      <c r="S247" s="262">
        <v>-1.583920719135052E-2</v>
      </c>
      <c r="T247" s="265"/>
      <c r="U247" s="266">
        <v>8.7684658800118494E-3</v>
      </c>
      <c r="V247" s="269">
        <v>-1.26123911605176E-2</v>
      </c>
    </row>
    <row r="248" spans="2:22" x14ac:dyDescent="0.2">
      <c r="B248" s="615"/>
      <c r="C248" s="634" t="s">
        <v>558</v>
      </c>
      <c r="D248" s="271">
        <v>-3.952464457916461E-2</v>
      </c>
      <c r="E248" s="90"/>
      <c r="F248" s="536">
        <v>4.9435915325861259E-2</v>
      </c>
      <c r="G248" s="273">
        <v>1.7737618879008311E-2</v>
      </c>
      <c r="H248" s="100"/>
      <c r="I248" s="271">
        <v>-3.4581661406668865E-2</v>
      </c>
      <c r="J248" s="274"/>
      <c r="K248" s="275">
        <v>5.7429520769356937E-2</v>
      </c>
      <c r="L248" s="286">
        <v>3.9872217503861718E-2</v>
      </c>
      <c r="M248" s="142"/>
      <c r="N248" s="271">
        <v>-7.1208934410081734E-2</v>
      </c>
      <c r="O248" s="274"/>
      <c r="P248" s="275">
        <v>5.4890418648538233E-2</v>
      </c>
      <c r="Q248" s="592">
        <v>-2.8246265874702935E-2</v>
      </c>
      <c r="R248" s="289"/>
      <c r="S248" s="271">
        <v>-1.3847779858084653E-2</v>
      </c>
      <c r="T248" s="274"/>
      <c r="U248" s="275">
        <v>1.0465852712532576E-2</v>
      </c>
      <c r="V248" s="286">
        <v>-6.1055019103511366E-3</v>
      </c>
    </row>
    <row r="249" spans="2:22" x14ac:dyDescent="0.2">
      <c r="B249" s="369" t="s">
        <v>90</v>
      </c>
      <c r="C249" s="251" t="s">
        <v>174</v>
      </c>
      <c r="D249" s="253">
        <v>-4.9603462629375858E-2</v>
      </c>
      <c r="E249" s="87"/>
      <c r="F249" s="534">
        <v>3.6640507165492012E-2</v>
      </c>
      <c r="G249" s="255">
        <v>-2.0216822597939388E-2</v>
      </c>
      <c r="H249" s="100"/>
      <c r="I249" s="253">
        <v>-5.7798214983586949E-2</v>
      </c>
      <c r="J249" s="256"/>
      <c r="K249" s="257">
        <v>2.9114823064123246E-2</v>
      </c>
      <c r="L249" s="285">
        <v>-4.4335140236522005E-2</v>
      </c>
      <c r="M249" s="142"/>
      <c r="N249" s="253">
        <v>-5.893290070940186E-2</v>
      </c>
      <c r="O249" s="256"/>
      <c r="P249" s="257">
        <v>6.1826490576815392E-2</v>
      </c>
      <c r="Q249" s="591">
        <v>4.5812272691111598E-3</v>
      </c>
      <c r="R249" s="289"/>
      <c r="S249" s="253">
        <v>-1.7761367863569154E-2</v>
      </c>
      <c r="T249" s="256"/>
      <c r="U249" s="257">
        <v>4.9345212754028298E-3</v>
      </c>
      <c r="V249" s="285">
        <v>-1.9543555269567622E-2</v>
      </c>
    </row>
    <row r="250" spans="2:22" x14ac:dyDescent="0.2">
      <c r="B250" s="580"/>
      <c r="C250" s="581" t="s">
        <v>503</v>
      </c>
      <c r="D250" s="262">
        <v>-0.109822546323102</v>
      </c>
      <c r="E250" s="88"/>
      <c r="F250" s="535">
        <v>-1.3442917761225318E-2</v>
      </c>
      <c r="G250" s="264">
        <v>-0.16235993079120037</v>
      </c>
      <c r="H250" s="100"/>
      <c r="I250" s="262">
        <v>-0.10742497514510871</v>
      </c>
      <c r="J250" s="265"/>
      <c r="K250" s="266">
        <v>-9.321707646983611E-3</v>
      </c>
      <c r="L250" s="269">
        <v>-0.15356108395554438</v>
      </c>
      <c r="M250" s="142"/>
      <c r="N250" s="262">
        <v>-6.9659841053767754E-2</v>
      </c>
      <c r="O250" s="265"/>
      <c r="P250" s="266">
        <v>6.5469185739507427E-2</v>
      </c>
      <c r="Q250" s="566">
        <v>-5.929446405155931E-3</v>
      </c>
      <c r="R250" s="289"/>
      <c r="S250" s="262">
        <v>-1.2833281445740689E-2</v>
      </c>
      <c r="T250" s="265"/>
      <c r="U250" s="266">
        <v>1.5161407423715349E-2</v>
      </c>
      <c r="V250" s="269">
        <v>2.8768617360776451E-3</v>
      </c>
    </row>
    <row r="251" spans="2:22" x14ac:dyDescent="0.2">
      <c r="B251" s="370"/>
      <c r="C251" s="245" t="s">
        <v>175</v>
      </c>
      <c r="D251" s="262">
        <v>-2.6397896084948955E-2</v>
      </c>
      <c r="E251" s="88"/>
      <c r="F251" s="535">
        <v>7.4918383713331357E-2</v>
      </c>
      <c r="G251" s="264">
        <v>6.7071552153932706E-2</v>
      </c>
      <c r="H251" s="100"/>
      <c r="I251" s="262">
        <v>-2.0823184055305047E-2</v>
      </c>
      <c r="J251" s="265"/>
      <c r="K251" s="266">
        <v>8.1302973021287597E-2</v>
      </c>
      <c r="L251" s="269">
        <v>8.4694161170672924E-2</v>
      </c>
      <c r="M251" s="142"/>
      <c r="N251" s="262">
        <v>-6.9473230627274521E-2</v>
      </c>
      <c r="O251" s="265"/>
      <c r="P251" s="266">
        <v>7.2899272878148527E-2</v>
      </c>
      <c r="Q251" s="566">
        <v>4.6008102931358241E-3</v>
      </c>
      <c r="R251" s="289"/>
      <c r="S251" s="262">
        <v>-4.2787002386695319E-3</v>
      </c>
      <c r="T251" s="265"/>
      <c r="U251" s="266">
        <v>1.9664043827143686E-2</v>
      </c>
      <c r="V251" s="269">
        <v>2.2235995888228548E-2</v>
      </c>
    </row>
    <row r="252" spans="2:22" x14ac:dyDescent="0.2">
      <c r="B252" s="370"/>
      <c r="C252" s="245" t="s">
        <v>176</v>
      </c>
      <c r="D252" s="262">
        <v>-4.236246004572447E-2</v>
      </c>
      <c r="E252" s="88"/>
      <c r="F252" s="535">
        <v>1.8418875668988421E-2</v>
      </c>
      <c r="G252" s="264">
        <v>-5.1124840057831286E-2</v>
      </c>
      <c r="H252" s="100"/>
      <c r="I252" s="262">
        <v>-4.9618003600435077E-2</v>
      </c>
      <c r="J252" s="265"/>
      <c r="K252" s="266">
        <v>3.7633892614126543E-3</v>
      </c>
      <c r="L252" s="269">
        <v>-0.10550918928417112</v>
      </c>
      <c r="M252" s="142"/>
      <c r="N252" s="262">
        <v>-2.5823605216309102E-2</v>
      </c>
      <c r="O252" s="265"/>
      <c r="P252" s="266">
        <v>5.3639827963476445E-2</v>
      </c>
      <c r="Q252" s="566">
        <v>6.6897979610004391E-2</v>
      </c>
      <c r="R252" s="289"/>
      <c r="S252" s="262">
        <v>-5.4404952969145763E-3</v>
      </c>
      <c r="T252" s="265"/>
      <c r="U252" s="266">
        <v>1.1345688081795546E-2</v>
      </c>
      <c r="V252" s="269">
        <v>1.2172993077102668E-2</v>
      </c>
    </row>
    <row r="253" spans="2:22" x14ac:dyDescent="0.2">
      <c r="B253" s="580"/>
      <c r="C253" s="581" t="s">
        <v>177</v>
      </c>
      <c r="D253" s="262">
        <v>-6.4005694726436399E-2</v>
      </c>
      <c r="E253" s="88"/>
      <c r="F253" s="535">
        <v>3.4782018820361624E-2</v>
      </c>
      <c r="G253" s="264">
        <v>-3.9562843058664997E-2</v>
      </c>
      <c r="H253" s="100"/>
      <c r="I253" s="262">
        <v>-0.11653314229142567</v>
      </c>
      <c r="J253" s="265"/>
      <c r="K253" s="266">
        <v>-3.2872944862097929E-2</v>
      </c>
      <c r="L253" s="269">
        <v>-0.21786942177919671</v>
      </c>
      <c r="M253" s="142"/>
      <c r="N253" s="262">
        <v>-8.5847299011363454E-3</v>
      </c>
      <c r="O253" s="265"/>
      <c r="P253" s="266">
        <v>0.11874539413521124</v>
      </c>
      <c r="Q253" s="566">
        <v>0.16532087380440186</v>
      </c>
      <c r="R253" s="289"/>
      <c r="S253" s="262">
        <v>-1.8088310974953288E-2</v>
      </c>
      <c r="T253" s="265"/>
      <c r="U253" s="266">
        <v>8.0665639615793497E-3</v>
      </c>
      <c r="V253" s="269">
        <v>-1.3252326731338498E-2</v>
      </c>
    </row>
    <row r="254" spans="2:22" x14ac:dyDescent="0.2">
      <c r="B254" s="370"/>
      <c r="C254" s="245" t="s">
        <v>504</v>
      </c>
      <c r="D254" s="262">
        <v>-2.3694654501306978E-2</v>
      </c>
      <c r="E254" s="88"/>
      <c r="F254" s="535">
        <v>4.1690104121412455E-2</v>
      </c>
      <c r="G254" s="264">
        <v>3.8711155283044946E-2</v>
      </c>
      <c r="H254" s="100"/>
      <c r="I254" s="262">
        <v>-3.396203939349738E-2</v>
      </c>
      <c r="J254" s="265"/>
      <c r="K254" s="266">
        <v>2.4566034334224003E-2</v>
      </c>
      <c r="L254" s="269">
        <v>-2.1644385394184503E-2</v>
      </c>
      <c r="M254" s="142"/>
      <c r="N254" s="262">
        <v>-2.8769020337469038E-2</v>
      </c>
      <c r="O254" s="265"/>
      <c r="P254" s="266">
        <v>5.7977228931379902E-2</v>
      </c>
      <c r="Q254" s="566">
        <v>6.4352063821345673E-2</v>
      </c>
      <c r="R254" s="289"/>
      <c r="S254" s="262">
        <v>-6.7992743015702368E-3</v>
      </c>
      <c r="T254" s="265"/>
      <c r="U254" s="266">
        <v>8.6160282161022467E-3</v>
      </c>
      <c r="V254" s="269">
        <v>4.0772870796722633E-3</v>
      </c>
    </row>
    <row r="255" spans="2:22" x14ac:dyDescent="0.2">
      <c r="B255" s="370"/>
      <c r="C255" s="245" t="s">
        <v>178</v>
      </c>
      <c r="D255" s="262">
        <v>-4.1207124600417408E-2</v>
      </c>
      <c r="E255" s="88"/>
      <c r="F255" s="535">
        <v>5.6343728611665533E-3</v>
      </c>
      <c r="G255" s="264">
        <v>-9.2105694812060032E-2</v>
      </c>
      <c r="H255" s="100"/>
      <c r="I255" s="262">
        <v>-3.6656412852564102E-2</v>
      </c>
      <c r="J255" s="265"/>
      <c r="K255" s="266">
        <v>1.3107863978500413E-2</v>
      </c>
      <c r="L255" s="269">
        <v>-6.0630498769384707E-2</v>
      </c>
      <c r="M255" s="142"/>
      <c r="N255" s="262">
        <v>-3.6914196962215796E-2</v>
      </c>
      <c r="O255" s="265"/>
      <c r="P255" s="266">
        <v>3.0083486847982017E-2</v>
      </c>
      <c r="Q255" s="566">
        <v>-1.9496073676095349E-2</v>
      </c>
      <c r="R255" s="289"/>
      <c r="S255" s="262">
        <v>-4.6880783375068211E-3</v>
      </c>
      <c r="T255" s="265"/>
      <c r="U255" s="266">
        <v>9.8815710884602118E-3</v>
      </c>
      <c r="V255" s="269">
        <v>1.233545944340878E-2</v>
      </c>
    </row>
    <row r="256" spans="2:22" x14ac:dyDescent="0.2">
      <c r="B256" s="580"/>
      <c r="C256" s="581" t="s">
        <v>179</v>
      </c>
      <c r="D256" s="262">
        <v>1.8080884257913502E-2</v>
      </c>
      <c r="E256" s="88"/>
      <c r="F256" s="535">
        <v>0.1189009629200166</v>
      </c>
      <c r="G256" s="264">
        <v>0.20303362499738514</v>
      </c>
      <c r="H256" s="100"/>
      <c r="I256" s="262">
        <v>4.3446590226521822E-2</v>
      </c>
      <c r="J256" s="265"/>
      <c r="K256" s="266">
        <v>0.15237535474478486</v>
      </c>
      <c r="L256" s="269">
        <v>0.27800812316670415</v>
      </c>
      <c r="M256" s="142"/>
      <c r="N256" s="262">
        <v>-0.10439757211469787</v>
      </c>
      <c r="O256" s="265"/>
      <c r="P256" s="266">
        <v>4.3090760108463425E-2</v>
      </c>
      <c r="Q256" s="566">
        <v>-7.9489478253047724E-2</v>
      </c>
      <c r="R256" s="289"/>
      <c r="S256" s="262">
        <v>-1.1559433894059473E-2</v>
      </c>
      <c r="T256" s="265"/>
      <c r="U256" s="266">
        <v>9.0927196812015942E-3</v>
      </c>
      <c r="V256" s="269">
        <v>-4.1313570252384975E-3</v>
      </c>
    </row>
    <row r="257" spans="2:26" x14ac:dyDescent="0.2">
      <c r="B257" s="615"/>
      <c r="C257" s="634" t="s">
        <v>558</v>
      </c>
      <c r="D257" s="271">
        <v>-3.1419197623457532E-2</v>
      </c>
      <c r="E257" s="90"/>
      <c r="F257" s="536">
        <v>5.2889844767312386E-2</v>
      </c>
      <c r="G257" s="273">
        <v>3.5389057322686823E-2</v>
      </c>
      <c r="H257" s="100"/>
      <c r="I257" s="271">
        <v>8.6088504865899917E-3</v>
      </c>
      <c r="J257" s="274"/>
      <c r="K257" s="275">
        <v>0.10872474571355989</v>
      </c>
      <c r="L257" s="286">
        <v>0.17558078343447556</v>
      </c>
      <c r="M257" s="142"/>
      <c r="N257" s="271">
        <v>-0.11541222805376927</v>
      </c>
      <c r="O257" s="274"/>
      <c r="P257" s="275">
        <v>1.4235677795057133E-2</v>
      </c>
      <c r="Q257" s="592">
        <v>-0.14927879889909065</v>
      </c>
      <c r="R257" s="289"/>
      <c r="S257" s="271">
        <v>-1.2964428023490415E-2</v>
      </c>
      <c r="T257" s="274"/>
      <c r="U257" s="275">
        <v>7.6508268210733026E-3</v>
      </c>
      <c r="V257" s="286">
        <v>-8.9145232257057117E-3</v>
      </c>
    </row>
    <row r="258" spans="2:26" x14ac:dyDescent="0.2">
      <c r="B258" s="369" t="s">
        <v>91</v>
      </c>
      <c r="C258" s="251" t="s">
        <v>174</v>
      </c>
      <c r="D258" s="253">
        <v>-7.818682239133562E-2</v>
      </c>
      <c r="E258" s="87"/>
      <c r="F258" s="534">
        <v>1.0391039180543127E-2</v>
      </c>
      <c r="G258" s="255">
        <v>-0.10629959309613586</v>
      </c>
      <c r="H258" s="100"/>
      <c r="I258" s="253">
        <v>-5.6938440036568158E-2</v>
      </c>
      <c r="J258" s="256"/>
      <c r="K258" s="257">
        <v>3.8680838567142509E-2</v>
      </c>
      <c r="L258" s="285">
        <v>-2.7395267291387727E-2</v>
      </c>
      <c r="M258" s="142"/>
      <c r="N258" s="253">
        <v>-8.8456821517827425E-2</v>
      </c>
      <c r="O258" s="256"/>
      <c r="P258" s="257">
        <v>3.9708668143915368E-2</v>
      </c>
      <c r="Q258" s="591">
        <v>-7.7803455064708593E-2</v>
      </c>
      <c r="R258" s="289"/>
      <c r="S258" s="253">
        <v>-1.25719086886438E-2</v>
      </c>
      <c r="T258" s="256"/>
      <c r="U258" s="257">
        <v>1.3361937056098587E-2</v>
      </c>
      <c r="V258" s="285">
        <v>1.1669290403381917E-3</v>
      </c>
    </row>
    <row r="259" spans="2:26" x14ac:dyDescent="0.2">
      <c r="B259" s="580"/>
      <c r="C259" s="581" t="s">
        <v>503</v>
      </c>
      <c r="D259" s="262">
        <v>-9.9539314461204134E-2</v>
      </c>
      <c r="E259" s="88"/>
      <c r="F259" s="535">
        <v>-2.9379684426795588E-3</v>
      </c>
      <c r="G259" s="264">
        <v>-0.14583849667817264</v>
      </c>
      <c r="H259" s="100"/>
      <c r="I259" s="262">
        <v>-9.9872566774321492E-2</v>
      </c>
      <c r="J259" s="265"/>
      <c r="K259" s="266">
        <v>-4.1906326545589068E-3</v>
      </c>
      <c r="L259" s="269">
        <v>-0.14712677965542342</v>
      </c>
      <c r="M259" s="142"/>
      <c r="N259" s="262">
        <v>-6.8609785436083051E-2</v>
      </c>
      <c r="O259" s="265"/>
      <c r="P259" s="266">
        <v>6.4733728635158069E-2</v>
      </c>
      <c r="Q259" s="566">
        <v>-5.9528049878097523E-3</v>
      </c>
      <c r="R259" s="289"/>
      <c r="S259" s="262">
        <v>-1.7191963551194907E-2</v>
      </c>
      <c r="T259" s="265"/>
      <c r="U259" s="266">
        <v>1.1729990225273219E-2</v>
      </c>
      <c r="V259" s="269">
        <v>-7.2341804795634131E-3</v>
      </c>
    </row>
    <row r="260" spans="2:26" x14ac:dyDescent="0.2">
      <c r="B260" s="370"/>
      <c r="C260" s="245" t="s">
        <v>175</v>
      </c>
      <c r="D260" s="262">
        <v>-2.1518149137005574E-2</v>
      </c>
      <c r="E260" s="88"/>
      <c r="F260" s="535">
        <v>8.8112487370672191E-2</v>
      </c>
      <c r="G260" s="264">
        <v>9.3723127902531025E-2</v>
      </c>
      <c r="H260" s="100"/>
      <c r="I260" s="262">
        <v>-3.922263475835653E-2</v>
      </c>
      <c r="J260" s="265"/>
      <c r="K260" s="266">
        <v>6.3341045224863834E-2</v>
      </c>
      <c r="L260" s="269">
        <v>3.4801381103596603E-2</v>
      </c>
      <c r="M260" s="142"/>
      <c r="N260" s="262">
        <v>-5.4632853256228783E-2</v>
      </c>
      <c r="O260" s="265"/>
      <c r="P260" s="266">
        <v>9.3813190757970996E-2</v>
      </c>
      <c r="Q260" s="566">
        <v>5.4090637747187344E-2</v>
      </c>
      <c r="R260" s="289"/>
      <c r="S260" s="262">
        <v>-1.4644868775527219E-2</v>
      </c>
      <c r="T260" s="265"/>
      <c r="U260" s="266">
        <v>1.1349278510110127E-2</v>
      </c>
      <c r="V260" s="269">
        <v>-4.8565202493331613E-3</v>
      </c>
    </row>
    <row r="261" spans="2:26" x14ac:dyDescent="0.2">
      <c r="B261" s="370"/>
      <c r="C261" s="245" t="s">
        <v>176</v>
      </c>
      <c r="D261" s="262">
        <v>-3.6389384953096807E-2</v>
      </c>
      <c r="E261" s="88"/>
      <c r="F261" s="535">
        <v>3.4264835223096715E-2</v>
      </c>
      <c r="G261" s="264">
        <v>-4.4340859925577044E-3</v>
      </c>
      <c r="H261" s="100"/>
      <c r="I261" s="262">
        <v>-3.2040320685790949E-2</v>
      </c>
      <c r="J261" s="265"/>
      <c r="K261" s="266">
        <v>4.0095061161869075E-2</v>
      </c>
      <c r="L261" s="269">
        <v>1.6474481956354235E-2</v>
      </c>
      <c r="M261" s="142"/>
      <c r="N261" s="262">
        <v>-5.5071147637873567E-2</v>
      </c>
      <c r="O261" s="265"/>
      <c r="P261" s="266">
        <v>4.456195057533021E-2</v>
      </c>
      <c r="Q261" s="566">
        <v>-2.1592119229338787E-2</v>
      </c>
      <c r="R261" s="289"/>
      <c r="S261" s="262">
        <v>-9.3849106838761256E-3</v>
      </c>
      <c r="T261" s="265"/>
      <c r="U261" s="266">
        <v>9.0550038274109859E-3</v>
      </c>
      <c r="V261" s="269">
        <v>-6.8533149835384968E-4</v>
      </c>
    </row>
    <row r="262" spans="2:26" x14ac:dyDescent="0.2">
      <c r="B262" s="580"/>
      <c r="C262" s="581" t="s">
        <v>177</v>
      </c>
      <c r="D262" s="262">
        <v>-8.9149575205288989E-2</v>
      </c>
      <c r="E262" s="88"/>
      <c r="F262" s="535">
        <v>2.0888402937240758E-2</v>
      </c>
      <c r="G262" s="264">
        <v>-8.8629401857500428E-2</v>
      </c>
      <c r="H262" s="100"/>
      <c r="I262" s="262">
        <v>-9.7255704409978397E-2</v>
      </c>
      <c r="J262" s="265"/>
      <c r="K262" s="266">
        <v>8.9734207152191853E-3</v>
      </c>
      <c r="L262" s="269">
        <v>-0.11539372868057271</v>
      </c>
      <c r="M262" s="142"/>
      <c r="N262" s="262">
        <v>-6.7430213858128987E-2</v>
      </c>
      <c r="O262" s="265"/>
      <c r="P262" s="266">
        <v>8.2988964820368508E-2</v>
      </c>
      <c r="Q262" s="566">
        <v>2.1189463268316826E-2</v>
      </c>
      <c r="R262" s="289"/>
      <c r="S262" s="262">
        <v>-1.7545747071939538E-2</v>
      </c>
      <c r="T262" s="265"/>
      <c r="U262" s="266">
        <v>1.3083386607468078E-2</v>
      </c>
      <c r="V262" s="269">
        <v>-5.5808157709078959E-3</v>
      </c>
    </row>
    <row r="263" spans="2:26" x14ac:dyDescent="0.2">
      <c r="B263" s="370"/>
      <c r="C263" s="245" t="s">
        <v>504</v>
      </c>
      <c r="D263" s="262">
        <v>-2.0070461010129569E-2</v>
      </c>
      <c r="E263" s="88"/>
      <c r="F263" s="535">
        <v>5.6003383021271134E-2</v>
      </c>
      <c r="G263" s="264">
        <v>7.4153999545826466E-2</v>
      </c>
      <c r="H263" s="100"/>
      <c r="I263" s="262">
        <v>-2.5329179668355462E-2</v>
      </c>
      <c r="J263" s="265"/>
      <c r="K263" s="266">
        <v>4.5421898388652335E-2</v>
      </c>
      <c r="L263" s="269">
        <v>4.2862935416265735E-2</v>
      </c>
      <c r="M263" s="142"/>
      <c r="N263" s="262">
        <v>-4.3119675830621249E-2</v>
      </c>
      <c r="O263" s="265"/>
      <c r="P263" s="266">
        <v>5.9737557817577877E-2</v>
      </c>
      <c r="Q263" s="566">
        <v>3.3112653586877254E-2</v>
      </c>
      <c r="R263" s="289"/>
      <c r="S263" s="262">
        <v>-8.2340866484171063E-3</v>
      </c>
      <c r="T263" s="265"/>
      <c r="U263" s="266">
        <v>9.0117653445290422E-3</v>
      </c>
      <c r="V263" s="269">
        <v>1.7273669358455327E-3</v>
      </c>
    </row>
    <row r="264" spans="2:26" x14ac:dyDescent="0.2">
      <c r="B264" s="370"/>
      <c r="C264" s="245" t="s">
        <v>178</v>
      </c>
      <c r="D264" s="262">
        <v>-2.071758790023609E-2</v>
      </c>
      <c r="E264" s="88"/>
      <c r="F264" s="535">
        <v>4.6717581351153836E-2</v>
      </c>
      <c r="G264" s="264">
        <v>6.0341188092082117E-2</v>
      </c>
      <c r="H264" s="100"/>
      <c r="I264" s="262">
        <v>-2.1993884778751575E-2</v>
      </c>
      <c r="J264" s="265"/>
      <c r="K264" s="266">
        <v>4.5155037539750274E-2</v>
      </c>
      <c r="L264" s="269">
        <v>5.2657778478836993E-2</v>
      </c>
      <c r="M264" s="142"/>
      <c r="N264" s="262">
        <v>-4.8555445844061192E-2</v>
      </c>
      <c r="O264" s="265"/>
      <c r="P264" s="266">
        <v>4.5660755618731376E-2</v>
      </c>
      <c r="Q264" s="566">
        <v>-6.2914604701476574E-3</v>
      </c>
      <c r="R264" s="289"/>
      <c r="S264" s="262">
        <v>-1.0703800432228785E-2</v>
      </c>
      <c r="T264" s="265"/>
      <c r="U264" s="266">
        <v>4.9702695169799218E-3</v>
      </c>
      <c r="V264" s="269">
        <v>-1.4012108600536397E-2</v>
      </c>
    </row>
    <row r="265" spans="2:26" x14ac:dyDescent="0.2">
      <c r="B265" s="580"/>
      <c r="C265" s="581" t="s">
        <v>179</v>
      </c>
      <c r="D265" s="262">
        <v>2.7745422852665236E-4</v>
      </c>
      <c r="E265" s="88"/>
      <c r="F265" s="535">
        <v>0.11043772419739759</v>
      </c>
      <c r="G265" s="264">
        <v>0.15987766489562311</v>
      </c>
      <c r="H265" s="100"/>
      <c r="I265" s="262">
        <v>-3.0598417344473536E-2</v>
      </c>
      <c r="J265" s="265"/>
      <c r="K265" s="266">
        <v>6.7205694724190287E-2</v>
      </c>
      <c r="L265" s="269">
        <v>5.610943206947204E-2</v>
      </c>
      <c r="M265" s="142"/>
      <c r="N265" s="262">
        <v>-3.5262957562747069E-2</v>
      </c>
      <c r="O265" s="265"/>
      <c r="P265" s="266">
        <v>0.11065644076837274</v>
      </c>
      <c r="Q265" s="566">
        <v>0.10595773194335809</v>
      </c>
      <c r="R265" s="289"/>
      <c r="S265" s="262">
        <v>-1.1454356598292078E-2</v>
      </c>
      <c r="T265" s="265"/>
      <c r="U265" s="266">
        <v>1.2739938757710258E-2</v>
      </c>
      <c r="V265" s="269">
        <v>2.0354280489422731E-3</v>
      </c>
    </row>
    <row r="266" spans="2:26" x14ac:dyDescent="0.2">
      <c r="B266" s="615"/>
      <c r="C266" s="634" t="s">
        <v>558</v>
      </c>
      <c r="D266" s="271">
        <v>-4.3047248667509433E-2</v>
      </c>
      <c r="E266" s="90"/>
      <c r="F266" s="536">
        <v>4.446360465858383E-2</v>
      </c>
      <c r="G266" s="273">
        <v>2.3993931015190719E-3</v>
      </c>
      <c r="H266" s="100"/>
      <c r="I266" s="271">
        <v>-5.0150770447919546E-4</v>
      </c>
      <c r="J266" s="274"/>
      <c r="K266" s="275">
        <v>9.9070292493946624E-2</v>
      </c>
      <c r="L266" s="286">
        <v>0.15646130085708848</v>
      </c>
      <c r="M266" s="142"/>
      <c r="N266" s="271">
        <v>-0.10592130062899159</v>
      </c>
      <c r="O266" s="274"/>
      <c r="P266" s="275">
        <v>2.5198944435138024E-2</v>
      </c>
      <c r="Q266" s="592">
        <v>-0.12584676230024974</v>
      </c>
      <c r="R266" s="289"/>
      <c r="S266" s="271">
        <v>-2.8525543136252163E-3</v>
      </c>
      <c r="T266" s="274"/>
      <c r="U266" s="275">
        <v>1.928262691816468E-2</v>
      </c>
      <c r="V266" s="286">
        <v>2.8433593250484231E-2</v>
      </c>
    </row>
    <row r="267" spans="2:26" ht="9" customHeight="1" x14ac:dyDescent="0.2"/>
    <row r="268" spans="2:26" s="105" customFormat="1" ht="13.5" customHeight="1" x14ac:dyDescent="0.2">
      <c r="B268" s="279"/>
      <c r="C268" s="92" t="s">
        <v>189</v>
      </c>
      <c r="D268" s="108"/>
      <c r="E268" s="108"/>
      <c r="F268" s="108"/>
      <c r="G268" s="108"/>
      <c r="H268" s="108"/>
      <c r="I268" s="108"/>
      <c r="J268" s="108"/>
      <c r="K268" s="108"/>
      <c r="L268" s="108"/>
      <c r="M268" s="108"/>
      <c r="V268" s="108"/>
    </row>
    <row r="269" spans="2:26" s="105" customFormat="1" ht="13.5" customHeight="1" x14ac:dyDescent="0.2">
      <c r="B269" s="280"/>
      <c r="C269" s="92" t="s">
        <v>190</v>
      </c>
      <c r="D269" s="108"/>
      <c r="E269" s="108"/>
      <c r="F269" s="108"/>
      <c r="G269" s="108"/>
      <c r="H269" s="108"/>
      <c r="I269" s="108"/>
      <c r="J269" s="108"/>
      <c r="K269" s="108"/>
      <c r="L269" s="108"/>
      <c r="M269" s="108"/>
      <c r="N269" s="108"/>
      <c r="O269" s="108"/>
      <c r="P269" s="108"/>
      <c r="Q269" s="108"/>
      <c r="R269" s="108"/>
      <c r="S269" s="108"/>
      <c r="T269" s="108"/>
      <c r="U269" s="108"/>
      <c r="V269" s="108"/>
      <c r="W269" s="108"/>
      <c r="X269" s="108"/>
      <c r="Y269" s="108"/>
      <c r="Z269" s="108"/>
    </row>
    <row r="270" spans="2:26" s="105" customFormat="1" ht="13.5" customHeight="1" x14ac:dyDescent="0.2">
      <c r="B270" s="281"/>
      <c r="C270" s="92" t="s">
        <v>77</v>
      </c>
      <c r="D270" s="108"/>
      <c r="E270" s="108"/>
      <c r="F270" s="108"/>
      <c r="G270" s="108"/>
      <c r="H270" s="108"/>
      <c r="I270" s="108"/>
      <c r="J270" s="108"/>
      <c r="K270" s="108"/>
      <c r="L270" s="108"/>
      <c r="M270" s="108"/>
      <c r="N270" s="108"/>
      <c r="O270" s="108"/>
      <c r="P270" s="108"/>
      <c r="Q270" s="108"/>
      <c r="R270" s="108"/>
      <c r="S270" s="108"/>
      <c r="T270" s="108"/>
      <c r="U270" s="108"/>
      <c r="V270" s="108"/>
      <c r="W270" s="108"/>
      <c r="X270" s="108"/>
      <c r="Y270" s="108"/>
      <c r="Z270" s="108"/>
    </row>
    <row r="271" spans="2:26" s="105" customFormat="1" ht="13.5" customHeight="1" x14ac:dyDescent="0.2">
      <c r="B271" s="94" t="s">
        <v>246</v>
      </c>
      <c r="C271" s="94"/>
      <c r="D271" s="94"/>
      <c r="E271" s="94"/>
      <c r="F271" s="94"/>
      <c r="G271" s="94"/>
      <c r="H271" s="94"/>
      <c r="I271" s="94"/>
      <c r="J271" s="94"/>
      <c r="K271" s="94"/>
      <c r="L271" s="94"/>
      <c r="M271" s="94"/>
      <c r="N271" s="108"/>
      <c r="O271" s="108"/>
      <c r="P271" s="108"/>
      <c r="Q271" s="108"/>
      <c r="R271" s="108"/>
      <c r="S271" s="108"/>
      <c r="T271" s="108"/>
      <c r="U271" s="108"/>
      <c r="V271" s="108"/>
      <c r="W271" s="108"/>
      <c r="X271" s="108"/>
      <c r="Y271" s="108"/>
      <c r="Z271" s="108"/>
    </row>
    <row r="273" spans="2:32" s="83" customFormat="1" ht="13.5" customHeight="1" x14ac:dyDescent="0.2">
      <c r="B273" s="83" t="s">
        <v>510</v>
      </c>
      <c r="C273" s="83" t="s">
        <v>508</v>
      </c>
      <c r="I273" s="132"/>
      <c r="O273" s="397"/>
      <c r="S273" s="474"/>
      <c r="U273" s="474"/>
      <c r="W273" s="474"/>
      <c r="AB273" s="474"/>
      <c r="AC273" s="474"/>
      <c r="AD273" s="474"/>
      <c r="AE273" s="474"/>
      <c r="AF273" s="474"/>
    </row>
    <row r="275" spans="2:32" ht="15.75" x14ac:dyDescent="0.25">
      <c r="B275" s="150"/>
      <c r="H275" s="223"/>
      <c r="N275" s="923" t="s">
        <v>612</v>
      </c>
      <c r="O275" s="924"/>
      <c r="P275" s="924"/>
      <c r="Q275" s="924"/>
      <c r="R275" s="926"/>
      <c r="S275" s="924"/>
      <c r="T275" s="924"/>
      <c r="U275" s="924"/>
      <c r="V275" s="925"/>
    </row>
    <row r="276" spans="2:32" ht="15" x14ac:dyDescent="0.25">
      <c r="D276" s="923">
        <v>2015</v>
      </c>
      <c r="E276" s="924"/>
      <c r="F276" s="924"/>
      <c r="G276" s="925"/>
      <c r="H276" s="240"/>
      <c r="I276" s="923">
        <v>2014</v>
      </c>
      <c r="J276" s="924"/>
      <c r="K276" s="924"/>
      <c r="L276" s="925"/>
      <c r="N276" s="995" t="s">
        <v>236</v>
      </c>
      <c r="O276" s="996"/>
      <c r="P276" s="996"/>
      <c r="Q276" s="996"/>
      <c r="R276" s="333"/>
      <c r="S276" s="996" t="s">
        <v>241</v>
      </c>
      <c r="T276" s="996"/>
      <c r="U276" s="996"/>
      <c r="V276" s="997"/>
    </row>
    <row r="277" spans="2:32" x14ac:dyDescent="0.2">
      <c r="B277" s="142"/>
      <c r="C277" s="88"/>
      <c r="D277" s="369" t="s">
        <v>68</v>
      </c>
      <c r="E277" s="251"/>
      <c r="F277" s="251" t="s">
        <v>69</v>
      </c>
      <c r="G277" s="378" t="s">
        <v>67</v>
      </c>
      <c r="H277" s="245"/>
      <c r="I277" s="379" t="s">
        <v>68</v>
      </c>
      <c r="J277" s="251"/>
      <c r="K277" s="252" t="s">
        <v>69</v>
      </c>
      <c r="L277" s="378" t="s">
        <v>67</v>
      </c>
      <c r="M277" s="248"/>
      <c r="N277" s="369" t="s">
        <v>68</v>
      </c>
      <c r="O277" s="251"/>
      <c r="P277" s="252" t="s">
        <v>69</v>
      </c>
      <c r="Q277" s="369" t="s">
        <v>67</v>
      </c>
      <c r="R277" s="249"/>
      <c r="S277" s="250" t="s">
        <v>68</v>
      </c>
      <c r="T277" s="251"/>
      <c r="U277" s="252" t="s">
        <v>69</v>
      </c>
      <c r="V277" s="378" t="s">
        <v>67</v>
      </c>
    </row>
    <row r="278" spans="2:32" x14ac:dyDescent="0.2">
      <c r="B278" s="369" t="s">
        <v>399</v>
      </c>
      <c r="C278" s="251" t="s">
        <v>174</v>
      </c>
      <c r="D278" s="253">
        <v>-4.9596040680570108E-2</v>
      </c>
      <c r="E278" s="87"/>
      <c r="F278" s="534">
        <v>3.2291831151826045E-2</v>
      </c>
      <c r="G278" s="255">
        <v>-3.2584408288373737E-2</v>
      </c>
      <c r="H278" s="100"/>
      <c r="I278" s="253">
        <v>-5.3607926641476025E-2</v>
      </c>
      <c r="J278" s="256"/>
      <c r="K278" s="257">
        <v>2.3055815060520554E-2</v>
      </c>
      <c r="L278" s="285">
        <v>-5.9204613776312677E-2</v>
      </c>
      <c r="M278" s="142"/>
      <c r="N278" s="253">
        <v>-4.8097561688866558E-2</v>
      </c>
      <c r="O278" s="256"/>
      <c r="P278" s="257">
        <v>6.385679531160518E-2</v>
      </c>
      <c r="Q278" s="591">
        <v>3.1284849201038016E-2</v>
      </c>
      <c r="R278" s="289"/>
      <c r="S278" s="253">
        <v>-4.8597003084841104E-3</v>
      </c>
      <c r="T278" s="256"/>
      <c r="U278" s="257">
        <v>7.3710318790113248E-3</v>
      </c>
      <c r="V278" s="285">
        <v>4.6270703581534536E-3</v>
      </c>
    </row>
    <row r="279" spans="2:32" x14ac:dyDescent="0.2">
      <c r="B279" s="580"/>
      <c r="C279" s="581" t="s">
        <v>503</v>
      </c>
      <c r="D279" s="262">
        <v>-0.12041245945605289</v>
      </c>
      <c r="E279" s="88"/>
      <c r="F279" s="535">
        <v>-1.5006088082593239E-2</v>
      </c>
      <c r="G279" s="264">
        <v>-0.18537823769322756</v>
      </c>
      <c r="H279" s="100"/>
      <c r="I279" s="262">
        <v>-0.10891964835279713</v>
      </c>
      <c r="J279" s="265"/>
      <c r="K279" s="266">
        <v>-1.0589925728340041E-3</v>
      </c>
      <c r="L279" s="269">
        <v>-0.14849417202669754</v>
      </c>
      <c r="M279" s="142"/>
      <c r="N279" s="262">
        <v>-8.6457523059689637E-2</v>
      </c>
      <c r="O279" s="265"/>
      <c r="P279" s="266">
        <v>6.3851898615395766E-2</v>
      </c>
      <c r="Q279" s="566">
        <v>-3.3394069391147752E-2</v>
      </c>
      <c r="R279" s="289"/>
      <c r="S279" s="262">
        <v>-7.4826372879562945E-3</v>
      </c>
      <c r="T279" s="265"/>
      <c r="U279" s="266">
        <v>1.0316919456677408E-2</v>
      </c>
      <c r="V279" s="269">
        <v>3.5882346318779363E-3</v>
      </c>
    </row>
    <row r="280" spans="2:32" x14ac:dyDescent="0.2">
      <c r="B280" s="370"/>
      <c r="C280" s="245" t="s">
        <v>175</v>
      </c>
      <c r="D280" s="262">
        <v>-3.3465614150204721E-2</v>
      </c>
      <c r="E280" s="88"/>
      <c r="F280" s="535">
        <v>9.1093502986609454E-2</v>
      </c>
      <c r="G280" s="264">
        <v>7.5482592293161829E-2</v>
      </c>
      <c r="H280" s="100"/>
      <c r="I280" s="262">
        <v>-4.0888435030821131E-2</v>
      </c>
      <c r="J280" s="265"/>
      <c r="K280" s="266">
        <v>8.2806175588628905E-2</v>
      </c>
      <c r="L280" s="269">
        <v>5.4086540603732594E-2</v>
      </c>
      <c r="M280" s="142"/>
      <c r="N280" s="262">
        <v>-9.0578547299760379E-2</v>
      </c>
      <c r="O280" s="265"/>
      <c r="P280" s="266">
        <v>8.4819127082889953E-2</v>
      </c>
      <c r="Q280" s="566">
        <v>-7.2934098722919911E-3</v>
      </c>
      <c r="R280" s="289"/>
      <c r="S280" s="262">
        <v>-1.9164916671013495E-2</v>
      </c>
      <c r="T280" s="265"/>
      <c r="U280" s="266">
        <v>-2.3046518244538884E-3</v>
      </c>
      <c r="V280" s="269">
        <v>-2.8691749996651049E-2</v>
      </c>
    </row>
    <row r="281" spans="2:32" x14ac:dyDescent="0.2">
      <c r="B281" s="370"/>
      <c r="C281" s="245" t="s">
        <v>176</v>
      </c>
      <c r="D281" s="262">
        <v>-6.3945116600740717E-2</v>
      </c>
      <c r="E281" s="88"/>
      <c r="F281" s="535">
        <v>-3.5884149114567832E-5</v>
      </c>
      <c r="G281" s="264">
        <v>-0.13690542090762101</v>
      </c>
      <c r="H281" s="100"/>
      <c r="I281" s="262">
        <v>-7.4469574401323915E-2</v>
      </c>
      <c r="J281" s="265"/>
      <c r="K281" s="266">
        <v>-3.1529236949214237E-2</v>
      </c>
      <c r="L281" s="269">
        <v>-0.25715988726444028</v>
      </c>
      <c r="M281" s="142"/>
      <c r="N281" s="262">
        <v>-1.4714974198302321E-2</v>
      </c>
      <c r="O281" s="265"/>
      <c r="P281" s="266">
        <v>6.1778684545602189E-2</v>
      </c>
      <c r="Q281" s="566">
        <v>0.13719217073376705</v>
      </c>
      <c r="R281" s="289"/>
      <c r="S281" s="262">
        <v>-3.3387176042540033E-3</v>
      </c>
      <c r="T281" s="265"/>
      <c r="U281" s="266">
        <v>8.3846173508710133E-3</v>
      </c>
      <c r="V281" s="269">
        <v>9.6996733024680513E-3</v>
      </c>
    </row>
    <row r="282" spans="2:32" x14ac:dyDescent="0.2">
      <c r="B282" s="580"/>
      <c r="C282" s="581" t="s">
        <v>177</v>
      </c>
      <c r="D282" s="262">
        <v>-6.737755182387653E-2</v>
      </c>
      <c r="E282" s="88"/>
      <c r="F282" s="535">
        <v>4.554531328706532E-2</v>
      </c>
      <c r="G282" s="264">
        <v>-3.0167390330624155E-2</v>
      </c>
      <c r="H282" s="100"/>
      <c r="I282" s="262">
        <v>-5.14311865378358E-2</v>
      </c>
      <c r="J282" s="265"/>
      <c r="K282" s="266">
        <v>6.4933814624423436E-2</v>
      </c>
      <c r="L282" s="269">
        <v>1.8280225845197791E-2</v>
      </c>
      <c r="M282" s="142"/>
      <c r="N282" s="262">
        <v>-9.7764984568150401E-2</v>
      </c>
      <c r="O282" s="265"/>
      <c r="P282" s="266">
        <v>6.4131573620414259E-2</v>
      </c>
      <c r="Q282" s="566">
        <v>-4.6125516301733227E-2</v>
      </c>
      <c r="R282" s="289"/>
      <c r="S282" s="262">
        <v>-7.4109335776971468E-3</v>
      </c>
      <c r="T282" s="265"/>
      <c r="U282" s="266">
        <v>9.1123892533598577E-3</v>
      </c>
      <c r="V282" s="269">
        <v>2.3204333097548713E-3</v>
      </c>
    </row>
    <row r="283" spans="2:32" x14ac:dyDescent="0.2">
      <c r="B283" s="370"/>
      <c r="C283" s="245" t="s">
        <v>504</v>
      </c>
      <c r="D283" s="262">
        <v>-4.091725752031429E-2</v>
      </c>
      <c r="E283" s="88"/>
      <c r="F283" s="535">
        <v>2.0773838436640157E-2</v>
      </c>
      <c r="G283" s="264">
        <v>-4.887107450549337E-2</v>
      </c>
      <c r="H283" s="100"/>
      <c r="I283" s="262">
        <v>-4.6384402520765547E-2</v>
      </c>
      <c r="J283" s="265"/>
      <c r="K283" s="266">
        <v>6.8875502827038873E-3</v>
      </c>
      <c r="L283" s="269">
        <v>-0.10136728962741634</v>
      </c>
      <c r="M283" s="142"/>
      <c r="N283" s="262">
        <v>-3.0944110174931126E-2</v>
      </c>
      <c r="O283" s="265"/>
      <c r="P283" s="266">
        <v>5.0326715912270961E-2</v>
      </c>
      <c r="Q283" s="566">
        <v>5.3049350430279814E-2</v>
      </c>
      <c r="R283" s="289"/>
      <c r="S283" s="262">
        <v>-4.8734851167679819E-3</v>
      </c>
      <c r="T283" s="265"/>
      <c r="U283" s="266">
        <v>4.9026576997202873E-3</v>
      </c>
      <c r="V283" s="269">
        <v>6.7243406219722403E-5</v>
      </c>
    </row>
    <row r="284" spans="2:32" x14ac:dyDescent="0.2">
      <c r="B284" s="370"/>
      <c r="C284" s="245" t="s">
        <v>178</v>
      </c>
      <c r="D284" s="262">
        <v>-4.7649588053876687E-2</v>
      </c>
      <c r="E284" s="88"/>
      <c r="F284" s="535">
        <v>3.4400757298630583E-2</v>
      </c>
      <c r="G284" s="264">
        <v>-2.5049677902743962E-2</v>
      </c>
      <c r="H284" s="100"/>
      <c r="I284" s="262">
        <v>-4.0686987968228519E-2</v>
      </c>
      <c r="J284" s="265"/>
      <c r="K284" s="266">
        <v>4.4243801958169002E-2</v>
      </c>
      <c r="L284" s="269">
        <v>6.5769989328182728E-3</v>
      </c>
      <c r="M284" s="142"/>
      <c r="N284" s="262">
        <v>-6.6900842667559357E-2</v>
      </c>
      <c r="O284" s="265"/>
      <c r="P284" s="266">
        <v>5.0993091834749669E-2</v>
      </c>
      <c r="Q284" s="566">
        <v>-2.9957465120385877E-2</v>
      </c>
      <c r="R284" s="289"/>
      <c r="S284" s="262">
        <v>-5.6209862865138575E-3</v>
      </c>
      <c r="T284" s="265"/>
      <c r="U284" s="266">
        <v>6.5188801988907644E-3</v>
      </c>
      <c r="V284" s="269">
        <v>1.666701179191984E-3</v>
      </c>
    </row>
    <row r="285" spans="2:32" x14ac:dyDescent="0.2">
      <c r="B285" s="580"/>
      <c r="C285" s="581" t="s">
        <v>179</v>
      </c>
      <c r="D285" s="262">
        <v>1.3751659416603716E-2</v>
      </c>
      <c r="E285" s="88"/>
      <c r="F285" s="535">
        <v>0.12579244311629192</v>
      </c>
      <c r="G285" s="264">
        <v>0.22197675019494575</v>
      </c>
      <c r="H285" s="100"/>
      <c r="I285" s="262">
        <v>1.1603293853008824E-2</v>
      </c>
      <c r="J285" s="265"/>
      <c r="K285" s="266">
        <v>0.1203460092800675</v>
      </c>
      <c r="L285" s="269">
        <v>0.21317101958125559</v>
      </c>
      <c r="M285" s="142"/>
      <c r="N285" s="262">
        <v>-7.2207373057491253E-2</v>
      </c>
      <c r="O285" s="265"/>
      <c r="P285" s="266">
        <v>8.4075106434394919E-2</v>
      </c>
      <c r="Q285" s="566">
        <v>1.6870750610403541E-2</v>
      </c>
      <c r="R285" s="289"/>
      <c r="S285" s="262">
        <v>-3.8628670891399739E-3</v>
      </c>
      <c r="T285" s="265"/>
      <c r="U285" s="266">
        <v>8.1358010662243106E-3</v>
      </c>
      <c r="V285" s="269">
        <v>8.0252270363858277E-3</v>
      </c>
    </row>
    <row r="286" spans="2:32" x14ac:dyDescent="0.2">
      <c r="B286" s="615"/>
      <c r="C286" s="634" t="s">
        <v>558</v>
      </c>
      <c r="D286" s="262">
        <v>-2.0384106362996687E-2</v>
      </c>
      <c r="E286" s="88"/>
      <c r="F286" s="535">
        <v>9.5140361186673669E-2</v>
      </c>
      <c r="G286" s="264">
        <v>0.10790404178833593</v>
      </c>
      <c r="H286" s="100"/>
      <c r="I286" s="262">
        <v>-1.0616572502910537E-2</v>
      </c>
      <c r="J286" s="265"/>
      <c r="K286" s="266">
        <v>0.10571650283068515</v>
      </c>
      <c r="L286" s="269">
        <v>0.13617543357748957</v>
      </c>
      <c r="M286" s="142"/>
      <c r="N286" s="262">
        <v>-9.0037213289034454E-2</v>
      </c>
      <c r="O286" s="265"/>
      <c r="P286" s="266">
        <v>7.3870136646462567E-2</v>
      </c>
      <c r="Q286" s="566">
        <v>-2.1905074237929371E-2</v>
      </c>
      <c r="R286" s="289"/>
      <c r="S286" s="262">
        <v>-5.2395823236919981E-3</v>
      </c>
      <c r="T286" s="265"/>
      <c r="U286" s="266">
        <v>9.4161811852177413E-3</v>
      </c>
      <c r="V286" s="269">
        <v>6.4219868241886975E-3</v>
      </c>
    </row>
    <row r="287" spans="2:32" x14ac:dyDescent="0.2">
      <c r="B287" s="369" t="s">
        <v>400</v>
      </c>
      <c r="C287" s="251" t="s">
        <v>174</v>
      </c>
      <c r="D287" s="253">
        <v>-4.2003494258224493E-2</v>
      </c>
      <c r="E287" s="87"/>
      <c r="F287" s="534">
        <v>2.293354529907795E-2</v>
      </c>
      <c r="G287" s="255">
        <v>-2.6770820129357553E-2</v>
      </c>
      <c r="H287" s="100"/>
      <c r="I287" s="253">
        <v>-4.9464825397183845E-2</v>
      </c>
      <c r="J287" s="256"/>
      <c r="K287" s="257">
        <v>1.2150360224125984E-2</v>
      </c>
      <c r="L287" s="285">
        <v>-5.2891094546388122E-2</v>
      </c>
      <c r="M287" s="142"/>
      <c r="N287" s="253">
        <v>-3.6400203366758768E-2</v>
      </c>
      <c r="O287" s="256"/>
      <c r="P287" s="257">
        <v>5.2221661602293648E-2</v>
      </c>
      <c r="Q287" s="591">
        <v>2.2773110661307338E-2</v>
      </c>
      <c r="R287" s="754"/>
      <c r="S287" s="253">
        <v>-8.6382260582563448E-3</v>
      </c>
      <c r="T287" s="256"/>
      <c r="U287" s="257">
        <v>6.2151680798799031E-3</v>
      </c>
      <c r="V287" s="285">
        <v>-3.3521715460301822E-3</v>
      </c>
    </row>
    <row r="288" spans="2:32" x14ac:dyDescent="0.2">
      <c r="B288" s="580"/>
      <c r="C288" s="581" t="s">
        <v>503</v>
      </c>
      <c r="D288" s="262">
        <v>-7.906844968001947E-2</v>
      </c>
      <c r="E288" s="88"/>
      <c r="F288" s="535">
        <v>-7.5943407510728547E-3</v>
      </c>
      <c r="G288" s="264">
        <v>-0.10765462085800465</v>
      </c>
      <c r="H288" s="100"/>
      <c r="I288" s="262">
        <v>-8.7685336606230818E-2</v>
      </c>
      <c r="J288" s="265"/>
      <c r="K288" s="266">
        <v>-2.0058637253043771E-2</v>
      </c>
      <c r="L288" s="269">
        <v>-0.13561969240366839</v>
      </c>
      <c r="M288" s="142"/>
      <c r="N288" s="262">
        <v>-3.6740042230980069E-2</v>
      </c>
      <c r="O288" s="265"/>
      <c r="P288" s="266">
        <v>6.0527457270501767E-2</v>
      </c>
      <c r="Q288" s="566">
        <v>3.1197516928607075E-2</v>
      </c>
      <c r="R288" s="289"/>
      <c r="S288" s="262">
        <v>-7.2300683216378354E-3</v>
      </c>
      <c r="T288" s="265"/>
      <c r="U288" s="266">
        <v>9.9362999329772623E-3</v>
      </c>
      <c r="V288" s="269">
        <v>3.2395993314923485E-3</v>
      </c>
    </row>
    <row r="289" spans="2:22" x14ac:dyDescent="0.2">
      <c r="B289" s="370"/>
      <c r="C289" s="245" t="s">
        <v>175</v>
      </c>
      <c r="D289" s="262">
        <v>3.9144777004650091E-2</v>
      </c>
      <c r="E289" s="88"/>
      <c r="F289" s="535">
        <v>0.11654060046668439</v>
      </c>
      <c r="G289" s="264">
        <v>0.19912285020373646</v>
      </c>
      <c r="H289" s="100"/>
      <c r="I289" s="262">
        <v>4.8451996943104557E-2</v>
      </c>
      <c r="J289" s="265"/>
      <c r="K289" s="266">
        <v>0.12431586520570828</v>
      </c>
      <c r="L289" s="269">
        <v>0.2200982758353425</v>
      </c>
      <c r="M289" s="142"/>
      <c r="N289" s="262">
        <v>-6.0704223883140153E-2</v>
      </c>
      <c r="O289" s="265"/>
      <c r="P289" s="266">
        <v>4.707985469679591E-2</v>
      </c>
      <c r="Q289" s="566">
        <v>-1.6113902784294674E-2</v>
      </c>
      <c r="R289" s="289"/>
      <c r="S289" s="262">
        <v>-5.6273164567578037E-3</v>
      </c>
      <c r="T289" s="265"/>
      <c r="U289" s="266">
        <v>9.0854319478919209E-3</v>
      </c>
      <c r="V289" s="269">
        <v>4.8301262344392637E-3</v>
      </c>
    </row>
    <row r="290" spans="2:22" x14ac:dyDescent="0.2">
      <c r="B290" s="370"/>
      <c r="C290" s="245" t="s">
        <v>176</v>
      </c>
      <c r="D290" s="262">
        <v>-3.6743240046964172E-2</v>
      </c>
      <c r="E290" s="88"/>
      <c r="F290" s="535">
        <v>-8.3387750961779611E-4</v>
      </c>
      <c r="G290" s="264">
        <v>-8.7715691446777391E-2</v>
      </c>
      <c r="H290" s="100"/>
      <c r="I290" s="262">
        <v>-3.2115410776965371E-2</v>
      </c>
      <c r="J290" s="265"/>
      <c r="K290" s="266">
        <v>4.7848239788103805E-3</v>
      </c>
      <c r="L290" s="269">
        <v>-6.2245052590274304E-2</v>
      </c>
      <c r="M290" s="142"/>
      <c r="N290" s="262">
        <v>-3.047268644164576E-2</v>
      </c>
      <c r="O290" s="265"/>
      <c r="P290" s="266">
        <v>2.029785315806526E-2</v>
      </c>
      <c r="Q290" s="566">
        <v>-2.5524326951218496E-2</v>
      </c>
      <c r="R290" s="289"/>
      <c r="S290" s="262">
        <v>-4.7549303174371739E-3</v>
      </c>
      <c r="T290" s="265"/>
      <c r="U290" s="266">
        <v>4.826627792283651E-3</v>
      </c>
      <c r="V290" s="269">
        <v>1.5376827835674627E-4</v>
      </c>
    </row>
    <row r="291" spans="2:22" x14ac:dyDescent="0.2">
      <c r="B291" s="580"/>
      <c r="C291" s="581" t="s">
        <v>177</v>
      </c>
      <c r="D291" s="262">
        <v>-5.2673215440992641E-2</v>
      </c>
      <c r="E291" s="88"/>
      <c r="F291" s="535">
        <v>8.5765489890528152E-3</v>
      </c>
      <c r="G291" s="264">
        <v>-6.4281236032231889E-2</v>
      </c>
      <c r="H291" s="100"/>
      <c r="I291" s="262">
        <v>-4.8619292026240067E-2</v>
      </c>
      <c r="J291" s="265"/>
      <c r="K291" s="266">
        <v>1.2470494704761491E-2</v>
      </c>
      <c r="L291" s="269">
        <v>-5.1687404296806898E-2</v>
      </c>
      <c r="M291" s="142"/>
      <c r="N291" s="262">
        <v>-5.1145452100170248E-2</v>
      </c>
      <c r="O291" s="265"/>
      <c r="P291" s="266">
        <v>3.442818033009571E-2</v>
      </c>
      <c r="Q291" s="566">
        <v>-2.4895560060888122E-2</v>
      </c>
      <c r="R291" s="289"/>
      <c r="S291" s="262">
        <v>-1.1713062191305013E-2</v>
      </c>
      <c r="T291" s="265"/>
      <c r="U291" s="266">
        <v>2.9436595516917239E-3</v>
      </c>
      <c r="V291" s="269">
        <v>-1.2294012418282088E-2</v>
      </c>
    </row>
    <row r="292" spans="2:22" x14ac:dyDescent="0.2">
      <c r="B292" s="370"/>
      <c r="C292" s="245" t="s">
        <v>504</v>
      </c>
      <c r="D292" s="262">
        <v>-1.9561160082319135E-2</v>
      </c>
      <c r="E292" s="88"/>
      <c r="F292" s="535">
        <v>1.8937886778230748E-2</v>
      </c>
      <c r="G292" s="264">
        <v>-1.4923510132733328E-3</v>
      </c>
      <c r="H292" s="100"/>
      <c r="I292" s="262">
        <v>-1.9755760668253713E-2</v>
      </c>
      <c r="J292" s="265"/>
      <c r="K292" s="266">
        <v>1.6422137586518906E-2</v>
      </c>
      <c r="L292" s="269">
        <v>-8.1859188439996761E-3</v>
      </c>
      <c r="M292" s="142"/>
      <c r="N292" s="262">
        <v>-2.3139772224426244E-2</v>
      </c>
      <c r="O292" s="265"/>
      <c r="P292" s="266">
        <v>2.920505976179566E-2</v>
      </c>
      <c r="Q292" s="566">
        <v>1.4783275427406461E-2</v>
      </c>
      <c r="R292" s="289"/>
      <c r="S292" s="262">
        <v>-2.5835465208048887E-3</v>
      </c>
      <c r="T292" s="265"/>
      <c r="U292" s="266">
        <v>5.9384842805278839E-3</v>
      </c>
      <c r="V292" s="269">
        <v>8.090862235916001E-3</v>
      </c>
    </row>
    <row r="293" spans="2:22" x14ac:dyDescent="0.2">
      <c r="B293" s="370"/>
      <c r="C293" s="245" t="s">
        <v>178</v>
      </c>
      <c r="D293" s="262">
        <v>-3.0479044801016961E-2</v>
      </c>
      <c r="E293" s="88"/>
      <c r="F293" s="535">
        <v>-4.0657143109783626E-3</v>
      </c>
      <c r="G293" s="264">
        <v>-0.10287877665249336</v>
      </c>
      <c r="H293" s="100"/>
      <c r="I293" s="262">
        <v>-2.5636481800931567E-2</v>
      </c>
      <c r="J293" s="265"/>
      <c r="K293" s="266">
        <v>2.1358870606141764E-3</v>
      </c>
      <c r="L293" s="269">
        <v>-6.871860670715832E-2</v>
      </c>
      <c r="M293" s="142"/>
      <c r="N293" s="262">
        <v>-2.2668243124523181E-2</v>
      </c>
      <c r="O293" s="265"/>
      <c r="P293" s="266">
        <v>1.4997199478403174E-2</v>
      </c>
      <c r="Q293" s="566">
        <v>-2.5926503194513947E-2</v>
      </c>
      <c r="R293" s="289"/>
      <c r="S293" s="262">
        <v>-2.1880046513348961E-3</v>
      </c>
      <c r="T293" s="265"/>
      <c r="U293" s="266">
        <v>5.5611253768928226E-3</v>
      </c>
      <c r="V293" s="269">
        <v>8.9463425697574161E-3</v>
      </c>
    </row>
    <row r="294" spans="2:22" x14ac:dyDescent="0.2">
      <c r="B294" s="580"/>
      <c r="C294" s="581" t="s">
        <v>179</v>
      </c>
      <c r="D294" s="262">
        <v>8.5557195200802669E-3</v>
      </c>
      <c r="E294" s="88"/>
      <c r="F294" s="535">
        <v>7.1892981951032525E-2</v>
      </c>
      <c r="G294" s="264">
        <v>0.12531273303226265</v>
      </c>
      <c r="H294" s="100"/>
      <c r="I294" s="262">
        <v>-1.0377423913481652E-2</v>
      </c>
      <c r="J294" s="265"/>
      <c r="K294" s="266">
        <v>4.6755024751461177E-2</v>
      </c>
      <c r="L294" s="269">
        <v>5.9069997144513907E-2</v>
      </c>
      <c r="M294" s="142"/>
      <c r="N294" s="262">
        <v>-2.0370148538365093E-2</v>
      </c>
      <c r="O294" s="265"/>
      <c r="P294" s="266">
        <v>6.4405218803630024E-2</v>
      </c>
      <c r="Q294" s="566">
        <v>6.6323213355786101E-2</v>
      </c>
      <c r="R294" s="289"/>
      <c r="S294" s="262">
        <v>-6.1015847813728685E-3</v>
      </c>
      <c r="T294" s="265"/>
      <c r="U294" s="266">
        <v>6.0655544135045291E-3</v>
      </c>
      <c r="V294" s="269">
        <v>-6.0852451946832951E-5</v>
      </c>
    </row>
    <row r="295" spans="2:22" x14ac:dyDescent="0.2">
      <c r="B295" s="615"/>
      <c r="C295" s="634" t="s">
        <v>558</v>
      </c>
      <c r="D295" s="262">
        <v>-3.1268137381998309E-2</v>
      </c>
      <c r="E295" s="88"/>
      <c r="F295" s="535">
        <v>1.7708614254395502E-2</v>
      </c>
      <c r="G295" s="264">
        <v>-2.5082159694878217E-2</v>
      </c>
      <c r="H295" s="100"/>
      <c r="I295" s="262">
        <v>-1.3336502509514247E-2</v>
      </c>
      <c r="J295" s="265"/>
      <c r="K295" s="266">
        <v>3.9563080496740774E-2</v>
      </c>
      <c r="L295" s="269">
        <v>4.5790142256572901E-2</v>
      </c>
      <c r="M295" s="142"/>
      <c r="N295" s="262">
        <v>-5.6478585464111657E-2</v>
      </c>
      <c r="O295" s="265"/>
      <c r="P295" s="266">
        <v>1.4956872272539549E-2</v>
      </c>
      <c r="Q295" s="566">
        <v>-7.3957998228258312E-2</v>
      </c>
      <c r="R295" s="289"/>
      <c r="S295" s="262">
        <v>-6.5429810430093849E-3</v>
      </c>
      <c r="T295" s="265"/>
      <c r="U295" s="266">
        <v>4.8073689662666086E-3</v>
      </c>
      <c r="V295" s="269">
        <v>-3.1421488427735142E-3</v>
      </c>
    </row>
    <row r="296" spans="2:22" x14ac:dyDescent="0.2">
      <c r="B296" s="369" t="s">
        <v>462</v>
      </c>
      <c r="C296" s="251" t="s">
        <v>174</v>
      </c>
      <c r="D296" s="253">
        <v>-5.1359793522577316E-2</v>
      </c>
      <c r="E296" s="87"/>
      <c r="F296" s="534">
        <v>-3.0365447463086628E-4</v>
      </c>
      <c r="G296" s="255">
        <v>-7.3868561212711459E-2</v>
      </c>
      <c r="H296" s="100"/>
      <c r="I296" s="253">
        <v>-7.9521105843464182E-2</v>
      </c>
      <c r="J296" s="256"/>
      <c r="K296" s="257">
        <v>-3.4643070444755578E-2</v>
      </c>
      <c r="L296" s="285">
        <v>-0.17445065806585047</v>
      </c>
      <c r="M296" s="142"/>
      <c r="N296" s="253">
        <v>2.3473407530242643E-3</v>
      </c>
      <c r="O296" s="256"/>
      <c r="P296" s="257">
        <v>6.8609208674309141E-2</v>
      </c>
      <c r="Q296" s="591">
        <v>0.11258372375851335</v>
      </c>
      <c r="R296" s="754"/>
      <c r="S296" s="253">
        <v>-3.9266045482273942E-3</v>
      </c>
      <c r="T296" s="256"/>
      <c r="U296" s="257">
        <v>1.2382425684549211E-2</v>
      </c>
      <c r="V296" s="285">
        <v>1.1723853415418081E-2</v>
      </c>
    </row>
    <row r="297" spans="2:22" x14ac:dyDescent="0.2">
      <c r="B297" s="580"/>
      <c r="C297" s="581" t="s">
        <v>503</v>
      </c>
      <c r="D297" s="262">
        <v>-7.1672996724231774E-2</v>
      </c>
      <c r="E297" s="88"/>
      <c r="F297" s="535">
        <v>-1.7044190915057596E-2</v>
      </c>
      <c r="G297" s="264">
        <v>-0.1170849463387386</v>
      </c>
      <c r="H297" s="100"/>
      <c r="I297" s="262">
        <v>-6.8708919815185218E-2</v>
      </c>
      <c r="J297" s="265"/>
      <c r="K297" s="266">
        <v>-1.328468374883025E-2</v>
      </c>
      <c r="L297" s="269">
        <v>-0.10748894002876037</v>
      </c>
      <c r="M297" s="142"/>
      <c r="N297" s="262">
        <v>-4.2547507632316489E-2</v>
      </c>
      <c r="O297" s="265"/>
      <c r="P297" s="266">
        <v>3.3433259023000345E-2</v>
      </c>
      <c r="Q297" s="566">
        <v>-1.2606870513898345E-2</v>
      </c>
      <c r="R297" s="289"/>
      <c r="S297" s="262">
        <v>-1.0192900689574928E-2</v>
      </c>
      <c r="T297" s="265"/>
      <c r="U297" s="266">
        <v>7.8022361555326863E-3</v>
      </c>
      <c r="V297" s="269">
        <v>-3.0039939302360396E-3</v>
      </c>
    </row>
    <row r="298" spans="2:22" x14ac:dyDescent="0.2">
      <c r="B298" s="370"/>
      <c r="C298" s="245" t="s">
        <v>175</v>
      </c>
      <c r="D298" s="262">
        <v>-4.4494126161205606E-3</v>
      </c>
      <c r="E298" s="88"/>
      <c r="F298" s="535">
        <v>5.0138506154395107E-2</v>
      </c>
      <c r="G298" s="264">
        <v>6.5196477459750157E-2</v>
      </c>
      <c r="H298" s="100"/>
      <c r="I298" s="262">
        <v>1.3942913002170189E-2</v>
      </c>
      <c r="J298" s="265"/>
      <c r="K298" s="266">
        <v>7.0851787448641484E-2</v>
      </c>
      <c r="L298" s="269">
        <v>0.1188859953652711</v>
      </c>
      <c r="M298" s="142"/>
      <c r="N298" s="262">
        <v>-5.5282075085679838E-2</v>
      </c>
      <c r="O298" s="265"/>
      <c r="P298" s="266">
        <v>2.2360900280424423E-2</v>
      </c>
      <c r="Q298" s="566">
        <v>-4.4558800518763694E-2</v>
      </c>
      <c r="R298" s="289"/>
      <c r="S298" s="262">
        <v>-4.5254445545836897E-3</v>
      </c>
      <c r="T298" s="265"/>
      <c r="U298" s="266">
        <v>1.0709876661865391E-2</v>
      </c>
      <c r="V298" s="269">
        <v>9.1788930587597892E-3</v>
      </c>
    </row>
    <row r="299" spans="2:22" x14ac:dyDescent="0.2">
      <c r="B299" s="370"/>
      <c r="C299" s="245" t="s">
        <v>176</v>
      </c>
      <c r="D299" s="262">
        <v>-1.6832088013692209E-2</v>
      </c>
      <c r="E299" s="88"/>
      <c r="F299" s="535">
        <v>1.9744868927870501E-2</v>
      </c>
      <c r="G299" s="264">
        <v>6.0540399360173624E-3</v>
      </c>
      <c r="H299" s="100"/>
      <c r="I299" s="262">
        <v>-1.5227791009854458E-2</v>
      </c>
      <c r="J299" s="265"/>
      <c r="K299" s="266">
        <v>2.2249924281381468E-2</v>
      </c>
      <c r="L299" s="269">
        <v>1.4379887273472737E-2</v>
      </c>
      <c r="M299" s="142"/>
      <c r="N299" s="262">
        <v>-2.8731511034581613E-2</v>
      </c>
      <c r="O299" s="265"/>
      <c r="P299" s="266">
        <v>2.2680716800054828E-2</v>
      </c>
      <c r="Q299" s="566">
        <v>-1.2368745103504619E-2</v>
      </c>
      <c r="R299" s="289"/>
      <c r="S299" s="262">
        <v>-6.4002986175734295E-3</v>
      </c>
      <c r="T299" s="265"/>
      <c r="U299" s="266">
        <v>4.4588567403953611E-3</v>
      </c>
      <c r="V299" s="269">
        <v>-4.0426041362129376E-3</v>
      </c>
    </row>
    <row r="300" spans="2:22" x14ac:dyDescent="0.2">
      <c r="B300" s="580"/>
      <c r="C300" s="581" t="s">
        <v>177</v>
      </c>
      <c r="D300" s="262">
        <v>-4.1686386212191576E-2</v>
      </c>
      <c r="E300" s="88"/>
      <c r="F300" s="535">
        <v>1.3922950685152775E-2</v>
      </c>
      <c r="G300" s="264">
        <v>-3.7191807895006743E-2</v>
      </c>
      <c r="H300" s="100"/>
      <c r="I300" s="262">
        <v>-4.5835767595245942E-2</v>
      </c>
      <c r="J300" s="265"/>
      <c r="K300" s="266">
        <v>9.7293464315829151E-3</v>
      </c>
      <c r="L300" s="269">
        <v>-4.8323766436740509E-2</v>
      </c>
      <c r="M300" s="142"/>
      <c r="N300" s="262">
        <v>-3.684099969241876E-2</v>
      </c>
      <c r="O300" s="265"/>
      <c r="P300" s="266">
        <v>4.0143920731587332E-2</v>
      </c>
      <c r="Q300" s="566">
        <v>4.5092002456249185E-3</v>
      </c>
      <c r="R300" s="289"/>
      <c r="S300" s="262">
        <v>-1.1122837572084959E-2</v>
      </c>
      <c r="T300" s="265"/>
      <c r="U300" s="266">
        <v>6.082772974629308E-3</v>
      </c>
      <c r="V300" s="269">
        <v>-6.6236869967303521E-3</v>
      </c>
    </row>
    <row r="301" spans="2:22" x14ac:dyDescent="0.2">
      <c r="B301" s="370"/>
      <c r="C301" s="245" t="s">
        <v>504</v>
      </c>
      <c r="D301" s="262">
        <v>-1.6292157093434446E-2</v>
      </c>
      <c r="E301" s="88"/>
      <c r="F301" s="535">
        <v>1.4708307311878294E-2</v>
      </c>
      <c r="G301" s="264">
        <v>-3.8497125688413832E-3</v>
      </c>
      <c r="H301" s="100"/>
      <c r="I301" s="262">
        <v>-1.5693826719199552E-2</v>
      </c>
      <c r="J301" s="265"/>
      <c r="K301" s="266">
        <v>1.5508756797677197E-2</v>
      </c>
      <c r="L301" s="269">
        <v>-4.497678004664697E-4</v>
      </c>
      <c r="M301" s="142"/>
      <c r="N301" s="262">
        <v>-2.1932665529758383E-2</v>
      </c>
      <c r="O301" s="265"/>
      <c r="P301" s="266">
        <v>2.1207185566217177E-2</v>
      </c>
      <c r="Q301" s="566">
        <v>-1.7674426354104464E-3</v>
      </c>
      <c r="R301" s="289"/>
      <c r="S301" s="262">
        <v>-4.3262579327957842E-3</v>
      </c>
      <c r="T301" s="265"/>
      <c r="U301" s="266">
        <v>4.9995578292883749E-3</v>
      </c>
      <c r="V301" s="269">
        <v>1.6325270956502468E-3</v>
      </c>
    </row>
    <row r="302" spans="2:22" x14ac:dyDescent="0.2">
      <c r="B302" s="370"/>
      <c r="C302" s="245" t="s">
        <v>178</v>
      </c>
      <c r="D302" s="262">
        <v>-1.9092770363899333E-2</v>
      </c>
      <c r="E302" s="88"/>
      <c r="F302" s="535">
        <v>6.1572985722718847E-3</v>
      </c>
      <c r="G302" s="264">
        <v>-3.6965292238033617E-2</v>
      </c>
      <c r="H302" s="100"/>
      <c r="I302" s="262">
        <v>-1.9074227779187852E-2</v>
      </c>
      <c r="J302" s="265"/>
      <c r="K302" s="266">
        <v>7.3151540672466986E-3</v>
      </c>
      <c r="L302" s="269">
        <v>-3.2492368909561302E-2</v>
      </c>
      <c r="M302" s="142"/>
      <c r="N302" s="262">
        <v>-2.0403436461219965E-2</v>
      </c>
      <c r="O302" s="265"/>
      <c r="P302" s="266">
        <v>1.5261167073473973E-2</v>
      </c>
      <c r="Q302" s="566">
        <v>-1.5152222432732463E-2</v>
      </c>
      <c r="R302" s="289"/>
      <c r="S302" s="262">
        <v>-6.1866305098273091E-3</v>
      </c>
      <c r="T302" s="265"/>
      <c r="U302" s="266">
        <v>2.2207592017676105E-3</v>
      </c>
      <c r="V302" s="269">
        <v>-1.0665964359257849E-2</v>
      </c>
    </row>
    <row r="303" spans="2:22" x14ac:dyDescent="0.2">
      <c r="B303" s="580"/>
      <c r="C303" s="581" t="s">
        <v>179</v>
      </c>
      <c r="D303" s="262">
        <v>3.0675644949408162E-2</v>
      </c>
      <c r="E303" s="88"/>
      <c r="F303" s="535">
        <v>8.7102656477323875E-2</v>
      </c>
      <c r="G303" s="264">
        <v>0.17011677190999944</v>
      </c>
      <c r="H303" s="100"/>
      <c r="I303" s="262">
        <v>3.0177811895147417E-2</v>
      </c>
      <c r="J303" s="265"/>
      <c r="K303" s="266">
        <v>8.7133177304267687E-2</v>
      </c>
      <c r="L303" s="269">
        <v>0.16802462152665248</v>
      </c>
      <c r="M303" s="142"/>
      <c r="N303" s="262">
        <v>-4.229732544399812E-2</v>
      </c>
      <c r="O303" s="265"/>
      <c r="P303" s="266">
        <v>3.6882626193200659E-2</v>
      </c>
      <c r="Q303" s="566">
        <v>-7.1871252128882157E-3</v>
      </c>
      <c r="R303" s="289"/>
      <c r="S303" s="262">
        <v>-1.0084159115298405E-2</v>
      </c>
      <c r="T303" s="265"/>
      <c r="U303" s="266">
        <v>4.2021476371840033E-3</v>
      </c>
      <c r="V303" s="269">
        <v>-9.3097202362183405E-3</v>
      </c>
    </row>
    <row r="304" spans="2:22" x14ac:dyDescent="0.2">
      <c r="B304" s="615"/>
      <c r="C304" s="634" t="s">
        <v>558</v>
      </c>
      <c r="D304" s="271">
        <v>-1.4297602318089086E-2</v>
      </c>
      <c r="E304" s="90"/>
      <c r="F304" s="536">
        <v>3.0580819175624285E-2</v>
      </c>
      <c r="G304" s="273">
        <v>2.7927868327354818E-2</v>
      </c>
      <c r="H304" s="100"/>
      <c r="I304" s="271">
        <v>-5.6684582334776516E-3</v>
      </c>
      <c r="J304" s="274"/>
      <c r="K304" s="275">
        <v>4.074897996108541E-2</v>
      </c>
      <c r="L304" s="286">
        <v>5.9416357558250123E-2</v>
      </c>
      <c r="M304" s="142"/>
      <c r="N304" s="271">
        <v>-3.9192675835965737E-2</v>
      </c>
      <c r="O304" s="274"/>
      <c r="P304" s="275">
        <v>2.4301871620646939E-2</v>
      </c>
      <c r="Q304" s="592">
        <v>-2.4646231211583252E-2</v>
      </c>
      <c r="R304" s="289"/>
      <c r="S304" s="271">
        <v>-4.477319997390595E-3</v>
      </c>
      <c r="T304" s="274"/>
      <c r="U304" s="275">
        <v>8.3838206521443526E-3</v>
      </c>
      <c r="V304" s="286">
        <v>6.8683187430239462E-3</v>
      </c>
    </row>
    <row r="305" spans="2:32" ht="9" customHeight="1" x14ac:dyDescent="0.2"/>
    <row r="306" spans="2:32" s="105" customFormat="1" ht="13.5" customHeight="1" x14ac:dyDescent="0.2">
      <c r="B306" s="279"/>
      <c r="C306" s="92" t="s">
        <v>189</v>
      </c>
      <c r="D306" s="108"/>
      <c r="E306" s="108"/>
      <c r="F306" s="108"/>
      <c r="G306" s="108"/>
      <c r="H306" s="108"/>
      <c r="I306" s="108"/>
      <c r="J306" s="108"/>
      <c r="K306" s="108"/>
      <c r="L306" s="108"/>
      <c r="M306" s="108"/>
      <c r="V306" s="108"/>
    </row>
    <row r="307" spans="2:32" s="105" customFormat="1" ht="13.5" customHeight="1" x14ac:dyDescent="0.2">
      <c r="B307" s="280"/>
      <c r="C307" s="92" t="s">
        <v>190</v>
      </c>
      <c r="D307" s="108"/>
      <c r="E307" s="108"/>
      <c r="F307" s="108"/>
      <c r="G307" s="108"/>
      <c r="H307" s="108"/>
      <c r="I307" s="108"/>
      <c r="J307" s="108"/>
      <c r="K307" s="108"/>
      <c r="L307" s="108"/>
      <c r="M307" s="108"/>
      <c r="N307" s="108"/>
      <c r="O307" s="108"/>
      <c r="P307" s="108"/>
      <c r="Q307" s="108"/>
      <c r="R307" s="108"/>
      <c r="S307" s="108"/>
      <c r="T307" s="108"/>
      <c r="U307" s="108"/>
      <c r="V307" s="108"/>
      <c r="W307" s="108"/>
      <c r="X307" s="108"/>
      <c r="Y307" s="108"/>
      <c r="Z307" s="108"/>
    </row>
    <row r="308" spans="2:32" s="105" customFormat="1" ht="13.5" customHeight="1" x14ac:dyDescent="0.2">
      <c r="B308" s="281"/>
      <c r="C308" s="92" t="s">
        <v>77</v>
      </c>
      <c r="D308" s="108"/>
      <c r="E308" s="108"/>
      <c r="F308" s="108"/>
      <c r="G308" s="108"/>
      <c r="H308" s="108"/>
      <c r="I308" s="108"/>
      <c r="J308" s="108"/>
      <c r="K308" s="108"/>
      <c r="L308" s="108"/>
      <c r="M308" s="108"/>
      <c r="N308" s="108"/>
      <c r="O308" s="108"/>
      <c r="P308" s="108"/>
      <c r="Q308" s="108"/>
      <c r="R308" s="108"/>
      <c r="S308" s="108"/>
      <c r="T308" s="108"/>
      <c r="U308" s="108"/>
      <c r="V308" s="108"/>
      <c r="W308" s="108"/>
      <c r="X308" s="108"/>
      <c r="Y308" s="108"/>
      <c r="Z308" s="108"/>
    </row>
    <row r="309" spans="2:32" s="105" customFormat="1" ht="13.5" customHeight="1" x14ac:dyDescent="0.2">
      <c r="B309" s="94" t="s">
        <v>246</v>
      </c>
      <c r="C309" s="94"/>
      <c r="D309" s="94"/>
      <c r="E309" s="94"/>
      <c r="F309" s="94"/>
      <c r="G309" s="94"/>
      <c r="H309" s="94"/>
      <c r="I309" s="94"/>
      <c r="J309" s="94"/>
      <c r="K309" s="94"/>
      <c r="L309" s="94"/>
      <c r="M309" s="94"/>
      <c r="N309" s="108"/>
      <c r="O309" s="108"/>
      <c r="P309" s="108"/>
      <c r="Q309" s="108"/>
      <c r="R309" s="108"/>
      <c r="S309" s="108"/>
      <c r="T309" s="108"/>
      <c r="U309" s="108"/>
      <c r="V309" s="108"/>
      <c r="W309" s="108"/>
      <c r="X309" s="108"/>
      <c r="Y309" s="108"/>
      <c r="Z309" s="108"/>
    </row>
    <row r="311" spans="2:32" s="83" customFormat="1" ht="13.5" customHeight="1" x14ac:dyDescent="0.2">
      <c r="B311" s="83" t="s">
        <v>512</v>
      </c>
      <c r="C311" s="83" t="s">
        <v>509</v>
      </c>
      <c r="I311" s="132"/>
      <c r="O311" s="397"/>
      <c r="S311" s="474"/>
      <c r="U311" s="474"/>
      <c r="W311" s="474"/>
      <c r="AB311" s="474"/>
      <c r="AC311" s="474"/>
      <c r="AD311" s="474"/>
      <c r="AE311" s="474"/>
      <c r="AF311" s="474"/>
    </row>
    <row r="313" spans="2:32" ht="15.75" x14ac:dyDescent="0.25">
      <c r="B313" s="150"/>
      <c r="H313" s="223"/>
      <c r="N313" s="923" t="s">
        <v>612</v>
      </c>
      <c r="O313" s="924"/>
      <c r="P313" s="924"/>
      <c r="Q313" s="924"/>
      <c r="R313" s="926"/>
      <c r="S313" s="924"/>
      <c r="T313" s="924"/>
      <c r="U313" s="924"/>
      <c r="V313" s="925"/>
    </row>
    <row r="314" spans="2:32" ht="15" x14ac:dyDescent="0.25">
      <c r="D314" s="923">
        <v>2015</v>
      </c>
      <c r="E314" s="924"/>
      <c r="F314" s="924"/>
      <c r="G314" s="925"/>
      <c r="H314" s="240"/>
      <c r="I314" s="923">
        <v>2014</v>
      </c>
      <c r="J314" s="924"/>
      <c r="K314" s="924"/>
      <c r="L314" s="925"/>
      <c r="N314" s="995" t="s">
        <v>236</v>
      </c>
      <c r="O314" s="996"/>
      <c r="P314" s="996"/>
      <c r="Q314" s="996"/>
      <c r="R314" s="333"/>
      <c r="S314" s="996" t="s">
        <v>241</v>
      </c>
      <c r="T314" s="996"/>
      <c r="U314" s="996"/>
      <c r="V314" s="997"/>
    </row>
    <row r="315" spans="2:32" x14ac:dyDescent="0.2">
      <c r="B315" s="142"/>
      <c r="C315" s="88"/>
      <c r="D315" s="369" t="s">
        <v>68</v>
      </c>
      <c r="E315" s="251"/>
      <c r="F315" s="251" t="s">
        <v>69</v>
      </c>
      <c r="G315" s="378" t="s">
        <v>67</v>
      </c>
      <c r="H315" s="245"/>
      <c r="I315" s="379" t="s">
        <v>68</v>
      </c>
      <c r="J315" s="251"/>
      <c r="K315" s="252" t="s">
        <v>69</v>
      </c>
      <c r="L315" s="378" t="s">
        <v>67</v>
      </c>
      <c r="M315" s="248"/>
      <c r="N315" s="369" t="s">
        <v>68</v>
      </c>
      <c r="O315" s="251"/>
      <c r="P315" s="252" t="s">
        <v>69</v>
      </c>
      <c r="Q315" s="369" t="s">
        <v>67</v>
      </c>
      <c r="R315" s="249"/>
      <c r="S315" s="250" t="s">
        <v>68</v>
      </c>
      <c r="T315" s="251"/>
      <c r="U315" s="252" t="s">
        <v>69</v>
      </c>
      <c r="V315" s="378" t="s">
        <v>67</v>
      </c>
    </row>
    <row r="316" spans="2:32" x14ac:dyDescent="0.2">
      <c r="B316" s="369" t="s">
        <v>38</v>
      </c>
      <c r="C316" s="251" t="s">
        <v>174</v>
      </c>
      <c r="D316" s="253">
        <v>-4.2346210679525154E-2</v>
      </c>
      <c r="E316" s="87"/>
      <c r="F316" s="534">
        <v>-2.3876118596341533E-3</v>
      </c>
      <c r="G316" s="255">
        <v>-6.4342120405667752E-2</v>
      </c>
      <c r="H316" s="100"/>
      <c r="I316" s="253">
        <v>-3.4067649975751402E-2</v>
      </c>
      <c r="J316" s="256"/>
      <c r="K316" s="257">
        <v>-2.954975305255653E-2</v>
      </c>
      <c r="L316" s="285">
        <v>-0.14306626600369365</v>
      </c>
      <c r="M316" s="142"/>
      <c r="N316" s="253">
        <v>-5.0783001807150341E-4</v>
      </c>
      <c r="O316" s="256"/>
      <c r="P316" s="257">
        <v>5.202689518567119E-2</v>
      </c>
      <c r="Q316" s="285">
        <v>8.0288849074768603E-2</v>
      </c>
      <c r="R316" s="289"/>
      <c r="S316" s="253">
        <v>-5.9157458113971674E-3</v>
      </c>
      <c r="T316" s="256"/>
      <c r="U316" s="257">
        <v>6.9273974246442894E-3</v>
      </c>
      <c r="V316" s="285">
        <v>1.4099694076833635E-3</v>
      </c>
    </row>
    <row r="317" spans="2:32" x14ac:dyDescent="0.2">
      <c r="B317" s="580"/>
      <c r="C317" s="581" t="s">
        <v>503</v>
      </c>
      <c r="D317" s="262">
        <v>-7.582291194664445E-2</v>
      </c>
      <c r="E317" s="88"/>
      <c r="F317" s="535">
        <v>-3.3250452256821855E-2</v>
      </c>
      <c r="G317" s="264">
        <v>-0.14327585190712847</v>
      </c>
      <c r="H317" s="100"/>
      <c r="I317" s="262">
        <v>-7.6846197118951326E-2</v>
      </c>
      <c r="J317" s="265"/>
      <c r="K317" s="266">
        <v>-3.4696899514450243E-2</v>
      </c>
      <c r="L317" s="269">
        <v>-0.14639347524355281</v>
      </c>
      <c r="M317" s="142"/>
      <c r="N317" s="262">
        <v>-2.8999087988227212E-2</v>
      </c>
      <c r="O317" s="265"/>
      <c r="P317" s="266">
        <v>2.935221708070913E-2</v>
      </c>
      <c r="Q317" s="269">
        <v>4.9504860275680301E-4</v>
      </c>
      <c r="R317" s="289"/>
      <c r="S317" s="262">
        <v>-8.2809525233034885E-3</v>
      </c>
      <c r="T317" s="265"/>
      <c r="U317" s="266">
        <v>6.1643491858501499E-3</v>
      </c>
      <c r="V317" s="269">
        <v>-2.6227514459158702E-3</v>
      </c>
    </row>
    <row r="318" spans="2:32" x14ac:dyDescent="0.2">
      <c r="B318" s="370"/>
      <c r="C318" s="245" t="s">
        <v>175</v>
      </c>
      <c r="D318" s="262">
        <v>1.7278601680082131E-2</v>
      </c>
      <c r="E318" s="88"/>
      <c r="F318" s="535">
        <v>6.3209798609903806E-2</v>
      </c>
      <c r="G318" s="264">
        <v>0.10840928093196543</v>
      </c>
      <c r="H318" s="100"/>
      <c r="I318" s="262">
        <v>3.4113347244055278E-2</v>
      </c>
      <c r="J318" s="265"/>
      <c r="K318" s="266">
        <v>8.1076084433032838E-2</v>
      </c>
      <c r="L318" s="269">
        <v>0.15234916631334861</v>
      </c>
      <c r="M318" s="142"/>
      <c r="N318" s="262">
        <v>-4.9405117076858913E-2</v>
      </c>
      <c r="O318" s="265"/>
      <c r="P318" s="266">
        <v>1.5292714089843958E-2</v>
      </c>
      <c r="Q318" s="269">
        <v>-4.3117810112750926E-2</v>
      </c>
      <c r="R318" s="289"/>
      <c r="S318" s="262">
        <v>-6.0151667972941887E-3</v>
      </c>
      <c r="T318" s="265"/>
      <c r="U318" s="266">
        <v>6.6037951973814098E-3</v>
      </c>
      <c r="V318" s="269">
        <v>8.349619611825493E-4</v>
      </c>
    </row>
    <row r="319" spans="2:32" x14ac:dyDescent="0.2">
      <c r="B319" s="370"/>
      <c r="C319" s="245" t="s">
        <v>176</v>
      </c>
      <c r="D319" s="262">
        <v>-1.9883586125826219E-2</v>
      </c>
      <c r="E319" s="88"/>
      <c r="F319" s="535">
        <v>2.2881892924787612E-3</v>
      </c>
      <c r="G319" s="264">
        <v>-4.4760778366446222E-2</v>
      </c>
      <c r="H319" s="100"/>
      <c r="I319" s="262">
        <v>-2.2807638889798351E-2</v>
      </c>
      <c r="J319" s="265"/>
      <c r="K319" s="266">
        <v>-1.9947120508831961E-3</v>
      </c>
      <c r="L319" s="269">
        <v>-6.4818106043579418E-2</v>
      </c>
      <c r="M319" s="142"/>
      <c r="N319" s="262">
        <v>-1.0826332787018908E-2</v>
      </c>
      <c r="O319" s="265"/>
      <c r="P319" s="266">
        <v>1.8787598091452896E-2</v>
      </c>
      <c r="Q319" s="269">
        <v>2.2002307548308092E-2</v>
      </c>
      <c r="R319" s="289"/>
      <c r="S319" s="262">
        <v>-3.3132274258427219E-3</v>
      </c>
      <c r="T319" s="265"/>
      <c r="U319" s="266">
        <v>4.0675386229426218E-3</v>
      </c>
      <c r="V319" s="269">
        <v>1.8293796209640021E-3</v>
      </c>
    </row>
    <row r="320" spans="2:32" x14ac:dyDescent="0.2">
      <c r="B320" s="580"/>
      <c r="C320" s="581" t="s">
        <v>177</v>
      </c>
      <c r="D320" s="262">
        <v>-4.1647018808049246E-2</v>
      </c>
      <c r="E320" s="88"/>
      <c r="F320" s="535">
        <v>2.2104732967055708E-3</v>
      </c>
      <c r="G320" s="264">
        <v>-5.2207456613102859E-2</v>
      </c>
      <c r="H320" s="100"/>
      <c r="I320" s="262">
        <v>-3.8439926737735663E-2</v>
      </c>
      <c r="J320" s="265"/>
      <c r="K320" s="266">
        <v>5.6151618056446417E-3</v>
      </c>
      <c r="L320" s="269">
        <v>-4.3019648324207835E-2</v>
      </c>
      <c r="M320" s="142"/>
      <c r="N320" s="262">
        <v>-3.6471021803259319E-2</v>
      </c>
      <c r="O320" s="265"/>
      <c r="P320" s="266">
        <v>2.4345434077560436E-2</v>
      </c>
      <c r="Q320" s="269">
        <v>-1.6307522700887121E-2</v>
      </c>
      <c r="R320" s="289"/>
      <c r="S320" s="262">
        <v>-9.6888283511255731E-3</v>
      </c>
      <c r="T320" s="265"/>
      <c r="U320" s="266">
        <v>4.1750212046793465E-3</v>
      </c>
      <c r="V320" s="269">
        <v>-7.1187736820826934E-3</v>
      </c>
    </row>
    <row r="321" spans="2:26" x14ac:dyDescent="0.2">
      <c r="B321" s="370"/>
      <c r="C321" s="245" t="s">
        <v>504</v>
      </c>
      <c r="D321" s="262">
        <v>-9.9690229144931211E-3</v>
      </c>
      <c r="E321" s="88"/>
      <c r="F321" s="535">
        <v>1.049878625628145E-2</v>
      </c>
      <c r="G321" s="264">
        <v>1.5375459309421731E-3</v>
      </c>
      <c r="H321" s="100"/>
      <c r="I321" s="262">
        <v>-1.0564546444098514E-2</v>
      </c>
      <c r="J321" s="265"/>
      <c r="K321" s="266">
        <v>8.8632663894291346E-3</v>
      </c>
      <c r="L321" s="269">
        <v>-5.1078712927094963E-3</v>
      </c>
      <c r="M321" s="142"/>
      <c r="N321" s="262">
        <v>-1.1206709576643064E-2</v>
      </c>
      <c r="O321" s="265"/>
      <c r="P321" s="266">
        <v>1.6456376867461944E-2</v>
      </c>
      <c r="Q321" s="269">
        <v>1.5529638802862459E-2</v>
      </c>
      <c r="R321" s="289"/>
      <c r="S321" s="262">
        <v>-1.5310431068062645E-3</v>
      </c>
      <c r="T321" s="265"/>
      <c r="U321" s="266">
        <v>4.549667001167438E-3</v>
      </c>
      <c r="V321" s="269">
        <v>8.8868011409669462E-3</v>
      </c>
    </row>
    <row r="322" spans="2:26" x14ac:dyDescent="0.2">
      <c r="B322" s="370"/>
      <c r="C322" s="245" t="s">
        <v>178</v>
      </c>
      <c r="D322" s="262">
        <v>-1.726476271515176E-2</v>
      </c>
      <c r="E322" s="88"/>
      <c r="F322" s="535">
        <v>2.6709323195602194E-3</v>
      </c>
      <c r="G322" s="264">
        <v>-4.1204285972943559E-2</v>
      </c>
      <c r="H322" s="100"/>
      <c r="I322" s="262">
        <v>-1.5212800527581031E-2</v>
      </c>
      <c r="J322" s="265"/>
      <c r="K322" s="266">
        <v>4.9817501448774833E-3</v>
      </c>
      <c r="L322" s="269">
        <v>-2.8713699264449905E-2</v>
      </c>
      <c r="M322" s="142"/>
      <c r="N322" s="262">
        <v>-1.5331160552990062E-2</v>
      </c>
      <c r="O322" s="265"/>
      <c r="P322" s="266">
        <v>1.2354690863945564E-2</v>
      </c>
      <c r="Q322" s="269">
        <v>-8.7924935417994649E-3</v>
      </c>
      <c r="R322" s="289"/>
      <c r="S322" s="262">
        <v>-2.6293596352957999E-3</v>
      </c>
      <c r="T322" s="265"/>
      <c r="U322" s="266">
        <v>4.0156699591392953E-3</v>
      </c>
      <c r="V322" s="269">
        <v>3.7344577079934005E-3</v>
      </c>
    </row>
    <row r="323" spans="2:26" x14ac:dyDescent="0.2">
      <c r="B323" s="580"/>
      <c r="C323" s="581" t="s">
        <v>179</v>
      </c>
      <c r="D323" s="262">
        <v>3.818711867226246E-2</v>
      </c>
      <c r="E323" s="88"/>
      <c r="F323" s="535">
        <v>8.276713159294613E-2</v>
      </c>
      <c r="G323" s="264">
        <v>0.17333705847561923</v>
      </c>
      <c r="H323" s="100"/>
      <c r="I323" s="262">
        <v>2.992122913169596E-2</v>
      </c>
      <c r="J323" s="265"/>
      <c r="K323" s="266">
        <v>7.332223261876325E-2</v>
      </c>
      <c r="L323" s="269">
        <v>0.14917369890218987</v>
      </c>
      <c r="M323" s="142"/>
      <c r="N323" s="262">
        <v>-2.3167401073296449E-2</v>
      </c>
      <c r="O323" s="265"/>
      <c r="P323" s="266">
        <v>3.8236908218676639E-2</v>
      </c>
      <c r="Q323" s="269">
        <v>2.0078515534792986E-2</v>
      </c>
      <c r="R323" s="289"/>
      <c r="S323" s="262">
        <v>-6.9995370877977336E-3</v>
      </c>
      <c r="T323" s="265"/>
      <c r="U323" s="266">
        <v>4.3582557184285364E-3</v>
      </c>
      <c r="V323" s="269">
        <v>-4.1625501590945814E-3</v>
      </c>
    </row>
    <row r="324" spans="2:26" x14ac:dyDescent="0.2">
      <c r="B324" s="615"/>
      <c r="C324" s="634" t="s">
        <v>558</v>
      </c>
      <c r="D324" s="271">
        <v>-6.290706102316173E-3</v>
      </c>
      <c r="E324" s="90"/>
      <c r="F324" s="536">
        <v>2.9751251688242258E-2</v>
      </c>
      <c r="G324" s="273">
        <v>3.95219595120892E-2</v>
      </c>
      <c r="H324" s="100"/>
      <c r="I324" s="271">
        <v>1.0041480354234036E-2</v>
      </c>
      <c r="J324" s="274"/>
      <c r="K324" s="275">
        <v>4.7869405255277622E-2</v>
      </c>
      <c r="L324" s="286">
        <v>9.4751408708187476E-2</v>
      </c>
      <c r="M324" s="142"/>
      <c r="N324" s="271">
        <v>-4.1170790170368454E-2</v>
      </c>
      <c r="O324" s="274"/>
      <c r="P324" s="275">
        <v>1.0232616571412358E-2</v>
      </c>
      <c r="Q324" s="286">
        <v>-4.9207387191418102E-2</v>
      </c>
      <c r="R324" s="289"/>
      <c r="S324" s="271">
        <v>-3.3902352253269681E-3</v>
      </c>
      <c r="T324" s="274"/>
      <c r="U324" s="275">
        <v>6.9024016499564496E-3</v>
      </c>
      <c r="V324" s="286">
        <v>6.1081726575808295E-3</v>
      </c>
    </row>
    <row r="325" spans="2:26" x14ac:dyDescent="0.2">
      <c r="B325" s="369" t="s">
        <v>39</v>
      </c>
      <c r="C325" s="251" t="s">
        <v>174</v>
      </c>
      <c r="D325" s="253">
        <v>-3.1866526796607217E-2</v>
      </c>
      <c r="E325" s="87"/>
      <c r="F325" s="534">
        <v>5.703069884305946E-2</v>
      </c>
      <c r="G325" s="255">
        <v>4.3372590882308666E-2</v>
      </c>
      <c r="H325" s="100"/>
      <c r="I325" s="253">
        <v>-9.1017832937978146E-3</v>
      </c>
      <c r="J325" s="256"/>
      <c r="K325" s="257">
        <v>8.590101557253696E-2</v>
      </c>
      <c r="L325" s="285">
        <v>0.12808255191594822</v>
      </c>
      <c r="M325" s="142"/>
      <c r="N325" s="253">
        <v>-8.5513794482066127E-2</v>
      </c>
      <c r="O325" s="256"/>
      <c r="P325" s="257">
        <v>4.4682081363036683E-2</v>
      </c>
      <c r="Q325" s="285">
        <v>-6.5465820512595016E-2</v>
      </c>
      <c r="R325" s="289"/>
      <c r="S325" s="253">
        <v>4.8126301643756399E-4</v>
      </c>
      <c r="T325" s="256"/>
      <c r="U325" s="257">
        <v>1.0322084096819886E-2</v>
      </c>
      <c r="V325" s="285">
        <v>1.9493828704296199E-2</v>
      </c>
    </row>
    <row r="326" spans="2:26" x14ac:dyDescent="0.2">
      <c r="B326" s="580"/>
      <c r="C326" s="581" t="s">
        <v>503</v>
      </c>
      <c r="D326" s="262">
        <v>-5.8711334581373981E-2</v>
      </c>
      <c r="E326" s="88"/>
      <c r="F326" s="535">
        <v>6.5143761076832035E-2</v>
      </c>
      <c r="G326" s="264">
        <v>7.7488786472400166E-3</v>
      </c>
      <c r="H326" s="100"/>
      <c r="I326" s="262">
        <v>-5.492230094315511E-2</v>
      </c>
      <c r="J326" s="265"/>
      <c r="K326" s="266">
        <v>6.7353215409085371E-2</v>
      </c>
      <c r="L326" s="269">
        <v>1.4976495789436143E-2</v>
      </c>
      <c r="M326" s="142"/>
      <c r="N326" s="262">
        <v>-8.8496234982992375E-2</v>
      </c>
      <c r="O326" s="265"/>
      <c r="P326" s="266">
        <v>8.5594258059186093E-2</v>
      </c>
      <c r="Q326" s="269">
        <v>-3.4827975611130767E-3</v>
      </c>
      <c r="R326" s="289"/>
      <c r="S326" s="262">
        <v>-5.7924382550247969E-3</v>
      </c>
      <c r="T326" s="265"/>
      <c r="U326" s="266">
        <v>8.8889493016907142E-3</v>
      </c>
      <c r="V326" s="269">
        <v>3.744744280729843E-3</v>
      </c>
    </row>
    <row r="327" spans="2:26" x14ac:dyDescent="0.2">
      <c r="B327" s="370"/>
      <c r="C327" s="245" t="s">
        <v>175</v>
      </c>
      <c r="D327" s="262">
        <v>5.9623209983493408E-4</v>
      </c>
      <c r="E327" s="88"/>
      <c r="F327" s="535">
        <v>0.1161520377544233</v>
      </c>
      <c r="G327" s="264">
        <v>0.16131512236827583</v>
      </c>
      <c r="H327" s="100"/>
      <c r="I327" s="262">
        <v>-8.4370563976462892E-3</v>
      </c>
      <c r="J327" s="265"/>
      <c r="K327" s="266">
        <v>0.10224014449998024</v>
      </c>
      <c r="L327" s="269">
        <v>0.13197616332092832</v>
      </c>
      <c r="M327" s="142"/>
      <c r="N327" s="262">
        <v>-6.7236742979191952E-2</v>
      </c>
      <c r="O327" s="265"/>
      <c r="P327" s="266">
        <v>9.2968831726688392E-2</v>
      </c>
      <c r="Q327" s="269">
        <v>3.3570469366598334E-2</v>
      </c>
      <c r="R327" s="289"/>
      <c r="S327" s="262">
        <v>-4.5047246721320261E-3</v>
      </c>
      <c r="T327" s="265"/>
      <c r="U327" s="266">
        <v>7.2916316677041843E-3</v>
      </c>
      <c r="V327" s="269">
        <v>4.1946485261035683E-3</v>
      </c>
    </row>
    <row r="328" spans="2:26" x14ac:dyDescent="0.2">
      <c r="B328" s="370"/>
      <c r="C328" s="245" t="s">
        <v>176</v>
      </c>
      <c r="D328" s="262">
        <v>-7.6416794421045015E-2</v>
      </c>
      <c r="E328" s="88"/>
      <c r="F328" s="535">
        <v>3.4022619822188481E-2</v>
      </c>
      <c r="G328" s="264">
        <v>-5.5770478950651535E-2</v>
      </c>
      <c r="H328" s="100"/>
      <c r="I328" s="262">
        <v>-6.586250731074747E-2</v>
      </c>
      <c r="J328" s="265"/>
      <c r="K328" s="266">
        <v>4.6099872158592715E-2</v>
      </c>
      <c r="L328" s="269">
        <v>-2.5604579014944569E-2</v>
      </c>
      <c r="M328" s="142"/>
      <c r="N328" s="262">
        <v>-9.1107100414267436E-2</v>
      </c>
      <c r="O328" s="265"/>
      <c r="P328" s="266">
        <v>6.6134870222967976E-2</v>
      </c>
      <c r="Q328" s="269">
        <v>-3.3171566266281545E-2</v>
      </c>
      <c r="R328" s="289"/>
      <c r="S328" s="262">
        <v>-8.0856497389627108E-3</v>
      </c>
      <c r="T328" s="265"/>
      <c r="U328" s="266">
        <v>5.7449589943650145E-3</v>
      </c>
      <c r="V328" s="269">
        <v>-3.0047575608797873E-3</v>
      </c>
    </row>
    <row r="329" spans="2:26" x14ac:dyDescent="0.2">
      <c r="B329" s="580"/>
      <c r="C329" s="581" t="s">
        <v>177</v>
      </c>
      <c r="D329" s="262">
        <v>-1.8541299933810044E-2</v>
      </c>
      <c r="E329" s="88"/>
      <c r="F329" s="535">
        <v>3.413317761942436E-2</v>
      </c>
      <c r="G329" s="264">
        <v>4.684451966645535E-2</v>
      </c>
      <c r="H329" s="100"/>
      <c r="I329" s="262">
        <v>-1.7970832686523417E-2</v>
      </c>
      <c r="J329" s="265"/>
      <c r="K329" s="266">
        <v>3.1923836418786947E-2</v>
      </c>
      <c r="L329" s="269">
        <v>4.3511845847831659E-2</v>
      </c>
      <c r="M329" s="142"/>
      <c r="N329" s="262">
        <v>-3.3803825147880454E-2</v>
      </c>
      <c r="O329" s="265"/>
      <c r="P329" s="266">
        <v>3.8838104178006067E-2</v>
      </c>
      <c r="Q329" s="269">
        <v>1.4486523429212814E-2</v>
      </c>
      <c r="R329" s="289"/>
      <c r="S329" s="262">
        <v>-1.0077391756644848E-3</v>
      </c>
      <c r="T329" s="265"/>
      <c r="U329" s="266">
        <v>4.403144252439305E-3</v>
      </c>
      <c r="V329" s="269">
        <v>1.1143065392944875E-2</v>
      </c>
    </row>
    <row r="330" spans="2:26" x14ac:dyDescent="0.2">
      <c r="B330" s="370"/>
      <c r="C330" s="245" t="s">
        <v>504</v>
      </c>
      <c r="D330" s="262">
        <v>-6.9265465046089686E-2</v>
      </c>
      <c r="E330" s="88"/>
      <c r="F330" s="535">
        <v>3.3638170086168678E-2</v>
      </c>
      <c r="G330" s="264">
        <v>-5.0241043746002835E-2</v>
      </c>
      <c r="H330" s="100"/>
      <c r="I330" s="262">
        <v>-7.8952879636926182E-2</v>
      </c>
      <c r="J330" s="265"/>
      <c r="K330" s="266">
        <v>1.9927984765695093E-2</v>
      </c>
      <c r="L330" s="269">
        <v>-8.3789118462223519E-2</v>
      </c>
      <c r="M330" s="142"/>
      <c r="N330" s="262">
        <v>-6.3347413260857299E-2</v>
      </c>
      <c r="O330" s="265"/>
      <c r="P330" s="266">
        <v>7.9334705053987986E-2</v>
      </c>
      <c r="Q330" s="269">
        <v>2.3418022224876781E-2</v>
      </c>
      <c r="R330" s="289"/>
      <c r="S330" s="262">
        <v>-1.0186143794062638E-2</v>
      </c>
      <c r="T330" s="265"/>
      <c r="U330" s="266">
        <v>2.7758356758832512E-3</v>
      </c>
      <c r="V330" s="269">
        <v>-1.0149799243041827E-2</v>
      </c>
    </row>
    <row r="331" spans="2:26" x14ac:dyDescent="0.2">
      <c r="B331" s="370"/>
      <c r="C331" s="245" t="s">
        <v>178</v>
      </c>
      <c r="D331" s="262">
        <v>-6.3751128889584882E-2</v>
      </c>
      <c r="E331" s="88"/>
      <c r="F331" s="535">
        <v>6.6615780992843598E-3</v>
      </c>
      <c r="G331" s="264">
        <v>-0.10949542847860923</v>
      </c>
      <c r="H331" s="100"/>
      <c r="I331" s="262">
        <v>-6.0541569741012428E-2</v>
      </c>
      <c r="J331" s="265"/>
      <c r="K331" s="266">
        <v>1.3748385270825662E-2</v>
      </c>
      <c r="L331" s="269">
        <v>-8.6078289470322214E-2</v>
      </c>
      <c r="M331" s="142"/>
      <c r="N331" s="262">
        <v>-6.0597874262793283E-2</v>
      </c>
      <c r="O331" s="265"/>
      <c r="P331" s="266">
        <v>4.1617777221696919E-2</v>
      </c>
      <c r="Q331" s="269">
        <v>-3.8766772966696166E-2</v>
      </c>
      <c r="R331" s="289"/>
      <c r="S331" s="262">
        <v>-9.4228222855161064E-3</v>
      </c>
      <c r="T331" s="265"/>
      <c r="U331" s="266">
        <v>7.3909156453349882E-4</v>
      </c>
      <c r="V331" s="269">
        <v>-1.517046388867509E-2</v>
      </c>
    </row>
    <row r="332" spans="2:26" x14ac:dyDescent="0.2">
      <c r="B332" s="580"/>
      <c r="C332" s="581" t="s">
        <v>179</v>
      </c>
      <c r="D332" s="262">
        <v>-1.6363435786746053E-2</v>
      </c>
      <c r="E332" s="88"/>
      <c r="F332" s="535">
        <v>3.0055434311045216E-2</v>
      </c>
      <c r="G332" s="264">
        <v>4.7137046569968595E-2</v>
      </c>
      <c r="H332" s="100"/>
      <c r="I332" s="262">
        <v>-1.7801155045755964E-2</v>
      </c>
      <c r="J332" s="265"/>
      <c r="K332" s="266">
        <v>2.5060633234002361E-2</v>
      </c>
      <c r="L332" s="269">
        <v>2.5889111911061798E-2</v>
      </c>
      <c r="M332" s="142"/>
      <c r="N332" s="262">
        <v>-2.8514707568115982E-2</v>
      </c>
      <c r="O332" s="265"/>
      <c r="P332" s="266">
        <v>3.4746454821516753E-2</v>
      </c>
      <c r="Q332" s="269">
        <v>2.0597501514072122E-2</v>
      </c>
      <c r="R332" s="289"/>
      <c r="S332" s="262">
        <v>-2.473543768777656E-3</v>
      </c>
      <c r="T332" s="265"/>
      <c r="U332" s="266">
        <v>2.2727706861256653E-3</v>
      </c>
      <c r="V332" s="269">
        <v>-7.5102621355445864E-4</v>
      </c>
    </row>
    <row r="333" spans="2:26" x14ac:dyDescent="0.2">
      <c r="B333" s="615"/>
      <c r="C333" s="634" t="s">
        <v>558</v>
      </c>
      <c r="D333" s="271">
        <v>-5.9915474894755905E-2</v>
      </c>
      <c r="E333" s="90"/>
      <c r="F333" s="536">
        <v>1.7397750637751591E-2</v>
      </c>
      <c r="G333" s="273">
        <v>-7.7011223573109439E-2</v>
      </c>
      <c r="H333" s="100"/>
      <c r="I333" s="271">
        <v>-7.2907211906758668E-2</v>
      </c>
      <c r="J333" s="274"/>
      <c r="K333" s="275">
        <v>-5.757790367182325E-3</v>
      </c>
      <c r="L333" s="286">
        <v>-0.14981148531586283</v>
      </c>
      <c r="M333" s="142"/>
      <c r="N333" s="271">
        <v>-3.3807931539315682E-2</v>
      </c>
      <c r="O333" s="274"/>
      <c r="P333" s="275">
        <v>6.8508541990393579E-2</v>
      </c>
      <c r="Q333" s="286">
        <v>7.09640178504896E-2</v>
      </c>
      <c r="R333" s="289"/>
      <c r="S333" s="271">
        <v>-5.9104049211619767E-3</v>
      </c>
      <c r="T333" s="274"/>
      <c r="U333" s="275">
        <v>4.4637373553031877E-3</v>
      </c>
      <c r="V333" s="286">
        <v>-2.4758321420077218E-3</v>
      </c>
    </row>
    <row r="334" spans="2:26" ht="9" customHeight="1" x14ac:dyDescent="0.2"/>
    <row r="335" spans="2:26" s="105" customFormat="1" ht="13.5" customHeight="1" x14ac:dyDescent="0.2">
      <c r="B335" s="279"/>
      <c r="C335" s="92" t="s">
        <v>189</v>
      </c>
      <c r="D335" s="108"/>
      <c r="E335" s="108"/>
      <c r="F335" s="108"/>
      <c r="G335" s="108"/>
      <c r="H335" s="108"/>
      <c r="I335" s="108"/>
      <c r="J335" s="108"/>
      <c r="K335" s="108"/>
      <c r="L335" s="108"/>
      <c r="M335" s="108"/>
      <c r="V335" s="108"/>
    </row>
    <row r="336" spans="2:26" s="105" customFormat="1" ht="13.5" customHeight="1" x14ac:dyDescent="0.2">
      <c r="B336" s="280"/>
      <c r="C336" s="92" t="s">
        <v>190</v>
      </c>
      <c r="D336" s="108"/>
      <c r="E336" s="108"/>
      <c r="F336" s="108"/>
      <c r="G336" s="108"/>
      <c r="H336" s="108"/>
      <c r="I336" s="108"/>
      <c r="J336" s="108"/>
      <c r="K336" s="108"/>
      <c r="L336" s="108"/>
      <c r="M336" s="108"/>
      <c r="N336" s="108"/>
      <c r="O336" s="108"/>
      <c r="P336" s="108"/>
      <c r="Q336" s="108"/>
      <c r="R336" s="108"/>
      <c r="S336" s="108"/>
      <c r="T336" s="108"/>
      <c r="U336" s="108"/>
      <c r="V336" s="108"/>
      <c r="W336" s="108"/>
      <c r="X336" s="108"/>
      <c r="Y336" s="108"/>
      <c r="Z336" s="108"/>
    </row>
    <row r="337" spans="2:32" s="105" customFormat="1" ht="13.5" customHeight="1" x14ac:dyDescent="0.2">
      <c r="B337" s="281"/>
      <c r="C337" s="92" t="s">
        <v>77</v>
      </c>
      <c r="D337" s="108"/>
      <c r="E337" s="108"/>
      <c r="F337" s="108"/>
      <c r="G337" s="108"/>
      <c r="H337" s="108"/>
      <c r="I337" s="108"/>
      <c r="J337" s="108"/>
      <c r="K337" s="108"/>
      <c r="L337" s="108"/>
      <c r="M337" s="108"/>
      <c r="N337" s="108"/>
      <c r="O337" s="108"/>
      <c r="P337" s="108"/>
      <c r="Q337" s="108"/>
      <c r="R337" s="108"/>
      <c r="S337" s="108"/>
      <c r="T337" s="108"/>
      <c r="U337" s="108"/>
      <c r="V337" s="108"/>
      <c r="W337" s="108"/>
      <c r="X337" s="108"/>
      <c r="Y337" s="108"/>
      <c r="Z337" s="108"/>
    </row>
    <row r="338" spans="2:32" s="105" customFormat="1" ht="13.5" customHeight="1" x14ac:dyDescent="0.2">
      <c r="B338" s="94" t="s">
        <v>246</v>
      </c>
      <c r="C338" s="94"/>
      <c r="D338" s="94"/>
      <c r="E338" s="94"/>
      <c r="F338" s="94"/>
      <c r="G338" s="94"/>
      <c r="H338" s="94"/>
      <c r="I338" s="94"/>
      <c r="J338" s="94"/>
      <c r="K338" s="94"/>
      <c r="L338" s="94"/>
      <c r="M338" s="94"/>
      <c r="N338" s="108"/>
      <c r="O338" s="108"/>
      <c r="P338" s="108"/>
      <c r="Q338" s="108"/>
      <c r="R338" s="108"/>
      <c r="S338" s="108"/>
      <c r="T338" s="108"/>
      <c r="U338" s="108"/>
      <c r="V338" s="108"/>
      <c r="W338" s="108"/>
      <c r="X338" s="108"/>
      <c r="Y338" s="108"/>
      <c r="Z338" s="108"/>
    </row>
    <row r="340" spans="2:32" s="83" customFormat="1" ht="13.5" customHeight="1" x14ac:dyDescent="0.2">
      <c r="B340" s="83" t="s">
        <v>514</v>
      </c>
      <c r="C340" s="83" t="s">
        <v>511</v>
      </c>
      <c r="I340" s="132"/>
      <c r="O340" s="397"/>
      <c r="S340" s="474"/>
      <c r="U340" s="474"/>
      <c r="W340" s="474"/>
      <c r="AB340" s="474"/>
      <c r="AC340" s="474"/>
      <c r="AD340" s="474"/>
      <c r="AE340" s="474"/>
      <c r="AF340" s="474"/>
    </row>
    <row r="342" spans="2:32" ht="15.75" x14ac:dyDescent="0.25">
      <c r="B342" s="150"/>
      <c r="H342" s="223"/>
      <c r="N342" s="923" t="s">
        <v>612</v>
      </c>
      <c r="O342" s="924"/>
      <c r="P342" s="924"/>
      <c r="Q342" s="924"/>
      <c r="R342" s="926"/>
      <c r="S342" s="924"/>
      <c r="T342" s="924"/>
      <c r="U342" s="924"/>
      <c r="V342" s="925"/>
    </row>
    <row r="343" spans="2:32" ht="15" x14ac:dyDescent="0.25">
      <c r="D343" s="923">
        <v>2015</v>
      </c>
      <c r="E343" s="924"/>
      <c r="F343" s="924"/>
      <c r="G343" s="925"/>
      <c r="H343" s="240"/>
      <c r="I343" s="923">
        <v>2014</v>
      </c>
      <c r="J343" s="924"/>
      <c r="K343" s="924"/>
      <c r="L343" s="925"/>
      <c r="N343" s="995" t="s">
        <v>236</v>
      </c>
      <c r="O343" s="996"/>
      <c r="P343" s="996"/>
      <c r="Q343" s="996"/>
      <c r="R343" s="333"/>
      <c r="S343" s="996" t="s">
        <v>241</v>
      </c>
      <c r="T343" s="996"/>
      <c r="U343" s="996"/>
      <c r="V343" s="997"/>
    </row>
    <row r="344" spans="2:32" x14ac:dyDescent="0.2">
      <c r="B344" s="142"/>
      <c r="C344" s="88"/>
      <c r="D344" s="369" t="s">
        <v>68</v>
      </c>
      <c r="E344" s="251"/>
      <c r="F344" s="251" t="s">
        <v>69</v>
      </c>
      <c r="G344" s="378" t="s">
        <v>67</v>
      </c>
      <c r="H344" s="245"/>
      <c r="I344" s="379" t="s">
        <v>68</v>
      </c>
      <c r="J344" s="251"/>
      <c r="K344" s="252" t="s">
        <v>69</v>
      </c>
      <c r="L344" s="378" t="s">
        <v>67</v>
      </c>
      <c r="M344" s="248"/>
      <c r="N344" s="369" t="s">
        <v>68</v>
      </c>
      <c r="O344" s="251"/>
      <c r="P344" s="252" t="s">
        <v>69</v>
      </c>
      <c r="Q344" s="369" t="s">
        <v>67</v>
      </c>
      <c r="R344" s="249"/>
      <c r="S344" s="250" t="s">
        <v>68</v>
      </c>
      <c r="T344" s="251"/>
      <c r="U344" s="252" t="s">
        <v>69</v>
      </c>
      <c r="V344" s="378" t="s">
        <v>67</v>
      </c>
    </row>
    <row r="345" spans="2:32" x14ac:dyDescent="0.2">
      <c r="B345" s="369" t="s">
        <v>79</v>
      </c>
      <c r="C345" s="251" t="s">
        <v>174</v>
      </c>
      <c r="D345" s="529">
        <v>-3.924326578122185E-2</v>
      </c>
      <c r="E345" s="87"/>
      <c r="F345" s="534">
        <v>-2.3808486960554716E-3</v>
      </c>
      <c r="G345" s="255">
        <v>-6.0562325159202103E-2</v>
      </c>
      <c r="H345" s="100"/>
      <c r="I345" s="253">
        <v>-5.4746059951930839E-2</v>
      </c>
      <c r="J345" s="256"/>
      <c r="K345" s="257">
        <v>-2.071437844621642E-2</v>
      </c>
      <c r="L345" s="285">
        <v>-0.11374466280876211</v>
      </c>
      <c r="M345" s="142"/>
      <c r="N345" s="253">
        <v>-5.6735070916360437E-3</v>
      </c>
      <c r="O345" s="256"/>
      <c r="P345" s="257">
        <v>4.3806108042956468E-2</v>
      </c>
      <c r="Q345" s="800">
        <v>5.9340571545570403E-2</v>
      </c>
      <c r="R345" s="269"/>
      <c r="S345" s="529">
        <v>-2.5481981531628728E-3</v>
      </c>
      <c r="T345" s="256"/>
      <c r="U345" s="257">
        <v>6.8444751836133633E-3</v>
      </c>
      <c r="V345" s="285">
        <v>6.078552207496749E-3</v>
      </c>
    </row>
    <row r="346" spans="2:32" x14ac:dyDescent="0.2">
      <c r="B346" s="580"/>
      <c r="C346" s="581" t="s">
        <v>503</v>
      </c>
      <c r="D346" s="287">
        <v>-6.5706627487383179E-2</v>
      </c>
      <c r="E346" s="88"/>
      <c r="F346" s="535">
        <v>-2.5153795359065236E-2</v>
      </c>
      <c r="G346" s="264">
        <v>-0.11811258342018692</v>
      </c>
      <c r="H346" s="100"/>
      <c r="I346" s="262">
        <v>-6.4033742501042518E-2</v>
      </c>
      <c r="J346" s="265"/>
      <c r="K346" s="266">
        <v>-2.3820195687436402E-2</v>
      </c>
      <c r="L346" s="269">
        <v>-0.11407948778093645</v>
      </c>
      <c r="M346" s="142"/>
      <c r="N346" s="262">
        <v>-2.9360970638771671E-2</v>
      </c>
      <c r="O346" s="265"/>
      <c r="P346" s="266">
        <v>2.6945574845994618E-2</v>
      </c>
      <c r="Q346" s="568">
        <v>-3.3006700237531738E-3</v>
      </c>
      <c r="R346" s="269"/>
      <c r="S346" s="287">
        <v>-5.0585844933392059E-3</v>
      </c>
      <c r="T346" s="265"/>
      <c r="U346" s="266">
        <v>5.649673358531641E-3</v>
      </c>
      <c r="V346" s="269">
        <v>7.3353268127443211E-4</v>
      </c>
    </row>
    <row r="347" spans="2:32" x14ac:dyDescent="0.2">
      <c r="B347" s="370"/>
      <c r="C347" s="245" t="s">
        <v>175</v>
      </c>
      <c r="D347" s="287">
        <v>1.7127441932833189E-2</v>
      </c>
      <c r="E347" s="88"/>
      <c r="F347" s="535">
        <v>6.0117821522287257E-2</v>
      </c>
      <c r="G347" s="264">
        <v>0.10365542548049467</v>
      </c>
      <c r="H347" s="100"/>
      <c r="I347" s="262">
        <v>2.8209872369208969E-2</v>
      </c>
      <c r="J347" s="265"/>
      <c r="K347" s="266">
        <v>7.1612549311699525E-2</v>
      </c>
      <c r="L347" s="269">
        <v>0.13244219585188571</v>
      </c>
      <c r="M347" s="142"/>
      <c r="N347" s="262">
        <v>-4.1131669516046312E-2</v>
      </c>
      <c r="O347" s="265"/>
      <c r="P347" s="266">
        <v>1.9449138779243105E-2</v>
      </c>
      <c r="Q347" s="568">
        <v>-2.7534056843463231E-2</v>
      </c>
      <c r="R347" s="269"/>
      <c r="S347" s="287">
        <v>-4.2664205777711564E-3</v>
      </c>
      <c r="T347" s="265"/>
      <c r="U347" s="266">
        <v>5.1610480667559902E-3</v>
      </c>
      <c r="V347" s="269">
        <v>1.261055331672594E-3</v>
      </c>
    </row>
    <row r="348" spans="2:32" x14ac:dyDescent="0.2">
      <c r="B348" s="370"/>
      <c r="C348" s="245" t="s">
        <v>176</v>
      </c>
      <c r="D348" s="287">
        <v>-2.198948940180628E-2</v>
      </c>
      <c r="E348" s="88"/>
      <c r="F348" s="535">
        <v>2.6274985888699136E-3</v>
      </c>
      <c r="G348" s="264">
        <v>-4.1841609922673544E-2</v>
      </c>
      <c r="H348" s="100"/>
      <c r="I348" s="262">
        <v>-2.2876121694982161E-2</v>
      </c>
      <c r="J348" s="265"/>
      <c r="K348" s="266">
        <v>1.2459534361443855E-3</v>
      </c>
      <c r="L348" s="269">
        <v>-4.6919189964808324E-2</v>
      </c>
      <c r="M348" s="142"/>
      <c r="N348" s="262">
        <v>-1.5984876260019574E-2</v>
      </c>
      <c r="O348" s="265"/>
      <c r="P348" s="266">
        <v>1.8009889838448718E-2</v>
      </c>
      <c r="Q348" s="568">
        <v>4.583955901250064E-3</v>
      </c>
      <c r="R348" s="269"/>
      <c r="S348" s="287">
        <v>-3.3185374948719701E-3</v>
      </c>
      <c r="T348" s="265"/>
      <c r="U348" s="266">
        <v>3.0753736273997048E-3</v>
      </c>
      <c r="V348" s="269">
        <v>-5.0537634191865841E-4</v>
      </c>
    </row>
    <row r="349" spans="2:32" x14ac:dyDescent="0.2">
      <c r="B349" s="580"/>
      <c r="C349" s="581" t="s">
        <v>177</v>
      </c>
      <c r="D349" s="287">
        <v>-4.1080471562436258E-2</v>
      </c>
      <c r="E349" s="88"/>
      <c r="F349" s="535">
        <v>-1.5911623834358873E-3</v>
      </c>
      <c r="G349" s="264">
        <v>-5.8243155133393829E-2</v>
      </c>
      <c r="H349" s="100"/>
      <c r="I349" s="262">
        <v>-4.0039438304303447E-2</v>
      </c>
      <c r="J349" s="265"/>
      <c r="K349" s="266">
        <v>-6.1075215436146718E-4</v>
      </c>
      <c r="L349" s="269">
        <v>-5.5045414963540942E-2</v>
      </c>
      <c r="M349" s="142"/>
      <c r="N349" s="262">
        <v>-3.1210174539396316E-2</v>
      </c>
      <c r="O349" s="265"/>
      <c r="P349" s="266">
        <v>2.3888359634683862E-2</v>
      </c>
      <c r="Q349" s="568">
        <v>-1.0224039631746781E-2</v>
      </c>
      <c r="R349" s="269"/>
      <c r="S349" s="287">
        <v>-7.6632548946750636E-3</v>
      </c>
      <c r="T349" s="265"/>
      <c r="U349" s="266">
        <v>2.3628834771698406E-3</v>
      </c>
      <c r="V349" s="269">
        <v>-7.0249660338388585E-3</v>
      </c>
    </row>
    <row r="350" spans="2:32" x14ac:dyDescent="0.2">
      <c r="B350" s="370"/>
      <c r="C350" s="245" t="s">
        <v>504</v>
      </c>
      <c r="D350" s="287">
        <v>-1.173322206082595E-2</v>
      </c>
      <c r="E350" s="88"/>
      <c r="F350" s="535">
        <v>1.0657953288874013E-2</v>
      </c>
      <c r="G350" s="264">
        <v>-2.6494310132193439E-3</v>
      </c>
      <c r="H350" s="100"/>
      <c r="I350" s="262">
        <v>-1.3178918785641197E-2</v>
      </c>
      <c r="J350" s="265"/>
      <c r="K350" s="266">
        <v>8.5086355047840987E-3</v>
      </c>
      <c r="L350" s="269">
        <v>-1.163127676808908E-2</v>
      </c>
      <c r="M350" s="142"/>
      <c r="N350" s="262">
        <v>-1.3557989483689501E-2</v>
      </c>
      <c r="O350" s="265"/>
      <c r="P350" s="266">
        <v>1.7259254884381462E-2</v>
      </c>
      <c r="Q350" s="568">
        <v>9.2433748122327138E-3</v>
      </c>
      <c r="R350" s="269"/>
      <c r="S350" s="287">
        <v>-2.6507365302682979E-3</v>
      </c>
      <c r="T350" s="265"/>
      <c r="U350" s="266">
        <v>2.7569874220550973E-3</v>
      </c>
      <c r="V350" s="269">
        <v>2.6109807980697307E-4</v>
      </c>
    </row>
    <row r="351" spans="2:32" x14ac:dyDescent="0.2">
      <c r="B351" s="370"/>
      <c r="C351" s="245" t="s">
        <v>178</v>
      </c>
      <c r="D351" s="287">
        <v>-1.6557138434136042E-2</v>
      </c>
      <c r="E351" s="88"/>
      <c r="F351" s="535">
        <v>3.3157763925671206E-3</v>
      </c>
      <c r="G351" s="264">
        <v>-3.5316154455383553E-2</v>
      </c>
      <c r="H351" s="100"/>
      <c r="I351" s="262">
        <v>-1.3718696693658602E-2</v>
      </c>
      <c r="J351" s="265"/>
      <c r="K351" s="266">
        <v>6.599686982113339E-3</v>
      </c>
      <c r="L351" s="269">
        <v>-1.8748908985143305E-2</v>
      </c>
      <c r="M351" s="142"/>
      <c r="N351" s="262">
        <v>-1.6516050744893759E-2</v>
      </c>
      <c r="O351" s="265"/>
      <c r="P351" s="266">
        <v>1.1530310276497643E-2</v>
      </c>
      <c r="Q351" s="568">
        <v>-1.367390008176817E-2</v>
      </c>
      <c r="R351" s="269"/>
      <c r="S351" s="287">
        <v>-2.0205877833548631E-3</v>
      </c>
      <c r="T351" s="265"/>
      <c r="U351" s="266">
        <v>3.1571996449824059E-3</v>
      </c>
      <c r="V351" s="269">
        <v>2.9172036925490148E-3</v>
      </c>
    </row>
    <row r="352" spans="2:32" x14ac:dyDescent="0.2">
      <c r="B352" s="580"/>
      <c r="C352" s="581" t="s">
        <v>179</v>
      </c>
      <c r="D352" s="287">
        <v>3.6000450785436081E-2</v>
      </c>
      <c r="E352" s="88"/>
      <c r="F352" s="535">
        <v>7.5793255869351081E-2</v>
      </c>
      <c r="G352" s="264">
        <v>0.16879814599249018</v>
      </c>
      <c r="H352" s="100"/>
      <c r="I352" s="262">
        <v>2.6560918224384694E-2</v>
      </c>
      <c r="J352" s="265"/>
      <c r="K352" s="266">
        <v>6.505729637195326E-2</v>
      </c>
      <c r="L352" s="269">
        <v>0.13965410397889544</v>
      </c>
      <c r="M352" s="142"/>
      <c r="N352" s="262">
        <v>-1.9368302329113192E-2</v>
      </c>
      <c r="O352" s="265"/>
      <c r="P352" s="266">
        <v>3.5635945546287802E-2</v>
      </c>
      <c r="Q352" s="568">
        <v>2.2761833643238905E-2</v>
      </c>
      <c r="R352" s="269"/>
      <c r="S352" s="287">
        <v>-5.9305948421538805E-3</v>
      </c>
      <c r="T352" s="265"/>
      <c r="U352" s="266">
        <v>2.0227460008792834E-3</v>
      </c>
      <c r="V352" s="269">
        <v>-6.5291145848387694E-3</v>
      </c>
    </row>
    <row r="353" spans="2:26" x14ac:dyDescent="0.2">
      <c r="B353" s="615"/>
      <c r="C353" s="634" t="s">
        <v>558</v>
      </c>
      <c r="D353" s="287">
        <v>-6.4481657776492354E-3</v>
      </c>
      <c r="E353" s="88"/>
      <c r="F353" s="535">
        <v>2.6243988563796651E-2</v>
      </c>
      <c r="G353" s="264">
        <v>3.4256282097574253E-2</v>
      </c>
      <c r="H353" s="100"/>
      <c r="I353" s="262">
        <v>5.9888611485833035E-3</v>
      </c>
      <c r="J353" s="265"/>
      <c r="K353" s="266">
        <v>3.9954530870701714E-2</v>
      </c>
      <c r="L353" s="269">
        <v>7.7572862285873984E-2</v>
      </c>
      <c r="M353" s="142"/>
      <c r="N353" s="271">
        <v>-3.5217493662180785E-2</v>
      </c>
      <c r="O353" s="274"/>
      <c r="P353" s="275">
        <v>1.1496452417253122E-2</v>
      </c>
      <c r="Q353" s="569">
        <v>-3.9053390820285812E-2</v>
      </c>
      <c r="R353" s="269"/>
      <c r="S353" s="530">
        <v>-2.5205936253016818E-3</v>
      </c>
      <c r="T353" s="274"/>
      <c r="U353" s="275">
        <v>4.947121613511624E-3</v>
      </c>
      <c r="V353" s="286">
        <v>4.3181250687810519E-3</v>
      </c>
    </row>
    <row r="354" spans="2:26" x14ac:dyDescent="0.2">
      <c r="B354" s="369" t="s">
        <v>229</v>
      </c>
      <c r="C354" s="251" t="s">
        <v>174</v>
      </c>
      <c r="D354" s="529">
        <v>-0.12940913011774882</v>
      </c>
      <c r="E354" s="87"/>
      <c r="F354" s="534">
        <v>9.9571685758455014E-2</v>
      </c>
      <c r="G354" s="255">
        <v>-4.7760555746157375E-2</v>
      </c>
      <c r="H354" s="100"/>
      <c r="I354" s="253">
        <v>-0.15911795742656881</v>
      </c>
      <c r="J354" s="256"/>
      <c r="K354" s="257">
        <v>-8.7307344429761874E-3</v>
      </c>
      <c r="L354" s="285">
        <v>-0.31233680254273327</v>
      </c>
      <c r="M354" s="142"/>
      <c r="N354" s="253">
        <v>-7.3357678143300187E-2</v>
      </c>
      <c r="O354" s="256"/>
      <c r="P354" s="257">
        <v>0.20080832093665851</v>
      </c>
      <c r="Q354" s="800">
        <v>0.25117653927218492</v>
      </c>
      <c r="R354" s="269"/>
      <c r="S354" s="529">
        <v>-1.8263852834778455E-2</v>
      </c>
      <c r="T354" s="256"/>
      <c r="U354" s="257">
        <v>7.7032481178856034E-3</v>
      </c>
      <c r="V354" s="285">
        <v>-1.6264170469730218E-2</v>
      </c>
    </row>
    <row r="355" spans="2:26" x14ac:dyDescent="0.2">
      <c r="B355" s="580"/>
      <c r="C355" s="581" t="s">
        <v>503</v>
      </c>
      <c r="D355" s="287">
        <v>-0.20407326565374967</v>
      </c>
      <c r="E355" s="88"/>
      <c r="F355" s="535">
        <v>7.0058921048842815E-2</v>
      </c>
      <c r="G355" s="264">
        <v>-0.1717603490465564</v>
      </c>
      <c r="H355" s="100"/>
      <c r="I355" s="262">
        <v>-0.22660195907218214</v>
      </c>
      <c r="J355" s="265"/>
      <c r="K355" s="266">
        <v>4.4672749510780235E-2</v>
      </c>
      <c r="L355" s="269">
        <v>-0.23504812512432904</v>
      </c>
      <c r="M355" s="142"/>
      <c r="N355" s="262">
        <v>-0.17849753568239718</v>
      </c>
      <c r="O355" s="265"/>
      <c r="P355" s="266">
        <v>0.20718180720850338</v>
      </c>
      <c r="Q355" s="568">
        <v>4.0353883455884865E-2</v>
      </c>
      <c r="R355" s="269"/>
      <c r="S355" s="287">
        <v>-2.6375923487998512E-2</v>
      </c>
      <c r="T355" s="265"/>
      <c r="U355" s="266">
        <v>7.1453300576096584E-3</v>
      </c>
      <c r="V355" s="269">
        <v>-2.2942364365146042E-2</v>
      </c>
    </row>
    <row r="356" spans="2:26" x14ac:dyDescent="0.2">
      <c r="B356" s="370"/>
      <c r="C356" s="245" t="s">
        <v>175</v>
      </c>
      <c r="D356" s="287">
        <v>-9.7576295880955399E-2</v>
      </c>
      <c r="E356" s="88"/>
      <c r="F356" s="535">
        <v>0.16414121145628968</v>
      </c>
      <c r="G356" s="264">
        <v>0.10149496959595086</v>
      </c>
      <c r="H356" s="100"/>
      <c r="I356" s="262">
        <v>-3.119246877357898E-2</v>
      </c>
      <c r="J356" s="265"/>
      <c r="K356" s="266">
        <v>0.30067574210856307</v>
      </c>
      <c r="L356" s="269">
        <v>0.36228053883387096</v>
      </c>
      <c r="M356" s="142"/>
      <c r="N356" s="262">
        <v>-0.31208193132644169</v>
      </c>
      <c r="O356" s="265"/>
      <c r="P356" s="266">
        <v>0.11108142002991767</v>
      </c>
      <c r="Q356" s="568">
        <v>-0.25840979566524275</v>
      </c>
      <c r="R356" s="269"/>
      <c r="S356" s="287">
        <v>-1.1341452930228068E-2</v>
      </c>
      <c r="T356" s="265"/>
      <c r="U356" s="266">
        <v>1.3259299393353912E-2</v>
      </c>
      <c r="V356" s="269">
        <v>3.1176491866564378E-3</v>
      </c>
    </row>
    <row r="357" spans="2:26" x14ac:dyDescent="0.2">
      <c r="B357" s="370"/>
      <c r="C357" s="245" t="s">
        <v>176</v>
      </c>
      <c r="D357" s="287" t="s">
        <v>30</v>
      </c>
      <c r="E357" s="88"/>
      <c r="F357" s="535" t="s">
        <v>30</v>
      </c>
      <c r="G357" s="264" t="s">
        <v>30</v>
      </c>
      <c r="H357" s="100"/>
      <c r="I357" s="262">
        <v>-9.5527239697274224E-2</v>
      </c>
      <c r="J357" s="265"/>
      <c r="K357" s="266">
        <v>8.1365761198786857E-2</v>
      </c>
      <c r="L357" s="269">
        <v>-3.0249855648870037E-2</v>
      </c>
      <c r="M357" s="142"/>
      <c r="N357" s="262" t="s">
        <v>30</v>
      </c>
      <c r="O357" s="265"/>
      <c r="P357" s="266" t="s">
        <v>30</v>
      </c>
      <c r="Q357" s="568" t="s">
        <v>30</v>
      </c>
      <c r="R357" s="269"/>
      <c r="S357" s="287">
        <v>-7.7841197558590966E-3</v>
      </c>
      <c r="T357" s="265"/>
      <c r="U357" s="266">
        <v>1.1602865516773343E-2</v>
      </c>
      <c r="V357" s="269">
        <v>7.8771684854758231E-3</v>
      </c>
    </row>
    <row r="358" spans="2:26" x14ac:dyDescent="0.2">
      <c r="B358" s="580"/>
      <c r="C358" s="581" t="s">
        <v>177</v>
      </c>
      <c r="D358" s="287">
        <v>-0.13464358478278515</v>
      </c>
      <c r="E358" s="88"/>
      <c r="F358" s="535">
        <v>3.9057567853837696E-2</v>
      </c>
      <c r="G358" s="264">
        <v>-0.1772533564125571</v>
      </c>
      <c r="H358" s="100"/>
      <c r="I358" s="262">
        <v>-0.13489359174553778</v>
      </c>
      <c r="J358" s="265"/>
      <c r="K358" s="266">
        <v>3.3939648883195062E-2</v>
      </c>
      <c r="L358" s="269">
        <v>-0.19309019061682436</v>
      </c>
      <c r="M358" s="142"/>
      <c r="N358" s="262">
        <v>-0.11456001431035484</v>
      </c>
      <c r="O358" s="265"/>
      <c r="P358" s="266">
        <v>0.12740251885762471</v>
      </c>
      <c r="Q358" s="568">
        <v>2.8792917027465535E-2</v>
      </c>
      <c r="R358" s="269"/>
      <c r="S358" s="287">
        <v>-8.3465161197571087E-3</v>
      </c>
      <c r="T358" s="265"/>
      <c r="U358" s="266">
        <v>1.5821094733631708E-2</v>
      </c>
      <c r="V358" s="269">
        <v>1.236836314748755E-2</v>
      </c>
    </row>
    <row r="359" spans="2:26" x14ac:dyDescent="0.2">
      <c r="B359" s="370"/>
      <c r="C359" s="245" t="s">
        <v>504</v>
      </c>
      <c r="D359" s="287">
        <v>-8.5616121067480955E-2</v>
      </c>
      <c r="E359" s="88"/>
      <c r="F359" s="535">
        <v>0.12653158852948898</v>
      </c>
      <c r="G359" s="264">
        <v>7.7192694068230247E-2</v>
      </c>
      <c r="H359" s="100"/>
      <c r="I359" s="262">
        <v>-8.7414439359589508E-2</v>
      </c>
      <c r="J359" s="265"/>
      <c r="K359" s="266">
        <v>0.1155265212406805</v>
      </c>
      <c r="L359" s="269">
        <v>5.6443965244919125E-2</v>
      </c>
      <c r="M359" s="142"/>
      <c r="N359" s="262">
        <v>-0.13419868772500054</v>
      </c>
      <c r="O359" s="265"/>
      <c r="P359" s="266">
        <v>0.15990929895672329</v>
      </c>
      <c r="Q359" s="568">
        <v>4.7415022116249705E-2</v>
      </c>
      <c r="R359" s="269"/>
      <c r="S359" s="287">
        <v>-3.2387672763481545E-3</v>
      </c>
      <c r="T359" s="265"/>
      <c r="U359" s="266">
        <v>1.6145992927153852E-2</v>
      </c>
      <c r="V359" s="269">
        <v>2.662717501814749E-2</v>
      </c>
    </row>
    <row r="360" spans="2:26" x14ac:dyDescent="0.2">
      <c r="B360" s="370"/>
      <c r="C360" s="245" t="s">
        <v>178</v>
      </c>
      <c r="D360" s="287" t="s">
        <v>30</v>
      </c>
      <c r="E360" s="88"/>
      <c r="F360" s="535" t="s">
        <v>30</v>
      </c>
      <c r="G360" s="264" t="s">
        <v>30</v>
      </c>
      <c r="H360" s="100"/>
      <c r="I360" s="262" t="s">
        <v>30</v>
      </c>
      <c r="J360" s="265"/>
      <c r="K360" s="266" t="s">
        <v>30</v>
      </c>
      <c r="L360" s="269" t="s">
        <v>30</v>
      </c>
      <c r="M360" s="142"/>
      <c r="N360" s="262" t="s">
        <v>30</v>
      </c>
      <c r="O360" s="265"/>
      <c r="P360" s="266" t="s">
        <v>30</v>
      </c>
      <c r="Q360" s="568" t="s">
        <v>30</v>
      </c>
      <c r="R360" s="269"/>
      <c r="S360" s="287">
        <v>-1.4768128743290631E-2</v>
      </c>
      <c r="T360" s="265"/>
      <c r="U360" s="266">
        <v>5.0425786678744301E-3</v>
      </c>
      <c r="V360" s="269">
        <v>-1.9632878997494302E-2</v>
      </c>
    </row>
    <row r="361" spans="2:26" x14ac:dyDescent="0.2">
      <c r="B361" s="580"/>
      <c r="C361" s="581" t="s">
        <v>179</v>
      </c>
      <c r="D361" s="287">
        <v>-7.2571140834360115E-2</v>
      </c>
      <c r="E361" s="88"/>
      <c r="F361" s="535">
        <v>0.23222353710951399</v>
      </c>
      <c r="G361" s="264">
        <v>0.21626824924482477</v>
      </c>
      <c r="H361" s="100"/>
      <c r="I361" s="262">
        <v>-8.6868908034047759E-2</v>
      </c>
      <c r="J361" s="265"/>
      <c r="K361" s="266">
        <v>0.21414320202509421</v>
      </c>
      <c r="L361" s="269">
        <v>0.17802602208851087</v>
      </c>
      <c r="M361" s="142"/>
      <c r="N361" s="262">
        <v>-0.19327760130922839</v>
      </c>
      <c r="O361" s="265"/>
      <c r="P361" s="266">
        <v>0.23594537907561952</v>
      </c>
      <c r="Q361" s="568">
        <v>5.3935746908124534E-2</v>
      </c>
      <c r="R361" s="269"/>
      <c r="S361" s="287">
        <v>-7.9708727771972045E-3</v>
      </c>
      <c r="T361" s="265"/>
      <c r="U361" s="266">
        <v>1.8260548259480917E-2</v>
      </c>
      <c r="V361" s="269">
        <v>1.5686957856232968E-2</v>
      </c>
    </row>
    <row r="362" spans="2:26" x14ac:dyDescent="0.2">
      <c r="B362" s="615"/>
      <c r="C362" s="634" t="s">
        <v>558</v>
      </c>
      <c r="D362" s="530">
        <v>-6.7058294061237228E-2</v>
      </c>
      <c r="E362" s="90"/>
      <c r="F362" s="536">
        <v>0.2469826986391013</v>
      </c>
      <c r="G362" s="273">
        <v>0.23706027258522566</v>
      </c>
      <c r="H362" s="100"/>
      <c r="I362" s="271">
        <v>-8.7878173449140257E-2</v>
      </c>
      <c r="J362" s="274"/>
      <c r="K362" s="275">
        <v>0.2219540800098134</v>
      </c>
      <c r="L362" s="286">
        <v>0.18154887364835712</v>
      </c>
      <c r="M362" s="142"/>
      <c r="N362" s="271">
        <v>-0.19653332382081556</v>
      </c>
      <c r="O362" s="274"/>
      <c r="P362" s="275">
        <v>0.24549049808970036</v>
      </c>
      <c r="Q362" s="569">
        <v>6.0093202229867977E-2</v>
      </c>
      <c r="R362" s="269"/>
      <c r="S362" s="530">
        <v>-1.1973844307088756E-2</v>
      </c>
      <c r="T362" s="274"/>
      <c r="U362" s="275">
        <v>1.5082520558782621E-2</v>
      </c>
      <c r="V362" s="286">
        <v>4.5948108342869845E-3</v>
      </c>
    </row>
    <row r="363" spans="2:26" ht="9" customHeight="1" x14ac:dyDescent="0.2"/>
    <row r="364" spans="2:26" s="105" customFormat="1" ht="13.5" customHeight="1" x14ac:dyDescent="0.2">
      <c r="B364" s="279"/>
      <c r="C364" s="92" t="s">
        <v>189</v>
      </c>
      <c r="D364" s="108"/>
      <c r="E364" s="108"/>
      <c r="F364" s="108"/>
      <c r="G364" s="108"/>
      <c r="H364" s="108"/>
      <c r="I364" s="108"/>
      <c r="J364" s="108"/>
      <c r="K364" s="108"/>
      <c r="L364" s="108"/>
      <c r="M364" s="108"/>
      <c r="V364" s="108"/>
    </row>
    <row r="365" spans="2:26" s="105" customFormat="1" ht="13.5" customHeight="1" x14ac:dyDescent="0.2">
      <c r="B365" s="280"/>
      <c r="C365" s="92" t="s">
        <v>190</v>
      </c>
      <c r="D365" s="108"/>
      <c r="E365" s="108"/>
      <c r="F365" s="108"/>
      <c r="G365" s="108"/>
      <c r="H365" s="108"/>
      <c r="I365" s="108"/>
      <c r="J365" s="108"/>
      <c r="K365" s="108"/>
      <c r="L365" s="108"/>
      <c r="M365" s="108"/>
      <c r="N365" s="108"/>
      <c r="O365" s="108"/>
      <c r="P365" s="108"/>
      <c r="Q365" s="108"/>
      <c r="R365" s="108"/>
      <c r="S365" s="108"/>
      <c r="T365" s="108"/>
      <c r="U365" s="108"/>
      <c r="V365" s="108"/>
      <c r="W365" s="108"/>
      <c r="X365" s="108"/>
      <c r="Y365" s="108"/>
      <c r="Z365" s="108"/>
    </row>
    <row r="366" spans="2:26" s="105" customFormat="1" ht="13.5" customHeight="1" x14ac:dyDescent="0.2">
      <c r="B366" s="281"/>
      <c r="C366" s="92" t="s">
        <v>77</v>
      </c>
      <c r="D366" s="108"/>
      <c r="E366" s="108"/>
      <c r="F366" s="108"/>
      <c r="G366" s="108"/>
      <c r="H366" s="108"/>
      <c r="I366" s="108"/>
      <c r="J366" s="108"/>
      <c r="K366" s="108"/>
      <c r="L366" s="108"/>
      <c r="M366" s="108"/>
      <c r="N366" s="108"/>
      <c r="O366" s="108"/>
      <c r="P366" s="108"/>
      <c r="Q366" s="108"/>
      <c r="R366" s="108"/>
      <c r="S366" s="108"/>
      <c r="T366" s="108"/>
      <c r="U366" s="108"/>
      <c r="V366" s="108"/>
      <c r="W366" s="108"/>
      <c r="X366" s="108"/>
      <c r="Y366" s="108"/>
      <c r="Z366" s="108"/>
    </row>
    <row r="367" spans="2:26" s="105" customFormat="1" ht="13.5" customHeight="1" x14ac:dyDescent="0.2">
      <c r="B367" s="108" t="s">
        <v>246</v>
      </c>
      <c r="C367" s="108"/>
      <c r="D367" s="108"/>
      <c r="E367" s="108"/>
      <c r="F367" s="108"/>
      <c r="G367" s="108"/>
      <c r="H367" s="108"/>
      <c r="I367" s="108"/>
      <c r="J367" s="108"/>
      <c r="K367" s="108"/>
      <c r="L367" s="108"/>
      <c r="M367" s="108"/>
      <c r="N367" s="108"/>
      <c r="O367" s="108"/>
      <c r="P367" s="108"/>
      <c r="Q367" s="108"/>
      <c r="R367" s="108"/>
      <c r="S367" s="108"/>
      <c r="T367" s="108"/>
      <c r="U367" s="108"/>
      <c r="V367" s="108"/>
      <c r="W367" s="108"/>
      <c r="X367" s="108"/>
      <c r="Y367" s="108"/>
      <c r="Z367" s="108"/>
    </row>
    <row r="368" spans="2:26" s="105" customFormat="1" ht="13.5" customHeight="1" x14ac:dyDescent="0.2">
      <c r="B368" s="108"/>
      <c r="C368" s="108"/>
      <c r="D368" s="108"/>
      <c r="E368" s="108"/>
      <c r="F368" s="108"/>
      <c r="G368" s="108"/>
      <c r="H368" s="108"/>
      <c r="I368" s="108"/>
      <c r="J368" s="108"/>
      <c r="K368" s="108"/>
      <c r="L368" s="108"/>
      <c r="M368" s="108"/>
      <c r="N368" s="108"/>
      <c r="O368" s="108"/>
      <c r="P368" s="108"/>
      <c r="Q368" s="108"/>
      <c r="R368" s="108"/>
      <c r="S368" s="108"/>
      <c r="T368" s="108"/>
      <c r="U368" s="108"/>
      <c r="V368" s="108"/>
      <c r="W368" s="108"/>
      <c r="X368" s="108"/>
      <c r="Y368" s="108"/>
      <c r="Z368" s="108"/>
    </row>
    <row r="369" spans="2:32" s="83" customFormat="1" ht="13.5" customHeight="1" x14ac:dyDescent="0.2">
      <c r="B369" s="83" t="s">
        <v>536</v>
      </c>
      <c r="C369" s="83" t="s">
        <v>513</v>
      </c>
      <c r="I369" s="132"/>
      <c r="O369" s="397"/>
      <c r="S369" s="474"/>
      <c r="U369" s="474"/>
      <c r="W369" s="474"/>
      <c r="AB369" s="474"/>
      <c r="AC369" s="474"/>
      <c r="AD369" s="474"/>
      <c r="AE369" s="474"/>
      <c r="AF369" s="474"/>
    </row>
    <row r="371" spans="2:32" ht="15.75" x14ac:dyDescent="0.25">
      <c r="B371" s="150"/>
      <c r="H371" s="223"/>
      <c r="N371" s="923" t="s">
        <v>612</v>
      </c>
      <c r="O371" s="924"/>
      <c r="P371" s="924"/>
      <c r="Q371" s="924"/>
      <c r="R371" s="926"/>
      <c r="S371" s="924"/>
      <c r="T371" s="924"/>
      <c r="U371" s="924"/>
      <c r="V371" s="925"/>
    </row>
    <row r="372" spans="2:32" ht="15" x14ac:dyDescent="0.25">
      <c r="D372" s="1145">
        <v>2015</v>
      </c>
      <c r="E372" s="926"/>
      <c r="F372" s="926"/>
      <c r="G372" s="925"/>
      <c r="H372" s="240"/>
      <c r="I372" s="923">
        <v>2014</v>
      </c>
      <c r="J372" s="924"/>
      <c r="K372" s="924"/>
      <c r="L372" s="925"/>
      <c r="N372" s="995" t="s">
        <v>236</v>
      </c>
      <c r="O372" s="996"/>
      <c r="P372" s="996"/>
      <c r="Q372" s="996"/>
      <c r="R372" s="333"/>
      <c r="S372" s="996" t="s">
        <v>241</v>
      </c>
      <c r="T372" s="996"/>
      <c r="U372" s="996"/>
      <c r="V372" s="997"/>
    </row>
    <row r="373" spans="2:32" x14ac:dyDescent="0.2">
      <c r="B373" s="142"/>
      <c r="C373" s="88"/>
      <c r="D373" s="242" t="s">
        <v>68</v>
      </c>
      <c r="E373" s="243"/>
      <c r="F373" s="247" t="s">
        <v>69</v>
      </c>
      <c r="G373" s="252" t="s">
        <v>67</v>
      </c>
      <c r="H373" s="245"/>
      <c r="I373" s="379" t="s">
        <v>68</v>
      </c>
      <c r="J373" s="251"/>
      <c r="K373" s="252" t="s">
        <v>69</v>
      </c>
      <c r="L373" s="378" t="s">
        <v>67</v>
      </c>
      <c r="M373" s="248"/>
      <c r="N373" s="369" t="s">
        <v>68</v>
      </c>
      <c r="O373" s="251"/>
      <c r="P373" s="252" t="s">
        <v>69</v>
      </c>
      <c r="Q373" s="369" t="s">
        <v>67</v>
      </c>
      <c r="R373" s="249"/>
      <c r="S373" s="250" t="s">
        <v>68</v>
      </c>
      <c r="T373" s="251"/>
      <c r="U373" s="252" t="s">
        <v>69</v>
      </c>
      <c r="V373" s="378" t="s">
        <v>67</v>
      </c>
    </row>
    <row r="374" spans="2:32" x14ac:dyDescent="0.2">
      <c r="B374" s="369" t="s">
        <v>515</v>
      </c>
      <c r="C374" s="252"/>
      <c r="D374" s="253">
        <v>-8.9048953618170515E-3</v>
      </c>
      <c r="E374" s="87"/>
      <c r="F374" s="534">
        <v>2.281553296693147E-3</v>
      </c>
      <c r="G374" s="255">
        <v>-3.0246426050761943E-2</v>
      </c>
      <c r="H374" s="100"/>
      <c r="I374" s="253">
        <v>-1.1646136423174427E-2</v>
      </c>
      <c r="J374" s="256"/>
      <c r="K374" s="257">
        <v>-1.5140115284109704E-3</v>
      </c>
      <c r="L374" s="285">
        <v>-6.0566651474726035E-2</v>
      </c>
      <c r="M374" s="142"/>
      <c r="N374" s="253">
        <v>-5.6089534412562233E-3</v>
      </c>
      <c r="O374" s="256"/>
      <c r="P374" s="257">
        <v>9.2397874904292521E-3</v>
      </c>
      <c r="Q374" s="591">
        <v>1.8643435081676433E-2</v>
      </c>
      <c r="R374" s="269"/>
      <c r="S374" s="253">
        <v>-2.9603789793284166E-3</v>
      </c>
      <c r="T374" s="256"/>
      <c r="U374" s="257">
        <v>5.4407142039952306E-5</v>
      </c>
      <c r="V374" s="285">
        <v>-1.2146648446934832E-2</v>
      </c>
    </row>
    <row r="375" spans="2:32" x14ac:dyDescent="0.2">
      <c r="B375" s="580" t="s">
        <v>516</v>
      </c>
      <c r="C375" s="582"/>
      <c r="D375" s="262">
        <v>-2.6235491434484616E-3</v>
      </c>
      <c r="E375" s="88"/>
      <c r="F375" s="535">
        <v>7.9973155522056819E-3</v>
      </c>
      <c r="G375" s="264">
        <v>2.9712296705404109E-2</v>
      </c>
      <c r="H375" s="100"/>
      <c r="I375" s="262">
        <v>-1.7413779346971622E-3</v>
      </c>
      <c r="J375" s="265"/>
      <c r="K375" s="266">
        <v>9.5040463860185265E-3</v>
      </c>
      <c r="L375" s="269">
        <v>4.0917046322463659E-2</v>
      </c>
      <c r="M375" s="142"/>
      <c r="N375" s="262">
        <v>-9.1233928414547402E-3</v>
      </c>
      <c r="O375" s="265"/>
      <c r="P375" s="266">
        <v>6.254864045835311E-3</v>
      </c>
      <c r="Q375" s="566">
        <v>-1.4200487402507376E-2</v>
      </c>
      <c r="R375" s="269"/>
      <c r="S375" s="262">
        <v>-1.2923613189764016E-3</v>
      </c>
      <c r="T375" s="265"/>
      <c r="U375" s="266">
        <v>8.1273456592111646E-4</v>
      </c>
      <c r="V375" s="269">
        <v>-2.8715476909387206E-3</v>
      </c>
    </row>
    <row r="376" spans="2:32" x14ac:dyDescent="0.2">
      <c r="B376" s="370" t="s">
        <v>517</v>
      </c>
      <c r="C376" s="371"/>
      <c r="D376" s="262">
        <v>-1.9537401671452927E-2</v>
      </c>
      <c r="E376" s="88"/>
      <c r="F376" s="535">
        <v>1.7862171495883008E-2</v>
      </c>
      <c r="G376" s="264">
        <v>-2.446755412129856E-3</v>
      </c>
      <c r="H376" s="100"/>
      <c r="I376" s="262">
        <v>-1.4869255333336575E-2</v>
      </c>
      <c r="J376" s="265"/>
      <c r="K376" s="266">
        <v>2.2825357777738555E-2</v>
      </c>
      <c r="L376" s="269">
        <v>1.1484315584764676E-2</v>
      </c>
      <c r="M376" s="142"/>
      <c r="N376" s="262">
        <v>-3.2554265205740646E-2</v>
      </c>
      <c r="O376" s="265"/>
      <c r="P376" s="266">
        <v>2.0027938147625522E-2</v>
      </c>
      <c r="Q376" s="566">
        <v>-1.8144200128269495E-2</v>
      </c>
      <c r="R376" s="269"/>
      <c r="S376" s="262">
        <v>-5.777590443767874E-3</v>
      </c>
      <c r="T376" s="265"/>
      <c r="U376" s="266">
        <v>2.882596005624646E-3</v>
      </c>
      <c r="V376" s="269">
        <v>-4.2133672855535313E-3</v>
      </c>
    </row>
    <row r="377" spans="2:32" x14ac:dyDescent="0.2">
      <c r="B377" s="370" t="s">
        <v>518</v>
      </c>
      <c r="C377" s="371"/>
      <c r="D377" s="262">
        <v>-1.9051275593290713E-3</v>
      </c>
      <c r="E377" s="88"/>
      <c r="F377" s="535">
        <v>9.9871696140696395E-3</v>
      </c>
      <c r="G377" s="264">
        <v>4.0518409970480181E-2</v>
      </c>
      <c r="H377" s="100"/>
      <c r="I377" s="262">
        <v>-2.5564867609551281E-3</v>
      </c>
      <c r="J377" s="265"/>
      <c r="K377" s="266">
        <v>9.1184824227167442E-3</v>
      </c>
      <c r="L377" s="269">
        <v>3.2613087925200707E-2</v>
      </c>
      <c r="M377" s="142"/>
      <c r="N377" s="262">
        <v>-8.0818906704430357E-3</v>
      </c>
      <c r="O377" s="265"/>
      <c r="P377" s="266">
        <v>8.4886439192116657E-3</v>
      </c>
      <c r="Q377" s="566">
        <v>1.8700715000012972E-3</v>
      </c>
      <c r="R377" s="269"/>
      <c r="S377" s="262">
        <v>-1.7006540695493544E-3</v>
      </c>
      <c r="T377" s="265"/>
      <c r="U377" s="266">
        <v>5.8736092533903227E-4</v>
      </c>
      <c r="V377" s="269">
        <v>-6.132019648987617E-3</v>
      </c>
    </row>
    <row r="378" spans="2:32" x14ac:dyDescent="0.2">
      <c r="B378" s="580" t="s">
        <v>519</v>
      </c>
      <c r="C378" s="582"/>
      <c r="D378" s="262">
        <v>-2.1459183826662261E-3</v>
      </c>
      <c r="E378" s="88"/>
      <c r="F378" s="535">
        <v>1.1133720583303568E-2</v>
      </c>
      <c r="G378" s="264">
        <v>3.9928357054782468E-2</v>
      </c>
      <c r="H378" s="100"/>
      <c r="I378" s="262">
        <v>-9.1969742159208473E-4</v>
      </c>
      <c r="J378" s="265"/>
      <c r="K378" s="266">
        <v>1.3026902198057754E-2</v>
      </c>
      <c r="L378" s="269">
        <v>5.1476583706899441E-2</v>
      </c>
      <c r="M378" s="142"/>
      <c r="N378" s="262">
        <v>-1.155269307608877E-2</v>
      </c>
      <c r="O378" s="265"/>
      <c r="P378" s="266">
        <v>7.5958334410723832E-3</v>
      </c>
      <c r="Q378" s="566">
        <v>-1.5732584319468643E-2</v>
      </c>
      <c r="R378" s="269"/>
      <c r="S378" s="262">
        <v>-1.7213685686680708E-3</v>
      </c>
      <c r="T378" s="265"/>
      <c r="U378" s="266">
        <v>8.8391150948001029E-4</v>
      </c>
      <c r="V378" s="269">
        <v>-4.0512432226989942E-3</v>
      </c>
    </row>
    <row r="379" spans="2:32" x14ac:dyDescent="0.2">
      <c r="B379" s="370" t="s">
        <v>520</v>
      </c>
      <c r="C379" s="371"/>
      <c r="D379" s="262">
        <v>-3.0256569484853835E-2</v>
      </c>
      <c r="E379" s="88"/>
      <c r="F379" s="535">
        <v>1.8387769145283284E-3</v>
      </c>
      <c r="G379" s="264">
        <v>-4.6985883024007018E-2</v>
      </c>
      <c r="H379" s="100"/>
      <c r="I379" s="262">
        <v>-4.3398606585092744E-2</v>
      </c>
      <c r="J379" s="265"/>
      <c r="K379" s="266">
        <v>-1.3879973532997063E-2</v>
      </c>
      <c r="L379" s="269">
        <v>-9.8007037300299873E-2</v>
      </c>
      <c r="M379" s="142"/>
      <c r="N379" s="262">
        <v>-6.9687707468157715E-3</v>
      </c>
      <c r="O379" s="265"/>
      <c r="P379" s="266">
        <v>3.6096507455772878E-2</v>
      </c>
      <c r="Q379" s="566">
        <v>5.1560076165119463E-2</v>
      </c>
      <c r="R379" s="269"/>
      <c r="S379" s="262">
        <v>-3.7932254111597416E-3</v>
      </c>
      <c r="T379" s="265"/>
      <c r="U379" s="266">
        <v>4.0601745723525392E-3</v>
      </c>
      <c r="V379" s="269">
        <v>4.2843938287676786E-4</v>
      </c>
    </row>
    <row r="380" spans="2:32" x14ac:dyDescent="0.2">
      <c r="B380" s="370" t="s">
        <v>521</v>
      </c>
      <c r="C380" s="371"/>
      <c r="D380" s="262">
        <v>-4.4603523274642731E-2</v>
      </c>
      <c r="E380" s="88"/>
      <c r="F380" s="535">
        <v>-1.3599754136095933E-2</v>
      </c>
      <c r="G380" s="264">
        <v>-9.6309993024551607E-2</v>
      </c>
      <c r="H380" s="100"/>
      <c r="I380" s="262">
        <v>-3.300049652360601E-2</v>
      </c>
      <c r="J380" s="265"/>
      <c r="K380" s="266">
        <v>-6.6091095400572231E-4</v>
      </c>
      <c r="L380" s="269">
        <v>-5.4444082603429207E-2</v>
      </c>
      <c r="M380" s="142"/>
      <c r="N380" s="262">
        <v>-3.3456160902488902E-2</v>
      </c>
      <c r="O380" s="265"/>
      <c r="P380" s="266">
        <v>1.0766546534864693E-2</v>
      </c>
      <c r="Q380" s="566">
        <v>-3.9065198589383614E-2</v>
      </c>
      <c r="R380" s="269"/>
      <c r="S380" s="262">
        <v>-3.1099420219716815E-3</v>
      </c>
      <c r="T380" s="265"/>
      <c r="U380" s="266">
        <v>4.9621975874744066E-3</v>
      </c>
      <c r="V380" s="269">
        <v>2.8922543774933807E-3</v>
      </c>
    </row>
    <row r="381" spans="2:32" x14ac:dyDescent="0.2">
      <c r="B381" s="580" t="s">
        <v>522</v>
      </c>
      <c r="C381" s="582"/>
      <c r="D381" s="262">
        <v>2.7665158425272739E-2</v>
      </c>
      <c r="E381" s="88"/>
      <c r="F381" s="535">
        <v>6.3109867577363463E-2</v>
      </c>
      <c r="G381" s="264">
        <v>0.15323852429593066</v>
      </c>
      <c r="H381" s="100"/>
      <c r="I381" s="262">
        <v>2.402308446773083E-2</v>
      </c>
      <c r="J381" s="265"/>
      <c r="K381" s="266">
        <v>5.8353191819797423E-2</v>
      </c>
      <c r="L381" s="269">
        <v>0.14140462829854003</v>
      </c>
      <c r="M381" s="142"/>
      <c r="N381" s="262">
        <v>-1.8762681564528729E-2</v>
      </c>
      <c r="O381" s="265"/>
      <c r="P381" s="266">
        <v>3.0326346327800954E-2</v>
      </c>
      <c r="Q381" s="566">
        <v>1.7948450929597886E-2</v>
      </c>
      <c r="R381" s="269"/>
      <c r="S381" s="262">
        <v>-1.7237472105540602E-3</v>
      </c>
      <c r="T381" s="265"/>
      <c r="U381" s="266">
        <v>4.8886622587183282E-3</v>
      </c>
      <c r="V381" s="269">
        <v>6.0330768934501403E-3</v>
      </c>
    </row>
    <row r="382" spans="2:32" x14ac:dyDescent="0.2">
      <c r="B382" s="370" t="s">
        <v>523</v>
      </c>
      <c r="C382" s="371"/>
      <c r="D382" s="262">
        <v>-1.9724637615932399E-2</v>
      </c>
      <c r="E382" s="88"/>
      <c r="F382" s="535">
        <v>-3.9132149981587951E-3</v>
      </c>
      <c r="G382" s="264">
        <v>-7.3036435448400341E-2</v>
      </c>
      <c r="H382" s="100"/>
      <c r="I382" s="262">
        <v>-2.5417712515776243E-2</v>
      </c>
      <c r="J382" s="265"/>
      <c r="K382" s="266">
        <v>-1.2589440752937532E-2</v>
      </c>
      <c r="L382" s="269">
        <v>-0.12635715488748728</v>
      </c>
      <c r="M382" s="142"/>
      <c r="N382" s="262">
        <v>-2.6838327361556457E-3</v>
      </c>
      <c r="O382" s="265"/>
      <c r="P382" s="266">
        <v>1.7264185342472711E-2</v>
      </c>
      <c r="Q382" s="566">
        <v>5.5786566581296534E-2</v>
      </c>
      <c r="R382" s="269"/>
      <c r="S382" s="262">
        <v>-2.1396108309875293E-3</v>
      </c>
      <c r="T382" s="265"/>
      <c r="U382" s="266">
        <v>2.3506627826820202E-3</v>
      </c>
      <c r="V382" s="269">
        <v>5.9243005857086205E-4</v>
      </c>
    </row>
    <row r="383" spans="2:32" x14ac:dyDescent="0.2">
      <c r="B383" s="370" t="s">
        <v>524</v>
      </c>
      <c r="C383" s="371"/>
      <c r="D383" s="262">
        <v>-2.163131469632109E-2</v>
      </c>
      <c r="E383" s="88"/>
      <c r="F383" s="535">
        <v>-3.4447368682160619E-4</v>
      </c>
      <c r="G383" s="264">
        <v>-5.3231507620220442E-2</v>
      </c>
      <c r="H383" s="100"/>
      <c r="I383" s="262">
        <v>-1.5166527483945343E-2</v>
      </c>
      <c r="J383" s="265"/>
      <c r="K383" s="266">
        <v>7.2826371128362783E-3</v>
      </c>
      <c r="L383" s="269">
        <v>-1.8639230145264207E-2</v>
      </c>
      <c r="M383" s="142"/>
      <c r="N383" s="262">
        <v>-2.1104044527346773E-2</v>
      </c>
      <c r="O383" s="265"/>
      <c r="P383" s="266">
        <v>9.4519243970173829E-3</v>
      </c>
      <c r="Q383" s="566">
        <v>-2.9031573051340537E-2</v>
      </c>
      <c r="R383" s="269"/>
      <c r="S383" s="262">
        <v>-1.5145962853865217E-3</v>
      </c>
      <c r="T383" s="265"/>
      <c r="U383" s="266">
        <v>3.9543741670907632E-3</v>
      </c>
      <c r="V383" s="269">
        <v>5.6232180468809437E-3</v>
      </c>
    </row>
    <row r="384" spans="2:32" x14ac:dyDescent="0.2">
      <c r="B384" s="370" t="s">
        <v>525</v>
      </c>
      <c r="C384" s="371"/>
      <c r="D384" s="262">
        <v>-2.7112963255200795E-2</v>
      </c>
      <c r="E384" s="88"/>
      <c r="F384" s="535">
        <v>-1.1280464050055243E-2</v>
      </c>
      <c r="G384" s="264">
        <v>-0.1118042369215287</v>
      </c>
      <c r="H384" s="100"/>
      <c r="I384" s="262">
        <v>-2.4322084400613543E-2</v>
      </c>
      <c r="J384" s="265"/>
      <c r="K384" s="266">
        <v>-7.6987256360207135E-3</v>
      </c>
      <c r="L384" s="269">
        <v>-9.1396785176339687E-2</v>
      </c>
      <c r="M384" s="142"/>
      <c r="N384" s="262">
        <v>-1.409721017854669E-2</v>
      </c>
      <c r="O384" s="265"/>
      <c r="P384" s="266">
        <v>8.3996040925406537E-3</v>
      </c>
      <c r="Q384" s="566">
        <v>-1.9281859086348784E-2</v>
      </c>
      <c r="R384" s="269"/>
      <c r="S384" s="262">
        <v>-2.1304715733880871E-3</v>
      </c>
      <c r="T384" s="265"/>
      <c r="U384" s="266">
        <v>2.8054827560038322E-3</v>
      </c>
      <c r="V384" s="269">
        <v>1.723714002515662E-3</v>
      </c>
    </row>
    <row r="385" spans="2:26" x14ac:dyDescent="0.2">
      <c r="B385" s="370" t="s">
        <v>526</v>
      </c>
      <c r="C385" s="371"/>
      <c r="D385" s="262">
        <v>-1.0196562907153095E-2</v>
      </c>
      <c r="E385" s="88"/>
      <c r="F385" s="535">
        <v>-1.3022980669117378E-3</v>
      </c>
      <c r="G385" s="264">
        <v>-5.9678255502319914E-2</v>
      </c>
      <c r="H385" s="100"/>
      <c r="I385" s="262">
        <v>-6.448886143113698E-3</v>
      </c>
      <c r="J385" s="265"/>
      <c r="K385" s="266">
        <v>4.3393986501079505E-3</v>
      </c>
      <c r="L385" s="269">
        <v>-1.0329014324729309E-2</v>
      </c>
      <c r="M385" s="142"/>
      <c r="N385" s="262">
        <v>-1.0387148678778602E-2</v>
      </c>
      <c r="O385" s="265"/>
      <c r="P385" s="266">
        <v>3.3703472284899111E-3</v>
      </c>
      <c r="Q385" s="566">
        <v>-3.87771201407935E-2</v>
      </c>
      <c r="R385" s="269"/>
      <c r="S385" s="262">
        <v>-1.6702468201422655E-4</v>
      </c>
      <c r="T385" s="265"/>
      <c r="U385" s="266">
        <v>2.5395967127846194E-3</v>
      </c>
      <c r="V385" s="269">
        <v>1.1051142433814765E-2</v>
      </c>
    </row>
    <row r="386" spans="2:26" x14ac:dyDescent="0.2">
      <c r="B386" s="370" t="s">
        <v>527</v>
      </c>
      <c r="C386" s="371"/>
      <c r="D386" s="262">
        <v>-3.5062505888154842E-2</v>
      </c>
      <c r="E386" s="88"/>
      <c r="F386" s="535">
        <v>-9.9922688103591586E-3</v>
      </c>
      <c r="G386" s="264">
        <v>-9.0634559979396664E-2</v>
      </c>
      <c r="H386" s="100"/>
      <c r="I386" s="262">
        <v>-3.1531076279472749E-2</v>
      </c>
      <c r="J386" s="265"/>
      <c r="K386" s="266">
        <v>-5.2973848989431912E-3</v>
      </c>
      <c r="L386" s="269">
        <v>-7.1551011660061337E-2</v>
      </c>
      <c r="M386" s="142"/>
      <c r="N386" s="262">
        <v>-2.5058560599021635E-2</v>
      </c>
      <c r="O386" s="265"/>
      <c r="P386" s="266">
        <v>1.0709624857158834E-2</v>
      </c>
      <c r="Q386" s="566">
        <v>-3.0543606521943056E-2</v>
      </c>
      <c r="R386" s="269"/>
      <c r="S386" s="262">
        <v>-6.4627139694911611E-3</v>
      </c>
      <c r="T386" s="265"/>
      <c r="U386" s="266">
        <v>3.4009174772642141E-4</v>
      </c>
      <c r="V386" s="269">
        <v>-1.134311856852515E-2</v>
      </c>
    </row>
    <row r="387" spans="2:26" x14ac:dyDescent="0.2">
      <c r="B387" s="370" t="s">
        <v>528</v>
      </c>
      <c r="C387" s="371"/>
      <c r="D387" s="262">
        <v>7.8612040221455702E-3</v>
      </c>
      <c r="E387" s="88"/>
      <c r="F387" s="535">
        <v>3.5300160734237057E-2</v>
      </c>
      <c r="G387" s="264">
        <v>9.2967537465291836E-2</v>
      </c>
      <c r="H387" s="100"/>
      <c r="I387" s="262">
        <v>1.2248482039167239E-2</v>
      </c>
      <c r="J387" s="265"/>
      <c r="K387" s="266">
        <v>4.0195521165985841E-2</v>
      </c>
      <c r="L387" s="269">
        <v>0.11102701047320938</v>
      </c>
      <c r="M387" s="142"/>
      <c r="N387" s="262">
        <v>-2.4002100944155967E-2</v>
      </c>
      <c r="O387" s="265"/>
      <c r="P387" s="266">
        <v>1.4945241552599846E-2</v>
      </c>
      <c r="Q387" s="566">
        <v>-1.770961756507515E-2</v>
      </c>
      <c r="R387" s="269"/>
      <c r="S387" s="262">
        <v>-2.5394049798773866E-3</v>
      </c>
      <c r="T387" s="265"/>
      <c r="U387" s="266">
        <v>2.7651840370917125E-3</v>
      </c>
      <c r="V387" s="269">
        <v>5.3647768058698634E-4</v>
      </c>
    </row>
    <row r="388" spans="2:26" x14ac:dyDescent="0.2">
      <c r="B388" s="370" t="s">
        <v>529</v>
      </c>
      <c r="C388" s="371"/>
      <c r="D388" s="262">
        <v>3.2213530263593748E-2</v>
      </c>
      <c r="E388" s="88"/>
      <c r="F388" s="535">
        <v>6.6115692605182852E-2</v>
      </c>
      <c r="G388" s="264">
        <v>0.17749003574457267</v>
      </c>
      <c r="H388" s="100"/>
      <c r="I388" s="262">
        <v>1.8335402397291214E-2</v>
      </c>
      <c r="J388" s="265"/>
      <c r="K388" s="266">
        <v>5.0127894639266549E-2</v>
      </c>
      <c r="L388" s="269">
        <v>0.12695587854854001</v>
      </c>
      <c r="M388" s="142"/>
      <c r="N388" s="262">
        <v>-1.048105506872234E-2</v>
      </c>
      <c r="O388" s="265"/>
      <c r="P388" s="266">
        <v>3.578728285227277E-2</v>
      </c>
      <c r="Q388" s="566">
        <v>4.1686345260610061E-2</v>
      </c>
      <c r="R388" s="269"/>
      <c r="S388" s="262">
        <v>-5.2967460225760085E-3</v>
      </c>
      <c r="T388" s="265"/>
      <c r="U388" s="266">
        <v>7.3704797390760539E-4</v>
      </c>
      <c r="V388" s="269">
        <v>-9.5242134233628518E-3</v>
      </c>
    </row>
    <row r="389" spans="2:26" x14ac:dyDescent="0.2">
      <c r="B389" s="370" t="s">
        <v>530</v>
      </c>
      <c r="C389" s="371"/>
      <c r="D389" s="262">
        <v>-3.1591072005771888E-2</v>
      </c>
      <c r="E389" s="88"/>
      <c r="F389" s="535">
        <v>-6.4865770817317727E-3</v>
      </c>
      <c r="G389" s="264">
        <v>-7.7393157774071755E-2</v>
      </c>
      <c r="H389" s="100"/>
      <c r="I389" s="262">
        <v>-2.2427285860306557E-2</v>
      </c>
      <c r="J389" s="265"/>
      <c r="K389" s="266">
        <v>4.2658736395428283E-3</v>
      </c>
      <c r="L389" s="269">
        <v>-3.5742588661316112E-2</v>
      </c>
      <c r="M389" s="142"/>
      <c r="N389" s="262">
        <v>-2.7635698462753124E-2</v>
      </c>
      <c r="O389" s="265"/>
      <c r="P389" s="266">
        <v>8.5324194668541485E-3</v>
      </c>
      <c r="Q389" s="566">
        <v>-4.020781097544758E-2</v>
      </c>
      <c r="R389" s="269"/>
      <c r="S389" s="262">
        <v>-2.8955179386857947E-3</v>
      </c>
      <c r="T389" s="265"/>
      <c r="U389" s="266">
        <v>3.7084758095267526E-3</v>
      </c>
      <c r="V389" s="269">
        <v>1.5516143561789052E-3</v>
      </c>
    </row>
    <row r="390" spans="2:26" x14ac:dyDescent="0.2">
      <c r="B390" s="370" t="s">
        <v>531</v>
      </c>
      <c r="C390" s="371"/>
      <c r="D390" s="262">
        <v>-3.7674483239111614E-3</v>
      </c>
      <c r="E390" s="88"/>
      <c r="F390" s="535">
        <v>2.7967411842459468E-2</v>
      </c>
      <c r="G390" s="264">
        <v>4.2929119389623238E-2</v>
      </c>
      <c r="H390" s="100"/>
      <c r="I390" s="262">
        <v>-1.5918828037702754E-3</v>
      </c>
      <c r="J390" s="265"/>
      <c r="K390" s="266">
        <v>2.9913286336525971E-2</v>
      </c>
      <c r="L390" s="269">
        <v>5.0307211579010309E-2</v>
      </c>
      <c r="M390" s="142"/>
      <c r="N390" s="262">
        <v>-2.2968752644185377E-2</v>
      </c>
      <c r="O390" s="265"/>
      <c r="P390" s="266">
        <v>2.1386729850089933E-2</v>
      </c>
      <c r="Q390" s="566">
        <v>-2.7169387773754586E-3</v>
      </c>
      <c r="R390" s="269"/>
      <c r="S390" s="262">
        <v>-2.1571731230898743E-3</v>
      </c>
      <c r="T390" s="265"/>
      <c r="U390" s="266">
        <v>4.696590343201819E-3</v>
      </c>
      <c r="V390" s="269">
        <v>4.6702106119194727E-3</v>
      </c>
    </row>
    <row r="391" spans="2:26" x14ac:dyDescent="0.2">
      <c r="B391" s="370" t="s">
        <v>532</v>
      </c>
      <c r="C391" s="371"/>
      <c r="D391" s="262">
        <v>-6.0361000075742459E-3</v>
      </c>
      <c r="E391" s="88"/>
      <c r="F391" s="535">
        <v>1.1390453955327343E-2</v>
      </c>
      <c r="G391" s="264">
        <v>1.7217387391976979E-2</v>
      </c>
      <c r="H391" s="100"/>
      <c r="I391" s="262">
        <v>-1.5238788492126579E-2</v>
      </c>
      <c r="J391" s="265"/>
      <c r="K391" s="266">
        <v>-2.8480088833301781E-3</v>
      </c>
      <c r="L391" s="269">
        <v>-6.8883141279315163E-2</v>
      </c>
      <c r="M391" s="142"/>
      <c r="N391" s="262">
        <v>2.5126181412140312E-3</v>
      </c>
      <c r="O391" s="265"/>
      <c r="P391" s="266">
        <v>2.3666969258748543E-2</v>
      </c>
      <c r="Q391" s="566">
        <v>9.4561865279913088E-2</v>
      </c>
      <c r="R391" s="269"/>
      <c r="S391" s="262">
        <v>-5.1123405384942617E-4</v>
      </c>
      <c r="T391" s="265"/>
      <c r="U391" s="266">
        <v>3.2496701306021451E-3</v>
      </c>
      <c r="V391" s="269">
        <v>9.1787798588836914E-3</v>
      </c>
    </row>
    <row r="392" spans="2:26" x14ac:dyDescent="0.2">
      <c r="B392" s="370" t="s">
        <v>533</v>
      </c>
      <c r="C392" s="371"/>
      <c r="D392" s="262">
        <v>-1.1539456403753947E-2</v>
      </c>
      <c r="E392" s="88"/>
      <c r="F392" s="535">
        <v>3.363218015683264E-3</v>
      </c>
      <c r="G392" s="264">
        <v>-2.8611268873066684E-2</v>
      </c>
      <c r="H392" s="100"/>
      <c r="I392" s="262">
        <v>-1.0991925088391096E-2</v>
      </c>
      <c r="J392" s="265"/>
      <c r="K392" s="266">
        <v>3.6448887682472312E-3</v>
      </c>
      <c r="L392" s="269">
        <v>-2.6000900496923617E-2</v>
      </c>
      <c r="M392" s="142"/>
      <c r="N392" s="262">
        <v>-1.0045860902466909E-2</v>
      </c>
      <c r="O392" s="265"/>
      <c r="P392" s="266">
        <v>1.0581783150016634E-2</v>
      </c>
      <c r="Q392" s="566">
        <v>1.9792943248647778E-3</v>
      </c>
      <c r="R392" s="269"/>
      <c r="S392" s="262">
        <v>-1.1891579273465222E-3</v>
      </c>
      <c r="T392" s="265"/>
      <c r="U392" s="266">
        <v>2.5542822428230652E-3</v>
      </c>
      <c r="V392" s="269">
        <v>4.5967147385968486E-3</v>
      </c>
    </row>
    <row r="393" spans="2:26" x14ac:dyDescent="0.2">
      <c r="B393" s="370" t="s">
        <v>534</v>
      </c>
      <c r="C393" s="371"/>
      <c r="D393" s="262">
        <v>-2.3033566706722017E-3</v>
      </c>
      <c r="E393" s="88"/>
      <c r="F393" s="535">
        <v>-3.9773257392626906E-4</v>
      </c>
      <c r="G393" s="264">
        <v>-4.4017295384941785E-2</v>
      </c>
      <c r="H393" s="100"/>
      <c r="I393" s="262">
        <v>-2.3983898437390707E-3</v>
      </c>
      <c r="J393" s="265"/>
      <c r="K393" s="266">
        <v>1.3088212746718913E-3</v>
      </c>
      <c r="L393" s="269">
        <v>-1.4404152186481287E-2</v>
      </c>
      <c r="M393" s="142"/>
      <c r="N393" s="262">
        <v>-2.9151259379131345E-3</v>
      </c>
      <c r="O393" s="265"/>
      <c r="P393" s="266">
        <v>1.1296820457431106E-3</v>
      </c>
      <c r="Q393" s="566">
        <v>-3.3429931963336268E-2</v>
      </c>
      <c r="R393" s="269"/>
      <c r="S393" s="262">
        <v>-6.0024163200352086E-4</v>
      </c>
      <c r="T393" s="265"/>
      <c r="U393" s="266">
        <v>4.2631841536478843E-4</v>
      </c>
      <c r="V393" s="269">
        <v>-2.1352064015368916E-3</v>
      </c>
    </row>
    <row r="394" spans="2:26" x14ac:dyDescent="0.2">
      <c r="B394" s="615" t="s">
        <v>535</v>
      </c>
      <c r="C394" s="616"/>
      <c r="D394" s="271">
        <v>-2.1206932163665335E-3</v>
      </c>
      <c r="E394" s="90"/>
      <c r="F394" s="536">
        <v>2.2924743751347866E-3</v>
      </c>
      <c r="G394" s="273">
        <v>2.1558411256943914E-3</v>
      </c>
      <c r="H394" s="100"/>
      <c r="I394" s="271">
        <v>-2.0215986664635535E-3</v>
      </c>
      <c r="J394" s="274"/>
      <c r="K394" s="275">
        <v>1.663399651115843E-3</v>
      </c>
      <c r="L394" s="286">
        <v>-5.0776973007513847E-3</v>
      </c>
      <c r="M394" s="142"/>
      <c r="N394" s="271">
        <v>-2.3704676591718666E-3</v>
      </c>
      <c r="O394" s="274"/>
      <c r="P394" s="275">
        <v>3.3237871902035377E-3</v>
      </c>
      <c r="Q394" s="592">
        <v>1.2773812276738414E-2</v>
      </c>
      <c r="R394" s="269"/>
      <c r="S394" s="271">
        <v>-2.6661217122964223E-4</v>
      </c>
      <c r="T394" s="274"/>
      <c r="U394" s="275">
        <v>6.8995152814534978E-4</v>
      </c>
      <c r="V394" s="286">
        <v>5.5800086755157813E-3</v>
      </c>
    </row>
    <row r="395" spans="2:26" ht="9" customHeight="1" x14ac:dyDescent="0.2"/>
    <row r="396" spans="2:26" s="105" customFormat="1" ht="13.5" customHeight="1" x14ac:dyDescent="0.2">
      <c r="B396" s="279"/>
      <c r="C396" s="92" t="s">
        <v>189</v>
      </c>
      <c r="D396" s="108"/>
      <c r="E396" s="108"/>
      <c r="F396" s="108"/>
      <c r="G396" s="108"/>
      <c r="H396" s="108"/>
      <c r="I396" s="108"/>
      <c r="J396" s="108"/>
      <c r="K396" s="108"/>
      <c r="L396" s="108"/>
      <c r="M396" s="108"/>
      <c r="V396" s="108"/>
    </row>
    <row r="397" spans="2:26" s="105" customFormat="1" ht="13.5" customHeight="1" x14ac:dyDescent="0.2">
      <c r="B397" s="280"/>
      <c r="C397" s="92" t="s">
        <v>190</v>
      </c>
      <c r="D397" s="108"/>
      <c r="E397" s="108"/>
      <c r="F397" s="108"/>
      <c r="G397" s="108"/>
      <c r="H397" s="108"/>
      <c r="I397" s="108"/>
      <c r="J397" s="108"/>
      <c r="K397" s="108"/>
      <c r="L397" s="108"/>
      <c r="M397" s="108"/>
      <c r="N397" s="108"/>
      <c r="O397" s="108"/>
      <c r="P397" s="108"/>
      <c r="Q397" s="108"/>
      <c r="R397" s="108"/>
      <c r="S397" s="108"/>
      <c r="T397" s="108"/>
      <c r="U397" s="108"/>
      <c r="V397" s="108"/>
      <c r="W397" s="108"/>
      <c r="X397" s="108"/>
      <c r="Y397" s="108"/>
      <c r="Z397" s="108"/>
    </row>
    <row r="398" spans="2:26" s="105" customFormat="1" ht="13.5" customHeight="1" x14ac:dyDescent="0.2">
      <c r="B398" s="281"/>
      <c r="C398" s="92" t="s">
        <v>77</v>
      </c>
      <c r="D398" s="108"/>
      <c r="E398" s="108"/>
      <c r="F398" s="108"/>
      <c r="G398" s="108"/>
      <c r="H398" s="108"/>
      <c r="I398" s="108"/>
      <c r="J398" s="108"/>
      <c r="K398" s="108"/>
      <c r="L398" s="108"/>
      <c r="M398" s="108"/>
      <c r="N398" s="108"/>
      <c r="O398" s="108"/>
      <c r="P398" s="108"/>
      <c r="Q398" s="108"/>
      <c r="R398" s="108"/>
      <c r="S398" s="108"/>
      <c r="T398" s="108"/>
      <c r="U398" s="108"/>
      <c r="V398" s="108"/>
      <c r="W398" s="108"/>
      <c r="X398" s="108"/>
      <c r="Y398" s="108"/>
      <c r="Z398" s="108"/>
    </row>
    <row r="399" spans="2:26" s="105" customFormat="1" ht="13.5" customHeight="1" x14ac:dyDescent="0.2">
      <c r="B399" s="94" t="s">
        <v>246</v>
      </c>
      <c r="C399" s="94"/>
      <c r="D399" s="94"/>
      <c r="E399" s="94"/>
      <c r="F399" s="94"/>
      <c r="G399" s="94"/>
      <c r="H399" s="94"/>
      <c r="I399" s="94"/>
      <c r="J399" s="94"/>
      <c r="K399" s="94"/>
      <c r="L399" s="94"/>
      <c r="M399" s="94"/>
      <c r="N399" s="108"/>
      <c r="O399" s="108"/>
      <c r="P399" s="108"/>
      <c r="Q399" s="108"/>
      <c r="R399" s="108"/>
      <c r="S399" s="108"/>
      <c r="T399" s="108"/>
      <c r="U399" s="108"/>
      <c r="V399" s="108"/>
      <c r="W399" s="108"/>
      <c r="X399" s="108"/>
      <c r="Y399" s="108"/>
      <c r="Z399" s="108"/>
    </row>
    <row r="401" spans="2:32" s="83" customFormat="1" ht="13.5" customHeight="1" x14ac:dyDescent="0.2">
      <c r="B401" s="83" t="s">
        <v>539</v>
      </c>
      <c r="C401" s="83" t="s">
        <v>538</v>
      </c>
      <c r="I401" s="132"/>
      <c r="O401" s="397"/>
      <c r="S401" s="474"/>
      <c r="U401" s="474"/>
      <c r="W401" s="474"/>
      <c r="AB401" s="474"/>
      <c r="AC401" s="474"/>
      <c r="AD401" s="474"/>
      <c r="AE401" s="474"/>
      <c r="AF401" s="474"/>
    </row>
    <row r="403" spans="2:32" ht="15.75" x14ac:dyDescent="0.25">
      <c r="B403" s="150"/>
      <c r="H403" s="223"/>
      <c r="N403" s="923" t="s">
        <v>612</v>
      </c>
      <c r="O403" s="924"/>
      <c r="P403" s="924"/>
      <c r="Q403" s="924"/>
      <c r="R403" s="926"/>
      <c r="S403" s="924"/>
      <c r="T403" s="924"/>
      <c r="U403" s="924"/>
      <c r="V403" s="925"/>
    </row>
    <row r="404" spans="2:32" ht="15" x14ac:dyDescent="0.25">
      <c r="D404" s="1145">
        <v>2015</v>
      </c>
      <c r="E404" s="926"/>
      <c r="F404" s="926"/>
      <c r="G404" s="925"/>
      <c r="H404" s="240"/>
      <c r="I404" s="923">
        <v>2014</v>
      </c>
      <c r="J404" s="924"/>
      <c r="K404" s="924"/>
      <c r="L404" s="925"/>
      <c r="N404" s="995" t="s">
        <v>236</v>
      </c>
      <c r="O404" s="996"/>
      <c r="P404" s="996"/>
      <c r="Q404" s="996"/>
      <c r="R404" s="333"/>
      <c r="S404" s="996" t="s">
        <v>241</v>
      </c>
      <c r="T404" s="996"/>
      <c r="U404" s="996"/>
      <c r="V404" s="997"/>
    </row>
    <row r="405" spans="2:32" x14ac:dyDescent="0.2">
      <c r="B405" s="142"/>
      <c r="C405" s="88"/>
      <c r="D405" s="242" t="s">
        <v>68</v>
      </c>
      <c r="E405" s="243"/>
      <c r="F405" s="247" t="s">
        <v>69</v>
      </c>
      <c r="G405" s="252" t="s">
        <v>67</v>
      </c>
      <c r="H405" s="245"/>
      <c r="I405" s="379" t="s">
        <v>68</v>
      </c>
      <c r="J405" s="251"/>
      <c r="K405" s="252" t="s">
        <v>69</v>
      </c>
      <c r="L405" s="378" t="s">
        <v>67</v>
      </c>
      <c r="M405" s="248"/>
      <c r="N405" s="369" t="s">
        <v>68</v>
      </c>
      <c r="O405" s="251"/>
      <c r="P405" s="252" t="s">
        <v>69</v>
      </c>
      <c r="Q405" s="369" t="s">
        <v>67</v>
      </c>
      <c r="R405" s="249"/>
      <c r="S405" s="250" t="s">
        <v>68</v>
      </c>
      <c r="T405" s="251"/>
      <c r="U405" s="252" t="s">
        <v>69</v>
      </c>
      <c r="V405" s="378" t="s">
        <v>67</v>
      </c>
    </row>
    <row r="406" spans="2:32" x14ac:dyDescent="0.2">
      <c r="B406" s="369" t="s">
        <v>81</v>
      </c>
      <c r="C406" s="252" t="s">
        <v>515</v>
      </c>
      <c r="D406" s="253" t="s">
        <v>30</v>
      </c>
      <c r="E406" s="87"/>
      <c r="F406" s="534" t="s">
        <v>30</v>
      </c>
      <c r="G406" s="255" t="s">
        <v>30</v>
      </c>
      <c r="H406" s="100"/>
      <c r="I406" s="253" t="s">
        <v>30</v>
      </c>
      <c r="J406" s="87"/>
      <c r="K406" s="534" t="s">
        <v>30</v>
      </c>
      <c r="L406" s="255" t="s">
        <v>30</v>
      </c>
      <c r="M406" s="142"/>
      <c r="N406" s="253" t="s">
        <v>30</v>
      </c>
      <c r="O406" s="256"/>
      <c r="P406" s="257" t="s">
        <v>30</v>
      </c>
      <c r="Q406" s="591" t="s">
        <v>30</v>
      </c>
      <c r="R406" s="289"/>
      <c r="S406" s="253">
        <v>-2.485376232254418E-3</v>
      </c>
      <c r="T406" s="256"/>
      <c r="U406" s="257">
        <v>8.6226560979518682E-3</v>
      </c>
      <c r="V406" s="285">
        <v>2.7689885707260307E-2</v>
      </c>
    </row>
    <row r="407" spans="2:32" x14ac:dyDescent="0.2">
      <c r="B407" s="580"/>
      <c r="C407" s="582" t="s">
        <v>516</v>
      </c>
      <c r="D407" s="262">
        <v>-1.9230357164890355E-2</v>
      </c>
      <c r="E407" s="88"/>
      <c r="F407" s="535">
        <v>4.6467994452497316E-2</v>
      </c>
      <c r="G407" s="264">
        <v>9.2803011621271581E-2</v>
      </c>
      <c r="H407" s="100"/>
      <c r="I407" s="262">
        <v>-1.6980652013992847E-2</v>
      </c>
      <c r="J407" s="265"/>
      <c r="K407" s="266">
        <v>5.0298923950794563E-2</v>
      </c>
      <c r="L407" s="269">
        <v>0.10986686270785771</v>
      </c>
      <c r="M407" s="142"/>
      <c r="N407" s="262">
        <v>-4.9857016601522031E-2</v>
      </c>
      <c r="O407" s="265"/>
      <c r="P407" s="266">
        <v>4.3716567204834175E-2</v>
      </c>
      <c r="Q407" s="566">
        <v>-1.7879757541036781E-2</v>
      </c>
      <c r="R407" s="289"/>
      <c r="S407" s="262">
        <v>-6.1659279752452256E-3</v>
      </c>
      <c r="T407" s="265"/>
      <c r="U407" s="266">
        <v>6.1061132277521182E-3</v>
      </c>
      <c r="V407" s="269">
        <v>-2.4385859442519866E-4</v>
      </c>
    </row>
    <row r="408" spans="2:32" x14ac:dyDescent="0.2">
      <c r="B408" s="370"/>
      <c r="C408" s="371" t="s">
        <v>517</v>
      </c>
      <c r="D408" s="262">
        <v>-9.8110818689018039E-2</v>
      </c>
      <c r="E408" s="88"/>
      <c r="F408" s="535">
        <v>3.6813844505745472E-2</v>
      </c>
      <c r="G408" s="264">
        <v>-8.6162755732163726E-2</v>
      </c>
      <c r="H408" s="100"/>
      <c r="I408" s="262">
        <v>-3.9768863594526097E-2</v>
      </c>
      <c r="J408" s="265"/>
      <c r="K408" s="266">
        <v>0.11493289764075616</v>
      </c>
      <c r="L408" s="269">
        <v>9.7153236432201293E-2</v>
      </c>
      <c r="M408" s="142"/>
      <c r="N408" s="262">
        <v>-0.17019482557142873</v>
      </c>
      <c r="O408" s="265"/>
      <c r="P408" s="266">
        <v>3.2334485032455187E-2</v>
      </c>
      <c r="Q408" s="566">
        <v>-0.18512144065701971</v>
      </c>
      <c r="R408" s="289"/>
      <c r="S408" s="262">
        <v>-1.9253112806169547E-2</v>
      </c>
      <c r="T408" s="265"/>
      <c r="U408" s="266">
        <v>1.7853780496698623E-2</v>
      </c>
      <c r="V408" s="269">
        <v>-1.8867241418385576E-3</v>
      </c>
    </row>
    <row r="409" spans="2:32" x14ac:dyDescent="0.2">
      <c r="B409" s="370"/>
      <c r="C409" s="371" t="s">
        <v>518</v>
      </c>
      <c r="D409" s="262">
        <v>-1.8282350944054834E-2</v>
      </c>
      <c r="E409" s="88"/>
      <c r="F409" s="535">
        <v>4.0742153234075998E-2</v>
      </c>
      <c r="G409" s="264">
        <v>8.5554548911210851E-2</v>
      </c>
      <c r="H409" s="264"/>
      <c r="I409" s="287" t="s">
        <v>30</v>
      </c>
      <c r="J409" s="88"/>
      <c r="K409" s="535" t="s">
        <v>30</v>
      </c>
      <c r="L409" s="264" t="s">
        <v>30</v>
      </c>
      <c r="M409" s="142"/>
      <c r="N409" s="262" t="s">
        <v>30</v>
      </c>
      <c r="O409" s="265"/>
      <c r="P409" s="266" t="s">
        <v>30</v>
      </c>
      <c r="Q409" s="566" t="s">
        <v>30</v>
      </c>
      <c r="R409" s="289"/>
      <c r="S409" s="262">
        <v>-5.3558603122666913E-3</v>
      </c>
      <c r="T409" s="265"/>
      <c r="U409" s="266">
        <v>5.503206679891323E-3</v>
      </c>
      <c r="V409" s="269">
        <v>6.7891848344961252E-4</v>
      </c>
    </row>
    <row r="410" spans="2:32" x14ac:dyDescent="0.2">
      <c r="B410" s="580"/>
      <c r="C410" s="582" t="s">
        <v>519</v>
      </c>
      <c r="D410" s="262">
        <v>-5.6608360687632406E-3</v>
      </c>
      <c r="E410" s="88"/>
      <c r="F410" s="535">
        <v>7.8302930195071674E-2</v>
      </c>
      <c r="G410" s="264">
        <v>0.2126497341666837</v>
      </c>
      <c r="H410" s="100"/>
      <c r="I410" s="262">
        <v>-1.1517743023321526E-2</v>
      </c>
      <c r="J410" s="265"/>
      <c r="K410" s="266">
        <v>5.5115990840649901E-2</v>
      </c>
      <c r="L410" s="269">
        <v>0.15389881969180139</v>
      </c>
      <c r="M410" s="142"/>
      <c r="N410" s="262">
        <v>-3.6505909648799621E-2</v>
      </c>
      <c r="O410" s="265"/>
      <c r="P410" s="266">
        <v>7.0672133577359242E-2</v>
      </c>
      <c r="Q410" s="566">
        <v>8.7209492827663243E-2</v>
      </c>
      <c r="R410" s="289"/>
      <c r="S410" s="262">
        <v>-2.6624223448172835E-3</v>
      </c>
      <c r="T410" s="265"/>
      <c r="U410" s="266">
        <v>7.7847999643968421E-3</v>
      </c>
      <c r="V410" s="269">
        <v>2.4570495210293201E-2</v>
      </c>
    </row>
    <row r="411" spans="2:32" x14ac:dyDescent="0.2">
      <c r="B411" s="370"/>
      <c r="C411" s="371" t="s">
        <v>520</v>
      </c>
      <c r="D411" s="262">
        <v>-6.7838935281371887E-2</v>
      </c>
      <c r="E411" s="88"/>
      <c r="F411" s="535">
        <v>5.3480610780865821E-2</v>
      </c>
      <c r="G411" s="264">
        <v>-2.3075352327912073E-2</v>
      </c>
      <c r="H411" s="100"/>
      <c r="I411" s="262">
        <v>-7.8139124715772543E-2</v>
      </c>
      <c r="J411" s="265"/>
      <c r="K411" s="266">
        <v>3.8406422281760985E-2</v>
      </c>
      <c r="L411" s="269">
        <v>-6.3317857144210676E-2</v>
      </c>
      <c r="M411" s="142"/>
      <c r="N411" s="262">
        <v>-7.8765797642504784E-2</v>
      </c>
      <c r="O411" s="265"/>
      <c r="P411" s="266">
        <v>8.7010086635408448E-2</v>
      </c>
      <c r="Q411" s="566">
        <v>1.3564682028278784E-2</v>
      </c>
      <c r="R411" s="289"/>
      <c r="S411" s="262">
        <v>-2.4606579148749835E-2</v>
      </c>
      <c r="T411" s="265"/>
      <c r="U411" s="266">
        <v>7.4764902081480011E-3</v>
      </c>
      <c r="V411" s="269">
        <v>-2.6702035621002086E-2</v>
      </c>
    </row>
    <row r="412" spans="2:32" x14ac:dyDescent="0.2">
      <c r="B412" s="370"/>
      <c r="C412" s="371" t="s">
        <v>521</v>
      </c>
      <c r="D412" s="262">
        <v>-9.4698642626929647E-2</v>
      </c>
      <c r="E412" s="88"/>
      <c r="F412" s="535">
        <v>1.3043401937403359E-2</v>
      </c>
      <c r="G412" s="264">
        <v>-0.13644917675844678</v>
      </c>
      <c r="H412" s="100"/>
      <c r="I412" s="262">
        <v>-3.9795433298757232E-2</v>
      </c>
      <c r="J412" s="265"/>
      <c r="K412" s="266">
        <v>9.1715343417365008E-2</v>
      </c>
      <c r="L412" s="269">
        <v>7.9363168668474732E-2</v>
      </c>
      <c r="M412" s="142"/>
      <c r="N412" s="262">
        <v>-0.13926336390560429</v>
      </c>
      <c r="O412" s="265"/>
      <c r="P412" s="266">
        <v>2.8211644701359437E-2</v>
      </c>
      <c r="Q412" s="566">
        <v>-0.18014802247508785</v>
      </c>
      <c r="R412" s="289"/>
      <c r="S412" s="262">
        <v>-4.68950345483439E-3</v>
      </c>
      <c r="T412" s="265"/>
      <c r="U412" s="266">
        <v>2.7212935058723589E-2</v>
      </c>
      <c r="V412" s="269">
        <v>3.5344304352200956E-2</v>
      </c>
    </row>
    <row r="413" spans="2:32" x14ac:dyDescent="0.2">
      <c r="B413" s="580"/>
      <c r="C413" s="582" t="s">
        <v>522</v>
      </c>
      <c r="D413" s="262">
        <v>-3.6581122354679016E-2</v>
      </c>
      <c r="E413" s="88"/>
      <c r="F413" s="535">
        <v>7.4514899417332123E-2</v>
      </c>
      <c r="G413" s="264">
        <v>7.0940660126939725E-2</v>
      </c>
      <c r="H413" s="100"/>
      <c r="I413" s="262">
        <v>-2.8045896932416776E-2</v>
      </c>
      <c r="J413" s="265"/>
      <c r="K413" s="266">
        <v>8.6737069308196219E-2</v>
      </c>
      <c r="L413" s="269">
        <v>0.10568476696413923</v>
      </c>
      <c r="M413" s="142"/>
      <c r="N413" s="262">
        <v>-9.1186187005433447E-2</v>
      </c>
      <c r="O413" s="265"/>
      <c r="P413" s="266">
        <v>6.7098782931385756E-2</v>
      </c>
      <c r="Q413" s="566">
        <v>-4.1457320183264569E-2</v>
      </c>
      <c r="R413" s="289"/>
      <c r="S413" s="262">
        <v>-1.4339039429681507E-2</v>
      </c>
      <c r="T413" s="265"/>
      <c r="U413" s="266">
        <v>1.1009030668760158E-2</v>
      </c>
      <c r="V413" s="269">
        <v>-6.5718211393473863E-3</v>
      </c>
    </row>
    <row r="414" spans="2:32" x14ac:dyDescent="0.2">
      <c r="B414" s="370"/>
      <c r="C414" s="371" t="s">
        <v>523</v>
      </c>
      <c r="D414" s="262">
        <v>-4.5337724742303798E-2</v>
      </c>
      <c r="E414" s="88"/>
      <c r="F414" s="535">
        <v>8.8830399417916088E-3</v>
      </c>
      <c r="G414" s="264">
        <v>-0.11123413472284358</v>
      </c>
      <c r="H414" s="100"/>
      <c r="I414" s="262">
        <v>-4.6588621356382073E-2</v>
      </c>
      <c r="J414" s="265"/>
      <c r="K414" s="266">
        <v>-6.7386754994808208E-3</v>
      </c>
      <c r="L414" s="269">
        <v>-0.17762642376893112</v>
      </c>
      <c r="M414" s="142"/>
      <c r="N414" s="262">
        <v>-2.3787129757010812E-2</v>
      </c>
      <c r="O414" s="265"/>
      <c r="P414" s="266">
        <v>4.1124341546160646E-2</v>
      </c>
      <c r="Q414" s="566">
        <v>7.3179120552636923E-2</v>
      </c>
      <c r="R414" s="289"/>
      <c r="S414" s="262">
        <v>-9.1753719484282889E-3</v>
      </c>
      <c r="T414" s="265"/>
      <c r="U414" s="266">
        <v>9.6399716822274314E-3</v>
      </c>
      <c r="V414" s="269">
        <v>1.2354849428225913E-3</v>
      </c>
    </row>
    <row r="415" spans="2:32" x14ac:dyDescent="0.2">
      <c r="B415" s="370"/>
      <c r="C415" s="371" t="s">
        <v>524</v>
      </c>
      <c r="D415" s="262">
        <v>-3.4964665126960406E-2</v>
      </c>
      <c r="E415" s="88"/>
      <c r="F415" s="535">
        <v>1.3700468924440249E-2</v>
      </c>
      <c r="G415" s="264">
        <v>-7.5337933676794838E-2</v>
      </c>
      <c r="H415" s="100"/>
      <c r="I415" s="262">
        <v>-3.3719599845176931E-2</v>
      </c>
      <c r="J415" s="265"/>
      <c r="K415" s="266">
        <v>3.1373119646144351E-2</v>
      </c>
      <c r="L415" s="269">
        <v>-6.89286654854529E-3</v>
      </c>
      <c r="M415" s="142"/>
      <c r="N415" s="262">
        <v>-5.4124763403530958E-2</v>
      </c>
      <c r="O415" s="265"/>
      <c r="P415" s="266">
        <v>2.5656384366148692E-2</v>
      </c>
      <c r="Q415" s="566">
        <v>-9.6810032541773602E-2</v>
      </c>
      <c r="R415" s="289"/>
      <c r="S415" s="262">
        <v>-1.3028018908744552E-2</v>
      </c>
      <c r="T415" s="265"/>
      <c r="U415" s="266">
        <v>3.4773558748498658E-3</v>
      </c>
      <c r="V415" s="269">
        <v>-2.8917709726936414E-2</v>
      </c>
    </row>
    <row r="416" spans="2:32" x14ac:dyDescent="0.2">
      <c r="B416" s="370"/>
      <c r="C416" s="371" t="s">
        <v>525</v>
      </c>
      <c r="D416" s="262">
        <v>-2.596275202245767E-2</v>
      </c>
      <c r="E416" s="88"/>
      <c r="F416" s="535">
        <v>3.5875797978885376E-2</v>
      </c>
      <c r="G416" s="264">
        <v>3.3223638203267403E-2</v>
      </c>
      <c r="H416" s="100"/>
      <c r="I416" s="262">
        <v>-2.7131143492759045E-2</v>
      </c>
      <c r="J416" s="265"/>
      <c r="K416" s="266">
        <v>1.2738635636926359E-2</v>
      </c>
      <c r="L416" s="269">
        <v>-6.0949890517524086E-2</v>
      </c>
      <c r="M416" s="142"/>
      <c r="N416" s="262">
        <v>-2.163419494247952E-2</v>
      </c>
      <c r="O416" s="265"/>
      <c r="P416" s="266">
        <v>5.1043775956557152E-2</v>
      </c>
      <c r="Q416" s="566">
        <v>0.11105333151963978</v>
      </c>
      <c r="R416" s="289"/>
      <c r="S416" s="262">
        <v>-4.2894266396298637E-3</v>
      </c>
      <c r="T416" s="265"/>
      <c r="U416" s="266">
        <v>9.3934538414470973E-3</v>
      </c>
      <c r="V416" s="269">
        <v>1.8680230058856356E-2</v>
      </c>
    </row>
    <row r="417" spans="2:22" x14ac:dyDescent="0.2">
      <c r="B417" s="370"/>
      <c r="C417" s="371" t="s">
        <v>526</v>
      </c>
      <c r="D417" s="262" t="s">
        <v>30</v>
      </c>
      <c r="E417" s="88"/>
      <c r="F417" s="535" t="s">
        <v>30</v>
      </c>
      <c r="G417" s="264" t="s">
        <v>30</v>
      </c>
      <c r="H417" s="100"/>
      <c r="I417" s="262" t="s">
        <v>30</v>
      </c>
      <c r="J417" s="88"/>
      <c r="K417" s="535" t="s">
        <v>30</v>
      </c>
      <c r="L417" s="264" t="s">
        <v>30</v>
      </c>
      <c r="M417" s="142"/>
      <c r="N417" s="262" t="s">
        <v>30</v>
      </c>
      <c r="O417" s="265"/>
      <c r="P417" s="266" t="s">
        <v>30</v>
      </c>
      <c r="Q417" s="566" t="s">
        <v>30</v>
      </c>
      <c r="R417" s="289"/>
      <c r="S417" s="262">
        <v>-4.334098505835441E-3</v>
      </c>
      <c r="T417" s="265"/>
      <c r="U417" s="266">
        <v>7.2534573157634723E-3</v>
      </c>
      <c r="V417" s="269">
        <v>1.2614384576311323E-2</v>
      </c>
    </row>
    <row r="418" spans="2:22" x14ac:dyDescent="0.2">
      <c r="B418" s="370"/>
      <c r="C418" s="371" t="s">
        <v>527</v>
      </c>
      <c r="D418" s="262">
        <v>-2.8550821306519855E-2</v>
      </c>
      <c r="E418" s="88"/>
      <c r="F418" s="535">
        <v>7.2154863919446824E-2</v>
      </c>
      <c r="G418" s="264">
        <v>9.219856874365015E-2</v>
      </c>
      <c r="H418" s="100"/>
      <c r="I418" s="262">
        <v>-6.1246731760875528E-2</v>
      </c>
      <c r="J418" s="265"/>
      <c r="K418" s="266">
        <v>5.0886425695346356E-3</v>
      </c>
      <c r="L418" s="269">
        <v>-0.13780535404440811</v>
      </c>
      <c r="M418" s="142"/>
      <c r="N418" s="262">
        <v>-1.8644418134738133E-2</v>
      </c>
      <c r="O418" s="265"/>
      <c r="P418" s="266">
        <v>0.10046421898059557</v>
      </c>
      <c r="Q418" s="566">
        <v>0.18848096362463132</v>
      </c>
      <c r="R418" s="289"/>
      <c r="S418" s="262">
        <v>-2.0182585434401233E-2</v>
      </c>
      <c r="T418" s="265"/>
      <c r="U418" s="266">
        <v>2.2402544759908185E-3</v>
      </c>
      <c r="V418" s="269">
        <v>-3.9990974117352626E-2</v>
      </c>
    </row>
    <row r="419" spans="2:22" x14ac:dyDescent="0.2">
      <c r="B419" s="370"/>
      <c r="C419" s="371" t="s">
        <v>528</v>
      </c>
      <c r="D419" s="262">
        <v>-7.2782897140988567E-3</v>
      </c>
      <c r="E419" s="88"/>
      <c r="F419" s="535">
        <v>0.10378043046489717</v>
      </c>
      <c r="G419" s="264">
        <v>0.19821303734405146</v>
      </c>
      <c r="H419" s="100"/>
      <c r="I419" s="262">
        <v>-1.8390187199183727E-2</v>
      </c>
      <c r="J419" s="265"/>
      <c r="K419" s="266">
        <v>7.9230149120502372E-2</v>
      </c>
      <c r="L419" s="269">
        <v>0.13423887847540433</v>
      </c>
      <c r="M419" s="142"/>
      <c r="N419" s="262">
        <v>-5.5315300021450423E-2</v>
      </c>
      <c r="O419" s="265"/>
      <c r="P419" s="266">
        <v>9.1879144981896102E-2</v>
      </c>
      <c r="Q419" s="566">
        <v>6.785010145996169E-2</v>
      </c>
      <c r="R419" s="289"/>
      <c r="S419" s="262">
        <v>-9.3042915787309305E-3</v>
      </c>
      <c r="T419" s="265"/>
      <c r="U419" s="266">
        <v>1.0205957709696942E-2</v>
      </c>
      <c r="V419" s="269">
        <v>2.3124273503277058E-3</v>
      </c>
    </row>
    <row r="420" spans="2:22" x14ac:dyDescent="0.2">
      <c r="B420" s="370"/>
      <c r="C420" s="371" t="s">
        <v>529</v>
      </c>
      <c r="D420" s="262">
        <v>-5.6752140023083111E-2</v>
      </c>
      <c r="E420" s="88"/>
      <c r="F420" s="535">
        <v>4.034011300881328E-2</v>
      </c>
      <c r="G420" s="264">
        <v>-3.2532999367341532E-2</v>
      </c>
      <c r="H420" s="100"/>
      <c r="I420" s="262">
        <v>-6.396427867117993E-2</v>
      </c>
      <c r="J420" s="265"/>
      <c r="K420" s="266">
        <v>2.3777931209297373E-2</v>
      </c>
      <c r="L420" s="269">
        <v>-8.2110227204388361E-2</v>
      </c>
      <c r="M420" s="142"/>
      <c r="N420" s="262">
        <v>-5.4223518641625591E-2</v>
      </c>
      <c r="O420" s="265"/>
      <c r="P420" s="266">
        <v>7.4539292188613715E-2</v>
      </c>
      <c r="Q420" s="566">
        <v>4.3078086439447376E-2</v>
      </c>
      <c r="R420" s="289"/>
      <c r="S420" s="262">
        <v>-1.4764960837552773E-2</v>
      </c>
      <c r="T420" s="265"/>
      <c r="U420" s="266">
        <v>1.1306413936928163E-2</v>
      </c>
      <c r="V420" s="269">
        <v>-6.6361604916173557E-3</v>
      </c>
    </row>
    <row r="421" spans="2:22" x14ac:dyDescent="0.2">
      <c r="B421" s="370"/>
      <c r="C421" s="371" t="s">
        <v>530</v>
      </c>
      <c r="D421" s="262">
        <v>-5.8439787203565047E-2</v>
      </c>
      <c r="E421" s="88"/>
      <c r="F421" s="535">
        <v>3.63104107820513E-2</v>
      </c>
      <c r="G421" s="264">
        <v>-4.4464976671272444E-2</v>
      </c>
      <c r="H421" s="100"/>
      <c r="I421" s="262">
        <v>-7.491913220221609E-2</v>
      </c>
      <c r="J421" s="265"/>
      <c r="K421" s="266">
        <v>-1.1215647609851831E-3</v>
      </c>
      <c r="L421" s="269">
        <v>-0.16618254021529355</v>
      </c>
      <c r="M421" s="142"/>
      <c r="N421" s="262">
        <v>-3.487410068956695E-2</v>
      </c>
      <c r="O421" s="265"/>
      <c r="P421" s="266">
        <v>8.2898883088404637E-2</v>
      </c>
      <c r="Q421" s="566">
        <v>0.11160773381197836</v>
      </c>
      <c r="R421" s="289"/>
      <c r="S421" s="262">
        <v>-1.5984469918423616E-2</v>
      </c>
      <c r="T421" s="265"/>
      <c r="U421" s="266">
        <v>1.0097931775573778E-2</v>
      </c>
      <c r="V421" s="269">
        <v>-1.1288957958600044E-2</v>
      </c>
    </row>
    <row r="422" spans="2:22" x14ac:dyDescent="0.2">
      <c r="B422" s="370"/>
      <c r="C422" s="371" t="s">
        <v>531</v>
      </c>
      <c r="D422" s="262">
        <v>-5.3057812233347407E-2</v>
      </c>
      <c r="E422" s="88"/>
      <c r="F422" s="535">
        <v>7.4161875918356185E-2</v>
      </c>
      <c r="G422" s="264">
        <v>3.3413415483685822E-2</v>
      </c>
      <c r="H422" s="100"/>
      <c r="I422" s="262">
        <v>-5.6366474564614973E-2</v>
      </c>
      <c r="J422" s="265"/>
      <c r="K422" s="266">
        <v>6.1294892398290647E-2</v>
      </c>
      <c r="L422" s="269">
        <v>8.1213692092585114E-3</v>
      </c>
      <c r="M422" s="142"/>
      <c r="N422" s="262">
        <v>-7.1783464394592017E-2</v>
      </c>
      <c r="O422" s="265"/>
      <c r="P422" s="266">
        <v>9.9468203363407087E-2</v>
      </c>
      <c r="Q422" s="566">
        <v>4.4120481805280894E-2</v>
      </c>
      <c r="R422" s="289"/>
      <c r="S422" s="262">
        <v>-9.5382689546108009E-3</v>
      </c>
      <c r="T422" s="265"/>
      <c r="U422" s="266">
        <v>2.1047362072092769E-2</v>
      </c>
      <c r="V422" s="269">
        <v>1.8833125826128391E-2</v>
      </c>
    </row>
    <row r="423" spans="2:22" x14ac:dyDescent="0.2">
      <c r="B423" s="370"/>
      <c r="C423" s="371" t="s">
        <v>532</v>
      </c>
      <c r="D423" s="262" t="s">
        <v>30</v>
      </c>
      <c r="E423" s="88"/>
      <c r="F423" s="535" t="s">
        <v>30</v>
      </c>
      <c r="G423" s="264" t="s">
        <v>30</v>
      </c>
      <c r="H423" s="100"/>
      <c r="I423" s="262" t="s">
        <v>30</v>
      </c>
      <c r="J423" s="88"/>
      <c r="K423" s="535" t="s">
        <v>30</v>
      </c>
      <c r="L423" s="264" t="s">
        <v>30</v>
      </c>
      <c r="M423" s="142"/>
      <c r="N423" s="262">
        <v>-2.6548104352381245E-2</v>
      </c>
      <c r="O423" s="265"/>
      <c r="P423" s="266">
        <v>2.4568726495135737E-2</v>
      </c>
      <c r="Q423" s="566">
        <v>-1.054958686934156E-2</v>
      </c>
      <c r="R423" s="289"/>
      <c r="S423" s="262">
        <v>-5.6474231298014278E-3</v>
      </c>
      <c r="T423" s="265"/>
      <c r="U423" s="266">
        <v>9.0595558637086744E-3</v>
      </c>
      <c r="V423" s="269">
        <v>1.1613991802558461E-2</v>
      </c>
    </row>
    <row r="424" spans="2:22" x14ac:dyDescent="0.2">
      <c r="B424" s="370"/>
      <c r="C424" s="371" t="s">
        <v>533</v>
      </c>
      <c r="D424" s="262">
        <v>-2.9225008299769734E-2</v>
      </c>
      <c r="E424" s="88"/>
      <c r="F424" s="535">
        <v>2.0270613322464277E-2</v>
      </c>
      <c r="G424" s="264">
        <v>-3.3662223553782136E-2</v>
      </c>
      <c r="H424" s="100"/>
      <c r="I424" s="262">
        <v>-2.0876009293176571E-2</v>
      </c>
      <c r="J424" s="265"/>
      <c r="K424" s="266">
        <v>4.7475415373460436E-2</v>
      </c>
      <c r="L424" s="269">
        <v>8.3294813372357807E-2</v>
      </c>
      <c r="M424" s="142"/>
      <c r="N424" s="262">
        <v>-5.8810845588656305E-2</v>
      </c>
      <c r="O424" s="265"/>
      <c r="P424" s="266">
        <v>2.4620022553431431E-2</v>
      </c>
      <c r="Q424" s="566">
        <v>-0.11113145096423048</v>
      </c>
      <c r="R424" s="289"/>
      <c r="S424" s="262">
        <v>-6.3105008453242352E-3</v>
      </c>
      <c r="T424" s="265"/>
      <c r="U424" s="266">
        <v>7.6734788676886797E-3</v>
      </c>
      <c r="V424" s="269">
        <v>4.8776544171510589E-3</v>
      </c>
    </row>
    <row r="425" spans="2:22" x14ac:dyDescent="0.2">
      <c r="B425" s="370"/>
      <c r="C425" s="371" t="s">
        <v>534</v>
      </c>
      <c r="D425" s="262" t="s">
        <v>30</v>
      </c>
      <c r="E425" s="88"/>
      <c r="F425" s="535" t="s">
        <v>30</v>
      </c>
      <c r="G425" s="264" t="s">
        <v>30</v>
      </c>
      <c r="H425" s="100"/>
      <c r="I425" s="262" t="s">
        <v>30</v>
      </c>
      <c r="J425" s="88"/>
      <c r="K425" s="535" t="s">
        <v>30</v>
      </c>
      <c r="L425" s="264" t="s">
        <v>30</v>
      </c>
      <c r="M425" s="142"/>
      <c r="N425" s="262" t="s">
        <v>30</v>
      </c>
      <c r="O425" s="265"/>
      <c r="P425" s="266" t="s">
        <v>30</v>
      </c>
      <c r="Q425" s="566" t="s">
        <v>30</v>
      </c>
      <c r="R425" s="289"/>
      <c r="S425" s="262">
        <v>-1.9602841222769339E-3</v>
      </c>
      <c r="T425" s="265"/>
      <c r="U425" s="266">
        <v>5.5043598724590433E-4</v>
      </c>
      <c r="V425" s="269">
        <v>-2.7880201864644807E-2</v>
      </c>
    </row>
    <row r="426" spans="2:22" x14ac:dyDescent="0.2">
      <c r="B426" s="615"/>
      <c r="C426" s="616" t="s">
        <v>535</v>
      </c>
      <c r="D426" s="262" t="s">
        <v>30</v>
      </c>
      <c r="E426" s="88"/>
      <c r="F426" s="535" t="s">
        <v>30</v>
      </c>
      <c r="G426" s="264" t="s">
        <v>30</v>
      </c>
      <c r="H426" s="100"/>
      <c r="I426" s="262" t="s">
        <v>30</v>
      </c>
      <c r="J426" s="88"/>
      <c r="K426" s="535" t="s">
        <v>30</v>
      </c>
      <c r="L426" s="264" t="s">
        <v>30</v>
      </c>
      <c r="M426" s="142"/>
      <c r="N426" s="262" t="s">
        <v>30</v>
      </c>
      <c r="O426" s="265"/>
      <c r="P426" s="266" t="s">
        <v>30</v>
      </c>
      <c r="Q426" s="566" t="s">
        <v>30</v>
      </c>
      <c r="R426" s="289"/>
      <c r="S426" s="262">
        <v>-1.3217089798430797E-3</v>
      </c>
      <c r="T426" s="265"/>
      <c r="U426" s="266">
        <v>1.884589702086246E-3</v>
      </c>
      <c r="V426" s="269">
        <v>8.8000945150112503E-3</v>
      </c>
    </row>
    <row r="427" spans="2:22" x14ac:dyDescent="0.2">
      <c r="B427" s="369" t="s">
        <v>82</v>
      </c>
      <c r="C427" s="252" t="s">
        <v>515</v>
      </c>
      <c r="D427" s="253" t="s">
        <v>30</v>
      </c>
      <c r="E427" s="87"/>
      <c r="F427" s="534" t="s">
        <v>30</v>
      </c>
      <c r="G427" s="255" t="s">
        <v>30</v>
      </c>
      <c r="H427" s="100"/>
      <c r="I427" s="253" t="s">
        <v>30</v>
      </c>
      <c r="J427" s="256"/>
      <c r="K427" s="257" t="s">
        <v>30</v>
      </c>
      <c r="L427" s="285" t="s">
        <v>30</v>
      </c>
      <c r="M427" s="142"/>
      <c r="N427" s="253" t="s">
        <v>30</v>
      </c>
      <c r="O427" s="256"/>
      <c r="P427" s="257" t="s">
        <v>30</v>
      </c>
      <c r="Q427" s="591" t="s">
        <v>30</v>
      </c>
      <c r="R427" s="289"/>
      <c r="S427" s="253">
        <v>-3.8692707693750951E-3</v>
      </c>
      <c r="T427" s="256"/>
      <c r="U427" s="257">
        <v>4.1046511132817659E-3</v>
      </c>
      <c r="V427" s="285">
        <v>1.0712612142259235E-3</v>
      </c>
    </row>
    <row r="428" spans="2:22" x14ac:dyDescent="0.2">
      <c r="B428" s="580"/>
      <c r="C428" s="582" t="s">
        <v>516</v>
      </c>
      <c r="D428" s="262" t="s">
        <v>30</v>
      </c>
      <c r="E428" s="88"/>
      <c r="F428" s="535" t="s">
        <v>30</v>
      </c>
      <c r="G428" s="264" t="s">
        <v>30</v>
      </c>
      <c r="H428" s="100"/>
      <c r="I428" s="262" t="s">
        <v>30</v>
      </c>
      <c r="J428" s="265"/>
      <c r="K428" s="266" t="s">
        <v>30</v>
      </c>
      <c r="L428" s="269" t="s">
        <v>30</v>
      </c>
      <c r="M428" s="142"/>
      <c r="N428" s="262" t="s">
        <v>30</v>
      </c>
      <c r="O428" s="265"/>
      <c r="P428" s="266" t="s">
        <v>30</v>
      </c>
      <c r="Q428" s="566" t="s">
        <v>30</v>
      </c>
      <c r="R428" s="289"/>
      <c r="S428" s="262">
        <v>-4.0790523782270258E-3</v>
      </c>
      <c r="T428" s="265"/>
      <c r="U428" s="266">
        <v>7.1505965209558379E-4</v>
      </c>
      <c r="V428" s="269">
        <v>-2.5479619632609054E-2</v>
      </c>
    </row>
    <row r="429" spans="2:22" x14ac:dyDescent="0.2">
      <c r="B429" s="370"/>
      <c r="C429" s="371" t="s">
        <v>517</v>
      </c>
      <c r="D429" s="262">
        <v>-5.7437750393586666E-2</v>
      </c>
      <c r="E429" s="88"/>
      <c r="F429" s="535">
        <v>6.5665846426181784E-2</v>
      </c>
      <c r="G429" s="264">
        <v>1.1257431307897376E-2</v>
      </c>
      <c r="H429" s="100"/>
      <c r="I429" s="262">
        <v>-2.2328169102208334E-2</v>
      </c>
      <c r="J429" s="265"/>
      <c r="K429" s="266">
        <v>0.10896593653602213</v>
      </c>
      <c r="L429" s="269">
        <v>0.11420816258034922</v>
      </c>
      <c r="M429" s="142"/>
      <c r="N429" s="262">
        <v>-0.12511313194025075</v>
      </c>
      <c r="O429" s="265"/>
      <c r="P429" s="266">
        <v>5.356044776176043E-2</v>
      </c>
      <c r="Q429" s="566">
        <v>-9.3485924895969352E-2</v>
      </c>
      <c r="R429" s="289"/>
      <c r="S429" s="262">
        <v>-9.7048346235544258E-3</v>
      </c>
      <c r="T429" s="265"/>
      <c r="U429" s="266">
        <v>1.6561821846282798E-2</v>
      </c>
      <c r="V429" s="269">
        <v>9.4737142259168471E-3</v>
      </c>
    </row>
    <row r="430" spans="2:22" x14ac:dyDescent="0.2">
      <c r="B430" s="370"/>
      <c r="C430" s="371" t="s">
        <v>518</v>
      </c>
      <c r="D430" s="262">
        <v>-1.5760950001420235E-2</v>
      </c>
      <c r="E430" s="88"/>
      <c r="F430" s="535">
        <v>1.5422328032158506E-2</v>
      </c>
      <c r="G430" s="264">
        <v>-1.8115849831519045E-3</v>
      </c>
      <c r="H430" s="100"/>
      <c r="I430" s="262">
        <v>-1.4827180955025197E-2</v>
      </c>
      <c r="J430" s="265"/>
      <c r="K430" s="266">
        <v>2.1042399764474116E-2</v>
      </c>
      <c r="L430" s="269">
        <v>3.0634188026677615E-2</v>
      </c>
      <c r="M430" s="142"/>
      <c r="N430" s="262">
        <v>-2.682210676909394E-2</v>
      </c>
      <c r="O430" s="265"/>
      <c r="P430" s="266">
        <v>2.0367745054929713E-2</v>
      </c>
      <c r="Q430" s="566">
        <v>-3.1904078155370545E-2</v>
      </c>
      <c r="R430" s="289"/>
      <c r="S430" s="262">
        <v>-3.3534126228999344E-3</v>
      </c>
      <c r="T430" s="265"/>
      <c r="U430" s="266">
        <v>3.4528916874463577E-3</v>
      </c>
      <c r="V430" s="269">
        <v>5.3042014294515873E-4</v>
      </c>
    </row>
    <row r="431" spans="2:22" x14ac:dyDescent="0.2">
      <c r="B431" s="580"/>
      <c r="C431" s="582" t="s">
        <v>519</v>
      </c>
      <c r="D431" s="262">
        <v>-7.6138052883615338E-3</v>
      </c>
      <c r="E431" s="88"/>
      <c r="F431" s="535">
        <v>5.7163355704957106E-2</v>
      </c>
      <c r="G431" s="264">
        <v>0.1531187057274305</v>
      </c>
      <c r="H431" s="100"/>
      <c r="I431" s="262">
        <v>-1.2698509124766229E-2</v>
      </c>
      <c r="J431" s="265"/>
      <c r="K431" s="266">
        <v>4.6230586083971154E-2</v>
      </c>
      <c r="L431" s="269">
        <v>0.10799250316647514</v>
      </c>
      <c r="M431" s="142"/>
      <c r="N431" s="262">
        <v>-3.7453260977435648E-2</v>
      </c>
      <c r="O431" s="265"/>
      <c r="P431" s="266">
        <v>5.0017463062971321E-2</v>
      </c>
      <c r="Q431" s="566">
        <v>3.3587158163276266E-2</v>
      </c>
      <c r="R431" s="289"/>
      <c r="S431" s="262">
        <v>-6.2162343364211177E-3</v>
      </c>
      <c r="T431" s="265"/>
      <c r="U431" s="266">
        <v>2.7629629645661465E-3</v>
      </c>
      <c r="V431" s="269">
        <v>-1.3959370724518964E-2</v>
      </c>
    </row>
    <row r="432" spans="2:22" x14ac:dyDescent="0.2">
      <c r="B432" s="370"/>
      <c r="C432" s="371" t="s">
        <v>520</v>
      </c>
      <c r="D432" s="262">
        <v>-5.8946781779735898E-2</v>
      </c>
      <c r="E432" s="88"/>
      <c r="F432" s="535">
        <v>3.6427412786511466E-2</v>
      </c>
      <c r="G432" s="264">
        <v>-3.8547154367623633E-2</v>
      </c>
      <c r="H432" s="100"/>
      <c r="I432" s="262">
        <v>-6.9998947293654606E-2</v>
      </c>
      <c r="J432" s="265"/>
      <c r="K432" s="266">
        <v>2.2055522301889084E-2</v>
      </c>
      <c r="L432" s="269">
        <v>-8.1497838745622969E-2</v>
      </c>
      <c r="M432" s="142"/>
      <c r="N432" s="262">
        <v>-6.0853974548360487E-2</v>
      </c>
      <c r="O432" s="265"/>
      <c r="P432" s="266">
        <v>7.0339670811674984E-2</v>
      </c>
      <c r="Q432" s="566">
        <v>1.6896541881630759E-2</v>
      </c>
      <c r="R432" s="289"/>
      <c r="S432" s="262">
        <v>-1.9040576260961152E-2</v>
      </c>
      <c r="T432" s="265"/>
      <c r="U432" s="266">
        <v>3.1022165257345632E-3</v>
      </c>
      <c r="V432" s="269">
        <v>-2.6125074004788591E-2</v>
      </c>
    </row>
    <row r="433" spans="2:22" x14ac:dyDescent="0.2">
      <c r="B433" s="370"/>
      <c r="C433" s="371" t="s">
        <v>521</v>
      </c>
      <c r="D433" s="262">
        <v>-7.8258882164227273E-2</v>
      </c>
      <c r="E433" s="88"/>
      <c r="F433" s="535">
        <v>1.91426708729934E-2</v>
      </c>
      <c r="G433" s="264">
        <v>-9.5640461916903577E-2</v>
      </c>
      <c r="H433" s="100"/>
      <c r="I433" s="262">
        <v>-9.338700608701106E-2</v>
      </c>
      <c r="J433" s="265"/>
      <c r="K433" s="266">
        <v>-3.8294065255005602E-3</v>
      </c>
      <c r="L433" s="269">
        <v>-0.16066371678941443</v>
      </c>
      <c r="M433" s="142"/>
      <c r="N433" s="262">
        <v>-5.1234258793088419E-2</v>
      </c>
      <c r="O433" s="265"/>
      <c r="P433" s="266">
        <v>7.9417634670934253E-2</v>
      </c>
      <c r="Q433" s="566">
        <v>5.0436031623551342E-2</v>
      </c>
      <c r="R433" s="289"/>
      <c r="S433" s="262">
        <v>-1.6939889541479305E-2</v>
      </c>
      <c r="T433" s="265"/>
      <c r="U433" s="266">
        <v>7.0230640980473834E-3</v>
      </c>
      <c r="V433" s="269">
        <v>-1.5019560634357611E-2</v>
      </c>
    </row>
    <row r="434" spans="2:22" x14ac:dyDescent="0.2">
      <c r="B434" s="580"/>
      <c r="C434" s="582" t="s">
        <v>522</v>
      </c>
      <c r="D434" s="262">
        <v>3.4941167059124728E-3</v>
      </c>
      <c r="E434" s="88"/>
      <c r="F434" s="535">
        <v>0.12064183956314632</v>
      </c>
      <c r="G434" s="264">
        <v>0.19701130313857609</v>
      </c>
      <c r="H434" s="100"/>
      <c r="I434" s="262">
        <v>-2.3180611016339968E-2</v>
      </c>
      <c r="J434" s="265"/>
      <c r="K434" s="266">
        <v>7.8245821363655377E-2</v>
      </c>
      <c r="L434" s="269">
        <v>9.5475530158577945E-2</v>
      </c>
      <c r="M434" s="142"/>
      <c r="N434" s="262">
        <v>-3.8700357490255952E-2</v>
      </c>
      <c r="O434" s="265"/>
      <c r="P434" s="266">
        <v>0.1156615646360908</v>
      </c>
      <c r="Q434" s="566">
        <v>0.11664128586905276</v>
      </c>
      <c r="R434" s="289"/>
      <c r="S434" s="262">
        <v>-5.8981605357318109E-3</v>
      </c>
      <c r="T434" s="265"/>
      <c r="U434" s="266">
        <v>1.3788621759823266E-2</v>
      </c>
      <c r="V434" s="269">
        <v>1.4544615588452232E-2</v>
      </c>
    </row>
    <row r="435" spans="2:22" x14ac:dyDescent="0.2">
      <c r="B435" s="370"/>
      <c r="C435" s="371" t="s">
        <v>523</v>
      </c>
      <c r="D435" s="262">
        <v>-3.4373877655545643E-2</v>
      </c>
      <c r="E435" s="88"/>
      <c r="F435" s="535">
        <v>1.8625161497202773E-2</v>
      </c>
      <c r="G435" s="264">
        <v>-4.661473451056701E-2</v>
      </c>
      <c r="H435" s="100"/>
      <c r="I435" s="262">
        <v>-3.9024080022254395E-2</v>
      </c>
      <c r="J435" s="265"/>
      <c r="K435" s="266">
        <v>-2.2113533479515037E-3</v>
      </c>
      <c r="L435" s="269">
        <v>-0.13987269147424491</v>
      </c>
      <c r="M435" s="142"/>
      <c r="N435" s="262">
        <v>-1.8311369918700394E-2</v>
      </c>
      <c r="O435" s="265"/>
      <c r="P435" s="266">
        <v>4.522154338894515E-2</v>
      </c>
      <c r="Q435" s="566">
        <v>9.9314790088633614E-2</v>
      </c>
      <c r="R435" s="289"/>
      <c r="S435" s="262">
        <v>-5.7707877298249161E-3</v>
      </c>
      <c r="T435" s="265"/>
      <c r="U435" s="266">
        <v>7.1942439882066384E-3</v>
      </c>
      <c r="V435" s="269">
        <v>3.9843778512626748E-3</v>
      </c>
    </row>
    <row r="436" spans="2:22" x14ac:dyDescent="0.2">
      <c r="B436" s="370"/>
      <c r="C436" s="371" t="s">
        <v>524</v>
      </c>
      <c r="D436" s="262">
        <v>-2.6321392144959883E-2</v>
      </c>
      <c r="E436" s="88"/>
      <c r="F436" s="535">
        <v>4.5157622499363829E-2</v>
      </c>
      <c r="G436" s="264">
        <v>4.6300073212970395E-2</v>
      </c>
      <c r="H436" s="100"/>
      <c r="I436" s="262">
        <v>-3.6046792743694017E-2</v>
      </c>
      <c r="J436" s="265"/>
      <c r="K436" s="266">
        <v>2.4125491573071992E-2</v>
      </c>
      <c r="L436" s="269">
        <v>-3.1567281137819495E-2</v>
      </c>
      <c r="M436" s="142"/>
      <c r="N436" s="262">
        <v>-3.2458324745002119E-2</v>
      </c>
      <c r="O436" s="265"/>
      <c r="P436" s="266">
        <v>6.0311782924431449E-2</v>
      </c>
      <c r="Q436" s="566">
        <v>7.026273732452977E-2</v>
      </c>
      <c r="R436" s="289"/>
      <c r="S436" s="262">
        <v>-8.503112479787335E-3</v>
      </c>
      <c r="T436" s="265"/>
      <c r="U436" s="266">
        <v>5.5990391341906934E-3</v>
      </c>
      <c r="V436" s="269">
        <v>-7.4739109728366067E-3</v>
      </c>
    </row>
    <row r="437" spans="2:22" x14ac:dyDescent="0.2">
      <c r="B437" s="370"/>
      <c r="C437" s="371" t="s">
        <v>525</v>
      </c>
      <c r="D437" s="262">
        <v>-3.8964323262049405E-2</v>
      </c>
      <c r="E437" s="88"/>
      <c r="F437" s="535">
        <v>-2.4127416922762011E-3</v>
      </c>
      <c r="G437" s="264">
        <v>-0.14168211314995921</v>
      </c>
      <c r="H437" s="100"/>
      <c r="I437" s="262">
        <v>-3.5110987230331223E-2</v>
      </c>
      <c r="J437" s="265"/>
      <c r="K437" s="266">
        <v>6.1813400601425511E-3</v>
      </c>
      <c r="L437" s="269">
        <v>-9.7257077749682092E-2</v>
      </c>
      <c r="M437" s="142"/>
      <c r="N437" s="262">
        <v>-3.0817716979969288E-2</v>
      </c>
      <c r="O437" s="265"/>
      <c r="P437" s="266">
        <v>2.303828643698657E-2</v>
      </c>
      <c r="Q437" s="566">
        <v>-3.3698506354491474E-2</v>
      </c>
      <c r="R437" s="289"/>
      <c r="S437" s="262">
        <v>-3.9635998223383744E-3</v>
      </c>
      <c r="T437" s="265"/>
      <c r="U437" s="266">
        <v>8.6315870634925945E-3</v>
      </c>
      <c r="V437" s="269">
        <v>1.3448755183461863E-2</v>
      </c>
    </row>
    <row r="438" spans="2:22" x14ac:dyDescent="0.2">
      <c r="B438" s="370"/>
      <c r="C438" s="371" t="s">
        <v>526</v>
      </c>
      <c r="D438" s="262">
        <v>-2.0844137698203861E-2</v>
      </c>
      <c r="E438" s="88"/>
      <c r="F438" s="535">
        <v>9.2973749888685901E-3</v>
      </c>
      <c r="G438" s="264">
        <v>-5.5608652814200209E-2</v>
      </c>
      <c r="H438" s="100"/>
      <c r="I438" s="262">
        <v>-1.6010143736263579E-2</v>
      </c>
      <c r="J438" s="265"/>
      <c r="K438" s="266">
        <v>2.5016754794615462E-2</v>
      </c>
      <c r="L438" s="269">
        <v>3.9090187428170955E-2</v>
      </c>
      <c r="M438" s="142"/>
      <c r="N438" s="262">
        <v>-3.2887546540842062E-2</v>
      </c>
      <c r="O438" s="265"/>
      <c r="P438" s="266">
        <v>1.750746382542772E-2</v>
      </c>
      <c r="Q438" s="566">
        <v>-7.1067162106583703E-2</v>
      </c>
      <c r="R438" s="289"/>
      <c r="S438" s="262">
        <v>-1.4438670726360636E-3</v>
      </c>
      <c r="T438" s="265"/>
      <c r="U438" s="266">
        <v>6.6171581249088746E-3</v>
      </c>
      <c r="V438" s="269">
        <v>2.3283593835779211E-2</v>
      </c>
    </row>
    <row r="439" spans="2:22" x14ac:dyDescent="0.2">
      <c r="B439" s="370"/>
      <c r="C439" s="371" t="s">
        <v>527</v>
      </c>
      <c r="D439" s="262">
        <v>-5.5245461600373358E-2</v>
      </c>
      <c r="E439" s="88"/>
      <c r="F439" s="535">
        <v>1.8595302161807881E-2</v>
      </c>
      <c r="G439" s="264">
        <v>-7.7284220737003889E-2</v>
      </c>
      <c r="H439" s="100"/>
      <c r="I439" s="262">
        <v>-5.6118935743448797E-2</v>
      </c>
      <c r="J439" s="265"/>
      <c r="K439" s="266">
        <v>1.5506686393357949E-2</v>
      </c>
      <c r="L439" s="269">
        <v>-8.6335850769811581E-2</v>
      </c>
      <c r="M439" s="142"/>
      <c r="N439" s="262">
        <v>-4.8805054555524648E-2</v>
      </c>
      <c r="O439" s="265"/>
      <c r="P439" s="266">
        <v>5.2793972533441279E-2</v>
      </c>
      <c r="Q439" s="566">
        <v>9.1744636768335379E-3</v>
      </c>
      <c r="R439" s="289"/>
      <c r="S439" s="262">
        <v>-9.18783416169517E-3</v>
      </c>
      <c r="T439" s="265"/>
      <c r="U439" s="266">
        <v>9.2146622280864302E-3</v>
      </c>
      <c r="V439" s="269">
        <v>5.2907315223393978E-5</v>
      </c>
    </row>
    <row r="440" spans="2:22" x14ac:dyDescent="0.2">
      <c r="B440" s="370"/>
      <c r="C440" s="371" t="s">
        <v>528</v>
      </c>
      <c r="D440" s="262">
        <v>-3.3658528931754091E-2</v>
      </c>
      <c r="E440" s="88"/>
      <c r="F440" s="535">
        <v>4.3976569539766967E-2</v>
      </c>
      <c r="G440" s="264">
        <v>2.2742655009697261E-2</v>
      </c>
      <c r="H440" s="100"/>
      <c r="I440" s="262">
        <v>-2.3303575535870258E-2</v>
      </c>
      <c r="J440" s="265"/>
      <c r="K440" s="266">
        <v>5.5177897431139614E-2</v>
      </c>
      <c r="L440" s="269">
        <v>7.1702702425691447E-2</v>
      </c>
      <c r="M440" s="142"/>
      <c r="N440" s="262">
        <v>-5.8003085647359905E-2</v>
      </c>
      <c r="O440" s="265"/>
      <c r="P440" s="266">
        <v>5.1698602785302923E-2</v>
      </c>
      <c r="Q440" s="566">
        <v>-1.3423144040576252E-2</v>
      </c>
      <c r="R440" s="289"/>
      <c r="S440" s="262">
        <v>-1.3166022970309554E-4</v>
      </c>
      <c r="T440" s="265"/>
      <c r="U440" s="266">
        <v>1.5383458654902593E-2</v>
      </c>
      <c r="V440" s="269">
        <v>3.5667556602880172E-2</v>
      </c>
    </row>
    <row r="441" spans="2:22" x14ac:dyDescent="0.2">
      <c r="B441" s="370"/>
      <c r="C441" s="371" t="s">
        <v>529</v>
      </c>
      <c r="D441" s="262">
        <v>5.0421534582487729E-3</v>
      </c>
      <c r="E441" s="88"/>
      <c r="F441" s="535">
        <v>0.11281856401067214</v>
      </c>
      <c r="G441" s="264">
        <v>0.20794797938966275</v>
      </c>
      <c r="H441" s="100"/>
      <c r="I441" s="262">
        <v>-2.0958850098759599E-3</v>
      </c>
      <c r="J441" s="265"/>
      <c r="K441" s="266">
        <v>0.10135222274141978</v>
      </c>
      <c r="L441" s="269">
        <v>0.17759027338509306</v>
      </c>
      <c r="M441" s="142"/>
      <c r="N441" s="262">
        <v>-6.683978914830925E-2</v>
      </c>
      <c r="O441" s="265"/>
      <c r="P441" s="266">
        <v>8.2127322678615708E-2</v>
      </c>
      <c r="Q441" s="566">
        <v>2.3983171530823948E-2</v>
      </c>
      <c r="R441" s="289"/>
      <c r="S441" s="262">
        <v>-1.030991496848953E-2</v>
      </c>
      <c r="T441" s="265"/>
      <c r="U441" s="266">
        <v>6.9930687614188931E-3</v>
      </c>
      <c r="V441" s="269">
        <v>-6.9570293502681799E-3</v>
      </c>
    </row>
    <row r="442" spans="2:22" x14ac:dyDescent="0.2">
      <c r="B442" s="370"/>
      <c r="C442" s="371" t="s">
        <v>530</v>
      </c>
      <c r="D442" s="262">
        <v>-6.6993367738631904E-2</v>
      </c>
      <c r="E442" s="88"/>
      <c r="F442" s="535">
        <v>-2.7347026533973071E-3</v>
      </c>
      <c r="G442" s="264">
        <v>-0.15355417490406176</v>
      </c>
      <c r="H442" s="100"/>
      <c r="I442" s="262">
        <v>-5.8542214658922093E-2</v>
      </c>
      <c r="J442" s="265"/>
      <c r="K442" s="266">
        <v>1.0010345425430237E-2</v>
      </c>
      <c r="L442" s="269">
        <v>-0.10529883825617309</v>
      </c>
      <c r="M442" s="142"/>
      <c r="N442" s="262">
        <v>-5.3084385771732343E-2</v>
      </c>
      <c r="O442" s="265"/>
      <c r="P442" s="266">
        <v>3.9337098197006481E-2</v>
      </c>
      <c r="Q442" s="566">
        <v>-3.4722867218663217E-2</v>
      </c>
      <c r="R442" s="289"/>
      <c r="S442" s="262">
        <v>-5.5607680023995448E-3</v>
      </c>
      <c r="T442" s="265"/>
      <c r="U442" s="266">
        <v>1.3009681586211045E-2</v>
      </c>
      <c r="V442" s="269">
        <v>1.4556021244684941E-2</v>
      </c>
    </row>
    <row r="443" spans="2:22" x14ac:dyDescent="0.2">
      <c r="B443" s="370"/>
      <c r="C443" s="371" t="s">
        <v>531</v>
      </c>
      <c r="D443" s="262">
        <v>-5.1373032471060683E-2</v>
      </c>
      <c r="E443" s="88"/>
      <c r="F443" s="535">
        <v>4.2174138310107558E-2</v>
      </c>
      <c r="G443" s="264">
        <v>-1.6291597255947244E-2</v>
      </c>
      <c r="H443" s="100"/>
      <c r="I443" s="262">
        <v>-3.1620864940044562E-2</v>
      </c>
      <c r="J443" s="265"/>
      <c r="K443" s="266">
        <v>7.1702735905070619E-2</v>
      </c>
      <c r="L443" s="269">
        <v>6.6890618892777545E-2</v>
      </c>
      <c r="M443" s="142"/>
      <c r="N443" s="262">
        <v>-9.3958496198350075E-2</v>
      </c>
      <c r="O443" s="265"/>
      <c r="P443" s="266">
        <v>4.4331074616729402E-2</v>
      </c>
      <c r="Q443" s="566">
        <v>-8.374433359398957E-2</v>
      </c>
      <c r="R443" s="289"/>
      <c r="S443" s="262">
        <v>-1.0544928462069312E-2</v>
      </c>
      <c r="T443" s="265"/>
      <c r="U443" s="266">
        <v>1.0198272006427814E-2</v>
      </c>
      <c r="V443" s="269">
        <v>-6.0649585997717278E-4</v>
      </c>
    </row>
    <row r="444" spans="2:22" x14ac:dyDescent="0.2">
      <c r="B444" s="370"/>
      <c r="C444" s="371" t="s">
        <v>532</v>
      </c>
      <c r="D444" s="262">
        <v>-2.2451254175120575E-2</v>
      </c>
      <c r="E444" s="88"/>
      <c r="F444" s="535">
        <v>1.6785096071244919E-2</v>
      </c>
      <c r="G444" s="264">
        <v>-2.3122240090516659E-2</v>
      </c>
      <c r="H444" s="100"/>
      <c r="I444" s="262">
        <v>-2.5899891278047642E-2</v>
      </c>
      <c r="J444" s="265"/>
      <c r="K444" s="266">
        <v>5.516638719304981E-3</v>
      </c>
      <c r="L444" s="269">
        <v>-8.7026414569372351E-2</v>
      </c>
      <c r="M444" s="142"/>
      <c r="N444" s="262">
        <v>-1.9788828496461651E-2</v>
      </c>
      <c r="O444" s="265"/>
      <c r="P444" s="266">
        <v>2.9772057993960092E-2</v>
      </c>
      <c r="Q444" s="566">
        <v>4.7166145413029173E-2</v>
      </c>
      <c r="R444" s="289"/>
      <c r="S444" s="262">
        <v>-7.1724754602414649E-3</v>
      </c>
      <c r="T444" s="265"/>
      <c r="U444" s="266">
        <v>2.4386105028729012E-3</v>
      </c>
      <c r="V444" s="269">
        <v>-1.7878426893779279E-2</v>
      </c>
    </row>
    <row r="445" spans="2:22" x14ac:dyDescent="0.2">
      <c r="B445" s="370"/>
      <c r="C445" s="371" t="s">
        <v>533</v>
      </c>
      <c r="D445" s="262">
        <v>-2.8261879346838239E-2</v>
      </c>
      <c r="E445" s="88"/>
      <c r="F445" s="535">
        <v>-4.8947363107095694E-3</v>
      </c>
      <c r="G445" s="264">
        <v>-0.14792166348307739</v>
      </c>
      <c r="H445" s="100"/>
      <c r="I445" s="262">
        <v>-2.8821855363391751E-2</v>
      </c>
      <c r="J445" s="265"/>
      <c r="K445" s="266">
        <v>1.4049712848217901E-2</v>
      </c>
      <c r="L445" s="269">
        <v>-5.2052828530154284E-2</v>
      </c>
      <c r="M445" s="142"/>
      <c r="N445" s="262">
        <v>-3.6216318975594845E-2</v>
      </c>
      <c r="O445" s="265"/>
      <c r="P445" s="266">
        <v>1.1468015027753256E-2</v>
      </c>
      <c r="Q445" s="566">
        <v>-0.12053854738202974</v>
      </c>
      <c r="R445" s="289"/>
      <c r="S445" s="262">
        <v>-8.5850085870830296E-3</v>
      </c>
      <c r="T445" s="265"/>
      <c r="U445" s="266">
        <v>2.2211777816153995E-3</v>
      </c>
      <c r="V445" s="269">
        <v>-2.1376491963775914E-2</v>
      </c>
    </row>
    <row r="446" spans="2:22" x14ac:dyDescent="0.2">
      <c r="B446" s="370"/>
      <c r="C446" s="371" t="s">
        <v>534</v>
      </c>
      <c r="D446" s="262" t="s">
        <v>30</v>
      </c>
      <c r="E446" s="88"/>
      <c r="F446" s="535" t="s">
        <v>30</v>
      </c>
      <c r="G446" s="264" t="s">
        <v>30</v>
      </c>
      <c r="H446" s="100"/>
      <c r="I446" s="262" t="s">
        <v>30</v>
      </c>
      <c r="J446" s="88"/>
      <c r="K446" s="535" t="s">
        <v>30</v>
      </c>
      <c r="L446" s="264" t="s">
        <v>30</v>
      </c>
      <c r="M446" s="142"/>
      <c r="N446" s="262" t="s">
        <v>30</v>
      </c>
      <c r="O446" s="265"/>
      <c r="P446" s="266" t="s">
        <v>30</v>
      </c>
      <c r="Q446" s="566" t="s">
        <v>30</v>
      </c>
      <c r="R446" s="289"/>
      <c r="S446" s="262">
        <v>-3.735557099875731E-4</v>
      </c>
      <c r="T446" s="265"/>
      <c r="U446" s="266">
        <v>1.9317329308683963E-3</v>
      </c>
      <c r="V446" s="269">
        <v>2.4502238337805928E-2</v>
      </c>
    </row>
    <row r="447" spans="2:22" x14ac:dyDescent="0.2">
      <c r="B447" s="615"/>
      <c r="C447" s="616" t="s">
        <v>535</v>
      </c>
      <c r="D447" s="262" t="s">
        <v>30</v>
      </c>
      <c r="E447" s="88"/>
      <c r="F447" s="535" t="s">
        <v>30</v>
      </c>
      <c r="G447" s="264" t="s">
        <v>30</v>
      </c>
      <c r="H447" s="100"/>
      <c r="I447" s="262" t="s">
        <v>30</v>
      </c>
      <c r="J447" s="88"/>
      <c r="K447" s="535" t="s">
        <v>30</v>
      </c>
      <c r="L447" s="264" t="s">
        <v>30</v>
      </c>
      <c r="M447" s="142"/>
      <c r="N447" s="262" t="s">
        <v>30</v>
      </c>
      <c r="O447" s="265"/>
      <c r="P447" s="266" t="s">
        <v>30</v>
      </c>
      <c r="Q447" s="566" t="s">
        <v>30</v>
      </c>
      <c r="R447" s="289"/>
      <c r="S447" s="262">
        <v>-9.9605180035174578E-4</v>
      </c>
      <c r="T447" s="265"/>
      <c r="U447" s="266">
        <v>7.0101314477740405E-4</v>
      </c>
      <c r="V447" s="269">
        <v>-6.3118247742508689E-3</v>
      </c>
    </row>
    <row r="448" spans="2:22" x14ac:dyDescent="0.2">
      <c r="B448" s="369" t="s">
        <v>371</v>
      </c>
      <c r="C448" s="252" t="s">
        <v>515</v>
      </c>
      <c r="D448" s="253">
        <v>-2.1170781420008382E-2</v>
      </c>
      <c r="E448" s="87"/>
      <c r="F448" s="534">
        <v>9.7275400700639128E-3</v>
      </c>
      <c r="G448" s="255">
        <v>-5.7526631681484398E-2</v>
      </c>
      <c r="H448" s="100"/>
      <c r="I448" s="253" t="s">
        <v>30</v>
      </c>
      <c r="J448" s="87"/>
      <c r="K448" s="534" t="s">
        <v>30</v>
      </c>
      <c r="L448" s="255" t="s">
        <v>30</v>
      </c>
      <c r="M448" s="375"/>
      <c r="N448" s="253" t="s">
        <v>30</v>
      </c>
      <c r="O448" s="87"/>
      <c r="P448" s="534" t="s">
        <v>30</v>
      </c>
      <c r="Q448" s="255" t="s">
        <v>30</v>
      </c>
      <c r="R448" s="754"/>
      <c r="S448" s="253">
        <v>-1.0029111997242476E-2</v>
      </c>
      <c r="T448" s="256"/>
      <c r="U448" s="257">
        <v>8.5519001008998227E-4</v>
      </c>
      <c r="V448" s="285">
        <v>-3.7552749649693719E-2</v>
      </c>
    </row>
    <row r="449" spans="2:22" x14ac:dyDescent="0.2">
      <c r="B449" s="580"/>
      <c r="C449" s="582" t="s">
        <v>516</v>
      </c>
      <c r="D449" s="262">
        <v>-8.6587736846445232E-3</v>
      </c>
      <c r="E449" s="88"/>
      <c r="F449" s="535">
        <v>3.7071485363681385E-2</v>
      </c>
      <c r="G449" s="264">
        <v>0.14696057490542785</v>
      </c>
      <c r="H449" s="100"/>
      <c r="I449" s="262">
        <v>-1.1831786472901899E-2</v>
      </c>
      <c r="J449" s="265"/>
      <c r="K449" s="266">
        <v>3.2839492654215902E-2</v>
      </c>
      <c r="L449" s="269">
        <v>0.10093799512216381</v>
      </c>
      <c r="M449" s="138"/>
      <c r="N449" s="262">
        <v>-3.1602549879248029E-2</v>
      </c>
      <c r="O449" s="265"/>
      <c r="P449" s="266">
        <v>3.2321088368750459E-2</v>
      </c>
      <c r="Q449" s="566">
        <v>2.8279841290632731E-3</v>
      </c>
      <c r="R449" s="289"/>
      <c r="S449" s="262">
        <v>-6.1755327105356347E-3</v>
      </c>
      <c r="T449" s="265"/>
      <c r="U449" s="266">
        <v>-5.1093429768478242E-4</v>
      </c>
      <c r="V449" s="269">
        <v>-5.2635971315021152E-2</v>
      </c>
    </row>
    <row r="450" spans="2:22" x14ac:dyDescent="0.2">
      <c r="B450" s="370"/>
      <c r="C450" s="371" t="s">
        <v>517</v>
      </c>
      <c r="D450" s="262">
        <v>-9.4882934261287258E-2</v>
      </c>
      <c r="E450" s="88"/>
      <c r="F450" s="535">
        <v>3.3475553864492427E-2</v>
      </c>
      <c r="G450" s="264">
        <v>-8.3561375537061694E-2</v>
      </c>
      <c r="H450" s="100"/>
      <c r="I450" s="262">
        <v>-7.8612076609056419E-2</v>
      </c>
      <c r="J450" s="265"/>
      <c r="K450" s="266">
        <v>5.5752014142046141E-2</v>
      </c>
      <c r="L450" s="269">
        <v>-3.0020994107776693E-2</v>
      </c>
      <c r="M450" s="138"/>
      <c r="N450" s="262">
        <v>-0.11598716420431714</v>
      </c>
      <c r="O450" s="265"/>
      <c r="P450" s="266">
        <v>6.7309387638189097E-2</v>
      </c>
      <c r="Q450" s="566">
        <v>-6.6755176197741906E-2</v>
      </c>
      <c r="R450" s="289"/>
      <c r="S450" s="262">
        <v>-2.2142059896791012E-2</v>
      </c>
      <c r="T450" s="265"/>
      <c r="U450" s="266">
        <v>1.2011601260447525E-2</v>
      </c>
      <c r="V450" s="269">
        <v>-1.3209461060608468E-2</v>
      </c>
    </row>
    <row r="451" spans="2:22" x14ac:dyDescent="0.2">
      <c r="B451" s="370"/>
      <c r="C451" s="371" t="s">
        <v>518</v>
      </c>
      <c r="D451" s="262">
        <v>-1.536584705981036E-2</v>
      </c>
      <c r="E451" s="88"/>
      <c r="F451" s="535">
        <v>3.2460161753293158E-2</v>
      </c>
      <c r="G451" s="264">
        <v>7.3621236523459047E-2</v>
      </c>
      <c r="H451" s="100"/>
      <c r="I451" s="262">
        <v>-1.5778493734620879E-2</v>
      </c>
      <c r="J451" s="265"/>
      <c r="K451" s="266">
        <v>1.5305589206481122E-2</v>
      </c>
      <c r="L451" s="269">
        <v>-2.6978758522576045E-3</v>
      </c>
      <c r="M451" s="142"/>
      <c r="N451" s="262">
        <v>-1.8036819955052272E-2</v>
      </c>
      <c r="O451" s="265"/>
      <c r="P451" s="266">
        <v>3.870540162721911E-2</v>
      </c>
      <c r="Q451" s="566">
        <v>9.2065114846848803E-2</v>
      </c>
      <c r="R451" s="289"/>
      <c r="S451" s="262">
        <v>-2.5682457616324787E-3</v>
      </c>
      <c r="T451" s="265"/>
      <c r="U451" s="266">
        <v>5.6696082121767575E-3</v>
      </c>
      <c r="V451" s="269">
        <v>1.6760651469542018E-2</v>
      </c>
    </row>
    <row r="452" spans="2:22" x14ac:dyDescent="0.2">
      <c r="B452" s="580"/>
      <c r="C452" s="582" t="s">
        <v>519</v>
      </c>
      <c r="D452" s="262">
        <v>-1.8132388556920023E-2</v>
      </c>
      <c r="E452" s="88"/>
      <c r="F452" s="535">
        <v>2.1939957767338876E-2</v>
      </c>
      <c r="G452" s="264">
        <v>1.7884558180191013E-2</v>
      </c>
      <c r="H452" s="100"/>
      <c r="I452" s="262" t="s">
        <v>30</v>
      </c>
      <c r="J452" s="88"/>
      <c r="K452" s="535" t="s">
        <v>30</v>
      </c>
      <c r="L452" s="264" t="s">
        <v>30</v>
      </c>
      <c r="M452" s="142"/>
      <c r="N452" s="262" t="s">
        <v>30</v>
      </c>
      <c r="O452" s="88"/>
      <c r="P452" s="535" t="s">
        <v>30</v>
      </c>
      <c r="Q452" s="264" t="s">
        <v>30</v>
      </c>
      <c r="R452" s="289"/>
      <c r="S452" s="262">
        <v>-5.6013225033728891E-3</v>
      </c>
      <c r="T452" s="265"/>
      <c r="U452" s="266">
        <v>3.6856713482685838E-3</v>
      </c>
      <c r="V452" s="269">
        <v>-9.1871240963175265E-3</v>
      </c>
    </row>
    <row r="453" spans="2:22" x14ac:dyDescent="0.2">
      <c r="B453" s="370"/>
      <c r="C453" s="371" t="s">
        <v>520</v>
      </c>
      <c r="D453" s="262">
        <v>-9.2639913979156871E-2</v>
      </c>
      <c r="E453" s="88"/>
      <c r="F453" s="535">
        <v>1.0508376016752224E-3</v>
      </c>
      <c r="G453" s="264">
        <v>-0.1577976032025688</v>
      </c>
      <c r="H453" s="100"/>
      <c r="I453" s="262">
        <v>-7.0055662384046813E-2</v>
      </c>
      <c r="J453" s="265"/>
      <c r="K453" s="266">
        <v>3.8715743323878844E-2</v>
      </c>
      <c r="L453" s="269">
        <v>-4.9945064320043843E-2</v>
      </c>
      <c r="M453" s="142"/>
      <c r="N453" s="262">
        <v>-0.10289051029184097</v>
      </c>
      <c r="O453" s="265"/>
      <c r="P453" s="266">
        <v>3.8206899873189773E-2</v>
      </c>
      <c r="Q453" s="566">
        <v>-0.11508809256696917</v>
      </c>
      <c r="R453" s="289"/>
      <c r="S453" s="262">
        <v>-1.6557259509912926E-2</v>
      </c>
      <c r="T453" s="265"/>
      <c r="U453" s="266">
        <v>1.2122806408575399E-2</v>
      </c>
      <c r="V453" s="269">
        <v>-6.8857164614514379E-3</v>
      </c>
    </row>
    <row r="454" spans="2:22" x14ac:dyDescent="0.2">
      <c r="B454" s="370"/>
      <c r="C454" s="371" t="s">
        <v>521</v>
      </c>
      <c r="D454" s="262">
        <v>-8.6849236482992226E-2</v>
      </c>
      <c r="E454" s="88"/>
      <c r="F454" s="535">
        <v>2.2215590683946851E-2</v>
      </c>
      <c r="G454" s="264">
        <v>-0.10114382760265844</v>
      </c>
      <c r="H454" s="100"/>
      <c r="I454" s="262">
        <v>-7.8965755282451033E-2</v>
      </c>
      <c r="J454" s="265"/>
      <c r="K454" s="266">
        <v>3.6635326030775989E-2</v>
      </c>
      <c r="L454" s="269">
        <v>-6.321758711548868E-2</v>
      </c>
      <c r="M454" s="142"/>
      <c r="N454" s="262">
        <v>-9.6874717729739698E-2</v>
      </c>
      <c r="O454" s="265"/>
      <c r="P454" s="266">
        <v>5.9639304254612321E-2</v>
      </c>
      <c r="Q454" s="566">
        <v>-5.9792492810315685E-2</v>
      </c>
      <c r="R454" s="289"/>
      <c r="S454" s="262">
        <v>-2.2714500209810549E-2</v>
      </c>
      <c r="T454" s="265"/>
      <c r="U454" s="266">
        <v>7.7823032820535046E-3</v>
      </c>
      <c r="V454" s="269">
        <v>-2.1806187223390019E-2</v>
      </c>
    </row>
    <row r="455" spans="2:22" x14ac:dyDescent="0.2">
      <c r="B455" s="580"/>
      <c r="C455" s="582" t="s">
        <v>522</v>
      </c>
      <c r="D455" s="262">
        <v>-1.2613411686090384E-2</v>
      </c>
      <c r="E455" s="88"/>
      <c r="F455" s="535">
        <v>0.11009670351935029</v>
      </c>
      <c r="G455" s="264">
        <v>0.15687348437298715</v>
      </c>
      <c r="H455" s="100"/>
      <c r="I455" s="262">
        <v>-8.7932819289135225E-3</v>
      </c>
      <c r="J455" s="265"/>
      <c r="K455" s="266">
        <v>0.11158909774727591</v>
      </c>
      <c r="L455" s="269">
        <v>0.16706957190988944</v>
      </c>
      <c r="M455" s="142"/>
      <c r="N455" s="262">
        <v>-8.4392179273368992E-2</v>
      </c>
      <c r="O455" s="265"/>
      <c r="P455" s="266">
        <v>8.6396142752982283E-2</v>
      </c>
      <c r="Q455" s="566">
        <v>2.951758803245913E-3</v>
      </c>
      <c r="R455" s="289"/>
      <c r="S455" s="262">
        <v>-8.6141336236161478E-3</v>
      </c>
      <c r="T455" s="265"/>
      <c r="U455" s="266">
        <v>1.5930621088331924E-2</v>
      </c>
      <c r="V455" s="269">
        <v>1.3273742250221333E-2</v>
      </c>
    </row>
    <row r="456" spans="2:22" x14ac:dyDescent="0.2">
      <c r="B456" s="370"/>
      <c r="C456" s="371" t="s">
        <v>523</v>
      </c>
      <c r="D456" s="262">
        <v>-2.9270538904970746E-2</v>
      </c>
      <c r="E456" s="88"/>
      <c r="F456" s="535">
        <v>3.0350750452590679E-2</v>
      </c>
      <c r="G456" s="264">
        <v>3.3004910368689762E-3</v>
      </c>
      <c r="H456" s="100"/>
      <c r="I456" s="262">
        <v>-3.1725868793701678E-2</v>
      </c>
      <c r="J456" s="265"/>
      <c r="K456" s="266">
        <v>1.2890880287157147E-2</v>
      </c>
      <c r="L456" s="269">
        <v>-6.687319381282994E-2</v>
      </c>
      <c r="M456" s="142"/>
      <c r="N456" s="262">
        <v>-2.4473529217753004E-2</v>
      </c>
      <c r="O456" s="265"/>
      <c r="P456" s="266">
        <v>4.8977015202440091E-2</v>
      </c>
      <c r="Q456" s="566">
        <v>8.4196305614633163E-2</v>
      </c>
      <c r="R456" s="289"/>
      <c r="S456" s="262">
        <v>-4.8073716856078504E-3</v>
      </c>
      <c r="T456" s="265"/>
      <c r="U456" s="266">
        <v>9.3956576161304713E-3</v>
      </c>
      <c r="V456" s="269">
        <v>1.4384245066741193E-2</v>
      </c>
    </row>
    <row r="457" spans="2:22" x14ac:dyDescent="0.2">
      <c r="B457" s="370"/>
      <c r="C457" s="371" t="s">
        <v>524</v>
      </c>
      <c r="D457" s="262">
        <v>-2.7358672392391342E-2</v>
      </c>
      <c r="E457" s="88"/>
      <c r="F457" s="535">
        <v>3.9541378257126697E-2</v>
      </c>
      <c r="G457" s="264">
        <v>3.4407562825974847E-2</v>
      </c>
      <c r="H457" s="100"/>
      <c r="I457" s="262">
        <v>-2.970956482123192E-2</v>
      </c>
      <c r="J457" s="265"/>
      <c r="K457" s="266">
        <v>3.4389384202779955E-2</v>
      </c>
      <c r="L457" s="269">
        <v>1.3252353766534743E-2</v>
      </c>
      <c r="M457" s="142"/>
      <c r="N457" s="262">
        <v>-4.3810156052319658E-2</v>
      </c>
      <c r="O457" s="265"/>
      <c r="P457" s="266">
        <v>4.7933625025413422E-2</v>
      </c>
      <c r="Q457" s="566">
        <v>1.1310146878903162E-2</v>
      </c>
      <c r="R457" s="289"/>
      <c r="S457" s="262">
        <v>-9.3114347008573638E-3</v>
      </c>
      <c r="T457" s="265"/>
      <c r="U457" s="266">
        <v>5.9320171907638105E-3</v>
      </c>
      <c r="V457" s="269">
        <v>-9.8735733867570067E-3</v>
      </c>
    </row>
    <row r="458" spans="2:22" x14ac:dyDescent="0.2">
      <c r="B458" s="370"/>
      <c r="C458" s="371" t="s">
        <v>525</v>
      </c>
      <c r="D458" s="262" t="s">
        <v>30</v>
      </c>
      <c r="E458" s="88"/>
      <c r="F458" s="535" t="s">
        <v>30</v>
      </c>
      <c r="G458" s="264" t="s">
        <v>30</v>
      </c>
      <c r="H458" s="100"/>
      <c r="I458" s="262">
        <v>-3.8448266045591831E-2</v>
      </c>
      <c r="J458" s="265"/>
      <c r="K458" s="266">
        <v>4.9358258556545832E-3</v>
      </c>
      <c r="L458" s="269">
        <v>-0.11236276435836251</v>
      </c>
      <c r="M458" s="142"/>
      <c r="N458" s="262" t="s">
        <v>30</v>
      </c>
      <c r="O458" s="88"/>
      <c r="P458" s="535" t="s">
        <v>30</v>
      </c>
      <c r="Q458" s="264" t="s">
        <v>30</v>
      </c>
      <c r="R458" s="289"/>
      <c r="S458" s="262">
        <v>-1.4058186927967387E-2</v>
      </c>
      <c r="T458" s="265"/>
      <c r="U458" s="266">
        <v>5.9755422391359354E-4</v>
      </c>
      <c r="V458" s="269">
        <v>-4.0916694799858745E-2</v>
      </c>
    </row>
    <row r="459" spans="2:22" x14ac:dyDescent="0.2">
      <c r="B459" s="370"/>
      <c r="C459" s="371" t="s">
        <v>526</v>
      </c>
      <c r="D459" s="262" t="s">
        <v>30</v>
      </c>
      <c r="E459" s="88"/>
      <c r="F459" s="535" t="s">
        <v>30</v>
      </c>
      <c r="G459" s="264" t="s">
        <v>30</v>
      </c>
      <c r="H459" s="100"/>
      <c r="I459" s="262" t="s">
        <v>30</v>
      </c>
      <c r="J459" s="88"/>
      <c r="K459" s="535" t="s">
        <v>30</v>
      </c>
      <c r="L459" s="264" t="s">
        <v>30</v>
      </c>
      <c r="M459" s="142"/>
      <c r="N459" s="262" t="s">
        <v>30</v>
      </c>
      <c r="O459" s="88"/>
      <c r="P459" s="535" t="s">
        <v>30</v>
      </c>
      <c r="Q459" s="264" t="s">
        <v>30</v>
      </c>
      <c r="R459" s="289"/>
      <c r="S459" s="262">
        <v>-1.6368953580538611E-3</v>
      </c>
      <c r="T459" s="265"/>
      <c r="U459" s="266">
        <v>6.4094951922168226E-3</v>
      </c>
      <c r="V459" s="269">
        <v>2.6401552870507952E-2</v>
      </c>
    </row>
    <row r="460" spans="2:22" x14ac:dyDescent="0.2">
      <c r="B460" s="370"/>
      <c r="C460" s="371" t="s">
        <v>527</v>
      </c>
      <c r="D460" s="262">
        <v>-5.8746114114540893E-2</v>
      </c>
      <c r="E460" s="88"/>
      <c r="F460" s="535">
        <v>4.2314373563555885E-3</v>
      </c>
      <c r="G460" s="264">
        <v>-0.13326752238798042</v>
      </c>
      <c r="H460" s="100"/>
      <c r="I460" s="262">
        <v>-2.9784380836073966E-2</v>
      </c>
      <c r="J460" s="265"/>
      <c r="K460" s="266">
        <v>6.0577018902515926E-2</v>
      </c>
      <c r="L460" s="269">
        <v>6.4112465669978386E-2</v>
      </c>
      <c r="M460" s="142"/>
      <c r="N460" s="262">
        <v>-9.3131116874758085E-2</v>
      </c>
      <c r="O460" s="265"/>
      <c r="P460" s="266">
        <v>1.5352132407673406E-2</v>
      </c>
      <c r="Q460" s="566">
        <v>-0.17955282081147494</v>
      </c>
      <c r="R460" s="289"/>
      <c r="S460" s="262">
        <v>-6.4473338369425669E-3</v>
      </c>
      <c r="T460" s="265"/>
      <c r="U460" s="266">
        <v>1.3975664194485159E-2</v>
      </c>
      <c r="V460" s="269">
        <v>1.6413913683492987E-2</v>
      </c>
    </row>
    <row r="461" spans="2:22" x14ac:dyDescent="0.2">
      <c r="B461" s="370"/>
      <c r="C461" s="371" t="s">
        <v>528</v>
      </c>
      <c r="D461" s="262">
        <v>-1.080087381937337E-2</v>
      </c>
      <c r="E461" s="88"/>
      <c r="F461" s="535">
        <v>8.399727960498124E-2</v>
      </c>
      <c r="G461" s="264">
        <v>0.15889455830357174</v>
      </c>
      <c r="H461" s="100"/>
      <c r="I461" s="262">
        <v>-2.9515423466017751E-2</v>
      </c>
      <c r="J461" s="265"/>
      <c r="K461" s="266">
        <v>4.5306305496977797E-2</v>
      </c>
      <c r="L461" s="269">
        <v>3.9237295174040565E-2</v>
      </c>
      <c r="M461" s="142"/>
      <c r="N461" s="262">
        <v>-3.1408351985440938E-2</v>
      </c>
      <c r="O461" s="265"/>
      <c r="P461" s="266">
        <v>8.8699217953132126E-2</v>
      </c>
      <c r="Q461" s="566">
        <v>0.12030777095613658</v>
      </c>
      <c r="R461" s="289"/>
      <c r="S461" s="262">
        <v>-8.6060230072712036E-3</v>
      </c>
      <c r="T461" s="265"/>
      <c r="U461" s="266">
        <v>8.4913652203145746E-3</v>
      </c>
      <c r="V461" s="269">
        <v>-2.9864311109533521E-4</v>
      </c>
    </row>
    <row r="462" spans="2:22" x14ac:dyDescent="0.2">
      <c r="B462" s="370"/>
      <c r="C462" s="371" t="s">
        <v>529</v>
      </c>
      <c r="D462" s="262">
        <v>2.4785997912574603E-3</v>
      </c>
      <c r="E462" s="88"/>
      <c r="F462" s="535">
        <v>0.11993088723927024</v>
      </c>
      <c r="G462" s="264">
        <v>0.21466991060691487</v>
      </c>
      <c r="H462" s="100"/>
      <c r="I462" s="262">
        <v>-2.1711347025653839E-2</v>
      </c>
      <c r="J462" s="265"/>
      <c r="K462" s="266">
        <v>7.6161627363932782E-2</v>
      </c>
      <c r="L462" s="269">
        <v>0.10754483486987629</v>
      </c>
      <c r="M462" s="142"/>
      <c r="N462" s="262">
        <v>-3.7723960101073623E-2</v>
      </c>
      <c r="O462" s="265"/>
      <c r="P462" s="266">
        <v>0.11442179558211649</v>
      </c>
      <c r="Q462" s="566">
        <v>0.12706376625209845</v>
      </c>
      <c r="R462" s="289"/>
      <c r="S462" s="262">
        <v>-6.0052535333217482E-3</v>
      </c>
      <c r="T462" s="265"/>
      <c r="U462" s="266">
        <v>1.4743882322115846E-2</v>
      </c>
      <c r="V462" s="269">
        <v>1.8753006052775367E-2</v>
      </c>
    </row>
    <row r="463" spans="2:22" x14ac:dyDescent="0.2">
      <c r="B463" s="370"/>
      <c r="C463" s="371" t="s">
        <v>530</v>
      </c>
      <c r="D463" s="262">
        <v>-6.8553290566930408E-2</v>
      </c>
      <c r="E463" s="88"/>
      <c r="F463" s="535">
        <v>1.1122981844226984E-2</v>
      </c>
      <c r="G463" s="264">
        <v>-0.11721589691807424</v>
      </c>
      <c r="H463" s="100"/>
      <c r="I463" s="262">
        <v>-6.6577120754465133E-2</v>
      </c>
      <c r="J463" s="265"/>
      <c r="K463" s="266">
        <v>7.782476268995045E-3</v>
      </c>
      <c r="L463" s="269">
        <v>-0.12481851534547363</v>
      </c>
      <c r="M463" s="142"/>
      <c r="N463" s="262">
        <v>-4.7888758598143205E-2</v>
      </c>
      <c r="O463" s="265"/>
      <c r="P463" s="266">
        <v>5.8916581115277603E-2</v>
      </c>
      <c r="Q463" s="566">
        <v>2.5990603073487904E-2</v>
      </c>
      <c r="R463" s="289"/>
      <c r="S463" s="262">
        <v>-6.989325091293172E-3</v>
      </c>
      <c r="T463" s="265"/>
      <c r="U463" s="266">
        <v>1.6652811845660906E-2</v>
      </c>
      <c r="V463" s="269">
        <v>1.8200527362885102E-2</v>
      </c>
    </row>
    <row r="464" spans="2:22" x14ac:dyDescent="0.2">
      <c r="B464" s="370"/>
      <c r="C464" s="371" t="s">
        <v>531</v>
      </c>
      <c r="D464" s="262">
        <v>-3.1418008935973039E-2</v>
      </c>
      <c r="E464" s="88"/>
      <c r="F464" s="535">
        <v>8.2267331953845946E-2</v>
      </c>
      <c r="G464" s="264">
        <v>8.5395698767531517E-2</v>
      </c>
      <c r="H464" s="100"/>
      <c r="I464" s="262">
        <v>-2.686051154110191E-2</v>
      </c>
      <c r="J464" s="265"/>
      <c r="K464" s="266">
        <v>8.2366544562154836E-2</v>
      </c>
      <c r="L464" s="269">
        <v>9.6399854806591787E-2</v>
      </c>
      <c r="M464" s="142"/>
      <c r="N464" s="262">
        <v>-7.2274811879206674E-2</v>
      </c>
      <c r="O464" s="265"/>
      <c r="P464" s="266">
        <v>8.4087180131823369E-2</v>
      </c>
      <c r="Q464" s="566">
        <v>1.9009140773313095E-2</v>
      </c>
      <c r="R464" s="289"/>
      <c r="S464" s="262">
        <v>-3.9585167412344996E-3</v>
      </c>
      <c r="T464" s="265"/>
      <c r="U464" s="266">
        <v>2.0427594997031215E-2</v>
      </c>
      <c r="V464" s="269">
        <v>3.0070442406412483E-2</v>
      </c>
    </row>
    <row r="465" spans="2:22" x14ac:dyDescent="0.2">
      <c r="B465" s="370"/>
      <c r="C465" s="371" t="s">
        <v>532</v>
      </c>
      <c r="D465" s="262">
        <v>-2.2061844152695301E-2</v>
      </c>
      <c r="E465" s="88"/>
      <c r="F465" s="535">
        <v>3.4223969692478692E-2</v>
      </c>
      <c r="G465" s="264">
        <v>4.1620752228514107E-2</v>
      </c>
      <c r="H465" s="100"/>
      <c r="I465" s="262">
        <v>-2.5547154323039674E-2</v>
      </c>
      <c r="J465" s="265"/>
      <c r="K465" s="266">
        <v>2.0755806230608499E-3</v>
      </c>
      <c r="L465" s="269">
        <v>-0.11016512634003614</v>
      </c>
      <c r="M465" s="142"/>
      <c r="N465" s="262">
        <v>-1.1744263681306124E-2</v>
      </c>
      <c r="O465" s="265"/>
      <c r="P465" s="266">
        <v>5.019623333002253E-2</v>
      </c>
      <c r="Q465" s="566">
        <v>0.15731925407453787</v>
      </c>
      <c r="R465" s="289"/>
      <c r="S465" s="262">
        <v>-4.5248804715337133E-3</v>
      </c>
      <c r="T465" s="265"/>
      <c r="U465" s="266">
        <v>7.343150880487901E-3</v>
      </c>
      <c r="V465" s="269">
        <v>1.0573722141902291E-2</v>
      </c>
    </row>
    <row r="466" spans="2:22" x14ac:dyDescent="0.2">
      <c r="B466" s="370"/>
      <c r="C466" s="371" t="s">
        <v>533</v>
      </c>
      <c r="D466" s="262">
        <v>-3.1241378215091944E-2</v>
      </c>
      <c r="E466" s="88"/>
      <c r="F466" s="535">
        <v>2.7105545300868689E-3</v>
      </c>
      <c r="G466" s="264">
        <v>-0.11548463323276574</v>
      </c>
      <c r="H466" s="100"/>
      <c r="I466" s="262">
        <v>-2.8365525234912092E-2</v>
      </c>
      <c r="J466" s="265"/>
      <c r="K466" s="266">
        <v>1.7763961870918221E-2</v>
      </c>
      <c r="L466" s="269">
        <v>-3.8392870112012596E-2</v>
      </c>
      <c r="M466" s="142"/>
      <c r="N466" s="262">
        <v>-3.6316053930204623E-2</v>
      </c>
      <c r="O466" s="265"/>
      <c r="P466" s="266">
        <v>1.9559093255421475E-2</v>
      </c>
      <c r="Q466" s="566">
        <v>-7.5145462835363802E-2</v>
      </c>
      <c r="R466" s="289"/>
      <c r="S466" s="262">
        <v>-6.0022453073633976E-3</v>
      </c>
      <c r="T466" s="265"/>
      <c r="U466" s="266">
        <v>7.1745449535914494E-3</v>
      </c>
      <c r="V466" s="269">
        <v>3.9617650757224517E-3</v>
      </c>
    </row>
    <row r="467" spans="2:22" x14ac:dyDescent="0.2">
      <c r="B467" s="370"/>
      <c r="C467" s="371" t="s">
        <v>534</v>
      </c>
      <c r="D467" s="262" t="s">
        <v>30</v>
      </c>
      <c r="E467" s="88"/>
      <c r="F467" s="535" t="s">
        <v>30</v>
      </c>
      <c r="G467" s="264" t="s">
        <v>30</v>
      </c>
      <c r="H467" s="100"/>
      <c r="I467" s="262" t="s">
        <v>30</v>
      </c>
      <c r="J467" s="88"/>
      <c r="K467" s="535" t="s">
        <v>30</v>
      </c>
      <c r="L467" s="264" t="s">
        <v>30</v>
      </c>
      <c r="M467" s="142"/>
      <c r="N467" s="262" t="s">
        <v>30</v>
      </c>
      <c r="O467" s="88"/>
      <c r="P467" s="535" t="s">
        <v>30</v>
      </c>
      <c r="Q467" s="264" t="s">
        <v>30</v>
      </c>
      <c r="R467" s="289"/>
      <c r="S467" s="262">
        <v>-3.0018057182906515E-3</v>
      </c>
      <c r="T467" s="265"/>
      <c r="U467" s="266">
        <v>8.4015161939309684E-4</v>
      </c>
      <c r="V467" s="269">
        <v>-2.5079493491899484E-2</v>
      </c>
    </row>
    <row r="468" spans="2:22" x14ac:dyDescent="0.2">
      <c r="B468" s="615"/>
      <c r="C468" s="616" t="s">
        <v>535</v>
      </c>
      <c r="D468" s="262" t="s">
        <v>30</v>
      </c>
      <c r="E468" s="88"/>
      <c r="F468" s="535" t="s">
        <v>30</v>
      </c>
      <c r="G468" s="264" t="s">
        <v>30</v>
      </c>
      <c r="H468" s="100"/>
      <c r="I468" s="262" t="s">
        <v>30</v>
      </c>
      <c r="J468" s="88"/>
      <c r="K468" s="535" t="s">
        <v>30</v>
      </c>
      <c r="L468" s="264" t="s">
        <v>30</v>
      </c>
      <c r="M468" s="142"/>
      <c r="N468" s="262" t="s">
        <v>30</v>
      </c>
      <c r="O468" s="88"/>
      <c r="P468" s="535" t="s">
        <v>30</v>
      </c>
      <c r="Q468" s="264" t="s">
        <v>30</v>
      </c>
      <c r="R468" s="289"/>
      <c r="S468" s="262">
        <v>-1.7439140114016392E-3</v>
      </c>
      <c r="T468" s="265"/>
      <c r="U468" s="266">
        <v>1.9645950356894757E-3</v>
      </c>
      <c r="V468" s="269">
        <v>2.6497125066309939E-3</v>
      </c>
    </row>
    <row r="469" spans="2:22" x14ac:dyDescent="0.2">
      <c r="B469" s="369" t="s">
        <v>84</v>
      </c>
      <c r="C469" s="252" t="s">
        <v>515</v>
      </c>
      <c r="D469" s="253">
        <v>-2.8344032341765316E-2</v>
      </c>
      <c r="E469" s="87"/>
      <c r="F469" s="534">
        <v>3.6459083260668365E-2</v>
      </c>
      <c r="G469" s="255">
        <v>3.2864896684927786E-2</v>
      </c>
      <c r="H469" s="100"/>
      <c r="I469" s="253" t="s">
        <v>30</v>
      </c>
      <c r="J469" s="87"/>
      <c r="K469" s="534" t="s">
        <v>30</v>
      </c>
      <c r="L469" s="255" t="s">
        <v>30</v>
      </c>
      <c r="M469" s="142"/>
      <c r="N469" s="253" t="s">
        <v>30</v>
      </c>
      <c r="O469" s="87"/>
      <c r="P469" s="534" t="s">
        <v>30</v>
      </c>
      <c r="Q469" s="255" t="s">
        <v>30</v>
      </c>
      <c r="R469" s="289"/>
      <c r="S469" s="253">
        <v>-9.1848927331617466E-3</v>
      </c>
      <c r="T469" s="256"/>
      <c r="U469" s="257">
        <v>4.442623931638405E-3</v>
      </c>
      <c r="V469" s="285">
        <v>-1.9740625165124183E-2</v>
      </c>
    </row>
    <row r="470" spans="2:22" x14ac:dyDescent="0.2">
      <c r="B470" s="580"/>
      <c r="C470" s="582" t="s">
        <v>516</v>
      </c>
      <c r="D470" s="262" t="s">
        <v>30</v>
      </c>
      <c r="E470" s="88"/>
      <c r="F470" s="535" t="s">
        <v>30</v>
      </c>
      <c r="G470" s="264" t="s">
        <v>30</v>
      </c>
      <c r="H470" s="100"/>
      <c r="I470" s="262" t="s">
        <v>30</v>
      </c>
      <c r="J470" s="88"/>
      <c r="K470" s="535" t="s">
        <v>30</v>
      </c>
      <c r="L470" s="264" t="s">
        <v>30</v>
      </c>
      <c r="M470" s="142"/>
      <c r="N470" s="262" t="s">
        <v>30</v>
      </c>
      <c r="O470" s="88"/>
      <c r="P470" s="535" t="s">
        <v>30</v>
      </c>
      <c r="Q470" s="264" t="s">
        <v>30</v>
      </c>
      <c r="R470" s="289"/>
      <c r="S470" s="262">
        <v>-5.6939721314270405E-3</v>
      </c>
      <c r="T470" s="265"/>
      <c r="U470" s="266">
        <v>1.8334819566461101E-3</v>
      </c>
      <c r="V470" s="269">
        <v>-2.9027675743688985E-2</v>
      </c>
    </row>
    <row r="471" spans="2:22" x14ac:dyDescent="0.2">
      <c r="B471" s="370"/>
      <c r="C471" s="371" t="s">
        <v>517</v>
      </c>
      <c r="D471" s="262">
        <v>-0.11782747384172718</v>
      </c>
      <c r="E471" s="88"/>
      <c r="F471" s="535">
        <v>7.0341826469439844E-2</v>
      </c>
      <c r="G471" s="264">
        <v>-6.1050807811772634E-2</v>
      </c>
      <c r="H471" s="100"/>
      <c r="I471" s="262">
        <v>-0.14538599854662296</v>
      </c>
      <c r="J471" s="265"/>
      <c r="K471" s="266">
        <v>2.3221242482754784E-2</v>
      </c>
      <c r="L471" s="269">
        <v>-0.16257453273097608</v>
      </c>
      <c r="M471" s="142"/>
      <c r="N471" s="262">
        <v>-9.1656360941822793E-2</v>
      </c>
      <c r="O471" s="265"/>
      <c r="P471" s="266">
        <v>0.15790904735465555</v>
      </c>
      <c r="Q471" s="566">
        <v>9.1024010524460117E-2</v>
      </c>
      <c r="R471" s="289"/>
      <c r="S471" s="262">
        <v>-2.6928332883083606E-2</v>
      </c>
      <c r="T471" s="265"/>
      <c r="U471" s="266">
        <v>1.8501910604335536E-2</v>
      </c>
      <c r="V471" s="269">
        <v>-1.0534166934978934E-2</v>
      </c>
    </row>
    <row r="472" spans="2:22" x14ac:dyDescent="0.2">
      <c r="B472" s="370"/>
      <c r="C472" s="371" t="s">
        <v>518</v>
      </c>
      <c r="D472" s="262" t="s">
        <v>30</v>
      </c>
      <c r="E472" s="88"/>
      <c r="F472" s="535" t="s">
        <v>30</v>
      </c>
      <c r="G472" s="264" t="s">
        <v>30</v>
      </c>
      <c r="H472" s="100"/>
      <c r="I472" s="262" t="s">
        <v>30</v>
      </c>
      <c r="J472" s="88"/>
      <c r="K472" s="535" t="s">
        <v>30</v>
      </c>
      <c r="L472" s="264" t="s">
        <v>30</v>
      </c>
      <c r="M472" s="142"/>
      <c r="N472" s="262" t="s">
        <v>30</v>
      </c>
      <c r="O472" s="88"/>
      <c r="P472" s="535" t="s">
        <v>30</v>
      </c>
      <c r="Q472" s="264" t="s">
        <v>30</v>
      </c>
      <c r="R472" s="289"/>
      <c r="S472" s="262">
        <v>-5.70163584216383E-3</v>
      </c>
      <c r="T472" s="265"/>
      <c r="U472" s="266">
        <v>6.2257891797948568E-3</v>
      </c>
      <c r="V472" s="269">
        <v>2.4966188649590722E-3</v>
      </c>
    </row>
    <row r="473" spans="2:22" x14ac:dyDescent="0.2">
      <c r="B473" s="580"/>
      <c r="C473" s="582" t="s">
        <v>519</v>
      </c>
      <c r="D473" s="262">
        <v>-2.6101693887151639E-2</v>
      </c>
      <c r="E473" s="88"/>
      <c r="F473" s="535">
        <v>4.2487720245086638E-2</v>
      </c>
      <c r="G473" s="264">
        <v>6.6008674218539745E-2</v>
      </c>
      <c r="H473" s="100"/>
      <c r="I473" s="262">
        <v>-2.5285317184727516E-2</v>
      </c>
      <c r="J473" s="265"/>
      <c r="K473" s="266">
        <v>1.4235247268931949E-2</v>
      </c>
      <c r="L473" s="269">
        <v>-5.7364647925511165E-2</v>
      </c>
      <c r="M473" s="142"/>
      <c r="N473" s="262">
        <v>-2.6167435090094504E-2</v>
      </c>
      <c r="O473" s="265"/>
      <c r="P473" s="266">
        <v>5.247788771386773E-2</v>
      </c>
      <c r="Q473" s="566">
        <v>0.11551304476905656</v>
      </c>
      <c r="R473" s="289"/>
      <c r="S473" s="262">
        <v>-6.7077286233220186E-3</v>
      </c>
      <c r="T473" s="265"/>
      <c r="U473" s="266">
        <v>5.5820849733646816E-3</v>
      </c>
      <c r="V473" s="269">
        <v>-5.2005258931332775E-3</v>
      </c>
    </row>
    <row r="474" spans="2:22" x14ac:dyDescent="0.2">
      <c r="B474" s="370"/>
      <c r="C474" s="371" t="s">
        <v>520</v>
      </c>
      <c r="D474" s="262">
        <v>-4.1697457155970397E-2</v>
      </c>
      <c r="E474" s="88"/>
      <c r="F474" s="535">
        <v>0.13114192328337743</v>
      </c>
      <c r="G474" s="264">
        <v>0.13761472868947838</v>
      </c>
      <c r="H474" s="100"/>
      <c r="I474" s="262">
        <v>-9.2800867869129292E-2</v>
      </c>
      <c r="J474" s="265"/>
      <c r="K474" s="266">
        <v>2.6448334923359976E-2</v>
      </c>
      <c r="L474" s="269">
        <v>-0.12174218736506336</v>
      </c>
      <c r="M474" s="142"/>
      <c r="N474" s="262">
        <v>-2.5648436362681493E-2</v>
      </c>
      <c r="O474" s="265"/>
      <c r="P474" s="266">
        <v>0.18266118343828427</v>
      </c>
      <c r="Q474" s="566">
        <v>0.25957427788228965</v>
      </c>
      <c r="R474" s="289"/>
      <c r="S474" s="262">
        <v>-1.6281537779296872E-2</v>
      </c>
      <c r="T474" s="265"/>
      <c r="U474" s="266">
        <v>1.7497285781723309E-2</v>
      </c>
      <c r="V474" s="269">
        <v>2.0444513004119168E-3</v>
      </c>
    </row>
    <row r="475" spans="2:22" x14ac:dyDescent="0.2">
      <c r="B475" s="370"/>
      <c r="C475" s="371" t="s">
        <v>521</v>
      </c>
      <c r="D475" s="262">
        <v>-0.11071258379994438</v>
      </c>
      <c r="E475" s="88"/>
      <c r="F475" s="535">
        <v>3.3084301709187039E-2</v>
      </c>
      <c r="G475" s="264">
        <v>-0.12368591472456776</v>
      </c>
      <c r="H475" s="100"/>
      <c r="I475" s="262">
        <v>-7.7100523595768397E-2</v>
      </c>
      <c r="J475" s="265"/>
      <c r="K475" s="266">
        <v>7.9821553167867501E-2</v>
      </c>
      <c r="L475" s="269">
        <v>4.1915778334477224E-3</v>
      </c>
      <c r="M475" s="142"/>
      <c r="N475" s="262">
        <v>-0.13364099551374459</v>
      </c>
      <c r="O475" s="265"/>
      <c r="P475" s="266">
        <v>7.6563718365576086E-2</v>
      </c>
      <c r="Q475" s="566">
        <v>-9.2772491013818556E-2</v>
      </c>
      <c r="R475" s="289"/>
      <c r="S475" s="262">
        <v>-7.1466605791622902E-3</v>
      </c>
      <c r="T475" s="265"/>
      <c r="U475" s="266">
        <v>3.0418695093850246E-2</v>
      </c>
      <c r="V475" s="269">
        <v>3.5211814430671215E-2</v>
      </c>
    </row>
    <row r="476" spans="2:22" x14ac:dyDescent="0.2">
      <c r="B476" s="580"/>
      <c r="C476" s="582" t="s">
        <v>522</v>
      </c>
      <c r="D476" s="262">
        <v>-4.5086700810294991E-2</v>
      </c>
      <c r="E476" s="88"/>
      <c r="F476" s="535">
        <v>0.1099094544867374</v>
      </c>
      <c r="G476" s="264">
        <v>0.11090376795402368</v>
      </c>
      <c r="H476" s="100"/>
      <c r="I476" s="262">
        <v>-3.0742294362607517E-2</v>
      </c>
      <c r="J476" s="265"/>
      <c r="K476" s="266">
        <v>0.12512091400204989</v>
      </c>
      <c r="L476" s="269">
        <v>0.16053787198001215</v>
      </c>
      <c r="M476" s="142"/>
      <c r="N476" s="262">
        <v>-0.11826297857767308</v>
      </c>
      <c r="O476" s="265"/>
      <c r="P476" s="266">
        <v>0.10029897017376437</v>
      </c>
      <c r="Q476" s="566">
        <v>-2.8123376745799809E-2</v>
      </c>
      <c r="R476" s="289"/>
      <c r="S476" s="262">
        <v>-9.220478730792658E-3</v>
      </c>
      <c r="T476" s="265"/>
      <c r="U476" s="266">
        <v>2.0812336289883916E-2</v>
      </c>
      <c r="V476" s="269">
        <v>2.1936381792590543E-2</v>
      </c>
    </row>
    <row r="477" spans="2:22" x14ac:dyDescent="0.2">
      <c r="B477" s="370"/>
      <c r="C477" s="371" t="s">
        <v>523</v>
      </c>
      <c r="D477" s="262">
        <v>-3.8243495052017754E-2</v>
      </c>
      <c r="E477" s="88"/>
      <c r="F477" s="535">
        <v>3.3839025436932735E-2</v>
      </c>
      <c r="G477" s="264">
        <v>-1.479581812396214E-2</v>
      </c>
      <c r="H477" s="100"/>
      <c r="I477" s="262">
        <v>-3.9470805565454764E-2</v>
      </c>
      <c r="J477" s="265"/>
      <c r="K477" s="266">
        <v>4.8104210040259471E-2</v>
      </c>
      <c r="L477" s="269">
        <v>2.4495331349106503E-2</v>
      </c>
      <c r="M477" s="142"/>
      <c r="N477" s="262">
        <v>-6.8813790509610229E-2</v>
      </c>
      <c r="O477" s="265"/>
      <c r="P477" s="266">
        <v>4.345305383513557E-2</v>
      </c>
      <c r="Q477" s="566">
        <v>-7.7043448616114188E-2</v>
      </c>
      <c r="R477" s="289"/>
      <c r="S477" s="262">
        <v>-1.5324778222593217E-2</v>
      </c>
      <c r="T477" s="265"/>
      <c r="U477" s="266">
        <v>3.0019156380082773E-3</v>
      </c>
      <c r="V477" s="269">
        <v>-3.8123461205878513E-2</v>
      </c>
    </row>
    <row r="478" spans="2:22" x14ac:dyDescent="0.2">
      <c r="B478" s="370"/>
      <c r="C478" s="371" t="s">
        <v>524</v>
      </c>
      <c r="D478" s="262">
        <v>-4.7864762100835616E-2</v>
      </c>
      <c r="E478" s="88"/>
      <c r="F478" s="535">
        <v>2.1968666828990908E-2</v>
      </c>
      <c r="G478" s="264">
        <v>-8.0831765660558136E-2</v>
      </c>
      <c r="H478" s="100"/>
      <c r="I478" s="262">
        <v>-4.8508289590554671E-2</v>
      </c>
      <c r="J478" s="265"/>
      <c r="K478" s="266">
        <v>1.9507591251081775E-2</v>
      </c>
      <c r="L478" s="269">
        <v>-8.9298625370766924E-2</v>
      </c>
      <c r="M478" s="142"/>
      <c r="N478" s="262">
        <v>-4.7816118630917698E-2</v>
      </c>
      <c r="O478" s="265"/>
      <c r="P478" s="266">
        <v>4.7849520233512355E-2</v>
      </c>
      <c r="Q478" s="566">
        <v>1.1953857581074481E-4</v>
      </c>
      <c r="R478" s="289"/>
      <c r="S478" s="262">
        <v>-1.1773114583105516E-2</v>
      </c>
      <c r="T478" s="265"/>
      <c r="U478" s="266">
        <v>8.7019131180719952E-3</v>
      </c>
      <c r="V478" s="269">
        <v>-8.5169789476312284E-3</v>
      </c>
    </row>
    <row r="479" spans="2:22" x14ac:dyDescent="0.2">
      <c r="B479" s="370"/>
      <c r="C479" s="371" t="s">
        <v>525</v>
      </c>
      <c r="D479" s="262" t="s">
        <v>30</v>
      </c>
      <c r="E479" s="88"/>
      <c r="F479" s="535" t="s">
        <v>30</v>
      </c>
      <c r="G479" s="264" t="s">
        <v>30</v>
      </c>
      <c r="H479" s="100"/>
      <c r="I479" s="262" t="s">
        <v>30</v>
      </c>
      <c r="J479" s="88"/>
      <c r="K479" s="535" t="s">
        <v>30</v>
      </c>
      <c r="L479" s="264" t="s">
        <v>30</v>
      </c>
      <c r="M479" s="142"/>
      <c r="N479" s="262" t="s">
        <v>30</v>
      </c>
      <c r="O479" s="88"/>
      <c r="P479" s="535" t="s">
        <v>30</v>
      </c>
      <c r="Q479" s="264" t="s">
        <v>30</v>
      </c>
      <c r="R479" s="289"/>
      <c r="S479" s="262">
        <v>-7.8859713858928648E-3</v>
      </c>
      <c r="T479" s="265"/>
      <c r="U479" s="266">
        <v>9.1007347871225538E-3</v>
      </c>
      <c r="V479" s="269">
        <v>4.0628670984940761E-3</v>
      </c>
    </row>
    <row r="480" spans="2:22" x14ac:dyDescent="0.2">
      <c r="B480" s="370"/>
      <c r="C480" s="371" t="s">
        <v>526</v>
      </c>
      <c r="D480" s="262" t="s">
        <v>30</v>
      </c>
      <c r="E480" s="88"/>
      <c r="F480" s="535" t="s">
        <v>30</v>
      </c>
      <c r="G480" s="264" t="s">
        <v>30</v>
      </c>
      <c r="H480" s="100"/>
      <c r="I480" s="262" t="s">
        <v>30</v>
      </c>
      <c r="J480" s="88"/>
      <c r="K480" s="535" t="s">
        <v>30</v>
      </c>
      <c r="L480" s="264" t="s">
        <v>30</v>
      </c>
      <c r="M480" s="142"/>
      <c r="N480" s="262" t="s">
        <v>30</v>
      </c>
      <c r="O480" s="88"/>
      <c r="P480" s="535" t="s">
        <v>30</v>
      </c>
      <c r="Q480" s="264" t="s">
        <v>30</v>
      </c>
      <c r="R480" s="289"/>
      <c r="S480" s="262">
        <v>-5.4782231625291186E-3</v>
      </c>
      <c r="T480" s="265"/>
      <c r="U480" s="266">
        <v>4.8278579325111452E-3</v>
      </c>
      <c r="V480" s="269">
        <v>-3.5833075930210277E-3</v>
      </c>
    </row>
    <row r="481" spans="2:22" x14ac:dyDescent="0.2">
      <c r="B481" s="370"/>
      <c r="C481" s="371" t="s">
        <v>527</v>
      </c>
      <c r="D481" s="262">
        <v>-7.1735142058106535E-2</v>
      </c>
      <c r="E481" s="88"/>
      <c r="F481" s="535">
        <v>2.5467180566417932E-2</v>
      </c>
      <c r="G481" s="264">
        <v>-0.10526354712614497</v>
      </c>
      <c r="H481" s="100"/>
      <c r="I481" s="262">
        <v>-7.1641964505288841E-2</v>
      </c>
      <c r="J481" s="265"/>
      <c r="K481" s="266">
        <v>3.4982602122473387E-2</v>
      </c>
      <c r="L481" s="269">
        <v>-7.7121308523381671E-2</v>
      </c>
      <c r="M481" s="142"/>
      <c r="N481" s="262">
        <v>-8.2545231258773527E-2</v>
      </c>
      <c r="O481" s="265"/>
      <c r="P481" s="266">
        <v>5.9425421615017369E-2</v>
      </c>
      <c r="Q481" s="566">
        <v>-5.5636735788305719E-2</v>
      </c>
      <c r="R481" s="289"/>
      <c r="S481" s="262">
        <v>-2.0844412546647654E-2</v>
      </c>
      <c r="T481" s="265"/>
      <c r="U481" s="266">
        <v>7.3332020117646314E-3</v>
      </c>
      <c r="V481" s="269">
        <v>-2.7215122845613719E-2</v>
      </c>
    </row>
    <row r="482" spans="2:22" x14ac:dyDescent="0.2">
      <c r="B482" s="370"/>
      <c r="C482" s="371" t="s">
        <v>528</v>
      </c>
      <c r="D482" s="262">
        <v>-2.6705550836740304E-2</v>
      </c>
      <c r="E482" s="88"/>
      <c r="F482" s="535">
        <v>0.11221621188696873</v>
      </c>
      <c r="G482" s="264">
        <v>0.17305661604556097</v>
      </c>
      <c r="H482" s="100"/>
      <c r="I482" s="262">
        <v>-2.8374572698646058E-2</v>
      </c>
      <c r="J482" s="265"/>
      <c r="K482" s="266">
        <v>0.10222926953209589</v>
      </c>
      <c r="L482" s="269">
        <v>0.15328865406672892</v>
      </c>
      <c r="M482" s="142"/>
      <c r="N482" s="262">
        <v>-8.8505361852477177E-2</v>
      </c>
      <c r="O482" s="265"/>
      <c r="P482" s="266">
        <v>0.10149332903611863</v>
      </c>
      <c r="Q482" s="566">
        <v>2.3417918476145692E-2</v>
      </c>
      <c r="R482" s="289"/>
      <c r="S482" s="262">
        <v>-1.0999951805551727E-2</v>
      </c>
      <c r="T482" s="265"/>
      <c r="U482" s="266">
        <v>1.2331954772414579E-2</v>
      </c>
      <c r="V482" s="269">
        <v>3.2431284592492095E-3</v>
      </c>
    </row>
    <row r="483" spans="2:22" x14ac:dyDescent="0.2">
      <c r="B483" s="370"/>
      <c r="C483" s="371" t="s">
        <v>529</v>
      </c>
      <c r="D483" s="262">
        <v>-3.8149034395085921E-2</v>
      </c>
      <c r="E483" s="88"/>
      <c r="F483" s="535">
        <v>9.7408880543245216E-2</v>
      </c>
      <c r="G483" s="264">
        <v>0.11831697434236187</v>
      </c>
      <c r="H483" s="100"/>
      <c r="I483" s="262">
        <v>-3.8408930312640949E-2</v>
      </c>
      <c r="J483" s="265"/>
      <c r="K483" s="266">
        <v>9.2404108591452178E-2</v>
      </c>
      <c r="L483" s="269">
        <v>0.10798635626850903</v>
      </c>
      <c r="M483" s="142"/>
      <c r="N483" s="262">
        <v>-9.2086421454527778E-2</v>
      </c>
      <c r="O483" s="265"/>
      <c r="P483" s="266">
        <v>9.5289619537679698E-2</v>
      </c>
      <c r="Q483" s="566">
        <v>5.8537035065637684E-3</v>
      </c>
      <c r="R483" s="289"/>
      <c r="S483" s="262">
        <v>-1.3775575908892074E-2</v>
      </c>
      <c r="T483" s="265"/>
      <c r="U483" s="266">
        <v>1.1714106122695928E-2</v>
      </c>
      <c r="V483" s="269">
        <v>-4.5930987357423927E-3</v>
      </c>
    </row>
    <row r="484" spans="2:22" x14ac:dyDescent="0.2">
      <c r="B484" s="370"/>
      <c r="C484" s="371" t="s">
        <v>530</v>
      </c>
      <c r="D484" s="262">
        <v>-8.26561021981152E-2</v>
      </c>
      <c r="E484" s="88"/>
      <c r="F484" s="535">
        <v>3.1692945640839909E-2</v>
      </c>
      <c r="G484" s="264">
        <v>-0.10100300291385043</v>
      </c>
      <c r="H484" s="100"/>
      <c r="I484" s="262">
        <v>-6.0244284412424284E-2</v>
      </c>
      <c r="J484" s="265"/>
      <c r="K484" s="266">
        <v>7.9560560518126891E-2</v>
      </c>
      <c r="L484" s="269">
        <v>3.4093540137240072E-2</v>
      </c>
      <c r="M484" s="142"/>
      <c r="N484" s="262">
        <v>-0.12629648280570555</v>
      </c>
      <c r="O484" s="265"/>
      <c r="P484" s="266">
        <v>5.2121553743697521E-2</v>
      </c>
      <c r="Q484" s="566">
        <v>-0.14176540817473468</v>
      </c>
      <c r="R484" s="289"/>
      <c r="S484" s="262">
        <v>-1.7547976887972327E-2</v>
      </c>
      <c r="T484" s="265"/>
      <c r="U484" s="266">
        <v>1.3652480488942213E-2</v>
      </c>
      <c r="V484" s="269">
        <v>-7.0906074086374673E-3</v>
      </c>
    </row>
    <row r="485" spans="2:22" x14ac:dyDescent="0.2">
      <c r="B485" s="370"/>
      <c r="C485" s="371" t="s">
        <v>531</v>
      </c>
      <c r="D485" s="262">
        <v>-7.9791580485704602E-2</v>
      </c>
      <c r="E485" s="88"/>
      <c r="F485" s="535">
        <v>4.5408317426794978E-2</v>
      </c>
      <c r="G485" s="264">
        <v>-6.464774565545002E-2</v>
      </c>
      <c r="H485" s="100"/>
      <c r="I485" s="262">
        <v>-6.1753587125696716E-2</v>
      </c>
      <c r="J485" s="265"/>
      <c r="K485" s="266">
        <v>7.1357072392473561E-2</v>
      </c>
      <c r="L485" s="269">
        <v>1.7621138400670977E-2</v>
      </c>
      <c r="M485" s="142"/>
      <c r="N485" s="262">
        <v>-0.10545898569849321</v>
      </c>
      <c r="O485" s="265"/>
      <c r="P485" s="266">
        <v>7.5228639333718844E-2</v>
      </c>
      <c r="Q485" s="566">
        <v>-5.7189554153406152E-2</v>
      </c>
      <c r="R485" s="289"/>
      <c r="S485" s="262">
        <v>-8.6995448530513102E-3</v>
      </c>
      <c r="T485" s="265"/>
      <c r="U485" s="266">
        <v>2.2455946813963411E-2</v>
      </c>
      <c r="V485" s="269">
        <v>2.5095730649073614E-2</v>
      </c>
    </row>
    <row r="486" spans="2:22" x14ac:dyDescent="0.2">
      <c r="B486" s="370"/>
      <c r="C486" s="371" t="s">
        <v>532</v>
      </c>
      <c r="D486" s="262">
        <v>-3.2023269841148255E-2</v>
      </c>
      <c r="E486" s="88"/>
      <c r="F486" s="535">
        <v>3.6935097549729512E-2</v>
      </c>
      <c r="G486" s="264">
        <v>1.8180907444923348E-2</v>
      </c>
      <c r="H486" s="100"/>
      <c r="I486" s="262">
        <v>-2.9790216288106013E-2</v>
      </c>
      <c r="J486" s="265"/>
      <c r="K486" s="266">
        <v>4.4794924802923998E-2</v>
      </c>
      <c r="L486" s="269">
        <v>5.2382042093892418E-2</v>
      </c>
      <c r="M486" s="142"/>
      <c r="N486" s="262">
        <v>-5.531465818028284E-2</v>
      </c>
      <c r="O486" s="265"/>
      <c r="P486" s="266">
        <v>4.5523592495175728E-2</v>
      </c>
      <c r="Q486" s="566">
        <v>-3.3180951531696354E-2</v>
      </c>
      <c r="R486" s="289"/>
      <c r="S486" s="262">
        <v>-7.2538530799730978E-3</v>
      </c>
      <c r="T486" s="265"/>
      <c r="U486" s="266">
        <v>7.555668201102715E-3</v>
      </c>
      <c r="V486" s="269">
        <v>1.1576799254187219E-3</v>
      </c>
    </row>
    <row r="487" spans="2:22" x14ac:dyDescent="0.2">
      <c r="B487" s="370"/>
      <c r="C487" s="371" t="s">
        <v>533</v>
      </c>
      <c r="D487" s="262">
        <v>-3.5873574530898372E-2</v>
      </c>
      <c r="E487" s="88"/>
      <c r="F487" s="535">
        <v>3.4475304722092232E-2</v>
      </c>
      <c r="G487" s="264">
        <v>-4.8864387208536007E-3</v>
      </c>
      <c r="H487" s="100"/>
      <c r="I487" s="262">
        <v>-3.4015870818257687E-2</v>
      </c>
      <c r="J487" s="265"/>
      <c r="K487" s="266">
        <v>3.4832653382284737E-2</v>
      </c>
      <c r="L487" s="269">
        <v>2.8741933936796489E-3</v>
      </c>
      <c r="M487" s="142"/>
      <c r="N487" s="262">
        <v>-4.8987187304477223E-2</v>
      </c>
      <c r="O487" s="265"/>
      <c r="P487" s="266">
        <v>4.8467469436513297E-2</v>
      </c>
      <c r="Q487" s="566">
        <v>-1.8256287848498725E-3</v>
      </c>
      <c r="R487" s="289"/>
      <c r="S487" s="262">
        <v>-7.2677532605170993E-3</v>
      </c>
      <c r="T487" s="265"/>
      <c r="U487" s="266">
        <v>8.9630877653863773E-3</v>
      </c>
      <c r="V487" s="269">
        <v>5.9349041088652505E-3</v>
      </c>
    </row>
    <row r="488" spans="2:22" x14ac:dyDescent="0.2">
      <c r="B488" s="370"/>
      <c r="C488" s="371" t="s">
        <v>534</v>
      </c>
      <c r="D488" s="262" t="s">
        <v>30</v>
      </c>
      <c r="E488" s="88"/>
      <c r="F488" s="535" t="s">
        <v>30</v>
      </c>
      <c r="G488" s="264" t="s">
        <v>30</v>
      </c>
      <c r="H488" s="100"/>
      <c r="I488" s="262" t="s">
        <v>30</v>
      </c>
      <c r="J488" s="88"/>
      <c r="K488" s="535" t="s">
        <v>30</v>
      </c>
      <c r="L488" s="264" t="s">
        <v>30</v>
      </c>
      <c r="M488" s="142"/>
      <c r="N488" s="262" t="s">
        <v>30</v>
      </c>
      <c r="O488" s="88"/>
      <c r="P488" s="535" t="s">
        <v>30</v>
      </c>
      <c r="Q488" s="264" t="s">
        <v>30</v>
      </c>
      <c r="R488" s="289"/>
      <c r="S488" s="262">
        <v>-3.5286710471036393E-3</v>
      </c>
      <c r="T488" s="265"/>
      <c r="U488" s="266">
        <v>1.5844865539868525E-3</v>
      </c>
      <c r="V488" s="269">
        <v>-2.1513832651285803E-2</v>
      </c>
    </row>
    <row r="489" spans="2:22" x14ac:dyDescent="0.2">
      <c r="B489" s="615"/>
      <c r="C489" s="616" t="s">
        <v>535</v>
      </c>
      <c r="D489" s="262" t="s">
        <v>30</v>
      </c>
      <c r="E489" s="88"/>
      <c r="F489" s="535" t="s">
        <v>30</v>
      </c>
      <c r="G489" s="264" t="s">
        <v>30</v>
      </c>
      <c r="H489" s="100"/>
      <c r="I489" s="262" t="s">
        <v>30</v>
      </c>
      <c r="J489" s="88"/>
      <c r="K489" s="535" t="s">
        <v>30</v>
      </c>
      <c r="L489" s="264" t="s">
        <v>30</v>
      </c>
      <c r="M489" s="142"/>
      <c r="N489" s="262" t="s">
        <v>30</v>
      </c>
      <c r="O489" s="88"/>
      <c r="P489" s="535" t="s">
        <v>30</v>
      </c>
      <c r="Q489" s="264" t="s">
        <v>30</v>
      </c>
      <c r="R489" s="289"/>
      <c r="S489" s="262">
        <v>-8.5607079849590482E-4</v>
      </c>
      <c r="T489" s="265"/>
      <c r="U489" s="266">
        <v>1.5635748275275932E-3</v>
      </c>
      <c r="V489" s="269">
        <v>1.6715394892969613E-2</v>
      </c>
    </row>
    <row r="490" spans="2:22" x14ac:dyDescent="0.2">
      <c r="B490" s="369" t="s">
        <v>85</v>
      </c>
      <c r="C490" s="252" t="s">
        <v>515</v>
      </c>
      <c r="D490" s="253" t="s">
        <v>30</v>
      </c>
      <c r="E490" s="87"/>
      <c r="F490" s="534" t="s">
        <v>30</v>
      </c>
      <c r="G490" s="255" t="s">
        <v>30</v>
      </c>
      <c r="H490" s="100"/>
      <c r="I490" s="253" t="s">
        <v>30</v>
      </c>
      <c r="J490" s="87"/>
      <c r="K490" s="534" t="s">
        <v>30</v>
      </c>
      <c r="L490" s="255" t="s">
        <v>30</v>
      </c>
      <c r="M490" s="142"/>
      <c r="N490" s="253" t="s">
        <v>30</v>
      </c>
      <c r="O490" s="87"/>
      <c r="P490" s="534" t="s">
        <v>30</v>
      </c>
      <c r="Q490" s="255" t="s">
        <v>30</v>
      </c>
      <c r="R490" s="289"/>
      <c r="S490" s="253">
        <v>-7.9129648310061907E-3</v>
      </c>
      <c r="T490" s="256"/>
      <c r="U490" s="257">
        <v>3.4619585407666565E-3</v>
      </c>
      <c r="V490" s="285">
        <v>-1.8029685928539884E-2</v>
      </c>
    </row>
    <row r="491" spans="2:22" x14ac:dyDescent="0.2">
      <c r="B491" s="580"/>
      <c r="C491" s="582" t="s">
        <v>516</v>
      </c>
      <c r="D491" s="262" t="s">
        <v>30</v>
      </c>
      <c r="E491" s="88"/>
      <c r="F491" s="535" t="s">
        <v>30</v>
      </c>
      <c r="G491" s="264" t="s">
        <v>30</v>
      </c>
      <c r="H491" s="100"/>
      <c r="I491" s="262" t="s">
        <v>30</v>
      </c>
      <c r="J491" s="88"/>
      <c r="K491" s="535" t="s">
        <v>30</v>
      </c>
      <c r="L491" s="264" t="s">
        <v>30</v>
      </c>
      <c r="M491" s="142"/>
      <c r="N491" s="262" t="s">
        <v>30</v>
      </c>
      <c r="O491" s="88"/>
      <c r="P491" s="535" t="s">
        <v>30</v>
      </c>
      <c r="Q491" s="264" t="s">
        <v>30</v>
      </c>
      <c r="R491" s="289"/>
      <c r="S491" s="262">
        <v>-1.9802513472140905E-3</v>
      </c>
      <c r="T491" s="265"/>
      <c r="U491" s="266">
        <v>2.4553877684187417E-3</v>
      </c>
      <c r="V491" s="269">
        <v>4.9380472543378842E-3</v>
      </c>
    </row>
    <row r="492" spans="2:22" x14ac:dyDescent="0.2">
      <c r="B492" s="370"/>
      <c r="C492" s="371" t="s">
        <v>517</v>
      </c>
      <c r="D492" s="262">
        <v>-0.14453510711076839</v>
      </c>
      <c r="E492" s="88"/>
      <c r="F492" s="535">
        <v>-1.2281547311395066E-2</v>
      </c>
      <c r="G492" s="264">
        <v>-0.22193104650609308</v>
      </c>
      <c r="H492" s="100"/>
      <c r="I492" s="262">
        <v>-0.1324539626543573</v>
      </c>
      <c r="J492" s="265"/>
      <c r="K492" s="266">
        <v>1.7696723507304807E-2</v>
      </c>
      <c r="L492" s="269">
        <v>-0.15459934153220153</v>
      </c>
      <c r="M492" s="142"/>
      <c r="N492" s="262">
        <v>-0.12703667548372313</v>
      </c>
      <c r="O492" s="265"/>
      <c r="P492" s="266">
        <v>7.0371866647564674E-2</v>
      </c>
      <c r="Q492" s="566">
        <v>-8.6243715250469005E-2</v>
      </c>
      <c r="R492" s="289"/>
      <c r="S492" s="262">
        <v>-2.5426427133528828E-2</v>
      </c>
      <c r="T492" s="265"/>
      <c r="U492" s="266">
        <v>1.082103357248132E-2</v>
      </c>
      <c r="V492" s="269">
        <v>-1.8570052741516803E-2</v>
      </c>
    </row>
    <row r="493" spans="2:22" x14ac:dyDescent="0.2">
      <c r="B493" s="370"/>
      <c r="C493" s="371" t="s">
        <v>518</v>
      </c>
      <c r="D493" s="262" t="s">
        <v>30</v>
      </c>
      <c r="E493" s="88"/>
      <c r="F493" s="535" t="s">
        <v>30</v>
      </c>
      <c r="G493" s="264" t="s">
        <v>30</v>
      </c>
      <c r="H493" s="100"/>
      <c r="I493" s="262" t="s">
        <v>30</v>
      </c>
      <c r="J493" s="88"/>
      <c r="K493" s="535" t="s">
        <v>30</v>
      </c>
      <c r="L493" s="264" t="s">
        <v>30</v>
      </c>
      <c r="M493" s="142"/>
      <c r="N493" s="262" t="s">
        <v>30</v>
      </c>
      <c r="O493" s="88"/>
      <c r="P493" s="535" t="s">
        <v>30</v>
      </c>
      <c r="Q493" s="264" t="s">
        <v>30</v>
      </c>
      <c r="R493" s="289"/>
      <c r="S493" s="262">
        <v>-5.3306950263806137E-3</v>
      </c>
      <c r="T493" s="265"/>
      <c r="U493" s="266">
        <v>2.6390275020897773E-3</v>
      </c>
      <c r="V493" s="269">
        <v>-1.5560559877969981E-2</v>
      </c>
    </row>
    <row r="494" spans="2:22" x14ac:dyDescent="0.2">
      <c r="B494" s="580"/>
      <c r="C494" s="582" t="s">
        <v>519</v>
      </c>
      <c r="D494" s="262" t="s">
        <v>30</v>
      </c>
      <c r="E494" s="88"/>
      <c r="F494" s="535" t="s">
        <v>30</v>
      </c>
      <c r="G494" s="264" t="s">
        <v>30</v>
      </c>
      <c r="H494" s="100"/>
      <c r="I494" s="262" t="s">
        <v>30</v>
      </c>
      <c r="J494" s="88"/>
      <c r="K494" s="535" t="s">
        <v>30</v>
      </c>
      <c r="L494" s="264" t="s">
        <v>30</v>
      </c>
      <c r="M494" s="142"/>
      <c r="N494" s="262" t="s">
        <v>30</v>
      </c>
      <c r="O494" s="88"/>
      <c r="P494" s="535" t="s">
        <v>30</v>
      </c>
      <c r="Q494" s="264" t="s">
        <v>30</v>
      </c>
      <c r="R494" s="289"/>
      <c r="S494" s="262">
        <v>-9.0187328519988948E-3</v>
      </c>
      <c r="T494" s="265"/>
      <c r="U494" s="266">
        <v>7.0129013766538108E-4</v>
      </c>
      <c r="V494" s="269">
        <v>-3.9409768317232384E-2</v>
      </c>
    </row>
    <row r="495" spans="2:22" x14ac:dyDescent="0.2">
      <c r="B495" s="370"/>
      <c r="C495" s="371" t="s">
        <v>520</v>
      </c>
      <c r="D495" s="262">
        <v>-6.0308686080886131E-2</v>
      </c>
      <c r="E495" s="88"/>
      <c r="F495" s="535">
        <v>7.2022069177647141E-2</v>
      </c>
      <c r="G495" s="264">
        <v>1.8852069824706445E-2</v>
      </c>
      <c r="H495" s="100"/>
      <c r="I495" s="262">
        <v>-9.9165765904758479E-2</v>
      </c>
      <c r="J495" s="265"/>
      <c r="K495" s="266">
        <v>5.5187625372788984E-3</v>
      </c>
      <c r="L495" s="269">
        <v>-0.1691244417098352</v>
      </c>
      <c r="M495" s="142"/>
      <c r="N495" s="262">
        <v>-3.3271758032524551E-2</v>
      </c>
      <c r="O495" s="265"/>
      <c r="P495" s="266">
        <v>0.13381367606262143</v>
      </c>
      <c r="Q495" s="566">
        <v>0.18000243896776449</v>
      </c>
      <c r="R495" s="289"/>
      <c r="S495" s="262">
        <v>-1.6626897038731721E-2</v>
      </c>
      <c r="T495" s="265"/>
      <c r="U495" s="266">
        <v>1.1808428604588009E-2</v>
      </c>
      <c r="V495" s="269">
        <v>-7.8097370499300503E-3</v>
      </c>
    </row>
    <row r="496" spans="2:22" x14ac:dyDescent="0.2">
      <c r="B496" s="370"/>
      <c r="C496" s="371" t="s">
        <v>521</v>
      </c>
      <c r="D496" s="262">
        <v>-0.1055273118709702</v>
      </c>
      <c r="E496" s="88"/>
      <c r="F496" s="535">
        <v>1.6020091267659541E-2</v>
      </c>
      <c r="G496" s="264">
        <v>-0.14170097390845712</v>
      </c>
      <c r="H496" s="100"/>
      <c r="I496" s="262">
        <v>-8.9075684092019783E-2</v>
      </c>
      <c r="J496" s="265"/>
      <c r="K496" s="266">
        <v>4.2118047109805892E-2</v>
      </c>
      <c r="L496" s="269">
        <v>-7.4290247463981135E-2</v>
      </c>
      <c r="M496" s="142"/>
      <c r="N496" s="262">
        <v>-9.8709636857000335E-2</v>
      </c>
      <c r="O496" s="265"/>
      <c r="P496" s="266">
        <v>7.8028904974776395E-2</v>
      </c>
      <c r="Q496" s="566">
        <v>-3.5135905878401416E-2</v>
      </c>
      <c r="R496" s="289"/>
      <c r="S496" s="262">
        <v>-4.5625444048144996E-3</v>
      </c>
      <c r="T496" s="265"/>
      <c r="U496" s="266">
        <v>2.6431396143687318E-2</v>
      </c>
      <c r="V496" s="269">
        <v>3.2524857241866746E-2</v>
      </c>
    </row>
    <row r="497" spans="2:22" x14ac:dyDescent="0.2">
      <c r="B497" s="580"/>
      <c r="C497" s="582" t="s">
        <v>522</v>
      </c>
      <c r="D497" s="262">
        <v>-4.9805646396973852E-3</v>
      </c>
      <c r="E497" s="88"/>
      <c r="F497" s="535">
        <v>0.14180982053694235</v>
      </c>
      <c r="G497" s="264">
        <v>0.22082001251361733</v>
      </c>
      <c r="H497" s="100"/>
      <c r="I497" s="262">
        <v>-3.7446184040265548E-2</v>
      </c>
      <c r="J497" s="265"/>
      <c r="K497" s="266">
        <v>8.9943875505323692E-2</v>
      </c>
      <c r="L497" s="269">
        <v>9.5511333287848832E-2</v>
      </c>
      <c r="M497" s="142"/>
      <c r="N497" s="262">
        <v>-4.9235333995817532E-2</v>
      </c>
      <c r="O497" s="265"/>
      <c r="P497" s="266">
        <v>0.14448690200094455</v>
      </c>
      <c r="Q497" s="566">
        <v>0.1472491433058386</v>
      </c>
      <c r="R497" s="289"/>
      <c r="S497" s="262">
        <v>-6.4633215465777251E-3</v>
      </c>
      <c r="T497" s="265"/>
      <c r="U497" s="266">
        <v>1.7383325119517932E-2</v>
      </c>
      <c r="V497" s="269">
        <v>2.110863357815454E-2</v>
      </c>
    </row>
    <row r="498" spans="2:22" x14ac:dyDescent="0.2">
      <c r="B498" s="370"/>
      <c r="C498" s="371" t="s">
        <v>523</v>
      </c>
      <c r="D498" s="262" t="s">
        <v>30</v>
      </c>
      <c r="E498" s="88"/>
      <c r="F498" s="535" t="s">
        <v>30</v>
      </c>
      <c r="G498" s="264" t="s">
        <v>30</v>
      </c>
      <c r="H498" s="100"/>
      <c r="I498" s="262" t="s">
        <v>30</v>
      </c>
      <c r="J498" s="88"/>
      <c r="K498" s="535" t="s">
        <v>30</v>
      </c>
      <c r="L498" s="264" t="s">
        <v>30</v>
      </c>
      <c r="M498" s="142"/>
      <c r="N498" s="262" t="s">
        <v>30</v>
      </c>
      <c r="O498" s="88"/>
      <c r="P498" s="535" t="s">
        <v>30</v>
      </c>
      <c r="Q498" s="264" t="s">
        <v>30</v>
      </c>
      <c r="R498" s="289"/>
      <c r="S498" s="262">
        <v>-9.2820790273456869E-3</v>
      </c>
      <c r="T498" s="265"/>
      <c r="U498" s="266">
        <v>6.2259618802070005E-3</v>
      </c>
      <c r="V498" s="269">
        <v>-9.081789512273895E-3</v>
      </c>
    </row>
    <row r="499" spans="2:22" x14ac:dyDescent="0.2">
      <c r="B499" s="370"/>
      <c r="C499" s="371" t="s">
        <v>524</v>
      </c>
      <c r="D499" s="262">
        <v>-4.3294330975745463E-2</v>
      </c>
      <c r="E499" s="88"/>
      <c r="F499" s="535">
        <v>2.958994794353333E-2</v>
      </c>
      <c r="G499" s="264">
        <v>-3.7732779955299736E-2</v>
      </c>
      <c r="H499" s="100"/>
      <c r="I499" s="262">
        <v>-2.781417622801554E-2</v>
      </c>
      <c r="J499" s="265"/>
      <c r="K499" s="266">
        <v>7.0715819439572614E-2</v>
      </c>
      <c r="L499" s="269">
        <v>0.10453601636238949</v>
      </c>
      <c r="M499" s="142"/>
      <c r="N499" s="262">
        <v>-8.5008859198414125E-2</v>
      </c>
      <c r="O499" s="265"/>
      <c r="P499" s="266">
        <v>3.6671175316360077E-2</v>
      </c>
      <c r="Q499" s="566">
        <v>-0.11960176576403392</v>
      </c>
      <c r="R499" s="289"/>
      <c r="S499" s="262">
        <v>-4.3974085518360857E-3</v>
      </c>
      <c r="T499" s="265"/>
      <c r="U499" s="266">
        <v>1.2665750913551228E-2</v>
      </c>
      <c r="V499" s="269">
        <v>2.2338854642897889E-2</v>
      </c>
    </row>
    <row r="500" spans="2:22" x14ac:dyDescent="0.2">
      <c r="B500" s="370"/>
      <c r="C500" s="371" t="s">
        <v>525</v>
      </c>
      <c r="D500" s="262">
        <v>-3.6883277479008353E-2</v>
      </c>
      <c r="E500" s="88"/>
      <c r="F500" s="535">
        <v>9.4041099666907491E-3</v>
      </c>
      <c r="G500" s="264">
        <v>-0.10137700982870594</v>
      </c>
      <c r="H500" s="100"/>
      <c r="I500" s="262">
        <v>-3.3572356491417585E-2</v>
      </c>
      <c r="J500" s="265"/>
      <c r="K500" s="266">
        <v>4.1085510297803746E-2</v>
      </c>
      <c r="L500" s="269">
        <v>2.2512575234314859E-2</v>
      </c>
      <c r="M500" s="142"/>
      <c r="N500" s="262">
        <v>-6.2034793734975627E-2</v>
      </c>
      <c r="O500" s="265"/>
      <c r="P500" s="266">
        <v>2.473472387089844E-2</v>
      </c>
      <c r="Q500" s="566">
        <v>-0.12967198606847852</v>
      </c>
      <c r="R500" s="289"/>
      <c r="S500" s="262">
        <v>-8.5170362674448826E-3</v>
      </c>
      <c r="T500" s="265"/>
      <c r="U500" s="266">
        <v>6.2092877220714712E-3</v>
      </c>
      <c r="V500" s="269">
        <v>-7.2220343855748624E-3</v>
      </c>
    </row>
    <row r="501" spans="2:22" x14ac:dyDescent="0.2">
      <c r="B501" s="370"/>
      <c r="C501" s="371" t="s">
        <v>526</v>
      </c>
      <c r="D501" s="262" t="s">
        <v>30</v>
      </c>
      <c r="E501" s="88"/>
      <c r="F501" s="535" t="s">
        <v>30</v>
      </c>
      <c r="G501" s="264" t="s">
        <v>30</v>
      </c>
      <c r="H501" s="100"/>
      <c r="I501" s="262" t="s">
        <v>30</v>
      </c>
      <c r="J501" s="88"/>
      <c r="K501" s="535" t="s">
        <v>30</v>
      </c>
      <c r="L501" s="264" t="s">
        <v>30</v>
      </c>
      <c r="M501" s="142"/>
      <c r="N501" s="262" t="s">
        <v>30</v>
      </c>
      <c r="O501" s="88"/>
      <c r="P501" s="535" t="s">
        <v>30</v>
      </c>
      <c r="Q501" s="264" t="s">
        <v>30</v>
      </c>
      <c r="R501" s="289"/>
      <c r="S501" s="262">
        <v>-3.8429888748089929E-3</v>
      </c>
      <c r="T501" s="265"/>
      <c r="U501" s="266">
        <v>5.0407443598410092E-3</v>
      </c>
      <c r="V501" s="269">
        <v>6.214862831981206E-3</v>
      </c>
    </row>
    <row r="502" spans="2:22" x14ac:dyDescent="0.2">
      <c r="B502" s="370"/>
      <c r="C502" s="371" t="s">
        <v>527</v>
      </c>
      <c r="D502" s="262">
        <v>-6.3303457199864382E-2</v>
      </c>
      <c r="E502" s="88"/>
      <c r="F502" s="535">
        <v>3.1374336798876253E-2</v>
      </c>
      <c r="G502" s="264">
        <v>-6.675574312987069E-2</v>
      </c>
      <c r="H502" s="100"/>
      <c r="I502" s="262">
        <v>-7.0169955067331688E-2</v>
      </c>
      <c r="J502" s="265"/>
      <c r="K502" s="266">
        <v>2.0214331344199366E-2</v>
      </c>
      <c r="L502" s="269">
        <v>-0.10764261219004262</v>
      </c>
      <c r="M502" s="142"/>
      <c r="N502" s="262">
        <v>-5.6441800339748181E-2</v>
      </c>
      <c r="O502" s="265"/>
      <c r="P502" s="266">
        <v>7.2839389839393059E-2</v>
      </c>
      <c r="Q502" s="566">
        <v>3.8027225848963994E-2</v>
      </c>
      <c r="R502" s="289"/>
      <c r="S502" s="262">
        <v>-1.2524208378294679E-2</v>
      </c>
      <c r="T502" s="265"/>
      <c r="U502" s="266">
        <v>1.0895294555795378E-2</v>
      </c>
      <c r="V502" s="269">
        <v>-3.2056345683908077E-3</v>
      </c>
    </row>
    <row r="503" spans="2:22" x14ac:dyDescent="0.2">
      <c r="B503" s="370"/>
      <c r="C503" s="371" t="s">
        <v>528</v>
      </c>
      <c r="D503" s="262">
        <v>-3.7348070106269747E-2</v>
      </c>
      <c r="E503" s="88"/>
      <c r="F503" s="535">
        <v>4.7297107072908968E-2</v>
      </c>
      <c r="G503" s="264">
        <v>2.5450832603486694E-2</v>
      </c>
      <c r="H503" s="100"/>
      <c r="I503" s="262">
        <v>-4.9171840839445834E-2</v>
      </c>
      <c r="J503" s="265"/>
      <c r="K503" s="266">
        <v>3.5695805759762007E-2</v>
      </c>
      <c r="L503" s="269">
        <v>-3.3234312447452216E-2</v>
      </c>
      <c r="M503" s="142"/>
      <c r="N503" s="262">
        <v>-5.6751448117512614E-2</v>
      </c>
      <c r="O503" s="265"/>
      <c r="P503" s="266">
        <v>6.2125986698726397E-2</v>
      </c>
      <c r="Q503" s="566">
        <v>1.3562602081231447E-2</v>
      </c>
      <c r="R503" s="289"/>
      <c r="S503" s="262">
        <v>-1.8244966822186383E-2</v>
      </c>
      <c r="T503" s="265"/>
      <c r="U503" s="266">
        <v>1.9443335707711694E-4</v>
      </c>
      <c r="V503" s="269">
        <v>-4.5098741286512124E-2</v>
      </c>
    </row>
    <row r="504" spans="2:22" x14ac:dyDescent="0.2">
      <c r="B504" s="370"/>
      <c r="C504" s="371" t="s">
        <v>529</v>
      </c>
      <c r="D504" s="262">
        <v>1.2815337631815457E-2</v>
      </c>
      <c r="E504" s="88"/>
      <c r="F504" s="535">
        <v>0.16042471725922169</v>
      </c>
      <c r="G504" s="264">
        <v>0.28869443698251718</v>
      </c>
      <c r="H504" s="100"/>
      <c r="I504" s="262">
        <v>2.8131732169248885E-2</v>
      </c>
      <c r="J504" s="265"/>
      <c r="K504" s="266">
        <v>0.18829668189096252</v>
      </c>
      <c r="L504" s="269">
        <v>0.34973134031219588</v>
      </c>
      <c r="M504" s="142"/>
      <c r="N504" s="262">
        <v>-0.12814916875829779</v>
      </c>
      <c r="O504" s="265"/>
      <c r="P504" s="266">
        <v>8.9345285617402084E-2</v>
      </c>
      <c r="Q504" s="566">
        <v>-5.3574447673576109E-2</v>
      </c>
      <c r="R504" s="289"/>
      <c r="S504" s="262">
        <v>-8.5794780269575367E-3</v>
      </c>
      <c r="T504" s="265"/>
      <c r="U504" s="266">
        <v>1.2963954055236067E-2</v>
      </c>
      <c r="V504" s="269">
        <v>9.3807424824053996E-3</v>
      </c>
    </row>
    <row r="505" spans="2:22" x14ac:dyDescent="0.2">
      <c r="B505" s="370"/>
      <c r="C505" s="371" t="s">
        <v>530</v>
      </c>
      <c r="D505" s="262">
        <v>-4.916705354135497E-2</v>
      </c>
      <c r="E505" s="88"/>
      <c r="F505" s="535">
        <v>7.0933408136036546E-2</v>
      </c>
      <c r="G505" s="264">
        <v>3.9223191778350965E-2</v>
      </c>
      <c r="H505" s="100"/>
      <c r="I505" s="262">
        <v>-3.3496689759245718E-2</v>
      </c>
      <c r="J505" s="265"/>
      <c r="K505" s="266">
        <v>0.10067901118359474</v>
      </c>
      <c r="L505" s="269">
        <v>0.11711079616593163</v>
      </c>
      <c r="M505" s="142"/>
      <c r="N505" s="262">
        <v>-0.10756278245543135</v>
      </c>
      <c r="O505" s="265"/>
      <c r="P505" s="266">
        <v>7.1434038176126452E-2</v>
      </c>
      <c r="Q505" s="566">
        <v>-6.0631471205172156E-2</v>
      </c>
      <c r="R505" s="289"/>
      <c r="S505" s="262">
        <v>-7.594949140903454E-3</v>
      </c>
      <c r="T505" s="265"/>
      <c r="U505" s="266">
        <v>1.6882171691265997E-2</v>
      </c>
      <c r="V505" s="269">
        <v>1.7489517622831668E-2</v>
      </c>
    </row>
    <row r="506" spans="2:22" x14ac:dyDescent="0.2">
      <c r="B506" s="370"/>
      <c r="C506" s="371" t="s">
        <v>531</v>
      </c>
      <c r="D506" s="262">
        <v>-5.03335181475024E-2</v>
      </c>
      <c r="E506" s="88"/>
      <c r="F506" s="535">
        <v>6.1067347987589983E-2</v>
      </c>
      <c r="G506" s="264">
        <v>2.0616847579591761E-2</v>
      </c>
      <c r="H506" s="100"/>
      <c r="I506" s="262">
        <v>-4.0960776027472001E-2</v>
      </c>
      <c r="J506" s="265"/>
      <c r="K506" s="266">
        <v>8.9526756313012629E-2</v>
      </c>
      <c r="L506" s="269">
        <v>8.5486467835013721E-2</v>
      </c>
      <c r="M506" s="142"/>
      <c r="N506" s="262">
        <v>-0.11024918959983541</v>
      </c>
      <c r="O506" s="265"/>
      <c r="P506" s="266">
        <v>6.0162117670914825E-2</v>
      </c>
      <c r="Q506" s="566">
        <v>-8.8340541030764649E-2</v>
      </c>
      <c r="R506" s="289"/>
      <c r="S506" s="262">
        <v>-1.8151999074684365E-2</v>
      </c>
      <c r="T506" s="265"/>
      <c r="U506" s="266">
        <v>5.8970775912168174E-3</v>
      </c>
      <c r="V506" s="269">
        <v>-2.348267923661667E-2</v>
      </c>
    </row>
    <row r="507" spans="2:22" x14ac:dyDescent="0.2">
      <c r="B507" s="370"/>
      <c r="C507" s="371" t="s">
        <v>532</v>
      </c>
      <c r="D507" s="262">
        <v>-3.208681964539048E-2</v>
      </c>
      <c r="E507" s="88"/>
      <c r="F507" s="535">
        <v>3.1099992917364778E-2</v>
      </c>
      <c r="G507" s="264">
        <v>-3.2729848498800262E-3</v>
      </c>
      <c r="H507" s="100"/>
      <c r="I507" s="262" t="s">
        <v>30</v>
      </c>
      <c r="J507" s="88"/>
      <c r="K507" s="535" t="s">
        <v>30</v>
      </c>
      <c r="L507" s="264" t="s">
        <v>30</v>
      </c>
      <c r="M507" s="142"/>
      <c r="N507" s="262" t="s">
        <v>30</v>
      </c>
      <c r="O507" s="88"/>
      <c r="P507" s="535" t="s">
        <v>30</v>
      </c>
      <c r="Q507" s="264" t="s">
        <v>30</v>
      </c>
      <c r="R507" s="289"/>
      <c r="S507" s="262">
        <v>5.0973928797569575E-4</v>
      </c>
      <c r="T507" s="265"/>
      <c r="U507" s="266">
        <v>1.3429240194444239E-2</v>
      </c>
      <c r="V507" s="269">
        <v>4.9760943096674684E-2</v>
      </c>
    </row>
    <row r="508" spans="2:22" x14ac:dyDescent="0.2">
      <c r="B508" s="370"/>
      <c r="C508" s="371" t="s">
        <v>533</v>
      </c>
      <c r="D508" s="262">
        <v>-3.4009888929696606E-2</v>
      </c>
      <c r="E508" s="88"/>
      <c r="F508" s="535">
        <v>2.201934634928298E-2</v>
      </c>
      <c r="G508" s="264">
        <v>-4.1947326324783138E-2</v>
      </c>
      <c r="H508" s="100"/>
      <c r="I508" s="262">
        <v>-3.1919749074274403E-2</v>
      </c>
      <c r="J508" s="265"/>
      <c r="K508" s="266">
        <v>3.4983881726644073E-2</v>
      </c>
      <c r="L508" s="269">
        <v>1.0097504511922059E-2</v>
      </c>
      <c r="M508" s="142"/>
      <c r="N508" s="262">
        <v>-4.9674683057700661E-2</v>
      </c>
      <c r="O508" s="265"/>
      <c r="P508" s="266">
        <v>3.6735724286866403E-2</v>
      </c>
      <c r="Q508" s="566">
        <v>-4.5017250661024695E-2</v>
      </c>
      <c r="R508" s="289"/>
      <c r="S508" s="262">
        <v>-5.9014563176596428E-3</v>
      </c>
      <c r="T508" s="265"/>
      <c r="U508" s="266">
        <v>8.0171727796086809E-3</v>
      </c>
      <c r="V508" s="269">
        <v>7.0065321441672461E-3</v>
      </c>
    </row>
    <row r="509" spans="2:22" x14ac:dyDescent="0.2">
      <c r="B509" s="370"/>
      <c r="C509" s="371" t="s">
        <v>534</v>
      </c>
      <c r="D509" s="262" t="s">
        <v>30</v>
      </c>
      <c r="E509" s="88"/>
      <c r="F509" s="535" t="s">
        <v>30</v>
      </c>
      <c r="G509" s="264" t="s">
        <v>30</v>
      </c>
      <c r="H509" s="100"/>
      <c r="I509" s="262" t="s">
        <v>30</v>
      </c>
      <c r="J509" s="88"/>
      <c r="K509" s="535" t="s">
        <v>30</v>
      </c>
      <c r="L509" s="264" t="s">
        <v>30</v>
      </c>
      <c r="M509" s="142"/>
      <c r="N509" s="262" t="s">
        <v>30</v>
      </c>
      <c r="O509" s="88"/>
      <c r="P509" s="535" t="s">
        <v>30</v>
      </c>
      <c r="Q509" s="264" t="s">
        <v>30</v>
      </c>
      <c r="R509" s="289"/>
      <c r="S509" s="262">
        <v>-6.0349213326822237E-4</v>
      </c>
      <c r="T509" s="265"/>
      <c r="U509" s="266">
        <v>9.7483981767037447E-4</v>
      </c>
      <c r="V509" s="269">
        <v>1.0857848417006372E-2</v>
      </c>
    </row>
    <row r="510" spans="2:22" x14ac:dyDescent="0.2">
      <c r="B510" s="615"/>
      <c r="C510" s="616" t="s">
        <v>535</v>
      </c>
      <c r="D510" s="262" t="s">
        <v>30</v>
      </c>
      <c r="E510" s="88"/>
      <c r="F510" s="535" t="s">
        <v>30</v>
      </c>
      <c r="G510" s="264" t="s">
        <v>30</v>
      </c>
      <c r="H510" s="100"/>
      <c r="I510" s="262" t="s">
        <v>30</v>
      </c>
      <c r="J510" s="88"/>
      <c r="K510" s="535" t="s">
        <v>30</v>
      </c>
      <c r="L510" s="264" t="s">
        <v>30</v>
      </c>
      <c r="M510" s="142"/>
      <c r="N510" s="262" t="s">
        <v>30</v>
      </c>
      <c r="O510" s="88"/>
      <c r="P510" s="535" t="s">
        <v>30</v>
      </c>
      <c r="Q510" s="264" t="s">
        <v>30</v>
      </c>
      <c r="R510" s="289"/>
      <c r="S510" s="262">
        <v>-1.5407106522457273E-3</v>
      </c>
      <c r="T510" s="265"/>
      <c r="U510" s="266">
        <v>8.9509185271170874E-4</v>
      </c>
      <c r="V510" s="269">
        <v>-1.2204808509128131E-2</v>
      </c>
    </row>
    <row r="511" spans="2:22" x14ac:dyDescent="0.2">
      <c r="B511" s="369" t="s">
        <v>86</v>
      </c>
      <c r="C511" s="252" t="s">
        <v>515</v>
      </c>
      <c r="D511" s="253">
        <v>-3.3261851243713531E-2</v>
      </c>
      <c r="E511" s="87"/>
      <c r="F511" s="534">
        <v>4.8978092976373816E-2</v>
      </c>
      <c r="G511" s="255">
        <v>5.3988967365214996E-2</v>
      </c>
      <c r="H511" s="100"/>
      <c r="I511" s="253" t="s">
        <v>30</v>
      </c>
      <c r="J511" s="87"/>
      <c r="K511" s="534" t="s">
        <v>30</v>
      </c>
      <c r="L511" s="255" t="s">
        <v>30</v>
      </c>
      <c r="M511" s="142"/>
      <c r="N511" s="253" t="s">
        <v>30</v>
      </c>
      <c r="O511" s="87"/>
      <c r="P511" s="534" t="s">
        <v>30</v>
      </c>
      <c r="Q511" s="255" t="s">
        <v>30</v>
      </c>
      <c r="R511" s="289"/>
      <c r="S511" s="253">
        <v>-5.5254033066835543E-3</v>
      </c>
      <c r="T511" s="256"/>
      <c r="U511" s="257">
        <v>7.16680382577783E-3</v>
      </c>
      <c r="V511" s="285">
        <v>6.2889288825614328E-3</v>
      </c>
    </row>
    <row r="512" spans="2:22" x14ac:dyDescent="0.2">
      <c r="B512" s="580"/>
      <c r="C512" s="582" t="s">
        <v>516</v>
      </c>
      <c r="D512" s="262" t="s">
        <v>30</v>
      </c>
      <c r="E512" s="88"/>
      <c r="F512" s="535" t="s">
        <v>30</v>
      </c>
      <c r="G512" s="264" t="s">
        <v>30</v>
      </c>
      <c r="H512" s="100"/>
      <c r="I512" s="262" t="s">
        <v>30</v>
      </c>
      <c r="J512" s="88"/>
      <c r="K512" s="535" t="s">
        <v>30</v>
      </c>
      <c r="L512" s="264" t="s">
        <v>30</v>
      </c>
      <c r="M512" s="142"/>
      <c r="N512" s="262" t="s">
        <v>30</v>
      </c>
      <c r="O512" s="88"/>
      <c r="P512" s="535" t="s">
        <v>30</v>
      </c>
      <c r="Q512" s="264" t="s">
        <v>30</v>
      </c>
      <c r="R512" s="289"/>
      <c r="S512" s="262">
        <v>-1.7899368352837729E-3</v>
      </c>
      <c r="T512" s="265"/>
      <c r="U512" s="266">
        <v>4.8635199981326028E-3</v>
      </c>
      <c r="V512" s="269">
        <v>2.2463259812904111E-2</v>
      </c>
    </row>
    <row r="513" spans="2:22" x14ac:dyDescent="0.2">
      <c r="B513" s="370"/>
      <c r="C513" s="371" t="s">
        <v>517</v>
      </c>
      <c r="D513" s="262">
        <v>-0.10223936676755825</v>
      </c>
      <c r="E513" s="88"/>
      <c r="F513" s="535">
        <v>6.0611448432890055E-2</v>
      </c>
      <c r="G513" s="264">
        <v>-6.4249615062821036E-2</v>
      </c>
      <c r="H513" s="100"/>
      <c r="I513" s="262">
        <v>-7.7326667540630029E-2</v>
      </c>
      <c r="J513" s="265"/>
      <c r="K513" s="266">
        <v>9.3742733478733103E-2</v>
      </c>
      <c r="L513" s="269">
        <v>2.41294833522499E-2</v>
      </c>
      <c r="M513" s="142"/>
      <c r="N513" s="262">
        <v>-0.146174176338708</v>
      </c>
      <c r="O513" s="265"/>
      <c r="P513" s="266">
        <v>8.8576913118907433E-2</v>
      </c>
      <c r="Q513" s="566">
        <v>-8.768361864182983E-2</v>
      </c>
      <c r="R513" s="289"/>
      <c r="S513" s="262">
        <v>-1.6108465809902842E-2</v>
      </c>
      <c r="T513" s="265"/>
      <c r="U513" s="266">
        <v>1.6555186862873564E-2</v>
      </c>
      <c r="V513" s="269">
        <v>6.6508145288575601E-4</v>
      </c>
    </row>
    <row r="514" spans="2:22" x14ac:dyDescent="0.2">
      <c r="B514" s="370"/>
      <c r="C514" s="371" t="s">
        <v>518</v>
      </c>
      <c r="D514" s="262" t="s">
        <v>30</v>
      </c>
      <c r="E514" s="88"/>
      <c r="F514" s="535" t="s">
        <v>30</v>
      </c>
      <c r="G514" s="264" t="s">
        <v>30</v>
      </c>
      <c r="H514" s="100"/>
      <c r="I514" s="262">
        <v>-2.0307467619442809E-2</v>
      </c>
      <c r="J514" s="265"/>
      <c r="K514" s="266">
        <v>3.772969036734454E-2</v>
      </c>
      <c r="L514" s="269">
        <v>8.9158556109769208E-2</v>
      </c>
      <c r="M514" s="142"/>
      <c r="N514" s="262" t="s">
        <v>30</v>
      </c>
      <c r="O514" s="88"/>
      <c r="P514" s="535" t="s">
        <v>30</v>
      </c>
      <c r="Q514" s="264" t="s">
        <v>30</v>
      </c>
      <c r="R514" s="289"/>
      <c r="S514" s="262">
        <v>-2.3136434336850286E-3</v>
      </c>
      <c r="T514" s="265"/>
      <c r="U514" s="266">
        <v>5.2140054333961244E-3</v>
      </c>
      <c r="V514" s="269">
        <v>1.8735938773280326E-2</v>
      </c>
    </row>
    <row r="515" spans="2:22" x14ac:dyDescent="0.2">
      <c r="B515" s="580"/>
      <c r="C515" s="582" t="s">
        <v>519</v>
      </c>
      <c r="D515" s="262" t="s">
        <v>30</v>
      </c>
      <c r="E515" s="88"/>
      <c r="F515" s="535" t="s">
        <v>30</v>
      </c>
      <c r="G515" s="264" t="s">
        <v>30</v>
      </c>
      <c r="H515" s="100"/>
      <c r="I515" s="262">
        <v>-2.1818552500874246E-2</v>
      </c>
      <c r="J515" s="265"/>
      <c r="K515" s="266">
        <v>6.7793731559059198E-2</v>
      </c>
      <c r="L515" s="269">
        <v>0.15498411896109901</v>
      </c>
      <c r="M515" s="142"/>
      <c r="N515" s="262" t="s">
        <v>30</v>
      </c>
      <c r="O515" s="88"/>
      <c r="P515" s="535" t="s">
        <v>30</v>
      </c>
      <c r="Q515" s="264" t="s">
        <v>30</v>
      </c>
      <c r="R515" s="289"/>
      <c r="S515" s="262">
        <v>-6.1679720354356447E-3</v>
      </c>
      <c r="T515" s="265"/>
      <c r="U515" s="266">
        <v>3.7695517759644172E-3</v>
      </c>
      <c r="V515" s="269">
        <v>-1.1737081520478585E-2</v>
      </c>
    </row>
    <row r="516" spans="2:22" x14ac:dyDescent="0.2">
      <c r="B516" s="370"/>
      <c r="C516" s="371" t="s">
        <v>520</v>
      </c>
      <c r="D516" s="262">
        <v>-0.1057581009658851</v>
      </c>
      <c r="E516" s="88"/>
      <c r="F516" s="535">
        <v>4.245443834456554E-2</v>
      </c>
      <c r="G516" s="264">
        <v>-0.10395816622190769</v>
      </c>
      <c r="H516" s="100"/>
      <c r="I516" s="262">
        <v>-0.11344554745992574</v>
      </c>
      <c r="J516" s="265"/>
      <c r="K516" s="266">
        <v>3.8343599042024654E-3</v>
      </c>
      <c r="L516" s="269">
        <v>-0.19678118078412649</v>
      </c>
      <c r="M516" s="142"/>
      <c r="N516" s="262">
        <v>-6.4009889324216557E-2</v>
      </c>
      <c r="O516" s="265"/>
      <c r="P516" s="266">
        <v>0.12326282103844802</v>
      </c>
      <c r="Q516" s="566">
        <v>0.1140254198469684</v>
      </c>
      <c r="R516" s="289"/>
      <c r="S516" s="262">
        <v>-9.1160415223734796E-3</v>
      </c>
      <c r="T516" s="265"/>
      <c r="U516" s="266">
        <v>2.206144830220123E-2</v>
      </c>
      <c r="V516" s="269">
        <v>2.0191736334560128E-2</v>
      </c>
    </row>
    <row r="517" spans="2:22" x14ac:dyDescent="0.2">
      <c r="B517" s="370"/>
      <c r="C517" s="371" t="s">
        <v>521</v>
      </c>
      <c r="D517" s="262">
        <v>-0.13192355830810315</v>
      </c>
      <c r="E517" s="88"/>
      <c r="F517" s="535">
        <v>-3.1409942961367898E-3</v>
      </c>
      <c r="G517" s="264">
        <v>-0.22886627895248113</v>
      </c>
      <c r="H517" s="100"/>
      <c r="I517" s="262">
        <v>-0.12425688330573031</v>
      </c>
      <c r="J517" s="265"/>
      <c r="K517" s="266">
        <v>-6.9509955351372207E-3</v>
      </c>
      <c r="L517" s="269">
        <v>-0.22971328125341778</v>
      </c>
      <c r="M517" s="142"/>
      <c r="N517" s="262">
        <v>-8.0020764615207268E-2</v>
      </c>
      <c r="O517" s="265"/>
      <c r="P517" s="266">
        <v>9.1823780161183421E-2</v>
      </c>
      <c r="Q517" s="566">
        <v>2.4650910284648261E-2</v>
      </c>
      <c r="R517" s="289"/>
      <c r="S517" s="262">
        <v>-8.3949001319805101E-3</v>
      </c>
      <c r="T517" s="265"/>
      <c r="U517" s="266">
        <v>2.4054589441329061E-2</v>
      </c>
      <c r="V517" s="269">
        <v>2.3467889379088554E-2</v>
      </c>
    </row>
    <row r="518" spans="2:22" x14ac:dyDescent="0.2">
      <c r="B518" s="580"/>
      <c r="C518" s="582" t="s">
        <v>522</v>
      </c>
      <c r="D518" s="262">
        <v>-2.907476939224625E-2</v>
      </c>
      <c r="E518" s="88"/>
      <c r="F518" s="535">
        <v>0.15135964564675614</v>
      </c>
      <c r="G518" s="264">
        <v>0.19694737550149002</v>
      </c>
      <c r="H518" s="100"/>
      <c r="I518" s="262">
        <v>-2.277187787397808E-2</v>
      </c>
      <c r="J518" s="265"/>
      <c r="K518" s="266">
        <v>0.14962680345153076</v>
      </c>
      <c r="L518" s="269">
        <v>0.20400834417313085</v>
      </c>
      <c r="M518" s="142"/>
      <c r="N518" s="262">
        <v>-0.12617848945483923</v>
      </c>
      <c r="O518" s="265"/>
      <c r="P518" s="266">
        <v>0.12298637463602917</v>
      </c>
      <c r="Q518" s="566">
        <v>-4.5912913593887834E-3</v>
      </c>
      <c r="R518" s="289"/>
      <c r="S518" s="262">
        <v>-1.2377679457019109E-2</v>
      </c>
      <c r="T518" s="265"/>
      <c r="U518" s="266">
        <v>1.3755613961251845E-2</v>
      </c>
      <c r="V518" s="269">
        <v>2.5641122104392336E-3</v>
      </c>
    </row>
    <row r="519" spans="2:22" x14ac:dyDescent="0.2">
      <c r="B519" s="370"/>
      <c r="C519" s="371" t="s">
        <v>523</v>
      </c>
      <c r="D519" s="262" t="s">
        <v>30</v>
      </c>
      <c r="E519" s="88"/>
      <c r="F519" s="535" t="s">
        <v>30</v>
      </c>
      <c r="G519" s="264" t="s">
        <v>30</v>
      </c>
      <c r="H519" s="100"/>
      <c r="I519" s="262" t="s">
        <v>30</v>
      </c>
      <c r="J519" s="88"/>
      <c r="K519" s="535" t="s">
        <v>30</v>
      </c>
      <c r="L519" s="264" t="s">
        <v>30</v>
      </c>
      <c r="M519" s="142"/>
      <c r="N519" s="262" t="s">
        <v>30</v>
      </c>
      <c r="O519" s="88"/>
      <c r="P519" s="535" t="s">
        <v>30</v>
      </c>
      <c r="Q519" s="264" t="s">
        <v>30</v>
      </c>
      <c r="R519" s="289"/>
      <c r="S519" s="262">
        <v>-1.1848146671014711E-2</v>
      </c>
      <c r="T519" s="265"/>
      <c r="U519" s="266">
        <v>4.1602817940385919E-3</v>
      </c>
      <c r="V519" s="269">
        <v>-2.3354572598008914E-2</v>
      </c>
    </row>
    <row r="520" spans="2:22" x14ac:dyDescent="0.2">
      <c r="B520" s="370"/>
      <c r="C520" s="371" t="s">
        <v>524</v>
      </c>
      <c r="D520" s="262">
        <v>-6.3716088532151965E-2</v>
      </c>
      <c r="E520" s="88"/>
      <c r="F520" s="535">
        <v>2.6885985116078853E-2</v>
      </c>
      <c r="G520" s="264">
        <v>-9.4104446982302831E-2</v>
      </c>
      <c r="H520" s="100"/>
      <c r="I520" s="262">
        <v>-5.413290593051235E-2</v>
      </c>
      <c r="J520" s="265"/>
      <c r="K520" s="266">
        <v>5.232584963099985E-2</v>
      </c>
      <c r="L520" s="269">
        <v>-4.1979678220253865E-3</v>
      </c>
      <c r="M520" s="142"/>
      <c r="N520" s="262">
        <v>-8.6790872167322106E-2</v>
      </c>
      <c r="O520" s="265"/>
      <c r="P520" s="266">
        <v>5.1841538511714483E-2</v>
      </c>
      <c r="Q520" s="566">
        <v>-8.9797872164002646E-2</v>
      </c>
      <c r="R520" s="289"/>
      <c r="S520" s="262">
        <v>-1.0477581799151047E-2</v>
      </c>
      <c r="T520" s="265"/>
      <c r="U520" s="266">
        <v>1.0551295260104034E-2</v>
      </c>
      <c r="V520" s="269">
        <v>1.704645009108704E-4</v>
      </c>
    </row>
    <row r="521" spans="2:22" x14ac:dyDescent="0.2">
      <c r="B521" s="370"/>
      <c r="C521" s="371" t="s">
        <v>525</v>
      </c>
      <c r="D521" s="262">
        <v>-6.4889020530059641E-2</v>
      </c>
      <c r="E521" s="88"/>
      <c r="F521" s="535">
        <v>-1.0063578971132425E-2</v>
      </c>
      <c r="G521" s="264">
        <v>-0.22373471716547008</v>
      </c>
      <c r="H521" s="100"/>
      <c r="I521" s="262">
        <v>-5.9349513755937354E-2</v>
      </c>
      <c r="J521" s="265"/>
      <c r="K521" s="266">
        <v>3.867910180493813E-2</v>
      </c>
      <c r="L521" s="269">
        <v>-4.9576682576986539E-2</v>
      </c>
      <c r="M521" s="142"/>
      <c r="N521" s="262">
        <v>-8.5118757866259748E-2</v>
      </c>
      <c r="O521" s="265"/>
      <c r="P521" s="266">
        <v>2.5383553094951772E-2</v>
      </c>
      <c r="Q521" s="566">
        <v>-0.1904703215527114</v>
      </c>
      <c r="R521" s="289"/>
      <c r="S521" s="262">
        <v>-1.3261183645783802E-2</v>
      </c>
      <c r="T521" s="265"/>
      <c r="U521" s="266">
        <v>7.8081664246686718E-3</v>
      </c>
      <c r="V521" s="269">
        <v>-1.2586168800842941E-2</v>
      </c>
    </row>
    <row r="522" spans="2:22" x14ac:dyDescent="0.2">
      <c r="B522" s="370"/>
      <c r="C522" s="371" t="s">
        <v>526</v>
      </c>
      <c r="D522" s="262" t="s">
        <v>30</v>
      </c>
      <c r="E522" s="88"/>
      <c r="F522" s="535" t="s">
        <v>30</v>
      </c>
      <c r="G522" s="264" t="s">
        <v>30</v>
      </c>
      <c r="H522" s="100"/>
      <c r="I522" s="262" t="s">
        <v>30</v>
      </c>
      <c r="J522" s="88"/>
      <c r="K522" s="535" t="s">
        <v>30</v>
      </c>
      <c r="L522" s="264" t="s">
        <v>30</v>
      </c>
      <c r="M522" s="142"/>
      <c r="N522" s="262" t="s">
        <v>30</v>
      </c>
      <c r="O522" s="88"/>
      <c r="P522" s="535" t="s">
        <v>30</v>
      </c>
      <c r="Q522" s="264" t="s">
        <v>30</v>
      </c>
      <c r="R522" s="289"/>
      <c r="S522" s="262">
        <v>-6.8485266055586967E-3</v>
      </c>
      <c r="T522" s="265"/>
      <c r="U522" s="266">
        <v>3.5266543933268604E-3</v>
      </c>
      <c r="V522" s="269">
        <v>-1.5570511063448835E-2</v>
      </c>
    </row>
    <row r="523" spans="2:22" x14ac:dyDescent="0.2">
      <c r="B523" s="370"/>
      <c r="C523" s="371" t="s">
        <v>527</v>
      </c>
      <c r="D523" s="262">
        <v>-9.2839199383710824E-2</v>
      </c>
      <c r="E523" s="88"/>
      <c r="F523" s="535">
        <v>1.6887853277532026E-2</v>
      </c>
      <c r="G523" s="264">
        <v>-0.15486658379338067</v>
      </c>
      <c r="H523" s="100"/>
      <c r="I523" s="262">
        <v>-8.4866647682541513E-2</v>
      </c>
      <c r="J523" s="265"/>
      <c r="K523" s="266">
        <v>3.7595288830185432E-2</v>
      </c>
      <c r="L523" s="269">
        <v>-8.907915562764096E-2</v>
      </c>
      <c r="M523" s="142"/>
      <c r="N523" s="262">
        <v>-0.10021419764965997</v>
      </c>
      <c r="O523" s="265"/>
      <c r="P523" s="266">
        <v>6.2472737014779629E-2</v>
      </c>
      <c r="Q523" s="566">
        <v>-8.2758418339065137E-2</v>
      </c>
      <c r="R523" s="289"/>
      <c r="S523" s="262">
        <v>-1.8159253939561748E-2</v>
      </c>
      <c r="T523" s="265"/>
      <c r="U523" s="266">
        <v>9.0977805585041333E-3</v>
      </c>
      <c r="V523" s="269">
        <v>-1.6166933056722919E-2</v>
      </c>
    </row>
    <row r="524" spans="2:22" x14ac:dyDescent="0.2">
      <c r="B524" s="370"/>
      <c r="C524" s="371" t="s">
        <v>528</v>
      </c>
      <c r="D524" s="262">
        <v>-5.3940509617165386E-2</v>
      </c>
      <c r="E524" s="88"/>
      <c r="F524" s="535">
        <v>6.9135315084549578E-2</v>
      </c>
      <c r="G524" s="264">
        <v>3.3217139002754782E-2</v>
      </c>
      <c r="H524" s="100"/>
      <c r="I524" s="262">
        <v>-3.918079110579939E-2</v>
      </c>
      <c r="J524" s="265"/>
      <c r="K524" s="266">
        <v>8.5202769049934804E-2</v>
      </c>
      <c r="L524" s="269">
        <v>0.10006044744670557</v>
      </c>
      <c r="M524" s="142"/>
      <c r="N524" s="262">
        <v>-9.5679513731554311E-2</v>
      </c>
      <c r="O524" s="265"/>
      <c r="P524" s="266">
        <v>7.8708109384644759E-2</v>
      </c>
      <c r="Q524" s="566">
        <v>-3.481874513767344E-2</v>
      </c>
      <c r="R524" s="289"/>
      <c r="S524" s="262">
        <v>-3.4795636178430404E-3</v>
      </c>
      <c r="T524" s="265"/>
      <c r="U524" s="266">
        <v>1.7335331747684694E-2</v>
      </c>
      <c r="V524" s="269">
        <v>3.2370383387859587E-2</v>
      </c>
    </row>
    <row r="525" spans="2:22" x14ac:dyDescent="0.2">
      <c r="B525" s="370"/>
      <c r="C525" s="371" t="s">
        <v>529</v>
      </c>
      <c r="D525" s="262">
        <v>-3.3961574986549482E-2</v>
      </c>
      <c r="E525" s="88"/>
      <c r="F525" s="535">
        <v>0.11512748266527636</v>
      </c>
      <c r="G525" s="264">
        <v>0.15954453913009656</v>
      </c>
      <c r="H525" s="100"/>
      <c r="I525" s="262">
        <v>-4.4366227958045075E-2</v>
      </c>
      <c r="J525" s="265"/>
      <c r="K525" s="266">
        <v>9.2902974696855545E-2</v>
      </c>
      <c r="L525" s="269">
        <v>9.4196864680039044E-2</v>
      </c>
      <c r="M525" s="142"/>
      <c r="N525" s="262">
        <v>-9.4620741848347706E-2</v>
      </c>
      <c r="O525" s="265"/>
      <c r="P525" s="266">
        <v>0.10765395587554574</v>
      </c>
      <c r="Q525" s="566">
        <v>2.3117577893516705E-2</v>
      </c>
      <c r="R525" s="289"/>
      <c r="S525" s="262">
        <v>-2.0846715014908979E-2</v>
      </c>
      <c r="T525" s="265"/>
      <c r="U525" s="266">
        <v>1.2507681021906043E-3</v>
      </c>
      <c r="V525" s="269">
        <v>-4.3126216754107015E-2</v>
      </c>
    </row>
    <row r="526" spans="2:22" x14ac:dyDescent="0.2">
      <c r="B526" s="370"/>
      <c r="C526" s="371" t="s">
        <v>530</v>
      </c>
      <c r="D526" s="262">
        <v>-5.0476711449776598E-2</v>
      </c>
      <c r="E526" s="88"/>
      <c r="F526" s="535">
        <v>9.6957719001132106E-2</v>
      </c>
      <c r="G526" s="264">
        <v>8.7691021153694843E-2</v>
      </c>
      <c r="H526" s="100"/>
      <c r="I526" s="262">
        <v>-4.216239368335982E-2</v>
      </c>
      <c r="J526" s="265"/>
      <c r="K526" s="266">
        <v>0.1035729120730116</v>
      </c>
      <c r="L526" s="269">
        <v>0.11310903042476353</v>
      </c>
      <c r="M526" s="142"/>
      <c r="N526" s="262">
        <v>-0.11129946871452268</v>
      </c>
      <c r="O526" s="265"/>
      <c r="P526" s="266">
        <v>9.5404678171748303E-2</v>
      </c>
      <c r="Q526" s="566">
        <v>-2.753053933704655E-2</v>
      </c>
      <c r="R526" s="289"/>
      <c r="S526" s="262">
        <v>-1.2453869758473379E-2</v>
      </c>
      <c r="T526" s="265"/>
      <c r="U526" s="266">
        <v>1.1488590053995279E-2</v>
      </c>
      <c r="V526" s="269">
        <v>-1.9605968470421489E-3</v>
      </c>
    </row>
    <row r="527" spans="2:22" x14ac:dyDescent="0.2">
      <c r="B527" s="370"/>
      <c r="C527" s="371" t="s">
        <v>531</v>
      </c>
      <c r="D527" s="262">
        <v>-2.9599393746293876E-2</v>
      </c>
      <c r="E527" s="88"/>
      <c r="F527" s="535">
        <v>0.14432390800757855</v>
      </c>
      <c r="G527" s="264">
        <v>0.19249236195873368</v>
      </c>
      <c r="H527" s="100"/>
      <c r="I527" s="262">
        <v>-4.5300584171546213E-2</v>
      </c>
      <c r="J527" s="265"/>
      <c r="K527" s="266">
        <v>0.10814772892863579</v>
      </c>
      <c r="L527" s="269">
        <v>0.10900723824151809</v>
      </c>
      <c r="M527" s="142"/>
      <c r="N527" s="262">
        <v>-9.5031281911388224E-2</v>
      </c>
      <c r="O527" s="265"/>
      <c r="P527" s="266">
        <v>0.13649714036148186</v>
      </c>
      <c r="Q527" s="566">
        <v>6.4336139759992944E-2</v>
      </c>
      <c r="R527" s="289"/>
      <c r="S527" s="262">
        <v>-1.7891825755198938E-2</v>
      </c>
      <c r="T527" s="265"/>
      <c r="U527" s="266">
        <v>7.4803147010975082E-3</v>
      </c>
      <c r="V527" s="269">
        <v>-1.9955636980888924E-2</v>
      </c>
    </row>
    <row r="528" spans="2:22" x14ac:dyDescent="0.2">
      <c r="B528" s="370"/>
      <c r="C528" s="371" t="s">
        <v>532</v>
      </c>
      <c r="D528" s="262">
        <v>-2.8533026983611563E-2</v>
      </c>
      <c r="E528" s="88"/>
      <c r="F528" s="535">
        <v>7.9701186619927478E-2</v>
      </c>
      <c r="G528" s="264">
        <v>0.14429512399061004</v>
      </c>
      <c r="H528" s="100"/>
      <c r="I528" s="262" t="s">
        <v>30</v>
      </c>
      <c r="J528" s="88"/>
      <c r="K528" s="535" t="s">
        <v>30</v>
      </c>
      <c r="L528" s="264" t="s">
        <v>30</v>
      </c>
      <c r="M528" s="142"/>
      <c r="N528" s="262" t="s">
        <v>30</v>
      </c>
      <c r="O528" s="88"/>
      <c r="P528" s="535" t="s">
        <v>30</v>
      </c>
      <c r="Q528" s="264" t="s">
        <v>30</v>
      </c>
      <c r="R528" s="289"/>
      <c r="S528" s="262">
        <v>-6.9688364149806939E-3</v>
      </c>
      <c r="T528" s="265"/>
      <c r="U528" s="266">
        <v>6.6339201337333792E-3</v>
      </c>
      <c r="V528" s="269">
        <v>-1.1973285498397314E-3</v>
      </c>
    </row>
    <row r="529" spans="2:22" x14ac:dyDescent="0.2">
      <c r="B529" s="370"/>
      <c r="C529" s="371" t="s">
        <v>533</v>
      </c>
      <c r="D529" s="262">
        <v>-3.6478559613965143E-2</v>
      </c>
      <c r="E529" s="88"/>
      <c r="F529" s="535">
        <v>5.3484426616218682E-2</v>
      </c>
      <c r="G529" s="264">
        <v>5.2930498609028528E-2</v>
      </c>
      <c r="H529" s="100"/>
      <c r="I529" s="262" t="s">
        <v>30</v>
      </c>
      <c r="J529" s="88"/>
      <c r="K529" s="535" t="s">
        <v>30</v>
      </c>
      <c r="L529" s="264" t="s">
        <v>30</v>
      </c>
      <c r="M529" s="142"/>
      <c r="N529" s="262" t="s">
        <v>30</v>
      </c>
      <c r="O529" s="88"/>
      <c r="P529" s="535" t="s">
        <v>30</v>
      </c>
      <c r="Q529" s="264" t="s">
        <v>30</v>
      </c>
      <c r="R529" s="289"/>
      <c r="S529" s="262">
        <v>-2.9593802515240101E-3</v>
      </c>
      <c r="T529" s="265"/>
      <c r="U529" s="266">
        <v>1.0763293047394578E-2</v>
      </c>
      <c r="V529" s="269">
        <v>2.7654175270427555E-2</v>
      </c>
    </row>
    <row r="530" spans="2:22" x14ac:dyDescent="0.2">
      <c r="B530" s="370"/>
      <c r="C530" s="371" t="s">
        <v>534</v>
      </c>
      <c r="D530" s="262" t="s">
        <v>30</v>
      </c>
      <c r="E530" s="88"/>
      <c r="F530" s="535" t="s">
        <v>30</v>
      </c>
      <c r="G530" s="264" t="s">
        <v>30</v>
      </c>
      <c r="H530" s="100"/>
      <c r="I530" s="262" t="s">
        <v>30</v>
      </c>
      <c r="J530" s="88"/>
      <c r="K530" s="535" t="s">
        <v>30</v>
      </c>
      <c r="L530" s="264" t="s">
        <v>30</v>
      </c>
      <c r="M530" s="142"/>
      <c r="N530" s="262" t="s">
        <v>30</v>
      </c>
      <c r="O530" s="88"/>
      <c r="P530" s="535" t="s">
        <v>30</v>
      </c>
      <c r="Q530" s="264" t="s">
        <v>30</v>
      </c>
      <c r="R530" s="289"/>
      <c r="S530" s="262">
        <v>-3.1016415878901199E-3</v>
      </c>
      <c r="T530" s="265"/>
      <c r="U530" s="266">
        <v>1.6154063412913084E-3</v>
      </c>
      <c r="V530" s="269">
        <v>-1.5323139684530456E-2</v>
      </c>
    </row>
    <row r="531" spans="2:22" x14ac:dyDescent="0.2">
      <c r="B531" s="615"/>
      <c r="C531" s="616" t="s">
        <v>535</v>
      </c>
      <c r="D531" s="262" t="s">
        <v>30</v>
      </c>
      <c r="E531" s="88"/>
      <c r="F531" s="535" t="s">
        <v>30</v>
      </c>
      <c r="G531" s="264" t="s">
        <v>30</v>
      </c>
      <c r="H531" s="100"/>
      <c r="I531" s="271" t="s">
        <v>30</v>
      </c>
      <c r="J531" s="90"/>
      <c r="K531" s="536" t="s">
        <v>30</v>
      </c>
      <c r="L531" s="273" t="s">
        <v>30</v>
      </c>
      <c r="M531" s="142"/>
      <c r="N531" s="271" t="s">
        <v>30</v>
      </c>
      <c r="O531" s="90"/>
      <c r="P531" s="536" t="s">
        <v>30</v>
      </c>
      <c r="Q531" s="273" t="s">
        <v>30</v>
      </c>
      <c r="R531" s="289"/>
      <c r="S531" s="262">
        <v>-1.7404554623226443E-3</v>
      </c>
      <c r="T531" s="265"/>
      <c r="U531" s="266">
        <v>2.6785008976190146E-3</v>
      </c>
      <c r="V531" s="269">
        <v>1.0322571094311171E-2</v>
      </c>
    </row>
    <row r="532" spans="2:22" x14ac:dyDescent="0.2">
      <c r="B532" s="369" t="s">
        <v>87</v>
      </c>
      <c r="C532" s="252" t="s">
        <v>515</v>
      </c>
      <c r="D532" s="253" t="s">
        <v>30</v>
      </c>
      <c r="E532" s="87"/>
      <c r="F532" s="534" t="s">
        <v>30</v>
      </c>
      <c r="G532" s="255" t="s">
        <v>30</v>
      </c>
      <c r="H532" s="100"/>
      <c r="I532" s="262" t="s">
        <v>30</v>
      </c>
      <c r="J532" s="88"/>
      <c r="K532" s="535" t="s">
        <v>30</v>
      </c>
      <c r="L532" s="264" t="s">
        <v>30</v>
      </c>
      <c r="M532" s="142"/>
      <c r="N532" s="262" t="s">
        <v>30</v>
      </c>
      <c r="O532" s="88"/>
      <c r="P532" s="535" t="s">
        <v>30</v>
      </c>
      <c r="Q532" s="264" t="s">
        <v>30</v>
      </c>
      <c r="R532" s="289"/>
      <c r="S532" s="253">
        <v>-1.1493376090978323E-3</v>
      </c>
      <c r="T532" s="256"/>
      <c r="U532" s="257">
        <v>1.6986706493860729E-3</v>
      </c>
      <c r="V532" s="285">
        <v>7.9437808976612363E-3</v>
      </c>
    </row>
    <row r="533" spans="2:22" x14ac:dyDescent="0.2">
      <c r="B533" s="580"/>
      <c r="C533" s="582" t="s">
        <v>516</v>
      </c>
      <c r="D533" s="262" t="s">
        <v>30</v>
      </c>
      <c r="E533" s="88"/>
      <c r="F533" s="535" t="s">
        <v>30</v>
      </c>
      <c r="G533" s="264" t="s">
        <v>30</v>
      </c>
      <c r="H533" s="100"/>
      <c r="I533" s="262" t="s">
        <v>30</v>
      </c>
      <c r="J533" s="88"/>
      <c r="K533" s="535" t="s">
        <v>30</v>
      </c>
      <c r="L533" s="264" t="s">
        <v>30</v>
      </c>
      <c r="M533" s="142"/>
      <c r="N533" s="262" t="s">
        <v>30</v>
      </c>
      <c r="O533" s="88"/>
      <c r="P533" s="535" t="s">
        <v>30</v>
      </c>
      <c r="Q533" s="264" t="s">
        <v>30</v>
      </c>
      <c r="R533" s="289"/>
      <c r="S533" s="262">
        <v>-1.2693323145261336E-3</v>
      </c>
      <c r="T533" s="265"/>
      <c r="U533" s="266">
        <v>4.3432791700163086E-3</v>
      </c>
      <c r="V533" s="269">
        <v>2.2560473386685508E-2</v>
      </c>
    </row>
    <row r="534" spans="2:22" x14ac:dyDescent="0.2">
      <c r="B534" s="370"/>
      <c r="C534" s="371" t="s">
        <v>517</v>
      </c>
      <c r="D534" s="262" t="s">
        <v>30</v>
      </c>
      <c r="E534" s="88"/>
      <c r="F534" s="535" t="s">
        <v>30</v>
      </c>
      <c r="G534" s="264" t="s">
        <v>30</v>
      </c>
      <c r="H534" s="100"/>
      <c r="I534" s="262" t="s">
        <v>30</v>
      </c>
      <c r="J534" s="88"/>
      <c r="K534" s="535" t="s">
        <v>30</v>
      </c>
      <c r="L534" s="264" t="s">
        <v>30</v>
      </c>
      <c r="M534" s="142"/>
      <c r="N534" s="262" t="s">
        <v>30</v>
      </c>
      <c r="O534" s="88"/>
      <c r="P534" s="535" t="s">
        <v>30</v>
      </c>
      <c r="Q534" s="264" t="s">
        <v>30</v>
      </c>
      <c r="R534" s="289"/>
      <c r="S534" s="262">
        <v>-9.2891201910221231E-3</v>
      </c>
      <c r="T534" s="265"/>
      <c r="U534" s="266">
        <v>8.4468947127907916E-3</v>
      </c>
      <c r="V534" s="269">
        <v>-1.9548037534423087E-3</v>
      </c>
    </row>
    <row r="535" spans="2:22" x14ac:dyDescent="0.2">
      <c r="B535" s="370"/>
      <c r="C535" s="371" t="s">
        <v>518</v>
      </c>
      <c r="D535" s="262" t="s">
        <v>30</v>
      </c>
      <c r="E535" s="88"/>
      <c r="F535" s="535" t="s">
        <v>30</v>
      </c>
      <c r="G535" s="264" t="s">
        <v>30</v>
      </c>
      <c r="H535" s="100"/>
      <c r="I535" s="262" t="s">
        <v>30</v>
      </c>
      <c r="J535" s="88"/>
      <c r="K535" s="535" t="s">
        <v>30</v>
      </c>
      <c r="L535" s="264" t="s">
        <v>30</v>
      </c>
      <c r="M535" s="142"/>
      <c r="N535" s="262" t="s">
        <v>30</v>
      </c>
      <c r="O535" s="88"/>
      <c r="P535" s="535" t="s">
        <v>30</v>
      </c>
      <c r="Q535" s="264" t="s">
        <v>30</v>
      </c>
      <c r="R535" s="289"/>
      <c r="S535" s="262">
        <v>-2.4861308580487662E-3</v>
      </c>
      <c r="T535" s="265"/>
      <c r="U535" s="266">
        <v>2.2890954296048999E-3</v>
      </c>
      <c r="V535" s="269">
        <v>-1.698491642697439E-3</v>
      </c>
    </row>
    <row r="536" spans="2:22" x14ac:dyDescent="0.2">
      <c r="B536" s="580"/>
      <c r="C536" s="582" t="s">
        <v>519</v>
      </c>
      <c r="D536" s="262" t="s">
        <v>30</v>
      </c>
      <c r="E536" s="88"/>
      <c r="F536" s="535" t="s">
        <v>30</v>
      </c>
      <c r="G536" s="264" t="s">
        <v>30</v>
      </c>
      <c r="H536" s="100"/>
      <c r="I536" s="262" t="s">
        <v>30</v>
      </c>
      <c r="J536" s="88"/>
      <c r="K536" s="535" t="s">
        <v>30</v>
      </c>
      <c r="L536" s="264" t="s">
        <v>30</v>
      </c>
      <c r="M536" s="142"/>
      <c r="N536" s="262" t="s">
        <v>30</v>
      </c>
      <c r="O536" s="88"/>
      <c r="P536" s="535" t="s">
        <v>30</v>
      </c>
      <c r="Q536" s="264" t="s">
        <v>30</v>
      </c>
      <c r="R536" s="289"/>
      <c r="S536" s="262">
        <v>-3.9140974833274935E-3</v>
      </c>
      <c r="T536" s="265"/>
      <c r="U536" s="266">
        <v>1.830069404090715E-3</v>
      </c>
      <c r="V536" s="269">
        <v>-1.4929112443916811E-2</v>
      </c>
    </row>
    <row r="537" spans="2:22" x14ac:dyDescent="0.2">
      <c r="B537" s="370"/>
      <c r="C537" s="371" t="s">
        <v>520</v>
      </c>
      <c r="D537" s="262">
        <v>-0.13484081048904556</v>
      </c>
      <c r="E537" s="88"/>
      <c r="F537" s="535">
        <v>1.3984227378176242E-2</v>
      </c>
      <c r="G537" s="264">
        <v>-0.23173075094439335</v>
      </c>
      <c r="H537" s="100"/>
      <c r="I537" s="262">
        <v>-0.11342754475437936</v>
      </c>
      <c r="J537" s="265"/>
      <c r="K537" s="266">
        <v>3.6995489739992088E-2</v>
      </c>
      <c r="L537" s="269">
        <v>-0.14377641760873788</v>
      </c>
      <c r="M537" s="142"/>
      <c r="N537" s="262">
        <v>-0.1190510297406592</v>
      </c>
      <c r="O537" s="265"/>
      <c r="P537" s="266">
        <v>9.1884484323395577E-2</v>
      </c>
      <c r="Q537" s="566">
        <v>-6.1752168981799582E-2</v>
      </c>
      <c r="R537" s="289"/>
      <c r="S537" s="262">
        <v>-3.7409395375529383E-3</v>
      </c>
      <c r="T537" s="265"/>
      <c r="U537" s="266">
        <v>2.0998922216771375E-2</v>
      </c>
      <c r="V537" s="269">
        <v>2.8720737163709636E-2</v>
      </c>
    </row>
    <row r="538" spans="2:22" x14ac:dyDescent="0.2">
      <c r="B538" s="370"/>
      <c r="C538" s="371" t="s">
        <v>521</v>
      </c>
      <c r="D538" s="262" t="s">
        <v>30</v>
      </c>
      <c r="E538" s="88"/>
      <c r="F538" s="535" t="s">
        <v>30</v>
      </c>
      <c r="G538" s="264" t="s">
        <v>30</v>
      </c>
      <c r="H538" s="100"/>
      <c r="I538" s="262">
        <v>-0.12045911673051449</v>
      </c>
      <c r="J538" s="265"/>
      <c r="K538" s="266">
        <v>1.9723262351375503E-2</v>
      </c>
      <c r="L538" s="269">
        <v>-0.19229260033796883</v>
      </c>
      <c r="M538" s="142"/>
      <c r="N538" s="262" t="s">
        <v>30</v>
      </c>
      <c r="O538" s="88"/>
      <c r="P538" s="535" t="s">
        <v>30</v>
      </c>
      <c r="Q538" s="264" t="s">
        <v>30</v>
      </c>
      <c r="R538" s="289"/>
      <c r="S538" s="262">
        <v>-1.8214825789143643E-2</v>
      </c>
      <c r="T538" s="265"/>
      <c r="U538" s="266">
        <v>6.1494600879232614E-3</v>
      </c>
      <c r="V538" s="269">
        <v>-2.0383434347600812E-2</v>
      </c>
    </row>
    <row r="539" spans="2:22" x14ac:dyDescent="0.2">
      <c r="B539" s="580"/>
      <c r="C539" s="582" t="s">
        <v>522</v>
      </c>
      <c r="D539" s="262">
        <v>-9.2368580778061204E-2</v>
      </c>
      <c r="E539" s="88"/>
      <c r="F539" s="535">
        <v>0.11540389850838653</v>
      </c>
      <c r="G539" s="264">
        <v>4.1142889455070664E-2</v>
      </c>
      <c r="H539" s="100"/>
      <c r="I539" s="262">
        <v>-7.0916423817257324E-2</v>
      </c>
      <c r="J539" s="265"/>
      <c r="K539" s="266">
        <v>0.12925873931586618</v>
      </c>
      <c r="L539" s="269">
        <v>9.9867708404703909E-2</v>
      </c>
      <c r="M539" s="142"/>
      <c r="N539" s="262">
        <v>-0.16191809761518156</v>
      </c>
      <c r="O539" s="265"/>
      <c r="P539" s="266">
        <v>0.12686304487554473</v>
      </c>
      <c r="Q539" s="566">
        <v>-5.8377986504634348E-2</v>
      </c>
      <c r="R539" s="289"/>
      <c r="S539" s="262">
        <v>-1.1037840487480135E-2</v>
      </c>
      <c r="T539" s="265"/>
      <c r="U539" s="266">
        <v>1.1289785516126862E-2</v>
      </c>
      <c r="V539" s="269">
        <v>4.6451770605037611E-4</v>
      </c>
    </row>
    <row r="540" spans="2:22" x14ac:dyDescent="0.2">
      <c r="B540" s="370"/>
      <c r="C540" s="371" t="s">
        <v>523</v>
      </c>
      <c r="D540" s="262" t="s">
        <v>30</v>
      </c>
      <c r="E540" s="88"/>
      <c r="F540" s="535" t="s">
        <v>30</v>
      </c>
      <c r="G540" s="264" t="s">
        <v>30</v>
      </c>
      <c r="H540" s="100"/>
      <c r="I540" s="262" t="s">
        <v>30</v>
      </c>
      <c r="J540" s="88"/>
      <c r="K540" s="535" t="s">
        <v>30</v>
      </c>
      <c r="L540" s="264" t="s">
        <v>30</v>
      </c>
      <c r="M540" s="142"/>
      <c r="N540" s="262" t="s">
        <v>30</v>
      </c>
      <c r="O540" s="88"/>
      <c r="P540" s="535" t="s">
        <v>30</v>
      </c>
      <c r="Q540" s="264" t="s">
        <v>30</v>
      </c>
      <c r="R540" s="289"/>
      <c r="S540" s="262">
        <v>-6.4871849174396277E-3</v>
      </c>
      <c r="T540" s="265"/>
      <c r="U540" s="266">
        <v>1.1396920668922877E-2</v>
      </c>
      <c r="V540" s="269">
        <v>1.130234561333374E-2</v>
      </c>
    </row>
    <row r="541" spans="2:22" x14ac:dyDescent="0.2">
      <c r="B541" s="370"/>
      <c r="C541" s="371" t="s">
        <v>524</v>
      </c>
      <c r="D541" s="262">
        <v>-0.10542995416749622</v>
      </c>
      <c r="E541" s="88"/>
      <c r="F541" s="535">
        <v>8.291655938320143E-2</v>
      </c>
      <c r="G541" s="264">
        <v>-4.167949888880236E-2</v>
      </c>
      <c r="H541" s="100"/>
      <c r="I541" s="262">
        <v>-7.5234958371915503E-2</v>
      </c>
      <c r="J541" s="265"/>
      <c r="K541" s="266">
        <v>0.11870109735978733</v>
      </c>
      <c r="L541" s="269">
        <v>7.5777310335972417E-2</v>
      </c>
      <c r="M541" s="142"/>
      <c r="N541" s="262">
        <v>-0.16301111501028814</v>
      </c>
      <c r="O541" s="265"/>
      <c r="P541" s="266">
        <v>0.10737581800550822</v>
      </c>
      <c r="Q541" s="566">
        <v>-9.8547850891252481E-2</v>
      </c>
      <c r="R541" s="289"/>
      <c r="S541" s="262">
        <v>-6.1417419970177436E-3</v>
      </c>
      <c r="T541" s="265"/>
      <c r="U541" s="266">
        <v>1.6485978764404434E-2</v>
      </c>
      <c r="V541" s="269">
        <v>1.8821062428984566E-2</v>
      </c>
    </row>
    <row r="542" spans="2:22" x14ac:dyDescent="0.2">
      <c r="B542" s="370"/>
      <c r="C542" s="371" t="s">
        <v>525</v>
      </c>
      <c r="D542" s="262">
        <v>-9.233127279148505E-2</v>
      </c>
      <c r="E542" s="88"/>
      <c r="F542" s="535">
        <v>0.10922558390007674</v>
      </c>
      <c r="G542" s="264">
        <v>3.0908580669633427E-2</v>
      </c>
      <c r="H542" s="100"/>
      <c r="I542" s="262">
        <v>-9.4414302491866386E-2</v>
      </c>
      <c r="J542" s="265"/>
      <c r="K542" s="266">
        <v>5.2151519968875619E-2</v>
      </c>
      <c r="L542" s="269">
        <v>-8.5551492251419489E-2</v>
      </c>
      <c r="M542" s="142"/>
      <c r="N542" s="262">
        <v>-9.4030574270530437E-2</v>
      </c>
      <c r="O542" s="265"/>
      <c r="P542" s="266">
        <v>0.155453932210496</v>
      </c>
      <c r="Q542" s="566">
        <v>0.1204365768146962</v>
      </c>
      <c r="R542" s="289"/>
      <c r="S542" s="262">
        <v>-9.810913406358179E-3</v>
      </c>
      <c r="T542" s="265"/>
      <c r="U542" s="266">
        <v>1.2077177714741266E-2</v>
      </c>
      <c r="V542" s="269">
        <v>4.2623786844267616E-3</v>
      </c>
    </row>
    <row r="543" spans="2:22" x14ac:dyDescent="0.2">
      <c r="B543" s="370"/>
      <c r="C543" s="371" t="s">
        <v>526</v>
      </c>
      <c r="D543" s="262" t="s">
        <v>30</v>
      </c>
      <c r="E543" s="88"/>
      <c r="F543" s="535" t="s">
        <v>30</v>
      </c>
      <c r="G543" s="264" t="s">
        <v>30</v>
      </c>
      <c r="H543" s="100"/>
      <c r="I543" s="262">
        <v>-4.0151008043437394E-2</v>
      </c>
      <c r="J543" s="265"/>
      <c r="K543" s="266">
        <v>7.3647857575296502E-2</v>
      </c>
      <c r="L543" s="269">
        <v>0.10926171833892262</v>
      </c>
      <c r="M543" s="142"/>
      <c r="N543" s="262" t="s">
        <v>30</v>
      </c>
      <c r="O543" s="88"/>
      <c r="P543" s="535" t="s">
        <v>30</v>
      </c>
      <c r="Q543" s="264" t="s">
        <v>30</v>
      </c>
      <c r="R543" s="289"/>
      <c r="S543" s="262">
        <v>-2.5941924037650088E-3</v>
      </c>
      <c r="T543" s="265"/>
      <c r="U543" s="266">
        <v>8.0983281222370487E-3</v>
      </c>
      <c r="V543" s="269">
        <v>2.1197321723567964E-2</v>
      </c>
    </row>
    <row r="544" spans="2:22" x14ac:dyDescent="0.2">
      <c r="B544" s="370"/>
      <c r="C544" s="371" t="s">
        <v>527</v>
      </c>
      <c r="D544" s="262">
        <v>-0.11915850234288038</v>
      </c>
      <c r="E544" s="88"/>
      <c r="F544" s="535">
        <v>9.6585558854114975E-2</v>
      </c>
      <c r="G544" s="264">
        <v>-3.6817777194135398E-2</v>
      </c>
      <c r="H544" s="100"/>
      <c r="I544" s="262">
        <v>-0.1010827804677685</v>
      </c>
      <c r="J544" s="265"/>
      <c r="K544" s="266">
        <v>0.11285295935905706</v>
      </c>
      <c r="L544" s="269">
        <v>1.7860886897061168E-2</v>
      </c>
      <c r="M544" s="142"/>
      <c r="N544" s="262">
        <v>-0.17940800385412281</v>
      </c>
      <c r="O544" s="265"/>
      <c r="P544" s="266">
        <v>0.12443806212241004</v>
      </c>
      <c r="Q544" s="566">
        <v>-8.6850949864197613E-2</v>
      </c>
      <c r="R544" s="289"/>
      <c r="S544" s="262">
        <v>-2.348401465995997E-2</v>
      </c>
      <c r="T544" s="265"/>
      <c r="U544" s="266">
        <v>2.8571953083011657E-3</v>
      </c>
      <c r="V544" s="269">
        <v>-3.2230606219849883E-2</v>
      </c>
    </row>
    <row r="545" spans="2:22" x14ac:dyDescent="0.2">
      <c r="B545" s="370"/>
      <c r="C545" s="371" t="s">
        <v>528</v>
      </c>
      <c r="D545" s="262">
        <v>-3.782684833644484E-2</v>
      </c>
      <c r="E545" s="88"/>
      <c r="F545" s="535">
        <v>0.21348246810059157</v>
      </c>
      <c r="G545" s="264">
        <v>0.29823574720843171</v>
      </c>
      <c r="H545" s="100"/>
      <c r="I545" s="262">
        <v>-4.3320324221214526E-2</v>
      </c>
      <c r="J545" s="265"/>
      <c r="K545" s="266">
        <v>0.16411415899730741</v>
      </c>
      <c r="L545" s="269">
        <v>0.21398179685934288</v>
      </c>
      <c r="M545" s="142"/>
      <c r="N545" s="262">
        <v>-0.139747255217052</v>
      </c>
      <c r="O545" s="265"/>
      <c r="P545" s="266">
        <v>0.18703590231386863</v>
      </c>
      <c r="Q545" s="566">
        <v>7.0255269849367863E-2</v>
      </c>
      <c r="R545" s="289"/>
      <c r="S545" s="262">
        <v>-1.3273805896398006E-2</v>
      </c>
      <c r="T545" s="265"/>
      <c r="U545" s="266">
        <v>5.7006680051607753E-3</v>
      </c>
      <c r="V545" s="269">
        <v>-1.642820403970691E-2</v>
      </c>
    </row>
    <row r="546" spans="2:22" x14ac:dyDescent="0.2">
      <c r="B546" s="370"/>
      <c r="C546" s="371" t="s">
        <v>529</v>
      </c>
      <c r="D546" s="262">
        <v>-5.2493397630920903E-2</v>
      </c>
      <c r="E546" s="88"/>
      <c r="F546" s="535">
        <v>0.17466285160268769</v>
      </c>
      <c r="G546" s="264">
        <v>0.22442455443007348</v>
      </c>
      <c r="H546" s="100"/>
      <c r="I546" s="262">
        <v>-2.4042429325766487E-2</v>
      </c>
      <c r="J546" s="265"/>
      <c r="K546" s="266">
        <v>0.20098325849169252</v>
      </c>
      <c r="L546" s="269">
        <v>0.29877694312025199</v>
      </c>
      <c r="M546" s="142"/>
      <c r="N546" s="262">
        <v>-0.1917679821557427</v>
      </c>
      <c r="O546" s="265"/>
      <c r="P546" s="266">
        <v>0.12866944173063677</v>
      </c>
      <c r="Q546" s="566">
        <v>-9.4536691598091679E-2</v>
      </c>
      <c r="R546" s="289"/>
      <c r="S546" s="262">
        <v>-1.3403223013872203E-2</v>
      </c>
      <c r="T546" s="265"/>
      <c r="U546" s="266">
        <v>5.0760577829255128E-3</v>
      </c>
      <c r="V546" s="269">
        <v>-1.8547572543022698E-2</v>
      </c>
    </row>
    <row r="547" spans="2:22" x14ac:dyDescent="0.2">
      <c r="B547" s="370"/>
      <c r="C547" s="371" t="s">
        <v>530</v>
      </c>
      <c r="D547" s="262">
        <v>-0.10166442879175541</v>
      </c>
      <c r="E547" s="88"/>
      <c r="F547" s="535">
        <v>4.4896964581009467E-2</v>
      </c>
      <c r="G547" s="264">
        <v>-0.12243942203565297</v>
      </c>
      <c r="H547" s="100"/>
      <c r="I547" s="262">
        <v>-9.7512169500831136E-2</v>
      </c>
      <c r="J547" s="265"/>
      <c r="K547" s="266">
        <v>1.4596195747509921E-4</v>
      </c>
      <c r="L547" s="269">
        <v>-0.23016757680227246</v>
      </c>
      <c r="M547" s="142"/>
      <c r="N547" s="262">
        <v>-6.8106007430458193E-2</v>
      </c>
      <c r="O547" s="265"/>
      <c r="P547" s="266">
        <v>0.10764510486735349</v>
      </c>
      <c r="Q547" s="566">
        <v>0.11061489779971645</v>
      </c>
      <c r="R547" s="289"/>
      <c r="S547" s="262">
        <v>-1.1148148899207042E-2</v>
      </c>
      <c r="T547" s="265"/>
      <c r="U547" s="266">
        <v>1.0088503003492236E-2</v>
      </c>
      <c r="V547" s="269">
        <v>-2.0540296558155713E-3</v>
      </c>
    </row>
    <row r="548" spans="2:22" x14ac:dyDescent="0.2">
      <c r="B548" s="370"/>
      <c r="C548" s="371" t="s">
        <v>531</v>
      </c>
      <c r="D548" s="262">
        <v>-8.050151428083166E-2</v>
      </c>
      <c r="E548" s="88"/>
      <c r="F548" s="535">
        <v>0.14081971249805283</v>
      </c>
      <c r="G548" s="264">
        <v>0.10527109000521119</v>
      </c>
      <c r="H548" s="100"/>
      <c r="I548" s="262">
        <v>-8.1794459728760552E-2</v>
      </c>
      <c r="J548" s="265"/>
      <c r="K548" s="266">
        <v>8.8537117360455234E-2</v>
      </c>
      <c r="L548" s="269">
        <v>1.2854025039179378E-2</v>
      </c>
      <c r="M548" s="142"/>
      <c r="N548" s="262">
        <v>-0.11031656279658074</v>
      </c>
      <c r="O548" s="265"/>
      <c r="P548" s="266">
        <v>0.16945906508042352</v>
      </c>
      <c r="Q548" s="566">
        <v>0.10306271361857891</v>
      </c>
      <c r="R548" s="289"/>
      <c r="S548" s="262">
        <v>-7.994575509647538E-3</v>
      </c>
      <c r="T548" s="265"/>
      <c r="U548" s="266">
        <v>1.3561537207963841E-2</v>
      </c>
      <c r="V548" s="269">
        <v>1.0632001647055351E-2</v>
      </c>
    </row>
    <row r="549" spans="2:22" x14ac:dyDescent="0.2">
      <c r="B549" s="370"/>
      <c r="C549" s="371" t="s">
        <v>532</v>
      </c>
      <c r="D549" s="262">
        <v>-5.7372479978698404E-2</v>
      </c>
      <c r="E549" s="88"/>
      <c r="F549" s="535">
        <v>0.11835088288822404</v>
      </c>
      <c r="G549" s="264">
        <v>0.1424102323324562</v>
      </c>
      <c r="H549" s="100"/>
      <c r="I549" s="262" t="s">
        <v>30</v>
      </c>
      <c r="J549" s="88"/>
      <c r="K549" s="535" t="s">
        <v>30</v>
      </c>
      <c r="L549" s="264" t="s">
        <v>30</v>
      </c>
      <c r="M549" s="142"/>
      <c r="N549" s="262" t="s">
        <v>30</v>
      </c>
      <c r="O549" s="88"/>
      <c r="P549" s="535" t="s">
        <v>30</v>
      </c>
      <c r="Q549" s="264" t="s">
        <v>30</v>
      </c>
      <c r="R549" s="289"/>
      <c r="S549" s="262">
        <v>-7.6617550820832813E-3</v>
      </c>
      <c r="T549" s="265"/>
      <c r="U549" s="266">
        <v>7.1110784355843575E-3</v>
      </c>
      <c r="V549" s="269">
        <v>-1.5344893032085223E-3</v>
      </c>
    </row>
    <row r="550" spans="2:22" x14ac:dyDescent="0.2">
      <c r="B550" s="370"/>
      <c r="C550" s="371" t="s">
        <v>533</v>
      </c>
      <c r="D550" s="262">
        <v>-5.1912866609192754E-2</v>
      </c>
      <c r="E550" s="88"/>
      <c r="F550" s="535">
        <v>0.10452104842050414</v>
      </c>
      <c r="G550" s="264">
        <v>0.14047278014995734</v>
      </c>
      <c r="H550" s="100"/>
      <c r="I550" s="262" t="s">
        <v>30</v>
      </c>
      <c r="J550" s="88"/>
      <c r="K550" s="535" t="s">
        <v>30</v>
      </c>
      <c r="L550" s="264" t="s">
        <v>30</v>
      </c>
      <c r="M550" s="142"/>
      <c r="N550" s="262" t="s">
        <v>30</v>
      </c>
      <c r="O550" s="88"/>
      <c r="P550" s="535" t="s">
        <v>30</v>
      </c>
      <c r="Q550" s="264" t="s">
        <v>30</v>
      </c>
      <c r="R550" s="289"/>
      <c r="S550" s="262">
        <v>-5.678333536871207E-3</v>
      </c>
      <c r="T550" s="265"/>
      <c r="U550" s="266">
        <v>6.7072571936634814E-3</v>
      </c>
      <c r="V550" s="269">
        <v>3.4199730435625101E-3</v>
      </c>
    </row>
    <row r="551" spans="2:22" x14ac:dyDescent="0.2">
      <c r="B551" s="370"/>
      <c r="C551" s="371" t="s">
        <v>534</v>
      </c>
      <c r="D551" s="262" t="s">
        <v>30</v>
      </c>
      <c r="E551" s="88"/>
      <c r="F551" s="535" t="s">
        <v>30</v>
      </c>
      <c r="G551" s="264" t="s">
        <v>30</v>
      </c>
      <c r="H551" s="100"/>
      <c r="I551" s="262" t="s">
        <v>30</v>
      </c>
      <c r="J551" s="88"/>
      <c r="K551" s="535" t="s">
        <v>30</v>
      </c>
      <c r="L551" s="264" t="s">
        <v>30</v>
      </c>
      <c r="M551" s="142"/>
      <c r="N551" s="262" t="s">
        <v>30</v>
      </c>
      <c r="O551" s="88"/>
      <c r="P551" s="535" t="s">
        <v>30</v>
      </c>
      <c r="Q551" s="264" t="s">
        <v>30</v>
      </c>
      <c r="R551" s="289"/>
      <c r="S551" s="262">
        <v>-2.2762945732169603E-3</v>
      </c>
      <c r="T551" s="265"/>
      <c r="U551" s="266">
        <v>2.1142056173044451E-3</v>
      </c>
      <c r="V551" s="269">
        <v>-1.519683375989534E-3</v>
      </c>
    </row>
    <row r="552" spans="2:22" x14ac:dyDescent="0.2">
      <c r="B552" s="615"/>
      <c r="C552" s="616" t="s">
        <v>535</v>
      </c>
      <c r="D552" s="262" t="s">
        <v>30</v>
      </c>
      <c r="E552" s="88"/>
      <c r="F552" s="535" t="s">
        <v>30</v>
      </c>
      <c r="G552" s="264" t="s">
        <v>30</v>
      </c>
      <c r="H552" s="100"/>
      <c r="I552" s="262" t="s">
        <v>30</v>
      </c>
      <c r="J552" s="88"/>
      <c r="K552" s="535" t="s">
        <v>30</v>
      </c>
      <c r="L552" s="264" t="s">
        <v>30</v>
      </c>
      <c r="M552" s="142"/>
      <c r="N552" s="262" t="s">
        <v>30</v>
      </c>
      <c r="O552" s="88"/>
      <c r="P552" s="535" t="s">
        <v>30</v>
      </c>
      <c r="Q552" s="264" t="s">
        <v>30</v>
      </c>
      <c r="R552" s="289"/>
      <c r="S552" s="262">
        <v>-1.1576263930319314E-3</v>
      </c>
      <c r="T552" s="265"/>
      <c r="U552" s="266">
        <v>3.8923495476564673E-3</v>
      </c>
      <c r="V552" s="269">
        <v>2.2308433137833452E-2</v>
      </c>
    </row>
    <row r="553" spans="2:22" x14ac:dyDescent="0.2">
      <c r="B553" s="369" t="s">
        <v>372</v>
      </c>
      <c r="C553" s="252" t="s">
        <v>515</v>
      </c>
      <c r="D553" s="253" t="s">
        <v>30</v>
      </c>
      <c r="E553" s="87"/>
      <c r="F553" s="534" t="s">
        <v>30</v>
      </c>
      <c r="G553" s="255" t="s">
        <v>30</v>
      </c>
      <c r="H553" s="100"/>
      <c r="I553" s="253">
        <v>-1.9796456193559256E-2</v>
      </c>
      <c r="J553" s="256"/>
      <c r="K553" s="257">
        <v>6.8339791750950691E-3</v>
      </c>
      <c r="L553" s="285">
        <v>-6.3844708632485259E-2</v>
      </c>
      <c r="M553" s="142"/>
      <c r="N553" s="253" t="s">
        <v>30</v>
      </c>
      <c r="O553" s="87"/>
      <c r="P553" s="534" t="s">
        <v>30</v>
      </c>
      <c r="Q553" s="255" t="s">
        <v>30</v>
      </c>
      <c r="R553" s="289"/>
      <c r="S553" s="253">
        <v>-6.6131174688094461E-3</v>
      </c>
      <c r="T553" s="256"/>
      <c r="U553" s="257">
        <v>1.1776051908877565E-3</v>
      </c>
      <c r="V553" s="285">
        <v>-2.4652886065148323E-2</v>
      </c>
    </row>
    <row r="554" spans="2:22" x14ac:dyDescent="0.2">
      <c r="B554" s="580"/>
      <c r="C554" s="582" t="s">
        <v>516</v>
      </c>
      <c r="D554" s="262" t="s">
        <v>30</v>
      </c>
      <c r="E554" s="88"/>
      <c r="F554" s="535" t="s">
        <v>30</v>
      </c>
      <c r="G554" s="264" t="s">
        <v>30</v>
      </c>
      <c r="H554" s="100"/>
      <c r="I554" s="262" t="s">
        <v>30</v>
      </c>
      <c r="J554" s="88"/>
      <c r="K554" s="535" t="s">
        <v>30</v>
      </c>
      <c r="L554" s="264" t="s">
        <v>30</v>
      </c>
      <c r="M554" s="142"/>
      <c r="N554" s="262" t="s">
        <v>30</v>
      </c>
      <c r="O554" s="88"/>
      <c r="P554" s="535" t="s">
        <v>30</v>
      </c>
      <c r="Q554" s="264" t="s">
        <v>30</v>
      </c>
      <c r="R554" s="289"/>
      <c r="S554" s="262">
        <v>-2.3916191785672979E-3</v>
      </c>
      <c r="T554" s="265"/>
      <c r="U554" s="266">
        <v>2.617136644267094E-3</v>
      </c>
      <c r="V554" s="269">
        <v>1.5919318561573965E-3</v>
      </c>
    </row>
    <row r="555" spans="2:22" x14ac:dyDescent="0.2">
      <c r="B555" s="370"/>
      <c r="C555" s="371" t="s">
        <v>517</v>
      </c>
      <c r="D555" s="262">
        <v>-6.1707539927460898E-2</v>
      </c>
      <c r="E555" s="88"/>
      <c r="F555" s="535">
        <v>3.299217550836981E-2</v>
      </c>
      <c r="G555" s="264">
        <v>-4.6245648262775815E-2</v>
      </c>
      <c r="H555" s="100"/>
      <c r="I555" s="262">
        <v>-5.9445609798795311E-2</v>
      </c>
      <c r="J555" s="265"/>
      <c r="K555" s="266">
        <v>3.5912437086512754E-2</v>
      </c>
      <c r="L555" s="269">
        <v>-3.760500905094994E-2</v>
      </c>
      <c r="M555" s="142"/>
      <c r="N555" s="262">
        <v>-6.9696584838794859E-2</v>
      </c>
      <c r="O555" s="265"/>
      <c r="P555" s="266">
        <v>6.326759906942224E-2</v>
      </c>
      <c r="Q555" s="566">
        <v>-1.0595557835480128E-2</v>
      </c>
      <c r="R555" s="289"/>
      <c r="S555" s="262">
        <v>-1.1928795056292667E-2</v>
      </c>
      <c r="T555" s="265"/>
      <c r="U555" s="266">
        <v>1.0682000993728579E-2</v>
      </c>
      <c r="V555" s="269">
        <v>-1.9494984058433776E-3</v>
      </c>
    </row>
    <row r="556" spans="2:22" x14ac:dyDescent="0.2">
      <c r="B556" s="370"/>
      <c r="C556" s="371" t="s">
        <v>518</v>
      </c>
      <c r="D556" s="262" t="s">
        <v>30</v>
      </c>
      <c r="E556" s="88"/>
      <c r="F556" s="535" t="s">
        <v>30</v>
      </c>
      <c r="G556" s="264" t="s">
        <v>30</v>
      </c>
      <c r="H556" s="100"/>
      <c r="I556" s="262">
        <v>-1.2305626450146807E-2</v>
      </c>
      <c r="J556" s="265"/>
      <c r="K556" s="266">
        <v>2.5687974190400947E-2</v>
      </c>
      <c r="L556" s="269">
        <v>6.1716388526773788E-2</v>
      </c>
      <c r="M556" s="142"/>
      <c r="N556" s="262">
        <v>-3.260904432408028E-2</v>
      </c>
      <c r="O556" s="265"/>
      <c r="P556" s="266">
        <v>9.723494402888621E-3</v>
      </c>
      <c r="Q556" s="566">
        <v>-0.11797252838110615</v>
      </c>
      <c r="R556" s="289"/>
      <c r="S556" s="262">
        <v>-5.914100343275901E-3</v>
      </c>
      <c r="T556" s="265"/>
      <c r="U556" s="266">
        <v>9.665056729078747E-6</v>
      </c>
      <c r="V556" s="269">
        <v>-3.520190995758804E-2</v>
      </c>
    </row>
    <row r="557" spans="2:22" x14ac:dyDescent="0.2">
      <c r="B557" s="580"/>
      <c r="C557" s="582" t="s">
        <v>519</v>
      </c>
      <c r="D557" s="262" t="s">
        <v>30</v>
      </c>
      <c r="E557" s="88"/>
      <c r="F557" s="535" t="s">
        <v>30</v>
      </c>
      <c r="G557" s="264" t="s">
        <v>30</v>
      </c>
      <c r="H557" s="100"/>
      <c r="I557" s="262" t="s">
        <v>30</v>
      </c>
      <c r="J557" s="88"/>
      <c r="K557" s="535" t="s">
        <v>30</v>
      </c>
      <c r="L557" s="264" t="s">
        <v>30</v>
      </c>
      <c r="M557" s="142"/>
      <c r="N557" s="262" t="s">
        <v>30</v>
      </c>
      <c r="O557" s="88"/>
      <c r="P557" s="535" t="s">
        <v>30</v>
      </c>
      <c r="Q557" s="264" t="s">
        <v>30</v>
      </c>
      <c r="R557" s="289"/>
      <c r="S557" s="262">
        <v>-2.8763449357213115E-3</v>
      </c>
      <c r="T557" s="265"/>
      <c r="U557" s="266">
        <v>3.6553239683267775E-3</v>
      </c>
      <c r="V557" s="269">
        <v>4.2169754144978592E-3</v>
      </c>
    </row>
    <row r="558" spans="2:22" x14ac:dyDescent="0.2">
      <c r="B558" s="370"/>
      <c r="C558" s="371" t="s">
        <v>520</v>
      </c>
      <c r="D558" s="262">
        <v>-5.6566768861129393E-2</v>
      </c>
      <c r="E558" s="88"/>
      <c r="F558" s="535">
        <v>3.8344408738743493E-2</v>
      </c>
      <c r="G558" s="264">
        <v>-2.9581971214599326E-2</v>
      </c>
      <c r="H558" s="100"/>
      <c r="I558" s="262">
        <v>-6.8160450233985301E-2</v>
      </c>
      <c r="J558" s="265"/>
      <c r="K558" s="266">
        <v>2.2613441911430068E-2</v>
      </c>
      <c r="L558" s="269">
        <v>-7.4548709531225901E-2</v>
      </c>
      <c r="M558" s="142"/>
      <c r="N558" s="262">
        <v>-5.6308938535776579E-2</v>
      </c>
      <c r="O558" s="265"/>
      <c r="P558" s="266">
        <v>7.3600549076386204E-2</v>
      </c>
      <c r="Q558" s="566">
        <v>2.9179462446870003E-2</v>
      </c>
      <c r="R558" s="289"/>
      <c r="S558" s="262">
        <v>-1.6217449839508735E-2</v>
      </c>
      <c r="T558" s="265"/>
      <c r="U558" s="266">
        <v>6.1844121799490281E-3</v>
      </c>
      <c r="V558" s="269">
        <v>-1.5832675845739722E-2</v>
      </c>
    </row>
    <row r="559" spans="2:22" x14ac:dyDescent="0.2">
      <c r="B559" s="370"/>
      <c r="C559" s="371" t="s">
        <v>521</v>
      </c>
      <c r="D559" s="262">
        <v>-5.8787705940280363E-2</v>
      </c>
      <c r="E559" s="88"/>
      <c r="F559" s="535">
        <v>3.5252183151173525E-2</v>
      </c>
      <c r="G559" s="264">
        <v>-3.8342854108909565E-2</v>
      </c>
      <c r="H559" s="100"/>
      <c r="I559" s="262">
        <v>-5.2415284271345584E-2</v>
      </c>
      <c r="J559" s="265"/>
      <c r="K559" s="266">
        <v>4.2053441850350086E-2</v>
      </c>
      <c r="L559" s="269">
        <v>-1.6919916749341377E-2</v>
      </c>
      <c r="M559" s="142"/>
      <c r="N559" s="262">
        <v>-6.8681762777042826E-2</v>
      </c>
      <c r="O559" s="265"/>
      <c r="P559" s="266">
        <v>6.3262014389835419E-2</v>
      </c>
      <c r="Q559" s="566">
        <v>-9.0014464198787201E-3</v>
      </c>
      <c r="R559" s="289"/>
      <c r="S559" s="262">
        <v>-7.1534304011672736E-3</v>
      </c>
      <c r="T559" s="265"/>
      <c r="U559" s="266">
        <v>1.4907362382071207E-2</v>
      </c>
      <c r="V559" s="269">
        <v>1.2427534042526384E-2</v>
      </c>
    </row>
    <row r="560" spans="2:22" x14ac:dyDescent="0.2">
      <c r="B560" s="580"/>
      <c r="C560" s="582" t="s">
        <v>522</v>
      </c>
      <c r="D560" s="262">
        <v>1.1928785976232578E-2</v>
      </c>
      <c r="E560" s="88"/>
      <c r="F560" s="535">
        <v>0.12113165548279246</v>
      </c>
      <c r="G560" s="264">
        <v>0.21424609807457468</v>
      </c>
      <c r="H560" s="100"/>
      <c r="I560" s="262">
        <v>4.4762874758103033E-4</v>
      </c>
      <c r="J560" s="265"/>
      <c r="K560" s="266">
        <v>0.103150945536953</v>
      </c>
      <c r="L560" s="269">
        <v>0.17378370847818309</v>
      </c>
      <c r="M560" s="142"/>
      <c r="N560" s="262">
        <v>-5.7167413699973288E-2</v>
      </c>
      <c r="O560" s="265"/>
      <c r="P560" s="266">
        <v>9.2178397480048621E-2</v>
      </c>
      <c r="Q560" s="566">
        <v>5.139754892112719E-2</v>
      </c>
      <c r="R560" s="289"/>
      <c r="S560" s="262">
        <v>-6.531556710279187E-3</v>
      </c>
      <c r="T560" s="265"/>
      <c r="U560" s="266">
        <v>1.2080673315863513E-2</v>
      </c>
      <c r="V560" s="269">
        <v>1.0541752129911194E-2</v>
      </c>
    </row>
    <row r="561" spans="2:22" x14ac:dyDescent="0.2">
      <c r="B561" s="370"/>
      <c r="C561" s="371" t="s">
        <v>523</v>
      </c>
      <c r="D561" s="262">
        <v>-2.8833751321407284E-2</v>
      </c>
      <c r="E561" s="88"/>
      <c r="F561" s="535">
        <v>1.6425955169223818E-2</v>
      </c>
      <c r="G561" s="264">
        <v>-4.0385660652637705E-2</v>
      </c>
      <c r="H561" s="100"/>
      <c r="I561" s="262">
        <v>-3.1068304185354709E-2</v>
      </c>
      <c r="J561" s="265"/>
      <c r="K561" s="266">
        <v>1.5482451285696638E-3</v>
      </c>
      <c r="L561" s="269">
        <v>-0.1109717525205893</v>
      </c>
      <c r="M561" s="142"/>
      <c r="N561" s="262">
        <v>-1.7047568004380932E-2</v>
      </c>
      <c r="O561" s="265"/>
      <c r="P561" s="266">
        <v>3.7845617339239752E-2</v>
      </c>
      <c r="Q561" s="566">
        <v>8.3227174304371446E-2</v>
      </c>
      <c r="R561" s="289"/>
      <c r="S561" s="262">
        <v>-3.8233794409862163E-3</v>
      </c>
      <c r="T561" s="265"/>
      <c r="U561" s="266">
        <v>7.5091658712434523E-3</v>
      </c>
      <c r="V561" s="269">
        <v>1.150079929587855E-2</v>
      </c>
    </row>
    <row r="562" spans="2:22" x14ac:dyDescent="0.2">
      <c r="B562" s="370"/>
      <c r="C562" s="371" t="s">
        <v>524</v>
      </c>
      <c r="D562" s="262">
        <v>-4.9145549996599223E-2</v>
      </c>
      <c r="E562" s="88"/>
      <c r="F562" s="535">
        <v>2.8410696127105277E-2</v>
      </c>
      <c r="G562" s="264">
        <v>-4.0572145152215945E-2</v>
      </c>
      <c r="H562" s="100"/>
      <c r="I562" s="262">
        <v>-4.5565872213949477E-2</v>
      </c>
      <c r="J562" s="265"/>
      <c r="K562" s="266">
        <v>3.2175173441030824E-2</v>
      </c>
      <c r="L562" s="269">
        <v>-2.6279167188843461E-2</v>
      </c>
      <c r="M562" s="142"/>
      <c r="N562" s="262">
        <v>-5.5688678041324595E-2</v>
      </c>
      <c r="O562" s="265"/>
      <c r="P562" s="266">
        <v>5.2946505868799669E-2</v>
      </c>
      <c r="Q562" s="566">
        <v>-5.5316322042708284E-3</v>
      </c>
      <c r="R562" s="289"/>
      <c r="S562" s="262">
        <v>-6.9712755821880693E-3</v>
      </c>
      <c r="T562" s="265"/>
      <c r="U562" s="266">
        <v>1.1573258506238438E-2</v>
      </c>
      <c r="V562" s="269">
        <v>8.7742541154109815E-3</v>
      </c>
    </row>
    <row r="563" spans="2:22" x14ac:dyDescent="0.2">
      <c r="B563" s="370"/>
      <c r="C563" s="371" t="s">
        <v>525</v>
      </c>
      <c r="D563" s="262">
        <v>-4.5359226578205514E-2</v>
      </c>
      <c r="E563" s="88"/>
      <c r="F563" s="535">
        <v>4.3112400761676668E-3</v>
      </c>
      <c r="G563" s="264">
        <v>-0.11115348103097746</v>
      </c>
      <c r="H563" s="100"/>
      <c r="I563" s="262">
        <v>-4.8366836011575792E-2</v>
      </c>
      <c r="J563" s="265"/>
      <c r="K563" s="266">
        <v>-1.7325837137770785E-3</v>
      </c>
      <c r="L563" s="269">
        <v>-0.13701288025461408</v>
      </c>
      <c r="M563" s="142"/>
      <c r="N563" s="262">
        <v>-3.0445314716210529E-2</v>
      </c>
      <c r="O563" s="265"/>
      <c r="P563" s="266">
        <v>3.6297293708540256E-2</v>
      </c>
      <c r="Q563" s="566">
        <v>1.9224101921836951E-2</v>
      </c>
      <c r="R563" s="289"/>
      <c r="S563" s="262">
        <v>-9.0449483875963757E-3</v>
      </c>
      <c r="T563" s="265"/>
      <c r="U563" s="266">
        <v>5.845494156611084E-3</v>
      </c>
      <c r="V563" s="269">
        <v>-7.5959298303479306E-3</v>
      </c>
    </row>
    <row r="564" spans="2:22" x14ac:dyDescent="0.2">
      <c r="B564" s="370"/>
      <c r="C564" s="371" t="s">
        <v>526</v>
      </c>
      <c r="D564" s="262" t="s">
        <v>30</v>
      </c>
      <c r="E564" s="88"/>
      <c r="F564" s="535" t="s">
        <v>30</v>
      </c>
      <c r="G564" s="264" t="s">
        <v>30</v>
      </c>
      <c r="H564" s="100"/>
      <c r="I564" s="262" t="s">
        <v>30</v>
      </c>
      <c r="J564" s="88"/>
      <c r="K564" s="535" t="s">
        <v>30</v>
      </c>
      <c r="L564" s="264" t="s">
        <v>30</v>
      </c>
      <c r="M564" s="142"/>
      <c r="N564" s="262" t="s">
        <v>30</v>
      </c>
      <c r="O564" s="88"/>
      <c r="P564" s="535" t="s">
        <v>30</v>
      </c>
      <c r="Q564" s="264" t="s">
        <v>30</v>
      </c>
      <c r="R564" s="289"/>
      <c r="S564" s="262">
        <v>-4.5737602552807016E-3</v>
      </c>
      <c r="T564" s="265"/>
      <c r="U564" s="266">
        <v>2.5292574898398727E-3</v>
      </c>
      <c r="V564" s="269">
        <v>-1.0173796266777961E-2</v>
      </c>
    </row>
    <row r="565" spans="2:22" x14ac:dyDescent="0.2">
      <c r="B565" s="370"/>
      <c r="C565" s="371" t="s">
        <v>527</v>
      </c>
      <c r="D565" s="262">
        <v>-5.9462847049590636E-2</v>
      </c>
      <c r="E565" s="88"/>
      <c r="F565" s="535">
        <v>2.5635059172017485E-2</v>
      </c>
      <c r="G565" s="264">
        <v>-5.9749060552300504E-2</v>
      </c>
      <c r="H565" s="100"/>
      <c r="I565" s="262">
        <v>-5.6507717635162998E-2</v>
      </c>
      <c r="J565" s="265"/>
      <c r="K565" s="266">
        <v>2.7942308080883445E-2</v>
      </c>
      <c r="L565" s="269">
        <v>-5.0823300532477987E-2</v>
      </c>
      <c r="M565" s="142"/>
      <c r="N565" s="262">
        <v>-5.914786991851264E-2</v>
      </c>
      <c r="O565" s="265"/>
      <c r="P565" s="266">
        <v>5.9375455454337832E-2</v>
      </c>
      <c r="Q565" s="566">
        <v>4.2082557419999142E-4</v>
      </c>
      <c r="R565" s="289"/>
      <c r="S565" s="262">
        <v>-7.6233941096424482E-3</v>
      </c>
      <c r="T565" s="265"/>
      <c r="U565" s="266">
        <v>1.3113357968761239E-2</v>
      </c>
      <c r="V565" s="269">
        <v>9.3606700264325278E-3</v>
      </c>
    </row>
    <row r="566" spans="2:22" x14ac:dyDescent="0.2">
      <c r="B566" s="370"/>
      <c r="C566" s="371" t="s">
        <v>528</v>
      </c>
      <c r="D566" s="262">
        <v>-8.2376335432877701E-3</v>
      </c>
      <c r="E566" s="88"/>
      <c r="F566" s="535">
        <v>7.7974558087360618E-2</v>
      </c>
      <c r="G566" s="264">
        <v>0.14106805345222215</v>
      </c>
      <c r="H566" s="100"/>
      <c r="I566" s="262">
        <v>-7.2741528760858973E-3</v>
      </c>
      <c r="J566" s="265"/>
      <c r="K566" s="266">
        <v>7.816746882194836E-2</v>
      </c>
      <c r="L566" s="269">
        <v>0.14412598708695282</v>
      </c>
      <c r="M566" s="142"/>
      <c r="N566" s="262">
        <v>-6.0049046024009033E-2</v>
      </c>
      <c r="O566" s="265"/>
      <c r="P566" s="266">
        <v>6.0845935602708394E-2</v>
      </c>
      <c r="Q566" s="566">
        <v>1.4446276819806167E-3</v>
      </c>
      <c r="R566" s="289"/>
      <c r="S566" s="262">
        <v>-6.5660984704016753E-3</v>
      </c>
      <c r="T566" s="265"/>
      <c r="U566" s="266">
        <v>8.5193794508906448E-3</v>
      </c>
      <c r="V566" s="269">
        <v>4.5780087793652188E-3</v>
      </c>
    </row>
    <row r="567" spans="2:22" x14ac:dyDescent="0.2">
      <c r="B567" s="370"/>
      <c r="C567" s="371" t="s">
        <v>529</v>
      </c>
      <c r="D567" s="262">
        <v>1.0687422891613188E-2</v>
      </c>
      <c r="E567" s="88"/>
      <c r="F567" s="535">
        <v>0.11094334089200063</v>
      </c>
      <c r="G567" s="264">
        <v>0.21747711378120999</v>
      </c>
      <c r="H567" s="100"/>
      <c r="I567" s="262">
        <v>-1.7275391009048652E-2</v>
      </c>
      <c r="J567" s="265"/>
      <c r="K567" s="266">
        <v>7.1593272674195935E-2</v>
      </c>
      <c r="L567" s="269">
        <v>0.10239991813439384</v>
      </c>
      <c r="M567" s="142"/>
      <c r="N567" s="262">
        <v>-3.9646901930747061E-2</v>
      </c>
      <c r="O567" s="265"/>
      <c r="P567" s="266">
        <v>9.3840809970172259E-2</v>
      </c>
      <c r="Q567" s="566">
        <v>8.9049079678030399E-2</v>
      </c>
      <c r="R567" s="289"/>
      <c r="S567" s="262">
        <v>-1.4919925245287839E-2</v>
      </c>
      <c r="T567" s="265"/>
      <c r="U567" s="266">
        <v>1.8009511662465047E-3</v>
      </c>
      <c r="V567" s="269">
        <v>-2.7731571339267048E-2</v>
      </c>
    </row>
    <row r="568" spans="2:22" x14ac:dyDescent="0.2">
      <c r="B568" s="370"/>
      <c r="C568" s="371" t="s">
        <v>530</v>
      </c>
      <c r="D568" s="262">
        <v>-7.0641795163088161E-2</v>
      </c>
      <c r="E568" s="88"/>
      <c r="F568" s="535">
        <v>-8.1148807638706175E-3</v>
      </c>
      <c r="G568" s="264">
        <v>-0.16621586248935849</v>
      </c>
      <c r="H568" s="100"/>
      <c r="I568" s="262">
        <v>-2.9965153045130109E-2</v>
      </c>
      <c r="J568" s="265"/>
      <c r="K568" s="266">
        <v>5.9864340001353926E-2</v>
      </c>
      <c r="L568" s="269">
        <v>5.3829926200871098E-2</v>
      </c>
      <c r="M568" s="142"/>
      <c r="N568" s="262">
        <v>-0.10534148215228879</v>
      </c>
      <c r="O568" s="265"/>
      <c r="P568" s="266">
        <v>2.6971560272078254E-3</v>
      </c>
      <c r="Q568" s="566">
        <v>-0.20767147182111759</v>
      </c>
      <c r="R568" s="289"/>
      <c r="S568" s="262">
        <v>-6.4936893879851305E-3</v>
      </c>
      <c r="T568" s="265"/>
      <c r="U568" s="266">
        <v>1.2505226146086752E-2</v>
      </c>
      <c r="V568" s="269">
        <v>1.1187814268303337E-2</v>
      </c>
    </row>
    <row r="569" spans="2:22" x14ac:dyDescent="0.2">
      <c r="B569" s="370"/>
      <c r="C569" s="371" t="s">
        <v>531</v>
      </c>
      <c r="D569" s="262">
        <v>-3.3171727151420013E-2</v>
      </c>
      <c r="E569" s="88"/>
      <c r="F569" s="535">
        <v>4.7361816325845116E-2</v>
      </c>
      <c r="G569" s="264">
        <v>2.828155376065768E-2</v>
      </c>
      <c r="H569" s="100"/>
      <c r="I569" s="262">
        <v>-3.7238883883080783E-2</v>
      </c>
      <c r="J569" s="265"/>
      <c r="K569" s="266">
        <v>4.3353678849694523E-2</v>
      </c>
      <c r="L569" s="269">
        <v>1.1938922377217538E-2</v>
      </c>
      <c r="M569" s="142"/>
      <c r="N569" s="262">
        <v>-5.7527970006281813E-2</v>
      </c>
      <c r="O569" s="265"/>
      <c r="P569" s="266">
        <v>5.5455136068503628E-2</v>
      </c>
      <c r="Q569" s="566">
        <v>-4.0205868789162519E-3</v>
      </c>
      <c r="R569" s="289"/>
      <c r="S569" s="262">
        <v>-1.388055439205889E-2</v>
      </c>
      <c r="T569" s="265"/>
      <c r="U569" s="266">
        <v>3.7324262464693437E-3</v>
      </c>
      <c r="V569" s="269">
        <v>-2.0366809983758376E-2</v>
      </c>
    </row>
    <row r="570" spans="2:22" x14ac:dyDescent="0.2">
      <c r="B570" s="370"/>
      <c r="C570" s="371" t="s">
        <v>532</v>
      </c>
      <c r="D570" s="262">
        <v>-2.8694446892669419E-2</v>
      </c>
      <c r="E570" s="88"/>
      <c r="F570" s="535">
        <v>1.4006200756215319E-2</v>
      </c>
      <c r="G570" s="264">
        <v>-4.9694944821065658E-2</v>
      </c>
      <c r="H570" s="100"/>
      <c r="I570" s="262">
        <v>-2.4396670629856329E-2</v>
      </c>
      <c r="J570" s="265"/>
      <c r="K570" s="266">
        <v>1.7988587967465899E-2</v>
      </c>
      <c r="L570" s="269">
        <v>-2.2689634665934818E-2</v>
      </c>
      <c r="M570" s="142"/>
      <c r="N570" s="262">
        <v>-2.977645488272547E-2</v>
      </c>
      <c r="O570" s="265"/>
      <c r="P570" s="266">
        <v>2.9627482899585625E-2</v>
      </c>
      <c r="Q570" s="566">
        <v>-5.4959471170468817E-4</v>
      </c>
      <c r="R570" s="289"/>
      <c r="S570" s="262">
        <v>-1.346440643955951E-3</v>
      </c>
      <c r="T570" s="265"/>
      <c r="U570" s="266">
        <v>9.4776321348797772E-3</v>
      </c>
      <c r="V570" s="269">
        <v>2.6570373339833354E-2</v>
      </c>
    </row>
    <row r="571" spans="2:22" x14ac:dyDescent="0.2">
      <c r="B571" s="370"/>
      <c r="C571" s="371" t="s">
        <v>533</v>
      </c>
      <c r="D571" s="262">
        <v>-2.8579056272285519E-2</v>
      </c>
      <c r="E571" s="88"/>
      <c r="F571" s="535">
        <v>8.2872003084857298E-3</v>
      </c>
      <c r="G571" s="264">
        <v>-7.4734487265576022E-2</v>
      </c>
      <c r="H571" s="100"/>
      <c r="I571" s="262">
        <v>-2.7662252532801919E-2</v>
      </c>
      <c r="J571" s="265"/>
      <c r="K571" s="266">
        <v>5.1988708840337971E-3</v>
      </c>
      <c r="L571" s="269">
        <v>-8.8083739940632122E-2</v>
      </c>
      <c r="M571" s="142"/>
      <c r="N571" s="262">
        <v>-2.1427308678099513E-2</v>
      </c>
      <c r="O571" s="265"/>
      <c r="P571" s="266">
        <v>2.7003304714854653E-2</v>
      </c>
      <c r="Q571" s="566">
        <v>2.5252755231853677E-2</v>
      </c>
      <c r="R571" s="289"/>
      <c r="S571" s="262">
        <v>-3.6020862013603459E-3</v>
      </c>
      <c r="T571" s="265"/>
      <c r="U571" s="266">
        <v>7.0065565531471537E-3</v>
      </c>
      <c r="V571" s="269">
        <v>1.1348010531897915E-2</v>
      </c>
    </row>
    <row r="572" spans="2:22" x14ac:dyDescent="0.2">
      <c r="B572" s="370"/>
      <c r="C572" s="371" t="s">
        <v>534</v>
      </c>
      <c r="D572" s="262" t="s">
        <v>30</v>
      </c>
      <c r="E572" s="88"/>
      <c r="F572" s="535" t="s">
        <v>30</v>
      </c>
      <c r="G572" s="264" t="s">
        <v>30</v>
      </c>
      <c r="H572" s="100"/>
      <c r="I572" s="262" t="s">
        <v>30</v>
      </c>
      <c r="J572" s="88"/>
      <c r="K572" s="535" t="s">
        <v>30</v>
      </c>
      <c r="L572" s="264" t="s">
        <v>30</v>
      </c>
      <c r="M572" s="142"/>
      <c r="N572" s="262" t="s">
        <v>30</v>
      </c>
      <c r="O572" s="88"/>
      <c r="P572" s="535" t="s">
        <v>30</v>
      </c>
      <c r="Q572" s="264" t="s">
        <v>30</v>
      </c>
      <c r="R572" s="289"/>
      <c r="S572" s="262">
        <v>-1.7173653134545746E-4</v>
      </c>
      <c r="T572" s="265"/>
      <c r="U572" s="266">
        <v>2.4457326515452621E-3</v>
      </c>
      <c r="V572" s="269">
        <v>3.0781187817287337E-2</v>
      </c>
    </row>
    <row r="573" spans="2:22" x14ac:dyDescent="0.2">
      <c r="B573" s="615"/>
      <c r="C573" s="616" t="s">
        <v>535</v>
      </c>
      <c r="D573" s="262" t="s">
        <v>30</v>
      </c>
      <c r="E573" s="88"/>
      <c r="F573" s="535" t="s">
        <v>30</v>
      </c>
      <c r="G573" s="264" t="s">
        <v>30</v>
      </c>
      <c r="H573" s="100"/>
      <c r="I573" s="262" t="s">
        <v>30</v>
      </c>
      <c r="J573" s="88"/>
      <c r="K573" s="535" t="s">
        <v>30</v>
      </c>
      <c r="L573" s="264" t="s">
        <v>30</v>
      </c>
      <c r="M573" s="142"/>
      <c r="N573" s="262" t="s">
        <v>30</v>
      </c>
      <c r="O573" s="88"/>
      <c r="P573" s="535" t="s">
        <v>30</v>
      </c>
      <c r="Q573" s="264" t="s">
        <v>30</v>
      </c>
      <c r="R573" s="289"/>
      <c r="S573" s="262">
        <v>-5.1979900682408203E-4</v>
      </c>
      <c r="T573" s="265"/>
      <c r="U573" s="266">
        <v>1.7908835147523259E-3</v>
      </c>
      <c r="V573" s="269">
        <v>1.9478207500458714E-2</v>
      </c>
    </row>
    <row r="574" spans="2:22" x14ac:dyDescent="0.2">
      <c r="B574" s="369" t="s">
        <v>208</v>
      </c>
      <c r="C574" s="252" t="s">
        <v>515</v>
      </c>
      <c r="D574" s="253">
        <v>-2.2314447046847614E-2</v>
      </c>
      <c r="E574" s="87"/>
      <c r="F574" s="534">
        <v>1.8935198396311973E-2</v>
      </c>
      <c r="G574" s="255">
        <v>-1.2628485593650459E-2</v>
      </c>
      <c r="H574" s="100"/>
      <c r="I574" s="253">
        <v>-2.8043873394880001E-2</v>
      </c>
      <c r="J574" s="256"/>
      <c r="K574" s="257">
        <v>5.7967032178479136E-3</v>
      </c>
      <c r="L574" s="285">
        <v>-8.6252492921508384E-2</v>
      </c>
      <c r="M574" s="142"/>
      <c r="N574" s="253">
        <v>-2.0044841743706011E-2</v>
      </c>
      <c r="O574" s="256"/>
      <c r="P574" s="257">
        <v>3.2046612767045415E-2</v>
      </c>
      <c r="Q574" s="591">
        <v>5.0406399263889026E-2</v>
      </c>
      <c r="R574" s="289"/>
      <c r="S574" s="253">
        <v>-9.6952114030550082E-3</v>
      </c>
      <c r="T574" s="256"/>
      <c r="U574" s="257">
        <v>2.8290608998979621E-3</v>
      </c>
      <c r="V574" s="285">
        <v>-2.405983538053378E-2</v>
      </c>
    </row>
    <row r="575" spans="2:22" x14ac:dyDescent="0.2">
      <c r="B575" s="580"/>
      <c r="C575" s="582" t="s">
        <v>516</v>
      </c>
      <c r="D575" s="262" t="s">
        <v>30</v>
      </c>
      <c r="E575" s="88"/>
      <c r="F575" s="535" t="s">
        <v>30</v>
      </c>
      <c r="G575" s="264" t="s">
        <v>30</v>
      </c>
      <c r="H575" s="100"/>
      <c r="I575" s="262" t="s">
        <v>30</v>
      </c>
      <c r="J575" s="88"/>
      <c r="K575" s="535" t="s">
        <v>30</v>
      </c>
      <c r="L575" s="264" t="s">
        <v>30</v>
      </c>
      <c r="M575" s="142"/>
      <c r="N575" s="262" t="s">
        <v>30</v>
      </c>
      <c r="O575" s="88"/>
      <c r="P575" s="535" t="s">
        <v>30</v>
      </c>
      <c r="Q575" s="264" t="s">
        <v>30</v>
      </c>
      <c r="R575" s="289"/>
      <c r="S575" s="262">
        <v>-3.2686374719754184E-3</v>
      </c>
      <c r="T575" s="265"/>
      <c r="U575" s="266">
        <v>2.5097021352085119E-3</v>
      </c>
      <c r="V575" s="269">
        <v>-5.764345162269438E-3</v>
      </c>
    </row>
    <row r="576" spans="2:22" x14ac:dyDescent="0.2">
      <c r="B576" s="370"/>
      <c r="C576" s="371" t="s">
        <v>517</v>
      </c>
      <c r="D576" s="262">
        <v>-2.1379267986182011E-2</v>
      </c>
      <c r="E576" s="88"/>
      <c r="F576" s="535">
        <v>9.7621021234039096E-2</v>
      </c>
      <c r="G576" s="264">
        <v>0.10548271980730625</v>
      </c>
      <c r="H576" s="100"/>
      <c r="I576" s="262">
        <v>-4.4232434821211017E-2</v>
      </c>
      <c r="J576" s="265"/>
      <c r="K576" s="266">
        <v>6.8389058359981422E-2</v>
      </c>
      <c r="L576" s="269">
        <v>3.4091968860449025E-2</v>
      </c>
      <c r="M576" s="142"/>
      <c r="N576" s="262">
        <v>-6.0040067916712597E-2</v>
      </c>
      <c r="O576" s="265"/>
      <c r="P576" s="266">
        <v>0.10160098061994174</v>
      </c>
      <c r="Q576" s="566">
        <v>5.6190336328852987E-2</v>
      </c>
      <c r="R576" s="289"/>
      <c r="S576" s="262">
        <v>-2.0425009017655107E-2</v>
      </c>
      <c r="T576" s="265"/>
      <c r="U576" s="266">
        <v>9.9007920117975667E-3</v>
      </c>
      <c r="V576" s="269">
        <v>-1.5231330639292155E-2</v>
      </c>
    </row>
    <row r="577" spans="2:22" x14ac:dyDescent="0.2">
      <c r="B577" s="370"/>
      <c r="C577" s="371" t="s">
        <v>518</v>
      </c>
      <c r="D577" s="262">
        <v>-1.3948322463843751E-2</v>
      </c>
      <c r="E577" s="88"/>
      <c r="F577" s="535">
        <v>1.7160398155956765E-2</v>
      </c>
      <c r="G577" s="264">
        <v>1.6903514944351786E-2</v>
      </c>
      <c r="H577" s="100"/>
      <c r="I577" s="262">
        <v>-1.5798407727060492E-2</v>
      </c>
      <c r="J577" s="265"/>
      <c r="K577" s="266">
        <v>1.9932006936458271E-2</v>
      </c>
      <c r="L577" s="269">
        <v>1.878833081081991E-2</v>
      </c>
      <c r="M577" s="142"/>
      <c r="N577" s="262">
        <v>-2.6736308826579465E-2</v>
      </c>
      <c r="O577" s="265"/>
      <c r="P577" s="266">
        <v>1.9993124690169665E-2</v>
      </c>
      <c r="Q577" s="566">
        <v>-3.1491830460548445E-2</v>
      </c>
      <c r="R577" s="289"/>
      <c r="S577" s="262">
        <v>-7.2252625829451649E-3</v>
      </c>
      <c r="T577" s="265"/>
      <c r="U577" s="266">
        <v>1.4036019638201296E-3</v>
      </c>
      <c r="V577" s="269">
        <v>-2.9607088535878467E-2</v>
      </c>
    </row>
    <row r="578" spans="2:22" x14ac:dyDescent="0.2">
      <c r="B578" s="580"/>
      <c r="C578" s="582" t="s">
        <v>519</v>
      </c>
      <c r="D578" s="262" t="s">
        <v>30</v>
      </c>
      <c r="E578" s="88"/>
      <c r="F578" s="535" t="s">
        <v>30</v>
      </c>
      <c r="G578" s="264" t="s">
        <v>30</v>
      </c>
      <c r="H578" s="100"/>
      <c r="I578" s="262">
        <v>-1.2222583346459273E-2</v>
      </c>
      <c r="J578" s="265"/>
      <c r="K578" s="266">
        <v>3.137396787046047E-2</v>
      </c>
      <c r="L578" s="269">
        <v>7.7858776857888792E-2</v>
      </c>
      <c r="M578" s="142"/>
      <c r="N578" s="262" t="s">
        <v>30</v>
      </c>
      <c r="O578" s="88"/>
      <c r="P578" s="535" t="s">
        <v>30</v>
      </c>
      <c r="Q578" s="264" t="s">
        <v>30</v>
      </c>
      <c r="R578" s="289"/>
      <c r="S578" s="262">
        <v>-1.1635279083275531E-4</v>
      </c>
      <c r="T578" s="265"/>
      <c r="U578" s="266">
        <v>9.8370075628467172E-3</v>
      </c>
      <c r="V578" s="269">
        <v>4.2872025977207892E-2</v>
      </c>
    </row>
    <row r="579" spans="2:22" x14ac:dyDescent="0.2">
      <c r="B579" s="370"/>
      <c r="C579" s="371" t="s">
        <v>520</v>
      </c>
      <c r="D579" s="262">
        <v>-7.3597170899358771E-2</v>
      </c>
      <c r="E579" s="88"/>
      <c r="F579" s="535">
        <v>1.6021427199533478E-2</v>
      </c>
      <c r="G579" s="264">
        <v>-9.5162468791840427E-2</v>
      </c>
      <c r="H579" s="100"/>
      <c r="I579" s="262">
        <v>-6.6346778532373391E-2</v>
      </c>
      <c r="J579" s="265"/>
      <c r="K579" s="266">
        <v>2.1975312650734873E-2</v>
      </c>
      <c r="L579" s="269">
        <v>-7.486096223858861E-2</v>
      </c>
      <c r="M579" s="142"/>
      <c r="N579" s="262">
        <v>-6.0182980238827122E-2</v>
      </c>
      <c r="O579" s="265"/>
      <c r="P579" s="266">
        <v>6.2999723880360681E-2</v>
      </c>
      <c r="Q579" s="566">
        <v>4.9956267184770213E-3</v>
      </c>
      <c r="R579" s="289"/>
      <c r="S579" s="262">
        <v>-5.8597335642610552E-3</v>
      </c>
      <c r="T579" s="265"/>
      <c r="U579" s="266">
        <v>2.1880755023981395E-2</v>
      </c>
      <c r="V579" s="269">
        <v>2.5348781113070443E-2</v>
      </c>
    </row>
    <row r="580" spans="2:22" x14ac:dyDescent="0.2">
      <c r="B580" s="370"/>
      <c r="C580" s="371" t="s">
        <v>521</v>
      </c>
      <c r="D580" s="262">
        <v>-7.1469931665523317E-2</v>
      </c>
      <c r="E580" s="88"/>
      <c r="F580" s="535">
        <v>1.2596149439838222E-2</v>
      </c>
      <c r="G580" s="264">
        <v>-0.10258561772847696</v>
      </c>
      <c r="H580" s="100"/>
      <c r="I580" s="262">
        <v>-5.4550347967181584E-2</v>
      </c>
      <c r="J580" s="265"/>
      <c r="K580" s="266">
        <v>4.1505517945201825E-2</v>
      </c>
      <c r="L580" s="269">
        <v>-2.0994960529598979E-2</v>
      </c>
      <c r="M580" s="142"/>
      <c r="N580" s="262">
        <v>-9.1436081867212707E-2</v>
      </c>
      <c r="O580" s="265"/>
      <c r="P580" s="266">
        <v>3.3645417168236838E-2</v>
      </c>
      <c r="Q580" s="566">
        <v>-0.10082929873039416</v>
      </c>
      <c r="R580" s="289"/>
      <c r="S580" s="262">
        <v>-1.9630789357109595E-2</v>
      </c>
      <c r="T580" s="265"/>
      <c r="U580" s="266">
        <v>7.669076861839064E-3</v>
      </c>
      <c r="V580" s="269">
        <v>-1.9230454098565539E-2</v>
      </c>
    </row>
    <row r="581" spans="2:22" x14ac:dyDescent="0.2">
      <c r="B581" s="580"/>
      <c r="C581" s="582" t="s">
        <v>522</v>
      </c>
      <c r="D581" s="262">
        <v>8.4226163277469068E-4</v>
      </c>
      <c r="E581" s="88"/>
      <c r="F581" s="535">
        <v>9.6041518470823484E-2</v>
      </c>
      <c r="G581" s="264">
        <v>0.17983182761499988</v>
      </c>
      <c r="H581" s="100"/>
      <c r="I581" s="262">
        <v>-6.1322913888180244E-3</v>
      </c>
      <c r="J581" s="265"/>
      <c r="K581" s="266">
        <v>8.5713531522513597E-2</v>
      </c>
      <c r="L581" s="269">
        <v>0.14975968727165423</v>
      </c>
      <c r="M581" s="142"/>
      <c r="N581" s="262">
        <v>-5.8734249806589298E-2</v>
      </c>
      <c r="O581" s="265"/>
      <c r="P581" s="266">
        <v>7.2501928603080953E-2</v>
      </c>
      <c r="Q581" s="566">
        <v>2.2923002944697349E-2</v>
      </c>
      <c r="R581" s="289"/>
      <c r="S581" s="262">
        <v>-1.1869161587559714E-2</v>
      </c>
      <c r="T581" s="265"/>
      <c r="U581" s="266">
        <v>8.3343004141487754E-3</v>
      </c>
      <c r="V581" s="269">
        <v>-7.679048207909385E-3</v>
      </c>
    </row>
    <row r="582" spans="2:22" x14ac:dyDescent="0.2">
      <c r="B582" s="370"/>
      <c r="C582" s="371" t="s">
        <v>523</v>
      </c>
      <c r="D582" s="262">
        <v>-2.1396883956394021E-2</v>
      </c>
      <c r="E582" s="88"/>
      <c r="F582" s="535">
        <v>3.9038127988349172E-2</v>
      </c>
      <c r="G582" s="264">
        <v>4.8537560542957492E-2</v>
      </c>
      <c r="H582" s="100"/>
      <c r="I582" s="262">
        <v>-3.9446910483046077E-2</v>
      </c>
      <c r="J582" s="265"/>
      <c r="K582" s="266">
        <v>-1.7661686974304053E-2</v>
      </c>
      <c r="L582" s="269">
        <v>-0.21579513917716003</v>
      </c>
      <c r="M582" s="142"/>
      <c r="N582" s="262">
        <v>3.4498041519404263E-3</v>
      </c>
      <c r="O582" s="265"/>
      <c r="P582" s="266">
        <v>6.6279030731494964E-2</v>
      </c>
      <c r="Q582" s="566">
        <v>0.24385976924470149</v>
      </c>
      <c r="R582" s="289"/>
      <c r="S582" s="262">
        <v>-1.0124071335099488E-2</v>
      </c>
      <c r="T582" s="265"/>
      <c r="U582" s="266">
        <v>5.1030647292296047E-3</v>
      </c>
      <c r="V582" s="269">
        <v>-1.4471805305255585E-2</v>
      </c>
    </row>
    <row r="583" spans="2:22" x14ac:dyDescent="0.2">
      <c r="B583" s="370"/>
      <c r="C583" s="371" t="s">
        <v>524</v>
      </c>
      <c r="D583" s="262">
        <v>-4.072975104637102E-2</v>
      </c>
      <c r="E583" s="88"/>
      <c r="F583" s="535">
        <v>2.5755591900161211E-2</v>
      </c>
      <c r="G583" s="264">
        <v>-3.4295561620596923E-2</v>
      </c>
      <c r="H583" s="100"/>
      <c r="I583" s="262">
        <v>-3.2122298003745935E-2</v>
      </c>
      <c r="J583" s="265"/>
      <c r="K583" s="266">
        <v>3.8010971021785155E-2</v>
      </c>
      <c r="L583" s="269">
        <v>1.3303644754388297E-2</v>
      </c>
      <c r="M583" s="142"/>
      <c r="N583" s="262">
        <v>-5.4163118433343156E-2</v>
      </c>
      <c r="O583" s="265"/>
      <c r="P583" s="266">
        <v>4.0813784465708346E-2</v>
      </c>
      <c r="Q583" s="566">
        <v>-3.069121049075571E-2</v>
      </c>
      <c r="R583" s="289"/>
      <c r="S583" s="262">
        <v>-5.9931743600508836E-3</v>
      </c>
      <c r="T583" s="265"/>
      <c r="U583" s="266">
        <v>1.3506672556665102E-2</v>
      </c>
      <c r="V583" s="269">
        <v>1.6911934886513325E-2</v>
      </c>
    </row>
    <row r="584" spans="2:22" x14ac:dyDescent="0.2">
      <c r="B584" s="370"/>
      <c r="C584" s="371" t="s">
        <v>525</v>
      </c>
      <c r="D584" s="262">
        <v>-3.3526793931087442E-2</v>
      </c>
      <c r="E584" s="88"/>
      <c r="F584" s="535">
        <v>1.9033006093804969E-2</v>
      </c>
      <c r="G584" s="264">
        <v>-4.117812697834089E-2</v>
      </c>
      <c r="H584" s="100"/>
      <c r="I584" s="262">
        <v>-2.8638806578627614E-2</v>
      </c>
      <c r="J584" s="265"/>
      <c r="K584" s="266">
        <v>2.3350895591943449E-2</v>
      </c>
      <c r="L584" s="269">
        <v>-1.5598947129542014E-2</v>
      </c>
      <c r="M584" s="142"/>
      <c r="N584" s="262">
        <v>-3.6148154692428255E-2</v>
      </c>
      <c r="O584" s="265"/>
      <c r="P584" s="266">
        <v>3.6350643267272803E-2</v>
      </c>
      <c r="Q584" s="566">
        <v>6.1016147613060154E-4</v>
      </c>
      <c r="R584" s="289"/>
      <c r="S584" s="262">
        <v>-3.1682622420730281E-3</v>
      </c>
      <c r="T584" s="265"/>
      <c r="U584" s="266">
        <v>1.2576627667515885E-2</v>
      </c>
      <c r="V584" s="269">
        <v>2.6228403833915895E-2</v>
      </c>
    </row>
    <row r="585" spans="2:22" x14ac:dyDescent="0.2">
      <c r="B585" s="370"/>
      <c r="C585" s="371" t="s">
        <v>526</v>
      </c>
      <c r="D585" s="262">
        <v>-2.0598367268774939E-2</v>
      </c>
      <c r="E585" s="88"/>
      <c r="F585" s="535">
        <v>1.5961450871755108E-2</v>
      </c>
      <c r="G585" s="264">
        <v>-1.9247243321349437E-2</v>
      </c>
      <c r="H585" s="100"/>
      <c r="I585" s="262">
        <v>-1.5889752482185396E-2</v>
      </c>
      <c r="J585" s="265"/>
      <c r="K585" s="266">
        <v>2.1829157422731678E-2</v>
      </c>
      <c r="L585" s="269">
        <v>2.5858471327835628E-2</v>
      </c>
      <c r="M585" s="142"/>
      <c r="N585" s="262">
        <v>-2.7135222068856137E-2</v>
      </c>
      <c r="O585" s="265"/>
      <c r="P585" s="266">
        <v>2.4562742936298641E-2</v>
      </c>
      <c r="Q585" s="566">
        <v>-1.0866999348342496E-2</v>
      </c>
      <c r="R585" s="289"/>
      <c r="S585" s="262">
        <v>-1.134060647865252E-3</v>
      </c>
      <c r="T585" s="265"/>
      <c r="U585" s="266">
        <v>9.1379028528738738E-3</v>
      </c>
      <c r="V585" s="269">
        <v>3.4203834832316732E-2</v>
      </c>
    </row>
    <row r="586" spans="2:22" x14ac:dyDescent="0.2">
      <c r="B586" s="370"/>
      <c r="C586" s="371" t="s">
        <v>527</v>
      </c>
      <c r="D586" s="262">
        <v>-6.0132635524943932E-2</v>
      </c>
      <c r="E586" s="88"/>
      <c r="F586" s="535">
        <v>9.453484991862833E-3</v>
      </c>
      <c r="G586" s="264">
        <v>-0.10430870308103139</v>
      </c>
      <c r="H586" s="100"/>
      <c r="I586" s="262">
        <v>-6.6657170707689173E-2</v>
      </c>
      <c r="J586" s="265"/>
      <c r="K586" s="266">
        <v>6.6132613424544837E-3</v>
      </c>
      <c r="L586" s="269">
        <v>-0.11632169805571428</v>
      </c>
      <c r="M586" s="142"/>
      <c r="N586" s="262">
        <v>-5.5764221752068611E-2</v>
      </c>
      <c r="O586" s="265"/>
      <c r="P586" s="266">
        <v>4.2724608883948252E-2</v>
      </c>
      <c r="Q586" s="566">
        <v>-2.8911444075994028E-2</v>
      </c>
      <c r="R586" s="289"/>
      <c r="S586" s="262">
        <v>-2.320299280609163E-2</v>
      </c>
      <c r="T586" s="265"/>
      <c r="U586" s="266">
        <v>7.9862110581767169E-4</v>
      </c>
      <c r="V586" s="269">
        <v>-4.0966806230935578E-2</v>
      </c>
    </row>
    <row r="587" spans="2:22" x14ac:dyDescent="0.2">
      <c r="B587" s="370"/>
      <c r="C587" s="371" t="s">
        <v>528</v>
      </c>
      <c r="D587" s="262">
        <v>-3.1003341305833237E-2</v>
      </c>
      <c r="E587" s="88"/>
      <c r="F587" s="535">
        <v>3.5436984137072913E-2</v>
      </c>
      <c r="G587" s="264">
        <v>1.0620955210856512E-2</v>
      </c>
      <c r="H587" s="100"/>
      <c r="I587" s="262">
        <v>-1.6408902118646915E-3</v>
      </c>
      <c r="J587" s="265"/>
      <c r="K587" s="266">
        <v>8.6801948556337688E-2</v>
      </c>
      <c r="L587" s="269">
        <v>0.16978374967954185</v>
      </c>
      <c r="M587" s="142"/>
      <c r="N587" s="262">
        <v>-9.7191254969702351E-2</v>
      </c>
      <c r="O587" s="265"/>
      <c r="P587" s="266">
        <v>1.2186683803432859E-2</v>
      </c>
      <c r="Q587" s="566">
        <v>-0.16942400396277424</v>
      </c>
      <c r="R587" s="289"/>
      <c r="S587" s="262">
        <v>-1.1295463740940856E-2</v>
      </c>
      <c r="T587" s="265"/>
      <c r="U587" s="266">
        <v>7.0183080879046705E-3</v>
      </c>
      <c r="V587" s="269">
        <v>-1.0250257650973187E-2</v>
      </c>
    </row>
    <row r="588" spans="2:22" x14ac:dyDescent="0.2">
      <c r="B588" s="370"/>
      <c r="C588" s="371" t="s">
        <v>529</v>
      </c>
      <c r="D588" s="262">
        <v>-1.4315569800459713E-2</v>
      </c>
      <c r="E588" s="88"/>
      <c r="F588" s="535">
        <v>8.196424566859177E-2</v>
      </c>
      <c r="G588" s="264">
        <v>0.11913621927918769</v>
      </c>
      <c r="H588" s="100"/>
      <c r="I588" s="262">
        <v>-2.832174219268932E-2</v>
      </c>
      <c r="J588" s="265"/>
      <c r="K588" s="266">
        <v>5.7698758395420602E-2</v>
      </c>
      <c r="L588" s="269">
        <v>5.5606203668535692E-2</v>
      </c>
      <c r="M588" s="142"/>
      <c r="N588" s="262">
        <v>-4.1034075782637125E-2</v>
      </c>
      <c r="O588" s="265"/>
      <c r="P588" s="266">
        <v>8.6644543632953791E-2</v>
      </c>
      <c r="Q588" s="566">
        <v>7.810026940473376E-2</v>
      </c>
      <c r="R588" s="289"/>
      <c r="S588" s="262">
        <v>-7.5309914498020419E-3</v>
      </c>
      <c r="T588" s="265"/>
      <c r="U588" s="266">
        <v>1.4869799634717932E-2</v>
      </c>
      <c r="V588" s="269">
        <v>1.4379379859847736E-2</v>
      </c>
    </row>
    <row r="589" spans="2:22" x14ac:dyDescent="0.2">
      <c r="B589" s="370"/>
      <c r="C589" s="371" t="s">
        <v>530</v>
      </c>
      <c r="D589" s="262">
        <v>-5.3532864817921091E-2</v>
      </c>
      <c r="E589" s="88"/>
      <c r="F589" s="535">
        <v>1.9450793561559265E-2</v>
      </c>
      <c r="G589" s="264">
        <v>-6.9265652150938745E-2</v>
      </c>
      <c r="H589" s="100"/>
      <c r="I589" s="262">
        <v>-5.7914214574911006E-2</v>
      </c>
      <c r="J589" s="265"/>
      <c r="K589" s="266">
        <v>1.371752969513463E-2</v>
      </c>
      <c r="L589" s="269">
        <v>-8.9328288547889975E-2</v>
      </c>
      <c r="M589" s="142"/>
      <c r="N589" s="262">
        <v>-4.8290982612142076E-2</v>
      </c>
      <c r="O589" s="265"/>
      <c r="P589" s="266">
        <v>5.1692078511589294E-2</v>
      </c>
      <c r="Q589" s="566">
        <v>7.4320211983769195E-3</v>
      </c>
      <c r="R589" s="289"/>
      <c r="S589" s="262">
        <v>-1.4916466561535013E-2</v>
      </c>
      <c r="T589" s="265"/>
      <c r="U589" s="266">
        <v>8.20294883756768E-3</v>
      </c>
      <c r="V589" s="269">
        <v>-1.2744757897905662E-2</v>
      </c>
    </row>
    <row r="590" spans="2:22" x14ac:dyDescent="0.2">
      <c r="B590" s="370"/>
      <c r="C590" s="371" t="s">
        <v>531</v>
      </c>
      <c r="D590" s="262">
        <v>-4.059453391580501E-2</v>
      </c>
      <c r="E590" s="88"/>
      <c r="F590" s="535">
        <v>5.0552457537449309E-2</v>
      </c>
      <c r="G590" s="264">
        <v>1.7402756201160233E-2</v>
      </c>
      <c r="H590" s="100"/>
      <c r="I590" s="262">
        <v>-3.3483293632593343E-2</v>
      </c>
      <c r="J590" s="265"/>
      <c r="K590" s="266">
        <v>5.606815153927875E-2</v>
      </c>
      <c r="L590" s="269">
        <v>4.0556967273104524E-2</v>
      </c>
      <c r="M590" s="142"/>
      <c r="N590" s="262">
        <v>-6.0905526426670561E-2</v>
      </c>
      <c r="O590" s="265"/>
      <c r="P590" s="266">
        <v>6.5020285151307186E-2</v>
      </c>
      <c r="Q590" s="566">
        <v>7.1388902800460785E-3</v>
      </c>
      <c r="R590" s="289"/>
      <c r="S590" s="262">
        <v>-3.7551938091350857E-3</v>
      </c>
      <c r="T590" s="265"/>
      <c r="U590" s="266">
        <v>2.0496886818812819E-2</v>
      </c>
      <c r="V590" s="269">
        <v>3.0299661701702226E-2</v>
      </c>
    </row>
    <row r="591" spans="2:22" x14ac:dyDescent="0.2">
      <c r="B591" s="370"/>
      <c r="C591" s="371" t="s">
        <v>532</v>
      </c>
      <c r="D591" s="262">
        <v>-2.4627825456252875E-2</v>
      </c>
      <c r="E591" s="88"/>
      <c r="F591" s="535">
        <v>2.4267691224939131E-2</v>
      </c>
      <c r="G591" s="264">
        <v>-1.1580811776491433E-3</v>
      </c>
      <c r="H591" s="100"/>
      <c r="I591" s="262">
        <v>-2.8525440675594184E-2</v>
      </c>
      <c r="J591" s="265"/>
      <c r="K591" s="266">
        <v>1.0818393284155237E-2</v>
      </c>
      <c r="L591" s="269">
        <v>-6.3067260049632048E-2</v>
      </c>
      <c r="M591" s="142"/>
      <c r="N591" s="262">
        <v>-2.1772521623592282E-2</v>
      </c>
      <c r="O591" s="265"/>
      <c r="P591" s="266">
        <v>3.9763741824941815E-2</v>
      </c>
      <c r="Q591" s="566">
        <v>6.3969869267063231E-2</v>
      </c>
      <c r="R591" s="289"/>
      <c r="S591" s="262">
        <v>-6.4927233713544929E-3</v>
      </c>
      <c r="T591" s="265"/>
      <c r="U591" s="266">
        <v>7.1370304125788191E-3</v>
      </c>
      <c r="V591" s="269">
        <v>2.0747940289349751E-3</v>
      </c>
    </row>
    <row r="592" spans="2:22" x14ac:dyDescent="0.2">
      <c r="B592" s="370"/>
      <c r="C592" s="371" t="s">
        <v>533</v>
      </c>
      <c r="D592" s="262">
        <v>-2.4607081344598585E-2</v>
      </c>
      <c r="E592" s="88"/>
      <c r="F592" s="535">
        <v>2.1387094615125248E-2</v>
      </c>
      <c r="G592" s="264">
        <v>-1.0846833358620472E-2</v>
      </c>
      <c r="H592" s="100"/>
      <c r="I592" s="262">
        <v>-2.4168295907652203E-2</v>
      </c>
      <c r="J592" s="265"/>
      <c r="K592" s="266">
        <v>1.9297637228487007E-2</v>
      </c>
      <c r="L592" s="269">
        <v>-1.7069636268518165E-2</v>
      </c>
      <c r="M592" s="142"/>
      <c r="N592" s="262">
        <v>-2.8915273944170178E-2</v>
      </c>
      <c r="O592" s="265"/>
      <c r="P592" s="266">
        <v>3.3243946663498475E-2</v>
      </c>
      <c r="Q592" s="566">
        <v>1.5218715676618788E-2</v>
      </c>
      <c r="R592" s="289"/>
      <c r="S592" s="262">
        <v>-5.1949292266292753E-3</v>
      </c>
      <c r="T592" s="265"/>
      <c r="U592" s="266">
        <v>7.872929996265713E-3</v>
      </c>
      <c r="V592" s="269">
        <v>8.9946910727545012E-3</v>
      </c>
    </row>
    <row r="593" spans="2:22" x14ac:dyDescent="0.2">
      <c r="B593" s="370"/>
      <c r="C593" s="371" t="s">
        <v>534</v>
      </c>
      <c r="D593" s="262" t="s">
        <v>30</v>
      </c>
      <c r="E593" s="88"/>
      <c r="F593" s="535" t="s">
        <v>30</v>
      </c>
      <c r="G593" s="264" t="s">
        <v>30</v>
      </c>
      <c r="H593" s="100"/>
      <c r="I593" s="262" t="s">
        <v>30</v>
      </c>
      <c r="J593" s="88"/>
      <c r="K593" s="535" t="s">
        <v>30</v>
      </c>
      <c r="L593" s="264" t="s">
        <v>30</v>
      </c>
      <c r="M593" s="142"/>
      <c r="N593" s="262" t="s">
        <v>30</v>
      </c>
      <c r="O593" s="88"/>
      <c r="P593" s="535" t="s">
        <v>30</v>
      </c>
      <c r="Q593" s="264" t="s">
        <v>30</v>
      </c>
      <c r="R593" s="289"/>
      <c r="S593" s="262">
        <v>-2.5835215253301471E-3</v>
      </c>
      <c r="T593" s="265"/>
      <c r="U593" s="266">
        <v>1.8481326319013005E-3</v>
      </c>
      <c r="V593" s="269">
        <v>-7.282609378668984E-3</v>
      </c>
    </row>
    <row r="594" spans="2:22" x14ac:dyDescent="0.2">
      <c r="B594" s="615"/>
      <c r="C594" s="616" t="s">
        <v>535</v>
      </c>
      <c r="D594" s="262" t="s">
        <v>30</v>
      </c>
      <c r="E594" s="88"/>
      <c r="F594" s="535" t="s">
        <v>30</v>
      </c>
      <c r="G594" s="264" t="s">
        <v>30</v>
      </c>
      <c r="H594" s="100"/>
      <c r="I594" s="262" t="s">
        <v>30</v>
      </c>
      <c r="J594" s="88"/>
      <c r="K594" s="535" t="s">
        <v>30</v>
      </c>
      <c r="L594" s="264" t="s">
        <v>30</v>
      </c>
      <c r="M594" s="142"/>
      <c r="N594" s="262" t="s">
        <v>30</v>
      </c>
      <c r="O594" s="88"/>
      <c r="P594" s="535" t="s">
        <v>30</v>
      </c>
      <c r="Q594" s="264" t="s">
        <v>30</v>
      </c>
      <c r="R594" s="289"/>
      <c r="S594" s="262">
        <v>-9.1206179806956435E-4</v>
      </c>
      <c r="T594" s="265"/>
      <c r="U594" s="266">
        <v>1.4608484439791506E-3</v>
      </c>
      <c r="V594" s="269">
        <v>1.0152474964770541E-2</v>
      </c>
    </row>
    <row r="595" spans="2:22" x14ac:dyDescent="0.2">
      <c r="B595" s="369" t="s">
        <v>90</v>
      </c>
      <c r="C595" s="252" t="s">
        <v>515</v>
      </c>
      <c r="D595" s="253">
        <v>-2.6235717233738597E-2</v>
      </c>
      <c r="E595" s="87"/>
      <c r="F595" s="534">
        <v>1.7765325630916939E-3</v>
      </c>
      <c r="G595" s="255">
        <v>-9.6328288940668388E-2</v>
      </c>
      <c r="H595" s="100"/>
      <c r="I595" s="253">
        <v>-2.8565044583375797E-2</v>
      </c>
      <c r="J595" s="256"/>
      <c r="K595" s="257">
        <v>4.2851958485721053E-3</v>
      </c>
      <c r="L595" s="285">
        <v>-8.659059995336231E-2</v>
      </c>
      <c r="M595" s="142"/>
      <c r="N595" s="253">
        <v>-2.4696091355424461E-2</v>
      </c>
      <c r="O595" s="256"/>
      <c r="P595" s="257">
        <v>1.7264166318820526E-2</v>
      </c>
      <c r="Q595" s="591">
        <v>-3.3897892875330592E-2</v>
      </c>
      <c r="R595" s="289"/>
      <c r="S595" s="253">
        <v>-8.9517609982556617E-3</v>
      </c>
      <c r="T595" s="256"/>
      <c r="U595" s="257">
        <v>1.6991718974949388E-3</v>
      </c>
      <c r="V595" s="285">
        <v>-2.3527066347147935E-2</v>
      </c>
    </row>
    <row r="596" spans="2:22" x14ac:dyDescent="0.2">
      <c r="B596" s="580"/>
      <c r="C596" s="582" t="s">
        <v>516</v>
      </c>
      <c r="D596" s="262">
        <v>-2.1544299360715804E-2</v>
      </c>
      <c r="E596" s="88"/>
      <c r="F596" s="535">
        <v>2.7174420981373727E-2</v>
      </c>
      <c r="G596" s="264">
        <v>1.6033524329039324E-2</v>
      </c>
      <c r="H596" s="100"/>
      <c r="I596" s="262">
        <v>-1.4647658198075727E-2</v>
      </c>
      <c r="J596" s="265"/>
      <c r="K596" s="266">
        <v>4.1752975575950951E-2</v>
      </c>
      <c r="L596" s="269">
        <v>7.1477695963625548E-2</v>
      </c>
      <c r="M596" s="142"/>
      <c r="N596" s="262">
        <v>-4.7824239250799559E-2</v>
      </c>
      <c r="O596" s="265"/>
      <c r="P596" s="266">
        <v>2.5980364842909658E-2</v>
      </c>
      <c r="Q596" s="566">
        <v>-5.6641237371255072E-2</v>
      </c>
      <c r="R596" s="289"/>
      <c r="S596" s="262">
        <v>-6.1343549212601687E-3</v>
      </c>
      <c r="T596" s="265"/>
      <c r="U596" s="266">
        <v>5.7656762705875653E-3</v>
      </c>
      <c r="V596" s="269">
        <v>-1.0715469152699983E-3</v>
      </c>
    </row>
    <row r="597" spans="2:22" x14ac:dyDescent="0.2">
      <c r="B597" s="370"/>
      <c r="C597" s="371" t="s">
        <v>517</v>
      </c>
      <c r="D597" s="262">
        <v>-3.3737550827785637E-2</v>
      </c>
      <c r="E597" s="88"/>
      <c r="F597" s="535">
        <v>5.9028042732777411E-2</v>
      </c>
      <c r="G597" s="264">
        <v>3.7812463223165893E-2</v>
      </c>
      <c r="H597" s="100"/>
      <c r="I597" s="262">
        <v>-3.786248883742694E-2</v>
      </c>
      <c r="J597" s="265"/>
      <c r="K597" s="266">
        <v>5.2271993735475454E-2</v>
      </c>
      <c r="L597" s="269">
        <v>2.231351726063718E-2</v>
      </c>
      <c r="M597" s="142"/>
      <c r="N597" s="262">
        <v>-5.1123901762623922E-2</v>
      </c>
      <c r="O597" s="265"/>
      <c r="P597" s="266">
        <v>7.6759686590832418E-2</v>
      </c>
      <c r="Q597" s="566">
        <v>3.8339909175663149E-2</v>
      </c>
      <c r="R597" s="289"/>
      <c r="S597" s="262">
        <v>-3.7987117203432536E-3</v>
      </c>
      <c r="T597" s="265"/>
      <c r="U597" s="266">
        <v>1.855350954160849E-2</v>
      </c>
      <c r="V597" s="269">
        <v>2.2841064117445964E-2</v>
      </c>
    </row>
    <row r="598" spans="2:22" x14ac:dyDescent="0.2">
      <c r="B598" s="370"/>
      <c r="C598" s="371" t="s">
        <v>518</v>
      </c>
      <c r="D598" s="262">
        <v>-1.4139589458933524E-2</v>
      </c>
      <c r="E598" s="88"/>
      <c r="F598" s="535">
        <v>2.0063738620927987E-2</v>
      </c>
      <c r="G598" s="264">
        <v>2.463430336187105E-2</v>
      </c>
      <c r="H598" s="100"/>
      <c r="I598" s="262">
        <v>-1.593108561087285E-2</v>
      </c>
      <c r="J598" s="265"/>
      <c r="K598" s="266">
        <v>1.7804190867821326E-2</v>
      </c>
      <c r="L598" s="269">
        <v>7.7670249112816829E-3</v>
      </c>
      <c r="M598" s="142"/>
      <c r="N598" s="262">
        <v>-2.2839416565369759E-2</v>
      </c>
      <c r="O598" s="265"/>
      <c r="P598" s="266">
        <v>2.4700902310243529E-2</v>
      </c>
      <c r="Q598" s="566">
        <v>7.4892285210402809E-3</v>
      </c>
      <c r="R598" s="289"/>
      <c r="S598" s="262">
        <v>-5.1191040688625912E-3</v>
      </c>
      <c r="T598" s="265"/>
      <c r="U598" s="266">
        <v>2.9295459086903777E-3</v>
      </c>
      <c r="V598" s="269">
        <v>-9.4039567733216096E-3</v>
      </c>
    </row>
    <row r="599" spans="2:22" x14ac:dyDescent="0.2">
      <c r="B599" s="580"/>
      <c r="C599" s="582" t="s">
        <v>519</v>
      </c>
      <c r="D599" s="262">
        <v>-1.0325563812578214E-2</v>
      </c>
      <c r="E599" s="88"/>
      <c r="F599" s="535">
        <v>2.8268445893021778E-2</v>
      </c>
      <c r="G599" s="264">
        <v>7.0778283790707636E-2</v>
      </c>
      <c r="H599" s="100"/>
      <c r="I599" s="262">
        <v>-1.3922567926659416E-2</v>
      </c>
      <c r="J599" s="265"/>
      <c r="K599" s="266">
        <v>2.082628760686905E-2</v>
      </c>
      <c r="L599" s="269">
        <v>2.885896716030462E-2</v>
      </c>
      <c r="M599" s="142"/>
      <c r="N599" s="262">
        <v>-2.1197624668708268E-2</v>
      </c>
      <c r="O599" s="265"/>
      <c r="P599" s="266">
        <v>3.0384190196479928E-2</v>
      </c>
      <c r="Q599" s="566">
        <v>3.4053153258398264E-2</v>
      </c>
      <c r="R599" s="289"/>
      <c r="S599" s="262">
        <v>-4.7413742701040238E-3</v>
      </c>
      <c r="T599" s="265"/>
      <c r="U599" s="266">
        <v>2.8887773976417528E-3</v>
      </c>
      <c r="V599" s="269">
        <v>-8.3934216912868957E-3</v>
      </c>
    </row>
    <row r="600" spans="2:22" x14ac:dyDescent="0.2">
      <c r="B600" s="370"/>
      <c r="C600" s="371" t="s">
        <v>520</v>
      </c>
      <c r="D600" s="262">
        <v>-6.0059598058466633E-2</v>
      </c>
      <c r="E600" s="88"/>
      <c r="F600" s="535">
        <v>1.5388320736629844E-2</v>
      </c>
      <c r="G600" s="264">
        <v>-7.6458986375336588E-2</v>
      </c>
      <c r="H600" s="100"/>
      <c r="I600" s="262">
        <v>-6.5912276285147745E-2</v>
      </c>
      <c r="J600" s="265"/>
      <c r="K600" s="266">
        <v>7.3604487030699134E-3</v>
      </c>
      <c r="L600" s="269">
        <v>-0.10232590517159322</v>
      </c>
      <c r="M600" s="142"/>
      <c r="N600" s="262">
        <v>-4.4068896251670132E-2</v>
      </c>
      <c r="O600" s="265"/>
      <c r="P600" s="266">
        <v>5.9328886768388274E-2</v>
      </c>
      <c r="Q600" s="566">
        <v>2.8226717307169944E-2</v>
      </c>
      <c r="R600" s="289"/>
      <c r="S600" s="262">
        <v>-9.9223892220450353E-3</v>
      </c>
      <c r="T600" s="265"/>
      <c r="U600" s="266">
        <v>1.1301829478522134E-2</v>
      </c>
      <c r="V600" s="269">
        <v>2.2481222504325275E-3</v>
      </c>
    </row>
    <row r="601" spans="2:22" x14ac:dyDescent="0.2">
      <c r="B601" s="370"/>
      <c r="C601" s="371" t="s">
        <v>521</v>
      </c>
      <c r="D601" s="262">
        <v>-4.7323449220436825E-2</v>
      </c>
      <c r="E601" s="88"/>
      <c r="F601" s="535">
        <v>3.1403489708924454E-2</v>
      </c>
      <c r="G601" s="264">
        <v>-2.7031883419634653E-2</v>
      </c>
      <c r="H601" s="100"/>
      <c r="I601" s="262">
        <v>-5.6886025854875295E-2</v>
      </c>
      <c r="J601" s="265"/>
      <c r="K601" s="266">
        <v>1.999975137390287E-2</v>
      </c>
      <c r="L601" s="269">
        <v>-6.3346184177336631E-2</v>
      </c>
      <c r="M601" s="142"/>
      <c r="N601" s="262">
        <v>-4.6672339170571862E-2</v>
      </c>
      <c r="O601" s="265"/>
      <c r="P601" s="266">
        <v>6.1779723959501091E-2</v>
      </c>
      <c r="Q601" s="566">
        <v>2.6642602724006335E-2</v>
      </c>
      <c r="R601" s="289"/>
      <c r="S601" s="262">
        <v>-1.3366902704051543E-2</v>
      </c>
      <c r="T601" s="265"/>
      <c r="U601" s="266">
        <v>7.507972523520718E-3</v>
      </c>
      <c r="V601" s="269">
        <v>-9.7060391231846253E-3</v>
      </c>
    </row>
    <row r="602" spans="2:22" x14ac:dyDescent="0.2">
      <c r="B602" s="580"/>
      <c r="C602" s="582" t="s">
        <v>522</v>
      </c>
      <c r="D602" s="262">
        <v>-5.9807213319305816E-3</v>
      </c>
      <c r="E602" s="88"/>
      <c r="F602" s="535">
        <v>7.7569311093869192E-2</v>
      </c>
      <c r="G602" s="264">
        <v>0.12612909861033722</v>
      </c>
      <c r="H602" s="100"/>
      <c r="I602" s="262">
        <v>1.9007130156945988E-2</v>
      </c>
      <c r="J602" s="265"/>
      <c r="K602" s="266">
        <v>0.11448162438777684</v>
      </c>
      <c r="L602" s="269">
        <v>0.21616352706534636</v>
      </c>
      <c r="M602" s="142"/>
      <c r="N602" s="262">
        <v>-9.7889863275297556E-2</v>
      </c>
      <c r="O602" s="265"/>
      <c r="P602" s="266">
        <v>2.8106903553537482E-2</v>
      </c>
      <c r="Q602" s="566">
        <v>-0.10598753807167827</v>
      </c>
      <c r="R602" s="289"/>
      <c r="S602" s="262">
        <v>-1.2924394367449037E-2</v>
      </c>
      <c r="T602" s="265"/>
      <c r="U602" s="266">
        <v>5.0415994284731969E-3</v>
      </c>
      <c r="V602" s="269">
        <v>-1.517045152582862E-2</v>
      </c>
    </row>
    <row r="603" spans="2:22" x14ac:dyDescent="0.2">
      <c r="B603" s="370"/>
      <c r="C603" s="371" t="s">
        <v>523</v>
      </c>
      <c r="D603" s="262">
        <v>-3.3540560058742147E-2</v>
      </c>
      <c r="E603" s="88"/>
      <c r="F603" s="535">
        <v>5.0543696357448382E-3</v>
      </c>
      <c r="G603" s="264">
        <v>-8.7653704969687746E-2</v>
      </c>
      <c r="H603" s="100"/>
      <c r="I603" s="262">
        <v>-3.1465012382947903E-2</v>
      </c>
      <c r="J603" s="265"/>
      <c r="K603" s="266">
        <v>1.3571616291946038E-2</v>
      </c>
      <c r="L603" s="269">
        <v>-5.1142050654914256E-2</v>
      </c>
      <c r="M603" s="142"/>
      <c r="N603" s="262">
        <v>-3.6128164855198035E-2</v>
      </c>
      <c r="O603" s="265"/>
      <c r="P603" s="266">
        <v>2.1973210327042587E-2</v>
      </c>
      <c r="Q603" s="566">
        <v>-4.662564147116012E-2</v>
      </c>
      <c r="R603" s="289"/>
      <c r="S603" s="262">
        <v>-8.1533646475275244E-3</v>
      </c>
      <c r="T603" s="265"/>
      <c r="U603" s="266">
        <v>4.5912044513675256E-3</v>
      </c>
      <c r="V603" s="269">
        <v>-9.6641018259203178E-3</v>
      </c>
    </row>
    <row r="604" spans="2:22" x14ac:dyDescent="0.2">
      <c r="B604" s="370"/>
      <c r="C604" s="371" t="s">
        <v>524</v>
      </c>
      <c r="D604" s="262">
        <v>-2.8993724212956686E-2</v>
      </c>
      <c r="E604" s="88"/>
      <c r="F604" s="535">
        <v>1.549042782729626E-2</v>
      </c>
      <c r="G604" s="264">
        <v>-3.91876328953586E-2</v>
      </c>
      <c r="H604" s="100"/>
      <c r="I604" s="262">
        <v>-2.3338160457784224E-2</v>
      </c>
      <c r="J604" s="265"/>
      <c r="K604" s="266">
        <v>2.6933576515185881E-2</v>
      </c>
      <c r="L604" s="269">
        <v>9.9799400125246164E-3</v>
      </c>
      <c r="M604" s="142"/>
      <c r="N604" s="262">
        <v>-4.0306313758906517E-2</v>
      </c>
      <c r="O604" s="265"/>
      <c r="P604" s="266">
        <v>2.5873028941398559E-2</v>
      </c>
      <c r="Q604" s="566">
        <v>-4.1734561310149312E-2</v>
      </c>
      <c r="R604" s="289"/>
      <c r="S604" s="262">
        <v>-4.8787115058567193E-3</v>
      </c>
      <c r="T604" s="265"/>
      <c r="U604" s="266">
        <v>7.5441391314108397E-3</v>
      </c>
      <c r="V604" s="269">
        <v>7.4233493897125089E-3</v>
      </c>
    </row>
    <row r="605" spans="2:22" x14ac:dyDescent="0.2">
      <c r="B605" s="370"/>
      <c r="C605" s="371" t="s">
        <v>525</v>
      </c>
      <c r="D605" s="262">
        <v>-3.7671450185215311E-2</v>
      </c>
      <c r="E605" s="88"/>
      <c r="F605" s="535">
        <v>-1.7150243518441639E-3</v>
      </c>
      <c r="G605" s="264">
        <v>-0.12176624281350543</v>
      </c>
      <c r="H605" s="100"/>
      <c r="I605" s="262">
        <v>-3.8355668310625077E-2</v>
      </c>
      <c r="J605" s="265"/>
      <c r="K605" s="266">
        <v>-6.2880034515891518E-3</v>
      </c>
      <c r="L605" s="269">
        <v>-0.1456572466916079</v>
      </c>
      <c r="M605" s="142"/>
      <c r="N605" s="262">
        <v>-1.9201129753229323E-2</v>
      </c>
      <c r="O605" s="265"/>
      <c r="P605" s="266">
        <v>2.7402237745660696E-2</v>
      </c>
      <c r="Q605" s="566">
        <v>3.3646313760188139E-2</v>
      </c>
      <c r="R605" s="289"/>
      <c r="S605" s="262">
        <v>-4.9812745588740191E-3</v>
      </c>
      <c r="T605" s="265"/>
      <c r="U605" s="266">
        <v>7.9251853261506303E-3</v>
      </c>
      <c r="V605" s="269">
        <v>7.8917608639063608E-3</v>
      </c>
    </row>
    <row r="606" spans="2:22" x14ac:dyDescent="0.2">
      <c r="B606" s="370"/>
      <c r="C606" s="371" t="s">
        <v>526</v>
      </c>
      <c r="D606" s="262">
        <v>-1.7192530694882954E-2</v>
      </c>
      <c r="E606" s="88"/>
      <c r="F606" s="535">
        <v>3.705612409932918E-3</v>
      </c>
      <c r="G606" s="264">
        <v>-7.112734274482338E-2</v>
      </c>
      <c r="H606" s="100"/>
      <c r="I606" s="262">
        <v>-1.0747778073577775E-2</v>
      </c>
      <c r="J606" s="265"/>
      <c r="K606" s="266">
        <v>2.3606470417979079E-2</v>
      </c>
      <c r="L606" s="269">
        <v>5.7318700840332686E-2</v>
      </c>
      <c r="M606" s="142"/>
      <c r="N606" s="262">
        <v>-3.0074080320947136E-2</v>
      </c>
      <c r="O606" s="265"/>
      <c r="P606" s="266">
        <v>9.5566742911637435E-3</v>
      </c>
      <c r="Q606" s="566">
        <v>-9.9191921151554924E-2</v>
      </c>
      <c r="R606" s="289"/>
      <c r="S606" s="262">
        <v>-6.9973172144828814E-4</v>
      </c>
      <c r="T606" s="265"/>
      <c r="U606" s="266">
        <v>6.527936321016236E-3</v>
      </c>
      <c r="V606" s="269">
        <v>2.7945280509506672E-2</v>
      </c>
    </row>
    <row r="607" spans="2:22" x14ac:dyDescent="0.2">
      <c r="B607" s="370"/>
      <c r="C607" s="371" t="s">
        <v>527</v>
      </c>
      <c r="D607" s="262">
        <v>-4.7347361737208868E-2</v>
      </c>
      <c r="E607" s="88"/>
      <c r="F607" s="535">
        <v>1.073134073790204E-2</v>
      </c>
      <c r="G607" s="264">
        <v>-7.9421695182293903E-2</v>
      </c>
      <c r="H607" s="100"/>
      <c r="I607" s="262">
        <v>-4.0346633688248514E-2</v>
      </c>
      <c r="J607" s="265"/>
      <c r="K607" s="266">
        <v>2.5561555867862761E-2</v>
      </c>
      <c r="L607" s="269">
        <v>-3.0143562914544612E-2</v>
      </c>
      <c r="M607" s="142"/>
      <c r="N607" s="262">
        <v>-5.654995439157879E-2</v>
      </c>
      <c r="O607" s="265"/>
      <c r="P607" s="266">
        <v>2.9856543002045287E-2</v>
      </c>
      <c r="Q607" s="566">
        <v>-5.9117514477654863E-2</v>
      </c>
      <c r="R607" s="289"/>
      <c r="S607" s="262">
        <v>-1.1063184376045636E-2</v>
      </c>
      <c r="T607" s="265"/>
      <c r="U607" s="266">
        <v>6.2007161654332107E-3</v>
      </c>
      <c r="V607" s="269">
        <v>-9.7395559739657366E-3</v>
      </c>
    </row>
    <row r="608" spans="2:22" x14ac:dyDescent="0.2">
      <c r="B608" s="370"/>
      <c r="C608" s="371" t="s">
        <v>528</v>
      </c>
      <c r="D608" s="262">
        <v>-2.2661688135152094E-2</v>
      </c>
      <c r="E608" s="88"/>
      <c r="F608" s="535">
        <v>3.6953850642326827E-2</v>
      </c>
      <c r="G608" s="264">
        <v>3.3694610729082329E-2</v>
      </c>
      <c r="H608" s="100"/>
      <c r="I608" s="262">
        <v>-1.1119463961191713E-2</v>
      </c>
      <c r="J608" s="265"/>
      <c r="K608" s="266">
        <v>6.056969097550103E-2</v>
      </c>
      <c r="L608" s="269">
        <v>0.10319163101022483</v>
      </c>
      <c r="M608" s="142"/>
      <c r="N608" s="262">
        <v>-6.9079412706672144E-2</v>
      </c>
      <c r="O608" s="265"/>
      <c r="P608" s="266">
        <v>2.3298067189089638E-2</v>
      </c>
      <c r="Q608" s="566">
        <v>-9.4855776052582913E-2</v>
      </c>
      <c r="R608" s="289"/>
      <c r="S608" s="262">
        <v>-1.2573748594320441E-2</v>
      </c>
      <c r="T608" s="265"/>
      <c r="U608" s="266">
        <v>1.9504675838725224E-3</v>
      </c>
      <c r="V608" s="269">
        <v>-2.5278106585504931E-2</v>
      </c>
    </row>
    <row r="609" spans="2:22" x14ac:dyDescent="0.2">
      <c r="B609" s="370"/>
      <c r="C609" s="371" t="s">
        <v>529</v>
      </c>
      <c r="D609" s="262">
        <v>-1.0417962152206611E-2</v>
      </c>
      <c r="E609" s="88"/>
      <c r="F609" s="535">
        <v>7.4257204350723971E-2</v>
      </c>
      <c r="G609" s="264">
        <v>0.10965666875921985</v>
      </c>
      <c r="H609" s="100"/>
      <c r="I609" s="262">
        <v>-2.1694979236466988E-2</v>
      </c>
      <c r="J609" s="265"/>
      <c r="K609" s="266">
        <v>5.6938289751397225E-2</v>
      </c>
      <c r="L609" s="269">
        <v>6.4610338973739606E-2</v>
      </c>
      <c r="M609" s="142"/>
      <c r="N609" s="262">
        <v>-3.7381950231884509E-2</v>
      </c>
      <c r="O609" s="265"/>
      <c r="P609" s="266">
        <v>7.7184331040089316E-2</v>
      </c>
      <c r="Q609" s="566">
        <v>6.6435812645658177E-2</v>
      </c>
      <c r="R609" s="289"/>
      <c r="S609" s="262">
        <v>-3.5122754744005592E-3</v>
      </c>
      <c r="T609" s="265"/>
      <c r="U609" s="266">
        <v>1.4718724599018244E-2</v>
      </c>
      <c r="V609" s="269">
        <v>2.1272004658713605E-2</v>
      </c>
    </row>
    <row r="610" spans="2:22" x14ac:dyDescent="0.2">
      <c r="B610" s="370"/>
      <c r="C610" s="371" t="s">
        <v>530</v>
      </c>
      <c r="D610" s="262">
        <v>-4.3160048220084617E-2</v>
      </c>
      <c r="E610" s="88"/>
      <c r="F610" s="535">
        <v>2.270873996834296E-2</v>
      </c>
      <c r="G610" s="264">
        <v>-4.0828216592849693E-2</v>
      </c>
      <c r="H610" s="100"/>
      <c r="I610" s="262">
        <v>-5.3830743749825855E-2</v>
      </c>
      <c r="J610" s="265"/>
      <c r="K610" s="266">
        <v>8.3560423581673371E-3</v>
      </c>
      <c r="L610" s="269">
        <v>-9.271315922754346E-2</v>
      </c>
      <c r="M610" s="142"/>
      <c r="N610" s="262">
        <v>-3.5438921575140114E-2</v>
      </c>
      <c r="O610" s="265"/>
      <c r="P610" s="266">
        <v>5.3663518824310363E-2</v>
      </c>
      <c r="Q610" s="566">
        <v>3.9114709024149028E-2</v>
      </c>
      <c r="R610" s="289"/>
      <c r="S610" s="262">
        <v>-1.2455855911829477E-2</v>
      </c>
      <c r="T610" s="265"/>
      <c r="U610" s="266">
        <v>5.6570600210828648E-3</v>
      </c>
      <c r="V610" s="269">
        <v>-1.297889985007941E-2</v>
      </c>
    </row>
    <row r="611" spans="2:22" x14ac:dyDescent="0.2">
      <c r="B611" s="370"/>
      <c r="C611" s="371" t="s">
        <v>531</v>
      </c>
      <c r="D611" s="262">
        <v>-4.1592714911442674E-2</v>
      </c>
      <c r="E611" s="88"/>
      <c r="F611" s="535">
        <v>3.7555322110104455E-2</v>
      </c>
      <c r="G611" s="264">
        <v>-6.9090298589559946E-3</v>
      </c>
      <c r="H611" s="100"/>
      <c r="I611" s="262">
        <v>-3.7532220751581483E-2</v>
      </c>
      <c r="J611" s="265"/>
      <c r="K611" s="266">
        <v>4.1414027462993538E-2</v>
      </c>
      <c r="L611" s="269">
        <v>6.8107529220683355E-3</v>
      </c>
      <c r="M611" s="142"/>
      <c r="N611" s="262">
        <v>-5.2085513103320401E-2</v>
      </c>
      <c r="O611" s="265"/>
      <c r="P611" s="266">
        <v>5.831247237388603E-2</v>
      </c>
      <c r="Q611" s="566">
        <v>1.0788851836227093E-2</v>
      </c>
      <c r="R611" s="289"/>
      <c r="S611" s="262">
        <v>-2.9149642389568031E-3</v>
      </c>
      <c r="T611" s="265"/>
      <c r="U611" s="266">
        <v>1.7061123022272709E-2</v>
      </c>
      <c r="V611" s="269">
        <v>2.4506495734907107E-2</v>
      </c>
    </row>
    <row r="612" spans="2:22" x14ac:dyDescent="0.2">
      <c r="B612" s="370"/>
      <c r="C612" s="371" t="s">
        <v>532</v>
      </c>
      <c r="D612" s="262">
        <v>-1.1664146978011134E-2</v>
      </c>
      <c r="E612" s="88"/>
      <c r="F612" s="535">
        <v>4.1442155168865874E-2</v>
      </c>
      <c r="G612" s="264">
        <v>8.376271714598478E-2</v>
      </c>
      <c r="H612" s="100"/>
      <c r="I612" s="262">
        <v>-2.7645678944771018E-2</v>
      </c>
      <c r="J612" s="265"/>
      <c r="K612" s="266">
        <v>2.1875624304035553E-3</v>
      </c>
      <c r="L612" s="269">
        <v>-9.6329368892432446E-2</v>
      </c>
      <c r="M612" s="142"/>
      <c r="N612" s="262">
        <v>-1.4388764911596047E-3</v>
      </c>
      <c r="O612" s="265"/>
      <c r="P612" s="266">
        <v>5.8862347862991916E-2</v>
      </c>
      <c r="Q612" s="566">
        <v>0.18181332858475979</v>
      </c>
      <c r="R612" s="289"/>
      <c r="S612" s="262">
        <v>-4.2796882161936995E-3</v>
      </c>
      <c r="T612" s="265"/>
      <c r="U612" s="266">
        <v>6.4670348828038135E-3</v>
      </c>
      <c r="V612" s="269">
        <v>7.0422321581796966E-3</v>
      </c>
    </row>
    <row r="613" spans="2:22" x14ac:dyDescent="0.2">
      <c r="B613" s="370"/>
      <c r="C613" s="371" t="s">
        <v>533</v>
      </c>
      <c r="D613" s="262">
        <v>-1.9529881214086803E-2</v>
      </c>
      <c r="E613" s="88"/>
      <c r="F613" s="535">
        <v>2.5304579388917912E-2</v>
      </c>
      <c r="G613" s="264">
        <v>1.7950662928640091E-2</v>
      </c>
      <c r="H613" s="100"/>
      <c r="I613" s="262">
        <v>-2.5515158001983545E-2</v>
      </c>
      <c r="J613" s="265"/>
      <c r="K613" s="266">
        <v>1.0176357440234259E-2</v>
      </c>
      <c r="L613" s="269">
        <v>-5.3961129261757952E-2</v>
      </c>
      <c r="M613" s="142"/>
      <c r="N613" s="262">
        <v>-1.7053708199534473E-2</v>
      </c>
      <c r="O613" s="265"/>
      <c r="P613" s="266">
        <v>3.949023972190624E-2</v>
      </c>
      <c r="Q613" s="566">
        <v>7.583768954958528E-2</v>
      </c>
      <c r="R613" s="289"/>
      <c r="S613" s="262">
        <v>-4.7192266550085543E-3</v>
      </c>
      <c r="T613" s="265"/>
      <c r="U613" s="266">
        <v>6.0422594407999256E-3</v>
      </c>
      <c r="V613" s="269">
        <v>4.2531636446782317E-3</v>
      </c>
    </row>
    <row r="614" spans="2:22" x14ac:dyDescent="0.2">
      <c r="B614" s="370"/>
      <c r="C614" s="371" t="s">
        <v>534</v>
      </c>
      <c r="D614" s="262" t="s">
        <v>30</v>
      </c>
      <c r="E614" s="88"/>
      <c r="F614" s="535" t="s">
        <v>30</v>
      </c>
      <c r="G614" s="264" t="s">
        <v>30</v>
      </c>
      <c r="H614" s="100"/>
      <c r="I614" s="262" t="s">
        <v>30</v>
      </c>
      <c r="J614" s="88"/>
      <c r="K614" s="535" t="s">
        <v>30</v>
      </c>
      <c r="L614" s="264" t="s">
        <v>30</v>
      </c>
      <c r="M614" s="142"/>
      <c r="N614" s="262" t="s">
        <v>30</v>
      </c>
      <c r="O614" s="88"/>
      <c r="P614" s="535" t="s">
        <v>30</v>
      </c>
      <c r="Q614" s="264" t="s">
        <v>30</v>
      </c>
      <c r="R614" s="289"/>
      <c r="S614" s="262">
        <v>-2.0878003228722349E-3</v>
      </c>
      <c r="T614" s="265"/>
      <c r="U614" s="266">
        <v>9.1477723321445456E-5</v>
      </c>
      <c r="V614" s="269">
        <v>-3.1451548936239415E-2</v>
      </c>
    </row>
    <row r="615" spans="2:22" x14ac:dyDescent="0.2">
      <c r="B615" s="615"/>
      <c r="C615" s="616" t="s">
        <v>535</v>
      </c>
      <c r="D615" s="262" t="s">
        <v>30</v>
      </c>
      <c r="E615" s="88"/>
      <c r="F615" s="535" t="s">
        <v>30</v>
      </c>
      <c r="G615" s="264" t="s">
        <v>30</v>
      </c>
      <c r="H615" s="100"/>
      <c r="I615" s="262" t="s">
        <v>30</v>
      </c>
      <c r="J615" s="88"/>
      <c r="K615" s="535" t="s">
        <v>30</v>
      </c>
      <c r="L615" s="264" t="s">
        <v>30</v>
      </c>
      <c r="M615" s="142"/>
      <c r="N615" s="262" t="s">
        <v>30</v>
      </c>
      <c r="O615" s="88"/>
      <c r="P615" s="535" t="s">
        <v>30</v>
      </c>
      <c r="Q615" s="264" t="s">
        <v>30</v>
      </c>
      <c r="R615" s="289"/>
      <c r="S615" s="262">
        <v>-2.7963515536068781E-3</v>
      </c>
      <c r="T615" s="265"/>
      <c r="U615" s="266">
        <v>-3.9024106577657922E-4</v>
      </c>
      <c r="V615" s="269">
        <v>-4.536847535329365E-2</v>
      </c>
    </row>
    <row r="616" spans="2:22" x14ac:dyDescent="0.2">
      <c r="B616" s="369" t="s">
        <v>91</v>
      </c>
      <c r="C616" s="252" t="s">
        <v>515</v>
      </c>
      <c r="D616" s="253">
        <v>-3.5119009291068197E-2</v>
      </c>
      <c r="E616" s="87"/>
      <c r="F616" s="534">
        <v>-6.2193695557848858E-3</v>
      </c>
      <c r="G616" s="255">
        <v>-0.1507459624737239</v>
      </c>
      <c r="H616" s="100"/>
      <c r="I616" s="253">
        <v>-2.7355312515889334E-2</v>
      </c>
      <c r="J616" s="256"/>
      <c r="K616" s="257">
        <v>1.5167726755190115E-2</v>
      </c>
      <c r="L616" s="285">
        <v>-3.9312072216384671E-2</v>
      </c>
      <c r="M616" s="142"/>
      <c r="N616" s="253">
        <v>-3.7606347856493229E-2</v>
      </c>
      <c r="O616" s="256"/>
      <c r="P616" s="257">
        <v>1.2297698482559939E-2</v>
      </c>
      <c r="Q616" s="591">
        <v>-0.10333008075503936</v>
      </c>
      <c r="R616" s="289"/>
      <c r="S616" s="253">
        <v>-4.4678956664672143E-3</v>
      </c>
      <c r="T616" s="256"/>
      <c r="U616" s="257">
        <v>8.3100393786877877E-3</v>
      </c>
      <c r="V616" s="285">
        <v>1.1515501280153143E-2</v>
      </c>
    </row>
    <row r="617" spans="2:22" x14ac:dyDescent="0.2">
      <c r="B617" s="580"/>
      <c r="C617" s="582" t="s">
        <v>516</v>
      </c>
      <c r="D617" s="262">
        <v>-9.4551589741492074E-3</v>
      </c>
      <c r="E617" s="88"/>
      <c r="F617" s="535">
        <v>2.0768278198824666E-2</v>
      </c>
      <c r="G617" s="264">
        <v>6.3943399612663585E-2</v>
      </c>
      <c r="H617" s="100"/>
      <c r="I617" s="262">
        <v>-7.2458547179623418E-3</v>
      </c>
      <c r="J617" s="265"/>
      <c r="K617" s="266">
        <v>2.5831129845402947E-2</v>
      </c>
      <c r="L617" s="269">
        <v>9.9830399093390143E-2</v>
      </c>
      <c r="M617" s="142"/>
      <c r="N617" s="262">
        <v>-2.5014052148248263E-2</v>
      </c>
      <c r="O617" s="265"/>
      <c r="P617" s="266">
        <v>1.9643591937646719E-2</v>
      </c>
      <c r="Q617" s="566">
        <v>-2.4595474411273053E-2</v>
      </c>
      <c r="R617" s="289"/>
      <c r="S617" s="262">
        <v>-1.6384643771874901E-3</v>
      </c>
      <c r="T617" s="265"/>
      <c r="U617" s="266">
        <v>3.5401600693510944E-3</v>
      </c>
      <c r="V617" s="269">
        <v>1.4064122843797352E-2</v>
      </c>
    </row>
    <row r="618" spans="2:22" x14ac:dyDescent="0.2">
      <c r="B618" s="370"/>
      <c r="C618" s="371" t="s">
        <v>517</v>
      </c>
      <c r="D618" s="262">
        <v>-4.7870078435074528E-2</v>
      </c>
      <c r="E618" s="88"/>
      <c r="F618" s="535">
        <v>6.2471441987457979E-2</v>
      </c>
      <c r="G618" s="264">
        <v>1.9751254651088377E-2</v>
      </c>
      <c r="H618" s="100"/>
      <c r="I618" s="262">
        <v>-6.5546397260168379E-2</v>
      </c>
      <c r="J618" s="265"/>
      <c r="K618" s="266">
        <v>3.9766095867366472E-2</v>
      </c>
      <c r="L618" s="269">
        <v>-3.5092437086731931E-2</v>
      </c>
      <c r="M618" s="142"/>
      <c r="N618" s="262">
        <v>-6.2655706189424773E-2</v>
      </c>
      <c r="O618" s="265"/>
      <c r="P618" s="266">
        <v>8.7803700866922949E-2</v>
      </c>
      <c r="Q618" s="566">
        <v>3.4245092322104494E-2</v>
      </c>
      <c r="R618" s="289"/>
      <c r="S618" s="262">
        <v>-2.1777841592467779E-2</v>
      </c>
      <c r="T618" s="265"/>
      <c r="U618" s="266">
        <v>6.5441713247805962E-3</v>
      </c>
      <c r="V618" s="269">
        <v>-2.0598643685135691E-2</v>
      </c>
    </row>
    <row r="619" spans="2:22" x14ac:dyDescent="0.2">
      <c r="B619" s="370"/>
      <c r="C619" s="371" t="s">
        <v>518</v>
      </c>
      <c r="D619" s="262">
        <v>-1.4611959281229296E-2</v>
      </c>
      <c r="E619" s="88"/>
      <c r="F619" s="535">
        <v>2.1144741794947838E-2</v>
      </c>
      <c r="G619" s="264">
        <v>2.853315451895529E-2</v>
      </c>
      <c r="H619" s="100"/>
      <c r="I619" s="262">
        <v>-1.5604324538340795E-2</v>
      </c>
      <c r="J619" s="265"/>
      <c r="K619" s="266">
        <v>5.9733038308598706E-3</v>
      </c>
      <c r="L619" s="269">
        <v>-5.4886816634979484E-2</v>
      </c>
      <c r="M619" s="142"/>
      <c r="N619" s="262">
        <v>-1.1050571853404821E-2</v>
      </c>
      <c r="O619" s="265"/>
      <c r="P619" s="266">
        <v>3.0173633161436252E-2</v>
      </c>
      <c r="Q619" s="566">
        <v>9.5562979389159086E-2</v>
      </c>
      <c r="R619" s="289"/>
      <c r="S619" s="262">
        <v>-2.4988686964567738E-3</v>
      </c>
      <c r="T619" s="265"/>
      <c r="U619" s="266">
        <v>5.4581267832887383E-3</v>
      </c>
      <c r="V619" s="269">
        <v>1.4243330295962805E-2</v>
      </c>
    </row>
    <row r="620" spans="2:22" x14ac:dyDescent="0.2">
      <c r="B620" s="580"/>
      <c r="C620" s="582" t="s">
        <v>519</v>
      </c>
      <c r="D620" s="262">
        <v>-1.6575260930459901E-2</v>
      </c>
      <c r="E620" s="88"/>
      <c r="F620" s="535">
        <v>2.1927420448746866E-2</v>
      </c>
      <c r="G620" s="264">
        <v>2.1353069916651653E-2</v>
      </c>
      <c r="H620" s="100"/>
      <c r="I620" s="262">
        <v>-1.2343807524536395E-2</v>
      </c>
      <c r="J620" s="265"/>
      <c r="K620" s="266">
        <v>3.1946443259507851E-2</v>
      </c>
      <c r="L620" s="269">
        <v>7.1553729837114985E-2</v>
      </c>
      <c r="M620" s="142"/>
      <c r="N620" s="262">
        <v>-3.5831149466670112E-2</v>
      </c>
      <c r="O620" s="265"/>
      <c r="P620" s="266">
        <v>2.2324021868280627E-2</v>
      </c>
      <c r="Q620" s="566">
        <v>-4.7472240869358542E-2</v>
      </c>
      <c r="R620" s="289"/>
      <c r="S620" s="262">
        <v>-4.1968669596083794E-3</v>
      </c>
      <c r="T620" s="265"/>
      <c r="U620" s="266">
        <v>4.9402155779033827E-3</v>
      </c>
      <c r="V620" s="269">
        <v>3.1156622250477382E-3</v>
      </c>
    </row>
    <row r="621" spans="2:22" x14ac:dyDescent="0.2">
      <c r="B621" s="370"/>
      <c r="C621" s="371" t="s">
        <v>520</v>
      </c>
      <c r="D621" s="262">
        <v>-5.7449574419506252E-2</v>
      </c>
      <c r="E621" s="88"/>
      <c r="F621" s="535">
        <v>3.262392848633823E-2</v>
      </c>
      <c r="G621" s="264">
        <v>-3.9834521685192102E-2</v>
      </c>
      <c r="H621" s="100"/>
      <c r="I621" s="262">
        <v>-8.5797598116962262E-2</v>
      </c>
      <c r="J621" s="265"/>
      <c r="K621" s="266">
        <v>-1.0475063973999568E-2</v>
      </c>
      <c r="L621" s="269">
        <v>-0.16502386512422085</v>
      </c>
      <c r="M621" s="142"/>
      <c r="N621" s="262">
        <v>-2.5382748869682233E-2</v>
      </c>
      <c r="O621" s="265"/>
      <c r="P621" s="266">
        <v>8.9924830333711431E-2</v>
      </c>
      <c r="Q621" s="566">
        <v>0.11488113277822784</v>
      </c>
      <c r="R621" s="289"/>
      <c r="S621" s="262">
        <v>-1.5759675107929791E-2</v>
      </c>
      <c r="T621" s="265"/>
      <c r="U621" s="266">
        <v>8.8547404141651881E-3</v>
      </c>
      <c r="V621" s="269">
        <v>-1.0743099480380467E-2</v>
      </c>
    </row>
    <row r="622" spans="2:22" x14ac:dyDescent="0.2">
      <c r="B622" s="370"/>
      <c r="C622" s="371" t="s">
        <v>521</v>
      </c>
      <c r="D622" s="262">
        <v>-5.6853713942214744E-2</v>
      </c>
      <c r="E622" s="88"/>
      <c r="F622" s="535">
        <v>3.3899324678757274E-2</v>
      </c>
      <c r="G622" s="264">
        <v>-3.66350732725612E-2</v>
      </c>
      <c r="H622" s="100"/>
      <c r="I622" s="262">
        <v>-3.7493252943818348E-2</v>
      </c>
      <c r="J622" s="265"/>
      <c r="K622" s="266">
        <v>5.8747441866717445E-2</v>
      </c>
      <c r="L622" s="269">
        <v>3.2713498080551913E-2</v>
      </c>
      <c r="M622" s="142"/>
      <c r="N622" s="262">
        <v>-8.5861714676438661E-2</v>
      </c>
      <c r="O622" s="265"/>
      <c r="P622" s="266">
        <v>4.4586156171341124E-2</v>
      </c>
      <c r="Q622" s="566">
        <v>-6.4739499300705994E-2</v>
      </c>
      <c r="R622" s="289"/>
      <c r="S622" s="262">
        <v>-1.076783900432193E-2</v>
      </c>
      <c r="T622" s="265"/>
      <c r="U622" s="266">
        <v>1.370085868558096E-2</v>
      </c>
      <c r="V622" s="269">
        <v>4.5905832111778413E-3</v>
      </c>
    </row>
    <row r="623" spans="2:22" x14ac:dyDescent="0.2">
      <c r="B623" s="580"/>
      <c r="C623" s="582" t="s">
        <v>522</v>
      </c>
      <c r="D623" s="262">
        <v>-3.2920062539310145E-2</v>
      </c>
      <c r="E623" s="88"/>
      <c r="F623" s="535">
        <v>4.1099571541008233E-2</v>
      </c>
      <c r="G623" s="264">
        <v>1.6578604292526018E-2</v>
      </c>
      <c r="H623" s="100"/>
      <c r="I623" s="262">
        <v>-2.4946769469698329E-2</v>
      </c>
      <c r="J623" s="265"/>
      <c r="K623" s="266">
        <v>5.2391115914077732E-2</v>
      </c>
      <c r="L623" s="269">
        <v>5.3787425063049531E-2</v>
      </c>
      <c r="M623" s="142"/>
      <c r="N623" s="262">
        <v>-6.2652521046833387E-2</v>
      </c>
      <c r="O623" s="265"/>
      <c r="P623" s="266">
        <v>4.3138606840578804E-2</v>
      </c>
      <c r="Q623" s="566">
        <v>-3.7748047663459551E-2</v>
      </c>
      <c r="R623" s="289"/>
      <c r="S623" s="262">
        <v>-9.4371219419502831E-3</v>
      </c>
      <c r="T623" s="265"/>
      <c r="U623" s="266">
        <v>9.1880451783770082E-3</v>
      </c>
      <c r="V623" s="269">
        <v>-5.1214779041555572E-4</v>
      </c>
    </row>
    <row r="624" spans="2:22" x14ac:dyDescent="0.2">
      <c r="B624" s="370"/>
      <c r="C624" s="371" t="s">
        <v>523</v>
      </c>
      <c r="D624" s="262">
        <v>-4.3445975797660172E-2</v>
      </c>
      <c r="E624" s="88"/>
      <c r="F624" s="535">
        <v>6.1515970936964343E-5</v>
      </c>
      <c r="G624" s="264">
        <v>-0.12307386036714275</v>
      </c>
      <c r="H624" s="100"/>
      <c r="I624" s="262">
        <v>-2.5102664385052875E-2</v>
      </c>
      <c r="J624" s="265"/>
      <c r="K624" s="266">
        <v>2.6211533483432414E-2</v>
      </c>
      <c r="L624" s="269">
        <v>3.1577980496774898E-3</v>
      </c>
      <c r="M624" s="142"/>
      <c r="N624" s="262">
        <v>-4.3687078855926327E-2</v>
      </c>
      <c r="O624" s="265"/>
      <c r="P624" s="266">
        <v>2.2200944259770393E-2</v>
      </c>
      <c r="Q624" s="566">
        <v>-6.662258254453432E-2</v>
      </c>
      <c r="R624" s="289"/>
      <c r="S624" s="262">
        <v>4.247832128975523E-3</v>
      </c>
      <c r="T624" s="265"/>
      <c r="U624" s="266">
        <v>1.8759362199971284E-2</v>
      </c>
      <c r="V624" s="269">
        <v>6.0722108859449876E-2</v>
      </c>
    </row>
    <row r="625" spans="2:26" x14ac:dyDescent="0.2">
      <c r="B625" s="370"/>
      <c r="C625" s="371" t="s">
        <v>524</v>
      </c>
      <c r="D625" s="262">
        <v>-3.2065630813074605E-2</v>
      </c>
      <c r="E625" s="88"/>
      <c r="F625" s="535">
        <v>-2.8992947735657568E-4</v>
      </c>
      <c r="G625" s="264">
        <v>-0.11805897718199272</v>
      </c>
      <c r="H625" s="100"/>
      <c r="I625" s="262">
        <v>-3.1631564777242827E-2</v>
      </c>
      <c r="J625" s="265"/>
      <c r="K625" s="266">
        <v>5.6160961307380568E-3</v>
      </c>
      <c r="L625" s="269">
        <v>-8.7415585501384896E-2</v>
      </c>
      <c r="M625" s="142"/>
      <c r="N625" s="262">
        <v>-2.8784904867722158E-2</v>
      </c>
      <c r="O625" s="265"/>
      <c r="P625" s="266">
        <v>1.8639034560947829E-2</v>
      </c>
      <c r="Q625" s="566">
        <v>-4.3714853064551674E-2</v>
      </c>
      <c r="R625" s="289"/>
      <c r="S625" s="262">
        <v>-8.248197150254221E-3</v>
      </c>
      <c r="T625" s="265"/>
      <c r="U625" s="266">
        <v>4.4424184874063159E-3</v>
      </c>
      <c r="V625" s="269">
        <v>-1.1484599005913811E-2</v>
      </c>
    </row>
    <row r="626" spans="2:26" x14ac:dyDescent="0.2">
      <c r="B626" s="370"/>
      <c r="C626" s="371" t="s">
        <v>525</v>
      </c>
      <c r="D626" s="262">
        <v>-2.2755422987309707E-2</v>
      </c>
      <c r="E626" s="88"/>
      <c r="F626" s="535">
        <v>2.6930019493582282E-2</v>
      </c>
      <c r="G626" s="264">
        <v>1.2644880853410296E-2</v>
      </c>
      <c r="H626" s="100"/>
      <c r="I626" s="262">
        <v>-1.8266067385273727E-2</v>
      </c>
      <c r="J626" s="265"/>
      <c r="K626" s="266">
        <v>2.4913884400748453E-2</v>
      </c>
      <c r="L626" s="269">
        <v>2.3204571733632922E-2</v>
      </c>
      <c r="M626" s="142"/>
      <c r="N626" s="262">
        <v>-2.6087444808621588E-2</v>
      </c>
      <c r="O626" s="265"/>
      <c r="P626" s="266">
        <v>3.8999842611413871E-2</v>
      </c>
      <c r="Q626" s="566">
        <v>4.0692651303089418E-2</v>
      </c>
      <c r="R626" s="289"/>
      <c r="S626" s="262">
        <v>1.9357049002716089E-3</v>
      </c>
      <c r="T626" s="265"/>
      <c r="U626" s="266">
        <v>1.3449913411722825E-2</v>
      </c>
      <c r="V626" s="269">
        <v>5.1177665216036013E-2</v>
      </c>
    </row>
    <row r="627" spans="2:26" x14ac:dyDescent="0.2">
      <c r="B627" s="370"/>
      <c r="C627" s="371" t="s">
        <v>526</v>
      </c>
      <c r="D627" s="262">
        <v>-1.3761170948878937E-2</v>
      </c>
      <c r="E627" s="88"/>
      <c r="F627" s="535">
        <v>1.4694070891950919E-2</v>
      </c>
      <c r="G627" s="264">
        <v>4.9099667909705338E-3</v>
      </c>
      <c r="H627" s="100"/>
      <c r="I627" s="262">
        <v>-1.5226638067328949E-2</v>
      </c>
      <c r="J627" s="265"/>
      <c r="K627" s="266">
        <v>1.0022476610742227E-2</v>
      </c>
      <c r="L627" s="269">
        <v>-2.7880448041283663E-2</v>
      </c>
      <c r="M627" s="142"/>
      <c r="N627" s="262">
        <v>-1.6879878773931933E-2</v>
      </c>
      <c r="O627" s="265"/>
      <c r="P627" s="266">
        <v>2.0585825113586059E-2</v>
      </c>
      <c r="Q627" s="566">
        <v>2.0286293970533661E-2</v>
      </c>
      <c r="R627" s="289"/>
      <c r="S627" s="262">
        <v>-4.9269438989087587E-3</v>
      </c>
      <c r="T627" s="265"/>
      <c r="U627" s="266">
        <v>2.4958288389041834E-3</v>
      </c>
      <c r="V627" s="269">
        <v>-1.2542592397403844E-2</v>
      </c>
    </row>
    <row r="628" spans="2:26" x14ac:dyDescent="0.2">
      <c r="B628" s="370"/>
      <c r="C628" s="371" t="s">
        <v>527</v>
      </c>
      <c r="D628" s="262">
        <v>-3.2804406537204803E-2</v>
      </c>
      <c r="E628" s="88"/>
      <c r="F628" s="535">
        <v>3.2885515486436423E-2</v>
      </c>
      <c r="G628" s="264">
        <v>1.8279756099216522E-4</v>
      </c>
      <c r="H628" s="100"/>
      <c r="I628" s="262">
        <v>-2.4693950055077893E-2</v>
      </c>
      <c r="J628" s="265"/>
      <c r="K628" s="266">
        <v>4.2716128661210898E-2</v>
      </c>
      <c r="L628" s="269">
        <v>4.0352178536110277E-2</v>
      </c>
      <c r="M628" s="142"/>
      <c r="N628" s="262">
        <v>-5.1714107629919091E-2</v>
      </c>
      <c r="O628" s="265"/>
      <c r="P628" s="266">
        <v>4.124998980328367E-2</v>
      </c>
      <c r="Q628" s="566">
        <v>-2.3039946981823732E-2</v>
      </c>
      <c r="R628" s="289"/>
      <c r="S628" s="262">
        <v>-4.6099479031194105E-3</v>
      </c>
      <c r="T628" s="265"/>
      <c r="U628" s="266">
        <v>1.2086899733385373E-2</v>
      </c>
      <c r="V628" s="269">
        <v>1.714986369327651E-2</v>
      </c>
    </row>
    <row r="629" spans="2:26" x14ac:dyDescent="0.2">
      <c r="B629" s="370"/>
      <c r="C629" s="371" t="s">
        <v>528</v>
      </c>
      <c r="D629" s="262">
        <v>-1.1912365089337219E-2</v>
      </c>
      <c r="E629" s="88"/>
      <c r="F629" s="535">
        <v>6.2472111630234355E-2</v>
      </c>
      <c r="G629" s="264">
        <v>0.11016347416186749</v>
      </c>
      <c r="H629" s="100"/>
      <c r="I629" s="262">
        <v>2.2105153407107961E-3</v>
      </c>
      <c r="J629" s="265"/>
      <c r="K629" s="266">
        <v>7.9226411584893991E-2</v>
      </c>
      <c r="L629" s="269">
        <v>0.17652449527017866</v>
      </c>
      <c r="M629" s="142"/>
      <c r="N629" s="262">
        <v>-6.18247209681171E-2</v>
      </c>
      <c r="O629" s="265"/>
      <c r="P629" s="266">
        <v>4.4575955439975071E-2</v>
      </c>
      <c r="Q629" s="566">
        <v>-3.3178497848396438E-2</v>
      </c>
      <c r="R629" s="289"/>
      <c r="S629" s="262">
        <v>-6.8079907445786365E-4</v>
      </c>
      <c r="T629" s="265"/>
      <c r="U629" s="266">
        <v>1.4309213931023478E-2</v>
      </c>
      <c r="V629" s="269">
        <v>3.4819660675263445E-2</v>
      </c>
    </row>
    <row r="630" spans="2:26" x14ac:dyDescent="0.2">
      <c r="B630" s="370"/>
      <c r="C630" s="371" t="s">
        <v>529</v>
      </c>
      <c r="D630" s="262">
        <v>-8.5312618951135788E-3</v>
      </c>
      <c r="E630" s="88"/>
      <c r="F630" s="535">
        <v>8.1044366837683568E-2</v>
      </c>
      <c r="G630" s="264">
        <v>0.13022326640555751</v>
      </c>
      <c r="H630" s="100"/>
      <c r="I630" s="262">
        <v>-2.6015123745924906E-2</v>
      </c>
      <c r="J630" s="265"/>
      <c r="K630" s="266">
        <v>6.1454990286180511E-2</v>
      </c>
      <c r="L630" s="269">
        <v>6.1302598429026668E-2</v>
      </c>
      <c r="M630" s="142"/>
      <c r="N630" s="262">
        <v>-5.9781786560906706E-2</v>
      </c>
      <c r="O630" s="265"/>
      <c r="P630" s="266">
        <v>6.4251996020123381E-2</v>
      </c>
      <c r="Q630" s="566">
        <v>7.3821401025122527E-3</v>
      </c>
      <c r="R630" s="289"/>
      <c r="S630" s="262">
        <v>-2.6389832618721833E-2</v>
      </c>
      <c r="T630" s="265"/>
      <c r="U630" s="266">
        <v>-6.2131963243758827E-3</v>
      </c>
      <c r="V630" s="269">
        <v>-6.1879790698167216E-2</v>
      </c>
    </row>
    <row r="631" spans="2:26" x14ac:dyDescent="0.2">
      <c r="B631" s="370"/>
      <c r="C631" s="371" t="s">
        <v>530</v>
      </c>
      <c r="D631" s="262">
        <v>-6.3703363359623441E-2</v>
      </c>
      <c r="E631" s="88"/>
      <c r="F631" s="535">
        <v>-7.2259350956834327E-3</v>
      </c>
      <c r="G631" s="264">
        <v>-0.156827460270409</v>
      </c>
      <c r="H631" s="100"/>
      <c r="I631" s="262">
        <v>-6.6945247390768542E-2</v>
      </c>
      <c r="J631" s="265"/>
      <c r="K631" s="266">
        <v>-9.0837129809673914E-3</v>
      </c>
      <c r="L631" s="269">
        <v>-0.1619582350890906</v>
      </c>
      <c r="M631" s="142"/>
      <c r="N631" s="262">
        <v>-4.2522090566471688E-2</v>
      </c>
      <c r="O631" s="265"/>
      <c r="P631" s="266">
        <v>3.6047301633734874E-2</v>
      </c>
      <c r="Q631" s="566">
        <v>-1.686908687047688E-2</v>
      </c>
      <c r="R631" s="289"/>
      <c r="S631" s="262">
        <v>-1.5875921840005684E-2</v>
      </c>
      <c r="T631" s="265"/>
      <c r="U631" s="266">
        <v>4.3014709908398199E-3</v>
      </c>
      <c r="V631" s="269">
        <v>-2.1967959505496071E-2</v>
      </c>
    </row>
    <row r="632" spans="2:26" x14ac:dyDescent="0.2">
      <c r="B632" s="370"/>
      <c r="C632" s="371" t="s">
        <v>531</v>
      </c>
      <c r="D632" s="262">
        <v>-2.2315360277846787E-2</v>
      </c>
      <c r="E632" s="88"/>
      <c r="F632" s="535">
        <v>7.4778398552682757E-2</v>
      </c>
      <c r="G632" s="264">
        <v>8.3780767162387818E-2</v>
      </c>
      <c r="H632" s="100"/>
      <c r="I632" s="262">
        <v>-3.5878691758394074E-2</v>
      </c>
      <c r="J632" s="265"/>
      <c r="K632" s="266">
        <v>5.4192035457216167E-2</v>
      </c>
      <c r="L632" s="269">
        <v>3.0132776127233807E-2</v>
      </c>
      <c r="M632" s="142"/>
      <c r="N632" s="262">
        <v>-4.9534954570185072E-2</v>
      </c>
      <c r="O632" s="265"/>
      <c r="P632" s="266">
        <v>8.1455988124255099E-2</v>
      </c>
      <c r="Q632" s="566">
        <v>4.994653470440108E-2</v>
      </c>
      <c r="R632" s="289"/>
      <c r="S632" s="262">
        <v>-1.2491597796834612E-2</v>
      </c>
      <c r="T632" s="265"/>
      <c r="U632" s="266">
        <v>1.0262936774890756E-2</v>
      </c>
      <c r="V632" s="269">
        <v>-3.7509163385271781E-3</v>
      </c>
    </row>
    <row r="633" spans="2:26" x14ac:dyDescent="0.2">
      <c r="B633" s="370"/>
      <c r="C633" s="371" t="s">
        <v>532</v>
      </c>
      <c r="D633" s="262">
        <v>-1.7230546383009599E-2</v>
      </c>
      <c r="E633" s="88"/>
      <c r="F633" s="535">
        <v>3.3651216641538695E-2</v>
      </c>
      <c r="G633" s="264">
        <v>5.1002592626023982E-2</v>
      </c>
      <c r="H633" s="100"/>
      <c r="I633" s="262">
        <v>-1.8816746248582403E-2</v>
      </c>
      <c r="J633" s="265"/>
      <c r="K633" s="266">
        <v>2.3839881298811618E-2</v>
      </c>
      <c r="L633" s="269">
        <v>1.7606013929256786E-2</v>
      </c>
      <c r="M633" s="142"/>
      <c r="N633" s="262">
        <v>-2.417805337142849E-2</v>
      </c>
      <c r="O633" s="265"/>
      <c r="P633" s="266">
        <v>4.1590940494481754E-2</v>
      </c>
      <c r="Q633" s="566">
        <v>5.4333440684196072E-2</v>
      </c>
      <c r="R633" s="289"/>
      <c r="S633" s="262">
        <v>-2.4874363845709515E-3</v>
      </c>
      <c r="T633" s="265"/>
      <c r="U633" s="266">
        <v>8.5027882993243299E-3</v>
      </c>
      <c r="V633" s="269">
        <v>2.0962011220451923E-2</v>
      </c>
    </row>
    <row r="634" spans="2:26" x14ac:dyDescent="0.2">
      <c r="B634" s="370"/>
      <c r="C634" s="371" t="s">
        <v>533</v>
      </c>
      <c r="D634" s="262">
        <v>-2.3261972536850049E-2</v>
      </c>
      <c r="E634" s="88"/>
      <c r="F634" s="535">
        <v>1.7898364559176289E-2</v>
      </c>
      <c r="G634" s="264">
        <v>-1.8717188083135522E-2</v>
      </c>
      <c r="H634" s="100"/>
      <c r="I634" s="262">
        <v>-2.4317511566837636E-2</v>
      </c>
      <c r="J634" s="265"/>
      <c r="K634" s="266">
        <v>1.7282891132847891E-2</v>
      </c>
      <c r="L634" s="269">
        <v>-2.3724037019273954E-2</v>
      </c>
      <c r="M634" s="142"/>
      <c r="N634" s="262">
        <v>-2.9890422823913333E-2</v>
      </c>
      <c r="O634" s="265"/>
      <c r="P634" s="266">
        <v>2.7688125856694022E-2</v>
      </c>
      <c r="Q634" s="566">
        <v>-7.8308765460631206E-3</v>
      </c>
      <c r="R634" s="289"/>
      <c r="S634" s="262">
        <v>-7.7112445702964081E-3</v>
      </c>
      <c r="T634" s="265"/>
      <c r="U634" s="266">
        <v>3.8379351467611126E-3</v>
      </c>
      <c r="V634" s="269">
        <v>-1.2843525273160263E-2</v>
      </c>
    </row>
    <row r="635" spans="2:26" x14ac:dyDescent="0.2">
      <c r="B635" s="370"/>
      <c r="C635" s="371" t="s">
        <v>534</v>
      </c>
      <c r="D635" s="262" t="s">
        <v>30</v>
      </c>
      <c r="E635" s="88"/>
      <c r="F635" s="535" t="s">
        <v>30</v>
      </c>
      <c r="G635" s="264" t="s">
        <v>30</v>
      </c>
      <c r="H635" s="100"/>
      <c r="I635" s="262" t="s">
        <v>30</v>
      </c>
      <c r="J635" s="88"/>
      <c r="K635" s="535" t="s">
        <v>30</v>
      </c>
      <c r="L635" s="264" t="s">
        <v>30</v>
      </c>
      <c r="M635" s="142"/>
      <c r="N635" s="262" t="s">
        <v>30</v>
      </c>
      <c r="O635" s="88"/>
      <c r="P635" s="535" t="s">
        <v>30</v>
      </c>
      <c r="Q635" s="264" t="s">
        <v>30</v>
      </c>
      <c r="R635" s="289"/>
      <c r="S635" s="262">
        <v>-5.5107143415566117E-4</v>
      </c>
      <c r="T635" s="265"/>
      <c r="U635" s="266">
        <v>1.9734693966588419E-3</v>
      </c>
      <c r="V635" s="269">
        <v>2.1581215874690706E-2</v>
      </c>
    </row>
    <row r="636" spans="2:26" ht="12" customHeight="1" x14ac:dyDescent="0.2">
      <c r="B636" s="615"/>
      <c r="C636" s="616" t="s">
        <v>535</v>
      </c>
      <c r="D636" s="271" t="s">
        <v>30</v>
      </c>
      <c r="E636" s="90"/>
      <c r="F636" s="536" t="s">
        <v>30</v>
      </c>
      <c r="G636" s="273" t="s">
        <v>30</v>
      </c>
      <c r="H636" s="100"/>
      <c r="I636" s="271" t="s">
        <v>30</v>
      </c>
      <c r="J636" s="90"/>
      <c r="K636" s="536" t="s">
        <v>30</v>
      </c>
      <c r="L636" s="273" t="s">
        <v>30</v>
      </c>
      <c r="M636" s="142"/>
      <c r="N636" s="271" t="s">
        <v>30</v>
      </c>
      <c r="O636" s="90"/>
      <c r="P636" s="536" t="s">
        <v>30</v>
      </c>
      <c r="Q636" s="273" t="s">
        <v>30</v>
      </c>
      <c r="R636" s="289"/>
      <c r="S636" s="271">
        <v>-1.4163635152688345E-3</v>
      </c>
      <c r="T636" s="274"/>
      <c r="U636" s="275">
        <v>1.0049942050896379E-3</v>
      </c>
      <c r="V636" s="286">
        <v>-6.5059680450235448E-3</v>
      </c>
    </row>
    <row r="637" spans="2:26" ht="9" customHeight="1" x14ac:dyDescent="0.2"/>
    <row r="638" spans="2:26" s="105" customFormat="1" ht="13.5" customHeight="1" x14ac:dyDescent="0.2">
      <c r="B638" s="279"/>
      <c r="C638" s="92" t="s">
        <v>189</v>
      </c>
      <c r="D638" s="108"/>
      <c r="E638" s="108"/>
      <c r="F638" s="108"/>
      <c r="G638" s="108"/>
      <c r="H638" s="108"/>
      <c r="I638" s="108"/>
      <c r="J638" s="108"/>
      <c r="K638" s="108"/>
      <c r="L638" s="108"/>
      <c r="M638" s="108"/>
      <c r="V638" s="108"/>
    </row>
    <row r="639" spans="2:26" s="105" customFormat="1" ht="13.5" customHeight="1" x14ac:dyDescent="0.2">
      <c r="B639" s="280"/>
      <c r="C639" s="92" t="s">
        <v>190</v>
      </c>
      <c r="D639" s="108"/>
      <c r="E639" s="108"/>
      <c r="F639" s="108"/>
      <c r="G639" s="108"/>
      <c r="H639" s="108"/>
      <c r="I639" s="108"/>
      <c r="J639" s="108"/>
      <c r="K639" s="108"/>
      <c r="L639" s="108"/>
      <c r="M639" s="108"/>
      <c r="N639" s="108"/>
      <c r="O639" s="108"/>
      <c r="P639" s="108"/>
      <c r="Q639" s="108"/>
      <c r="R639" s="108"/>
      <c r="S639" s="108"/>
      <c r="T639" s="108"/>
      <c r="U639" s="108"/>
      <c r="V639" s="108"/>
      <c r="W639" s="108"/>
      <c r="X639" s="108"/>
      <c r="Y639" s="108"/>
      <c r="Z639" s="108"/>
    </row>
    <row r="640" spans="2:26" s="105" customFormat="1" ht="13.5" customHeight="1" x14ac:dyDescent="0.2">
      <c r="B640" s="281"/>
      <c r="C640" s="92" t="s">
        <v>77</v>
      </c>
      <c r="D640" s="108"/>
      <c r="E640" s="108"/>
      <c r="F640" s="108"/>
      <c r="G640" s="108"/>
      <c r="H640" s="108"/>
      <c r="I640" s="108"/>
      <c r="J640" s="108"/>
      <c r="K640" s="108"/>
      <c r="L640" s="108"/>
      <c r="M640" s="108"/>
      <c r="N640" s="108"/>
      <c r="O640" s="108"/>
      <c r="P640" s="108"/>
      <c r="Q640" s="108"/>
      <c r="R640" s="108"/>
      <c r="S640" s="108"/>
      <c r="T640" s="108"/>
      <c r="U640" s="108"/>
      <c r="V640" s="108"/>
      <c r="W640" s="108"/>
      <c r="X640" s="108"/>
      <c r="Y640" s="108"/>
      <c r="Z640" s="108"/>
    </row>
    <row r="641" spans="2:32" s="105" customFormat="1" ht="13.5" customHeight="1" x14ac:dyDescent="0.2">
      <c r="B641" s="94" t="s">
        <v>246</v>
      </c>
      <c r="C641" s="94"/>
      <c r="D641" s="94"/>
      <c r="E641" s="94"/>
      <c r="F641" s="94"/>
      <c r="G641" s="94"/>
      <c r="H641" s="94"/>
      <c r="I641" s="94"/>
      <c r="J641" s="94"/>
      <c r="K641" s="94"/>
      <c r="L641" s="94"/>
      <c r="M641" s="94"/>
      <c r="N641" s="108"/>
      <c r="O641" s="108"/>
      <c r="P641" s="108"/>
      <c r="Q641" s="108"/>
      <c r="R641" s="108"/>
      <c r="S641" s="108"/>
      <c r="T641" s="108"/>
      <c r="U641" s="108"/>
      <c r="V641" s="108"/>
      <c r="W641" s="108"/>
      <c r="X641" s="108"/>
      <c r="Y641" s="108"/>
      <c r="Z641" s="108"/>
    </row>
    <row r="643" spans="2:32" s="83" customFormat="1" ht="13.5" customHeight="1" x14ac:dyDescent="0.2">
      <c r="B643" s="83" t="s">
        <v>540</v>
      </c>
      <c r="C643" s="83" t="s">
        <v>537</v>
      </c>
      <c r="I643" s="132"/>
      <c r="O643" s="397"/>
      <c r="S643" s="474"/>
      <c r="U643" s="474"/>
      <c r="W643" s="474"/>
      <c r="AB643" s="474"/>
      <c r="AC643" s="474"/>
      <c r="AD643" s="474"/>
      <c r="AE643" s="474"/>
      <c r="AF643" s="474"/>
    </row>
    <row r="645" spans="2:32" ht="15.75" x14ac:dyDescent="0.25">
      <c r="B645" s="150"/>
      <c r="H645" s="223"/>
      <c r="N645" s="923" t="s">
        <v>612</v>
      </c>
      <c r="O645" s="924"/>
      <c r="P645" s="924"/>
      <c r="Q645" s="924"/>
      <c r="R645" s="926"/>
      <c r="S645" s="924"/>
      <c r="T645" s="924"/>
      <c r="U645" s="924"/>
      <c r="V645" s="925"/>
    </row>
    <row r="646" spans="2:32" ht="15" x14ac:dyDescent="0.25">
      <c r="D646" s="1145">
        <v>2015</v>
      </c>
      <c r="E646" s="926"/>
      <c r="F646" s="926"/>
      <c r="G646" s="925"/>
      <c r="H646" s="240"/>
      <c r="I646" s="923">
        <v>2014</v>
      </c>
      <c r="J646" s="924"/>
      <c r="K646" s="924"/>
      <c r="L646" s="925"/>
      <c r="N646" s="995" t="s">
        <v>236</v>
      </c>
      <c r="O646" s="996"/>
      <c r="P646" s="996"/>
      <c r="Q646" s="996"/>
      <c r="R646" s="333"/>
      <c r="S646" s="996" t="s">
        <v>241</v>
      </c>
      <c r="T646" s="996"/>
      <c r="U646" s="996"/>
      <c r="V646" s="997"/>
    </row>
    <row r="647" spans="2:32" x14ac:dyDescent="0.2">
      <c r="B647" s="142"/>
      <c r="C647" s="88"/>
      <c r="D647" s="242" t="s">
        <v>68</v>
      </c>
      <c r="E647" s="243"/>
      <c r="F647" s="247" t="s">
        <v>69</v>
      </c>
      <c r="G647" s="252" t="s">
        <v>67</v>
      </c>
      <c r="H647" s="245"/>
      <c r="I647" s="379" t="s">
        <v>68</v>
      </c>
      <c r="J647" s="251"/>
      <c r="K647" s="252" t="s">
        <v>69</v>
      </c>
      <c r="L647" s="378" t="s">
        <v>67</v>
      </c>
      <c r="M647" s="248"/>
      <c r="N647" s="369" t="s">
        <v>68</v>
      </c>
      <c r="O647" s="251"/>
      <c r="P647" s="252" t="s">
        <v>69</v>
      </c>
      <c r="Q647" s="369" t="s">
        <v>67</v>
      </c>
      <c r="R647" s="249"/>
      <c r="S647" s="250" t="s">
        <v>68</v>
      </c>
      <c r="T647" s="251"/>
      <c r="U647" s="252" t="s">
        <v>69</v>
      </c>
      <c r="V647" s="378" t="s">
        <v>67</v>
      </c>
    </row>
    <row r="648" spans="2:32" x14ac:dyDescent="0.2">
      <c r="B648" s="369" t="s">
        <v>399</v>
      </c>
      <c r="C648" s="252" t="s">
        <v>515</v>
      </c>
      <c r="D648" s="253">
        <v>-1.5120399931965442E-2</v>
      </c>
      <c r="E648" s="87"/>
      <c r="F648" s="534">
        <v>1.7953426921818526E-2</v>
      </c>
      <c r="G648" s="255">
        <v>1.4019749940128496E-2</v>
      </c>
      <c r="H648" s="100"/>
      <c r="I648" s="253">
        <v>-1.3886601182281305E-2</v>
      </c>
      <c r="J648" s="256"/>
      <c r="K648" s="257">
        <v>2.3207544356500374E-2</v>
      </c>
      <c r="L648" s="285">
        <v>4.2793803885102101E-2</v>
      </c>
      <c r="M648" s="142"/>
      <c r="N648" s="253">
        <v>-2.8150684164699472E-2</v>
      </c>
      <c r="O648" s="256"/>
      <c r="P648" s="257">
        <v>2.1517429161413346E-2</v>
      </c>
      <c r="Q648" s="591">
        <v>-2.9643040985477962E-2</v>
      </c>
      <c r="R648" s="289"/>
      <c r="S648" s="253">
        <v>-2.2743542300116418E-3</v>
      </c>
      <c r="T648" s="256"/>
      <c r="U648" s="257">
        <v>2.1290154110915034E-3</v>
      </c>
      <c r="V648" s="285">
        <v>-7.4359999603472731E-4</v>
      </c>
    </row>
    <row r="649" spans="2:32" x14ac:dyDescent="0.2">
      <c r="B649" s="580"/>
      <c r="C649" s="582" t="s">
        <v>516</v>
      </c>
      <c r="D649" s="262">
        <v>-9.5843289255606694E-3</v>
      </c>
      <c r="E649" s="88"/>
      <c r="F649" s="535">
        <v>3.1559927383383826E-2</v>
      </c>
      <c r="G649" s="264">
        <v>0.10204302859391857</v>
      </c>
      <c r="H649" s="100"/>
      <c r="I649" s="262">
        <v>-1.1907558643333047E-2</v>
      </c>
      <c r="J649" s="265"/>
      <c r="K649" s="266">
        <v>2.0424730620790879E-2</v>
      </c>
      <c r="L649" s="269">
        <v>4.5777757944914399E-2</v>
      </c>
      <c r="M649" s="142"/>
      <c r="N649" s="262">
        <v>-1.9832060247131231E-2</v>
      </c>
      <c r="O649" s="265"/>
      <c r="P649" s="266">
        <v>3.2617665570021444E-2</v>
      </c>
      <c r="Q649" s="566">
        <v>5.4315524087486904E-2</v>
      </c>
      <c r="R649" s="289"/>
      <c r="S649" s="262">
        <v>-2.1379959398576329E-3</v>
      </c>
      <c r="T649" s="265"/>
      <c r="U649" s="266">
        <v>1.4651747823825141E-3</v>
      </c>
      <c r="V649" s="269">
        <v>-4.2064588875410465E-3</v>
      </c>
    </row>
    <row r="650" spans="2:32" x14ac:dyDescent="0.2">
      <c r="B650" s="370"/>
      <c r="C650" s="371" t="s">
        <v>517</v>
      </c>
      <c r="D650" s="262">
        <v>-4.2878842322395389E-2</v>
      </c>
      <c r="E650" s="88"/>
      <c r="F650" s="535">
        <v>6.0630145991892759E-2</v>
      </c>
      <c r="G650" s="264">
        <v>2.7613485341236088E-2</v>
      </c>
      <c r="H650" s="100"/>
      <c r="I650" s="262">
        <v>-3.1535054995659569E-2</v>
      </c>
      <c r="J650" s="265"/>
      <c r="K650" s="266">
        <v>7.4276523757976221E-2</v>
      </c>
      <c r="L650" s="269">
        <v>6.5421979441430148E-2</v>
      </c>
      <c r="M650" s="142"/>
      <c r="N650" s="262">
        <v>-8.4770012076325854E-2</v>
      </c>
      <c r="O650" s="265"/>
      <c r="P650" s="266">
        <v>6.3113941861792602E-2</v>
      </c>
      <c r="Q650" s="566">
        <v>-3.253658118971918E-2</v>
      </c>
      <c r="R650" s="289"/>
      <c r="S650" s="262">
        <v>-5.4314291049492184E-3</v>
      </c>
      <c r="T650" s="265"/>
      <c r="U650" s="266">
        <v>8.7655239832352544E-3</v>
      </c>
      <c r="V650" s="269">
        <v>5.2910836763261802E-3</v>
      </c>
    </row>
    <row r="651" spans="2:32" x14ac:dyDescent="0.2">
      <c r="B651" s="370"/>
      <c r="C651" s="371" t="s">
        <v>518</v>
      </c>
      <c r="D651" s="262">
        <v>-1.3710806904250774E-2</v>
      </c>
      <c r="E651" s="88"/>
      <c r="F651" s="535">
        <v>1.3873383476467306E-2</v>
      </c>
      <c r="G651" s="264">
        <v>9.364953407164277E-4</v>
      </c>
      <c r="H651" s="100"/>
      <c r="I651" s="262">
        <v>-1.4072702245264183E-2</v>
      </c>
      <c r="J651" s="265"/>
      <c r="K651" s="266">
        <v>1.6508006686218827E-2</v>
      </c>
      <c r="L651" s="269">
        <v>1.2843059652979407E-2</v>
      </c>
      <c r="M651" s="142"/>
      <c r="N651" s="262">
        <v>-2.2610889072177273E-2</v>
      </c>
      <c r="O651" s="265"/>
      <c r="P651" s="266">
        <v>1.8515212750200197E-2</v>
      </c>
      <c r="Q651" s="566">
        <v>-2.2107420537943505E-2</v>
      </c>
      <c r="R651" s="289"/>
      <c r="S651" s="262">
        <v>-2.9188596583345681E-3</v>
      </c>
      <c r="T651" s="265"/>
      <c r="U651" s="266">
        <v>1.095911205095603E-3</v>
      </c>
      <c r="V651" s="269">
        <v>-1.0227256372678619E-2</v>
      </c>
    </row>
    <row r="652" spans="2:32" x14ac:dyDescent="0.2">
      <c r="B652" s="580"/>
      <c r="C652" s="582" t="s">
        <v>519</v>
      </c>
      <c r="D652" s="262">
        <v>-8.5918224766869805E-3</v>
      </c>
      <c r="E652" s="88"/>
      <c r="F652" s="535">
        <v>3.827512909583259E-2</v>
      </c>
      <c r="G652" s="264">
        <v>0.1219440596781072</v>
      </c>
      <c r="H652" s="100"/>
      <c r="I652" s="262">
        <v>-2.7380698420806718E-3</v>
      </c>
      <c r="J652" s="265"/>
      <c r="K652" s="266">
        <v>5.2989644635146278E-2</v>
      </c>
      <c r="L652" s="269">
        <v>0.17766277245950413</v>
      </c>
      <c r="M652" s="142"/>
      <c r="N652" s="262">
        <v>-4.7096404461035121E-2</v>
      </c>
      <c r="O652" s="265"/>
      <c r="P652" s="266">
        <v>2.5839773743379934E-2</v>
      </c>
      <c r="Q652" s="566">
        <v>-6.4648178403028181E-2</v>
      </c>
      <c r="R652" s="289"/>
      <c r="S652" s="262">
        <v>-2.3319059374882498E-3</v>
      </c>
      <c r="T652" s="265"/>
      <c r="U652" s="266">
        <v>1.6435433937530561E-3</v>
      </c>
      <c r="V652" s="269">
        <v>-3.9006826564867013E-3</v>
      </c>
    </row>
    <row r="653" spans="2:32" x14ac:dyDescent="0.2">
      <c r="B653" s="370"/>
      <c r="C653" s="371" t="s">
        <v>520</v>
      </c>
      <c r="D653" s="262">
        <v>-3.2577708886128286E-2</v>
      </c>
      <c r="E653" s="88"/>
      <c r="F653" s="535">
        <v>7.4604572157030064E-2</v>
      </c>
      <c r="G653" s="264">
        <v>6.4374405295536258E-2</v>
      </c>
      <c r="H653" s="100"/>
      <c r="I653" s="262">
        <v>-4.4507308382068143E-2</v>
      </c>
      <c r="J653" s="265"/>
      <c r="K653" s="266">
        <v>5.2662891675274957E-2</v>
      </c>
      <c r="L653" s="269">
        <v>1.3223495175881346E-2</v>
      </c>
      <c r="M653" s="142"/>
      <c r="N653" s="262">
        <v>-4.8853347122522428E-2</v>
      </c>
      <c r="O653" s="265"/>
      <c r="P653" s="266">
        <v>9.5742702329386753E-2</v>
      </c>
      <c r="Q653" s="566">
        <v>7.2144476707089136E-2</v>
      </c>
      <c r="R653" s="289"/>
      <c r="S653" s="262">
        <v>-4.7383054910146109E-4</v>
      </c>
      <c r="T653" s="265"/>
      <c r="U653" s="266">
        <v>1.3491905778270828E-2</v>
      </c>
      <c r="V653" s="269">
        <v>2.1003023263608211E-2</v>
      </c>
    </row>
    <row r="654" spans="2:32" x14ac:dyDescent="0.2">
      <c r="B654" s="370"/>
      <c r="C654" s="371" t="s">
        <v>521</v>
      </c>
      <c r="D654" s="262">
        <v>-7.959544518943247E-2</v>
      </c>
      <c r="E654" s="88"/>
      <c r="F654" s="535">
        <v>2.1452334609825943E-2</v>
      </c>
      <c r="G654" s="264">
        <v>-8.6791878700849159E-2</v>
      </c>
      <c r="H654" s="100"/>
      <c r="I654" s="262">
        <v>-4.6876710377568964E-2</v>
      </c>
      <c r="J654" s="265"/>
      <c r="K654" s="266">
        <v>6.7345779956868523E-2</v>
      </c>
      <c r="L654" s="269">
        <v>2.8374397604958738E-2</v>
      </c>
      <c r="M654" s="142"/>
      <c r="N654" s="262">
        <v>-0.12044862593280393</v>
      </c>
      <c r="O654" s="265"/>
      <c r="P654" s="266">
        <v>3.1724487875892396E-2</v>
      </c>
      <c r="Q654" s="566">
        <v>-0.12940155798409231</v>
      </c>
      <c r="R654" s="289"/>
      <c r="S654" s="262">
        <v>-1.3013481049569359E-2</v>
      </c>
      <c r="T654" s="265"/>
      <c r="U654" s="266">
        <v>2.9015231515639069E-3</v>
      </c>
      <c r="V654" s="269">
        <v>-1.4313696436055994E-2</v>
      </c>
    </row>
    <row r="655" spans="2:32" x14ac:dyDescent="0.2">
      <c r="B655" s="580"/>
      <c r="C655" s="582" t="s">
        <v>522</v>
      </c>
      <c r="D655" s="262">
        <v>5.4528666599552439E-3</v>
      </c>
      <c r="E655" s="88"/>
      <c r="F655" s="535">
        <v>0.10356076433008937</v>
      </c>
      <c r="G655" s="264">
        <v>0.20116950063785169</v>
      </c>
      <c r="H655" s="100"/>
      <c r="I655" s="262">
        <v>-2.1100184806442525E-2</v>
      </c>
      <c r="J655" s="265"/>
      <c r="K655" s="266">
        <v>5.9763183746197678E-2</v>
      </c>
      <c r="L655" s="269">
        <v>7.9811944780167843E-2</v>
      </c>
      <c r="M655" s="142"/>
      <c r="N655" s="262">
        <v>-2.8094621670306935E-2</v>
      </c>
      <c r="O655" s="265"/>
      <c r="P655" s="266">
        <v>9.9214458050647686E-2</v>
      </c>
      <c r="Q655" s="566">
        <v>0.12441164253094734</v>
      </c>
      <c r="R655" s="289"/>
      <c r="S655" s="262">
        <v>-4.6725671557610055E-3</v>
      </c>
      <c r="T655" s="265"/>
      <c r="U655" s="266">
        <v>5.4417714858122929E-3</v>
      </c>
      <c r="V655" s="269">
        <v>1.713406111688008E-3</v>
      </c>
    </row>
    <row r="656" spans="2:32" x14ac:dyDescent="0.2">
      <c r="B656" s="370"/>
      <c r="C656" s="371" t="s">
        <v>523</v>
      </c>
      <c r="D656" s="262">
        <v>-4.5550439899445655E-2</v>
      </c>
      <c r="E656" s="88"/>
      <c r="F656" s="535">
        <v>2.4496797392723507E-2</v>
      </c>
      <c r="G656" s="264">
        <v>-4.5549623693893516E-2</v>
      </c>
      <c r="H656" s="100"/>
      <c r="I656" s="262">
        <v>-6.6620654866543089E-2</v>
      </c>
      <c r="J656" s="265"/>
      <c r="K656" s="266">
        <v>-2.0371847962032619E-2</v>
      </c>
      <c r="L656" s="269">
        <v>-0.21395404827993908</v>
      </c>
      <c r="M656" s="142"/>
      <c r="N656" s="262">
        <v>-1.2408549757919888E-2</v>
      </c>
      <c r="O656" s="265"/>
      <c r="P656" s="266">
        <v>7.124449988902043E-2</v>
      </c>
      <c r="Q656" s="566">
        <v>0.15699226707867744</v>
      </c>
      <c r="R656" s="289"/>
      <c r="S656" s="262">
        <v>-9.0522194904503594E-3</v>
      </c>
      <c r="T656" s="265"/>
      <c r="U656" s="266">
        <v>1.949309299697331E-3</v>
      </c>
      <c r="V656" s="269">
        <v>-1.4544040732869216E-2</v>
      </c>
    </row>
    <row r="657" spans="2:22" x14ac:dyDescent="0.2">
      <c r="B657" s="370"/>
      <c r="C657" s="371" t="s">
        <v>524</v>
      </c>
      <c r="D657" s="262">
        <v>-5.2895468461462071E-2</v>
      </c>
      <c r="E657" s="88"/>
      <c r="F657" s="535">
        <v>1.2034683483330144E-3</v>
      </c>
      <c r="G657" s="264">
        <v>-0.12809885704398913</v>
      </c>
      <c r="H657" s="100"/>
      <c r="I657" s="262">
        <v>-5.3117343329697572E-2</v>
      </c>
      <c r="J657" s="265"/>
      <c r="K657" s="266">
        <v>-2.5829272330405925E-4</v>
      </c>
      <c r="L657" s="269">
        <v>-0.13251741152946217</v>
      </c>
      <c r="M657" s="142"/>
      <c r="N657" s="262">
        <v>-3.7032662520316569E-2</v>
      </c>
      <c r="O657" s="265"/>
      <c r="P657" s="266">
        <v>3.8180868682625567E-2</v>
      </c>
      <c r="Q657" s="566">
        <v>3.3935542048286996E-3</v>
      </c>
      <c r="R657" s="289"/>
      <c r="S657" s="262">
        <v>-5.4370647981851735E-3</v>
      </c>
      <c r="T657" s="265"/>
      <c r="U657" s="266">
        <v>4.9016350206216005E-3</v>
      </c>
      <c r="V657" s="269">
        <v>-1.1667618187194825E-3</v>
      </c>
    </row>
    <row r="658" spans="2:22" x14ac:dyDescent="0.2">
      <c r="B658" s="370"/>
      <c r="C658" s="371" t="s">
        <v>525</v>
      </c>
      <c r="D658" s="262">
        <v>-5.1109514492372568E-2</v>
      </c>
      <c r="E658" s="88"/>
      <c r="F658" s="535">
        <v>-4.3939370251192024E-3</v>
      </c>
      <c r="G658" s="264">
        <v>-0.14975476634750437</v>
      </c>
      <c r="H658" s="100"/>
      <c r="I658" s="262">
        <v>-4.0226732437979487E-2</v>
      </c>
      <c r="J658" s="265"/>
      <c r="K658" s="266">
        <v>2.3375838561891085E-2</v>
      </c>
      <c r="L658" s="269">
        <v>-3.9652564585414427E-2</v>
      </c>
      <c r="M658" s="142"/>
      <c r="N658" s="262">
        <v>-6.0509669340436771E-2</v>
      </c>
      <c r="O658" s="265"/>
      <c r="P658" s="266">
        <v>1.7988329645451807E-2</v>
      </c>
      <c r="Q658" s="566">
        <v>-0.11998583529121912</v>
      </c>
      <c r="R658" s="289"/>
      <c r="S658" s="262">
        <v>-6.8747130576808785E-3</v>
      </c>
      <c r="T658" s="265"/>
      <c r="U658" s="266">
        <v>3.0059310040992798E-3</v>
      </c>
      <c r="V658" s="269">
        <v>-8.8207481595210056E-3</v>
      </c>
    </row>
    <row r="659" spans="2:22" x14ac:dyDescent="0.2">
      <c r="B659" s="370"/>
      <c r="C659" s="371" t="s">
        <v>526</v>
      </c>
      <c r="D659" s="262" t="s">
        <v>30</v>
      </c>
      <c r="E659" s="88"/>
      <c r="F659" s="535" t="s">
        <v>30</v>
      </c>
      <c r="G659" s="264" t="s">
        <v>30</v>
      </c>
      <c r="H659" s="100"/>
      <c r="I659" s="262" t="s">
        <v>30</v>
      </c>
      <c r="J659" s="88"/>
      <c r="K659" s="535" t="s">
        <v>30</v>
      </c>
      <c r="L659" s="264" t="s">
        <v>30</v>
      </c>
      <c r="M659" s="142"/>
      <c r="N659" s="262" t="s">
        <v>30</v>
      </c>
      <c r="O659" s="88"/>
      <c r="P659" s="535" t="s">
        <v>30</v>
      </c>
      <c r="Q659" s="264" t="s">
        <v>30</v>
      </c>
      <c r="R659" s="289"/>
      <c r="S659" s="262">
        <v>-2.1603142641677146E-4</v>
      </c>
      <c r="T659" s="265"/>
      <c r="U659" s="266">
        <v>4.1645198256997154E-3</v>
      </c>
      <c r="V659" s="269">
        <v>2.031613659806691E-2</v>
      </c>
    </row>
    <row r="660" spans="2:22" x14ac:dyDescent="0.2">
      <c r="B660" s="370"/>
      <c r="C660" s="371" t="s">
        <v>527</v>
      </c>
      <c r="D660" s="262">
        <v>-7.0360268652504943E-2</v>
      </c>
      <c r="E660" s="88"/>
      <c r="F660" s="535">
        <v>-1.1770631537192214E-2</v>
      </c>
      <c r="G660" s="264">
        <v>-0.18000189850437803</v>
      </c>
      <c r="H660" s="100"/>
      <c r="I660" s="262">
        <v>-5.1988405512595405E-2</v>
      </c>
      <c r="J660" s="265"/>
      <c r="K660" s="266">
        <v>2.4543749210263817E-2</v>
      </c>
      <c r="L660" s="269">
        <v>-5.352312104997798E-2</v>
      </c>
      <c r="M660" s="142"/>
      <c r="N660" s="262">
        <v>-7.6854282902211149E-2</v>
      </c>
      <c r="O660" s="265"/>
      <c r="P660" s="266">
        <v>1.9042690048567804E-2</v>
      </c>
      <c r="Q660" s="566">
        <v>-0.13359019701654121</v>
      </c>
      <c r="R660" s="289"/>
      <c r="S660" s="262">
        <v>-7.5638892027078851E-3</v>
      </c>
      <c r="T660" s="265"/>
      <c r="U660" s="266">
        <v>4.438540236430105E-3</v>
      </c>
      <c r="V660" s="269">
        <v>-5.8662684718859184E-3</v>
      </c>
    </row>
    <row r="661" spans="2:22" x14ac:dyDescent="0.2">
      <c r="B661" s="370"/>
      <c r="C661" s="371" t="s">
        <v>528</v>
      </c>
      <c r="D661" s="262">
        <v>7.9186229839632166E-3</v>
      </c>
      <c r="E661" s="88"/>
      <c r="F661" s="535">
        <v>0.10530355018877957</v>
      </c>
      <c r="G661" s="264">
        <v>0.21247795155595869</v>
      </c>
      <c r="H661" s="100"/>
      <c r="I661" s="262">
        <v>-4.6656878929438039E-3</v>
      </c>
      <c r="J661" s="265"/>
      <c r="K661" s="266">
        <v>8.3741582974034362E-2</v>
      </c>
      <c r="L661" s="269">
        <v>0.15713805454787086</v>
      </c>
      <c r="M661" s="142"/>
      <c r="N661" s="262">
        <v>-4.7847747701212431E-2</v>
      </c>
      <c r="O661" s="265"/>
      <c r="P661" s="266">
        <v>8.3866813365037027E-2</v>
      </c>
      <c r="Q661" s="566">
        <v>6.0838246610784609E-2</v>
      </c>
      <c r="R661" s="289"/>
      <c r="S661" s="262">
        <v>-3.9306505168417629E-3</v>
      </c>
      <c r="T661" s="265"/>
      <c r="U661" s="266">
        <v>5.8034380890141287E-3</v>
      </c>
      <c r="V661" s="269">
        <v>4.3347066701682774E-3</v>
      </c>
    </row>
    <row r="662" spans="2:22" x14ac:dyDescent="0.2">
      <c r="B662" s="370"/>
      <c r="C662" s="371" t="s">
        <v>529</v>
      </c>
      <c r="D662" s="262">
        <v>-3.4121184037480622E-2</v>
      </c>
      <c r="E662" s="88"/>
      <c r="F662" s="535">
        <v>3.7323733451619621E-2</v>
      </c>
      <c r="G662" s="264">
        <v>7.1535823747435239E-3</v>
      </c>
      <c r="H662" s="100"/>
      <c r="I662" s="262">
        <v>-2.6721057376769025E-2</v>
      </c>
      <c r="J662" s="265"/>
      <c r="K662" s="266">
        <v>5.1318894228890383E-2</v>
      </c>
      <c r="L662" s="269">
        <v>5.1486406411332258E-2</v>
      </c>
      <c r="M662" s="142"/>
      <c r="N662" s="262">
        <v>-6.6081004121846948E-2</v>
      </c>
      <c r="O662" s="265"/>
      <c r="P662" s="266">
        <v>3.9600876431782409E-2</v>
      </c>
      <c r="Q662" s="566">
        <v>-5.5631189568467222E-2</v>
      </c>
      <c r="R662" s="289"/>
      <c r="S662" s="262">
        <v>-7.6060432869914513E-3</v>
      </c>
      <c r="T662" s="265"/>
      <c r="U662" s="266">
        <v>2.5212030349092696E-3</v>
      </c>
      <c r="V662" s="269">
        <v>-1.131082352402187E-2</v>
      </c>
    </row>
    <row r="663" spans="2:22" x14ac:dyDescent="0.2">
      <c r="B663" s="370"/>
      <c r="C663" s="371" t="s">
        <v>530</v>
      </c>
      <c r="D663" s="262">
        <v>-6.960501112616424E-2</v>
      </c>
      <c r="E663" s="88"/>
      <c r="F663" s="535">
        <v>-2.4887928041220815E-2</v>
      </c>
      <c r="G663" s="264">
        <v>-0.2332408879067302</v>
      </c>
      <c r="H663" s="100"/>
      <c r="I663" s="262">
        <v>-5.6920503999827232E-2</v>
      </c>
      <c r="J663" s="265"/>
      <c r="K663" s="266">
        <v>3.103035944346761E-3</v>
      </c>
      <c r="L663" s="269">
        <v>-0.12193480249309248</v>
      </c>
      <c r="M663" s="142"/>
      <c r="N663" s="262">
        <v>-5.5325792956441133E-2</v>
      </c>
      <c r="O663" s="265"/>
      <c r="P663" s="266">
        <v>1.8875943475486715E-2</v>
      </c>
      <c r="Q663" s="566">
        <v>-0.10882111431542574</v>
      </c>
      <c r="R663" s="289"/>
      <c r="S663" s="262">
        <v>-3.4830363202948689E-3</v>
      </c>
      <c r="T663" s="265"/>
      <c r="U663" s="266">
        <v>7.7086579512450348E-3</v>
      </c>
      <c r="V663" s="269">
        <v>8.5069130856249651E-3</v>
      </c>
    </row>
    <row r="664" spans="2:22" x14ac:dyDescent="0.2">
      <c r="B664" s="370"/>
      <c r="C664" s="371" t="s">
        <v>531</v>
      </c>
      <c r="D664" s="262">
        <v>-4.6974352172420936E-2</v>
      </c>
      <c r="E664" s="88"/>
      <c r="F664" s="535">
        <v>3.0148991930921382E-2</v>
      </c>
      <c r="G664" s="264">
        <v>-3.3578346394712036E-2</v>
      </c>
      <c r="H664" s="100"/>
      <c r="I664" s="262">
        <v>-2.6684180160684225E-2</v>
      </c>
      <c r="J664" s="265"/>
      <c r="K664" s="266">
        <v>6.1082968700445835E-2</v>
      </c>
      <c r="L664" s="269">
        <v>6.4207729433899005E-2</v>
      </c>
      <c r="M664" s="142"/>
      <c r="N664" s="262">
        <v>-8.1708576757117013E-2</v>
      </c>
      <c r="O664" s="265"/>
      <c r="P664" s="266">
        <v>3.4941523648881423E-2</v>
      </c>
      <c r="Q664" s="566">
        <v>-8.8972979298705193E-2</v>
      </c>
      <c r="R664" s="289"/>
      <c r="S664" s="262">
        <v>-3.5356574458812792E-3</v>
      </c>
      <c r="T664" s="265"/>
      <c r="U664" s="266">
        <v>7.9927531189068531E-3</v>
      </c>
      <c r="V664" s="269">
        <v>8.7108254437794144E-3</v>
      </c>
    </row>
    <row r="665" spans="2:22" x14ac:dyDescent="0.2">
      <c r="B665" s="370"/>
      <c r="C665" s="371" t="s">
        <v>532</v>
      </c>
      <c r="D665" s="262">
        <v>-5.0516961784534756E-3</v>
      </c>
      <c r="E665" s="88"/>
      <c r="F665" s="535">
        <v>7.2862827925360613E-2</v>
      </c>
      <c r="G665" s="264">
        <v>0.15910572853108923</v>
      </c>
      <c r="H665" s="100"/>
      <c r="I665" s="262">
        <v>-3.5952012698085914E-2</v>
      </c>
      <c r="J665" s="265"/>
      <c r="K665" s="266">
        <v>-1.0606010556092197E-2</v>
      </c>
      <c r="L665" s="269">
        <v>-0.17566096492321381</v>
      </c>
      <c r="M665" s="142"/>
      <c r="N665" s="262">
        <v>1.7508389074868562E-2</v>
      </c>
      <c r="O665" s="265"/>
      <c r="P665" s="266">
        <v>9.9638696453789755E-2</v>
      </c>
      <c r="Q665" s="566">
        <v>0.31983202782336084</v>
      </c>
      <c r="R665" s="289"/>
      <c r="S665" s="262">
        <v>-2.4766512220131742E-3</v>
      </c>
      <c r="T665" s="265"/>
      <c r="U665" s="266">
        <v>5.2545817495862476E-3</v>
      </c>
      <c r="V665" s="269">
        <v>8.0958661453188162E-3</v>
      </c>
    </row>
    <row r="666" spans="2:22" x14ac:dyDescent="0.2">
      <c r="B666" s="370"/>
      <c r="C666" s="371" t="s">
        <v>533</v>
      </c>
      <c r="D666" s="262">
        <v>-2.4553868914420525E-2</v>
      </c>
      <c r="E666" s="88"/>
      <c r="F666" s="535">
        <v>1.450212979099768E-2</v>
      </c>
      <c r="G666" s="264">
        <v>-3.7930764569460429E-2</v>
      </c>
      <c r="H666" s="100"/>
      <c r="I666" s="262">
        <v>-2.714729139191803E-2</v>
      </c>
      <c r="J666" s="265"/>
      <c r="K666" s="266">
        <v>4.2958762156719166E-3</v>
      </c>
      <c r="L666" s="269">
        <v>-9.1660567229703893E-2</v>
      </c>
      <c r="M666" s="142"/>
      <c r="N666" s="262">
        <v>-1.9714107639581833E-2</v>
      </c>
      <c r="O666" s="265"/>
      <c r="P666" s="266">
        <v>3.0236936687872744E-2</v>
      </c>
      <c r="Q666" s="566">
        <v>4.6928658571960255E-2</v>
      </c>
      <c r="R666" s="289"/>
      <c r="S666" s="262">
        <v>-4.3657420971817597E-3</v>
      </c>
      <c r="T666" s="265"/>
      <c r="U666" s="266">
        <v>2.0888950926494071E-3</v>
      </c>
      <c r="V666" s="269">
        <v>-7.9462593495779697E-3</v>
      </c>
    </row>
    <row r="667" spans="2:22" x14ac:dyDescent="0.2">
      <c r="B667" s="370"/>
      <c r="C667" s="371" t="s">
        <v>534</v>
      </c>
      <c r="D667" s="262" t="s">
        <v>30</v>
      </c>
      <c r="E667" s="88"/>
      <c r="F667" s="535" t="s">
        <v>30</v>
      </c>
      <c r="G667" s="264" t="s">
        <v>30</v>
      </c>
      <c r="H667" s="100"/>
      <c r="I667" s="262" t="s">
        <v>30</v>
      </c>
      <c r="J667" s="88"/>
      <c r="K667" s="535" t="s">
        <v>30</v>
      </c>
      <c r="L667" s="264" t="s">
        <v>30</v>
      </c>
      <c r="M667" s="142"/>
      <c r="N667" s="262" t="s">
        <v>30</v>
      </c>
      <c r="O667" s="88"/>
      <c r="P667" s="535" t="s">
        <v>30</v>
      </c>
      <c r="Q667" s="264" t="s">
        <v>30</v>
      </c>
      <c r="R667" s="289"/>
      <c r="S667" s="262">
        <v>-2.323922570316027E-4</v>
      </c>
      <c r="T667" s="265"/>
      <c r="U667" s="266">
        <v>9.4021809599392726E-4</v>
      </c>
      <c r="V667" s="269">
        <v>1.3614596651537849E-2</v>
      </c>
    </row>
    <row r="668" spans="2:22" x14ac:dyDescent="0.2">
      <c r="B668" s="615"/>
      <c r="C668" s="616" t="s">
        <v>535</v>
      </c>
      <c r="D668" s="262" t="s">
        <v>30</v>
      </c>
      <c r="E668" s="88"/>
      <c r="F668" s="535" t="s">
        <v>30</v>
      </c>
      <c r="G668" s="264" t="s">
        <v>30</v>
      </c>
      <c r="H668" s="100"/>
      <c r="I668" s="262" t="s">
        <v>30</v>
      </c>
      <c r="J668" s="88"/>
      <c r="K668" s="535" t="s">
        <v>30</v>
      </c>
      <c r="L668" s="264" t="s">
        <v>30</v>
      </c>
      <c r="M668" s="142"/>
      <c r="N668" s="262" t="s">
        <v>30</v>
      </c>
      <c r="O668" s="88"/>
      <c r="P668" s="535" t="s">
        <v>30</v>
      </c>
      <c r="Q668" s="264" t="s">
        <v>30</v>
      </c>
      <c r="R668" s="289"/>
      <c r="S668" s="262">
        <v>-8.2043689518825264E-4</v>
      </c>
      <c r="T668" s="265"/>
      <c r="U668" s="266">
        <v>1.1448999318806991E-3</v>
      </c>
      <c r="V668" s="269">
        <v>3.7201157957181858E-3</v>
      </c>
    </row>
    <row r="669" spans="2:22" x14ac:dyDescent="0.2">
      <c r="B669" s="369" t="s">
        <v>400</v>
      </c>
      <c r="C669" s="252" t="s">
        <v>515</v>
      </c>
      <c r="D669" s="253">
        <v>-7.8583837435444483E-3</v>
      </c>
      <c r="E669" s="87"/>
      <c r="F669" s="534">
        <v>9.6519270298246786E-3</v>
      </c>
      <c r="G669" s="255">
        <v>8.911675383080549E-3</v>
      </c>
      <c r="H669" s="100"/>
      <c r="I669" s="253">
        <v>-9.1364924840610044E-3</v>
      </c>
      <c r="J669" s="256"/>
      <c r="K669" s="257">
        <v>7.2208758763760202E-3</v>
      </c>
      <c r="L669" s="285">
        <v>-9.484404796459624E-3</v>
      </c>
      <c r="M669" s="142"/>
      <c r="N669" s="253">
        <v>-1.1035875612188663E-2</v>
      </c>
      <c r="O669" s="256"/>
      <c r="P669" s="257">
        <v>1.2742660235890725E-2</v>
      </c>
      <c r="Q669" s="591">
        <v>8.4717025540988842E-3</v>
      </c>
      <c r="R669" s="289"/>
      <c r="S669" s="253">
        <v>-2.8211477108174847E-3</v>
      </c>
      <c r="T669" s="256"/>
      <c r="U669" s="257">
        <v>8.1877244055433189E-4</v>
      </c>
      <c r="V669" s="285">
        <v>-9.9243071114129885E-3</v>
      </c>
    </row>
    <row r="670" spans="2:22" x14ac:dyDescent="0.2">
      <c r="B670" s="580"/>
      <c r="C670" s="582" t="s">
        <v>516</v>
      </c>
      <c r="D670" s="262">
        <v>-4.7141265467354468E-3</v>
      </c>
      <c r="E670" s="88"/>
      <c r="F670" s="535">
        <v>1.3194148408582098E-2</v>
      </c>
      <c r="G670" s="264">
        <v>4.4585674964681063E-2</v>
      </c>
      <c r="H670" s="100"/>
      <c r="I670" s="262">
        <v>-4.0924089876857852E-3</v>
      </c>
      <c r="J670" s="265"/>
      <c r="K670" s="266">
        <v>1.4592638102160667E-2</v>
      </c>
      <c r="L670" s="269">
        <v>5.1791292199144918E-2</v>
      </c>
      <c r="M670" s="142"/>
      <c r="N670" s="262">
        <v>-1.4658733654473005E-2</v>
      </c>
      <c r="O670" s="265"/>
      <c r="P670" s="266">
        <v>1.1129947551168548E-2</v>
      </c>
      <c r="Q670" s="566">
        <v>-1.6116226280163411E-2</v>
      </c>
      <c r="R670" s="289"/>
      <c r="S670" s="262">
        <v>-2.2992096352190475E-3</v>
      </c>
      <c r="T670" s="265"/>
      <c r="U670" s="266">
        <v>7.906307845428201E-4</v>
      </c>
      <c r="V670" s="269">
        <v>-8.80784829025337E-3</v>
      </c>
    </row>
    <row r="671" spans="2:22" x14ac:dyDescent="0.2">
      <c r="B671" s="370"/>
      <c r="C671" s="371" t="s">
        <v>517</v>
      </c>
      <c r="D671" s="262">
        <v>-1.8460340053154386E-2</v>
      </c>
      <c r="E671" s="88"/>
      <c r="F671" s="535">
        <v>4.0570216394155534E-2</v>
      </c>
      <c r="G671" s="264">
        <v>3.2460515336790341E-2</v>
      </c>
      <c r="H671" s="100"/>
      <c r="I671" s="262">
        <v>-2.4370036699206558E-2</v>
      </c>
      <c r="J671" s="265"/>
      <c r="K671" s="266">
        <v>3.2277091849582266E-2</v>
      </c>
      <c r="L671" s="269">
        <v>1.16294282666554E-2</v>
      </c>
      <c r="M671" s="142"/>
      <c r="N671" s="262">
        <v>-3.6461453100380896E-2</v>
      </c>
      <c r="O671" s="265"/>
      <c r="P671" s="266">
        <v>4.4762824850264664E-2</v>
      </c>
      <c r="Q671" s="566">
        <v>1.2056244445565318E-2</v>
      </c>
      <c r="R671" s="289"/>
      <c r="S671" s="262">
        <v>-9.017798299850428E-3</v>
      </c>
      <c r="T671" s="265"/>
      <c r="U671" s="266">
        <v>3.1163488591087595E-3</v>
      </c>
      <c r="V671" s="269">
        <v>-8.7766923951746473E-3</v>
      </c>
    </row>
    <row r="672" spans="2:22" x14ac:dyDescent="0.2">
      <c r="B672" s="370"/>
      <c r="C672" s="371" t="s">
        <v>518</v>
      </c>
      <c r="D672" s="262">
        <v>-3.9700823600575443E-3</v>
      </c>
      <c r="E672" s="88"/>
      <c r="F672" s="535">
        <v>1.561534716018056E-2</v>
      </c>
      <c r="G672" s="264">
        <v>5.689620147805631E-2</v>
      </c>
      <c r="H672" s="100"/>
      <c r="I672" s="262">
        <v>-2.1597232530772351E-3</v>
      </c>
      <c r="J672" s="265"/>
      <c r="K672" s="266">
        <v>1.8020114066159741E-2</v>
      </c>
      <c r="L672" s="269">
        <v>7.5100395060100689E-2</v>
      </c>
      <c r="M672" s="142"/>
      <c r="N672" s="262">
        <v>-1.5778805307637794E-2</v>
      </c>
      <c r="O672" s="265"/>
      <c r="P672" s="266">
        <v>1.2271736645484213E-2</v>
      </c>
      <c r="Q672" s="566">
        <v>-1.4728715769456561E-2</v>
      </c>
      <c r="R672" s="289"/>
      <c r="S672" s="262">
        <v>-1.2038987415483682E-3</v>
      </c>
      <c r="T672" s="265"/>
      <c r="U672" s="266">
        <v>1.9119560923542766E-3</v>
      </c>
      <c r="V672" s="269">
        <v>4.1019313861677372E-3</v>
      </c>
    </row>
    <row r="673" spans="2:22" x14ac:dyDescent="0.2">
      <c r="B673" s="580"/>
      <c r="C673" s="582" t="s">
        <v>519</v>
      </c>
      <c r="D673" s="262">
        <v>-1.2021725633914789E-3</v>
      </c>
      <c r="E673" s="88"/>
      <c r="F673" s="535">
        <v>2.2937905119210907E-2</v>
      </c>
      <c r="G673" s="264">
        <v>8.8693050533390716E-2</v>
      </c>
      <c r="H673" s="100"/>
      <c r="I673" s="262">
        <v>-6.3017839036584571E-3</v>
      </c>
      <c r="J673" s="265"/>
      <c r="K673" s="266">
        <v>1.2814148875429083E-2</v>
      </c>
      <c r="L673" s="269">
        <v>2.996998889584121E-2</v>
      </c>
      <c r="M673" s="142"/>
      <c r="N673" s="262">
        <v>-8.2280423530171013E-3</v>
      </c>
      <c r="O673" s="265"/>
      <c r="P673" s="266">
        <v>2.2494754004951267E-2</v>
      </c>
      <c r="Q673" s="566">
        <v>5.497294721512247E-2</v>
      </c>
      <c r="R673" s="289"/>
      <c r="S673" s="262">
        <v>-2.281003998041718E-3</v>
      </c>
      <c r="T673" s="265"/>
      <c r="U673" s="266">
        <v>1.3243480659270856E-3</v>
      </c>
      <c r="V673" s="269">
        <v>-4.7878568594256314E-3</v>
      </c>
    </row>
    <row r="674" spans="2:22" x14ac:dyDescent="0.2">
      <c r="B674" s="370"/>
      <c r="C674" s="371" t="s">
        <v>520</v>
      </c>
      <c r="D674" s="262">
        <v>-2.9511877053666122E-2</v>
      </c>
      <c r="E674" s="88"/>
      <c r="F674" s="535">
        <v>2.217575956366594E-2</v>
      </c>
      <c r="G674" s="264">
        <v>-1.2010507638503788E-2</v>
      </c>
      <c r="H674" s="100"/>
      <c r="I674" s="262">
        <v>-4.4151350963858332E-2</v>
      </c>
      <c r="J674" s="265"/>
      <c r="K674" s="266">
        <v>2.7702704562674284E-3</v>
      </c>
      <c r="L674" s="269">
        <v>-6.9681366311626664E-2</v>
      </c>
      <c r="M674" s="142"/>
      <c r="N674" s="262">
        <v>-1.981985988815891E-2</v>
      </c>
      <c r="O674" s="265"/>
      <c r="P674" s="266">
        <v>4.937350589065629E-2</v>
      </c>
      <c r="Q674" s="566">
        <v>5.0437438329890651E-2</v>
      </c>
      <c r="R674" s="289"/>
      <c r="S674" s="262">
        <v>-7.8255529809637993E-3</v>
      </c>
      <c r="T674" s="265"/>
      <c r="U674" s="266">
        <v>3.3342359658704605E-3</v>
      </c>
      <c r="V674" s="269">
        <v>-7.2627431593229753E-3</v>
      </c>
    </row>
    <row r="675" spans="2:22" x14ac:dyDescent="0.2">
      <c r="B675" s="370"/>
      <c r="C675" s="371" t="s">
        <v>521</v>
      </c>
      <c r="D675" s="262">
        <v>-5.9502918340993222E-2</v>
      </c>
      <c r="E675" s="88"/>
      <c r="F675" s="535">
        <v>-1.4069166427224195E-2</v>
      </c>
      <c r="G675" s="264">
        <v>-0.12600241009519969</v>
      </c>
      <c r="H675" s="100"/>
      <c r="I675" s="262">
        <v>-5.3089680101005565E-2</v>
      </c>
      <c r="J675" s="265"/>
      <c r="K675" s="266">
        <v>-6.8787085197351307E-3</v>
      </c>
      <c r="L675" s="269">
        <v>-0.100353814300598</v>
      </c>
      <c r="M675" s="142"/>
      <c r="N675" s="262">
        <v>-4.0278868813479418E-2</v>
      </c>
      <c r="O675" s="265"/>
      <c r="P675" s="266">
        <v>2.3737382879843671E-2</v>
      </c>
      <c r="Q675" s="566">
        <v>-3.04474691009925E-2</v>
      </c>
      <c r="R675" s="289"/>
      <c r="S675" s="262">
        <v>-7.1961646763076129E-3</v>
      </c>
      <c r="T675" s="265"/>
      <c r="U675" s="266">
        <v>4.2583748901485899E-3</v>
      </c>
      <c r="V675" s="269">
        <v>-4.628482423473571E-3</v>
      </c>
    </row>
    <row r="676" spans="2:22" x14ac:dyDescent="0.2">
      <c r="B676" s="580"/>
      <c r="C676" s="582" t="s">
        <v>522</v>
      </c>
      <c r="D676" s="262">
        <v>1.2191722407279976E-3</v>
      </c>
      <c r="E676" s="88"/>
      <c r="F676" s="535">
        <v>5.1976091106307284E-2</v>
      </c>
      <c r="G676" s="264">
        <v>9.5182425940412943E-2</v>
      </c>
      <c r="H676" s="100"/>
      <c r="I676" s="262">
        <v>8.5687704170336575E-3</v>
      </c>
      <c r="J676" s="265"/>
      <c r="K676" s="266">
        <v>5.9042829941119673E-2</v>
      </c>
      <c r="L676" s="269">
        <v>0.1198448112909655</v>
      </c>
      <c r="M676" s="142"/>
      <c r="N676" s="262">
        <v>-4.1150906750752787E-2</v>
      </c>
      <c r="O676" s="265"/>
      <c r="P676" s="266">
        <v>3.0092200251266278E-2</v>
      </c>
      <c r="Q676" s="566">
        <v>-1.8298401507843308E-2</v>
      </c>
      <c r="R676" s="289"/>
      <c r="S676" s="262">
        <v>-2.9701267286978026E-3</v>
      </c>
      <c r="T676" s="265"/>
      <c r="U676" s="266">
        <v>6.3277572403293457E-3</v>
      </c>
      <c r="V676" s="269">
        <v>6.517814490851731E-3</v>
      </c>
    </row>
    <row r="677" spans="2:22" x14ac:dyDescent="0.2">
      <c r="B677" s="370"/>
      <c r="C677" s="371" t="s">
        <v>523</v>
      </c>
      <c r="D677" s="262">
        <v>-2.8102860572197578E-2</v>
      </c>
      <c r="E677" s="88"/>
      <c r="F677" s="535">
        <v>-5.0525118001380036E-3</v>
      </c>
      <c r="G677" s="264">
        <v>-0.10327753333177669</v>
      </c>
      <c r="H677" s="100"/>
      <c r="I677" s="262">
        <v>-2.9312783578156459E-2</v>
      </c>
      <c r="J677" s="265"/>
      <c r="K677" s="266">
        <v>-8.9613410657931776E-3</v>
      </c>
      <c r="L677" s="269">
        <v>-0.12414028426461998</v>
      </c>
      <c r="M677" s="142"/>
      <c r="N677" s="262">
        <v>-1.171611049434753E-2</v>
      </c>
      <c r="O677" s="265"/>
      <c r="P677" s="266">
        <v>1.8444471795048316E-2</v>
      </c>
      <c r="Q677" s="566">
        <v>2.6358301643928245E-2</v>
      </c>
      <c r="R677" s="289"/>
      <c r="S677" s="262">
        <v>-2.4858502372677748E-3</v>
      </c>
      <c r="T677" s="265"/>
      <c r="U677" s="266">
        <v>4.0954592663545054E-3</v>
      </c>
      <c r="V677" s="269">
        <v>4.4143096887435665E-3</v>
      </c>
    </row>
    <row r="678" spans="2:22" x14ac:dyDescent="0.2">
      <c r="B678" s="370"/>
      <c r="C678" s="371" t="s">
        <v>524</v>
      </c>
      <c r="D678" s="262">
        <v>-3.8322294996320685E-2</v>
      </c>
      <c r="E678" s="88"/>
      <c r="F678" s="535">
        <v>-4.4384522309452341E-3</v>
      </c>
      <c r="G678" s="264">
        <v>-9.694137937248333E-2</v>
      </c>
      <c r="H678" s="100"/>
      <c r="I678" s="262">
        <v>-1.7358148731208375E-2</v>
      </c>
      <c r="J678" s="265"/>
      <c r="K678" s="266">
        <v>2.2301678817176554E-2</v>
      </c>
      <c r="L678" s="269">
        <v>1.0418139197702547E-2</v>
      </c>
      <c r="M678" s="142"/>
      <c r="N678" s="262">
        <v>-4.6209866763618171E-2</v>
      </c>
      <c r="O678" s="265"/>
      <c r="P678" s="266">
        <v>5.3996625496281897E-3</v>
      </c>
      <c r="Q678" s="566">
        <v>-9.2928689932957664E-2</v>
      </c>
      <c r="R678" s="289"/>
      <c r="S678" s="262">
        <v>-8.5197803297738968E-4</v>
      </c>
      <c r="T678" s="265"/>
      <c r="U678" s="266">
        <v>7.7460511322215032E-3</v>
      </c>
      <c r="V678" s="269">
        <v>1.4473905401475784E-2</v>
      </c>
    </row>
    <row r="679" spans="2:22" x14ac:dyDescent="0.2">
      <c r="B679" s="370"/>
      <c r="C679" s="371" t="s">
        <v>525</v>
      </c>
      <c r="D679" s="262">
        <v>-3.3394853028048288E-2</v>
      </c>
      <c r="E679" s="88"/>
      <c r="F679" s="535">
        <v>-3.5458378035222206E-3</v>
      </c>
      <c r="G679" s="264">
        <v>-9.3836113993208112E-2</v>
      </c>
      <c r="H679" s="100"/>
      <c r="I679" s="262">
        <v>-3.9763889183071853E-2</v>
      </c>
      <c r="J679" s="265"/>
      <c r="K679" s="266">
        <v>-1.5860054122382145E-2</v>
      </c>
      <c r="L679" s="269">
        <v>-0.15273818941758024</v>
      </c>
      <c r="M679" s="142"/>
      <c r="N679" s="262">
        <v>-8.2081919793813053E-3</v>
      </c>
      <c r="O679" s="265"/>
      <c r="P679" s="266">
        <v>2.9398466136465521E-2</v>
      </c>
      <c r="Q679" s="566">
        <v>6.6698134461982389E-2</v>
      </c>
      <c r="R679" s="289"/>
      <c r="S679" s="262">
        <v>-2.6455724523036322E-3</v>
      </c>
      <c r="T679" s="265"/>
      <c r="U679" s="266">
        <v>5.1525941355043629E-3</v>
      </c>
      <c r="V679" s="269">
        <v>5.8026080105896879E-3</v>
      </c>
    </row>
    <row r="680" spans="2:22" x14ac:dyDescent="0.2">
      <c r="B680" s="370"/>
      <c r="C680" s="371" t="s">
        <v>526</v>
      </c>
      <c r="D680" s="262">
        <v>-9.1892402835931659E-3</v>
      </c>
      <c r="E680" s="88"/>
      <c r="F680" s="535">
        <v>6.5896535485322639E-3</v>
      </c>
      <c r="G680" s="264">
        <v>-1.3572060356476038E-2</v>
      </c>
      <c r="H680" s="100"/>
      <c r="I680" s="262">
        <v>-6.8815753199321303E-3</v>
      </c>
      <c r="J680" s="265"/>
      <c r="K680" s="266">
        <v>1.0746039588272607E-2</v>
      </c>
      <c r="L680" s="269">
        <v>1.8925087904687471E-2</v>
      </c>
      <c r="M680" s="142"/>
      <c r="N680" s="262">
        <v>-1.4628300772393391E-2</v>
      </c>
      <c r="O680" s="265"/>
      <c r="P680" s="266">
        <v>8.8399557689301782E-3</v>
      </c>
      <c r="Q680" s="566">
        <v>-2.9011473731423678E-2</v>
      </c>
      <c r="R680" s="289"/>
      <c r="S680" s="262">
        <v>-1.4347266635280397E-3</v>
      </c>
      <c r="T680" s="265"/>
      <c r="U680" s="266">
        <v>2.1104326634662053E-3</v>
      </c>
      <c r="V680" s="269">
        <v>3.4403084681019517E-3</v>
      </c>
    </row>
    <row r="681" spans="2:22" x14ac:dyDescent="0.2">
      <c r="B681" s="370"/>
      <c r="C681" s="371" t="s">
        <v>527</v>
      </c>
      <c r="D681" s="262">
        <v>-4.7562368608436378E-2</v>
      </c>
      <c r="E681" s="88"/>
      <c r="F681" s="535">
        <v>-9.6281259889862587E-3</v>
      </c>
      <c r="G681" s="264">
        <v>-0.11545683952820565</v>
      </c>
      <c r="H681" s="100"/>
      <c r="I681" s="262">
        <v>-4.3102494365224446E-2</v>
      </c>
      <c r="J681" s="265"/>
      <c r="K681" s="266">
        <v>-4.7267984681956879E-3</v>
      </c>
      <c r="L681" s="269">
        <v>-9.4896218901940374E-2</v>
      </c>
      <c r="M681" s="142"/>
      <c r="N681" s="262">
        <v>-3.1400579730180643E-2</v>
      </c>
      <c r="O681" s="265"/>
      <c r="P681" s="266">
        <v>2.1854743041076492E-2</v>
      </c>
      <c r="Q681" s="566">
        <v>-2.1123265097380092E-2</v>
      </c>
      <c r="R681" s="289"/>
      <c r="S681" s="262">
        <v>-4.9948558847629698E-3</v>
      </c>
      <c r="T681" s="265"/>
      <c r="U681" s="266">
        <v>4.8102209596613188E-3</v>
      </c>
      <c r="V681" s="269">
        <v>-3.39841394663472E-4</v>
      </c>
    </row>
    <row r="682" spans="2:22" x14ac:dyDescent="0.2">
      <c r="B682" s="370"/>
      <c r="C682" s="371" t="s">
        <v>528</v>
      </c>
      <c r="D682" s="262">
        <v>-8.9991059585486782E-3</v>
      </c>
      <c r="E682" s="88"/>
      <c r="F682" s="535">
        <v>3.0819354455857137E-2</v>
      </c>
      <c r="G682" s="264">
        <v>4.8853713217644326E-2</v>
      </c>
      <c r="H682" s="100"/>
      <c r="I682" s="262">
        <v>6.1525394517516763E-3</v>
      </c>
      <c r="J682" s="265"/>
      <c r="K682" s="266">
        <v>4.8588892066474793E-2</v>
      </c>
      <c r="L682" s="269">
        <v>0.11767586619492861</v>
      </c>
      <c r="M682" s="142"/>
      <c r="N682" s="262">
        <v>-4.2111372940142035E-2</v>
      </c>
      <c r="O682" s="265"/>
      <c r="P682" s="266">
        <v>1.5794374213200686E-2</v>
      </c>
      <c r="Q682" s="566">
        <v>-5.350533705928024E-2</v>
      </c>
      <c r="R682" s="289"/>
      <c r="S682" s="262">
        <v>-4.6269487659584977E-4</v>
      </c>
      <c r="T682" s="265"/>
      <c r="U682" s="266">
        <v>7.0668791705725108E-3</v>
      </c>
      <c r="V682" s="269">
        <v>1.5833785731925294E-2</v>
      </c>
    </row>
    <row r="683" spans="2:22" x14ac:dyDescent="0.2">
      <c r="B683" s="370"/>
      <c r="C683" s="371" t="s">
        <v>529</v>
      </c>
      <c r="D683" s="262">
        <v>3.6424178402917465E-2</v>
      </c>
      <c r="E683" s="88"/>
      <c r="F683" s="535">
        <v>9.3415482989433071E-2</v>
      </c>
      <c r="G683" s="264">
        <v>0.22040917764075474</v>
      </c>
      <c r="H683" s="100"/>
      <c r="I683" s="262">
        <v>1.9791392014902206E-2</v>
      </c>
      <c r="J683" s="265"/>
      <c r="K683" s="266">
        <v>7.1604323137505727E-2</v>
      </c>
      <c r="L683" s="269">
        <v>0.16164855623902552</v>
      </c>
      <c r="M683" s="142"/>
      <c r="N683" s="262">
        <v>-1.9754607915847301E-2</v>
      </c>
      <c r="O683" s="265"/>
      <c r="P683" s="266">
        <v>5.7068843921382818E-2</v>
      </c>
      <c r="Q683" s="566">
        <v>5.7354111887684675E-2</v>
      </c>
      <c r="R683" s="289"/>
      <c r="S683" s="262">
        <v>-5.0168202503954951E-3</v>
      </c>
      <c r="T683" s="265"/>
      <c r="U683" s="266">
        <v>3.887110015988412E-3</v>
      </c>
      <c r="V683" s="269">
        <v>-2.2897414517195525E-3</v>
      </c>
    </row>
    <row r="684" spans="2:22" x14ac:dyDescent="0.2">
      <c r="B684" s="370"/>
      <c r="C684" s="371" t="s">
        <v>530</v>
      </c>
      <c r="D684" s="262">
        <v>-3.6899645537470237E-2</v>
      </c>
      <c r="E684" s="88"/>
      <c r="F684" s="535">
        <v>1.7516255286650975E-3</v>
      </c>
      <c r="G684" s="264">
        <v>-7.2526018597197081E-2</v>
      </c>
      <c r="H684" s="100"/>
      <c r="I684" s="262">
        <v>-2.9052011107874559E-2</v>
      </c>
      <c r="J684" s="265"/>
      <c r="K684" s="266">
        <v>1.1416844160588968E-2</v>
      </c>
      <c r="L684" s="269">
        <v>-3.5041707076597824E-2</v>
      </c>
      <c r="M684" s="142"/>
      <c r="N684" s="262">
        <v>-3.7292930087110099E-2</v>
      </c>
      <c r="O684" s="265"/>
      <c r="P684" s="266">
        <v>1.8080560633147457E-2</v>
      </c>
      <c r="Q684" s="566">
        <v>-4.0860798037507751E-2</v>
      </c>
      <c r="R684" s="289"/>
      <c r="S684" s="262">
        <v>-5.5127809816665459E-3</v>
      </c>
      <c r="T684" s="265"/>
      <c r="U684" s="266">
        <v>3.8132645892234559E-3</v>
      </c>
      <c r="V684" s="269">
        <v>-3.2886981732621217E-3</v>
      </c>
    </row>
    <row r="685" spans="2:22" x14ac:dyDescent="0.2">
      <c r="B685" s="370"/>
      <c r="C685" s="371" t="s">
        <v>531</v>
      </c>
      <c r="D685" s="262">
        <v>-2.0157985580931001E-2</v>
      </c>
      <c r="E685" s="88"/>
      <c r="F685" s="535">
        <v>2.6973813572195346E-2</v>
      </c>
      <c r="G685" s="264">
        <v>1.2440537756798983E-2</v>
      </c>
      <c r="H685" s="100"/>
      <c r="I685" s="262">
        <v>-1.7544688237577478E-2</v>
      </c>
      <c r="J685" s="265"/>
      <c r="K685" s="266">
        <v>2.9178819464854695E-2</v>
      </c>
      <c r="L685" s="269">
        <v>2.0927575222995751E-2</v>
      </c>
      <c r="M685" s="142"/>
      <c r="N685" s="262">
        <v>-3.6816119876907881E-2</v>
      </c>
      <c r="O685" s="265"/>
      <c r="P685" s="266">
        <v>2.906512702604918E-2</v>
      </c>
      <c r="Q685" s="566">
        <v>-1.386997600249433E-2</v>
      </c>
      <c r="R685" s="289"/>
      <c r="S685" s="262">
        <v>-6.3830829084030819E-3</v>
      </c>
      <c r="T685" s="265"/>
      <c r="U685" s="266">
        <v>3.4503932935572527E-3</v>
      </c>
      <c r="V685" s="269">
        <v>-5.3820199586867307E-3</v>
      </c>
    </row>
    <row r="686" spans="2:22" x14ac:dyDescent="0.2">
      <c r="B686" s="370"/>
      <c r="C686" s="371" t="s">
        <v>532</v>
      </c>
      <c r="D686" s="262">
        <v>-6.201271474086131E-3</v>
      </c>
      <c r="E686" s="88"/>
      <c r="F686" s="535">
        <v>2.2636372076916746E-2</v>
      </c>
      <c r="G686" s="264">
        <v>5.2096965329176251E-2</v>
      </c>
      <c r="H686" s="100"/>
      <c r="I686" s="262">
        <v>-1.4523517519513803E-2</v>
      </c>
      <c r="J686" s="265"/>
      <c r="K686" s="266">
        <v>7.9295519372164329E-3</v>
      </c>
      <c r="L686" s="269">
        <v>-2.3383052417538311E-2</v>
      </c>
      <c r="M686" s="142"/>
      <c r="N686" s="262">
        <v>-7.1565683547948067E-3</v>
      </c>
      <c r="O686" s="265"/>
      <c r="P686" s="266">
        <v>2.9181018943208618E-2</v>
      </c>
      <c r="Q686" s="566">
        <v>7.1775960608754602E-2</v>
      </c>
      <c r="R686" s="289"/>
      <c r="S686" s="262">
        <v>-3.1311751005510657E-3</v>
      </c>
      <c r="T686" s="265"/>
      <c r="U686" s="266">
        <v>2.1265595038368942E-3</v>
      </c>
      <c r="V686" s="269">
        <v>-3.4480764807087801E-3</v>
      </c>
    </row>
    <row r="687" spans="2:22" x14ac:dyDescent="0.2">
      <c r="B687" s="370"/>
      <c r="C687" s="371" t="s">
        <v>533</v>
      </c>
      <c r="D687" s="262">
        <v>-1.5121090942320345E-2</v>
      </c>
      <c r="E687" s="88"/>
      <c r="F687" s="535">
        <v>7.0734416590729991E-3</v>
      </c>
      <c r="G687" s="264">
        <v>-2.9355509463830573E-2</v>
      </c>
      <c r="H687" s="100"/>
      <c r="I687" s="262">
        <v>-1.3133349254682396E-2</v>
      </c>
      <c r="J687" s="265"/>
      <c r="K687" s="266">
        <v>8.9410254550281662E-3</v>
      </c>
      <c r="L687" s="269">
        <v>-1.5320546390397075E-2</v>
      </c>
      <c r="M687" s="142"/>
      <c r="N687" s="262">
        <v>-1.6386245127143699E-2</v>
      </c>
      <c r="O687" s="265"/>
      <c r="P687" s="266">
        <v>1.460819169462621E-2</v>
      </c>
      <c r="Q687" s="566">
        <v>-6.7624980002818384E-3</v>
      </c>
      <c r="R687" s="289"/>
      <c r="S687" s="262">
        <v>-1.5285279621319306E-3</v>
      </c>
      <c r="T687" s="265"/>
      <c r="U687" s="266">
        <v>3.6058000132075585E-3</v>
      </c>
      <c r="V687" s="269">
        <v>7.3031659874786539E-3</v>
      </c>
    </row>
    <row r="688" spans="2:22" x14ac:dyDescent="0.2">
      <c r="B688" s="370"/>
      <c r="C688" s="371" t="s">
        <v>534</v>
      </c>
      <c r="D688" s="262" t="s">
        <v>30</v>
      </c>
      <c r="E688" s="88"/>
      <c r="F688" s="535" t="s">
        <v>30</v>
      </c>
      <c r="G688" s="264" t="s">
        <v>30</v>
      </c>
      <c r="H688" s="100"/>
      <c r="I688" s="262" t="s">
        <v>30</v>
      </c>
      <c r="J688" s="88"/>
      <c r="K688" s="535" t="s">
        <v>30</v>
      </c>
      <c r="L688" s="264" t="s">
        <v>30</v>
      </c>
      <c r="M688" s="142"/>
      <c r="N688" s="262" t="s">
        <v>30</v>
      </c>
      <c r="O688" s="88"/>
      <c r="P688" s="535" t="s">
        <v>30</v>
      </c>
      <c r="Q688" s="264" t="s">
        <v>30</v>
      </c>
      <c r="R688" s="289"/>
      <c r="S688" s="262">
        <v>-7.1480182950555684E-4</v>
      </c>
      <c r="T688" s="265"/>
      <c r="U688" s="266">
        <v>5.1568924353586048E-4</v>
      </c>
      <c r="V688" s="269">
        <v>-2.9193488400749727E-3</v>
      </c>
    </row>
    <row r="689" spans="2:22" x14ac:dyDescent="0.2">
      <c r="B689" s="615"/>
      <c r="C689" s="616" t="s">
        <v>535</v>
      </c>
      <c r="D689" s="262">
        <v>-3.4591902143423503E-3</v>
      </c>
      <c r="E689" s="88"/>
      <c r="F689" s="535">
        <v>7.2555339286889484E-3</v>
      </c>
      <c r="G689" s="264">
        <v>3.4380585570184141E-2</v>
      </c>
      <c r="H689" s="100"/>
      <c r="I689" s="262">
        <v>-3.4973044504598714E-3</v>
      </c>
      <c r="J689" s="265"/>
      <c r="K689" s="266">
        <v>1.8039342331157776E-3</v>
      </c>
      <c r="L689" s="269">
        <v>-2.241847786700742E-2</v>
      </c>
      <c r="M689" s="142"/>
      <c r="N689" s="262">
        <v>-2.9569201639061326E-3</v>
      </c>
      <c r="O689" s="265"/>
      <c r="P689" s="266">
        <v>8.9615257211668152E-3</v>
      </c>
      <c r="Q689" s="566">
        <v>6.0071754062616771E-2</v>
      </c>
      <c r="R689" s="289"/>
      <c r="S689" s="262">
        <v>-5.4536661111067892E-4</v>
      </c>
      <c r="T689" s="265"/>
      <c r="U689" s="266">
        <v>1.0602582366806682E-3</v>
      </c>
      <c r="V689" s="269">
        <v>5.7904712679696536E-3</v>
      </c>
    </row>
    <row r="690" spans="2:22" x14ac:dyDescent="0.2">
      <c r="B690" s="640" t="s">
        <v>401</v>
      </c>
      <c r="C690" s="252" t="s">
        <v>515</v>
      </c>
      <c r="D690" s="253">
        <v>-1.384894333257608E-2</v>
      </c>
      <c r="E690" s="87"/>
      <c r="F690" s="534">
        <v>2.8065343235448015E-3</v>
      </c>
      <c r="G690" s="255">
        <v>-4.57582521984762E-2</v>
      </c>
      <c r="H690" s="100"/>
      <c r="I690" s="253">
        <v>-2.0188483948989006E-2</v>
      </c>
      <c r="J690" s="256"/>
      <c r="K690" s="257">
        <v>-7.985870905067206E-3</v>
      </c>
      <c r="L690" s="285">
        <v>-0.12492937829157034</v>
      </c>
      <c r="M690" s="142"/>
      <c r="N690" s="253">
        <v>-3.7676017643275628E-3</v>
      </c>
      <c r="O690" s="256"/>
      <c r="P690" s="257">
        <v>1.6039996733731174E-2</v>
      </c>
      <c r="Q690" s="591">
        <v>6.5165230159163853E-2</v>
      </c>
      <c r="R690" s="289"/>
      <c r="S690" s="253">
        <v>-5.49735267262365E-3</v>
      </c>
      <c r="T690" s="256"/>
      <c r="U690" s="257">
        <v>6.3780179700232776E-4</v>
      </c>
      <c r="V690" s="285">
        <v>-1.7909047089629353E-2</v>
      </c>
    </row>
    <row r="691" spans="2:22" x14ac:dyDescent="0.2">
      <c r="B691" s="580"/>
      <c r="C691" s="582" t="s">
        <v>516</v>
      </c>
      <c r="D691" s="262">
        <v>-5.6768450171585834E-3</v>
      </c>
      <c r="E691" s="88"/>
      <c r="F691" s="535">
        <v>7.7830933329619614E-3</v>
      </c>
      <c r="G691" s="264">
        <v>1.2206756215450257E-2</v>
      </c>
      <c r="H691" s="100"/>
      <c r="I691" s="262">
        <v>-4.2136377481790206E-3</v>
      </c>
      <c r="J691" s="265"/>
      <c r="K691" s="266">
        <v>1.1024388574375359E-2</v>
      </c>
      <c r="L691" s="269">
        <v>3.678839812025117E-2</v>
      </c>
      <c r="M691" s="142"/>
      <c r="N691" s="262">
        <v>-1.2345041048982812E-2</v>
      </c>
      <c r="O691" s="265"/>
      <c r="P691" s="266">
        <v>7.6997501742185614E-3</v>
      </c>
      <c r="Q691" s="566">
        <v>-2.4345493939756081E-2</v>
      </c>
      <c r="R691" s="289"/>
      <c r="S691" s="262">
        <v>-1.8500337129504216E-3</v>
      </c>
      <c r="T691" s="265"/>
      <c r="U691" s="266">
        <v>1.9092453485791327E-3</v>
      </c>
      <c r="V691" s="269">
        <v>3.5615621984095598E-4</v>
      </c>
    </row>
    <row r="692" spans="2:22" x14ac:dyDescent="0.2">
      <c r="B692" s="370"/>
      <c r="C692" s="371" t="s">
        <v>517</v>
      </c>
      <c r="D692" s="262">
        <v>-3.7643638898121869E-2</v>
      </c>
      <c r="E692" s="88"/>
      <c r="F692" s="535">
        <v>1.39782472891972E-2</v>
      </c>
      <c r="G692" s="264">
        <v>-3.4114582271082036E-2</v>
      </c>
      <c r="H692" s="100"/>
      <c r="I692" s="262">
        <v>-3.1028567787033501E-2</v>
      </c>
      <c r="J692" s="265"/>
      <c r="K692" s="266">
        <v>2.2047331212966426E-2</v>
      </c>
      <c r="L692" s="269">
        <v>-1.2758728714501493E-2</v>
      </c>
      <c r="M692" s="142"/>
      <c r="N692" s="262">
        <v>-4.4898347546009736E-2</v>
      </c>
      <c r="O692" s="265"/>
      <c r="P692" s="266">
        <v>2.7648754859682094E-2</v>
      </c>
      <c r="Q692" s="566">
        <v>-2.4984748905897806E-2</v>
      </c>
      <c r="R692" s="289"/>
      <c r="S692" s="262">
        <v>-9.2778388969432749E-3</v>
      </c>
      <c r="T692" s="265"/>
      <c r="U692" s="266">
        <v>6.7124012454732266E-3</v>
      </c>
      <c r="V692" s="269">
        <v>-3.627783444174693E-3</v>
      </c>
    </row>
    <row r="693" spans="2:22" x14ac:dyDescent="0.2">
      <c r="B693" s="370"/>
      <c r="C693" s="371" t="s">
        <v>518</v>
      </c>
      <c r="D693" s="262">
        <v>-4.1874389745039896E-3</v>
      </c>
      <c r="E693" s="88"/>
      <c r="F693" s="535">
        <v>1.2597398989667916E-2</v>
      </c>
      <c r="G693" s="264">
        <v>4.1163676555305465E-2</v>
      </c>
      <c r="H693" s="100"/>
      <c r="I693" s="262">
        <v>-7.6100877636722172E-3</v>
      </c>
      <c r="J693" s="265"/>
      <c r="K693" s="266">
        <v>7.1153915434212026E-3</v>
      </c>
      <c r="L693" s="269">
        <v>-2.5331917067666979E-3</v>
      </c>
      <c r="M693" s="142"/>
      <c r="N693" s="262">
        <v>-7.8516383158592565E-3</v>
      </c>
      <c r="O693" s="265"/>
      <c r="P693" s="266">
        <v>1.4152149893834433E-2</v>
      </c>
      <c r="Q693" s="566">
        <v>3.0100795271663029E-2</v>
      </c>
      <c r="R693" s="289"/>
      <c r="S693" s="262">
        <v>-3.4489653087381895E-3</v>
      </c>
      <c r="T693" s="265"/>
      <c r="U693" s="266">
        <v>8.4482065129842451E-4</v>
      </c>
      <c r="V693" s="269">
        <v>-1.3712684907591812E-2</v>
      </c>
    </row>
    <row r="694" spans="2:22" x14ac:dyDescent="0.2">
      <c r="B694" s="580"/>
      <c r="C694" s="582" t="s">
        <v>519</v>
      </c>
      <c r="D694" s="262">
        <v>-9.0389352986429469E-3</v>
      </c>
      <c r="E694" s="88"/>
      <c r="F694" s="535">
        <v>6.1477823404226476E-3</v>
      </c>
      <c r="G694" s="264">
        <v>-1.3961634873305E-2</v>
      </c>
      <c r="H694" s="100"/>
      <c r="I694" s="262">
        <v>-6.0471774314382522E-3</v>
      </c>
      <c r="J694" s="265"/>
      <c r="K694" s="266">
        <v>1.2461269500688031E-2</v>
      </c>
      <c r="L694" s="269">
        <v>2.7634332299787939E-2</v>
      </c>
      <c r="M694" s="142"/>
      <c r="N694" s="262">
        <v>-1.6898039747743565E-2</v>
      </c>
      <c r="O694" s="265"/>
      <c r="P694" s="266">
        <v>6.6073636833306765E-3</v>
      </c>
      <c r="Q694" s="566">
        <v>-4.5983374943496247E-2</v>
      </c>
      <c r="R694" s="289"/>
      <c r="S694" s="262">
        <v>-2.9351572146183256E-3</v>
      </c>
      <c r="T694" s="265"/>
      <c r="U694" s="266">
        <v>1.9497261776755138E-3</v>
      </c>
      <c r="V694" s="269">
        <v>-4.5613935535517318E-3</v>
      </c>
    </row>
    <row r="695" spans="2:22" x14ac:dyDescent="0.2">
      <c r="B695" s="370"/>
      <c r="C695" s="371" t="s">
        <v>520</v>
      </c>
      <c r="D695" s="262">
        <v>-4.9529800895592599E-2</v>
      </c>
      <c r="E695" s="88"/>
      <c r="F695" s="535">
        <v>-7.6719214785560402E-3</v>
      </c>
      <c r="G695" s="264">
        <v>-9.6936208368390384E-2</v>
      </c>
      <c r="H695" s="100"/>
      <c r="I695" s="262">
        <v>-5.6514454193539523E-2</v>
      </c>
      <c r="J695" s="265"/>
      <c r="K695" s="266">
        <v>-1.6502508137775169E-2</v>
      </c>
      <c r="L695" s="269">
        <v>-0.1266204372588666</v>
      </c>
      <c r="M695" s="142"/>
      <c r="N695" s="262">
        <v>-1.9551940079479524E-2</v>
      </c>
      <c r="O695" s="265"/>
      <c r="P695" s="266">
        <v>3.6801637491630068E-2</v>
      </c>
      <c r="Q695" s="566">
        <v>3.2170713106766446E-2</v>
      </c>
      <c r="R695" s="289"/>
      <c r="S695" s="262">
        <v>-6.3727011008449623E-3</v>
      </c>
      <c r="T695" s="265"/>
      <c r="U695" s="266">
        <v>7.8071585558294569E-3</v>
      </c>
      <c r="V695" s="269">
        <v>2.2874635492527097E-3</v>
      </c>
    </row>
    <row r="696" spans="2:22" x14ac:dyDescent="0.2">
      <c r="B696" s="370"/>
      <c r="C696" s="371" t="s">
        <v>521</v>
      </c>
      <c r="D696" s="262">
        <v>-4.6964897954909338E-2</v>
      </c>
      <c r="E696" s="88"/>
      <c r="F696" s="535">
        <v>-4.1415533999506586E-3</v>
      </c>
      <c r="G696" s="264">
        <v>-8.5444455943897879E-2</v>
      </c>
      <c r="H696" s="100"/>
      <c r="I696" s="262">
        <v>-3.1752437455818891E-2</v>
      </c>
      <c r="J696" s="265"/>
      <c r="K696" s="266">
        <v>1.375860954928522E-2</v>
      </c>
      <c r="L696" s="269">
        <v>-2.9461376649644027E-2</v>
      </c>
      <c r="M696" s="142"/>
      <c r="N696" s="262">
        <v>-4.3426969020756517E-2</v>
      </c>
      <c r="O696" s="265"/>
      <c r="P696" s="266">
        <v>1.7639933285814004E-2</v>
      </c>
      <c r="Q696" s="566">
        <v>-4.4368241463544476E-2</v>
      </c>
      <c r="R696" s="289"/>
      <c r="S696" s="262">
        <v>-3.4248386693446634E-3</v>
      </c>
      <c r="T696" s="265"/>
      <c r="U696" s="266">
        <v>1.0750426382728481E-2</v>
      </c>
      <c r="V696" s="269">
        <v>1.168573863638468E-2</v>
      </c>
    </row>
    <row r="697" spans="2:22" x14ac:dyDescent="0.2">
      <c r="B697" s="580"/>
      <c r="C697" s="582" t="s">
        <v>522</v>
      </c>
      <c r="D697" s="262">
        <v>3.5954290628617033E-2</v>
      </c>
      <c r="E697" s="88"/>
      <c r="F697" s="535">
        <v>8.8541873797697443E-2</v>
      </c>
      <c r="G697" s="264">
        <v>0.19797493725903265</v>
      </c>
      <c r="H697" s="100"/>
      <c r="I697" s="262">
        <v>2.8211530103203562E-2</v>
      </c>
      <c r="J697" s="265"/>
      <c r="K697" s="266">
        <v>7.9398808653752151E-2</v>
      </c>
      <c r="L697" s="269">
        <v>0.17492208929906619</v>
      </c>
      <c r="M697" s="142"/>
      <c r="N697" s="262">
        <v>-2.6335874194494846E-2</v>
      </c>
      <c r="O697" s="265"/>
      <c r="P697" s="266">
        <v>4.6286991279265777E-2</v>
      </c>
      <c r="Q697" s="566">
        <v>2.8871679933902224E-2</v>
      </c>
      <c r="R697" s="289"/>
      <c r="S697" s="262">
        <v>-4.6225740536173674E-3</v>
      </c>
      <c r="T697" s="265"/>
      <c r="U697" s="266">
        <v>7.6878654690295421E-3</v>
      </c>
      <c r="V697" s="269">
        <v>5.6304080379678649E-3</v>
      </c>
    </row>
    <row r="698" spans="2:22" x14ac:dyDescent="0.2">
      <c r="B698" s="370"/>
      <c r="C698" s="371" t="s">
        <v>523</v>
      </c>
      <c r="D698" s="262">
        <v>-1.9829263252886607E-2</v>
      </c>
      <c r="E698" s="88"/>
      <c r="F698" s="535">
        <v>-1.4413337499616357E-3</v>
      </c>
      <c r="G698" s="264">
        <v>-7.6314601622492803E-2</v>
      </c>
      <c r="H698" s="100"/>
      <c r="I698" s="262">
        <v>-2.1753176361656912E-2</v>
      </c>
      <c r="J698" s="265"/>
      <c r="K698" s="266">
        <v>-5.6538261602740395E-3</v>
      </c>
      <c r="L698" s="269">
        <v>-0.1042482083482562</v>
      </c>
      <c r="M698" s="142"/>
      <c r="N698" s="262">
        <v>-8.0092033021971955E-3</v>
      </c>
      <c r="O698" s="265"/>
      <c r="P698" s="266">
        <v>1.5489993740519079E-2</v>
      </c>
      <c r="Q698" s="566">
        <v>3.3465699215025117E-2</v>
      </c>
      <c r="R698" s="289"/>
      <c r="S698" s="262">
        <v>-2.8460874783881045E-3</v>
      </c>
      <c r="T698" s="265"/>
      <c r="U698" s="266">
        <v>4.190472397627279E-3</v>
      </c>
      <c r="V698" s="269">
        <v>4.3202352448264815E-3</v>
      </c>
    </row>
    <row r="699" spans="2:22" x14ac:dyDescent="0.2">
      <c r="B699" s="370"/>
      <c r="C699" s="371" t="s">
        <v>524</v>
      </c>
      <c r="D699" s="262">
        <v>-1.7255789626115566E-2</v>
      </c>
      <c r="E699" s="88"/>
      <c r="F699" s="535">
        <v>1.2075933732416385E-2</v>
      </c>
      <c r="G699" s="264">
        <v>-1.3169946973302834E-2</v>
      </c>
      <c r="H699" s="100"/>
      <c r="I699" s="262">
        <v>-2.2286779266837631E-2</v>
      </c>
      <c r="J699" s="265"/>
      <c r="K699" s="266">
        <v>4.4768330117219458E-3</v>
      </c>
      <c r="L699" s="269">
        <v>-4.7675514888857705E-2</v>
      </c>
      <c r="M699" s="142"/>
      <c r="N699" s="262">
        <v>-1.2179375711023396E-2</v>
      </c>
      <c r="O699" s="265"/>
      <c r="P699" s="266">
        <v>2.6652532965213648E-2</v>
      </c>
      <c r="Q699" s="566">
        <v>3.9176704646762962E-2</v>
      </c>
      <c r="R699" s="289"/>
      <c r="S699" s="262">
        <v>-3.5691764547298955E-3</v>
      </c>
      <c r="T699" s="265"/>
      <c r="U699" s="266">
        <v>5.4122433475036437E-3</v>
      </c>
      <c r="V699" s="269">
        <v>4.6402233954852823E-3</v>
      </c>
    </row>
    <row r="700" spans="2:22" x14ac:dyDescent="0.2">
      <c r="B700" s="370"/>
      <c r="C700" s="371" t="s">
        <v>525</v>
      </c>
      <c r="D700" s="262">
        <v>-2.7222689467087918E-2</v>
      </c>
      <c r="E700" s="88"/>
      <c r="F700" s="535">
        <v>-9.7503724720740797E-3</v>
      </c>
      <c r="G700" s="264">
        <v>-0.12641957086789415</v>
      </c>
      <c r="H700" s="100"/>
      <c r="I700" s="262">
        <v>-2.1030437061992927E-2</v>
      </c>
      <c r="J700" s="265"/>
      <c r="K700" s="266">
        <v>1.2073666817811642E-3</v>
      </c>
      <c r="L700" s="269">
        <v>-6.1751570522554845E-2</v>
      </c>
      <c r="M700" s="142"/>
      <c r="N700" s="262">
        <v>-2.244018937025713E-2</v>
      </c>
      <c r="O700" s="265"/>
      <c r="P700" s="266">
        <v>4.7899441824532495E-3</v>
      </c>
      <c r="Q700" s="566">
        <v>-6.8071754897091094E-2</v>
      </c>
      <c r="R700" s="289"/>
      <c r="S700" s="262">
        <v>-4.1886267850197697E-3</v>
      </c>
      <c r="T700" s="265"/>
      <c r="U700" s="266">
        <v>3.6883731561661208E-3</v>
      </c>
      <c r="V700" s="269">
        <v>-1.4360321105183632E-3</v>
      </c>
    </row>
    <row r="701" spans="2:22" x14ac:dyDescent="0.2">
      <c r="B701" s="370"/>
      <c r="C701" s="371" t="s">
        <v>526</v>
      </c>
      <c r="D701" s="262">
        <v>-1.4564292379286142E-2</v>
      </c>
      <c r="E701" s="88"/>
      <c r="F701" s="535">
        <v>-2.634246466483121E-3</v>
      </c>
      <c r="G701" s="264">
        <v>-8.5765371763856568E-2</v>
      </c>
      <c r="H701" s="100"/>
      <c r="I701" s="262">
        <v>-1.1089226174123747E-2</v>
      </c>
      <c r="J701" s="265"/>
      <c r="K701" s="266">
        <v>3.313815295343271E-3</v>
      </c>
      <c r="L701" s="269">
        <v>-3.7503328544095785E-2</v>
      </c>
      <c r="M701" s="142"/>
      <c r="N701" s="262">
        <v>-1.2048672415560943E-2</v>
      </c>
      <c r="O701" s="265"/>
      <c r="P701" s="266">
        <v>5.9515173310264492E-3</v>
      </c>
      <c r="Q701" s="566">
        <v>-3.5577064642001235E-2</v>
      </c>
      <c r="R701" s="289"/>
      <c r="S701" s="262">
        <v>-9.6023319972761249E-4</v>
      </c>
      <c r="T701" s="265"/>
      <c r="U701" s="266">
        <v>4.2862060821819061E-3</v>
      </c>
      <c r="V701" s="269">
        <v>1.4335870459078933E-2</v>
      </c>
    </row>
    <row r="702" spans="2:22" x14ac:dyDescent="0.2">
      <c r="B702" s="370"/>
      <c r="C702" s="371" t="s">
        <v>527</v>
      </c>
      <c r="D702" s="262">
        <v>-3.2345460980520283E-2</v>
      </c>
      <c r="E702" s="88"/>
      <c r="F702" s="535">
        <v>4.5613301651493791E-3</v>
      </c>
      <c r="G702" s="264">
        <v>-5.4509674992273716E-2</v>
      </c>
      <c r="H702" s="100"/>
      <c r="I702" s="262">
        <v>-3.5011435823840677E-2</v>
      </c>
      <c r="J702" s="265"/>
      <c r="K702" s="266">
        <v>2.866065221716764E-3</v>
      </c>
      <c r="L702" s="269">
        <v>-6.1374663126588395E-2</v>
      </c>
      <c r="M702" s="142"/>
      <c r="N702" s="262">
        <v>-2.8983895846825931E-2</v>
      </c>
      <c r="O702" s="265"/>
      <c r="P702" s="266">
        <v>2.2646916761157522E-2</v>
      </c>
      <c r="Q702" s="566">
        <v>-1.2897132958066996E-2</v>
      </c>
      <c r="R702" s="289"/>
      <c r="S702" s="262">
        <v>-1.1465610198604453E-2</v>
      </c>
      <c r="T702" s="265"/>
      <c r="U702" s="266">
        <v>7.6739132618303119E-4</v>
      </c>
      <c r="V702" s="269">
        <v>-1.9774175117127202E-2</v>
      </c>
    </row>
    <row r="703" spans="2:22" x14ac:dyDescent="0.2">
      <c r="B703" s="370"/>
      <c r="C703" s="371" t="s">
        <v>528</v>
      </c>
      <c r="D703" s="262">
        <v>3.1861743852899249E-3</v>
      </c>
      <c r="E703" s="88"/>
      <c r="F703" s="535">
        <v>4.0881803568575056E-2</v>
      </c>
      <c r="G703" s="264">
        <v>9.5542384754888507E-2</v>
      </c>
      <c r="H703" s="100"/>
      <c r="I703" s="262">
        <v>5.0476376059278398E-3</v>
      </c>
      <c r="J703" s="265"/>
      <c r="K703" s="266">
        <v>4.4090165950679869E-2</v>
      </c>
      <c r="L703" s="269">
        <v>0.10344168080517716</v>
      </c>
      <c r="M703" s="142"/>
      <c r="N703" s="262">
        <v>-3.1762549246252658E-2</v>
      </c>
      <c r="O703" s="265"/>
      <c r="P703" s="266">
        <v>2.1852960123698275E-2</v>
      </c>
      <c r="Q703" s="566">
        <v>-1.9421117487401149E-2</v>
      </c>
      <c r="R703" s="289"/>
      <c r="S703" s="262">
        <v>-7.1902767797753049E-3</v>
      </c>
      <c r="T703" s="265"/>
      <c r="U703" s="266">
        <v>2.3505132599636559E-3</v>
      </c>
      <c r="V703" s="269">
        <v>-1.1469991341820671E-2</v>
      </c>
    </row>
    <row r="704" spans="2:22" x14ac:dyDescent="0.2">
      <c r="B704" s="370"/>
      <c r="C704" s="371" t="s">
        <v>529</v>
      </c>
      <c r="D704" s="262">
        <v>2.220199414149767E-2</v>
      </c>
      <c r="E704" s="88"/>
      <c r="F704" s="535">
        <v>6.7855863362565827E-2</v>
      </c>
      <c r="G704" s="264">
        <v>0.1656601519485234</v>
      </c>
      <c r="H704" s="100"/>
      <c r="I704" s="262">
        <v>6.834784178225823E-3</v>
      </c>
      <c r="J704" s="265"/>
      <c r="K704" s="266">
        <v>4.9985182520442761E-2</v>
      </c>
      <c r="L704" s="269">
        <v>0.10741321140178442</v>
      </c>
      <c r="M704" s="142"/>
      <c r="N704" s="262">
        <v>-1.7738967222807815E-2</v>
      </c>
      <c r="O704" s="265"/>
      <c r="P704" s="266">
        <v>4.4397352223571239E-2</v>
      </c>
      <c r="Q704" s="566">
        <v>4.5092151394213187E-2</v>
      </c>
      <c r="R704" s="289"/>
      <c r="S704" s="262">
        <v>-8.6625058393391772E-3</v>
      </c>
      <c r="T704" s="265"/>
      <c r="U704" s="266">
        <v>2.0830000347076914E-3</v>
      </c>
      <c r="V704" s="269">
        <v>-1.3844878559435796E-2</v>
      </c>
    </row>
    <row r="705" spans="2:32" x14ac:dyDescent="0.2">
      <c r="B705" s="370"/>
      <c r="C705" s="371" t="s">
        <v>530</v>
      </c>
      <c r="D705" s="262">
        <v>-3.1631883967457634E-2</v>
      </c>
      <c r="E705" s="88"/>
      <c r="F705" s="535">
        <v>5.722470749995566E-3</v>
      </c>
      <c r="G705" s="264">
        <v>-5.0417899606349306E-2</v>
      </c>
      <c r="H705" s="100"/>
      <c r="I705" s="262">
        <v>-2.6293419125358292E-2</v>
      </c>
      <c r="J705" s="265"/>
      <c r="K705" s="266">
        <v>1.2681559296034012E-2</v>
      </c>
      <c r="L705" s="269">
        <v>-2.5974849210874788E-2</v>
      </c>
      <c r="M705" s="142"/>
      <c r="N705" s="262">
        <v>-3.2516139090103327E-2</v>
      </c>
      <c r="O705" s="265"/>
      <c r="P705" s="266">
        <v>2.0277445700684835E-2</v>
      </c>
      <c r="Q705" s="566">
        <v>-2.4358627012373367E-2</v>
      </c>
      <c r="R705" s="289"/>
      <c r="S705" s="262">
        <v>-6.0196261859826261E-3</v>
      </c>
      <c r="T705" s="265"/>
      <c r="U705" s="266">
        <v>6.0784861847019223E-3</v>
      </c>
      <c r="V705" s="269">
        <v>1.1001188502821681E-4</v>
      </c>
    </row>
    <row r="706" spans="2:32" x14ac:dyDescent="0.2">
      <c r="B706" s="370"/>
      <c r="C706" s="371" t="s">
        <v>531</v>
      </c>
      <c r="D706" s="262">
        <v>-4.9797885568809118E-3</v>
      </c>
      <c r="E706" s="88"/>
      <c r="F706" s="535">
        <v>4.0489029625202178E-2</v>
      </c>
      <c r="G706" s="264">
        <v>6.135551809627815E-2</v>
      </c>
      <c r="H706" s="100"/>
      <c r="I706" s="262">
        <v>8.9832009431436641E-4</v>
      </c>
      <c r="J706" s="265"/>
      <c r="K706" s="266">
        <v>4.6883427793288607E-2</v>
      </c>
      <c r="L706" s="269">
        <v>8.2916004125523524E-2</v>
      </c>
      <c r="M706" s="142"/>
      <c r="N706" s="262">
        <v>-3.4121415840816134E-2</v>
      </c>
      <c r="O706" s="265"/>
      <c r="P706" s="266">
        <v>2.9582664391274029E-2</v>
      </c>
      <c r="Q706" s="566">
        <v>-7.4869228315683749E-3</v>
      </c>
      <c r="R706" s="289"/>
      <c r="S706" s="262">
        <v>-2.3208851722789662E-3</v>
      </c>
      <c r="T706" s="265"/>
      <c r="U706" s="266">
        <v>1.0054640542018576E-2</v>
      </c>
      <c r="V706" s="269">
        <v>1.4131086830428878E-2</v>
      </c>
    </row>
    <row r="707" spans="2:32" x14ac:dyDescent="0.2">
      <c r="B707" s="370"/>
      <c r="C707" s="371" t="s">
        <v>532</v>
      </c>
      <c r="D707" s="262">
        <v>-1.520259304673161E-2</v>
      </c>
      <c r="E707" s="88"/>
      <c r="F707" s="535">
        <v>4.9894814968453587E-3</v>
      </c>
      <c r="G707" s="264">
        <v>-3.6070205369800844E-2</v>
      </c>
      <c r="H707" s="100"/>
      <c r="I707" s="262">
        <v>-1.8386119646611444E-2</v>
      </c>
      <c r="J707" s="265"/>
      <c r="K707" s="266">
        <v>-3.3084829174676875E-3</v>
      </c>
      <c r="L707" s="269">
        <v>-8.9564432948502692E-2</v>
      </c>
      <c r="M707" s="142"/>
      <c r="N707" s="262">
        <v>-3.800738482478562E-3</v>
      </c>
      <c r="O707" s="265"/>
      <c r="P707" s="266">
        <v>2.0637934521682381E-2</v>
      </c>
      <c r="Q707" s="566">
        <v>7.2455344042924072E-2</v>
      </c>
      <c r="R707" s="289"/>
      <c r="S707" s="262">
        <v>-6.1557298606994791E-4</v>
      </c>
      <c r="T707" s="265"/>
      <c r="U707" s="266">
        <v>5.9712780110808879E-3</v>
      </c>
      <c r="V707" s="269">
        <v>1.8386919756235472E-2</v>
      </c>
    </row>
    <row r="708" spans="2:32" x14ac:dyDescent="0.2">
      <c r="B708" s="370"/>
      <c r="C708" s="371" t="s">
        <v>533</v>
      </c>
      <c r="D708" s="262">
        <v>-1.4750006208614079E-2</v>
      </c>
      <c r="E708" s="88"/>
      <c r="F708" s="535">
        <v>6.9078903294711221E-3</v>
      </c>
      <c r="G708" s="264">
        <v>-2.6317954725884503E-2</v>
      </c>
      <c r="H708" s="100"/>
      <c r="I708" s="262">
        <v>-1.3421302677931549E-2</v>
      </c>
      <c r="J708" s="265"/>
      <c r="K708" s="266">
        <v>8.5362525179543142E-3</v>
      </c>
      <c r="L708" s="269">
        <v>-1.6462039025974349E-2</v>
      </c>
      <c r="M708" s="142"/>
      <c r="N708" s="262">
        <v>-1.5622829242290429E-2</v>
      </c>
      <c r="O708" s="265"/>
      <c r="P708" s="266">
        <v>1.4532161294602733E-2</v>
      </c>
      <c r="Q708" s="566">
        <v>-3.8007071508029985E-3</v>
      </c>
      <c r="R708" s="289"/>
      <c r="S708" s="262">
        <v>-2.5424173029908884E-3</v>
      </c>
      <c r="T708" s="265"/>
      <c r="U708" s="266">
        <v>4.4088150744689145E-3</v>
      </c>
      <c r="V708" s="269">
        <v>6.0714110803634638E-3</v>
      </c>
    </row>
    <row r="709" spans="2:32" x14ac:dyDescent="0.2">
      <c r="B709" s="370"/>
      <c r="C709" s="371" t="s">
        <v>534</v>
      </c>
      <c r="D709" s="262" t="s">
        <v>30</v>
      </c>
      <c r="E709" s="88"/>
      <c r="F709" s="535" t="s">
        <v>30</v>
      </c>
      <c r="G709" s="264" t="s">
        <v>30</v>
      </c>
      <c r="H709" s="100"/>
      <c r="I709" s="262">
        <v>-3.7755794604308092E-3</v>
      </c>
      <c r="J709" s="265"/>
      <c r="K709" s="266">
        <v>1.638757977726754E-3</v>
      </c>
      <c r="L709" s="269">
        <v>-2.5478648718673773E-2</v>
      </c>
      <c r="M709" s="142"/>
      <c r="N709" s="262" t="s">
        <v>30</v>
      </c>
      <c r="O709" s="88"/>
      <c r="P709" s="535" t="s">
        <v>30</v>
      </c>
      <c r="Q709" s="264" t="s">
        <v>30</v>
      </c>
      <c r="R709" s="289"/>
      <c r="S709" s="262">
        <v>-1.2161292761557918E-3</v>
      </c>
      <c r="T709" s="265"/>
      <c r="U709" s="266">
        <v>9.1223417238257072E-4</v>
      </c>
      <c r="V709" s="269">
        <v>-3.2284640812599084E-3</v>
      </c>
    </row>
    <row r="710" spans="2:32" x14ac:dyDescent="0.2">
      <c r="B710" s="615"/>
      <c r="C710" s="616" t="s">
        <v>535</v>
      </c>
      <c r="D710" s="271" t="s">
        <v>30</v>
      </c>
      <c r="E710" s="90"/>
      <c r="F710" s="536" t="s">
        <v>30</v>
      </c>
      <c r="G710" s="273" t="s">
        <v>30</v>
      </c>
      <c r="H710" s="100"/>
      <c r="I710" s="271" t="s">
        <v>30</v>
      </c>
      <c r="J710" s="90"/>
      <c r="K710" s="536" t="s">
        <v>30</v>
      </c>
      <c r="L710" s="273" t="s">
        <v>30</v>
      </c>
      <c r="M710" s="142"/>
      <c r="N710" s="271" t="s">
        <v>30</v>
      </c>
      <c r="O710" s="90"/>
      <c r="P710" s="536" t="s">
        <v>30</v>
      </c>
      <c r="Q710" s="273" t="s">
        <v>30</v>
      </c>
      <c r="R710" s="289"/>
      <c r="S710" s="271">
        <v>-4.2009232406602277E-4</v>
      </c>
      <c r="T710" s="274"/>
      <c r="U710" s="275">
        <v>9.4360239620696143E-4</v>
      </c>
      <c r="V710" s="286">
        <v>8.6820841806597628E-3</v>
      </c>
    </row>
    <row r="711" spans="2:32" ht="9" customHeight="1" x14ac:dyDescent="0.2"/>
    <row r="712" spans="2:32" s="105" customFormat="1" ht="13.5" customHeight="1" x14ac:dyDescent="0.2">
      <c r="B712" s="279"/>
      <c r="C712" s="92" t="s">
        <v>189</v>
      </c>
      <c r="D712" s="108"/>
      <c r="E712" s="108"/>
      <c r="F712" s="108"/>
      <c r="G712" s="108"/>
      <c r="H712" s="108"/>
      <c r="I712" s="108"/>
      <c r="J712" s="108"/>
      <c r="K712" s="108"/>
      <c r="L712" s="108"/>
      <c r="M712" s="108"/>
      <c r="V712" s="108"/>
    </row>
    <row r="713" spans="2:32" s="105" customFormat="1" ht="13.5" customHeight="1" x14ac:dyDescent="0.2">
      <c r="B713" s="280"/>
      <c r="C713" s="92" t="s">
        <v>190</v>
      </c>
      <c r="D713" s="108"/>
      <c r="E713" s="108"/>
      <c r="F713" s="108"/>
      <c r="G713" s="108"/>
      <c r="H713" s="108"/>
      <c r="I713" s="108"/>
      <c r="J713" s="108"/>
      <c r="K713" s="108"/>
      <c r="L713" s="108"/>
      <c r="M713" s="108"/>
      <c r="N713" s="108"/>
      <c r="O713" s="108"/>
      <c r="P713" s="108"/>
      <c r="Q713" s="108"/>
      <c r="R713" s="108"/>
      <c r="S713" s="108"/>
      <c r="T713" s="108"/>
      <c r="U713" s="108"/>
      <c r="V713" s="108"/>
      <c r="W713" s="108"/>
      <c r="X713" s="108"/>
      <c r="Y713" s="108"/>
      <c r="Z713" s="108"/>
    </row>
    <row r="714" spans="2:32" s="105" customFormat="1" ht="13.5" customHeight="1" x14ac:dyDescent="0.2">
      <c r="B714" s="281"/>
      <c r="C714" s="92" t="s">
        <v>77</v>
      </c>
      <c r="D714" s="108"/>
      <c r="E714" s="108"/>
      <c r="F714" s="108"/>
      <c r="G714" s="108"/>
      <c r="H714" s="108"/>
      <c r="I714" s="108"/>
      <c r="J714" s="108"/>
      <c r="K714" s="108"/>
      <c r="L714" s="108"/>
      <c r="M714" s="108"/>
      <c r="N714" s="108"/>
      <c r="O714" s="108"/>
      <c r="P714" s="108"/>
      <c r="Q714" s="108"/>
      <c r="R714" s="108"/>
      <c r="S714" s="108"/>
      <c r="T714" s="108"/>
      <c r="U714" s="108"/>
      <c r="V714" s="108"/>
      <c r="W714" s="108"/>
      <c r="X714" s="108"/>
      <c r="Y714" s="108"/>
      <c r="Z714" s="108"/>
    </row>
    <row r="715" spans="2:32" s="105" customFormat="1" ht="13.5" customHeight="1" x14ac:dyDescent="0.2">
      <c r="B715" s="94" t="s">
        <v>246</v>
      </c>
      <c r="C715" s="94"/>
      <c r="D715" s="94"/>
      <c r="E715" s="94"/>
      <c r="F715" s="94"/>
      <c r="G715" s="94"/>
      <c r="H715" s="94"/>
      <c r="I715" s="94"/>
      <c r="J715" s="94"/>
      <c r="K715" s="94"/>
      <c r="L715" s="94"/>
      <c r="M715" s="94"/>
      <c r="N715" s="108"/>
      <c r="O715" s="108"/>
      <c r="P715" s="108"/>
      <c r="Q715" s="108"/>
      <c r="R715" s="108"/>
      <c r="S715" s="108"/>
      <c r="T715" s="108"/>
      <c r="U715" s="108"/>
      <c r="V715" s="108"/>
      <c r="W715" s="108"/>
      <c r="X715" s="108"/>
      <c r="Y715" s="108"/>
      <c r="Z715" s="108"/>
    </row>
    <row r="717" spans="2:32" s="83" customFormat="1" ht="13.5" customHeight="1" x14ac:dyDescent="0.2">
      <c r="B717" s="83" t="s">
        <v>542</v>
      </c>
      <c r="C717" s="83" t="s">
        <v>541</v>
      </c>
      <c r="I717" s="132"/>
      <c r="O717" s="397"/>
      <c r="S717" s="474"/>
      <c r="U717" s="474"/>
      <c r="W717" s="474"/>
      <c r="AB717" s="474"/>
      <c r="AC717" s="474"/>
      <c r="AD717" s="474"/>
      <c r="AE717" s="474"/>
      <c r="AF717" s="474"/>
    </row>
    <row r="719" spans="2:32" ht="15.75" x14ac:dyDescent="0.25">
      <c r="B719" s="150"/>
      <c r="H719" s="223"/>
      <c r="N719" s="923" t="s">
        <v>612</v>
      </c>
      <c r="O719" s="924"/>
      <c r="P719" s="924"/>
      <c r="Q719" s="924"/>
      <c r="R719" s="926"/>
      <c r="S719" s="924"/>
      <c r="T719" s="924"/>
      <c r="U719" s="924"/>
      <c r="V719" s="925"/>
    </row>
    <row r="720" spans="2:32" ht="15" x14ac:dyDescent="0.25">
      <c r="D720" s="1145">
        <v>2015</v>
      </c>
      <c r="E720" s="926"/>
      <c r="F720" s="926"/>
      <c r="G720" s="925"/>
      <c r="H720" s="240"/>
      <c r="I720" s="923">
        <v>2014</v>
      </c>
      <c r="J720" s="924"/>
      <c r="K720" s="924"/>
      <c r="L720" s="925"/>
      <c r="N720" s="995" t="s">
        <v>236</v>
      </c>
      <c r="O720" s="996"/>
      <c r="P720" s="996"/>
      <c r="Q720" s="996"/>
      <c r="R720" s="333"/>
      <c r="S720" s="996" t="s">
        <v>241</v>
      </c>
      <c r="T720" s="996"/>
      <c r="U720" s="996"/>
      <c r="V720" s="997"/>
    </row>
    <row r="721" spans="2:22" x14ac:dyDescent="0.2">
      <c r="B721" s="142"/>
      <c r="C721" s="88"/>
      <c r="D721" s="242" t="s">
        <v>68</v>
      </c>
      <c r="E721" s="243"/>
      <c r="F721" s="247" t="s">
        <v>69</v>
      </c>
      <c r="G721" s="252" t="s">
        <v>67</v>
      </c>
      <c r="H721" s="245"/>
      <c r="I721" s="379" t="s">
        <v>68</v>
      </c>
      <c r="J721" s="251"/>
      <c r="K721" s="252" t="s">
        <v>69</v>
      </c>
      <c r="L721" s="378" t="s">
        <v>67</v>
      </c>
      <c r="M721" s="248"/>
      <c r="N721" s="369" t="s">
        <v>68</v>
      </c>
      <c r="O721" s="251"/>
      <c r="P721" s="252" t="s">
        <v>69</v>
      </c>
      <c r="Q721" s="369" t="s">
        <v>67</v>
      </c>
      <c r="R721" s="249"/>
      <c r="S721" s="250" t="s">
        <v>68</v>
      </c>
      <c r="T721" s="251"/>
      <c r="U721" s="252" t="s">
        <v>69</v>
      </c>
      <c r="V721" s="378" t="s">
        <v>67</v>
      </c>
    </row>
    <row r="722" spans="2:22" x14ac:dyDescent="0.2">
      <c r="B722" s="369" t="s">
        <v>38</v>
      </c>
      <c r="C722" s="252" t="s">
        <v>515</v>
      </c>
      <c r="D722" s="253">
        <v>-1.0841908098417508E-2</v>
      </c>
      <c r="E722" s="87"/>
      <c r="F722" s="534">
        <v>1.0499057730179373E-3</v>
      </c>
      <c r="G722" s="255">
        <v>-4.4287604608772846E-2</v>
      </c>
      <c r="H722" s="100"/>
      <c r="I722" s="253">
        <v>-1.5160835283589174E-2</v>
      </c>
      <c r="J722" s="256"/>
      <c r="K722" s="257">
        <v>-5.7187270401898305E-3</v>
      </c>
      <c r="L722" s="285">
        <v>-9.9133058963937773E-2</v>
      </c>
      <c r="M722" s="142"/>
      <c r="N722" s="253">
        <v>-3.38381324620425E-3</v>
      </c>
      <c r="O722" s="256"/>
      <c r="P722" s="257">
        <v>1.1200729095181636E-2</v>
      </c>
      <c r="Q722" s="591">
        <v>4.3943271560378867E-2</v>
      </c>
      <c r="R722" s="289"/>
      <c r="S722" s="253">
        <v>-3.855888943079349E-3</v>
      </c>
      <c r="T722" s="256"/>
      <c r="U722" s="257">
        <v>5.8524479367729962E-4</v>
      </c>
      <c r="V722" s="285">
        <v>-1.3177460993241057E-2</v>
      </c>
    </row>
    <row r="723" spans="2:22" x14ac:dyDescent="0.2">
      <c r="B723" s="580"/>
      <c r="C723" s="582" t="s">
        <v>516</v>
      </c>
      <c r="D723" s="262">
        <v>-2.8540032718734586E-3</v>
      </c>
      <c r="E723" s="88"/>
      <c r="F723" s="535">
        <v>9.3777176386707298E-3</v>
      </c>
      <c r="G723" s="264">
        <v>3.4039637661901538E-2</v>
      </c>
      <c r="H723" s="100"/>
      <c r="I723" s="262">
        <v>-2.1227368342245896E-3</v>
      </c>
      <c r="J723" s="265"/>
      <c r="K723" s="266">
        <v>1.0647933974321594E-2</v>
      </c>
      <c r="L723" s="269">
        <v>4.2767967797857166E-2</v>
      </c>
      <c r="M723" s="142"/>
      <c r="N723" s="262">
        <v>-9.9999217605329493E-3</v>
      </c>
      <c r="O723" s="265"/>
      <c r="P723" s="266">
        <v>7.4632911592829882E-3</v>
      </c>
      <c r="Q723" s="566">
        <v>-1.1877457557279036E-2</v>
      </c>
      <c r="R723" s="289"/>
      <c r="S723" s="262">
        <v>-1.8393137163066045E-3</v>
      </c>
      <c r="T723" s="265"/>
      <c r="U723" s="266">
        <v>1.3041658883563773E-3</v>
      </c>
      <c r="V723" s="269">
        <v>-3.0466181807954134E-3</v>
      </c>
    </row>
    <row r="724" spans="2:22" x14ac:dyDescent="0.2">
      <c r="B724" s="370"/>
      <c r="C724" s="371" t="s">
        <v>517</v>
      </c>
      <c r="D724" s="262">
        <v>-2.1812642395390488E-2</v>
      </c>
      <c r="E724" s="88"/>
      <c r="F724" s="535">
        <v>2.0147651555336484E-2</v>
      </c>
      <c r="G724" s="264">
        <v>-2.3505866794522328E-3</v>
      </c>
      <c r="H724" s="100"/>
      <c r="I724" s="262">
        <v>-1.2464321283741801E-2</v>
      </c>
      <c r="J724" s="265"/>
      <c r="K724" s="266">
        <v>3.0340577215545721E-2</v>
      </c>
      <c r="L724" s="269">
        <v>2.478371902573066E-2</v>
      </c>
      <c r="M724" s="142"/>
      <c r="N724" s="262">
        <v>-4.0930138337720162E-2</v>
      </c>
      <c r="O724" s="265"/>
      <c r="P724" s="266">
        <v>1.7853680399956804E-2</v>
      </c>
      <c r="Q724" s="566">
        <v>-3.2106482206285362E-2</v>
      </c>
      <c r="R724" s="289"/>
      <c r="S724" s="262">
        <v>-8.1291356199535963E-3</v>
      </c>
      <c r="T724" s="265"/>
      <c r="U724" s="266">
        <v>4.5939244540481577E-3</v>
      </c>
      <c r="V724" s="269">
        <v>-4.9727982580109803E-3</v>
      </c>
    </row>
    <row r="725" spans="2:22" x14ac:dyDescent="0.2">
      <c r="B725" s="370"/>
      <c r="C725" s="371" t="s">
        <v>518</v>
      </c>
      <c r="D725" s="262">
        <v>-2.2264663140237279E-3</v>
      </c>
      <c r="E725" s="88"/>
      <c r="F725" s="535">
        <v>1.1234732886550022E-2</v>
      </c>
      <c r="G725" s="264">
        <v>4.3178203287268596E-2</v>
      </c>
      <c r="H725" s="100"/>
      <c r="I725" s="262">
        <v>-2.634094035961816E-3</v>
      </c>
      <c r="J725" s="265"/>
      <c r="K725" s="266">
        <v>1.0816452726327017E-2</v>
      </c>
      <c r="L725" s="269">
        <v>3.8473248448044867E-2</v>
      </c>
      <c r="M725" s="142"/>
      <c r="N725" s="262">
        <v>-9.6254264194637739E-3</v>
      </c>
      <c r="O725" s="265"/>
      <c r="P725" s="266">
        <v>9.1681847046956259E-3</v>
      </c>
      <c r="Q725" s="566">
        <v>-1.9902395044740298E-3</v>
      </c>
      <c r="R725" s="289"/>
      <c r="S725" s="262">
        <v>-2.338649227012179E-3</v>
      </c>
      <c r="T725" s="265"/>
      <c r="U725" s="266">
        <v>1.055499630082936E-3</v>
      </c>
      <c r="V725" s="269">
        <v>-6.7650126815469776E-3</v>
      </c>
    </row>
    <row r="726" spans="2:22" x14ac:dyDescent="0.2">
      <c r="B726" s="580"/>
      <c r="C726" s="582" t="s">
        <v>519</v>
      </c>
      <c r="D726" s="262">
        <v>-2.352343783051802E-3</v>
      </c>
      <c r="E726" s="88"/>
      <c r="F726" s="535">
        <v>1.2820906989482695E-2</v>
      </c>
      <c r="G726" s="264">
        <v>4.4146453141219615E-2</v>
      </c>
      <c r="H726" s="100"/>
      <c r="I726" s="262">
        <v>-7.2470677164449167E-4</v>
      </c>
      <c r="J726" s="265"/>
      <c r="K726" s="266">
        <v>1.5380724339700625E-2</v>
      </c>
      <c r="L726" s="269">
        <v>5.8682340335971722E-2</v>
      </c>
      <c r="M726" s="142"/>
      <c r="N726" s="262">
        <v>-1.356687919963852E-2</v>
      </c>
      <c r="O726" s="265"/>
      <c r="P726" s="266">
        <v>8.292130399932077E-3</v>
      </c>
      <c r="Q726" s="566">
        <v>-1.9728594792590891E-2</v>
      </c>
      <c r="R726" s="289"/>
      <c r="S726" s="262">
        <v>-2.4860234402913949E-3</v>
      </c>
      <c r="T726" s="265"/>
      <c r="U726" s="266">
        <v>1.3987290022101926E-3</v>
      </c>
      <c r="V726" s="269">
        <v>-5.0087435834615703E-3</v>
      </c>
    </row>
    <row r="727" spans="2:22" x14ac:dyDescent="0.2">
      <c r="B727" s="370"/>
      <c r="C727" s="371" t="s">
        <v>520</v>
      </c>
      <c r="D727" s="262">
        <v>-3.377332454172307E-2</v>
      </c>
      <c r="E727" s="88"/>
      <c r="F727" s="535">
        <v>2.8353913254732174E-3</v>
      </c>
      <c r="G727" s="264">
        <v>-4.8746404123991526E-2</v>
      </c>
      <c r="H727" s="100"/>
      <c r="I727" s="262">
        <v>-4.7023783244310544E-2</v>
      </c>
      <c r="J727" s="265"/>
      <c r="K727" s="266">
        <v>-1.3008887942376021E-2</v>
      </c>
      <c r="L727" s="269">
        <v>-9.7580793444925026E-2</v>
      </c>
      <c r="M727" s="142"/>
      <c r="N727" s="262">
        <v>-9.5323191616750562E-3</v>
      </c>
      <c r="O727" s="265"/>
      <c r="P727" s="266">
        <v>3.9243857175477306E-2</v>
      </c>
      <c r="Q727" s="566">
        <v>4.9863441155456753E-2</v>
      </c>
      <c r="R727" s="289"/>
      <c r="S727" s="262">
        <v>-5.5339422900414726E-3</v>
      </c>
      <c r="T727" s="265"/>
      <c r="U727" s="266">
        <v>6.1507423334070067E-3</v>
      </c>
      <c r="V727" s="269">
        <v>9.447467770499295E-4</v>
      </c>
    </row>
    <row r="728" spans="2:22" x14ac:dyDescent="0.2">
      <c r="B728" s="370"/>
      <c r="C728" s="371" t="s">
        <v>521</v>
      </c>
      <c r="D728" s="262">
        <v>-4.5528879101718697E-2</v>
      </c>
      <c r="E728" s="88"/>
      <c r="F728" s="535">
        <v>-1.1845572926316179E-2</v>
      </c>
      <c r="G728" s="264">
        <v>-9.5078019152394916E-2</v>
      </c>
      <c r="H728" s="100"/>
      <c r="I728" s="262">
        <v>-3.7213567539691565E-2</v>
      </c>
      <c r="J728" s="265"/>
      <c r="K728" s="266">
        <v>-2.7544698949452454E-3</v>
      </c>
      <c r="L728" s="269">
        <v>-6.5432397568481071E-2</v>
      </c>
      <c r="M728" s="142"/>
      <c r="N728" s="262">
        <v>-3.0529301106870407E-2</v>
      </c>
      <c r="O728" s="265"/>
      <c r="P728" s="266">
        <v>1.6448370749244431E-2</v>
      </c>
      <c r="Q728" s="566">
        <v>-2.4513542703746411E-2</v>
      </c>
      <c r="R728" s="289"/>
      <c r="S728" s="262">
        <v>-4.0484780924064344E-3</v>
      </c>
      <c r="T728" s="265"/>
      <c r="U728" s="266">
        <v>7.3739623281785203E-3</v>
      </c>
      <c r="V728" s="269">
        <v>5.2106687493331527E-3</v>
      </c>
    </row>
    <row r="729" spans="2:22" x14ac:dyDescent="0.2">
      <c r="B729" s="580"/>
      <c r="C729" s="582" t="s">
        <v>522</v>
      </c>
      <c r="D729" s="262">
        <v>2.7943916655517837E-2</v>
      </c>
      <c r="E729" s="88"/>
      <c r="F729" s="535">
        <v>6.7554362204018933E-2</v>
      </c>
      <c r="G729" s="264">
        <v>0.15535306601756041</v>
      </c>
      <c r="H729" s="100"/>
      <c r="I729" s="262">
        <v>2.7877322866097443E-2</v>
      </c>
      <c r="J729" s="265"/>
      <c r="K729" s="266">
        <v>6.6818597843349245E-2</v>
      </c>
      <c r="L729" s="269">
        <v>0.15526759266045395</v>
      </c>
      <c r="M729" s="142"/>
      <c r="N729" s="262">
        <v>-2.5354360259941176E-2</v>
      </c>
      <c r="O729" s="265"/>
      <c r="P729" s="266">
        <v>2.9526514983404892E-2</v>
      </c>
      <c r="Q729" s="566">
        <v>6.2196920505607498E-3</v>
      </c>
      <c r="R729" s="289"/>
      <c r="S729" s="262">
        <v>-3.2156128927859134E-3</v>
      </c>
      <c r="T729" s="265"/>
      <c r="U729" s="266">
        <v>6.585409466159548E-3</v>
      </c>
      <c r="V729" s="269">
        <v>6.1536877661247458E-3</v>
      </c>
    </row>
    <row r="730" spans="2:22" x14ac:dyDescent="0.2">
      <c r="B730" s="370"/>
      <c r="C730" s="371" t="s">
        <v>523</v>
      </c>
      <c r="D730" s="262">
        <v>-2.1251561112590536E-2</v>
      </c>
      <c r="E730" s="88"/>
      <c r="F730" s="535">
        <v>-5.0931238424026595E-3</v>
      </c>
      <c r="G730" s="264">
        <v>-8.4597174626450874E-2</v>
      </c>
      <c r="H730" s="100"/>
      <c r="I730" s="262">
        <v>-2.578120301982912E-2</v>
      </c>
      <c r="J730" s="265"/>
      <c r="K730" s="266">
        <v>-1.2412999378743515E-2</v>
      </c>
      <c r="L730" s="269">
        <v>-0.13104392465709555</v>
      </c>
      <c r="M730" s="142"/>
      <c r="N730" s="262">
        <v>-3.9857074958813115E-3</v>
      </c>
      <c r="O730" s="265"/>
      <c r="P730" s="266">
        <v>1.6119241219451422E-2</v>
      </c>
      <c r="Q730" s="566">
        <v>4.9459393683192493E-2</v>
      </c>
      <c r="R730" s="289"/>
      <c r="S730" s="262">
        <v>-2.9803622655876988E-3</v>
      </c>
      <c r="T730" s="265"/>
      <c r="U730" s="266">
        <v>3.2643785455783664E-3</v>
      </c>
      <c r="V730" s="269">
        <v>8.1398953578386063E-4</v>
      </c>
    </row>
    <row r="731" spans="2:22" x14ac:dyDescent="0.2">
      <c r="B731" s="370"/>
      <c r="C731" s="371" t="s">
        <v>524</v>
      </c>
      <c r="D731" s="262">
        <v>-2.358673313993713E-2</v>
      </c>
      <c r="E731" s="88"/>
      <c r="F731" s="535">
        <v>4.284496683700529E-4</v>
      </c>
      <c r="G731" s="264">
        <v>-5.4134294677213472E-2</v>
      </c>
      <c r="H731" s="100"/>
      <c r="I731" s="262">
        <v>-1.6645005839375809E-2</v>
      </c>
      <c r="J731" s="265"/>
      <c r="K731" s="266">
        <v>8.6265207651376481E-3</v>
      </c>
      <c r="L731" s="269">
        <v>-1.8309760968248656E-2</v>
      </c>
      <c r="M731" s="142"/>
      <c r="N731" s="262">
        <v>-2.320706617668359E-2</v>
      </c>
      <c r="O731" s="265"/>
      <c r="P731" s="266">
        <v>1.0832402549435856E-2</v>
      </c>
      <c r="Q731" s="566">
        <v>-2.9723481909349102E-2</v>
      </c>
      <c r="R731" s="289"/>
      <c r="S731" s="262">
        <v>-2.634229756393042E-3</v>
      </c>
      <c r="T731" s="265"/>
      <c r="U731" s="266">
        <v>5.3993645264742238E-3</v>
      </c>
      <c r="V731" s="269">
        <v>6.1604831581508982E-3</v>
      </c>
    </row>
    <row r="732" spans="2:22" x14ac:dyDescent="0.2">
      <c r="B732" s="370"/>
      <c r="C732" s="371" t="s">
        <v>525</v>
      </c>
      <c r="D732" s="262">
        <v>-2.9061576167424368E-2</v>
      </c>
      <c r="E732" s="88"/>
      <c r="F732" s="535">
        <v>-1.2076648660890716E-2</v>
      </c>
      <c r="G732" s="264">
        <v>-0.12020205463693368</v>
      </c>
      <c r="H732" s="100"/>
      <c r="I732" s="262">
        <v>-2.7112437747753043E-2</v>
      </c>
      <c r="J732" s="265"/>
      <c r="K732" s="266">
        <v>-9.582459353761048E-3</v>
      </c>
      <c r="L732" s="269">
        <v>-0.10578397966232393</v>
      </c>
      <c r="M732" s="142"/>
      <c r="N732" s="262">
        <v>-1.3663037738098141E-2</v>
      </c>
      <c r="O732" s="265"/>
      <c r="P732" s="266">
        <v>9.782920270562892E-3</v>
      </c>
      <c r="Q732" s="566">
        <v>-1.3533275026223517E-2</v>
      </c>
      <c r="R732" s="289"/>
      <c r="S732" s="262">
        <v>-3.2444366343387819E-3</v>
      </c>
      <c r="T732" s="265"/>
      <c r="U732" s="266">
        <v>3.8076468936045242E-3</v>
      </c>
      <c r="V732" s="269">
        <v>1.4293717864568617E-3</v>
      </c>
    </row>
    <row r="733" spans="2:22" x14ac:dyDescent="0.2">
      <c r="B733" s="370"/>
      <c r="C733" s="371" t="s">
        <v>526</v>
      </c>
      <c r="D733" s="262">
        <v>-1.0769966283199435E-2</v>
      </c>
      <c r="E733" s="88"/>
      <c r="F733" s="535">
        <v>-1.3744923079498676E-3</v>
      </c>
      <c r="G733" s="264">
        <v>-6.40685627455201E-2</v>
      </c>
      <c r="H733" s="100"/>
      <c r="I733" s="262">
        <v>-6.7837146118887364E-3</v>
      </c>
      <c r="J733" s="265"/>
      <c r="K733" s="266">
        <v>4.8736702396279278E-3</v>
      </c>
      <c r="L733" s="269">
        <v>-9.4199196193890666E-3</v>
      </c>
      <c r="M733" s="142"/>
      <c r="N733" s="262">
        <v>-1.1129538782651188E-2</v>
      </c>
      <c r="O733" s="265"/>
      <c r="P733" s="266">
        <v>3.387475493309383E-3</v>
      </c>
      <c r="Q733" s="566">
        <v>-4.3535084859859186E-2</v>
      </c>
      <c r="R733" s="289"/>
      <c r="S733" s="262">
        <v>-6.6137446345457089E-4</v>
      </c>
      <c r="T733" s="265"/>
      <c r="U733" s="266">
        <v>3.1537253930012613E-3</v>
      </c>
      <c r="V733" s="269">
        <v>1.1694642854858573E-2</v>
      </c>
    </row>
    <row r="734" spans="2:22" x14ac:dyDescent="0.2">
      <c r="B734" s="370"/>
      <c r="C734" s="371" t="s">
        <v>527</v>
      </c>
      <c r="D734" s="262">
        <v>-3.9539409639835883E-2</v>
      </c>
      <c r="E734" s="88"/>
      <c r="F734" s="535">
        <v>-1.2549755732073791E-2</v>
      </c>
      <c r="G734" s="264">
        <v>-0.10456816471479956</v>
      </c>
      <c r="H734" s="100"/>
      <c r="I734" s="262">
        <v>-3.5233243758976636E-2</v>
      </c>
      <c r="J734" s="265"/>
      <c r="K734" s="266">
        <v>-6.6381541513388289E-3</v>
      </c>
      <c r="L734" s="269">
        <v>-8.0639663204676984E-2</v>
      </c>
      <c r="M734" s="142"/>
      <c r="N734" s="262">
        <v>-2.7827125442454349E-2</v>
      </c>
      <c r="O734" s="265"/>
      <c r="P734" s="266">
        <v>1.0382106172117631E-2</v>
      </c>
      <c r="Q734" s="566">
        <v>-3.7327588398591377E-2</v>
      </c>
      <c r="R734" s="289"/>
      <c r="S734" s="262">
        <v>-8.5091368499006156E-3</v>
      </c>
      <c r="T734" s="265"/>
      <c r="U734" s="266">
        <v>1.2818850411581081E-3</v>
      </c>
      <c r="V734" s="269">
        <v>-1.3209742780070942E-2</v>
      </c>
    </row>
    <row r="735" spans="2:22" x14ac:dyDescent="0.2">
      <c r="B735" s="370"/>
      <c r="C735" s="371" t="s">
        <v>528</v>
      </c>
      <c r="D735" s="262">
        <v>9.375657102932854E-3</v>
      </c>
      <c r="E735" s="88"/>
      <c r="F735" s="535">
        <v>3.9638633034055432E-2</v>
      </c>
      <c r="G735" s="264">
        <v>0.10422368350447365</v>
      </c>
      <c r="H735" s="100"/>
      <c r="I735" s="262">
        <v>1.3408631473782066E-2</v>
      </c>
      <c r="J735" s="265"/>
      <c r="K735" s="266">
        <v>4.4163962576645309E-2</v>
      </c>
      <c r="L735" s="269">
        <v>0.12042427714951698</v>
      </c>
      <c r="M735" s="142"/>
      <c r="N735" s="262">
        <v>-2.5624566472137098E-2</v>
      </c>
      <c r="O735" s="265"/>
      <c r="P735" s="266">
        <v>1.7012108469380286E-2</v>
      </c>
      <c r="Q735" s="566">
        <v>-1.6521170720681044E-2</v>
      </c>
      <c r="R735" s="289"/>
      <c r="S735" s="262">
        <v>-3.8022116335736547E-3</v>
      </c>
      <c r="T735" s="265"/>
      <c r="U735" s="266">
        <v>3.7480575442559341E-3</v>
      </c>
      <c r="V735" s="269">
        <v>-1.2836728047711476E-4</v>
      </c>
    </row>
    <row r="736" spans="2:22" x14ac:dyDescent="0.2">
      <c r="B736" s="370"/>
      <c r="C736" s="371" t="s">
        <v>529</v>
      </c>
      <c r="D736" s="262">
        <v>3.0054250616687643E-2</v>
      </c>
      <c r="E736" s="88"/>
      <c r="F736" s="535">
        <v>6.6256866679044651E-2</v>
      </c>
      <c r="G736" s="264">
        <v>0.17595254900518961</v>
      </c>
      <c r="H736" s="100"/>
      <c r="I736" s="262">
        <v>1.6847316500628616E-2</v>
      </c>
      <c r="J736" s="265"/>
      <c r="K736" s="266">
        <v>5.0974669600378157E-2</v>
      </c>
      <c r="L736" s="269">
        <v>0.12683580750325357</v>
      </c>
      <c r="M736" s="142"/>
      <c r="N736" s="262">
        <v>-1.3066216302756041E-2</v>
      </c>
      <c r="O736" s="265"/>
      <c r="P736" s="266">
        <v>3.615344924204842E-2</v>
      </c>
      <c r="Q736" s="566">
        <v>3.839148714464196E-2</v>
      </c>
      <c r="R736" s="289"/>
      <c r="S736" s="262">
        <v>-6.9349257468711845E-3</v>
      </c>
      <c r="T736" s="265"/>
      <c r="U736" s="266">
        <v>1.5330274914380354E-3</v>
      </c>
      <c r="V736" s="269">
        <v>-1.1416033716749863E-2</v>
      </c>
    </row>
    <row r="737" spans="2:22" x14ac:dyDescent="0.2">
      <c r="B737" s="370"/>
      <c r="C737" s="371" t="s">
        <v>530</v>
      </c>
      <c r="D737" s="262">
        <v>-2.7509182420864885E-2</v>
      </c>
      <c r="E737" s="88"/>
      <c r="F737" s="535">
        <v>-2.7183572018490785E-3</v>
      </c>
      <c r="G737" s="264">
        <v>-6.7705409209983469E-2</v>
      </c>
      <c r="H737" s="100"/>
      <c r="I737" s="262">
        <v>-1.9799579043104379E-2</v>
      </c>
      <c r="J737" s="265"/>
      <c r="K737" s="266">
        <v>6.4963506279344507E-3</v>
      </c>
      <c r="L737" s="269">
        <v>-2.8941611242096023E-2</v>
      </c>
      <c r="M737" s="142"/>
      <c r="N737" s="262">
        <v>-2.5157892805134682E-2</v>
      </c>
      <c r="O737" s="265"/>
      <c r="P737" s="266">
        <v>1.0089555994151012E-2</v>
      </c>
      <c r="Q737" s="566">
        <v>-3.4950589320820985E-2</v>
      </c>
      <c r="R737" s="289"/>
      <c r="S737" s="262">
        <v>-3.3143294456998455E-3</v>
      </c>
      <c r="T737" s="265"/>
      <c r="U737" s="266">
        <v>5.1703038422602097E-3</v>
      </c>
      <c r="V737" s="269">
        <v>3.9150577614598444E-3</v>
      </c>
    </row>
    <row r="738" spans="2:22" x14ac:dyDescent="0.2">
      <c r="B738" s="370"/>
      <c r="C738" s="371" t="s">
        <v>531</v>
      </c>
      <c r="D738" s="262">
        <v>-2.3847123256652229E-3</v>
      </c>
      <c r="E738" s="88"/>
      <c r="F738" s="535">
        <v>2.8171755317955578E-2</v>
      </c>
      <c r="G738" s="264">
        <v>5.2080413184807876E-2</v>
      </c>
      <c r="H738" s="100"/>
      <c r="I738" s="262">
        <v>-6.2793577394176063E-3</v>
      </c>
      <c r="J738" s="265"/>
      <c r="K738" s="266">
        <v>2.2811284646415974E-2</v>
      </c>
      <c r="L738" s="269">
        <v>3.4296936346473912E-2</v>
      </c>
      <c r="M738" s="142"/>
      <c r="N738" s="262">
        <v>-1.473776419049078E-2</v>
      </c>
      <c r="O738" s="265"/>
      <c r="P738" s="266">
        <v>2.676655337237455E-2</v>
      </c>
      <c r="Q738" s="566">
        <v>2.3718576465473845E-2</v>
      </c>
      <c r="R738" s="289"/>
      <c r="S738" s="262">
        <v>-2.8136070184098328E-3</v>
      </c>
      <c r="T738" s="265"/>
      <c r="U738" s="266">
        <v>5.5872801150016133E-3</v>
      </c>
      <c r="V738" s="269">
        <v>5.9093049038358488E-3</v>
      </c>
    </row>
    <row r="739" spans="2:22" x14ac:dyDescent="0.2">
      <c r="B739" s="370"/>
      <c r="C739" s="371" t="s">
        <v>532</v>
      </c>
      <c r="D739" s="262">
        <v>-7.7488217590994286E-3</v>
      </c>
      <c r="E739" s="88"/>
      <c r="F739" s="535">
        <v>1.0691334662680279E-2</v>
      </c>
      <c r="G739" s="264">
        <v>9.5897490848355221E-3</v>
      </c>
      <c r="H739" s="100"/>
      <c r="I739" s="262">
        <v>-1.6357062395486614E-2</v>
      </c>
      <c r="J739" s="265"/>
      <c r="K739" s="266">
        <v>-3.168974460755385E-3</v>
      </c>
      <c r="L739" s="269">
        <v>-7.5132965250560693E-2</v>
      </c>
      <c r="M739" s="142"/>
      <c r="N739" s="262">
        <v>1.4610241024723136E-3</v>
      </c>
      <c r="O739" s="265"/>
      <c r="P739" s="266">
        <v>2.3602922294365569E-2</v>
      </c>
      <c r="Q739" s="566">
        <v>9.2881112323847173E-2</v>
      </c>
      <c r="R739" s="289"/>
      <c r="S739" s="262">
        <v>-1.370330026826112E-3</v>
      </c>
      <c r="T739" s="265"/>
      <c r="U739" s="266">
        <v>3.9657266638411428E-3</v>
      </c>
      <c r="V739" s="269">
        <v>8.7060289472237363E-3</v>
      </c>
    </row>
    <row r="740" spans="2:22" x14ac:dyDescent="0.2">
      <c r="B740" s="370"/>
      <c r="C740" s="371" t="s">
        <v>533</v>
      </c>
      <c r="D740" s="262">
        <v>-1.1559986734378884E-2</v>
      </c>
      <c r="E740" s="88"/>
      <c r="F740" s="535">
        <v>4.1742795611234684E-3</v>
      </c>
      <c r="G740" s="264">
        <v>-2.664346043918708E-2</v>
      </c>
      <c r="H740" s="100"/>
      <c r="I740" s="262">
        <v>-1.0469982381306024E-2</v>
      </c>
      <c r="J740" s="265"/>
      <c r="K740" s="266">
        <v>5.3146767139464896E-3</v>
      </c>
      <c r="L740" s="269">
        <v>-1.8607155589915176E-2</v>
      </c>
      <c r="M740" s="142"/>
      <c r="N740" s="262">
        <v>-1.1415772419403298E-2</v>
      </c>
      <c r="O740" s="265"/>
      <c r="P740" s="266">
        <v>1.0345995358760973E-2</v>
      </c>
      <c r="Q740" s="566">
        <v>-4.0210999574973906E-3</v>
      </c>
      <c r="R740" s="289"/>
      <c r="S740" s="262">
        <v>-1.9952236956527012E-3</v>
      </c>
      <c r="T740" s="265"/>
      <c r="U740" s="266">
        <v>3.1558481409062564E-3</v>
      </c>
      <c r="V740" s="269">
        <v>4.0327804333576975E-3</v>
      </c>
    </row>
    <row r="741" spans="2:22" x14ac:dyDescent="0.2">
      <c r="B741" s="370"/>
      <c r="C741" s="371" t="s">
        <v>534</v>
      </c>
      <c r="D741" s="262">
        <v>-2.2105585319644062E-3</v>
      </c>
      <c r="E741" s="88"/>
      <c r="F741" s="535">
        <v>2.1327768393637368E-5</v>
      </c>
      <c r="G741" s="264">
        <v>-3.7538051025052761E-2</v>
      </c>
      <c r="H741" s="100"/>
      <c r="I741" s="262" t="s">
        <v>30</v>
      </c>
      <c r="J741" s="88"/>
      <c r="K741" s="535" t="s">
        <v>30</v>
      </c>
      <c r="L741" s="264" t="s">
        <v>30</v>
      </c>
      <c r="M741" s="142"/>
      <c r="N741" s="262" t="s">
        <v>30</v>
      </c>
      <c r="O741" s="88"/>
      <c r="P741" s="535" t="s">
        <v>30</v>
      </c>
      <c r="Q741" s="264" t="s">
        <v>30</v>
      </c>
      <c r="R741" s="289"/>
      <c r="S741" s="262">
        <v>-6.3192293324601295E-4</v>
      </c>
      <c r="T741" s="265"/>
      <c r="U741" s="266">
        <v>6.9795880922136888E-4</v>
      </c>
      <c r="V741" s="269">
        <v>8.8873988759510445E-4</v>
      </c>
    </row>
    <row r="742" spans="2:22" x14ac:dyDescent="0.2">
      <c r="B742" s="615"/>
      <c r="C742" s="616" t="s">
        <v>535</v>
      </c>
      <c r="D742" s="262">
        <v>-2.5227070671086753E-3</v>
      </c>
      <c r="E742" s="88"/>
      <c r="F742" s="535">
        <v>1.4155939204386588E-3</v>
      </c>
      <c r="G742" s="264">
        <v>-1.5047529798418557E-2</v>
      </c>
      <c r="H742" s="100"/>
      <c r="I742" s="271" t="s">
        <v>30</v>
      </c>
      <c r="J742" s="90"/>
      <c r="K742" s="536" t="s">
        <v>30</v>
      </c>
      <c r="L742" s="273" t="s">
        <v>30</v>
      </c>
      <c r="M742" s="142"/>
      <c r="N742" s="271" t="s">
        <v>30</v>
      </c>
      <c r="O742" s="90"/>
      <c r="P742" s="536" t="s">
        <v>30</v>
      </c>
      <c r="Q742" s="273" t="s">
        <v>30</v>
      </c>
      <c r="R742" s="289"/>
      <c r="S742" s="262">
        <v>-4.2985882461880887E-4</v>
      </c>
      <c r="T742" s="265"/>
      <c r="U742" s="266">
        <v>9.5611261358833483E-4</v>
      </c>
      <c r="V742" s="269">
        <v>6.7980826071078046E-3</v>
      </c>
    </row>
    <row r="743" spans="2:22" x14ac:dyDescent="0.2">
      <c r="B743" s="369" t="s">
        <v>39</v>
      </c>
      <c r="C743" s="252" t="s">
        <v>515</v>
      </c>
      <c r="D743" s="253">
        <v>-9.5594710201297693E-3</v>
      </c>
      <c r="E743" s="87"/>
      <c r="F743" s="534">
        <v>2.5952366698241417E-2</v>
      </c>
      <c r="G743" s="255">
        <v>8.0843395555999328E-2</v>
      </c>
      <c r="H743" s="100"/>
      <c r="I743" s="253">
        <v>-3.6688200125787086E-3</v>
      </c>
      <c r="J743" s="256"/>
      <c r="K743" s="257">
        <v>4.2989125111628446E-2</v>
      </c>
      <c r="L743" s="285">
        <v>0.15563125305550188</v>
      </c>
      <c r="M743" s="142"/>
      <c r="N743" s="253">
        <v>-4.1013691143967732E-2</v>
      </c>
      <c r="O743" s="256"/>
      <c r="P743" s="257">
        <v>1.7716477811999101E-2</v>
      </c>
      <c r="Q743" s="591">
        <v>-8.2616851254467216E-2</v>
      </c>
      <c r="R743" s="289"/>
      <c r="S743" s="253">
        <v>-1.6004017409655623E-3</v>
      </c>
      <c r="T743" s="256"/>
      <c r="U743" s="257">
        <v>1.2305978299350213E-3</v>
      </c>
      <c r="V743" s="285">
        <v>-2.3189702142141716E-3</v>
      </c>
    </row>
    <row r="744" spans="2:22" x14ac:dyDescent="0.2">
      <c r="B744" s="580"/>
      <c r="C744" s="582" t="s">
        <v>516</v>
      </c>
      <c r="D744" s="262" t="s">
        <v>30</v>
      </c>
      <c r="E744" s="88"/>
      <c r="F744" s="535" t="s">
        <v>30</v>
      </c>
      <c r="G744" s="264" t="s">
        <v>30</v>
      </c>
      <c r="H744" s="100"/>
      <c r="I744" s="262" t="s">
        <v>30</v>
      </c>
      <c r="J744" s="88"/>
      <c r="K744" s="535" t="s">
        <v>30</v>
      </c>
      <c r="L744" s="264" t="s">
        <v>30</v>
      </c>
      <c r="M744" s="142"/>
      <c r="N744" s="262" t="s">
        <v>30</v>
      </c>
      <c r="O744" s="88"/>
      <c r="P744" s="535" t="s">
        <v>30</v>
      </c>
      <c r="Q744" s="264" t="s">
        <v>30</v>
      </c>
      <c r="R744" s="289"/>
      <c r="S744" s="262">
        <v>-7.8335644898280452E-4</v>
      </c>
      <c r="T744" s="265"/>
      <c r="U744" s="266">
        <v>6.4096974296882375E-4</v>
      </c>
      <c r="V744" s="269">
        <v>-1.7746289286620564E-3</v>
      </c>
    </row>
    <row r="745" spans="2:22" x14ac:dyDescent="0.2">
      <c r="B745" s="370"/>
      <c r="C745" s="371" t="s">
        <v>517</v>
      </c>
      <c r="D745" s="262">
        <v>-3.4558003860898821E-2</v>
      </c>
      <c r="E745" s="88"/>
      <c r="F745" s="535">
        <v>3.1014171960065375E-2</v>
      </c>
      <c r="G745" s="264">
        <v>-7.979065146715569E-3</v>
      </c>
      <c r="H745" s="100"/>
      <c r="I745" s="262">
        <v>-4.7295155862916105E-2</v>
      </c>
      <c r="J745" s="265"/>
      <c r="K745" s="266">
        <v>3.2643982073935415E-3</v>
      </c>
      <c r="L745" s="269">
        <v>-0.11051380254835198</v>
      </c>
      <c r="M745" s="142"/>
      <c r="N745" s="262">
        <v>-2.0792289466787472E-2</v>
      </c>
      <c r="O745" s="265"/>
      <c r="P745" s="266">
        <v>6.2020151828337713E-2</v>
      </c>
      <c r="Q745" s="566">
        <v>0.10430747101253438</v>
      </c>
      <c r="R745" s="289"/>
      <c r="S745" s="262">
        <v>-3.5972352909504936E-3</v>
      </c>
      <c r="T745" s="265"/>
      <c r="U745" s="266">
        <v>4.338171897811622E-3</v>
      </c>
      <c r="V745" s="269">
        <v>1.6577225387959709E-3</v>
      </c>
    </row>
    <row r="746" spans="2:22" x14ac:dyDescent="0.2">
      <c r="B746" s="370"/>
      <c r="C746" s="371" t="s">
        <v>518</v>
      </c>
      <c r="D746" s="262" t="s">
        <v>30</v>
      </c>
      <c r="E746" s="88"/>
      <c r="F746" s="535" t="s">
        <v>30</v>
      </c>
      <c r="G746" s="264" t="s">
        <v>30</v>
      </c>
      <c r="H746" s="100"/>
      <c r="I746" s="262" t="s">
        <v>30</v>
      </c>
      <c r="J746" s="88"/>
      <c r="K746" s="535" t="s">
        <v>30</v>
      </c>
      <c r="L746" s="264" t="s">
        <v>30</v>
      </c>
      <c r="M746" s="142"/>
      <c r="N746" s="262" t="s">
        <v>30</v>
      </c>
      <c r="O746" s="88"/>
      <c r="P746" s="535" t="s">
        <v>30</v>
      </c>
      <c r="Q746" s="264" t="s">
        <v>30</v>
      </c>
      <c r="R746" s="289"/>
      <c r="S746" s="262">
        <v>-9.1043566675361957E-4</v>
      </c>
      <c r="T746" s="265"/>
      <c r="U746" s="266">
        <v>9.5794024886126494E-4</v>
      </c>
      <c r="V746" s="269">
        <v>4.5141211202925793E-4</v>
      </c>
    </row>
    <row r="747" spans="2:22" x14ac:dyDescent="0.2">
      <c r="B747" s="580"/>
      <c r="C747" s="582" t="s">
        <v>519</v>
      </c>
      <c r="D747" s="262" t="s">
        <v>30</v>
      </c>
      <c r="E747" s="88"/>
      <c r="F747" s="535" t="s">
        <v>30</v>
      </c>
      <c r="G747" s="264" t="s">
        <v>30</v>
      </c>
      <c r="H747" s="100"/>
      <c r="I747" s="262" t="s">
        <v>30</v>
      </c>
      <c r="J747" s="88"/>
      <c r="K747" s="535" t="s">
        <v>30</v>
      </c>
      <c r="L747" s="264" t="s">
        <v>30</v>
      </c>
      <c r="M747" s="142"/>
      <c r="N747" s="262" t="s">
        <v>30</v>
      </c>
      <c r="O747" s="88"/>
      <c r="P747" s="535" t="s">
        <v>30</v>
      </c>
      <c r="Q747" s="264" t="s">
        <v>30</v>
      </c>
      <c r="R747" s="289"/>
      <c r="S747" s="262">
        <v>-4.8544532842500685E-4</v>
      </c>
      <c r="T747" s="265"/>
      <c r="U747" s="266">
        <v>1.3557640929449007E-3</v>
      </c>
      <c r="V747" s="269">
        <v>8.3952712169134951E-3</v>
      </c>
    </row>
    <row r="748" spans="2:22" x14ac:dyDescent="0.2">
      <c r="B748" s="370"/>
      <c r="C748" s="371" t="s">
        <v>520</v>
      </c>
      <c r="D748" s="262">
        <v>-2.2867184436415174E-2</v>
      </c>
      <c r="E748" s="88"/>
      <c r="F748" s="535">
        <v>1.0940736812811861E-2</v>
      </c>
      <c r="G748" s="264">
        <v>-4.7522129007084198E-2</v>
      </c>
      <c r="H748" s="100"/>
      <c r="I748" s="262">
        <v>-2.5734410287603256E-2</v>
      </c>
      <c r="J748" s="265"/>
      <c r="K748" s="266">
        <v>8.5529594793354313E-4</v>
      </c>
      <c r="L748" s="269">
        <v>-0.10447618929108612</v>
      </c>
      <c r="M748" s="142"/>
      <c r="N748" s="262">
        <v>-1.6636980782420249E-2</v>
      </c>
      <c r="O748" s="265"/>
      <c r="P748" s="266">
        <v>2.6288984559746917E-2</v>
      </c>
      <c r="Q748" s="566">
        <v>4.7101197832422462E-2</v>
      </c>
      <c r="R748" s="289"/>
      <c r="S748" s="262">
        <v>-4.1242468748728459E-3</v>
      </c>
      <c r="T748" s="265"/>
      <c r="U748" s="266">
        <v>8.2358393613311083E-4</v>
      </c>
      <c r="V748" s="269">
        <v>-1.1841184360823251E-2</v>
      </c>
    </row>
    <row r="749" spans="2:22" x14ac:dyDescent="0.2">
      <c r="B749" s="370"/>
      <c r="C749" s="371" t="s">
        <v>521</v>
      </c>
      <c r="D749" s="262">
        <v>-7.4373592735778399E-2</v>
      </c>
      <c r="E749" s="88"/>
      <c r="F749" s="535">
        <v>1.0193738445244481E-2</v>
      </c>
      <c r="G749" s="264">
        <v>-0.10509334716011474</v>
      </c>
      <c r="H749" s="100"/>
      <c r="I749" s="262">
        <v>-4.5694536508271724E-2</v>
      </c>
      <c r="J749" s="265"/>
      <c r="K749" s="266">
        <v>5.2270227510773967E-2</v>
      </c>
      <c r="L749" s="269">
        <v>9.893310472219875E-3</v>
      </c>
      <c r="M749" s="142"/>
      <c r="N749" s="262">
        <v>-0.10438189522333639</v>
      </c>
      <c r="O749" s="265"/>
      <c r="P749" s="266">
        <v>2.4926190768453524E-2</v>
      </c>
      <c r="Q749" s="566">
        <v>-0.12814994005603944</v>
      </c>
      <c r="R749" s="289"/>
      <c r="S749" s="262">
        <v>-1.0172641493254406E-2</v>
      </c>
      <c r="T749" s="265"/>
      <c r="U749" s="266">
        <v>1.472482331407691E-3</v>
      </c>
      <c r="V749" s="269">
        <v>-1.3263089176517567E-2</v>
      </c>
    </row>
    <row r="750" spans="2:22" x14ac:dyDescent="0.2">
      <c r="B750" s="580"/>
      <c r="C750" s="582" t="s">
        <v>522</v>
      </c>
      <c r="D750" s="262">
        <v>-4.6478452953745732E-3</v>
      </c>
      <c r="E750" s="88"/>
      <c r="F750" s="535">
        <v>5.9723801862005946E-2</v>
      </c>
      <c r="G750" s="264">
        <v>0.14897817089302459</v>
      </c>
      <c r="H750" s="100"/>
      <c r="I750" s="262">
        <v>-1.8662454348624177E-2</v>
      </c>
      <c r="J750" s="265"/>
      <c r="K750" s="266">
        <v>2.7921429498138872E-2</v>
      </c>
      <c r="L750" s="269">
        <v>3.0477034315919981E-2</v>
      </c>
      <c r="M750" s="142"/>
      <c r="N750" s="262">
        <v>-1.6400980199990617E-2</v>
      </c>
      <c r="O750" s="265"/>
      <c r="P750" s="266">
        <v>6.3287099695814947E-2</v>
      </c>
      <c r="Q750" s="566">
        <v>0.123354609344107</v>
      </c>
      <c r="R750" s="289"/>
      <c r="S750" s="262">
        <v>-2.0459635105962858E-3</v>
      </c>
      <c r="T750" s="265"/>
      <c r="U750" s="266">
        <v>3.1151015893039415E-3</v>
      </c>
      <c r="V750" s="269">
        <v>3.678007683882652E-3</v>
      </c>
    </row>
    <row r="751" spans="2:22" x14ac:dyDescent="0.2">
      <c r="B751" s="370"/>
      <c r="C751" s="371" t="s">
        <v>523</v>
      </c>
      <c r="D751" s="262">
        <v>-3.1294292611450496E-2</v>
      </c>
      <c r="E751" s="88"/>
      <c r="F751" s="535">
        <v>2.7669041284580413E-2</v>
      </c>
      <c r="G751" s="264">
        <v>-9.0561616321126834E-3</v>
      </c>
      <c r="H751" s="100"/>
      <c r="I751" s="262">
        <v>-4.1519956375505485E-2</v>
      </c>
      <c r="J751" s="265"/>
      <c r="K751" s="266">
        <v>3.1326384611039641E-3</v>
      </c>
      <c r="L751" s="269">
        <v>-0.10725602601827192</v>
      </c>
      <c r="M751" s="142"/>
      <c r="N751" s="262">
        <v>-1.9702724620077817E-2</v>
      </c>
      <c r="O751" s="265"/>
      <c r="P751" s="266">
        <v>5.4266023479052142E-2</v>
      </c>
      <c r="Q751" s="566">
        <v>9.7920054670710494E-2</v>
      </c>
      <c r="R751" s="289"/>
      <c r="S751" s="262">
        <v>-3.6915109273743031E-3</v>
      </c>
      <c r="T751" s="265"/>
      <c r="U751" s="266">
        <v>3.4927431988171832E-3</v>
      </c>
      <c r="V751" s="269">
        <v>-4.91196250865965E-4</v>
      </c>
    </row>
    <row r="752" spans="2:22" x14ac:dyDescent="0.2">
      <c r="B752" s="370"/>
      <c r="C752" s="371" t="s">
        <v>524</v>
      </c>
      <c r="D752" s="262">
        <v>-2.5616626426879532E-2</v>
      </c>
      <c r="E752" s="88"/>
      <c r="F752" s="535">
        <v>1.1702373131205184E-2</v>
      </c>
      <c r="G752" s="264">
        <v>-5.0451435762276217E-2</v>
      </c>
      <c r="H752" s="100"/>
      <c r="I752" s="262">
        <v>-2.2719021000717612E-2</v>
      </c>
      <c r="J752" s="265"/>
      <c r="K752" s="266">
        <v>1.9890465360688586E-2</v>
      </c>
      <c r="L752" s="269">
        <v>-9.5813049505308143E-3</v>
      </c>
      <c r="M752" s="142"/>
      <c r="N752" s="262">
        <v>-3.3940680500088999E-2</v>
      </c>
      <c r="O752" s="265"/>
      <c r="P752" s="266">
        <v>2.2635984036090382E-2</v>
      </c>
      <c r="Q752" s="566">
        <v>-4.1678344850364382E-2</v>
      </c>
      <c r="R752" s="289"/>
      <c r="S752" s="262">
        <v>-2.7673098777304624E-3</v>
      </c>
      <c r="T752" s="265"/>
      <c r="U752" s="266">
        <v>2.5483110693771704E-3</v>
      </c>
      <c r="V752" s="269">
        <v>-7.314355737880685E-4</v>
      </c>
    </row>
    <row r="753" spans="2:26" x14ac:dyDescent="0.2">
      <c r="B753" s="370"/>
      <c r="C753" s="371" t="s">
        <v>525</v>
      </c>
      <c r="D753" s="262">
        <v>-3.350276737682327E-2</v>
      </c>
      <c r="E753" s="88"/>
      <c r="F753" s="535">
        <v>1.5110287264110418E-2</v>
      </c>
      <c r="G753" s="264">
        <v>-5.230092305415384E-2</v>
      </c>
      <c r="H753" s="100"/>
      <c r="I753" s="262">
        <v>-2.7397349586387194E-2</v>
      </c>
      <c r="J753" s="265"/>
      <c r="K753" s="266">
        <v>2.6932063947104557E-2</v>
      </c>
      <c r="L753" s="269">
        <v>-1.2534775521728765E-3</v>
      </c>
      <c r="M753" s="142"/>
      <c r="N753" s="262">
        <v>-4.4667287536140493E-2</v>
      </c>
      <c r="O753" s="265"/>
      <c r="P753" s="266">
        <v>2.8178070425382343E-2</v>
      </c>
      <c r="Q753" s="566">
        <v>-4.7227196313000423E-2</v>
      </c>
      <c r="R753" s="289"/>
      <c r="S753" s="262">
        <v>-2.5972924823427631E-3</v>
      </c>
      <c r="T753" s="265"/>
      <c r="U753" s="266">
        <v>4.0352698450148291E-3</v>
      </c>
      <c r="V753" s="269">
        <v>3.8493164368146289E-3</v>
      </c>
    </row>
    <row r="754" spans="2:26" x14ac:dyDescent="0.2">
      <c r="B754" s="370"/>
      <c r="C754" s="371" t="s">
        <v>526</v>
      </c>
      <c r="D754" s="262">
        <v>-1.8131521455267849E-2</v>
      </c>
      <c r="E754" s="88"/>
      <c r="F754" s="535">
        <v>1.137722225736733E-2</v>
      </c>
      <c r="G754" s="264">
        <v>-3.1554563296477364E-2</v>
      </c>
      <c r="H754" s="100"/>
      <c r="I754" s="262">
        <v>-1.6914056860606659E-2</v>
      </c>
      <c r="J754" s="265"/>
      <c r="K754" s="266">
        <v>1.3251511506442116E-2</v>
      </c>
      <c r="L754" s="269">
        <v>-1.7100687526588724E-2</v>
      </c>
      <c r="M754" s="142"/>
      <c r="N754" s="262">
        <v>-2.1866205502429722E-2</v>
      </c>
      <c r="O754" s="265"/>
      <c r="P754" s="266">
        <v>2.0297290509161854E-2</v>
      </c>
      <c r="Q754" s="566">
        <v>-7.7713914487866865E-3</v>
      </c>
      <c r="R754" s="289"/>
      <c r="S754" s="262">
        <v>-1.242219462257057E-3</v>
      </c>
      <c r="T754" s="265"/>
      <c r="U754" s="266">
        <v>2.7650583127251647E-3</v>
      </c>
      <c r="V754" s="269">
        <v>6.7477323473684953E-3</v>
      </c>
    </row>
    <row r="755" spans="2:26" x14ac:dyDescent="0.2">
      <c r="B755" s="370"/>
      <c r="C755" s="371" t="s">
        <v>527</v>
      </c>
      <c r="D755" s="262">
        <v>-3.3745412608313242E-2</v>
      </c>
      <c r="E755" s="88"/>
      <c r="F755" s="535">
        <v>3.9816577438161714E-2</v>
      </c>
      <c r="G755" s="264">
        <v>1.2415924278447324E-2</v>
      </c>
      <c r="H755" s="100"/>
      <c r="I755" s="262">
        <v>-3.5365184909585345E-2</v>
      </c>
      <c r="J755" s="265"/>
      <c r="K755" s="266">
        <v>3.4973504633856775E-2</v>
      </c>
      <c r="L755" s="269">
        <v>-8.1568452467478052E-4</v>
      </c>
      <c r="M755" s="142"/>
      <c r="N755" s="262">
        <v>-4.6855463715309201E-2</v>
      </c>
      <c r="O755" s="265"/>
      <c r="P755" s="266">
        <v>5.496503335641359E-2</v>
      </c>
      <c r="Q755" s="566">
        <v>1.6646894862401493E-2</v>
      </c>
      <c r="R755" s="289"/>
      <c r="S755" s="262">
        <v>-3.4558247751668271E-3</v>
      </c>
      <c r="T755" s="265"/>
      <c r="U755" s="266">
        <v>5.102549310694174E-3</v>
      </c>
      <c r="V755" s="269">
        <v>3.4161401013687647E-3</v>
      </c>
    </row>
    <row r="756" spans="2:26" x14ac:dyDescent="0.2">
      <c r="B756" s="370"/>
      <c r="C756" s="371" t="s">
        <v>528</v>
      </c>
      <c r="D756" s="262">
        <v>-3.0838353300049956E-2</v>
      </c>
      <c r="E756" s="88"/>
      <c r="F756" s="535">
        <v>3.1161299449130972E-2</v>
      </c>
      <c r="G756" s="264">
        <v>7.7584392308627183E-4</v>
      </c>
      <c r="H756" s="100"/>
      <c r="I756" s="262">
        <v>-2.3566914700871494E-2</v>
      </c>
      <c r="J756" s="265"/>
      <c r="K756" s="266">
        <v>4.2432457090795891E-2</v>
      </c>
      <c r="L756" s="269">
        <v>4.3750601845843402E-2</v>
      </c>
      <c r="M756" s="142"/>
      <c r="N756" s="262">
        <v>-5.3446499280501956E-2</v>
      </c>
      <c r="O756" s="265"/>
      <c r="P756" s="266">
        <v>3.7129639715500588E-2</v>
      </c>
      <c r="Q756" s="566">
        <v>-3.7606111033730141E-2</v>
      </c>
      <c r="R756" s="289"/>
      <c r="S756" s="262">
        <v>-2.5575528414235791E-3</v>
      </c>
      <c r="T756" s="265"/>
      <c r="U756" s="266">
        <v>4.7832895172655928E-3</v>
      </c>
      <c r="V756" s="269">
        <v>5.3832622376765336E-3</v>
      </c>
    </row>
    <row r="757" spans="2:26" x14ac:dyDescent="0.2">
      <c r="B757" s="370"/>
      <c r="C757" s="371" t="s">
        <v>529</v>
      </c>
      <c r="D757" s="262">
        <v>6.8699019242771109E-3</v>
      </c>
      <c r="E757" s="88"/>
      <c r="F757" s="535">
        <v>0.10648918652486719</v>
      </c>
      <c r="G757" s="264">
        <v>0.18924039885858238</v>
      </c>
      <c r="H757" s="100"/>
      <c r="I757" s="262">
        <v>-9.671846637030454E-3</v>
      </c>
      <c r="J757" s="265"/>
      <c r="K757" s="266">
        <v>8.0881655562939178E-2</v>
      </c>
      <c r="L757" s="269">
        <v>0.12510998194328002</v>
      </c>
      <c r="M757" s="142"/>
      <c r="N757" s="262">
        <v>-4.553933342060773E-2</v>
      </c>
      <c r="O757" s="265"/>
      <c r="P757" s="266">
        <v>8.933293309086085E-2</v>
      </c>
      <c r="Q757" s="566">
        <v>6.7906129821204975E-2</v>
      </c>
      <c r="R757" s="289"/>
      <c r="S757" s="262">
        <v>-3.763787407777215E-3</v>
      </c>
      <c r="T757" s="265"/>
      <c r="U757" s="266">
        <v>5.4081075547947567E-3</v>
      </c>
      <c r="V757" s="269">
        <v>3.1829613024168851E-3</v>
      </c>
    </row>
    <row r="758" spans="2:26" x14ac:dyDescent="0.2">
      <c r="B758" s="370"/>
      <c r="C758" s="371" t="s">
        <v>530</v>
      </c>
      <c r="D758" s="262">
        <v>-9.6712282483084444E-2</v>
      </c>
      <c r="E758" s="88"/>
      <c r="F758" s="535">
        <v>3.4173714248526485E-3</v>
      </c>
      <c r="G758" s="264">
        <v>-0.1298182196341367</v>
      </c>
      <c r="H758" s="100"/>
      <c r="I758" s="262">
        <v>-8.5343243109855998E-2</v>
      </c>
      <c r="J758" s="265"/>
      <c r="K758" s="266">
        <v>1.8121461408556104E-2</v>
      </c>
      <c r="L758" s="269">
        <v>-9.1233294529142431E-2</v>
      </c>
      <c r="M758" s="142"/>
      <c r="N758" s="262">
        <v>-8.7718851107273177E-2</v>
      </c>
      <c r="O758" s="265"/>
      <c r="P758" s="266">
        <v>5.6146827296590207E-2</v>
      </c>
      <c r="Q758" s="566">
        <v>-4.5827812219579961E-2</v>
      </c>
      <c r="R758" s="289"/>
      <c r="S758" s="262">
        <v>-9.5372978150412777E-3</v>
      </c>
      <c r="T758" s="265"/>
      <c r="U758" s="266">
        <v>4.038403361290209E-3</v>
      </c>
      <c r="V758" s="269">
        <v>-7.1910736526047334E-3</v>
      </c>
    </row>
    <row r="759" spans="2:26" x14ac:dyDescent="0.2">
      <c r="B759" s="370"/>
      <c r="C759" s="371" t="s">
        <v>531</v>
      </c>
      <c r="D759" s="262">
        <v>-5.6168270799993536E-2</v>
      </c>
      <c r="E759" s="88"/>
      <c r="F759" s="535">
        <v>7.2167578734677051E-2</v>
      </c>
      <c r="G759" s="264">
        <v>1.8655427724316359E-2</v>
      </c>
      <c r="H759" s="100"/>
      <c r="I759" s="262">
        <v>-2.517255350463328E-2</v>
      </c>
      <c r="J759" s="265"/>
      <c r="K759" s="266">
        <v>0.10613172098696051</v>
      </c>
      <c r="L759" s="269">
        <v>9.2642292127465331E-2</v>
      </c>
      <c r="M759" s="142"/>
      <c r="N759" s="262">
        <v>-0.12296108084642617</v>
      </c>
      <c r="O759" s="265"/>
      <c r="P759" s="266">
        <v>6.0698559010932032E-2</v>
      </c>
      <c r="Q759" s="566">
        <v>-7.0802116855192637E-2</v>
      </c>
      <c r="R759" s="289"/>
      <c r="S759" s="262">
        <v>-6.2144078516912339E-3</v>
      </c>
      <c r="T759" s="265"/>
      <c r="U759" s="266">
        <v>8.9117455638408165E-3</v>
      </c>
      <c r="V759" s="269">
        <v>3.165949578605129E-3</v>
      </c>
    </row>
    <row r="760" spans="2:26" x14ac:dyDescent="0.2">
      <c r="B760" s="370"/>
      <c r="C760" s="371" t="s">
        <v>532</v>
      </c>
      <c r="D760" s="262">
        <v>-1.5995049052123091E-2</v>
      </c>
      <c r="E760" s="88"/>
      <c r="F760" s="535">
        <v>3.9002557328758514E-2</v>
      </c>
      <c r="G760" s="264">
        <v>6.7775308987863006E-2</v>
      </c>
      <c r="H760" s="100"/>
      <c r="I760" s="262">
        <v>-2.368462688745554E-2</v>
      </c>
      <c r="J760" s="265"/>
      <c r="K760" s="266">
        <v>1.5119966844572133E-2</v>
      </c>
      <c r="L760" s="269">
        <v>-3.0631867605818156E-2</v>
      </c>
      <c r="M760" s="142"/>
      <c r="N760" s="262">
        <v>-1.6046743347000077E-2</v>
      </c>
      <c r="O760" s="265"/>
      <c r="P760" s="266">
        <v>5.1392479439427673E-2</v>
      </c>
      <c r="Q760" s="566">
        <v>0.10991183737084531</v>
      </c>
      <c r="R760" s="289"/>
      <c r="S760" s="262">
        <v>-7.7678521471725949E-4</v>
      </c>
      <c r="T760" s="265"/>
      <c r="U760" s="266">
        <v>4.5503529876260232E-3</v>
      </c>
      <c r="V760" s="269">
        <v>1.2578648989855798E-2</v>
      </c>
    </row>
    <row r="761" spans="2:26" x14ac:dyDescent="0.2">
      <c r="B761" s="370"/>
      <c r="C761" s="371" t="s">
        <v>533</v>
      </c>
      <c r="D761" s="262">
        <v>-3.0817209755445926E-2</v>
      </c>
      <c r="E761" s="88"/>
      <c r="F761" s="535">
        <v>1.7085710237840099E-2</v>
      </c>
      <c r="G761" s="264">
        <v>-4.0260259349709608E-2</v>
      </c>
      <c r="H761" s="100"/>
      <c r="I761" s="262">
        <v>-3.2391580463008135E-2</v>
      </c>
      <c r="J761" s="265"/>
      <c r="K761" s="266">
        <v>8.9797524419787285E-3</v>
      </c>
      <c r="L761" s="269">
        <v>-7.3480638715561833E-2</v>
      </c>
      <c r="M761" s="142"/>
      <c r="N761" s="262">
        <v>-2.5306697283061966E-2</v>
      </c>
      <c r="O761" s="265"/>
      <c r="P761" s="266">
        <v>3.7946298852734997E-2</v>
      </c>
      <c r="Q761" s="566">
        <v>4.1814546767341816E-2</v>
      </c>
      <c r="R761" s="289"/>
      <c r="S761" s="262">
        <v>-1.677558399549937E-3</v>
      </c>
      <c r="T761" s="265"/>
      <c r="U761" s="266">
        <v>4.6368314657993862E-3</v>
      </c>
      <c r="V761" s="269">
        <v>8.3213156559136039E-3</v>
      </c>
    </row>
    <row r="762" spans="2:26" x14ac:dyDescent="0.2">
      <c r="B762" s="370"/>
      <c r="C762" s="371" t="s">
        <v>534</v>
      </c>
      <c r="D762" s="262" t="s">
        <v>30</v>
      </c>
      <c r="E762" s="88"/>
      <c r="F762" s="535" t="s">
        <v>30</v>
      </c>
      <c r="G762" s="264" t="s">
        <v>30</v>
      </c>
      <c r="H762" s="100"/>
      <c r="I762" s="262" t="s">
        <v>30</v>
      </c>
      <c r="J762" s="88"/>
      <c r="K762" s="535" t="s">
        <v>30</v>
      </c>
      <c r="L762" s="264" t="s">
        <v>30</v>
      </c>
      <c r="M762" s="142"/>
      <c r="N762" s="262" t="s">
        <v>30</v>
      </c>
      <c r="O762" s="88"/>
      <c r="P762" s="535" t="s">
        <v>30</v>
      </c>
      <c r="Q762" s="264" t="s">
        <v>30</v>
      </c>
      <c r="R762" s="289"/>
      <c r="S762" s="262">
        <v>-2.0146102871834836E-3</v>
      </c>
      <c r="T762" s="265"/>
      <c r="U762" s="266">
        <v>1.32865859621777E-4</v>
      </c>
      <c r="V762" s="269">
        <v>-1.554754098516105E-2</v>
      </c>
    </row>
    <row r="763" spans="2:26" x14ac:dyDescent="0.2">
      <c r="B763" s="615"/>
      <c r="C763" s="616" t="s">
        <v>535</v>
      </c>
      <c r="D763" s="271" t="s">
        <v>30</v>
      </c>
      <c r="E763" s="90"/>
      <c r="F763" s="536" t="s">
        <v>30</v>
      </c>
      <c r="G763" s="273" t="s">
        <v>30</v>
      </c>
      <c r="H763" s="100"/>
      <c r="I763" s="271" t="s">
        <v>30</v>
      </c>
      <c r="J763" s="90"/>
      <c r="K763" s="536" t="s">
        <v>30</v>
      </c>
      <c r="L763" s="273" t="s">
        <v>30</v>
      </c>
      <c r="M763" s="142"/>
      <c r="N763" s="271" t="s">
        <v>30</v>
      </c>
      <c r="O763" s="90"/>
      <c r="P763" s="536" t="s">
        <v>30</v>
      </c>
      <c r="Q763" s="273" t="s">
        <v>30</v>
      </c>
      <c r="R763" s="289"/>
      <c r="S763" s="271">
        <v>-7.2641778114327141E-4</v>
      </c>
      <c r="T763" s="274"/>
      <c r="U763" s="275">
        <v>4.0216176196601118E-4</v>
      </c>
      <c r="V763" s="286">
        <v>-5.0989829416299625E-3</v>
      </c>
    </row>
    <row r="764" spans="2:26" ht="9" customHeight="1" x14ac:dyDescent="0.2"/>
    <row r="765" spans="2:26" s="105" customFormat="1" ht="13.5" customHeight="1" x14ac:dyDescent="0.2">
      <c r="B765" s="279"/>
      <c r="C765" s="92" t="s">
        <v>189</v>
      </c>
      <c r="D765" s="108"/>
      <c r="E765" s="108"/>
      <c r="F765" s="108"/>
      <c r="G765" s="108"/>
      <c r="H765" s="108"/>
      <c r="I765" s="108"/>
      <c r="J765" s="108"/>
      <c r="K765" s="108"/>
      <c r="L765" s="108"/>
      <c r="M765" s="108"/>
      <c r="V765" s="108"/>
    </row>
    <row r="766" spans="2:26" s="105" customFormat="1" ht="13.5" customHeight="1" x14ac:dyDescent="0.2">
      <c r="B766" s="280"/>
      <c r="C766" s="92" t="s">
        <v>190</v>
      </c>
      <c r="D766" s="108"/>
      <c r="E766" s="108"/>
      <c r="F766" s="108"/>
      <c r="G766" s="108"/>
      <c r="H766" s="108"/>
      <c r="I766" s="108"/>
      <c r="J766" s="108"/>
      <c r="K766" s="108"/>
      <c r="L766" s="108"/>
      <c r="M766" s="108"/>
      <c r="N766" s="108"/>
      <c r="O766" s="108"/>
      <c r="P766" s="108"/>
      <c r="Q766" s="108"/>
      <c r="R766" s="108"/>
      <c r="S766" s="108"/>
      <c r="T766" s="108"/>
      <c r="U766" s="108"/>
      <c r="V766" s="108"/>
      <c r="W766" s="108"/>
      <c r="X766" s="108"/>
      <c r="Y766" s="108"/>
      <c r="Z766" s="108"/>
    </row>
    <row r="767" spans="2:26" s="105" customFormat="1" ht="13.5" customHeight="1" x14ac:dyDescent="0.2">
      <c r="B767" s="281"/>
      <c r="C767" s="92" t="s">
        <v>77</v>
      </c>
      <c r="D767" s="108"/>
      <c r="E767" s="108"/>
      <c r="F767" s="108"/>
      <c r="G767" s="108"/>
      <c r="H767" s="108"/>
      <c r="I767" s="108"/>
      <c r="J767" s="108"/>
      <c r="K767" s="108"/>
      <c r="L767" s="108"/>
      <c r="M767" s="108"/>
      <c r="N767" s="108"/>
      <c r="O767" s="108"/>
      <c r="P767" s="108"/>
      <c r="Q767" s="108"/>
      <c r="R767" s="108"/>
      <c r="S767" s="108"/>
      <c r="T767" s="108"/>
      <c r="U767" s="108"/>
      <c r="V767" s="108"/>
      <c r="W767" s="108"/>
      <c r="X767" s="108"/>
      <c r="Y767" s="108"/>
      <c r="Z767" s="108"/>
    </row>
    <row r="768" spans="2:26" s="105" customFormat="1" ht="13.5" customHeight="1" x14ac:dyDescent="0.2">
      <c r="B768" s="94" t="s">
        <v>246</v>
      </c>
      <c r="C768" s="94"/>
      <c r="D768" s="94"/>
      <c r="E768" s="94"/>
      <c r="F768" s="94"/>
      <c r="G768" s="94"/>
      <c r="H768" s="94"/>
      <c r="I768" s="94"/>
      <c r="J768" s="94"/>
      <c r="K768" s="94"/>
      <c r="L768" s="94"/>
      <c r="M768" s="94"/>
      <c r="N768" s="108"/>
      <c r="O768" s="108"/>
      <c r="P768" s="108"/>
      <c r="Q768" s="108"/>
      <c r="R768" s="108"/>
      <c r="S768" s="108"/>
      <c r="T768" s="108"/>
      <c r="U768" s="108"/>
      <c r="V768" s="108"/>
      <c r="W768" s="108"/>
      <c r="X768" s="108"/>
      <c r="Y768" s="108"/>
      <c r="Z768" s="108"/>
    </row>
    <row r="770" spans="2:32" s="83" customFormat="1" ht="13.5" customHeight="1" x14ac:dyDescent="0.2">
      <c r="B770" s="83" t="s">
        <v>709</v>
      </c>
      <c r="C770" s="83" t="s">
        <v>543</v>
      </c>
      <c r="I770" s="132"/>
      <c r="O770" s="397"/>
      <c r="S770" s="474"/>
      <c r="U770" s="474"/>
      <c r="W770" s="474"/>
      <c r="AB770" s="474"/>
      <c r="AC770" s="474"/>
      <c r="AD770" s="474"/>
      <c r="AE770" s="474"/>
      <c r="AF770" s="474"/>
    </row>
    <row r="772" spans="2:32" ht="15.75" x14ac:dyDescent="0.25">
      <c r="B772" s="150"/>
      <c r="H772" s="223"/>
      <c r="N772" s="923" t="s">
        <v>612</v>
      </c>
      <c r="O772" s="924"/>
      <c r="P772" s="924"/>
      <c r="Q772" s="924"/>
      <c r="R772" s="926"/>
      <c r="S772" s="924"/>
      <c r="T772" s="924"/>
      <c r="U772" s="924"/>
      <c r="V772" s="925"/>
    </row>
    <row r="773" spans="2:32" ht="15" x14ac:dyDescent="0.25">
      <c r="D773" s="1145">
        <v>2015</v>
      </c>
      <c r="E773" s="926"/>
      <c r="F773" s="926"/>
      <c r="G773" s="925"/>
      <c r="H773" s="240"/>
      <c r="I773" s="923">
        <v>2014</v>
      </c>
      <c r="J773" s="924"/>
      <c r="K773" s="924"/>
      <c r="L773" s="925"/>
      <c r="N773" s="995" t="s">
        <v>236</v>
      </c>
      <c r="O773" s="996"/>
      <c r="P773" s="996"/>
      <c r="Q773" s="996"/>
      <c r="R773" s="333"/>
      <c r="S773" s="996" t="s">
        <v>241</v>
      </c>
      <c r="T773" s="996"/>
      <c r="U773" s="996"/>
      <c r="V773" s="997"/>
    </row>
    <row r="774" spans="2:32" x14ac:dyDescent="0.2">
      <c r="B774" s="142"/>
      <c r="C774" s="88"/>
      <c r="D774" s="242" t="s">
        <v>68</v>
      </c>
      <c r="E774" s="243"/>
      <c r="F774" s="247" t="s">
        <v>69</v>
      </c>
      <c r="G774" s="252" t="s">
        <v>67</v>
      </c>
      <c r="H774" s="245"/>
      <c r="I774" s="379" t="s">
        <v>68</v>
      </c>
      <c r="J774" s="251"/>
      <c r="K774" s="252" t="s">
        <v>69</v>
      </c>
      <c r="L774" s="378" t="s">
        <v>67</v>
      </c>
      <c r="M774" s="248"/>
      <c r="N774" s="369" t="s">
        <v>68</v>
      </c>
      <c r="O774" s="251"/>
      <c r="P774" s="252" t="s">
        <v>69</v>
      </c>
      <c r="Q774" s="369" t="s">
        <v>67</v>
      </c>
      <c r="R774" s="249"/>
      <c r="S774" s="250" t="s">
        <v>68</v>
      </c>
      <c r="T774" s="251"/>
      <c r="U774" s="252" t="s">
        <v>69</v>
      </c>
      <c r="V774" s="378" t="s">
        <v>67</v>
      </c>
    </row>
    <row r="775" spans="2:32" x14ac:dyDescent="0.2">
      <c r="B775" s="369" t="s">
        <v>79</v>
      </c>
      <c r="C775" s="252" t="s">
        <v>515</v>
      </c>
      <c r="D775" s="253">
        <v>-1.0328753377193602E-2</v>
      </c>
      <c r="E775" s="87"/>
      <c r="F775" s="534">
        <v>1.1472171608931494E-3</v>
      </c>
      <c r="G775" s="255">
        <v>-4.0485391189551342E-2</v>
      </c>
      <c r="H775" s="100"/>
      <c r="I775" s="253">
        <v>-1.3432282112273635E-2</v>
      </c>
      <c r="J775" s="256"/>
      <c r="K775" s="257">
        <v>-3.2459905278103872E-3</v>
      </c>
      <c r="L775" s="285">
        <v>-7.4602309196451555E-2</v>
      </c>
      <c r="M775" s="142"/>
      <c r="N775" s="253">
        <v>-5.2845553418152998E-3</v>
      </c>
      <c r="O775" s="256"/>
      <c r="P775" s="257">
        <v>9.7531639154727016E-3</v>
      </c>
      <c r="Q775" s="591">
        <v>2.2891201062688511E-2</v>
      </c>
      <c r="R775" s="289"/>
      <c r="S775" s="253">
        <v>-3.1852527456453002E-3</v>
      </c>
      <c r="T775" s="256"/>
      <c r="U775" s="257">
        <v>1.5712489551913435E-4</v>
      </c>
      <c r="V775" s="285">
        <v>-1.2035253362093963E-2</v>
      </c>
    </row>
    <row r="776" spans="2:32" x14ac:dyDescent="0.2">
      <c r="B776" s="580"/>
      <c r="C776" s="582" t="s">
        <v>516</v>
      </c>
      <c r="D776" s="262">
        <v>-2.9250374510504584E-3</v>
      </c>
      <c r="E776" s="88"/>
      <c r="F776" s="535">
        <v>7.9501271657321411E-3</v>
      </c>
      <c r="G776" s="264">
        <v>2.7262970472187349E-2</v>
      </c>
      <c r="H776" s="100"/>
      <c r="I776" s="262">
        <v>-2.2354566544195561E-3</v>
      </c>
      <c r="J776" s="265"/>
      <c r="K776" s="266">
        <v>9.0499136991898654E-3</v>
      </c>
      <c r="L776" s="269">
        <v>3.5773498329788184E-2</v>
      </c>
      <c r="M776" s="142"/>
      <c r="N776" s="262">
        <v>-8.8184004500546018E-3</v>
      </c>
      <c r="O776" s="265"/>
      <c r="P776" s="266">
        <v>6.7439190491123827E-3</v>
      </c>
      <c r="Q776" s="566">
        <v>-1.0252121993749405E-2</v>
      </c>
      <c r="R776" s="289"/>
      <c r="S776" s="262">
        <v>-1.2800119469510041E-3</v>
      </c>
      <c r="T776" s="265"/>
      <c r="U776" s="266">
        <v>9.9489787609741078E-4</v>
      </c>
      <c r="V776" s="269">
        <v>-1.6652136056835324E-3</v>
      </c>
    </row>
    <row r="777" spans="2:32" x14ac:dyDescent="0.2">
      <c r="B777" s="370"/>
      <c r="C777" s="371" t="s">
        <v>517</v>
      </c>
      <c r="D777" s="262">
        <v>-2.5048274189022789E-2</v>
      </c>
      <c r="E777" s="88"/>
      <c r="F777" s="535">
        <v>1.2923103106086197E-2</v>
      </c>
      <c r="G777" s="264">
        <v>-1.7517245173186834E-2</v>
      </c>
      <c r="H777" s="100"/>
      <c r="I777" s="262">
        <v>-2.003485449947514E-2</v>
      </c>
      <c r="J777" s="265"/>
      <c r="K777" s="266">
        <v>1.8307122338544445E-2</v>
      </c>
      <c r="L777" s="269">
        <v>-2.4615597858757485E-3</v>
      </c>
      <c r="M777" s="142"/>
      <c r="N777" s="262">
        <v>-3.3976048459553626E-2</v>
      </c>
      <c r="O777" s="265"/>
      <c r="P777" s="266">
        <v>1.9372148514851441E-2</v>
      </c>
      <c r="Q777" s="566">
        <v>-2.105938594706782E-2</v>
      </c>
      <c r="R777" s="289"/>
      <c r="S777" s="262">
        <v>-6.7577734339257694E-3</v>
      </c>
      <c r="T777" s="265"/>
      <c r="U777" s="266">
        <v>2.5513124112294854E-3</v>
      </c>
      <c r="V777" s="269">
        <v>-6.0038906513784481E-3</v>
      </c>
    </row>
    <row r="778" spans="2:32" x14ac:dyDescent="0.2">
      <c r="B778" s="370"/>
      <c r="C778" s="371" t="s">
        <v>518</v>
      </c>
      <c r="D778" s="262">
        <v>-2.3408997812604951E-3</v>
      </c>
      <c r="E778" s="88"/>
      <c r="F778" s="535">
        <v>9.7788363724144421E-3</v>
      </c>
      <c r="G778" s="264">
        <v>3.6683210586751655E-2</v>
      </c>
      <c r="H778" s="100"/>
      <c r="I778" s="262">
        <v>-3.069839012983494E-3</v>
      </c>
      <c r="J778" s="265"/>
      <c r="K778" s="266">
        <v>8.7601062567424191E-3</v>
      </c>
      <c r="L778" s="269">
        <v>2.7916641232745173E-2</v>
      </c>
      <c r="M778" s="142"/>
      <c r="N778" s="262">
        <v>-8.0814195632107864E-3</v>
      </c>
      <c r="O778" s="265"/>
      <c r="P778" s="266">
        <v>8.7361564198537023E-3</v>
      </c>
      <c r="Q778" s="566">
        <v>2.996056170801762E-3</v>
      </c>
      <c r="R778" s="289"/>
      <c r="S778" s="262">
        <v>-1.7874554019001831E-3</v>
      </c>
      <c r="T778" s="265"/>
      <c r="U778" s="266">
        <v>6.9452291114807619E-4</v>
      </c>
      <c r="V778" s="269">
        <v>-5.8501271098623997E-3</v>
      </c>
    </row>
    <row r="779" spans="2:32" x14ac:dyDescent="0.2">
      <c r="B779" s="580"/>
      <c r="C779" s="582" t="s">
        <v>519</v>
      </c>
      <c r="D779" s="262">
        <v>-3.090310278203702E-3</v>
      </c>
      <c r="E779" s="88"/>
      <c r="F779" s="535">
        <v>1.0400728171554786E-2</v>
      </c>
      <c r="G779" s="264">
        <v>3.1832462800126846E-2</v>
      </c>
      <c r="H779" s="100"/>
      <c r="I779" s="262">
        <v>-2.3399624258829427E-3</v>
      </c>
      <c r="J779" s="265"/>
      <c r="K779" s="266">
        <v>1.1583504797483971E-2</v>
      </c>
      <c r="L779" s="269">
        <v>3.893416345059373E-2</v>
      </c>
      <c r="M779" s="142"/>
      <c r="N779" s="262">
        <v>-1.1039347012332378E-2</v>
      </c>
      <c r="O779" s="265"/>
      <c r="P779" s="266">
        <v>8.2044540293969622E-3</v>
      </c>
      <c r="Q779" s="566">
        <v>-1.1330496249995971E-2</v>
      </c>
      <c r="R779" s="289"/>
      <c r="S779" s="262">
        <v>-1.8834680314011797E-3</v>
      </c>
      <c r="T779" s="265"/>
      <c r="U779" s="266">
        <v>9.8169952671570853E-4</v>
      </c>
      <c r="V779" s="269">
        <v>-4.1815800787241755E-3</v>
      </c>
    </row>
    <row r="780" spans="2:32" x14ac:dyDescent="0.2">
      <c r="B780" s="370"/>
      <c r="C780" s="371" t="s">
        <v>520</v>
      </c>
      <c r="D780" s="262">
        <v>-3.6991691383046171E-2</v>
      </c>
      <c r="E780" s="88"/>
      <c r="F780" s="535">
        <v>-4.3518774965908801E-3</v>
      </c>
      <c r="G780" s="264">
        <v>-6.7190954832574284E-2</v>
      </c>
      <c r="H780" s="100"/>
      <c r="I780" s="262">
        <v>-4.8851643488525755E-2</v>
      </c>
      <c r="J780" s="265"/>
      <c r="K780" s="266">
        <v>-1.8735269094606009E-2</v>
      </c>
      <c r="L780" s="269">
        <v>-0.11355224788379764</v>
      </c>
      <c r="M780" s="142"/>
      <c r="N780" s="262">
        <v>-7.894615055520738E-3</v>
      </c>
      <c r="O780" s="265"/>
      <c r="P780" s="266">
        <v>3.5868366513296709E-2</v>
      </c>
      <c r="Q780" s="566">
        <v>4.9219393985166934E-2</v>
      </c>
      <c r="R780" s="289"/>
      <c r="S780" s="262">
        <v>-3.3881525899153884E-3</v>
      </c>
      <c r="T780" s="265"/>
      <c r="U780" s="266">
        <v>5.1185603441966541E-3</v>
      </c>
      <c r="V780" s="269">
        <v>2.7028984582087895E-3</v>
      </c>
    </row>
    <row r="781" spans="2:32" x14ac:dyDescent="0.2">
      <c r="B781" s="370"/>
      <c r="C781" s="371" t="s">
        <v>521</v>
      </c>
      <c r="D781" s="262">
        <v>-4.1056272525649223E-2</v>
      </c>
      <c r="E781" s="88"/>
      <c r="F781" s="535">
        <v>-9.6004062255012936E-3</v>
      </c>
      <c r="G781" s="264">
        <v>-8.4280951200876988E-2</v>
      </c>
      <c r="H781" s="100"/>
      <c r="I781" s="262">
        <v>-2.7207796650085415E-2</v>
      </c>
      <c r="J781" s="265"/>
      <c r="K781" s="266">
        <v>5.7597925355850413E-3</v>
      </c>
      <c r="L781" s="269">
        <v>-3.4827504202732742E-2</v>
      </c>
      <c r="M781" s="142"/>
      <c r="N781" s="262">
        <v>-3.5279942243102227E-2</v>
      </c>
      <c r="O781" s="265"/>
      <c r="P781" s="266">
        <v>9.664159715424319E-3</v>
      </c>
      <c r="Q781" s="566">
        <v>-4.382941455584357E-2</v>
      </c>
      <c r="R781" s="289"/>
      <c r="S781" s="262">
        <v>-2.3999100780262564E-3</v>
      </c>
      <c r="T781" s="265"/>
      <c r="U781" s="266">
        <v>5.9928021869984907E-3</v>
      </c>
      <c r="V781" s="269">
        <v>5.6884367584285793E-3</v>
      </c>
    </row>
    <row r="782" spans="2:32" x14ac:dyDescent="0.2">
      <c r="B782" s="580"/>
      <c r="C782" s="582" t="s">
        <v>522</v>
      </c>
      <c r="D782" s="262">
        <v>3.2028948410978933E-2</v>
      </c>
      <c r="E782" s="88"/>
      <c r="F782" s="535">
        <v>6.7635986620235664E-2</v>
      </c>
      <c r="G782" s="264">
        <v>0.17147223200931444</v>
      </c>
      <c r="H782" s="100"/>
      <c r="I782" s="262">
        <v>2.7686796519847814E-2</v>
      </c>
      <c r="J782" s="265"/>
      <c r="K782" s="266">
        <v>6.2101807265502795E-2</v>
      </c>
      <c r="L782" s="269">
        <v>0.15707288909456982</v>
      </c>
      <c r="M782" s="142"/>
      <c r="N782" s="262">
        <v>-1.8624734399092107E-2</v>
      </c>
      <c r="O782" s="265"/>
      <c r="P782" s="266">
        <v>3.0629221069107714E-2</v>
      </c>
      <c r="Q782" s="566">
        <v>1.8758059731985084E-2</v>
      </c>
      <c r="R782" s="289"/>
      <c r="S782" s="262">
        <v>-2.2912008059138471E-3</v>
      </c>
      <c r="T782" s="265"/>
      <c r="U782" s="266">
        <v>4.4193562300654703E-3</v>
      </c>
      <c r="V782" s="269">
        <v>4.2140174995736095E-3</v>
      </c>
    </row>
    <row r="783" spans="2:32" x14ac:dyDescent="0.2">
      <c r="B783" s="370"/>
      <c r="C783" s="371" t="s">
        <v>523</v>
      </c>
      <c r="D783" s="262">
        <v>-1.3273344973271354E-2</v>
      </c>
      <c r="E783" s="88"/>
      <c r="F783" s="535">
        <v>2.7070607328046215E-3</v>
      </c>
      <c r="G783" s="264">
        <v>-3.4670844256131782E-2</v>
      </c>
      <c r="H783" s="100"/>
      <c r="I783" s="262">
        <v>-1.8822455564638959E-2</v>
      </c>
      <c r="J783" s="265"/>
      <c r="K783" s="266">
        <v>-5.8833034398110134E-3</v>
      </c>
      <c r="L783" s="269">
        <v>-8.8301276173351526E-2</v>
      </c>
      <c r="M783" s="142"/>
      <c r="N783" s="262">
        <v>-2.785115794058865E-3</v>
      </c>
      <c r="O783" s="265"/>
      <c r="P783" s="266">
        <v>1.7422238319792376E-2</v>
      </c>
      <c r="Q783" s="566">
        <v>5.5848140306521403E-2</v>
      </c>
      <c r="R783" s="289"/>
      <c r="S783" s="262">
        <v>-1.8779224901978387E-3</v>
      </c>
      <c r="T783" s="265"/>
      <c r="U783" s="266">
        <v>2.3755702519481095E-3</v>
      </c>
      <c r="V783" s="269">
        <v>1.5546131344392733E-3</v>
      </c>
    </row>
    <row r="784" spans="2:32" x14ac:dyDescent="0.2">
      <c r="B784" s="370"/>
      <c r="C784" s="371" t="s">
        <v>524</v>
      </c>
      <c r="D784" s="262">
        <v>-2.0047550103443265E-2</v>
      </c>
      <c r="E784" s="88"/>
      <c r="F784" s="535">
        <v>1.6949603692503461E-3</v>
      </c>
      <c r="G784" s="264">
        <v>-4.4494151996983991E-2</v>
      </c>
      <c r="H784" s="100"/>
      <c r="I784" s="262">
        <v>-1.4315355948421805E-2</v>
      </c>
      <c r="J784" s="265"/>
      <c r="K784" s="266">
        <v>8.382643286466946E-3</v>
      </c>
      <c r="L784" s="269">
        <v>-1.4089498265947893E-2</v>
      </c>
      <c r="M784" s="142"/>
      <c r="N784" s="262">
        <v>-2.0564632046908497E-2</v>
      </c>
      <c r="O784" s="265"/>
      <c r="P784" s="266">
        <v>1.045233561336798E-2</v>
      </c>
      <c r="Q784" s="566">
        <v>-2.507252478665984E-2</v>
      </c>
      <c r="R784" s="289"/>
      <c r="S784" s="262">
        <v>-1.7021097737541144E-3</v>
      </c>
      <c r="T784" s="265"/>
      <c r="U784" s="266">
        <v>4.0096904124516577E-3</v>
      </c>
      <c r="V784" s="269">
        <v>5.3683917708942722E-3</v>
      </c>
    </row>
    <row r="785" spans="2:22" x14ac:dyDescent="0.2">
      <c r="B785" s="370"/>
      <c r="C785" s="371" t="s">
        <v>525</v>
      </c>
      <c r="D785" s="262">
        <v>-2.6925636730321983E-2</v>
      </c>
      <c r="E785" s="88"/>
      <c r="F785" s="535">
        <v>-1.074205221777454E-2</v>
      </c>
      <c r="G785" s="264">
        <v>-0.10927187031931013</v>
      </c>
      <c r="H785" s="100"/>
      <c r="I785" s="262">
        <v>-2.4713707073062391E-2</v>
      </c>
      <c r="J785" s="265"/>
      <c r="K785" s="266">
        <v>-7.9645122749641487E-3</v>
      </c>
      <c r="L785" s="269">
        <v>-9.3336730772114102E-2</v>
      </c>
      <c r="M785" s="142"/>
      <c r="N785" s="262">
        <v>-1.3613434799122763E-2</v>
      </c>
      <c r="O785" s="265"/>
      <c r="P785" s="266">
        <v>9.1660783104862784E-3</v>
      </c>
      <c r="Q785" s="566">
        <v>-1.5015546547320726E-2</v>
      </c>
      <c r="R785" s="289"/>
      <c r="S785" s="262">
        <v>-2.3334425940589802E-3</v>
      </c>
      <c r="T785" s="265"/>
      <c r="U785" s="266">
        <v>2.8755557054924784E-3</v>
      </c>
      <c r="V785" s="269">
        <v>1.3828617202615856E-3</v>
      </c>
    </row>
    <row r="786" spans="2:22" x14ac:dyDescent="0.2">
      <c r="B786" s="370"/>
      <c r="C786" s="371" t="s">
        <v>526</v>
      </c>
      <c r="D786" s="262">
        <v>-1.0379847944914157E-2</v>
      </c>
      <c r="E786" s="88"/>
      <c r="F786" s="535">
        <v>-1.7724860908897438E-3</v>
      </c>
      <c r="G786" s="264">
        <v>-6.455657493303428E-2</v>
      </c>
      <c r="H786" s="100"/>
      <c r="I786" s="262">
        <v>-6.4816509329619016E-3</v>
      </c>
      <c r="J786" s="265"/>
      <c r="K786" s="266">
        <v>4.2907882580596373E-3</v>
      </c>
      <c r="L786" s="269">
        <v>-1.0844447234130814E-2</v>
      </c>
      <c r="M786" s="142"/>
      <c r="N786" s="262">
        <v>-1.0619402043691346E-2</v>
      </c>
      <c r="O786" s="265"/>
      <c r="P786" s="266">
        <v>2.9145114456799745E-3</v>
      </c>
      <c r="Q786" s="566">
        <v>-4.3701126262404306E-2</v>
      </c>
      <c r="R786" s="289"/>
      <c r="S786" s="262">
        <v>-2.8396586927673367E-4</v>
      </c>
      <c r="T786" s="265"/>
      <c r="U786" s="266">
        <v>2.5405466321669996E-3</v>
      </c>
      <c r="V786" s="269">
        <v>1.0618138425551227E-2</v>
      </c>
    </row>
    <row r="787" spans="2:22" x14ac:dyDescent="0.2">
      <c r="B787" s="370"/>
      <c r="C787" s="371" t="s">
        <v>527</v>
      </c>
      <c r="D787" s="262">
        <v>-3.6649374842504231E-2</v>
      </c>
      <c r="E787" s="88"/>
      <c r="F787" s="535">
        <v>-1.1141318536338495E-2</v>
      </c>
      <c r="G787" s="264">
        <v>-9.5310658176476076E-2</v>
      </c>
      <c r="H787" s="100"/>
      <c r="I787" s="262">
        <v>-3.3146971498004982E-2</v>
      </c>
      <c r="J787" s="265"/>
      <c r="K787" s="266">
        <v>-6.568714700828978E-3</v>
      </c>
      <c r="L787" s="269">
        <v>-7.670086555723736E-2</v>
      </c>
      <c r="M787" s="142"/>
      <c r="N787" s="262">
        <v>-2.4942652351504762E-2</v>
      </c>
      <c r="O787" s="265"/>
      <c r="P787" s="266">
        <v>1.1302686515461288E-2</v>
      </c>
      <c r="Q787" s="566">
        <v>-2.8941453149201588E-2</v>
      </c>
      <c r="R787" s="289"/>
      <c r="S787" s="262">
        <v>-6.4053868114617735E-3</v>
      </c>
      <c r="T787" s="265"/>
      <c r="U787" s="266">
        <v>8.4042815542706602E-4</v>
      </c>
      <c r="V787" s="269">
        <v>-1.0204155585785026E-2</v>
      </c>
    </row>
    <row r="788" spans="2:22" x14ac:dyDescent="0.2">
      <c r="B788" s="370"/>
      <c r="C788" s="371" t="s">
        <v>528</v>
      </c>
      <c r="D788" s="262">
        <v>5.5496468090480127E-3</v>
      </c>
      <c r="E788" s="88"/>
      <c r="F788" s="535">
        <v>3.2620333035391233E-2</v>
      </c>
      <c r="G788" s="264">
        <v>8.3828037406670775E-2</v>
      </c>
      <c r="H788" s="100"/>
      <c r="I788" s="262">
        <v>1.0716586427586862E-2</v>
      </c>
      <c r="J788" s="265"/>
      <c r="K788" s="266">
        <v>3.8515636492677231E-2</v>
      </c>
      <c r="L788" s="269">
        <v>0.10558809920693048</v>
      </c>
      <c r="M788" s="142"/>
      <c r="N788" s="262">
        <v>-2.4944606548645422E-2</v>
      </c>
      <c r="O788" s="265"/>
      <c r="P788" s="266">
        <v>1.3600341199594308E-2</v>
      </c>
      <c r="Q788" s="566">
        <v>-2.2637698376024612E-2</v>
      </c>
      <c r="R788" s="289"/>
      <c r="S788" s="262">
        <v>-2.9091829018930244E-3</v>
      </c>
      <c r="T788" s="265"/>
      <c r="U788" s="266">
        <v>2.6271606286667566E-3</v>
      </c>
      <c r="V788" s="269">
        <v>-6.7685133234900532E-4</v>
      </c>
    </row>
    <row r="789" spans="2:22" x14ac:dyDescent="0.2">
      <c r="B789" s="370"/>
      <c r="C789" s="371" t="s">
        <v>529</v>
      </c>
      <c r="D789" s="262">
        <v>3.0571216047193456E-2</v>
      </c>
      <c r="E789" s="88"/>
      <c r="F789" s="535">
        <v>6.4956064840131458E-2</v>
      </c>
      <c r="G789" s="264">
        <v>0.17112881632610533</v>
      </c>
      <c r="H789" s="100"/>
      <c r="I789" s="262">
        <v>1.4639277759907046E-2</v>
      </c>
      <c r="J789" s="265"/>
      <c r="K789" s="266">
        <v>4.6572698640413399E-2</v>
      </c>
      <c r="L789" s="269">
        <v>0.11317704700831933</v>
      </c>
      <c r="M789" s="142"/>
      <c r="N789" s="262">
        <v>-8.6327289596233314E-3</v>
      </c>
      <c r="O789" s="265"/>
      <c r="P789" s="266">
        <v>3.8033475553301443E-2</v>
      </c>
      <c r="Q789" s="566">
        <v>4.850830139762128E-2</v>
      </c>
      <c r="R789" s="289"/>
      <c r="S789" s="262">
        <v>-5.6897492459862687E-3</v>
      </c>
      <c r="T789" s="265"/>
      <c r="U789" s="266">
        <v>7.7519135265991098E-4</v>
      </c>
      <c r="V789" s="269">
        <v>-1.0099898716769267E-2</v>
      </c>
    </row>
    <row r="790" spans="2:22" x14ac:dyDescent="0.2">
      <c r="B790" s="370"/>
      <c r="C790" s="371" t="s">
        <v>530</v>
      </c>
      <c r="D790" s="262">
        <v>-3.3009464278626374E-2</v>
      </c>
      <c r="E790" s="88"/>
      <c r="F790" s="535">
        <v>-7.4032369749410416E-3</v>
      </c>
      <c r="G790" s="264">
        <v>-8.1290242326462092E-2</v>
      </c>
      <c r="H790" s="100"/>
      <c r="I790" s="262">
        <v>-2.4009291834759736E-2</v>
      </c>
      <c r="J790" s="265"/>
      <c r="K790" s="266">
        <v>3.1488579429713847E-3</v>
      </c>
      <c r="L790" s="269">
        <v>-4.0644087333203523E-2</v>
      </c>
      <c r="M790" s="142"/>
      <c r="N790" s="262">
        <v>-2.7906455091101345E-2</v>
      </c>
      <c r="O790" s="265"/>
      <c r="P790" s="266">
        <v>8.873676042203793E-3</v>
      </c>
      <c r="Q790" s="566">
        <v>-3.9789430951114757E-2</v>
      </c>
      <c r="R790" s="289"/>
      <c r="S790" s="262">
        <v>-3.2668242694924169E-3</v>
      </c>
      <c r="T790" s="265"/>
      <c r="U790" s="266">
        <v>3.7863125823739277E-3</v>
      </c>
      <c r="V790" s="269">
        <v>9.7866242337309758E-4</v>
      </c>
    </row>
    <row r="791" spans="2:22" x14ac:dyDescent="0.2">
      <c r="B791" s="370"/>
      <c r="C791" s="371" t="s">
        <v>531</v>
      </c>
      <c r="D791" s="262">
        <v>5.5378507147549674E-4</v>
      </c>
      <c r="E791" s="88"/>
      <c r="F791" s="535">
        <v>3.2413318279471415E-2</v>
      </c>
      <c r="G791" s="264">
        <v>5.9632748698918908E-2</v>
      </c>
      <c r="H791" s="100"/>
      <c r="I791" s="262">
        <v>4.9547308110764431E-3</v>
      </c>
      <c r="J791" s="265"/>
      <c r="K791" s="266">
        <v>3.6827342791169532E-2</v>
      </c>
      <c r="L791" s="269">
        <v>7.5419329959489592E-2</v>
      </c>
      <c r="M791" s="142"/>
      <c r="N791" s="262">
        <v>-2.498364785566444E-2</v>
      </c>
      <c r="O791" s="265"/>
      <c r="P791" s="266">
        <v>1.9705415348667446E-2</v>
      </c>
      <c r="Q791" s="566">
        <v>-9.0870469379106134E-3</v>
      </c>
      <c r="R791" s="289"/>
      <c r="S791" s="262">
        <v>-1.71672565196682E-3</v>
      </c>
      <c r="T791" s="265"/>
      <c r="U791" s="266">
        <v>5.2534633962688961E-3</v>
      </c>
      <c r="V791" s="269">
        <v>6.7424526634632482E-3</v>
      </c>
    </row>
    <row r="792" spans="2:22" x14ac:dyDescent="0.2">
      <c r="B792" s="370"/>
      <c r="C792" s="371" t="s">
        <v>532</v>
      </c>
      <c r="D792" s="262">
        <v>-7.2217463561044647E-3</v>
      </c>
      <c r="E792" s="88"/>
      <c r="F792" s="535">
        <v>1.0453899220441784E-2</v>
      </c>
      <c r="G792" s="264">
        <v>1.0264922830026621E-2</v>
      </c>
      <c r="H792" s="100"/>
      <c r="I792" s="262">
        <v>-1.6813635236247494E-2</v>
      </c>
      <c r="J792" s="265"/>
      <c r="K792" s="266">
        <v>-4.3749326086915483E-3</v>
      </c>
      <c r="L792" s="269">
        <v>-7.9554832133258785E-2</v>
      </c>
      <c r="M792" s="142"/>
      <c r="N792" s="262">
        <v>2.7827263766229907E-3</v>
      </c>
      <c r="O792" s="265"/>
      <c r="P792" s="266">
        <v>2.4116535043707699E-2</v>
      </c>
      <c r="Q792" s="566">
        <v>9.7341155069881447E-2</v>
      </c>
      <c r="R792" s="289"/>
      <c r="S792" s="262">
        <v>-7.9482776228982123E-4</v>
      </c>
      <c r="T792" s="265"/>
      <c r="U792" s="266">
        <v>3.2733684733441491E-3</v>
      </c>
      <c r="V792" s="269">
        <v>8.0962583798563654E-3</v>
      </c>
    </row>
    <row r="793" spans="2:22" x14ac:dyDescent="0.2">
      <c r="B793" s="370"/>
      <c r="C793" s="371" t="s">
        <v>533</v>
      </c>
      <c r="D793" s="262">
        <v>-1.1171276262979484E-2</v>
      </c>
      <c r="E793" s="88"/>
      <c r="F793" s="535">
        <v>4.0825050885502003E-3</v>
      </c>
      <c r="G793" s="264">
        <v>-2.4697279458453656E-2</v>
      </c>
      <c r="H793" s="100"/>
      <c r="I793" s="262">
        <v>-1.1034387945408106E-2</v>
      </c>
      <c r="J793" s="265"/>
      <c r="K793" s="266">
        <v>3.8707100214365334E-3</v>
      </c>
      <c r="L793" s="269">
        <v>-2.5212055218134646E-2</v>
      </c>
      <c r="M793" s="142"/>
      <c r="N793" s="262">
        <v>-1.0069364253754357E-2</v>
      </c>
      <c r="O793" s="265"/>
      <c r="P793" s="266">
        <v>1.0967700068157513E-2</v>
      </c>
      <c r="Q793" s="566">
        <v>3.2861881268045458E-3</v>
      </c>
      <c r="R793" s="289"/>
      <c r="S793" s="262">
        <v>-1.5635390400160396E-3</v>
      </c>
      <c r="T793" s="265"/>
      <c r="U793" s="266">
        <v>2.3869681048769068E-3</v>
      </c>
      <c r="V793" s="269">
        <v>2.7696732950917525E-3</v>
      </c>
    </row>
    <row r="794" spans="2:22" x14ac:dyDescent="0.2">
      <c r="B794" s="370"/>
      <c r="C794" s="371" t="s">
        <v>534</v>
      </c>
      <c r="D794" s="262">
        <v>-2.3664502443822419E-3</v>
      </c>
      <c r="E794" s="88"/>
      <c r="F794" s="535">
        <v>-4.0481507168873263E-4</v>
      </c>
      <c r="G794" s="264">
        <v>-4.4596131072885771E-2</v>
      </c>
      <c r="H794" s="100"/>
      <c r="I794" s="262">
        <v>-2.4623072435847478E-3</v>
      </c>
      <c r="J794" s="265"/>
      <c r="K794" s="266">
        <v>1.3299800460360566E-3</v>
      </c>
      <c r="L794" s="269">
        <v>-1.4779264531438421E-2</v>
      </c>
      <c r="M794" s="142"/>
      <c r="N794" s="262">
        <v>-2.9783088198966907E-3</v>
      </c>
      <c r="O794" s="265"/>
      <c r="P794" s="266">
        <v>1.15296354764653E-3</v>
      </c>
      <c r="Q794" s="566">
        <v>-3.3789228542843351E-2</v>
      </c>
      <c r="R794" s="289"/>
      <c r="S794" s="262">
        <v>-6.4151081384714872E-4</v>
      </c>
      <c r="T794" s="265"/>
      <c r="U794" s="266">
        <v>4.5510366011927109E-4</v>
      </c>
      <c r="V794" s="269">
        <v>-2.2583230496001101E-3</v>
      </c>
    </row>
    <row r="795" spans="2:22" x14ac:dyDescent="0.2">
      <c r="B795" s="615"/>
      <c r="C795" s="616" t="s">
        <v>535</v>
      </c>
      <c r="D795" s="262">
        <v>-1.8663417564239108E-3</v>
      </c>
      <c r="E795" s="88"/>
      <c r="F795" s="535">
        <v>2.6407285904689482E-3</v>
      </c>
      <c r="G795" s="264">
        <v>1.0075675095320079E-2</v>
      </c>
      <c r="H795" s="100"/>
      <c r="I795" s="262">
        <v>-2.0126029925193619E-3</v>
      </c>
      <c r="J795" s="265"/>
      <c r="K795" s="266">
        <v>1.2586278692695942E-3</v>
      </c>
      <c r="L795" s="269">
        <v>-1.1517784140209601E-2</v>
      </c>
      <c r="M795" s="142"/>
      <c r="N795" s="262">
        <v>-1.9688725917901724E-3</v>
      </c>
      <c r="O795" s="265"/>
      <c r="P795" s="266">
        <v>3.5460110692382002E-3</v>
      </c>
      <c r="Q795" s="566">
        <v>2.2071379776512825E-2</v>
      </c>
      <c r="R795" s="289"/>
      <c r="S795" s="262">
        <v>-4.4944542776961815E-4</v>
      </c>
      <c r="T795" s="265"/>
      <c r="U795" s="266">
        <v>4.9822194792284067E-4</v>
      </c>
      <c r="V795" s="269">
        <v>6.8392980102546374E-4</v>
      </c>
    </row>
    <row r="796" spans="2:22" x14ac:dyDescent="0.2">
      <c r="B796" s="369" t="s">
        <v>229</v>
      </c>
      <c r="C796" s="252" t="s">
        <v>515</v>
      </c>
      <c r="D796" s="253" t="s">
        <v>30</v>
      </c>
      <c r="E796" s="87"/>
      <c r="F796" s="534" t="s">
        <v>30</v>
      </c>
      <c r="G796" s="255" t="s">
        <v>30</v>
      </c>
      <c r="H796" s="100"/>
      <c r="I796" s="253" t="s">
        <v>30</v>
      </c>
      <c r="J796" s="87"/>
      <c r="K796" s="534" t="s">
        <v>30</v>
      </c>
      <c r="L796" s="255" t="s">
        <v>30</v>
      </c>
      <c r="M796" s="142"/>
      <c r="N796" s="253" t="s">
        <v>30</v>
      </c>
      <c r="O796" s="87"/>
      <c r="P796" s="534" t="s">
        <v>30</v>
      </c>
      <c r="Q796" s="255" t="s">
        <v>30</v>
      </c>
      <c r="R796" s="289"/>
      <c r="S796" s="253">
        <v>-2.3248514243448502E-3</v>
      </c>
      <c r="T796" s="256"/>
      <c r="U796" s="257">
        <v>9.950079670136482E-4</v>
      </c>
      <c r="V796" s="285">
        <v>-1.6021580136027051E-2</v>
      </c>
    </row>
    <row r="797" spans="2:22" x14ac:dyDescent="0.2">
      <c r="B797" s="580"/>
      <c r="C797" s="582" t="s">
        <v>516</v>
      </c>
      <c r="D797" s="262" t="s">
        <v>30</v>
      </c>
      <c r="E797" s="88"/>
      <c r="F797" s="535" t="s">
        <v>30</v>
      </c>
      <c r="G797" s="264" t="s">
        <v>30</v>
      </c>
      <c r="H797" s="100"/>
      <c r="I797" s="262" t="s">
        <v>30</v>
      </c>
      <c r="J797" s="88"/>
      <c r="K797" s="535" t="s">
        <v>30</v>
      </c>
      <c r="L797" s="264" t="s">
        <v>30</v>
      </c>
      <c r="M797" s="142"/>
      <c r="N797" s="262" t="s">
        <v>30</v>
      </c>
      <c r="O797" s="88"/>
      <c r="P797" s="535" t="s">
        <v>30</v>
      </c>
      <c r="Q797" s="264" t="s">
        <v>30</v>
      </c>
      <c r="R797" s="289"/>
      <c r="S797" s="262">
        <v>-3.7237259557258277E-3</v>
      </c>
      <c r="T797" s="265"/>
      <c r="U797" s="266">
        <v>1.3393019404407511E-3</v>
      </c>
      <c r="V797" s="269">
        <v>-1.8836212172523618E-2</v>
      </c>
    </row>
    <row r="798" spans="2:22" x14ac:dyDescent="0.2">
      <c r="B798" s="370"/>
      <c r="C798" s="371" t="s">
        <v>517</v>
      </c>
      <c r="D798" s="262">
        <v>-0.10097850911340876</v>
      </c>
      <c r="E798" s="88"/>
      <c r="F798" s="535">
        <v>0.12305526590215836</v>
      </c>
      <c r="G798" s="264">
        <v>3.8214843738743121E-2</v>
      </c>
      <c r="H798" s="100"/>
      <c r="I798" s="262">
        <v>-0.1143365791393773</v>
      </c>
      <c r="J798" s="265"/>
      <c r="K798" s="266">
        <v>6.5431816944140533E-2</v>
      </c>
      <c r="L798" s="269">
        <v>-9.7391546059199322E-2</v>
      </c>
      <c r="M798" s="142"/>
      <c r="N798" s="262">
        <v>-0.10198144362749922</v>
      </c>
      <c r="O798" s="265"/>
      <c r="P798" s="266">
        <v>0.18573560657216581</v>
      </c>
      <c r="Q798" s="566">
        <v>0.15805030066538375</v>
      </c>
      <c r="R798" s="289"/>
      <c r="S798" s="262">
        <v>-4.6589245485114412E-3</v>
      </c>
      <c r="T798" s="265"/>
      <c r="U798" s="266">
        <v>1.7431568509191669E-2</v>
      </c>
      <c r="V798" s="269">
        <v>2.3124856563001891E-2</v>
      </c>
    </row>
    <row r="799" spans="2:22" x14ac:dyDescent="0.2">
      <c r="B799" s="370"/>
      <c r="C799" s="371" t="s">
        <v>518</v>
      </c>
      <c r="D799" s="262" t="s">
        <v>30</v>
      </c>
      <c r="E799" s="88"/>
      <c r="F799" s="535" t="s">
        <v>30</v>
      </c>
      <c r="G799" s="264" t="s">
        <v>30</v>
      </c>
      <c r="H799" s="100"/>
      <c r="I799" s="262" t="s">
        <v>30</v>
      </c>
      <c r="J799" s="88"/>
      <c r="K799" s="535" t="s">
        <v>30</v>
      </c>
      <c r="L799" s="264" t="s">
        <v>30</v>
      </c>
      <c r="M799" s="142"/>
      <c r="N799" s="262" t="s">
        <v>30</v>
      </c>
      <c r="O799" s="88"/>
      <c r="P799" s="535" t="s">
        <v>30</v>
      </c>
      <c r="Q799" s="264" t="s">
        <v>30</v>
      </c>
      <c r="R799" s="289"/>
      <c r="S799" s="262">
        <v>-3.1853091347454413E-3</v>
      </c>
      <c r="T799" s="265"/>
      <c r="U799" s="266">
        <v>2.0566262997993353E-3</v>
      </c>
      <c r="V799" s="269">
        <v>-8.6117832148689E-3</v>
      </c>
    </row>
    <row r="800" spans="2:22" x14ac:dyDescent="0.2">
      <c r="B800" s="580"/>
      <c r="C800" s="582" t="s">
        <v>519</v>
      </c>
      <c r="D800" s="262" t="s">
        <v>30</v>
      </c>
      <c r="E800" s="88"/>
      <c r="F800" s="535" t="s">
        <v>30</v>
      </c>
      <c r="G800" s="264" t="s">
        <v>30</v>
      </c>
      <c r="H800" s="100"/>
      <c r="I800" s="262" t="s">
        <v>30</v>
      </c>
      <c r="J800" s="88"/>
      <c r="K800" s="535" t="s">
        <v>30</v>
      </c>
      <c r="L800" s="264" t="s">
        <v>30</v>
      </c>
      <c r="M800" s="142"/>
      <c r="N800" s="262" t="s">
        <v>30</v>
      </c>
      <c r="O800" s="88"/>
      <c r="P800" s="535" t="s">
        <v>30</v>
      </c>
      <c r="Q800" s="264" t="s">
        <v>30</v>
      </c>
      <c r="R800" s="289"/>
      <c r="S800" s="262">
        <v>-1.9536583834708684E-3</v>
      </c>
      <c r="T800" s="265"/>
      <c r="U800" s="266">
        <v>2.3095295575232509E-3</v>
      </c>
      <c r="V800" s="269">
        <v>3.3385841566819338E-3</v>
      </c>
    </row>
    <row r="801" spans="2:22" x14ac:dyDescent="0.2">
      <c r="B801" s="370"/>
      <c r="C801" s="371" t="s">
        <v>520</v>
      </c>
      <c r="D801" s="262">
        <v>-7.9348128699176623E-2</v>
      </c>
      <c r="E801" s="88"/>
      <c r="F801" s="535">
        <v>9.9613956542830506E-2</v>
      </c>
      <c r="G801" s="264">
        <v>4.4598888264602614E-2</v>
      </c>
      <c r="H801" s="100"/>
      <c r="I801" s="262" t="s">
        <v>30</v>
      </c>
      <c r="J801" s="88"/>
      <c r="K801" s="535" t="s">
        <v>30</v>
      </c>
      <c r="L801" s="264" t="s">
        <v>30</v>
      </c>
      <c r="M801" s="142"/>
      <c r="N801" s="262" t="s">
        <v>30</v>
      </c>
      <c r="O801" s="88"/>
      <c r="P801" s="535" t="s">
        <v>30</v>
      </c>
      <c r="Q801" s="264" t="s">
        <v>30</v>
      </c>
      <c r="R801" s="289"/>
      <c r="S801" s="262">
        <v>-1.3092143947768298E-2</v>
      </c>
      <c r="T801" s="265"/>
      <c r="U801" s="266">
        <v>4.6159332318321707E-3</v>
      </c>
      <c r="V801" s="269">
        <v>-1.9144355624811316E-2</v>
      </c>
    </row>
    <row r="802" spans="2:22" x14ac:dyDescent="0.2">
      <c r="B802" s="370"/>
      <c r="C802" s="371" t="s">
        <v>521</v>
      </c>
      <c r="D802" s="262">
        <v>-0.17078722529787796</v>
      </c>
      <c r="E802" s="88"/>
      <c r="F802" s="535">
        <v>1.57382157329016E-2</v>
      </c>
      <c r="G802" s="264">
        <v>-0.25654818356600206</v>
      </c>
      <c r="H802" s="100"/>
      <c r="I802" s="262" t="s">
        <v>30</v>
      </c>
      <c r="J802" s="88"/>
      <c r="K802" s="535" t="s">
        <v>30</v>
      </c>
      <c r="L802" s="264" t="s">
        <v>30</v>
      </c>
      <c r="M802" s="142"/>
      <c r="N802" s="262" t="s">
        <v>30</v>
      </c>
      <c r="O802" s="88"/>
      <c r="P802" s="535" t="s">
        <v>30</v>
      </c>
      <c r="Q802" s="264" t="s">
        <v>30</v>
      </c>
      <c r="R802" s="289"/>
      <c r="S802" s="262">
        <v>-2.1213854535987293E-2</v>
      </c>
      <c r="T802" s="265"/>
      <c r="U802" s="266">
        <v>7.0177085264900921E-3</v>
      </c>
      <c r="V802" s="269">
        <v>-2.0111489731627248E-2</v>
      </c>
    </row>
    <row r="803" spans="2:22" x14ac:dyDescent="0.2">
      <c r="B803" s="580"/>
      <c r="C803" s="582" t="s">
        <v>522</v>
      </c>
      <c r="D803" s="262">
        <v>-7.9875846916635254E-2</v>
      </c>
      <c r="E803" s="88"/>
      <c r="F803" s="535">
        <v>0.21845590638475054</v>
      </c>
      <c r="G803" s="264">
        <v>0.19036682640251876</v>
      </c>
      <c r="H803" s="100"/>
      <c r="I803" s="262">
        <v>-9.7835604590916128E-2</v>
      </c>
      <c r="J803" s="265"/>
      <c r="K803" s="266">
        <v>0.19619518920126289</v>
      </c>
      <c r="L803" s="269">
        <v>0.14000502104289511</v>
      </c>
      <c r="M803" s="142"/>
      <c r="N803" s="262">
        <v>-0.18586211621732082</v>
      </c>
      <c r="O803" s="265"/>
      <c r="P803" s="266">
        <v>0.23380618205124939</v>
      </c>
      <c r="Q803" s="566">
        <v>6.2211184543977886E-2</v>
      </c>
      <c r="R803" s="289"/>
      <c r="S803" s="262">
        <v>-9.2448959575875643E-3</v>
      </c>
      <c r="T803" s="265"/>
      <c r="U803" s="266">
        <v>1.6968486933747608E-2</v>
      </c>
      <c r="V803" s="269">
        <v>1.1784246098593241E-2</v>
      </c>
    </row>
    <row r="804" spans="2:22" x14ac:dyDescent="0.2">
      <c r="B804" s="370"/>
      <c r="C804" s="371" t="s">
        <v>523</v>
      </c>
      <c r="D804" s="262" t="s">
        <v>30</v>
      </c>
      <c r="E804" s="88"/>
      <c r="F804" s="535" t="s">
        <v>30</v>
      </c>
      <c r="G804" s="264" t="s">
        <v>30</v>
      </c>
      <c r="H804" s="100"/>
      <c r="I804" s="262" t="s">
        <v>30</v>
      </c>
      <c r="J804" s="88"/>
      <c r="K804" s="535" t="s">
        <v>30</v>
      </c>
      <c r="L804" s="264" t="s">
        <v>30</v>
      </c>
      <c r="M804" s="142"/>
      <c r="N804" s="262" t="s">
        <v>30</v>
      </c>
      <c r="O804" s="88"/>
      <c r="P804" s="535" t="s">
        <v>30</v>
      </c>
      <c r="Q804" s="264" t="s">
        <v>30</v>
      </c>
      <c r="R804" s="289"/>
      <c r="S804" s="262">
        <v>-1.3083847140887379E-2</v>
      </c>
      <c r="T804" s="265"/>
      <c r="U804" s="266">
        <v>9.3990230785240114E-3</v>
      </c>
      <c r="V804" s="269">
        <v>-6.5550007181030337E-3</v>
      </c>
    </row>
    <row r="805" spans="2:22" x14ac:dyDescent="0.2">
      <c r="B805" s="370"/>
      <c r="C805" s="371" t="s">
        <v>524</v>
      </c>
      <c r="D805" s="262" t="s">
        <v>30</v>
      </c>
      <c r="E805" s="88"/>
      <c r="F805" s="535" t="s">
        <v>30</v>
      </c>
      <c r="G805" s="264" t="s">
        <v>30</v>
      </c>
      <c r="H805" s="100"/>
      <c r="I805" s="262" t="s">
        <v>30</v>
      </c>
      <c r="J805" s="88"/>
      <c r="K805" s="535" t="s">
        <v>30</v>
      </c>
      <c r="L805" s="264" t="s">
        <v>30</v>
      </c>
      <c r="M805" s="142"/>
      <c r="N805" s="262" t="s">
        <v>30</v>
      </c>
      <c r="O805" s="88"/>
      <c r="P805" s="535" t="s">
        <v>30</v>
      </c>
      <c r="Q805" s="264" t="s">
        <v>30</v>
      </c>
      <c r="R805" s="289"/>
      <c r="S805" s="262">
        <v>-7.2024789602832678E-3</v>
      </c>
      <c r="T805" s="265"/>
      <c r="U805" s="266">
        <v>1.1438081914776785E-2</v>
      </c>
      <c r="V805" s="269">
        <v>9.0878581166549538E-3</v>
      </c>
    </row>
    <row r="806" spans="2:22" x14ac:dyDescent="0.2">
      <c r="B806" s="370"/>
      <c r="C806" s="371" t="s">
        <v>525</v>
      </c>
      <c r="D806" s="262" t="s">
        <v>30</v>
      </c>
      <c r="E806" s="88"/>
      <c r="F806" s="535" t="s">
        <v>30</v>
      </c>
      <c r="G806" s="264" t="s">
        <v>30</v>
      </c>
      <c r="H806" s="100"/>
      <c r="I806" s="262" t="s">
        <v>30</v>
      </c>
      <c r="J806" s="88"/>
      <c r="K806" s="535" t="s">
        <v>30</v>
      </c>
      <c r="L806" s="264" t="s">
        <v>30</v>
      </c>
      <c r="M806" s="142"/>
      <c r="N806" s="262" t="s">
        <v>30</v>
      </c>
      <c r="O806" s="88"/>
      <c r="P806" s="535" t="s">
        <v>30</v>
      </c>
      <c r="Q806" s="264" t="s">
        <v>30</v>
      </c>
      <c r="R806" s="289"/>
      <c r="S806" s="262">
        <v>-7.4040082342527892E-3</v>
      </c>
      <c r="T806" s="265"/>
      <c r="U806" s="266">
        <v>8.1165946506674847E-3</v>
      </c>
      <c r="V806" s="269">
        <v>1.8362652138240174E-3</v>
      </c>
    </row>
    <row r="807" spans="2:22" x14ac:dyDescent="0.2">
      <c r="B807" s="370"/>
      <c r="C807" s="371" t="s">
        <v>526</v>
      </c>
      <c r="D807" s="262" t="s">
        <v>30</v>
      </c>
      <c r="E807" s="88"/>
      <c r="F807" s="535" t="s">
        <v>30</v>
      </c>
      <c r="G807" s="264" t="s">
        <v>30</v>
      </c>
      <c r="H807" s="100"/>
      <c r="I807" s="262" t="s">
        <v>30</v>
      </c>
      <c r="J807" s="88"/>
      <c r="K807" s="535" t="s">
        <v>30</v>
      </c>
      <c r="L807" s="264" t="s">
        <v>30</v>
      </c>
      <c r="M807" s="142"/>
      <c r="N807" s="262" t="s">
        <v>30</v>
      </c>
      <c r="O807" s="88"/>
      <c r="P807" s="535" t="s">
        <v>30</v>
      </c>
      <c r="Q807" s="264" t="s">
        <v>30</v>
      </c>
      <c r="R807" s="289"/>
      <c r="S807" s="262">
        <v>-3.0974509389426925E-3</v>
      </c>
      <c r="T807" s="265"/>
      <c r="U807" s="266">
        <v>6.1429361549216258E-3</v>
      </c>
      <c r="V807" s="269">
        <v>1.3181598801695314E-2</v>
      </c>
    </row>
    <row r="808" spans="2:22" x14ac:dyDescent="0.2">
      <c r="B808" s="370"/>
      <c r="C808" s="371" t="s">
        <v>527</v>
      </c>
      <c r="D808" s="262">
        <v>-9.5962211165032091E-2</v>
      </c>
      <c r="E808" s="88"/>
      <c r="F808" s="535">
        <v>3.7184331681124477E-2</v>
      </c>
      <c r="G808" s="264">
        <v>-0.13975936086295229</v>
      </c>
      <c r="H808" s="100"/>
      <c r="I808" s="262">
        <v>-0.1015457603958565</v>
      </c>
      <c r="J808" s="265"/>
      <c r="K808" s="266">
        <v>7.6193821036288051E-2</v>
      </c>
      <c r="L808" s="269">
        <v>-5.3135262010009725E-2</v>
      </c>
      <c r="M808" s="142"/>
      <c r="N808" s="262">
        <v>-0.13328302524717842</v>
      </c>
      <c r="O808" s="265"/>
      <c r="P808" s="266">
        <v>8.853000903119676E-2</v>
      </c>
      <c r="Q808" s="566">
        <v>-0.11035131645282945</v>
      </c>
      <c r="R808" s="289"/>
      <c r="S808" s="262">
        <v>-1.5461363056666013E-2</v>
      </c>
      <c r="T808" s="265"/>
      <c r="U808" s="266">
        <v>4.1342869650235221E-3</v>
      </c>
      <c r="V808" s="269">
        <v>-2.3118985647810321E-2</v>
      </c>
    </row>
    <row r="809" spans="2:22" x14ac:dyDescent="0.2">
      <c r="B809" s="370"/>
      <c r="C809" s="371" t="s">
        <v>528</v>
      </c>
      <c r="D809" s="262">
        <v>8.1208250850680619E-3</v>
      </c>
      <c r="E809" s="88"/>
      <c r="F809" s="535">
        <v>0.32024432076812054</v>
      </c>
      <c r="G809" s="264">
        <v>0.49122484425145557</v>
      </c>
      <c r="H809" s="100"/>
      <c r="I809" s="262">
        <v>-1.9274981468284574E-2</v>
      </c>
      <c r="J809" s="265"/>
      <c r="K809" s="266">
        <v>0.28537415631077567</v>
      </c>
      <c r="L809" s="269">
        <v>0.41876910405032342</v>
      </c>
      <c r="M809" s="142"/>
      <c r="N809" s="262">
        <v>-0.1855701994024799</v>
      </c>
      <c r="O809" s="265"/>
      <c r="P809" s="266">
        <v>0.25191279876500594</v>
      </c>
      <c r="Q809" s="566">
        <v>8.2567559959672507E-2</v>
      </c>
      <c r="R809" s="289"/>
      <c r="S809" s="262">
        <v>-7.0161754567201161E-3</v>
      </c>
      <c r="T809" s="265"/>
      <c r="U809" s="266">
        <v>1.1092803808548584E-2</v>
      </c>
      <c r="V809" s="269">
        <v>9.0035208850153172E-3</v>
      </c>
    </row>
    <row r="810" spans="2:22" x14ac:dyDescent="0.2">
      <c r="B810" s="370"/>
      <c r="C810" s="371" t="s">
        <v>529</v>
      </c>
      <c r="D810" s="262">
        <v>-7.1440363301949555E-2</v>
      </c>
      <c r="E810" s="88"/>
      <c r="F810" s="535">
        <v>0.11305100143360611</v>
      </c>
      <c r="G810" s="264">
        <v>9.2661856052498534E-2</v>
      </c>
      <c r="H810" s="100"/>
      <c r="I810" s="262">
        <v>-2.5749007978601537E-2</v>
      </c>
      <c r="J810" s="265"/>
      <c r="K810" s="266">
        <v>0.26278748647050681</v>
      </c>
      <c r="L810" s="269">
        <v>0.39748730266963783</v>
      </c>
      <c r="M810" s="142"/>
      <c r="N810" s="262">
        <v>-0.26994266881029338</v>
      </c>
      <c r="O810" s="265"/>
      <c r="P810" s="266">
        <v>7.2901564906012961E-2</v>
      </c>
      <c r="Q810" s="566">
        <v>-0.31498572645040718</v>
      </c>
      <c r="R810" s="289"/>
      <c r="S810" s="262">
        <v>-8.9532432115138234E-3</v>
      </c>
      <c r="T810" s="265"/>
      <c r="U810" s="266">
        <v>7.3399796674821251E-3</v>
      </c>
      <c r="V810" s="269">
        <v>-3.9600985307055468E-3</v>
      </c>
    </row>
    <row r="811" spans="2:22" x14ac:dyDescent="0.2">
      <c r="B811" s="370"/>
      <c r="C811" s="371" t="s">
        <v>530</v>
      </c>
      <c r="D811" s="262" t="s">
        <v>30</v>
      </c>
      <c r="E811" s="88"/>
      <c r="F811" s="535" t="s">
        <v>30</v>
      </c>
      <c r="G811" s="264" t="s">
        <v>30</v>
      </c>
      <c r="H811" s="100"/>
      <c r="I811" s="262" t="s">
        <v>30</v>
      </c>
      <c r="J811" s="88"/>
      <c r="K811" s="535" t="s">
        <v>30</v>
      </c>
      <c r="L811" s="264" t="s">
        <v>30</v>
      </c>
      <c r="M811" s="142"/>
      <c r="N811" s="262" t="s">
        <v>30</v>
      </c>
      <c r="O811" s="88"/>
      <c r="P811" s="535" t="s">
        <v>30</v>
      </c>
      <c r="Q811" s="264" t="s">
        <v>30</v>
      </c>
      <c r="R811" s="289"/>
      <c r="S811" s="262">
        <v>-6.7625229225887606E-3</v>
      </c>
      <c r="T811" s="265"/>
      <c r="U811" s="266">
        <v>1.1733627284187682E-2</v>
      </c>
      <c r="V811" s="269">
        <v>1.074920882316405E-2</v>
      </c>
    </row>
    <row r="812" spans="2:22" x14ac:dyDescent="0.2">
      <c r="B812" s="370"/>
      <c r="C812" s="371" t="s">
        <v>531</v>
      </c>
      <c r="D812" s="262">
        <v>-0.10952426325472175</v>
      </c>
      <c r="E812" s="88"/>
      <c r="F812" s="535">
        <v>0.16371581440495131</v>
      </c>
      <c r="G812" s="264">
        <v>7.7854779287532719E-2</v>
      </c>
      <c r="H812" s="100"/>
      <c r="I812" s="262">
        <v>-0.15903555659303042</v>
      </c>
      <c r="J812" s="265"/>
      <c r="K812" s="266">
        <v>5.2069350365140779E-2</v>
      </c>
      <c r="L812" s="269">
        <v>-0.17499973416746523</v>
      </c>
      <c r="M812" s="142"/>
      <c r="N812" s="262">
        <v>-9.6569009172040934E-2</v>
      </c>
      <c r="O812" s="265"/>
      <c r="P812" s="266">
        <v>0.24931407546590534</v>
      </c>
      <c r="Q812" s="566">
        <v>0.23964250447385765</v>
      </c>
      <c r="R812" s="289"/>
      <c r="S812" s="262">
        <v>-1.7648640710000493E-2</v>
      </c>
      <c r="T812" s="265"/>
      <c r="U812" s="266">
        <v>9.2359496257456951E-3</v>
      </c>
      <c r="V812" s="269">
        <v>-1.2515253170979039E-2</v>
      </c>
    </row>
    <row r="813" spans="2:22" x14ac:dyDescent="0.2">
      <c r="B813" s="370"/>
      <c r="C813" s="371" t="s">
        <v>532</v>
      </c>
      <c r="D813" s="262" t="s">
        <v>30</v>
      </c>
      <c r="E813" s="88"/>
      <c r="F813" s="535" t="s">
        <v>30</v>
      </c>
      <c r="G813" s="264" t="s">
        <v>30</v>
      </c>
      <c r="H813" s="100"/>
      <c r="I813" s="262" t="s">
        <v>30</v>
      </c>
      <c r="J813" s="88"/>
      <c r="K813" s="535" t="s">
        <v>30</v>
      </c>
      <c r="L813" s="264" t="s">
        <v>30</v>
      </c>
      <c r="M813" s="142"/>
      <c r="N813" s="262" t="s">
        <v>30</v>
      </c>
      <c r="O813" s="88"/>
      <c r="P813" s="535" t="s">
        <v>30</v>
      </c>
      <c r="Q813" s="264" t="s">
        <v>30</v>
      </c>
      <c r="R813" s="289"/>
      <c r="S813" s="262">
        <v>-1.5725956121321978E-3</v>
      </c>
      <c r="T813" s="265"/>
      <c r="U813" s="266">
        <v>7.3544181489940122E-3</v>
      </c>
      <c r="V813" s="269">
        <v>2.5903295625705446E-2</v>
      </c>
    </row>
    <row r="814" spans="2:22" x14ac:dyDescent="0.2">
      <c r="B814" s="370"/>
      <c r="C814" s="371" t="s">
        <v>533</v>
      </c>
      <c r="D814" s="262" t="s">
        <v>30</v>
      </c>
      <c r="E814" s="88"/>
      <c r="F814" s="535" t="s">
        <v>30</v>
      </c>
      <c r="G814" s="264" t="s">
        <v>30</v>
      </c>
      <c r="H814" s="100"/>
      <c r="I814" s="262" t="s">
        <v>30</v>
      </c>
      <c r="J814" s="88"/>
      <c r="K814" s="535" t="s">
        <v>30</v>
      </c>
      <c r="L814" s="264" t="s">
        <v>30</v>
      </c>
      <c r="M814" s="142"/>
      <c r="N814" s="262" t="s">
        <v>30</v>
      </c>
      <c r="O814" s="88"/>
      <c r="P814" s="535" t="s">
        <v>30</v>
      </c>
      <c r="Q814" s="264" t="s">
        <v>30</v>
      </c>
      <c r="R814" s="289"/>
      <c r="S814" s="262">
        <v>-3.0876434211346291E-3</v>
      </c>
      <c r="T814" s="265"/>
      <c r="U814" s="266">
        <v>8.710365405641407E-3</v>
      </c>
      <c r="V814" s="269">
        <v>1.9060710275110089E-2</v>
      </c>
    </row>
    <row r="815" spans="2:22" x14ac:dyDescent="0.2">
      <c r="B815" s="370"/>
      <c r="C815" s="371" t="s">
        <v>534</v>
      </c>
      <c r="D815" s="262" t="s">
        <v>30</v>
      </c>
      <c r="E815" s="88"/>
      <c r="F815" s="535" t="s">
        <v>30</v>
      </c>
      <c r="G815" s="264" t="s">
        <v>30</v>
      </c>
      <c r="H815" s="100"/>
      <c r="I815" s="262" t="s">
        <v>30</v>
      </c>
      <c r="J815" s="88"/>
      <c r="K815" s="535" t="s">
        <v>30</v>
      </c>
      <c r="L815" s="264" t="s">
        <v>30</v>
      </c>
      <c r="M815" s="142"/>
      <c r="N815" s="262" t="s">
        <v>30</v>
      </c>
      <c r="O815" s="88"/>
      <c r="P815" s="535" t="s">
        <v>30</v>
      </c>
      <c r="Q815" s="264" t="s">
        <v>30</v>
      </c>
      <c r="R815" s="289"/>
      <c r="S815" s="262">
        <v>-1.526228700736969E-3</v>
      </c>
      <c r="T815" s="265"/>
      <c r="U815" s="266">
        <v>1.3244586299733943E-3</v>
      </c>
      <c r="V815" s="269">
        <v>-2.830855184233367E-3</v>
      </c>
    </row>
    <row r="816" spans="2:22" x14ac:dyDescent="0.2">
      <c r="B816" s="615"/>
      <c r="C816" s="616" t="s">
        <v>535</v>
      </c>
      <c r="D816" s="271" t="s">
        <v>30</v>
      </c>
      <c r="E816" s="90"/>
      <c r="F816" s="536" t="s">
        <v>30</v>
      </c>
      <c r="G816" s="273" t="s">
        <v>30</v>
      </c>
      <c r="H816" s="100"/>
      <c r="I816" s="271" t="s">
        <v>30</v>
      </c>
      <c r="J816" s="90"/>
      <c r="K816" s="536" t="s">
        <v>30</v>
      </c>
      <c r="L816" s="273" t="s">
        <v>30</v>
      </c>
      <c r="M816" s="142"/>
      <c r="N816" s="271" t="s">
        <v>30</v>
      </c>
      <c r="O816" s="90"/>
      <c r="P816" s="536" t="s">
        <v>30</v>
      </c>
      <c r="Q816" s="273" t="s">
        <v>30</v>
      </c>
      <c r="R816" s="289"/>
      <c r="S816" s="271">
        <v>-3.9623256738514521E-4</v>
      </c>
      <c r="T816" s="274"/>
      <c r="U816" s="275">
        <v>3.8531065208612237E-3</v>
      </c>
      <c r="V816" s="286">
        <v>3.2534269174033972E-2</v>
      </c>
    </row>
    <row r="817" spans="2:32" ht="9" customHeight="1" x14ac:dyDescent="0.2"/>
    <row r="818" spans="2:32" s="105" customFormat="1" ht="13.5" customHeight="1" x14ac:dyDescent="0.2">
      <c r="B818" s="279"/>
      <c r="C818" s="92" t="s">
        <v>189</v>
      </c>
      <c r="D818" s="108"/>
      <c r="E818" s="108"/>
      <c r="F818" s="108"/>
      <c r="G818" s="108"/>
      <c r="H818" s="108"/>
      <c r="I818" s="108"/>
      <c r="J818" s="108"/>
      <c r="K818" s="108"/>
      <c r="L818" s="108"/>
      <c r="M818" s="108"/>
      <c r="V818" s="108"/>
    </row>
    <row r="819" spans="2:32" s="105" customFormat="1" ht="13.5" customHeight="1" x14ac:dyDescent="0.2">
      <c r="B819" s="280"/>
      <c r="C819" s="92" t="s">
        <v>190</v>
      </c>
      <c r="D819" s="108"/>
      <c r="E819" s="108"/>
      <c r="F819" s="108"/>
      <c r="G819" s="108"/>
      <c r="H819" s="108"/>
      <c r="I819" s="108"/>
      <c r="J819" s="108"/>
      <c r="K819" s="108"/>
      <c r="L819" s="108"/>
      <c r="M819" s="108"/>
      <c r="N819" s="108"/>
      <c r="O819" s="108"/>
      <c r="P819" s="108"/>
      <c r="Q819" s="108"/>
      <c r="R819" s="108"/>
      <c r="S819" s="108"/>
      <c r="T819" s="108"/>
      <c r="U819" s="108"/>
      <c r="V819" s="108"/>
      <c r="W819" s="108"/>
      <c r="X819" s="108"/>
      <c r="Y819" s="108"/>
      <c r="Z819" s="108"/>
    </row>
    <row r="820" spans="2:32" s="105" customFormat="1" ht="13.5" customHeight="1" x14ac:dyDescent="0.2">
      <c r="B820" s="281"/>
      <c r="C820" s="92" t="s">
        <v>77</v>
      </c>
      <c r="D820" s="108"/>
      <c r="E820" s="108"/>
      <c r="F820" s="108"/>
      <c r="G820" s="108"/>
      <c r="H820" s="108"/>
      <c r="I820" s="108"/>
      <c r="J820" s="108"/>
      <c r="K820" s="108"/>
      <c r="L820" s="108"/>
      <c r="M820" s="108"/>
      <c r="N820" s="108"/>
      <c r="O820" s="108"/>
      <c r="P820" s="108"/>
      <c r="Q820" s="108"/>
      <c r="R820" s="108"/>
      <c r="S820" s="108"/>
      <c r="T820" s="108"/>
      <c r="U820" s="108"/>
      <c r="V820" s="108"/>
      <c r="W820" s="108"/>
      <c r="X820" s="108"/>
      <c r="Y820" s="108"/>
      <c r="Z820" s="108"/>
    </row>
    <row r="821" spans="2:32" s="105" customFormat="1" ht="13.5" customHeight="1" x14ac:dyDescent="0.2">
      <c r="B821" s="94" t="s">
        <v>246</v>
      </c>
      <c r="C821" s="94"/>
      <c r="D821" s="94"/>
      <c r="E821" s="94"/>
      <c r="F821" s="94"/>
      <c r="G821" s="94"/>
      <c r="H821" s="94"/>
      <c r="I821" s="94"/>
      <c r="J821" s="94"/>
      <c r="K821" s="94"/>
      <c r="L821" s="94"/>
      <c r="M821" s="94"/>
      <c r="N821" s="108"/>
      <c r="O821" s="108"/>
      <c r="P821" s="108"/>
      <c r="Q821" s="108"/>
      <c r="R821" s="108"/>
      <c r="S821" s="108"/>
      <c r="T821" s="108"/>
      <c r="U821" s="108"/>
      <c r="V821" s="108"/>
      <c r="W821" s="108"/>
      <c r="X821" s="108"/>
      <c r="Y821" s="108"/>
      <c r="Z821" s="108"/>
    </row>
    <row r="825" spans="2:32" ht="15.75" x14ac:dyDescent="0.25">
      <c r="B825" s="525" t="s">
        <v>382</v>
      </c>
      <c r="C825" s="525"/>
      <c r="D825" s="525"/>
      <c r="E825" s="525"/>
      <c r="F825" s="525"/>
      <c r="G825" s="525"/>
      <c r="H825" s="525"/>
    </row>
    <row r="826" spans="2:32" ht="15.75" x14ac:dyDescent="0.25">
      <c r="B826" s="525"/>
      <c r="C826" s="525"/>
      <c r="D826" s="525"/>
      <c r="E826" s="525"/>
      <c r="F826" s="525"/>
      <c r="G826" s="525"/>
      <c r="H826" s="525"/>
    </row>
    <row r="827" spans="2:32" s="83" customFormat="1" ht="13.5" customHeight="1" x14ac:dyDescent="0.2">
      <c r="B827" s="83" t="s">
        <v>712</v>
      </c>
      <c r="C827" s="83" t="s">
        <v>710</v>
      </c>
      <c r="I827" s="132"/>
      <c r="O827" s="397"/>
      <c r="S827" s="474"/>
      <c r="U827" s="474"/>
      <c r="W827" s="474"/>
      <c r="AB827" s="474"/>
      <c r="AC827" s="474"/>
      <c r="AD827" s="474"/>
      <c r="AE827" s="474"/>
      <c r="AF827" s="474"/>
    </row>
    <row r="829" spans="2:32" ht="15.75" x14ac:dyDescent="0.25">
      <c r="B829" s="150"/>
      <c r="H829" s="223"/>
      <c r="N829" s="923" t="s">
        <v>612</v>
      </c>
      <c r="O829" s="924"/>
      <c r="P829" s="924"/>
      <c r="Q829" s="924"/>
      <c r="R829" s="926"/>
      <c r="S829" s="924"/>
      <c r="T829" s="924"/>
      <c r="U829" s="924"/>
      <c r="V829" s="925"/>
    </row>
    <row r="830" spans="2:32" ht="15" x14ac:dyDescent="0.25">
      <c r="D830" s="923">
        <v>2015</v>
      </c>
      <c r="E830" s="924"/>
      <c r="F830" s="924"/>
      <c r="G830" s="925"/>
      <c r="H830" s="240"/>
      <c r="I830" s="923">
        <v>2014</v>
      </c>
      <c r="J830" s="924"/>
      <c r="K830" s="924"/>
      <c r="L830" s="925"/>
      <c r="N830" s="995" t="s">
        <v>38</v>
      </c>
      <c r="O830" s="996"/>
      <c r="P830" s="996"/>
      <c r="Q830" s="996"/>
      <c r="R830" s="333"/>
      <c r="S830" s="996" t="s">
        <v>39</v>
      </c>
      <c r="T830" s="996"/>
      <c r="U830" s="996"/>
      <c r="V830" s="997"/>
    </row>
    <row r="831" spans="2:32" x14ac:dyDescent="0.2">
      <c r="B831" s="142"/>
      <c r="C831" s="88"/>
      <c r="D831" s="369" t="s">
        <v>68</v>
      </c>
      <c r="E831" s="251"/>
      <c r="F831" s="251" t="s">
        <v>69</v>
      </c>
      <c r="G831" s="378" t="s">
        <v>67</v>
      </c>
      <c r="H831" s="245"/>
      <c r="I831" s="379" t="s">
        <v>68</v>
      </c>
      <c r="J831" s="251"/>
      <c r="K831" s="252" t="s">
        <v>69</v>
      </c>
      <c r="L831" s="378" t="s">
        <v>67</v>
      </c>
      <c r="M831" s="248"/>
      <c r="N831" s="369" t="s">
        <v>68</v>
      </c>
      <c r="O831" s="251"/>
      <c r="P831" s="252" t="s">
        <v>69</v>
      </c>
      <c r="Q831" s="369" t="s">
        <v>67</v>
      </c>
      <c r="R831" s="249"/>
      <c r="S831" s="250" t="s">
        <v>68</v>
      </c>
      <c r="T831" s="251"/>
      <c r="U831" s="252" t="s">
        <v>69</v>
      </c>
      <c r="V831" s="378" t="s">
        <v>67</v>
      </c>
    </row>
    <row r="832" spans="2:32" x14ac:dyDescent="0.2">
      <c r="B832" s="369" t="s">
        <v>422</v>
      </c>
      <c r="C832" s="369" t="s">
        <v>747</v>
      </c>
      <c r="D832" s="253">
        <v>5.9739240262575904E-2</v>
      </c>
      <c r="E832" s="87"/>
      <c r="F832" s="534">
        <v>0.18178693366623336</v>
      </c>
      <c r="G832" s="255">
        <v>0.27004886692761049</v>
      </c>
      <c r="H832" s="100"/>
      <c r="I832" s="253">
        <v>-2.424257886824821E-3</v>
      </c>
      <c r="J832" s="256"/>
      <c r="K832" s="257">
        <v>0.11591284232472004</v>
      </c>
      <c r="L832" s="285">
        <v>0.1284005985746246</v>
      </c>
      <c r="M832" s="142"/>
      <c r="N832" s="253">
        <v>-1.4616108400041825E-2</v>
      </c>
      <c r="O832" s="256"/>
      <c r="P832" s="257">
        <v>4.504335215602831E-2</v>
      </c>
      <c r="Q832" s="591">
        <v>3.6054521478016806E-2</v>
      </c>
      <c r="R832" s="289"/>
      <c r="S832" s="253">
        <v>-0.12815014435367822</v>
      </c>
      <c r="T832" s="256"/>
      <c r="U832" s="257">
        <v>3.0539798618750669E-2</v>
      </c>
      <c r="V832" s="285">
        <v>-0.10471411320056255</v>
      </c>
    </row>
    <row r="833" spans="2:32" x14ac:dyDescent="0.2">
      <c r="B833" s="691"/>
      <c r="C833" s="691" t="s">
        <v>173</v>
      </c>
      <c r="D833" s="262">
        <v>-3.8127309319621036E-2</v>
      </c>
      <c r="E833" s="88"/>
      <c r="F833" s="535">
        <v>2.2928665490369662E-2</v>
      </c>
      <c r="G833" s="264">
        <v>-3.324441673759318E-2</v>
      </c>
      <c r="H833" s="100"/>
      <c r="I833" s="262">
        <v>-3.7705310634571498E-3</v>
      </c>
      <c r="J833" s="265"/>
      <c r="K833" s="266">
        <v>5.3673777687406304E-2</v>
      </c>
      <c r="L833" s="269">
        <v>0.10536310990277453</v>
      </c>
      <c r="M833" s="142"/>
      <c r="N833" s="262">
        <v>-3.7757081236799404E-2</v>
      </c>
      <c r="O833" s="265"/>
      <c r="P833" s="266">
        <v>-3.7663804800985093E-3</v>
      </c>
      <c r="Q833" s="566">
        <v>-8.6231123675849605E-2</v>
      </c>
      <c r="R833" s="289"/>
      <c r="S833" s="262">
        <v>-2.6420608690557845E-2</v>
      </c>
      <c r="T833" s="265"/>
      <c r="U833" s="266">
        <v>4.999903742686046E-2</v>
      </c>
      <c r="V833" s="269">
        <v>5.2531421151237344E-2</v>
      </c>
    </row>
    <row r="834" spans="2:32" x14ac:dyDescent="0.2">
      <c r="B834" s="370"/>
      <c r="C834" s="370" t="s">
        <v>748</v>
      </c>
      <c r="D834" s="271">
        <v>-0.18049003315202533</v>
      </c>
      <c r="E834" s="90"/>
      <c r="F834" s="536">
        <v>-6.3002916237508255E-2</v>
      </c>
      <c r="G834" s="273">
        <v>-0.28676465099175918</v>
      </c>
      <c r="H834" s="100"/>
      <c r="I834" s="271">
        <v>-0.13751553444937825</v>
      </c>
      <c r="J834" s="274"/>
      <c r="K834" s="275">
        <v>-2.4555040454488593E-2</v>
      </c>
      <c r="L834" s="286">
        <v>-0.19632542392531491</v>
      </c>
      <c r="M834" s="142"/>
      <c r="N834" s="271">
        <v>-2.5331669000251474E-2</v>
      </c>
      <c r="O834" s="274"/>
      <c r="P834" s="275">
        <v>2.9140811912089622E-2</v>
      </c>
      <c r="Q834" s="592">
        <v>4.9448882040081044E-3</v>
      </c>
      <c r="R834" s="289"/>
      <c r="S834" s="271">
        <v>-3.3948454250042906E-2</v>
      </c>
      <c r="T834" s="274"/>
      <c r="U834" s="275">
        <v>0.1191799716475478</v>
      </c>
      <c r="V834" s="286">
        <v>9.4756172388209395E-2</v>
      </c>
    </row>
    <row r="835" spans="2:32" x14ac:dyDescent="0.2">
      <c r="B835" s="369" t="s">
        <v>423</v>
      </c>
      <c r="C835" s="369" t="s">
        <v>747</v>
      </c>
      <c r="D835" s="253">
        <v>0.11329662162454657</v>
      </c>
      <c r="E835" s="87"/>
      <c r="F835" s="534">
        <v>0.12637112678551721</v>
      </c>
      <c r="G835" s="255">
        <v>0.277572790895323</v>
      </c>
      <c r="H835" s="100"/>
      <c r="I835" s="253">
        <v>0.11036044105136965</v>
      </c>
      <c r="J835" s="256"/>
      <c r="K835" s="257">
        <v>0.12339512657953057</v>
      </c>
      <c r="L835" s="285">
        <v>0.26901745331035848</v>
      </c>
      <c r="M835" s="142"/>
      <c r="N835" s="253">
        <v>-2.69209465639411E-4</v>
      </c>
      <c r="O835" s="256"/>
      <c r="P835" s="257">
        <v>1.2286137909867826E-2</v>
      </c>
      <c r="Q835" s="591">
        <v>1.5076061493096243E-2</v>
      </c>
      <c r="R835" s="289"/>
      <c r="S835" s="253">
        <v>-3.7119428561151017E-3</v>
      </c>
      <c r="T835" s="256"/>
      <c r="U835" s="257">
        <v>9.8166905211799597E-3</v>
      </c>
      <c r="V835" s="285">
        <v>6.5630643052022623E-3</v>
      </c>
    </row>
    <row r="836" spans="2:32" x14ac:dyDescent="0.2">
      <c r="B836" s="691"/>
      <c r="C836" s="691" t="s">
        <v>173</v>
      </c>
      <c r="D836" s="262">
        <v>-2.4870059866035398E-3</v>
      </c>
      <c r="E836" s="88"/>
      <c r="F836" s="535">
        <v>3.3663243145452175E-3</v>
      </c>
      <c r="G836" s="264">
        <v>2.2881529037379789E-3</v>
      </c>
      <c r="H836" s="100"/>
      <c r="I836" s="262">
        <v>-1.8783438439863346E-3</v>
      </c>
      <c r="J836" s="265"/>
      <c r="K836" s="266">
        <v>4.3712800571707646E-3</v>
      </c>
      <c r="L836" s="269">
        <v>6.0192686309516819E-3</v>
      </c>
      <c r="M836" s="142"/>
      <c r="N836" s="262">
        <v>-1.0067200604916483E-2</v>
      </c>
      <c r="O836" s="265"/>
      <c r="P836" s="266">
        <v>-3.7476497659470953E-3</v>
      </c>
      <c r="Q836" s="566">
        <v>-3.4414261354620876E-2</v>
      </c>
      <c r="R836" s="289"/>
      <c r="S836" s="262">
        <v>-8.9900716733962004E-3</v>
      </c>
      <c r="T836" s="265"/>
      <c r="U836" s="266">
        <v>-3.2111608122246276E-3</v>
      </c>
      <c r="V836" s="269">
        <v>-3.0689353960907318E-2</v>
      </c>
    </row>
    <row r="837" spans="2:32" x14ac:dyDescent="0.2">
      <c r="B837" s="615"/>
      <c r="C837" s="615" t="s">
        <v>748</v>
      </c>
      <c r="D837" s="271">
        <v>-0.13121715761483524</v>
      </c>
      <c r="E837" s="90"/>
      <c r="F837" s="536">
        <v>-0.11872831331615694</v>
      </c>
      <c r="G837" s="273">
        <v>-0.30257023773804814</v>
      </c>
      <c r="H837" s="100"/>
      <c r="I837" s="271">
        <v>-0.12956461080470399</v>
      </c>
      <c r="J837" s="274"/>
      <c r="K837" s="275">
        <v>-0.11720322660712924</v>
      </c>
      <c r="L837" s="286">
        <v>-0.29890632554157798</v>
      </c>
      <c r="M837" s="142"/>
      <c r="N837" s="271">
        <v>-6.0526450814649586E-3</v>
      </c>
      <c r="O837" s="274"/>
      <c r="P837" s="275">
        <v>5.5807369951341064E-3</v>
      </c>
      <c r="Q837" s="592">
        <v>-6.3901945528449229E-4</v>
      </c>
      <c r="R837" s="289"/>
      <c r="S837" s="271">
        <v>-5.2269540571552031E-3</v>
      </c>
      <c r="T837" s="274"/>
      <c r="U837" s="275">
        <v>7.932679489983302E-3</v>
      </c>
      <c r="V837" s="286">
        <v>2.9905301661601481E-3</v>
      </c>
    </row>
    <row r="838" spans="2:32" ht="9" customHeight="1" x14ac:dyDescent="0.2"/>
    <row r="839" spans="2:32" s="105" customFormat="1" ht="13.5" customHeight="1" x14ac:dyDescent="0.2">
      <c r="B839" s="279"/>
      <c r="C839" s="92" t="s">
        <v>189</v>
      </c>
      <c r="D839" s="108"/>
      <c r="E839" s="108"/>
      <c r="F839" s="108"/>
      <c r="G839" s="108"/>
      <c r="H839" s="108"/>
      <c r="I839" s="108"/>
      <c r="J839" s="108"/>
      <c r="K839" s="108"/>
      <c r="L839" s="108"/>
      <c r="M839" s="108"/>
      <c r="V839" s="108"/>
    </row>
    <row r="840" spans="2:32" s="105" customFormat="1" ht="13.5" customHeight="1" x14ac:dyDescent="0.2">
      <c r="B840" s="280"/>
      <c r="C840" s="92" t="s">
        <v>190</v>
      </c>
      <c r="D840" s="108"/>
      <c r="E840" s="108"/>
      <c r="F840" s="108"/>
      <c r="G840" s="108"/>
      <c r="H840" s="108"/>
      <c r="I840" s="108"/>
      <c r="J840" s="108"/>
      <c r="K840" s="108"/>
      <c r="L840" s="108"/>
      <c r="M840" s="108"/>
      <c r="N840" s="108"/>
      <c r="O840" s="108"/>
      <c r="P840" s="108"/>
      <c r="Q840" s="108"/>
      <c r="R840" s="108"/>
      <c r="S840" s="108"/>
      <c r="T840" s="108"/>
      <c r="U840" s="108"/>
      <c r="V840" s="108"/>
      <c r="W840" s="108"/>
      <c r="X840" s="108"/>
      <c r="Y840" s="108"/>
      <c r="Z840" s="108"/>
    </row>
    <row r="841" spans="2:32" s="105" customFormat="1" ht="13.5" customHeight="1" x14ac:dyDescent="0.2">
      <c r="B841" s="281"/>
      <c r="C841" s="92" t="s">
        <v>77</v>
      </c>
      <c r="D841" s="108"/>
      <c r="E841" s="108"/>
      <c r="F841" s="108"/>
      <c r="G841" s="108"/>
      <c r="H841" s="108"/>
      <c r="I841" s="108"/>
      <c r="J841" s="108"/>
      <c r="K841" s="108"/>
      <c r="L841" s="108"/>
      <c r="M841" s="108"/>
      <c r="N841" s="108"/>
      <c r="O841" s="108"/>
      <c r="P841" s="108"/>
      <c r="Q841" s="108"/>
      <c r="R841" s="108"/>
      <c r="S841" s="108"/>
      <c r="T841" s="108"/>
      <c r="U841" s="108"/>
      <c r="V841" s="108"/>
      <c r="W841" s="108"/>
      <c r="X841" s="108"/>
      <c r="Y841" s="108"/>
      <c r="Z841" s="108"/>
    </row>
    <row r="842" spans="2:32" s="105" customFormat="1" ht="13.5" customHeight="1" x14ac:dyDescent="0.2">
      <c r="B842" s="94" t="s">
        <v>246</v>
      </c>
      <c r="C842" s="94"/>
      <c r="D842" s="94"/>
      <c r="E842" s="94"/>
      <c r="F842" s="94"/>
      <c r="G842" s="94"/>
      <c r="H842" s="94"/>
      <c r="I842" s="94"/>
      <c r="J842" s="94"/>
      <c r="K842" s="94"/>
      <c r="L842" s="94"/>
      <c r="M842" s="94"/>
      <c r="N842" s="108"/>
      <c r="O842" s="108"/>
      <c r="P842" s="108"/>
      <c r="Q842" s="108"/>
      <c r="R842" s="108"/>
      <c r="S842" s="108"/>
      <c r="T842" s="108"/>
      <c r="U842" s="108"/>
      <c r="V842" s="108"/>
      <c r="W842" s="108"/>
      <c r="X842" s="108"/>
      <c r="Y842" s="108"/>
      <c r="Z842" s="108"/>
    </row>
    <row r="845" spans="2:32" s="83" customFormat="1" ht="13.5" customHeight="1" x14ac:dyDescent="0.2">
      <c r="B845" s="83" t="s">
        <v>711</v>
      </c>
      <c r="C845" s="83" t="s">
        <v>715</v>
      </c>
      <c r="I845" s="132"/>
      <c r="O845" s="397"/>
      <c r="S845" s="474"/>
      <c r="U845" s="474"/>
      <c r="W845" s="474"/>
      <c r="AB845" s="474"/>
      <c r="AC845" s="474"/>
      <c r="AD845" s="474"/>
      <c r="AE845" s="474"/>
      <c r="AF845" s="474"/>
    </row>
    <row r="847" spans="2:32" ht="15.75" x14ac:dyDescent="0.25">
      <c r="B847" s="150"/>
      <c r="H847" s="223"/>
      <c r="N847" s="923" t="s">
        <v>612</v>
      </c>
      <c r="O847" s="924"/>
      <c r="P847" s="924"/>
      <c r="Q847" s="924"/>
      <c r="R847" s="926"/>
      <c r="S847" s="924"/>
      <c r="T847" s="924"/>
      <c r="U847" s="924"/>
      <c r="V847" s="925"/>
    </row>
    <row r="848" spans="2:32" ht="15" x14ac:dyDescent="0.25">
      <c r="D848" s="923">
        <v>2015</v>
      </c>
      <c r="E848" s="924"/>
      <c r="F848" s="924"/>
      <c r="G848" s="925"/>
      <c r="H848" s="240"/>
      <c r="I848" s="923">
        <v>2014</v>
      </c>
      <c r="J848" s="924"/>
      <c r="K848" s="924"/>
      <c r="L848" s="925"/>
      <c r="N848" s="995" t="s">
        <v>38</v>
      </c>
      <c r="O848" s="996"/>
      <c r="P848" s="996"/>
      <c r="Q848" s="996"/>
      <c r="R848" s="333"/>
      <c r="S848" s="996" t="s">
        <v>39</v>
      </c>
      <c r="T848" s="996"/>
      <c r="U848" s="996"/>
      <c r="V848" s="997"/>
    </row>
    <row r="849" spans="2:22" x14ac:dyDescent="0.2">
      <c r="B849" s="142"/>
      <c r="C849" s="88"/>
      <c r="D849" s="369" t="s">
        <v>68</v>
      </c>
      <c r="E849" s="251"/>
      <c r="F849" s="251" t="s">
        <v>69</v>
      </c>
      <c r="G849" s="378" t="s">
        <v>67</v>
      </c>
      <c r="H849" s="245"/>
      <c r="I849" s="379" t="s">
        <v>68</v>
      </c>
      <c r="J849" s="251"/>
      <c r="K849" s="252" t="s">
        <v>69</v>
      </c>
      <c r="L849" s="378" t="s">
        <v>67</v>
      </c>
      <c r="M849" s="248"/>
      <c r="N849" s="369" t="s">
        <v>68</v>
      </c>
      <c r="O849" s="251"/>
      <c r="P849" s="252" t="s">
        <v>69</v>
      </c>
      <c r="Q849" s="369" t="s">
        <v>67</v>
      </c>
      <c r="R849" s="249"/>
      <c r="S849" s="250" t="s">
        <v>68</v>
      </c>
      <c r="T849" s="251"/>
      <c r="U849" s="252" t="s">
        <v>69</v>
      </c>
      <c r="V849" s="378" t="s">
        <v>67</v>
      </c>
    </row>
    <row r="850" spans="2:22" x14ac:dyDescent="0.2">
      <c r="B850" s="369" t="s">
        <v>422</v>
      </c>
      <c r="C850" s="369" t="s">
        <v>716</v>
      </c>
      <c r="D850" s="253">
        <v>-1.7880045048083187E-2</v>
      </c>
      <c r="E850" s="87"/>
      <c r="F850" s="534">
        <v>7.8897380970399583E-2</v>
      </c>
      <c r="G850" s="255">
        <v>9.597769587371878E-2</v>
      </c>
      <c r="H850" s="100"/>
      <c r="I850" s="253">
        <v>-6.6168058118297457E-2</v>
      </c>
      <c r="J850" s="256"/>
      <c r="K850" s="257">
        <v>3.4834615753984728E-2</v>
      </c>
      <c r="L850" s="285">
        <v>-4.9755351276682472E-2</v>
      </c>
      <c r="M850" s="142"/>
      <c r="N850" s="253">
        <v>-5.0783001807150341E-4</v>
      </c>
      <c r="O850" s="256"/>
      <c r="P850" s="257">
        <v>5.202689518567119E-2</v>
      </c>
      <c r="Q850" s="591">
        <v>8.0288849074768603E-2</v>
      </c>
      <c r="R850" s="289"/>
      <c r="S850" s="253">
        <v>-8.5020910318090837E-2</v>
      </c>
      <c r="T850" s="256"/>
      <c r="U850" s="257">
        <v>4.4189197199061392E-2</v>
      </c>
      <c r="V850" s="285">
        <v>-6.5465820512595016E-2</v>
      </c>
    </row>
    <row r="851" spans="2:22" x14ac:dyDescent="0.2">
      <c r="B851" s="370"/>
      <c r="C851" s="370" t="s">
        <v>717</v>
      </c>
      <c r="D851" s="262">
        <v>-0.138217238044333</v>
      </c>
      <c r="E851" s="88"/>
      <c r="F851" s="535">
        <v>-8.069306051517719E-3</v>
      </c>
      <c r="G851" s="264">
        <v>-0.18871786149274855</v>
      </c>
      <c r="H851" s="100"/>
      <c r="I851" s="262">
        <v>-0.13902510638926172</v>
      </c>
      <c r="J851" s="265"/>
      <c r="K851" s="266">
        <v>-1.051654372287722E-2</v>
      </c>
      <c r="L851" s="269">
        <v>-0.19269964619046862</v>
      </c>
      <c r="M851" s="142"/>
      <c r="N851" s="262">
        <v>-2.8999087988227212E-2</v>
      </c>
      <c r="O851" s="265"/>
      <c r="P851" s="266">
        <v>2.935221708070913E-2</v>
      </c>
      <c r="Q851" s="566">
        <v>4.9504860275680301E-4</v>
      </c>
      <c r="R851" s="289"/>
      <c r="S851" s="262">
        <v>-8.7837178414862466E-2</v>
      </c>
      <c r="T851" s="265"/>
      <c r="U851" s="266">
        <v>8.4935201491056184E-2</v>
      </c>
      <c r="V851" s="269">
        <v>-3.4827975611130767E-3</v>
      </c>
    </row>
    <row r="852" spans="2:22" x14ac:dyDescent="0.2">
      <c r="B852" s="370"/>
      <c r="C852" s="370" t="s">
        <v>718</v>
      </c>
      <c r="D852" s="262">
        <v>-6.1475830903950146E-2</v>
      </c>
      <c r="E852" s="88"/>
      <c r="F852" s="535">
        <v>6.2265608201227451E-2</v>
      </c>
      <c r="G852" s="264">
        <v>1.0157486328776371E-3</v>
      </c>
      <c r="H852" s="100"/>
      <c r="I852" s="262">
        <v>-2.9484966457492823E-2</v>
      </c>
      <c r="J852" s="265"/>
      <c r="K852" s="266">
        <v>9.0119235489281524E-2</v>
      </c>
      <c r="L852" s="269">
        <v>7.7704974007794012E-2</v>
      </c>
      <c r="M852" s="142"/>
      <c r="N852" s="262">
        <v>-4.9405117076858913E-2</v>
      </c>
      <c r="O852" s="265"/>
      <c r="P852" s="266">
        <v>1.5292714089843958E-2</v>
      </c>
      <c r="Q852" s="566">
        <v>-4.3117810112750926E-2</v>
      </c>
      <c r="R852" s="289"/>
      <c r="S852" s="262">
        <v>-6.6630250720965331E-2</v>
      </c>
      <c r="T852" s="265"/>
      <c r="U852" s="266">
        <v>9.2362339468461771E-2</v>
      </c>
      <c r="V852" s="269">
        <v>3.3570469366598334E-2</v>
      </c>
    </row>
    <row r="853" spans="2:22" x14ac:dyDescent="0.2">
      <c r="B853" s="370"/>
      <c r="C853" s="370" t="s">
        <v>719</v>
      </c>
      <c r="D853" s="262">
        <v>-0.18487506313088559</v>
      </c>
      <c r="E853" s="88"/>
      <c r="F853" s="535">
        <v>-7.2783178258151671E-2</v>
      </c>
      <c r="G853" s="264">
        <v>-0.43909552648382255</v>
      </c>
      <c r="H853" s="100"/>
      <c r="I853" s="262">
        <v>-0.20196372747326838</v>
      </c>
      <c r="J853" s="265"/>
      <c r="K853" s="266">
        <v>-8.8628009411502312E-2</v>
      </c>
      <c r="L853" s="269">
        <v>-0.48886344706820067</v>
      </c>
      <c r="M853" s="142"/>
      <c r="N853" s="262">
        <v>-1.0826332787018908E-2</v>
      </c>
      <c r="O853" s="265"/>
      <c r="P853" s="266">
        <v>1.8787598091452896E-2</v>
      </c>
      <c r="Q853" s="566">
        <v>2.2002307548308092E-2</v>
      </c>
      <c r="R853" s="289"/>
      <c r="S853" s="262">
        <v>-9.0511827509221127E-2</v>
      </c>
      <c r="T853" s="265"/>
      <c r="U853" s="266">
        <v>6.5539597317921666E-2</v>
      </c>
      <c r="V853" s="269">
        <v>-3.3171566266281545E-2</v>
      </c>
    </row>
    <row r="854" spans="2:22" x14ac:dyDescent="0.2">
      <c r="B854" s="370"/>
      <c r="C854" s="370" t="s">
        <v>720</v>
      </c>
      <c r="D854" s="262">
        <v>9.6361834808880761E-2</v>
      </c>
      <c r="E854" s="88"/>
      <c r="F854" s="535">
        <v>0.16408536597175122</v>
      </c>
      <c r="G854" s="264">
        <v>0.44989774357414197</v>
      </c>
      <c r="H854" s="100"/>
      <c r="I854" s="262">
        <v>0.10594487668719768</v>
      </c>
      <c r="J854" s="265"/>
      <c r="K854" s="266">
        <v>0.17166219084925879</v>
      </c>
      <c r="L854" s="269">
        <v>0.47713460164408661</v>
      </c>
      <c r="M854" s="142"/>
      <c r="N854" s="262">
        <v>-3.6471021803259319E-2</v>
      </c>
      <c r="O854" s="265"/>
      <c r="P854" s="266">
        <v>2.4345434077560436E-2</v>
      </c>
      <c r="Q854" s="566">
        <v>-1.6307522700887121E-2</v>
      </c>
      <c r="R854" s="289"/>
      <c r="S854" s="262">
        <v>-3.3528823682796124E-2</v>
      </c>
      <c r="T854" s="265"/>
      <c r="U854" s="266">
        <v>3.8563102712921724E-2</v>
      </c>
      <c r="V854" s="269">
        <v>1.4486523429212814E-2</v>
      </c>
    </row>
    <row r="855" spans="2:22" x14ac:dyDescent="0.2">
      <c r="B855" s="370"/>
      <c r="C855" s="370" t="s">
        <v>721</v>
      </c>
      <c r="D855" s="262">
        <v>-0.16013030295183195</v>
      </c>
      <c r="E855" s="88"/>
      <c r="F855" s="535">
        <v>-5.5703223977525571E-2</v>
      </c>
      <c r="G855" s="264">
        <v>-0.39505763252696252</v>
      </c>
      <c r="H855" s="100"/>
      <c r="I855" s="262">
        <v>-0.15267626371344373</v>
      </c>
      <c r="J855" s="265"/>
      <c r="K855" s="266">
        <v>-5.2419638713601981E-2</v>
      </c>
      <c r="L855" s="269">
        <v>-0.38631436743850667</v>
      </c>
      <c r="M855" s="142"/>
      <c r="N855" s="262">
        <v>-1.1206709576643064E-2</v>
      </c>
      <c r="O855" s="265"/>
      <c r="P855" s="266">
        <v>1.6456376867461944E-2</v>
      </c>
      <c r="Q855" s="566">
        <v>1.5529638802862459E-2</v>
      </c>
      <c r="R855" s="289"/>
      <c r="S855" s="262">
        <v>-6.2807259771790525E-2</v>
      </c>
      <c r="T855" s="265"/>
      <c r="U855" s="266">
        <v>7.8794551564921211E-2</v>
      </c>
      <c r="V855" s="269">
        <v>2.3418022224876781E-2</v>
      </c>
    </row>
    <row r="856" spans="2:22" x14ac:dyDescent="0.2">
      <c r="B856" s="370"/>
      <c r="C856" s="370" t="s">
        <v>722</v>
      </c>
      <c r="D856" s="262">
        <v>-6.6867256410649209E-2</v>
      </c>
      <c r="E856" s="88"/>
      <c r="F856" s="535">
        <v>5.8096483552889551E-3</v>
      </c>
      <c r="G856" s="264">
        <v>-0.14919765761085338</v>
      </c>
      <c r="H856" s="100"/>
      <c r="I856" s="262">
        <v>-7.6778859938324701E-2</v>
      </c>
      <c r="J856" s="265"/>
      <c r="K856" s="266">
        <v>-2.8237546908740224E-4</v>
      </c>
      <c r="L856" s="269">
        <v>-0.17828575473814062</v>
      </c>
      <c r="M856" s="142"/>
      <c r="N856" s="262">
        <v>-1.5331160552990062E-2</v>
      </c>
      <c r="O856" s="265"/>
      <c r="P856" s="266">
        <v>1.2354690863945564E-2</v>
      </c>
      <c r="Q856" s="566">
        <v>-8.7924935417994649E-3</v>
      </c>
      <c r="R856" s="289"/>
      <c r="S856" s="262">
        <v>-6.0210915185940024E-2</v>
      </c>
      <c r="T856" s="265"/>
      <c r="U856" s="266">
        <v>4.123081814484366E-2</v>
      </c>
      <c r="V856" s="269">
        <v>-3.8766772966696166E-2</v>
      </c>
    </row>
    <row r="857" spans="2:22" x14ac:dyDescent="0.2">
      <c r="B857" s="370"/>
      <c r="C857" s="370" t="s">
        <v>723</v>
      </c>
      <c r="D857" s="262">
        <v>0.11649372207935241</v>
      </c>
      <c r="E857" s="88"/>
      <c r="F857" s="535">
        <v>0.18025937666477396</v>
      </c>
      <c r="G857" s="264">
        <v>0.51243335476672436</v>
      </c>
      <c r="H857" s="100"/>
      <c r="I857" s="262">
        <v>0.11377436676427916</v>
      </c>
      <c r="J857" s="265"/>
      <c r="K857" s="266">
        <v>0.17414097208786783</v>
      </c>
      <c r="L857" s="269">
        <v>0.50939245924608378</v>
      </c>
      <c r="M857" s="142"/>
      <c r="N857" s="262">
        <v>-2.3167401073296449E-2</v>
      </c>
      <c r="O857" s="265"/>
      <c r="P857" s="266">
        <v>3.8236908218676639E-2</v>
      </c>
      <c r="Q857" s="566">
        <v>2.0078515534792986E-2</v>
      </c>
      <c r="R857" s="289"/>
      <c r="S857" s="262">
        <v>-2.8275218990354765E-2</v>
      </c>
      <c r="T857" s="265"/>
      <c r="U857" s="266">
        <v>3.4506966243755544E-2</v>
      </c>
      <c r="V857" s="269">
        <v>2.0597501514072122E-2</v>
      </c>
    </row>
    <row r="858" spans="2:22" x14ac:dyDescent="0.2">
      <c r="B858" s="370"/>
      <c r="C858" s="370" t="s">
        <v>724</v>
      </c>
      <c r="D858" s="271">
        <v>-1.1418883402545842E-2</v>
      </c>
      <c r="E858" s="90"/>
      <c r="F858" s="536">
        <v>7.3247391127800154E-2</v>
      </c>
      <c r="G858" s="273">
        <v>0.10924537716619197</v>
      </c>
      <c r="H858" s="100"/>
      <c r="I858" s="271">
        <v>2.5547267806439504E-2</v>
      </c>
      <c r="J858" s="274"/>
      <c r="K858" s="275">
        <v>0.10192002396884878</v>
      </c>
      <c r="L858" s="286">
        <v>0.22743851045784064</v>
      </c>
      <c r="M858" s="142"/>
      <c r="N858" s="271">
        <v>-4.1170790170368454E-2</v>
      </c>
      <c r="O858" s="274"/>
      <c r="P858" s="275">
        <v>1.0232616571412358E-2</v>
      </c>
      <c r="Q858" s="592">
        <v>-4.9207387191418102E-2</v>
      </c>
      <c r="R858" s="289"/>
      <c r="S858" s="271">
        <v>-3.3420590779178326E-2</v>
      </c>
      <c r="T858" s="274"/>
      <c r="U858" s="275">
        <v>6.8121201230256223E-2</v>
      </c>
      <c r="V858" s="286">
        <v>7.09640178504896E-2</v>
      </c>
    </row>
    <row r="859" spans="2:22" x14ac:dyDescent="0.2">
      <c r="B859" s="369" t="s">
        <v>423</v>
      </c>
      <c r="C859" s="369" t="s">
        <v>716</v>
      </c>
      <c r="D859" s="253">
        <v>5.967977291947258E-2</v>
      </c>
      <c r="E859" s="87"/>
      <c r="F859" s="534">
        <v>7.1235557588455373E-2</v>
      </c>
      <c r="G859" s="255">
        <v>0.2030205141228697</v>
      </c>
      <c r="H859" s="100"/>
      <c r="I859" s="253">
        <v>6.4647894947154685E-2</v>
      </c>
      <c r="J859" s="256"/>
      <c r="K859" s="257">
        <v>7.6059131060783589E-2</v>
      </c>
      <c r="L859" s="285">
        <v>0.22079497182421431</v>
      </c>
      <c r="M859" s="142"/>
      <c r="N859" s="253">
        <v>-5.9647371947985847E-3</v>
      </c>
      <c r="O859" s="256"/>
      <c r="P859" s="257">
        <v>6.9763888080457068E-3</v>
      </c>
      <c r="Q859" s="591">
        <v>1.4099694076833635E-3</v>
      </c>
      <c r="R859" s="289"/>
      <c r="S859" s="253">
        <v>4.8126301643756399E-4</v>
      </c>
      <c r="T859" s="256"/>
      <c r="U859" s="257">
        <v>1.0322084096819886E-2</v>
      </c>
      <c r="V859" s="285">
        <v>1.9493828704296199E-2</v>
      </c>
    </row>
    <row r="860" spans="2:22" x14ac:dyDescent="0.2">
      <c r="B860" s="370"/>
      <c r="C860" s="370" t="s">
        <v>717</v>
      </c>
      <c r="D860" s="262">
        <v>-2.2704999766989316E-2</v>
      </c>
      <c r="E860" s="88"/>
      <c r="F860" s="535">
        <v>-8.0757536299370589E-3</v>
      </c>
      <c r="G860" s="264">
        <v>-3.7667659814242804E-2</v>
      </c>
      <c r="H860" s="100"/>
      <c r="I860" s="262">
        <v>-2.0088176240226137E-2</v>
      </c>
      <c r="J860" s="265"/>
      <c r="K860" s="266">
        <v>-5.4794627725809819E-3</v>
      </c>
      <c r="L860" s="269">
        <v>-3.129967892814154E-2</v>
      </c>
      <c r="M860" s="142"/>
      <c r="N860" s="262">
        <v>-8.3360554915859197E-3</v>
      </c>
      <c r="O860" s="265"/>
      <c r="P860" s="266">
        <v>6.2194521541325811E-3</v>
      </c>
      <c r="Q860" s="566">
        <v>-2.6227514459158702E-3</v>
      </c>
      <c r="R860" s="289"/>
      <c r="S860" s="262">
        <v>-5.7924382550247969E-3</v>
      </c>
      <c r="T860" s="265"/>
      <c r="U860" s="266">
        <v>8.8889493016907142E-3</v>
      </c>
      <c r="V860" s="269">
        <v>3.744744280729843E-3</v>
      </c>
    </row>
    <row r="861" spans="2:22" x14ac:dyDescent="0.2">
      <c r="B861" s="370"/>
      <c r="C861" s="370" t="s">
        <v>718</v>
      </c>
      <c r="D861" s="262">
        <v>1.2383257668147983E-2</v>
      </c>
      <c r="E861" s="88"/>
      <c r="F861" s="535">
        <v>2.4666389193401618E-2</v>
      </c>
      <c r="G861" s="264">
        <v>5.4016216283194939E-2</v>
      </c>
      <c r="H861" s="100"/>
      <c r="I861" s="262">
        <v>1.3504805117175299E-2</v>
      </c>
      <c r="J861" s="265"/>
      <c r="K861" s="266">
        <v>2.5743120339859239E-2</v>
      </c>
      <c r="L861" s="269">
        <v>5.7373844118515184E-2</v>
      </c>
      <c r="M861" s="142"/>
      <c r="N861" s="262">
        <v>-6.0633030201678985E-3</v>
      </c>
      <c r="O861" s="265"/>
      <c r="P861" s="266">
        <v>6.6519314202551196E-3</v>
      </c>
      <c r="Q861" s="566">
        <v>8.349619611825493E-4</v>
      </c>
      <c r="R861" s="289"/>
      <c r="S861" s="262">
        <v>-4.5047246721320261E-3</v>
      </c>
      <c r="T861" s="265"/>
      <c r="U861" s="266">
        <v>7.2916316677041843E-3</v>
      </c>
      <c r="V861" s="269">
        <v>4.1946485261035683E-3</v>
      </c>
    </row>
    <row r="862" spans="2:22" x14ac:dyDescent="0.2">
      <c r="B862" s="370"/>
      <c r="C862" s="370" t="s">
        <v>719</v>
      </c>
      <c r="D862" s="262">
        <v>-0.14679315667448514</v>
      </c>
      <c r="E862" s="88"/>
      <c r="F862" s="535">
        <v>-0.13566386248006115</v>
      </c>
      <c r="G862" s="264">
        <v>-0.45343697535581307</v>
      </c>
      <c r="H862" s="100"/>
      <c r="I862" s="262">
        <v>-0.14833854934489529</v>
      </c>
      <c r="J862" s="265"/>
      <c r="K862" s="266">
        <v>-0.1372134717513486</v>
      </c>
      <c r="L862" s="269">
        <v>-0.45794516233474963</v>
      </c>
      <c r="M862" s="142"/>
      <c r="N862" s="262">
        <v>-3.3413820553322908E-3</v>
      </c>
      <c r="O862" s="265"/>
      <c r="P862" s="266">
        <v>4.0956932524321907E-3</v>
      </c>
      <c r="Q862" s="566">
        <v>1.8293796209640021E-3</v>
      </c>
      <c r="R862" s="289"/>
      <c r="S862" s="262">
        <v>-8.0856497389627108E-3</v>
      </c>
      <c r="T862" s="265"/>
      <c r="U862" s="266">
        <v>5.7449589943650145E-3</v>
      </c>
      <c r="V862" s="269">
        <v>-3.0047575608797873E-3</v>
      </c>
    </row>
    <row r="863" spans="2:22" x14ac:dyDescent="0.2">
      <c r="B863" s="370"/>
      <c r="C863" s="370" t="s">
        <v>720</v>
      </c>
      <c r="D863" s="262">
        <v>0.15245568348655894</v>
      </c>
      <c r="E863" s="88"/>
      <c r="F863" s="535">
        <v>0.16301994049103105</v>
      </c>
      <c r="G863" s="264">
        <v>0.53612563102501387</v>
      </c>
      <c r="H863" s="100"/>
      <c r="I863" s="262">
        <v>0.15691123804717755</v>
      </c>
      <c r="J863" s="265"/>
      <c r="K863" s="266">
        <v>0.1674735981536335</v>
      </c>
      <c r="L863" s="269">
        <v>0.55106434196506338</v>
      </c>
      <c r="M863" s="142"/>
      <c r="N863" s="262">
        <v>-9.741713315228594E-3</v>
      </c>
      <c r="O863" s="265"/>
      <c r="P863" s="266">
        <v>4.2279061687823683E-3</v>
      </c>
      <c r="Q863" s="566">
        <v>-7.1187736820826934E-3</v>
      </c>
      <c r="R863" s="289"/>
      <c r="S863" s="262">
        <v>-1.0077391756644848E-3</v>
      </c>
      <c r="T863" s="265"/>
      <c r="U863" s="266">
        <v>4.403144252439305E-3</v>
      </c>
      <c r="V863" s="269">
        <v>1.1143065392944875E-2</v>
      </c>
    </row>
    <row r="864" spans="2:22" x14ac:dyDescent="0.2">
      <c r="B864" s="370"/>
      <c r="C864" s="370" t="s">
        <v>721</v>
      </c>
      <c r="D864" s="262">
        <v>-0.1310715735518633</v>
      </c>
      <c r="E864" s="88"/>
      <c r="F864" s="535">
        <v>-0.12091901167920358</v>
      </c>
      <c r="G864" s="264">
        <v>-0.44332128510522961</v>
      </c>
      <c r="H864" s="100"/>
      <c r="I864" s="262">
        <v>-0.13629587698813336</v>
      </c>
      <c r="J864" s="265"/>
      <c r="K864" s="266">
        <v>-0.12612364025547404</v>
      </c>
      <c r="L864" s="269">
        <v>-0.4600874775406093</v>
      </c>
      <c r="M864" s="142"/>
      <c r="N864" s="262">
        <v>-1.5542385500694543E-3</v>
      </c>
      <c r="O864" s="265"/>
      <c r="P864" s="266">
        <v>4.5728624444306282E-3</v>
      </c>
      <c r="Q864" s="566">
        <v>8.8868011409669462E-3</v>
      </c>
      <c r="R864" s="289"/>
      <c r="S864" s="262">
        <v>-1.0186143794062638E-2</v>
      </c>
      <c r="T864" s="265"/>
      <c r="U864" s="266">
        <v>2.7758356758832512E-3</v>
      </c>
      <c r="V864" s="269">
        <v>-1.0149799243041827E-2</v>
      </c>
    </row>
    <row r="865" spans="2:32" x14ac:dyDescent="0.2">
      <c r="B865" s="370"/>
      <c r="C865" s="370" t="s">
        <v>722</v>
      </c>
      <c r="D865" s="262">
        <v>-5.6061776699058784E-2</v>
      </c>
      <c r="E865" s="88"/>
      <c r="F865" s="535">
        <v>-4.7491551751010448E-2</v>
      </c>
      <c r="G865" s="264">
        <v>-0.21601147868623424</v>
      </c>
      <c r="H865" s="100"/>
      <c r="I865" s="262">
        <v>-6.1144846306031585E-2</v>
      </c>
      <c r="J865" s="265"/>
      <c r="K865" s="266">
        <v>-5.247852318886375E-2</v>
      </c>
      <c r="L865" s="269">
        <v>-0.23406564055558329</v>
      </c>
      <c r="M865" s="142"/>
      <c r="N865" s="262">
        <v>-2.6547077285617188E-3</v>
      </c>
      <c r="O865" s="265"/>
      <c r="P865" s="266">
        <v>4.0410180524052142E-3</v>
      </c>
      <c r="Q865" s="566">
        <v>3.7344577079934005E-3</v>
      </c>
      <c r="R865" s="289"/>
      <c r="S865" s="262">
        <v>-9.4228222855161064E-3</v>
      </c>
      <c r="T865" s="265"/>
      <c r="U865" s="266">
        <v>7.3909156453349882E-4</v>
      </c>
      <c r="V865" s="269">
        <v>-1.517046388867509E-2</v>
      </c>
    </row>
    <row r="866" spans="2:32" x14ac:dyDescent="0.2">
      <c r="B866" s="370"/>
      <c r="C866" s="370" t="s">
        <v>723</v>
      </c>
      <c r="D866" s="262">
        <v>9.0385654343251368E-2</v>
      </c>
      <c r="E866" s="88"/>
      <c r="F866" s="535">
        <v>9.9105192659965605E-2</v>
      </c>
      <c r="G866" s="264">
        <v>0.39011642382916489</v>
      </c>
      <c r="H866" s="100"/>
      <c r="I866" s="262">
        <v>9.1588093838535486E-2</v>
      </c>
      <c r="J866" s="265"/>
      <c r="K866" s="266">
        <v>0.10034326145139867</v>
      </c>
      <c r="L866" s="269">
        <v>0.39328253453329942</v>
      </c>
      <c r="M866" s="142"/>
      <c r="N866" s="262">
        <v>-7.0428624616362956E-3</v>
      </c>
      <c r="O866" s="265"/>
      <c r="P866" s="266">
        <v>4.4015810922670984E-3</v>
      </c>
      <c r="Q866" s="566">
        <v>-4.1625501590945814E-3</v>
      </c>
      <c r="R866" s="289"/>
      <c r="S866" s="262">
        <v>-2.473543768777656E-3</v>
      </c>
      <c r="T866" s="265"/>
      <c r="U866" s="266">
        <v>2.2727706861256653E-3</v>
      </c>
      <c r="V866" s="269">
        <v>-7.5102621355445864E-4</v>
      </c>
    </row>
    <row r="867" spans="2:32" x14ac:dyDescent="0.2">
      <c r="B867" s="615"/>
      <c r="C867" s="615" t="s">
        <v>724</v>
      </c>
      <c r="D867" s="271">
        <v>-7.2705408044538861E-3</v>
      </c>
      <c r="E867" s="90"/>
      <c r="F867" s="536">
        <v>3.1207786867777938E-3</v>
      </c>
      <c r="G867" s="273">
        <v>-7.1497527757955872E-3</v>
      </c>
      <c r="H867" s="100"/>
      <c r="I867" s="271">
        <v>-9.731141483622259E-3</v>
      </c>
      <c r="J867" s="274"/>
      <c r="K867" s="275">
        <v>6.2254537545789693E-4</v>
      </c>
      <c r="L867" s="286">
        <v>-1.5733216930402232E-2</v>
      </c>
      <c r="M867" s="142"/>
      <c r="N867" s="271">
        <v>-3.4294974612221127E-3</v>
      </c>
      <c r="O867" s="274"/>
      <c r="P867" s="275">
        <v>6.9416638858515942E-3</v>
      </c>
      <c r="Q867" s="592">
        <v>6.1081726575808295E-3</v>
      </c>
      <c r="R867" s="289"/>
      <c r="S867" s="271">
        <v>-5.9104049211619767E-3</v>
      </c>
      <c r="T867" s="274"/>
      <c r="U867" s="275">
        <v>4.4637373553031877E-3</v>
      </c>
      <c r="V867" s="286">
        <v>-2.4758321420077218E-3</v>
      </c>
    </row>
    <row r="868" spans="2:32" ht="9" customHeight="1" x14ac:dyDescent="0.2"/>
    <row r="869" spans="2:32" s="105" customFormat="1" ht="13.5" customHeight="1" x14ac:dyDescent="0.2">
      <c r="B869" s="279"/>
      <c r="C869" s="92" t="s">
        <v>189</v>
      </c>
      <c r="D869" s="108"/>
      <c r="E869" s="108"/>
      <c r="F869" s="108"/>
      <c r="G869" s="108"/>
      <c r="H869" s="108"/>
      <c r="I869" s="108"/>
      <c r="J869" s="108"/>
      <c r="K869" s="108"/>
      <c r="L869" s="108"/>
      <c r="M869" s="108"/>
      <c r="V869" s="108"/>
    </row>
    <row r="870" spans="2:32" s="105" customFormat="1" ht="13.5" customHeight="1" x14ac:dyDescent="0.2">
      <c r="B870" s="280"/>
      <c r="C870" s="92" t="s">
        <v>190</v>
      </c>
      <c r="D870" s="108"/>
      <c r="E870" s="108"/>
      <c r="F870" s="108"/>
      <c r="G870" s="108"/>
      <c r="H870" s="108"/>
      <c r="I870" s="108"/>
      <c r="J870" s="108"/>
      <c r="K870" s="108"/>
      <c r="L870" s="108"/>
      <c r="M870" s="108"/>
      <c r="N870" s="108"/>
      <c r="O870" s="108"/>
      <c r="P870" s="108"/>
      <c r="Q870" s="108"/>
      <c r="R870" s="108"/>
      <c r="S870" s="108"/>
      <c r="T870" s="108"/>
      <c r="U870" s="108"/>
      <c r="V870" s="108"/>
      <c r="W870" s="108"/>
      <c r="X870" s="108"/>
      <c r="Y870" s="108"/>
      <c r="Z870" s="108"/>
    </row>
    <row r="871" spans="2:32" s="105" customFormat="1" ht="13.5" customHeight="1" x14ac:dyDescent="0.2">
      <c r="B871" s="281"/>
      <c r="C871" s="92" t="s">
        <v>77</v>
      </c>
      <c r="D871" s="108"/>
      <c r="E871" s="108"/>
      <c r="F871" s="108"/>
      <c r="G871" s="108"/>
      <c r="H871" s="108"/>
      <c r="I871" s="108"/>
      <c r="J871" s="108"/>
      <c r="K871" s="108"/>
      <c r="L871" s="108"/>
      <c r="M871" s="108"/>
      <c r="N871" s="108"/>
      <c r="O871" s="108"/>
      <c r="P871" s="108"/>
      <c r="Q871" s="108"/>
      <c r="R871" s="108"/>
      <c r="S871" s="108"/>
      <c r="T871" s="108"/>
      <c r="U871" s="108"/>
      <c r="V871" s="108"/>
      <c r="W871" s="108"/>
      <c r="X871" s="108"/>
      <c r="Y871" s="108"/>
      <c r="Z871" s="108"/>
    </row>
    <row r="872" spans="2:32" s="105" customFormat="1" ht="13.5" customHeight="1" x14ac:dyDescent="0.2">
      <c r="B872" s="94" t="s">
        <v>246</v>
      </c>
      <c r="C872" s="94"/>
      <c r="D872" s="94"/>
      <c r="E872" s="94"/>
      <c r="F872" s="94"/>
      <c r="G872" s="94"/>
      <c r="H872" s="94"/>
      <c r="I872" s="94"/>
      <c r="J872" s="94"/>
      <c r="K872" s="94"/>
      <c r="L872" s="94"/>
      <c r="M872" s="94"/>
      <c r="N872" s="108"/>
      <c r="O872" s="108"/>
      <c r="P872" s="108"/>
      <c r="Q872" s="108"/>
      <c r="R872" s="108"/>
      <c r="S872" s="108"/>
      <c r="T872" s="108"/>
      <c r="U872" s="108"/>
      <c r="V872" s="108"/>
      <c r="W872" s="108"/>
      <c r="X872" s="108"/>
      <c r="Y872" s="108"/>
      <c r="Z872" s="108"/>
    </row>
    <row r="875" spans="2:32" s="83" customFormat="1" ht="13.5" customHeight="1" x14ac:dyDescent="0.2">
      <c r="B875" s="83" t="s">
        <v>845</v>
      </c>
      <c r="C875" s="83" t="s">
        <v>725</v>
      </c>
      <c r="I875" s="132"/>
      <c r="O875" s="397"/>
      <c r="S875" s="474"/>
      <c r="U875" s="474"/>
      <c r="W875" s="474"/>
      <c r="AB875" s="474"/>
      <c r="AC875" s="474"/>
      <c r="AD875" s="474"/>
      <c r="AE875" s="474"/>
      <c r="AF875" s="474"/>
    </row>
    <row r="877" spans="2:32" ht="15.75" x14ac:dyDescent="0.25">
      <c r="B877" s="150"/>
      <c r="H877" s="223"/>
      <c r="N877" s="923" t="s">
        <v>612</v>
      </c>
      <c r="O877" s="924"/>
      <c r="P877" s="924"/>
      <c r="Q877" s="924"/>
      <c r="R877" s="926"/>
      <c r="S877" s="924"/>
      <c r="T877" s="924"/>
      <c r="U877" s="924"/>
      <c r="V877" s="925"/>
    </row>
    <row r="878" spans="2:32" ht="15" x14ac:dyDescent="0.25">
      <c r="D878" s="923">
        <v>2015</v>
      </c>
      <c r="E878" s="924"/>
      <c r="F878" s="924"/>
      <c r="G878" s="925"/>
      <c r="H878" s="240"/>
      <c r="I878" s="923">
        <v>2014</v>
      </c>
      <c r="J878" s="924"/>
      <c r="K878" s="924"/>
      <c r="L878" s="925"/>
      <c r="N878" s="995" t="s">
        <v>38</v>
      </c>
      <c r="O878" s="996"/>
      <c r="P878" s="996"/>
      <c r="Q878" s="996"/>
      <c r="R878" s="333"/>
      <c r="S878" s="996" t="s">
        <v>39</v>
      </c>
      <c r="T878" s="996"/>
      <c r="U878" s="996"/>
      <c r="V878" s="997"/>
    </row>
    <row r="879" spans="2:32" x14ac:dyDescent="0.2">
      <c r="B879" s="142"/>
      <c r="C879" s="88"/>
      <c r="D879" s="369" t="s">
        <v>68</v>
      </c>
      <c r="E879" s="251"/>
      <c r="F879" s="251" t="s">
        <v>69</v>
      </c>
      <c r="G879" s="378" t="s">
        <v>67</v>
      </c>
      <c r="H879" s="245"/>
      <c r="I879" s="379" t="s">
        <v>68</v>
      </c>
      <c r="J879" s="251"/>
      <c r="K879" s="252" t="s">
        <v>69</v>
      </c>
      <c r="L879" s="378" t="s">
        <v>67</v>
      </c>
      <c r="M879" s="248"/>
      <c r="N879" s="369" t="s">
        <v>68</v>
      </c>
      <c r="O879" s="251"/>
      <c r="P879" s="252" t="s">
        <v>69</v>
      </c>
      <c r="Q879" s="369" t="s">
        <v>67</v>
      </c>
      <c r="R879" s="249"/>
      <c r="S879" s="250" t="s">
        <v>68</v>
      </c>
      <c r="T879" s="251"/>
      <c r="U879" s="252" t="s">
        <v>69</v>
      </c>
      <c r="V879" s="378" t="s">
        <v>67</v>
      </c>
    </row>
    <row r="880" spans="2:32" x14ac:dyDescent="0.2">
      <c r="B880" s="369" t="s">
        <v>422</v>
      </c>
      <c r="C880" s="369" t="s">
        <v>726</v>
      </c>
      <c r="D880" s="253">
        <v>-2.3205119507546099E-2</v>
      </c>
      <c r="E880" s="87"/>
      <c r="F880" s="534">
        <v>1.4065254335173707E-2</v>
      </c>
      <c r="G880" s="255">
        <v>-4.1608364410903778E-2</v>
      </c>
      <c r="H880" s="100"/>
      <c r="I880" s="253">
        <v>-4.3852431231705263E-2</v>
      </c>
      <c r="J880" s="256"/>
      <c r="K880" s="257">
        <v>3.5984368783868598E-3</v>
      </c>
      <c r="L880" s="285">
        <v>-0.16049011987938361</v>
      </c>
      <c r="M880" s="142"/>
      <c r="N880" s="253">
        <v>-3.38381324620425E-3</v>
      </c>
      <c r="O880" s="256"/>
      <c r="P880" s="257">
        <v>1.1200729095181636E-2</v>
      </c>
      <c r="Q880" s="591">
        <v>4.3943271560378867E-2</v>
      </c>
      <c r="R880" s="289"/>
      <c r="S880" s="253">
        <v>-4.0791355605010807E-2</v>
      </c>
      <c r="T880" s="256"/>
      <c r="U880" s="257">
        <v>1.749414227304218E-2</v>
      </c>
      <c r="V880" s="285">
        <v>-8.2616851254467216E-2</v>
      </c>
    </row>
    <row r="881" spans="2:22" x14ac:dyDescent="0.2">
      <c r="B881" s="370"/>
      <c r="C881" s="370" t="s">
        <v>727</v>
      </c>
      <c r="D881" s="262" t="s">
        <v>30</v>
      </c>
      <c r="E881" s="88"/>
      <c r="F881" s="535" t="s">
        <v>30</v>
      </c>
      <c r="G881" s="264" t="s">
        <v>30</v>
      </c>
      <c r="H881" s="100"/>
      <c r="I881" s="262" t="s">
        <v>30</v>
      </c>
      <c r="J881" s="265"/>
      <c r="K881" s="266" t="s">
        <v>30</v>
      </c>
      <c r="L881" s="566" t="s">
        <v>30</v>
      </c>
      <c r="M881" s="142"/>
      <c r="N881" s="262">
        <v>-9.9999217605329493E-3</v>
      </c>
      <c r="O881" s="265"/>
      <c r="P881" s="266">
        <v>7.4632911592829882E-3</v>
      </c>
      <c r="Q881" s="566">
        <v>-1.1877457557279036E-2</v>
      </c>
      <c r="R881" s="289"/>
      <c r="S881" s="262" t="s">
        <v>30</v>
      </c>
      <c r="T881" s="265"/>
      <c r="U881" s="266" t="s">
        <v>30</v>
      </c>
      <c r="V881" s="566" t="s">
        <v>30</v>
      </c>
    </row>
    <row r="882" spans="2:22" x14ac:dyDescent="0.2">
      <c r="B882" s="370"/>
      <c r="C882" s="370" t="s">
        <v>728</v>
      </c>
      <c r="D882" s="262">
        <v>5.6947436589822736E-2</v>
      </c>
      <c r="E882" s="88"/>
      <c r="F882" s="535">
        <v>0.13406596830964188</v>
      </c>
      <c r="G882" s="264">
        <v>0.32411432915714977</v>
      </c>
      <c r="H882" s="100"/>
      <c r="I882" s="262">
        <v>9.4966822191274503E-2</v>
      </c>
      <c r="J882" s="265"/>
      <c r="K882" s="266">
        <v>0.16035090300750371</v>
      </c>
      <c r="L882" s="566">
        <v>0.44751136384676393</v>
      </c>
      <c r="M882" s="142"/>
      <c r="N882" s="262">
        <v>-4.0930138337720162E-2</v>
      </c>
      <c r="O882" s="265"/>
      <c r="P882" s="266">
        <v>1.7853680399956804E-2</v>
      </c>
      <c r="Q882" s="566">
        <v>-3.2106482206285362E-2</v>
      </c>
      <c r="R882" s="289"/>
      <c r="S882" s="262">
        <v>-2.0478785366680168E-2</v>
      </c>
      <c r="T882" s="265"/>
      <c r="U882" s="266">
        <v>6.170664772823041E-2</v>
      </c>
      <c r="V882" s="566">
        <v>0.10430747101253438</v>
      </c>
    </row>
    <row r="883" spans="2:22" x14ac:dyDescent="0.2">
      <c r="B883" s="370"/>
      <c r="C883" s="370" t="s">
        <v>729</v>
      </c>
      <c r="D883" s="262" t="s">
        <v>30</v>
      </c>
      <c r="E883" s="88"/>
      <c r="F883" s="535" t="s">
        <v>30</v>
      </c>
      <c r="G883" s="264" t="s">
        <v>30</v>
      </c>
      <c r="H883" s="100"/>
      <c r="I883" s="262" t="s">
        <v>30</v>
      </c>
      <c r="J883" s="265"/>
      <c r="K883" s="266" t="s">
        <v>30</v>
      </c>
      <c r="L883" s="566" t="s">
        <v>30</v>
      </c>
      <c r="M883" s="142"/>
      <c r="N883" s="262">
        <v>-9.6254264194637739E-3</v>
      </c>
      <c r="O883" s="265"/>
      <c r="P883" s="266">
        <v>9.1681847046956259E-3</v>
      </c>
      <c r="Q883" s="566">
        <v>-1.9902395044740298E-3</v>
      </c>
      <c r="R883" s="289"/>
      <c r="S883" s="262" t="s">
        <v>30</v>
      </c>
      <c r="T883" s="265"/>
      <c r="U883" s="266" t="s">
        <v>30</v>
      </c>
      <c r="V883" s="566" t="s">
        <v>30</v>
      </c>
    </row>
    <row r="884" spans="2:22" x14ac:dyDescent="0.2">
      <c r="B884" s="370"/>
      <c r="C884" s="370" t="s">
        <v>730</v>
      </c>
      <c r="D884" s="262" t="s">
        <v>30</v>
      </c>
      <c r="E884" s="88"/>
      <c r="F884" s="535" t="s">
        <v>30</v>
      </c>
      <c r="G884" s="264" t="s">
        <v>30</v>
      </c>
      <c r="H884" s="100"/>
      <c r="I884" s="262" t="s">
        <v>30</v>
      </c>
      <c r="J884" s="265"/>
      <c r="K884" s="266" t="s">
        <v>30</v>
      </c>
      <c r="L884" s="566" t="s">
        <v>30</v>
      </c>
      <c r="M884" s="142"/>
      <c r="N884" s="262">
        <v>-1.356687919963852E-2</v>
      </c>
      <c r="O884" s="265"/>
      <c r="P884" s="266">
        <v>8.292130399932077E-3</v>
      </c>
      <c r="Q884" s="566">
        <v>-1.9728594792590891E-2</v>
      </c>
      <c r="R884" s="289"/>
      <c r="S884" s="262" t="s">
        <v>30</v>
      </c>
      <c r="T884" s="265"/>
      <c r="U884" s="266" t="s">
        <v>30</v>
      </c>
      <c r="V884" s="566" t="s">
        <v>30</v>
      </c>
    </row>
    <row r="885" spans="2:22" x14ac:dyDescent="0.2">
      <c r="B885" s="370"/>
      <c r="C885" s="370" t="s">
        <v>731</v>
      </c>
      <c r="D885" s="262">
        <v>6.8414943376617104E-2</v>
      </c>
      <c r="E885" s="88"/>
      <c r="F885" s="535">
        <v>0.11742925328818152</v>
      </c>
      <c r="G885" s="264">
        <v>0.40064196493658449</v>
      </c>
      <c r="H885" s="100"/>
      <c r="I885" s="262">
        <v>6.1782175451347857E-2</v>
      </c>
      <c r="J885" s="265"/>
      <c r="K885" s="266">
        <v>0.10400248697697519</v>
      </c>
      <c r="L885" s="566">
        <v>0.38874657971971932</v>
      </c>
      <c r="M885" s="142"/>
      <c r="N885" s="262">
        <v>-9.5323191616750562E-3</v>
      </c>
      <c r="O885" s="265"/>
      <c r="P885" s="266">
        <v>3.9243857175477306E-2</v>
      </c>
      <c r="Q885" s="566">
        <v>4.9863441155456753E-2</v>
      </c>
      <c r="R885" s="289"/>
      <c r="S885" s="262">
        <v>-1.6474475415770403E-2</v>
      </c>
      <c r="T885" s="265"/>
      <c r="U885" s="266">
        <v>2.6126479193097071E-2</v>
      </c>
      <c r="V885" s="269">
        <v>4.7101197832422462E-2</v>
      </c>
    </row>
    <row r="886" spans="2:22" x14ac:dyDescent="0.2">
      <c r="B886" s="370"/>
      <c r="C886" s="370" t="s">
        <v>732</v>
      </c>
      <c r="D886" s="262">
        <v>-4.6280146398344116E-2</v>
      </c>
      <c r="E886" s="88"/>
      <c r="F886" s="535">
        <v>4.4011548296503958E-2</v>
      </c>
      <c r="G886" s="264">
        <v>-4.0084965755265017E-3</v>
      </c>
      <c r="H886" s="100"/>
      <c r="I886" s="262">
        <v>-8.5421159948284364E-2</v>
      </c>
      <c r="J886" s="265"/>
      <c r="K886" s="266">
        <v>1.7777787749187306E-2</v>
      </c>
      <c r="L886" s="566">
        <v>-0.10775364972774953</v>
      </c>
      <c r="M886" s="142"/>
      <c r="N886" s="262">
        <v>-3.0529301106870407E-2</v>
      </c>
      <c r="O886" s="265"/>
      <c r="P886" s="266">
        <v>1.6448370749244431E-2</v>
      </c>
      <c r="Q886" s="566">
        <v>-2.4513542703746411E-2</v>
      </c>
      <c r="R886" s="289"/>
      <c r="S886" s="262">
        <v>-0.10389237197656985</v>
      </c>
      <c r="T886" s="265"/>
      <c r="U886" s="266">
        <v>2.4436667521686981E-2</v>
      </c>
      <c r="V886" s="269">
        <v>-0.12814994005603944</v>
      </c>
    </row>
    <row r="887" spans="2:22" x14ac:dyDescent="0.2">
      <c r="B887" s="370"/>
      <c r="C887" s="370" t="s">
        <v>733</v>
      </c>
      <c r="D887" s="262">
        <v>4.3244579127635324E-2</v>
      </c>
      <c r="E887" s="88"/>
      <c r="F887" s="535">
        <v>0.1184124280810146</v>
      </c>
      <c r="G887" s="264">
        <v>0.28557407575037924</v>
      </c>
      <c r="H887" s="100"/>
      <c r="I887" s="262">
        <v>7.208003303812921E-2</v>
      </c>
      <c r="J887" s="265"/>
      <c r="K887" s="266">
        <v>0.13229093894288133</v>
      </c>
      <c r="L887" s="566">
        <v>0.39043353353015253</v>
      </c>
      <c r="M887" s="142"/>
      <c r="N887" s="262">
        <v>-2.5354360259941176E-2</v>
      </c>
      <c r="O887" s="265"/>
      <c r="P887" s="266">
        <v>2.9526514983404892E-2</v>
      </c>
      <c r="Q887" s="566">
        <v>6.2196920505607498E-3</v>
      </c>
      <c r="R887" s="289"/>
      <c r="S887" s="262">
        <v>-1.6099304034111375E-2</v>
      </c>
      <c r="T887" s="265"/>
      <c r="U887" s="266">
        <v>6.2985423529935705E-2</v>
      </c>
      <c r="V887" s="269">
        <v>0.123354609344107</v>
      </c>
    </row>
    <row r="888" spans="2:22" x14ac:dyDescent="0.2">
      <c r="B888" s="370"/>
      <c r="C888" s="370" t="s">
        <v>734</v>
      </c>
      <c r="D888" s="262">
        <v>-5.2963085103267929E-2</v>
      </c>
      <c r="E888" s="88"/>
      <c r="F888" s="535">
        <v>7.7990861916318148E-3</v>
      </c>
      <c r="G888" s="264">
        <v>-0.13350970518716657</v>
      </c>
      <c r="H888" s="100"/>
      <c r="I888" s="262">
        <v>-3.4426788070652928E-2</v>
      </c>
      <c r="J888" s="265"/>
      <c r="K888" s="266">
        <v>1.1692554294421027E-2</v>
      </c>
      <c r="L888" s="566">
        <v>-8.5719708555134916E-2</v>
      </c>
      <c r="M888" s="142"/>
      <c r="N888" s="262">
        <v>-3.9857074958813115E-3</v>
      </c>
      <c r="O888" s="265"/>
      <c r="P888" s="266">
        <v>1.6119241219451422E-2</v>
      </c>
      <c r="Q888" s="566">
        <v>4.9459393683192493E-2</v>
      </c>
      <c r="R888" s="289"/>
      <c r="S888" s="262">
        <v>-1.942270020048319E-2</v>
      </c>
      <c r="T888" s="265"/>
      <c r="U888" s="266">
        <v>5.3985999059457515E-2</v>
      </c>
      <c r="V888" s="269">
        <v>9.7920054670710494E-2</v>
      </c>
    </row>
    <row r="889" spans="2:22" x14ac:dyDescent="0.2">
      <c r="B889" s="370"/>
      <c r="C889" s="370" t="s">
        <v>735</v>
      </c>
      <c r="D889" s="262">
        <v>4.4615529863647925E-3</v>
      </c>
      <c r="E889" s="88"/>
      <c r="F889" s="535">
        <v>4.8305269602955614E-2</v>
      </c>
      <c r="G889" s="264">
        <v>0.15740244422417604</v>
      </c>
      <c r="H889" s="100"/>
      <c r="I889" s="262">
        <v>2.3832655477681597E-3</v>
      </c>
      <c r="J889" s="265"/>
      <c r="K889" s="266">
        <v>5.1453524204801364E-2</v>
      </c>
      <c r="L889" s="566">
        <v>0.14678949748141623</v>
      </c>
      <c r="M889" s="142"/>
      <c r="N889" s="262">
        <v>-2.320706617668359E-2</v>
      </c>
      <c r="O889" s="265"/>
      <c r="P889" s="266">
        <v>1.0832402549435856E-2</v>
      </c>
      <c r="Q889" s="566">
        <v>-2.9723481909349102E-2</v>
      </c>
      <c r="R889" s="289"/>
      <c r="S889" s="262">
        <v>-3.3726497509887356E-2</v>
      </c>
      <c r="T889" s="265"/>
      <c r="U889" s="266">
        <v>2.2421801045888742E-2</v>
      </c>
      <c r="V889" s="269">
        <v>-4.1678344850364382E-2</v>
      </c>
    </row>
    <row r="890" spans="2:22" x14ac:dyDescent="0.2">
      <c r="B890" s="370"/>
      <c r="C890" s="370" t="s">
        <v>736</v>
      </c>
      <c r="D890" s="262">
        <v>-3.2855033730098654E-2</v>
      </c>
      <c r="E890" s="88"/>
      <c r="F890" s="535">
        <v>1.8175783987629607E-2</v>
      </c>
      <c r="G890" s="264">
        <v>-4.8273225867323737E-2</v>
      </c>
      <c r="H890" s="100"/>
      <c r="I890" s="262">
        <v>-4.198199471626566E-2</v>
      </c>
      <c r="J890" s="265"/>
      <c r="K890" s="266">
        <v>1.4693645330573719E-2</v>
      </c>
      <c r="L890" s="566">
        <v>-8.1672034899303095E-2</v>
      </c>
      <c r="M890" s="142"/>
      <c r="N890" s="262">
        <v>-1.3663037738098141E-2</v>
      </c>
      <c r="O890" s="265"/>
      <c r="P890" s="266">
        <v>9.782920270562892E-3</v>
      </c>
      <c r="Q890" s="566">
        <v>-1.3533275026223517E-2</v>
      </c>
      <c r="R890" s="289"/>
      <c r="S890" s="262">
        <v>-4.4391515948712768E-2</v>
      </c>
      <c r="T890" s="265"/>
      <c r="U890" s="266">
        <v>2.7902298837954618E-2</v>
      </c>
      <c r="V890" s="269">
        <v>-4.7227196313000423E-2</v>
      </c>
    </row>
    <row r="891" spans="2:22" x14ac:dyDescent="0.2">
      <c r="B891" s="370"/>
      <c r="C891" s="370" t="s">
        <v>737</v>
      </c>
      <c r="D891" s="262">
        <v>-1.9218946033183845E-2</v>
      </c>
      <c r="E891" s="88"/>
      <c r="F891" s="535">
        <v>1.1488919637810359E-2</v>
      </c>
      <c r="G891" s="264">
        <v>-4.3475509567045552E-2</v>
      </c>
      <c r="H891" s="100"/>
      <c r="I891" s="262">
        <v>-1.6833718254600803E-2</v>
      </c>
      <c r="J891" s="265"/>
      <c r="K891" s="266">
        <v>1.5276840155301251E-2</v>
      </c>
      <c r="L891" s="566">
        <v>-7.7106524822069386E-3</v>
      </c>
      <c r="M891" s="142"/>
      <c r="N891" s="262">
        <v>-1.1129538782651188E-2</v>
      </c>
      <c r="O891" s="265"/>
      <c r="P891" s="266">
        <v>3.387475493309383E-3</v>
      </c>
      <c r="Q891" s="566">
        <v>-4.3535084859859186E-2</v>
      </c>
      <c r="R891" s="289"/>
      <c r="S891" s="262">
        <v>-2.1706586625510199E-2</v>
      </c>
      <c r="T891" s="265"/>
      <c r="U891" s="266">
        <v>2.0137671632242331E-2</v>
      </c>
      <c r="V891" s="269">
        <v>-7.7713914487866865E-3</v>
      </c>
    </row>
    <row r="892" spans="2:22" x14ac:dyDescent="0.2">
      <c r="B892" s="370"/>
      <c r="C892" s="370" t="s">
        <v>738</v>
      </c>
      <c r="D892" s="262">
        <v>-5.0657385256476797E-2</v>
      </c>
      <c r="E892" s="88"/>
      <c r="F892" s="535">
        <v>2.7158060022612507E-2</v>
      </c>
      <c r="G892" s="264">
        <v>-4.9685075042105231E-2</v>
      </c>
      <c r="H892" s="100"/>
      <c r="I892" s="262">
        <v>-3.6653165139470395E-2</v>
      </c>
      <c r="J892" s="265"/>
      <c r="K892" s="266">
        <v>3.8708428817047211E-2</v>
      </c>
      <c r="L892" s="566">
        <v>4.2666769321960604E-3</v>
      </c>
      <c r="M892" s="142"/>
      <c r="N892" s="262">
        <v>-2.7827125442454349E-2</v>
      </c>
      <c r="O892" s="265"/>
      <c r="P892" s="266">
        <v>1.0382106172117631E-2</v>
      </c>
      <c r="Q892" s="566">
        <v>-3.7327588398591377E-2</v>
      </c>
      <c r="R892" s="289"/>
      <c r="S892" s="262">
        <v>-4.6470000579484132E-2</v>
      </c>
      <c r="T892" s="265"/>
      <c r="U892" s="266">
        <v>5.4579570220588521E-2</v>
      </c>
      <c r="V892" s="269">
        <v>1.6646894862401493E-2</v>
      </c>
    </row>
    <row r="893" spans="2:22" x14ac:dyDescent="0.2">
      <c r="B893" s="370"/>
      <c r="C893" s="370" t="s">
        <v>739</v>
      </c>
      <c r="D893" s="262">
        <v>-8.582136010098225E-3</v>
      </c>
      <c r="E893" s="88"/>
      <c r="F893" s="535">
        <v>6.0000298032122791E-2</v>
      </c>
      <c r="G893" s="264">
        <v>0.10987874887023186</v>
      </c>
      <c r="H893" s="100"/>
      <c r="I893" s="262">
        <v>-1.4358898205941585E-2</v>
      </c>
      <c r="J893" s="265"/>
      <c r="K893" s="266">
        <v>5.8072658665721595E-2</v>
      </c>
      <c r="L893" s="566">
        <v>8.9039383913718628E-2</v>
      </c>
      <c r="M893" s="142"/>
      <c r="N893" s="262">
        <v>-2.5624566472137098E-2</v>
      </c>
      <c r="O893" s="265"/>
      <c r="P893" s="266">
        <v>1.7012108469380286E-2</v>
      </c>
      <c r="Q893" s="566">
        <v>-1.6521170720681044E-2</v>
      </c>
      <c r="R893" s="289"/>
      <c r="S893" s="262">
        <v>-5.3103604052405266E-2</v>
      </c>
      <c r="T893" s="265"/>
      <c r="U893" s="266">
        <v>3.6786744487403898E-2</v>
      </c>
      <c r="V893" s="269">
        <v>-3.7606111033730141E-2</v>
      </c>
    </row>
    <row r="894" spans="2:22" x14ac:dyDescent="0.2">
      <c r="B894" s="370"/>
      <c r="C894" s="370" t="s">
        <v>740</v>
      </c>
      <c r="D894" s="262">
        <v>-7.546424293335828E-2</v>
      </c>
      <c r="E894" s="88"/>
      <c r="F894" s="535">
        <v>3.0160353459777842E-2</v>
      </c>
      <c r="G894" s="264">
        <v>-7.0348518295313606E-2</v>
      </c>
      <c r="H894" s="100"/>
      <c r="I894" s="262">
        <v>-6.0479847096624358E-2</v>
      </c>
      <c r="J894" s="265"/>
      <c r="K894" s="266">
        <v>3.5882324354004659E-2</v>
      </c>
      <c r="L894" s="566">
        <v>-4.0835912026656325E-2</v>
      </c>
      <c r="M894" s="142"/>
      <c r="N894" s="262">
        <v>-1.3066216302756041E-2</v>
      </c>
      <c r="O894" s="265"/>
      <c r="P894" s="266">
        <v>3.615344924204842E-2</v>
      </c>
      <c r="Q894" s="566">
        <v>3.839148714464196E-2</v>
      </c>
      <c r="R894" s="289"/>
      <c r="S894" s="262">
        <v>-4.502874578569642E-2</v>
      </c>
      <c r="T894" s="265"/>
      <c r="U894" s="266">
        <v>8.8822345455949539E-2</v>
      </c>
      <c r="V894" s="269">
        <v>6.7906129821204975E-2</v>
      </c>
    </row>
    <row r="895" spans="2:22" x14ac:dyDescent="0.2">
      <c r="B895" s="370"/>
      <c r="C895" s="370" t="s">
        <v>741</v>
      </c>
      <c r="D895" s="262">
        <v>-0.13593613261381546</v>
      </c>
      <c r="E895" s="88"/>
      <c r="F895" s="535">
        <v>-3.3410497723892506E-2</v>
      </c>
      <c r="G895" s="264">
        <v>-0.30317389539740225</v>
      </c>
      <c r="H895" s="100"/>
      <c r="I895" s="262">
        <v>-0.14599871591282743</v>
      </c>
      <c r="J895" s="265"/>
      <c r="K895" s="266">
        <v>-3.9851601424579844E-2</v>
      </c>
      <c r="L895" s="566">
        <v>-0.31482640853018512</v>
      </c>
      <c r="M895" s="142"/>
      <c r="N895" s="262">
        <v>-2.5157892805134682E-2</v>
      </c>
      <c r="O895" s="265"/>
      <c r="P895" s="266">
        <v>1.0089555994151012E-2</v>
      </c>
      <c r="Q895" s="566">
        <v>-3.4950589320820985E-2</v>
      </c>
      <c r="R895" s="289"/>
      <c r="S895" s="262">
        <v>-8.7174216999897997E-2</v>
      </c>
      <c r="T895" s="265"/>
      <c r="U895" s="266">
        <v>5.5602193189215027E-2</v>
      </c>
      <c r="V895" s="269">
        <v>-4.5827812219579961E-2</v>
      </c>
    </row>
    <row r="896" spans="2:22" x14ac:dyDescent="0.2">
      <c r="B896" s="370"/>
      <c r="C896" s="370" t="s">
        <v>742</v>
      </c>
      <c r="D896" s="262">
        <v>-0.24047668920817361</v>
      </c>
      <c r="E896" s="88"/>
      <c r="F896" s="535">
        <v>-0.10912943767804963</v>
      </c>
      <c r="G896" s="264">
        <v>-0.49164597847121239</v>
      </c>
      <c r="H896" s="100"/>
      <c r="I896" s="262">
        <v>-0.2789135007112975</v>
      </c>
      <c r="J896" s="265"/>
      <c r="K896" s="266">
        <v>-0.14498393719230362</v>
      </c>
      <c r="L896" s="566">
        <v>-0.58510825875100192</v>
      </c>
      <c r="M896" s="142"/>
      <c r="N896" s="262">
        <v>-1.473776419049078E-2</v>
      </c>
      <c r="O896" s="265"/>
      <c r="P896" s="266">
        <v>2.676655337237455E-2</v>
      </c>
      <c r="Q896" s="566">
        <v>2.3718576465473845E-2</v>
      </c>
      <c r="R896" s="289"/>
      <c r="S896" s="262">
        <v>-0.12226579823889723</v>
      </c>
      <c r="T896" s="265"/>
      <c r="U896" s="266">
        <v>6.0003276403403097E-2</v>
      </c>
      <c r="V896" s="269">
        <v>-7.0802116855192637E-2</v>
      </c>
    </row>
    <row r="897" spans="2:22" x14ac:dyDescent="0.2">
      <c r="B897" s="370"/>
      <c r="C897" s="370" t="s">
        <v>743</v>
      </c>
      <c r="D897" s="262">
        <v>-3.9497896024994719E-2</v>
      </c>
      <c r="E897" s="88"/>
      <c r="F897" s="535">
        <v>1.8252702242889312E-2</v>
      </c>
      <c r="G897" s="264">
        <v>-6.2133630632933742E-2</v>
      </c>
      <c r="H897" s="100"/>
      <c r="I897" s="262">
        <v>-2.5804706293666477E-2</v>
      </c>
      <c r="J897" s="265"/>
      <c r="K897" s="266">
        <v>1.4841302207150782E-2</v>
      </c>
      <c r="L897" s="566">
        <v>-4.5013754383227779E-2</v>
      </c>
      <c r="M897" s="142"/>
      <c r="N897" s="262">
        <v>1.4610241024723136E-3</v>
      </c>
      <c r="O897" s="265"/>
      <c r="P897" s="266">
        <v>2.3602922294365569E-2</v>
      </c>
      <c r="Q897" s="566">
        <v>9.2881112323847173E-2</v>
      </c>
      <c r="R897" s="289"/>
      <c r="S897" s="262">
        <v>-1.579143783346923E-2</v>
      </c>
      <c r="T897" s="265"/>
      <c r="U897" s="266">
        <v>5.1137173925896826E-2</v>
      </c>
      <c r="V897" s="269">
        <v>0.10991183737084531</v>
      </c>
    </row>
    <row r="898" spans="2:22" x14ac:dyDescent="0.2">
      <c r="B898" s="370"/>
      <c r="C898" s="370" t="s">
        <v>744</v>
      </c>
      <c r="D898" s="262">
        <v>-3.3849313267262357E-2</v>
      </c>
      <c r="E898" s="88"/>
      <c r="F898" s="535">
        <v>1.6232014728092149E-2</v>
      </c>
      <c r="G898" s="264">
        <v>-5.9871833619100721E-2</v>
      </c>
      <c r="H898" s="100"/>
      <c r="I898" s="262">
        <v>-2.3908233564652243E-2</v>
      </c>
      <c r="J898" s="265"/>
      <c r="K898" s="266">
        <v>2.0000313655797394E-2</v>
      </c>
      <c r="L898" s="566">
        <v>-1.4216132040462549E-2</v>
      </c>
      <c r="M898" s="142"/>
      <c r="N898" s="262">
        <v>-1.1415772419403298E-2</v>
      </c>
      <c r="O898" s="265"/>
      <c r="P898" s="266">
        <v>1.0345995358760973E-2</v>
      </c>
      <c r="Q898" s="566">
        <v>-4.0210999574973906E-3</v>
      </c>
      <c r="R898" s="289"/>
      <c r="S898" s="262">
        <v>-2.5067239620390563E-2</v>
      </c>
      <c r="T898" s="265"/>
      <c r="U898" s="266">
        <v>3.7706841190063595E-2</v>
      </c>
      <c r="V898" s="269">
        <v>4.1814546767341816E-2</v>
      </c>
    </row>
    <row r="899" spans="2:22" x14ac:dyDescent="0.2">
      <c r="B899" s="370"/>
      <c r="C899" s="370" t="s">
        <v>745</v>
      </c>
      <c r="D899" s="262" t="s">
        <v>30</v>
      </c>
      <c r="E899" s="88"/>
      <c r="F899" s="535" t="s">
        <v>30</v>
      </c>
      <c r="G899" s="264" t="s">
        <v>30</v>
      </c>
      <c r="H899" s="100"/>
      <c r="I899" s="262" t="s">
        <v>30</v>
      </c>
      <c r="J899" s="265"/>
      <c r="K899" s="266" t="s">
        <v>30</v>
      </c>
      <c r="L899" s="566" t="s">
        <v>30</v>
      </c>
      <c r="M899" s="142"/>
      <c r="N899" s="262" t="s">
        <v>30</v>
      </c>
      <c r="O899" s="265"/>
      <c r="P899" s="266" t="s">
        <v>30</v>
      </c>
      <c r="Q899" s="566" t="s">
        <v>30</v>
      </c>
      <c r="R899" s="289"/>
      <c r="S899" s="262" t="s">
        <v>30</v>
      </c>
      <c r="T899" s="265"/>
      <c r="U899" s="266" t="s">
        <v>30</v>
      </c>
      <c r="V899" s="566" t="s">
        <v>30</v>
      </c>
    </row>
    <row r="900" spans="2:22" x14ac:dyDescent="0.2">
      <c r="B900" s="370"/>
      <c r="C900" s="370" t="s">
        <v>746</v>
      </c>
      <c r="D900" s="271" t="s">
        <v>30</v>
      </c>
      <c r="E900" s="90"/>
      <c r="F900" s="536" t="s">
        <v>30</v>
      </c>
      <c r="G900" s="273" t="s">
        <v>30</v>
      </c>
      <c r="H900" s="100"/>
      <c r="I900" s="271" t="s">
        <v>30</v>
      </c>
      <c r="J900" s="274"/>
      <c r="K900" s="275" t="s">
        <v>30</v>
      </c>
      <c r="L900" s="592" t="s">
        <v>30</v>
      </c>
      <c r="M900" s="142"/>
      <c r="N900" s="271" t="s">
        <v>30</v>
      </c>
      <c r="O900" s="274"/>
      <c r="P900" s="275" t="s">
        <v>30</v>
      </c>
      <c r="Q900" s="592" t="s">
        <v>30</v>
      </c>
      <c r="R900" s="289"/>
      <c r="S900" s="271" t="s">
        <v>30</v>
      </c>
      <c r="T900" s="274"/>
      <c r="U900" s="275" t="s">
        <v>30</v>
      </c>
      <c r="V900" s="592" t="s">
        <v>30</v>
      </c>
    </row>
    <row r="901" spans="2:22" x14ac:dyDescent="0.2">
      <c r="B901" s="369" t="s">
        <v>423</v>
      </c>
      <c r="C901" s="378" t="s">
        <v>726</v>
      </c>
      <c r="D901" s="253">
        <v>6.6905032529050428E-3</v>
      </c>
      <c r="E901" s="87"/>
      <c r="F901" s="534">
        <v>1.0354529578233783E-2</v>
      </c>
      <c r="G901" s="255">
        <v>8.3419799506990924E-2</v>
      </c>
      <c r="H901" s="100"/>
      <c r="I901" s="253">
        <v>8.0668694522369223E-3</v>
      </c>
      <c r="J901" s="256"/>
      <c r="K901" s="257">
        <v>1.1879003617273409E-2</v>
      </c>
      <c r="L901" s="285">
        <v>9.3731002468889629E-2</v>
      </c>
      <c r="M901" s="142"/>
      <c r="N901" s="262">
        <v>-3.8728300673536494E-3</v>
      </c>
      <c r="O901" s="265"/>
      <c r="P901" s="266">
        <v>6.0218591795160002E-4</v>
      </c>
      <c r="Q901" s="566">
        <v>-1.3177460993241057E-2</v>
      </c>
      <c r="R901" s="289"/>
      <c r="S901" s="253">
        <v>-1.6004017409655623E-3</v>
      </c>
      <c r="T901" s="256"/>
      <c r="U901" s="257">
        <v>1.2305978299350213E-3</v>
      </c>
      <c r="V901" s="285">
        <v>-2.3189702142141716E-3</v>
      </c>
    </row>
    <row r="902" spans="2:22" x14ac:dyDescent="0.2">
      <c r="B902" s="370"/>
      <c r="C902" s="249" t="s">
        <v>727</v>
      </c>
      <c r="D902" s="262">
        <v>4.8493226477536767E-3</v>
      </c>
      <c r="E902" s="88"/>
      <c r="F902" s="535">
        <v>7.2782032410157269E-3</v>
      </c>
      <c r="G902" s="264">
        <v>8.9621289419086383E-2</v>
      </c>
      <c r="H902" s="100"/>
      <c r="I902" s="262">
        <v>5.0249540768212766E-3</v>
      </c>
      <c r="J902" s="265"/>
      <c r="K902" s="266">
        <v>7.495332933884373E-3</v>
      </c>
      <c r="L902" s="269">
        <v>9.0879131454296075E-2</v>
      </c>
      <c r="M902" s="142"/>
      <c r="N902" s="262">
        <v>-1.8513048162808229E-3</v>
      </c>
      <c r="O902" s="265"/>
      <c r="P902" s="266">
        <v>1.3161569883305957E-3</v>
      </c>
      <c r="Q902" s="566">
        <v>-3.0466181807954134E-3</v>
      </c>
      <c r="R902" s="289"/>
      <c r="S902" s="262">
        <v>-7.8335644898280452E-4</v>
      </c>
      <c r="T902" s="265"/>
      <c r="U902" s="266">
        <v>6.4096974296882375E-4</v>
      </c>
      <c r="V902" s="269">
        <v>-1.7746289286620564E-3</v>
      </c>
    </row>
    <row r="903" spans="2:22" x14ac:dyDescent="0.2">
      <c r="B903" s="370"/>
      <c r="C903" s="249" t="s">
        <v>728</v>
      </c>
      <c r="D903" s="262">
        <v>8.924965614024466E-2</v>
      </c>
      <c r="E903" s="88"/>
      <c r="F903" s="535">
        <v>9.9884907698440495E-2</v>
      </c>
      <c r="G903" s="264">
        <v>0.31893507640820379</v>
      </c>
      <c r="H903" s="100"/>
      <c r="I903" s="262">
        <v>9.1379714549978314E-2</v>
      </c>
      <c r="J903" s="265"/>
      <c r="K903" s="266">
        <v>0.10203099706147342</v>
      </c>
      <c r="L903" s="269">
        <v>0.32530361751018882</v>
      </c>
      <c r="M903" s="142"/>
      <c r="N903" s="262">
        <v>-8.1776689347869535E-3</v>
      </c>
      <c r="O903" s="265"/>
      <c r="P903" s="266">
        <v>4.6424577688815149E-3</v>
      </c>
      <c r="Q903" s="566">
        <v>-4.9727982580109803E-3</v>
      </c>
      <c r="R903" s="289"/>
      <c r="S903" s="262">
        <v>-3.5972352909504936E-3</v>
      </c>
      <c r="T903" s="265"/>
      <c r="U903" s="266">
        <v>4.338171897811622E-3</v>
      </c>
      <c r="V903" s="269">
        <v>1.6577225387959709E-3</v>
      </c>
    </row>
    <row r="904" spans="2:22" x14ac:dyDescent="0.2">
      <c r="B904" s="370"/>
      <c r="C904" s="249" t="s">
        <v>729</v>
      </c>
      <c r="D904" s="262">
        <v>4.6096252522280032E-3</v>
      </c>
      <c r="E904" s="88"/>
      <c r="F904" s="535">
        <v>7.3255353463167854E-3</v>
      </c>
      <c r="G904" s="264">
        <v>7.8836832876711713E-2</v>
      </c>
      <c r="H904" s="100"/>
      <c r="I904" s="262">
        <v>5.240800345878871E-3</v>
      </c>
      <c r="J904" s="265"/>
      <c r="K904" s="266">
        <v>8.0250144317028059E-3</v>
      </c>
      <c r="L904" s="269">
        <v>8.5396393118247774E-2</v>
      </c>
      <c r="M904" s="142"/>
      <c r="N904" s="262">
        <v>-2.3515965285351263E-3</v>
      </c>
      <c r="O904" s="265"/>
      <c r="P904" s="266">
        <v>1.0684469316058834E-3</v>
      </c>
      <c r="Q904" s="566">
        <v>-6.7650126815469776E-3</v>
      </c>
      <c r="R904" s="289"/>
      <c r="S904" s="262">
        <v>-9.1043566675361957E-4</v>
      </c>
      <c r="T904" s="265"/>
      <c r="U904" s="266">
        <v>9.5794024886126494E-4</v>
      </c>
      <c r="V904" s="269">
        <v>4.5141211202925793E-4</v>
      </c>
    </row>
    <row r="905" spans="2:22" x14ac:dyDescent="0.2">
      <c r="B905" s="370"/>
      <c r="C905" s="249" t="s">
        <v>730</v>
      </c>
      <c r="D905" s="262">
        <v>7.2159355358827658E-3</v>
      </c>
      <c r="E905" s="88"/>
      <c r="F905" s="535">
        <v>1.0263321654922469E-2</v>
      </c>
      <c r="G905" s="264">
        <v>0.1029308104426771</v>
      </c>
      <c r="H905" s="100"/>
      <c r="I905" s="262">
        <v>8.1907225030869932E-3</v>
      </c>
      <c r="J905" s="265"/>
      <c r="K905" s="266">
        <v>1.1246147890319337E-2</v>
      </c>
      <c r="L905" s="269">
        <v>0.11407220133181484</v>
      </c>
      <c r="M905" s="142"/>
      <c r="N905" s="262">
        <v>-2.5008421955472035E-3</v>
      </c>
      <c r="O905" s="265"/>
      <c r="P905" s="266">
        <v>1.4135477574660012E-3</v>
      </c>
      <c r="Q905" s="566">
        <v>-5.0087435834615703E-3</v>
      </c>
      <c r="R905" s="289"/>
      <c r="S905" s="262">
        <v>-4.8544532842500685E-4</v>
      </c>
      <c r="T905" s="265"/>
      <c r="U905" s="266">
        <v>1.3557640929449007E-3</v>
      </c>
      <c r="V905" s="269">
        <v>8.3952712169134951E-3</v>
      </c>
    </row>
    <row r="906" spans="2:22" x14ac:dyDescent="0.2">
      <c r="B906" s="370"/>
      <c r="C906" s="249" t="s">
        <v>731</v>
      </c>
      <c r="D906" s="262">
        <v>9.7934205614682635E-2</v>
      </c>
      <c r="E906" s="88"/>
      <c r="F906" s="535">
        <v>0.10692147664276253</v>
      </c>
      <c r="G906" s="264">
        <v>0.40920449114869645</v>
      </c>
      <c r="H906" s="100"/>
      <c r="I906" s="262">
        <v>9.5956048736998104E-2</v>
      </c>
      <c r="J906" s="265"/>
      <c r="K906" s="266">
        <v>0.10498217053834179</v>
      </c>
      <c r="L906" s="269">
        <v>0.39923240998839166</v>
      </c>
      <c r="M906" s="142"/>
      <c r="N906" s="262">
        <v>-5.5785146236043007E-3</v>
      </c>
      <c r="O906" s="265"/>
      <c r="P906" s="266">
        <v>6.1953146669698348E-3</v>
      </c>
      <c r="Q906" s="566">
        <v>9.447467770499295E-4</v>
      </c>
      <c r="R906" s="289"/>
      <c r="S906" s="262">
        <v>-4.1242468748728459E-3</v>
      </c>
      <c r="T906" s="265"/>
      <c r="U906" s="266">
        <v>8.2358393613311083E-4</v>
      </c>
      <c r="V906" s="269">
        <v>-1.1841184360823251E-2</v>
      </c>
    </row>
    <row r="907" spans="2:22" x14ac:dyDescent="0.2">
      <c r="B907" s="370"/>
      <c r="C907" s="249" t="s">
        <v>732</v>
      </c>
      <c r="D907" s="262">
        <v>-1.0316457058015659E-2</v>
      </c>
      <c r="E907" s="88"/>
      <c r="F907" s="535">
        <v>1.2424566936764638E-3</v>
      </c>
      <c r="G907" s="264">
        <v>-1.405517322234769E-2</v>
      </c>
      <c r="H907" s="100"/>
      <c r="I907" s="262">
        <v>-1.6348562992892363E-2</v>
      </c>
      <c r="J907" s="265"/>
      <c r="K907" s="266">
        <v>-4.7510807690656336E-3</v>
      </c>
      <c r="L907" s="269">
        <v>-3.2526336666967692E-2</v>
      </c>
      <c r="M907" s="142"/>
      <c r="N907" s="262">
        <v>-4.0920500706784152E-3</v>
      </c>
      <c r="O907" s="265"/>
      <c r="P907" s="266">
        <v>7.4175343064505012E-3</v>
      </c>
      <c r="Q907" s="566">
        <v>5.2106687493331527E-3</v>
      </c>
      <c r="R907" s="289"/>
      <c r="S907" s="262">
        <v>-1.0172641493254406E-2</v>
      </c>
      <c r="T907" s="265"/>
      <c r="U907" s="266">
        <v>1.472482331407691E-3</v>
      </c>
      <c r="V907" s="269">
        <v>-1.3263089176517567E-2</v>
      </c>
    </row>
    <row r="908" spans="2:22" x14ac:dyDescent="0.2">
      <c r="B908" s="370"/>
      <c r="C908" s="249" t="s">
        <v>733</v>
      </c>
      <c r="D908" s="262">
        <v>5.6664785120305136E-2</v>
      </c>
      <c r="E908" s="88"/>
      <c r="F908" s="535">
        <v>6.4569899795439381E-2</v>
      </c>
      <c r="G908" s="264">
        <v>0.27517394618540369</v>
      </c>
      <c r="H908" s="100"/>
      <c r="I908" s="262">
        <v>5.555779521867265E-2</v>
      </c>
      <c r="J908" s="265"/>
      <c r="K908" s="266">
        <v>6.3376231202405903E-2</v>
      </c>
      <c r="L908" s="269">
        <v>0.27266437175947761</v>
      </c>
      <c r="M908" s="142"/>
      <c r="N908" s="262">
        <v>-3.2529998186566367E-3</v>
      </c>
      <c r="O908" s="265"/>
      <c r="P908" s="266">
        <v>6.6227963920302713E-3</v>
      </c>
      <c r="Q908" s="566">
        <v>6.1536877661247458E-3</v>
      </c>
      <c r="R908" s="289"/>
      <c r="S908" s="262">
        <v>-2.0459635105962858E-3</v>
      </c>
      <c r="T908" s="265"/>
      <c r="U908" s="266">
        <v>3.1151015893039415E-3</v>
      </c>
      <c r="V908" s="269">
        <v>3.678007683882652E-3</v>
      </c>
    </row>
    <row r="909" spans="2:22" x14ac:dyDescent="0.2">
      <c r="B909" s="370"/>
      <c r="C909" s="249" t="s">
        <v>734</v>
      </c>
      <c r="D909" s="262">
        <v>-1.4603420714901578E-2</v>
      </c>
      <c r="E909" s="88"/>
      <c r="F909" s="535">
        <v>-7.8411445686114266E-3</v>
      </c>
      <c r="G909" s="264">
        <v>-5.9396813665163903E-2</v>
      </c>
      <c r="H909" s="100"/>
      <c r="I909" s="262">
        <v>-1.4838928490003858E-2</v>
      </c>
      <c r="J909" s="265"/>
      <c r="K909" s="266">
        <v>-8.0884208020569337E-3</v>
      </c>
      <c r="L909" s="269">
        <v>-6.0692382573491209E-2</v>
      </c>
      <c r="M909" s="142"/>
      <c r="N909" s="262">
        <v>-3.0041834194672076E-3</v>
      </c>
      <c r="O909" s="265"/>
      <c r="P909" s="266">
        <v>3.2881996994578752E-3</v>
      </c>
      <c r="Q909" s="566">
        <v>8.1398953578386063E-4</v>
      </c>
      <c r="R909" s="289"/>
      <c r="S909" s="262">
        <v>-3.6915109273743031E-3</v>
      </c>
      <c r="T909" s="265"/>
      <c r="U909" s="266">
        <v>3.4927431988171832E-3</v>
      </c>
      <c r="V909" s="269">
        <v>-4.91196250865965E-4</v>
      </c>
    </row>
    <row r="910" spans="2:22" x14ac:dyDescent="0.2">
      <c r="B910" s="370"/>
      <c r="C910" s="249" t="s">
        <v>735</v>
      </c>
      <c r="D910" s="262">
        <v>2.7571578447096817E-2</v>
      </c>
      <c r="E910" s="88"/>
      <c r="F910" s="535">
        <v>3.4439274318116317E-2</v>
      </c>
      <c r="G910" s="264">
        <v>0.16190914862289113</v>
      </c>
      <c r="H910" s="100"/>
      <c r="I910" s="262">
        <v>2.6110122155399203E-2</v>
      </c>
      <c r="J910" s="265"/>
      <c r="K910" s="266">
        <v>3.2916597031379453E-2</v>
      </c>
      <c r="L910" s="269">
        <v>0.15531983857277729</v>
      </c>
      <c r="M910" s="142"/>
      <c r="N910" s="262">
        <v>-2.6648746608661858E-3</v>
      </c>
      <c r="O910" s="265"/>
      <c r="P910" s="266">
        <v>5.4300094309473676E-3</v>
      </c>
      <c r="Q910" s="566">
        <v>6.1604831581508982E-3</v>
      </c>
      <c r="R910" s="289"/>
      <c r="S910" s="262">
        <v>-2.7673098777304624E-3</v>
      </c>
      <c r="T910" s="265"/>
      <c r="U910" s="266">
        <v>2.5483110693771704E-3</v>
      </c>
      <c r="V910" s="269">
        <v>-7.314355737880685E-4</v>
      </c>
    </row>
    <row r="911" spans="2:22" x14ac:dyDescent="0.2">
      <c r="B911" s="370"/>
      <c r="C911" s="249" t="s">
        <v>736</v>
      </c>
      <c r="D911" s="262">
        <v>5.8460692162659372E-4</v>
      </c>
      <c r="E911" s="88"/>
      <c r="F911" s="535">
        <v>7.4818880515065984E-3</v>
      </c>
      <c r="G911" s="264">
        <v>2.0944496666912022E-2</v>
      </c>
      <c r="H911" s="100"/>
      <c r="I911" s="262">
        <v>1.0480171735429921E-3</v>
      </c>
      <c r="J911" s="265"/>
      <c r="K911" s="266">
        <v>7.8932449029965237E-3</v>
      </c>
      <c r="L911" s="269">
        <v>2.3362077627788878E-2</v>
      </c>
      <c r="M911" s="142"/>
      <c r="N911" s="262">
        <v>-3.2713374732959268E-3</v>
      </c>
      <c r="O911" s="265"/>
      <c r="P911" s="266">
        <v>3.8345477325616691E-3</v>
      </c>
      <c r="Q911" s="566">
        <v>1.4293717864568617E-3</v>
      </c>
      <c r="R911" s="289"/>
      <c r="S911" s="262">
        <v>-2.5972924823427631E-3</v>
      </c>
      <c r="T911" s="265"/>
      <c r="U911" s="266">
        <v>4.0352698450148291E-3</v>
      </c>
      <c r="V911" s="269">
        <v>3.8493164368146289E-3</v>
      </c>
    </row>
    <row r="912" spans="2:22" x14ac:dyDescent="0.2">
      <c r="B912" s="370"/>
      <c r="C912" s="249" t="s">
        <v>737</v>
      </c>
      <c r="D912" s="262">
        <v>-3.1741710524614934E-3</v>
      </c>
      <c r="E912" s="88"/>
      <c r="F912" s="535">
        <v>8.3430405033679128E-4</v>
      </c>
      <c r="G912" s="264">
        <v>-1.045007738799017E-2</v>
      </c>
      <c r="H912" s="100"/>
      <c r="I912" s="262">
        <v>-3.5761587107766713E-3</v>
      </c>
      <c r="J912" s="265"/>
      <c r="K912" s="266">
        <v>2.6677962957338624E-4</v>
      </c>
      <c r="L912" s="269">
        <v>-1.5393855280638443E-2</v>
      </c>
      <c r="M912" s="142"/>
      <c r="N912" s="262">
        <v>-6.7592752233954921E-4</v>
      </c>
      <c r="O912" s="265"/>
      <c r="P912" s="266">
        <v>3.1682784518862394E-3</v>
      </c>
      <c r="Q912" s="566">
        <v>1.1694642854858573E-2</v>
      </c>
      <c r="R912" s="289"/>
      <c r="S912" s="262">
        <v>-1.242219462257057E-3</v>
      </c>
      <c r="T912" s="265"/>
      <c r="U912" s="266">
        <v>2.7650583127251647E-3</v>
      </c>
      <c r="V912" s="269">
        <v>6.7477323473684953E-3</v>
      </c>
    </row>
    <row r="913" spans="2:26" x14ac:dyDescent="0.2">
      <c r="B913" s="370"/>
      <c r="C913" s="249" t="s">
        <v>738</v>
      </c>
      <c r="D913" s="262">
        <v>1.2732560724977081E-2</v>
      </c>
      <c r="E913" s="88"/>
      <c r="F913" s="535">
        <v>2.1928444242916775E-2</v>
      </c>
      <c r="G913" s="264">
        <v>6.751688991730205E-2</v>
      </c>
      <c r="H913" s="100"/>
      <c r="I913" s="262">
        <v>1.713498181392786E-2</v>
      </c>
      <c r="J913" s="265"/>
      <c r="K913" s="266">
        <v>2.6399999498235852E-2</v>
      </c>
      <c r="L913" s="269">
        <v>8.4071094374785355E-2</v>
      </c>
      <c r="M913" s="142"/>
      <c r="N913" s="262">
        <v>-8.5464856280416564E-3</v>
      </c>
      <c r="O913" s="265"/>
      <c r="P913" s="266">
        <v>1.3192338192991497E-3</v>
      </c>
      <c r="Q913" s="566">
        <v>-1.3209742780070942E-2</v>
      </c>
      <c r="R913" s="289"/>
      <c r="S913" s="262">
        <v>-3.4558247751668271E-3</v>
      </c>
      <c r="T913" s="265"/>
      <c r="U913" s="266">
        <v>5.102549310694174E-3</v>
      </c>
      <c r="V913" s="269">
        <v>3.4161401013687647E-3</v>
      </c>
    </row>
    <row r="914" spans="2:26" x14ac:dyDescent="0.2">
      <c r="B914" s="370"/>
      <c r="C914" s="249" t="s">
        <v>739</v>
      </c>
      <c r="D914" s="262">
        <v>-2.3867374491185504E-3</v>
      </c>
      <c r="E914" s="88"/>
      <c r="F914" s="535">
        <v>5.1135554832358486E-3</v>
      </c>
      <c r="G914" s="264">
        <v>6.510019889558267E-3</v>
      </c>
      <c r="H914" s="100"/>
      <c r="I914" s="262">
        <v>-1.220791048934564E-3</v>
      </c>
      <c r="J914" s="265"/>
      <c r="K914" s="266">
        <v>6.2274998482115956E-3</v>
      </c>
      <c r="L914" s="269">
        <v>1.2020979996817123E-2</v>
      </c>
      <c r="M914" s="142"/>
      <c r="N914" s="262">
        <v>-3.8310128487650356E-3</v>
      </c>
      <c r="O914" s="265"/>
      <c r="P914" s="266">
        <v>3.7768587594473151E-3</v>
      </c>
      <c r="Q914" s="566">
        <v>-1.2836728047711476E-4</v>
      </c>
      <c r="R914" s="289"/>
      <c r="S914" s="262">
        <v>-2.5575528414235791E-3</v>
      </c>
      <c r="T914" s="265"/>
      <c r="U914" s="266">
        <v>4.7832895172655928E-3</v>
      </c>
      <c r="V914" s="269">
        <v>5.3832622376765336E-3</v>
      </c>
    </row>
    <row r="915" spans="2:26" x14ac:dyDescent="0.2">
      <c r="B915" s="370"/>
      <c r="C915" s="249" t="s">
        <v>740</v>
      </c>
      <c r="D915" s="262">
        <v>-1.8545987874309888E-2</v>
      </c>
      <c r="E915" s="88"/>
      <c r="F915" s="535">
        <v>-9.70993044585855E-3</v>
      </c>
      <c r="G915" s="264">
        <v>-5.7235893547796117E-2</v>
      </c>
      <c r="H915" s="100"/>
      <c r="I915" s="262">
        <v>-1.5047397189740866E-2</v>
      </c>
      <c r="J915" s="265"/>
      <c r="K915" s="266">
        <v>-6.1623027279768816E-3</v>
      </c>
      <c r="L915" s="269">
        <v>-4.2670551184933944E-2</v>
      </c>
      <c r="M915" s="142"/>
      <c r="N915" s="262">
        <v>-6.9672275546217265E-3</v>
      </c>
      <c r="O915" s="265"/>
      <c r="P915" s="266">
        <v>1.5653292991885774E-3</v>
      </c>
      <c r="Q915" s="566">
        <v>-1.1416033716749863E-2</v>
      </c>
      <c r="R915" s="289"/>
      <c r="S915" s="262">
        <v>-3.763787407777215E-3</v>
      </c>
      <c r="T915" s="265"/>
      <c r="U915" s="266">
        <v>5.4081075547947567E-3</v>
      </c>
      <c r="V915" s="269">
        <v>3.1829613024168851E-3</v>
      </c>
    </row>
    <row r="916" spans="2:26" x14ac:dyDescent="0.2">
      <c r="B916" s="370"/>
      <c r="C916" s="249" t="s">
        <v>741</v>
      </c>
      <c r="D916" s="262">
        <v>-0.12188649904184772</v>
      </c>
      <c r="E916" s="88"/>
      <c r="F916" s="535">
        <v>-0.11052750273137808</v>
      </c>
      <c r="G916" s="264">
        <v>-0.36575360301132159</v>
      </c>
      <c r="H916" s="100"/>
      <c r="I916" s="262">
        <v>-0.12556798798957086</v>
      </c>
      <c r="J916" s="265"/>
      <c r="K916" s="266">
        <v>-0.11420088263396637</v>
      </c>
      <c r="L916" s="269">
        <v>-0.37643911433092936</v>
      </c>
      <c r="M916" s="142"/>
      <c r="N916" s="262">
        <v>-3.3466948810758511E-3</v>
      </c>
      <c r="O916" s="265"/>
      <c r="P916" s="266">
        <v>5.2026692776362153E-3</v>
      </c>
      <c r="Q916" s="566">
        <v>3.9150577614598444E-3</v>
      </c>
      <c r="R916" s="289"/>
      <c r="S916" s="262">
        <v>-9.5372978150412777E-3</v>
      </c>
      <c r="T916" s="265"/>
      <c r="U916" s="266">
        <v>4.038403361290209E-3</v>
      </c>
      <c r="V916" s="269">
        <v>-7.1910736526047334E-3</v>
      </c>
    </row>
    <row r="917" spans="2:26" x14ac:dyDescent="0.2">
      <c r="B917" s="370"/>
      <c r="C917" s="249" t="s">
        <v>742</v>
      </c>
      <c r="D917" s="262">
        <v>-0.1858550050645921</v>
      </c>
      <c r="E917" s="88"/>
      <c r="F917" s="535">
        <v>-0.17353885687923795</v>
      </c>
      <c r="G917" s="264">
        <v>-0.52144982279207186</v>
      </c>
      <c r="H917" s="100"/>
      <c r="I917" s="262">
        <v>-0.18585780210697989</v>
      </c>
      <c r="J917" s="265"/>
      <c r="K917" s="266">
        <v>-0.17361239522129235</v>
      </c>
      <c r="L917" s="269">
        <v>-0.52369342341877489</v>
      </c>
      <c r="M917" s="142"/>
      <c r="N917" s="262">
        <v>-2.8456529961662759E-3</v>
      </c>
      <c r="O917" s="265"/>
      <c r="P917" s="266">
        <v>5.6193260927580565E-3</v>
      </c>
      <c r="Q917" s="566">
        <v>5.9093049038358488E-3</v>
      </c>
      <c r="R917" s="289"/>
      <c r="S917" s="262">
        <v>-6.2144078516912339E-3</v>
      </c>
      <c r="T917" s="265"/>
      <c r="U917" s="266">
        <v>8.9117455638408165E-3</v>
      </c>
      <c r="V917" s="269">
        <v>3.165949578605129E-3</v>
      </c>
    </row>
    <row r="918" spans="2:26" x14ac:dyDescent="0.2">
      <c r="B918" s="370"/>
      <c r="C918" s="249" t="s">
        <v>743</v>
      </c>
      <c r="D918" s="262">
        <v>-3.3124362606024803E-3</v>
      </c>
      <c r="E918" s="88"/>
      <c r="F918" s="535">
        <v>2.1322378515516451E-3</v>
      </c>
      <c r="G918" s="264">
        <v>-3.8810105926458064E-3</v>
      </c>
      <c r="H918" s="100"/>
      <c r="I918" s="262">
        <v>-2.628947760249461E-3</v>
      </c>
      <c r="J918" s="265"/>
      <c r="K918" s="266">
        <v>2.6269204870923582E-3</v>
      </c>
      <c r="L918" s="269">
        <v>-6.8970419515035683E-6</v>
      </c>
      <c r="M918" s="142"/>
      <c r="N918" s="262">
        <v>-1.3906849192679063E-3</v>
      </c>
      <c r="O918" s="265"/>
      <c r="P918" s="266">
        <v>3.9860815562829371E-3</v>
      </c>
      <c r="Q918" s="566">
        <v>8.7060289472237363E-3</v>
      </c>
      <c r="R918" s="289"/>
      <c r="S918" s="262">
        <v>-7.7678521471725949E-4</v>
      </c>
      <c r="T918" s="265"/>
      <c r="U918" s="266">
        <v>4.5503529876260232E-3</v>
      </c>
      <c r="V918" s="269">
        <v>1.2578648989855798E-2</v>
      </c>
    </row>
    <row r="919" spans="2:26" x14ac:dyDescent="0.2">
      <c r="B919" s="370"/>
      <c r="C919" s="249" t="s">
        <v>744</v>
      </c>
      <c r="D919" s="262">
        <v>-1.4902053358316309E-2</v>
      </c>
      <c r="E919" s="88"/>
      <c r="F919" s="535">
        <v>-9.0610375252043081E-3</v>
      </c>
      <c r="G919" s="264">
        <v>-7.3399033482407741E-2</v>
      </c>
      <c r="H919" s="100"/>
      <c r="I919" s="262">
        <v>-1.3945005181716168E-2</v>
      </c>
      <c r="J919" s="265"/>
      <c r="K919" s="266">
        <v>-8.2194370808085556E-3</v>
      </c>
      <c r="L919" s="269">
        <v>-6.9159328369358009E-2</v>
      </c>
      <c r="M919" s="142"/>
      <c r="N919" s="262">
        <v>-2.0148729458895841E-3</v>
      </c>
      <c r="O919" s="265"/>
      <c r="P919" s="266">
        <v>3.1754973911431394E-3</v>
      </c>
      <c r="Q919" s="566">
        <v>4.0327804333576975E-3</v>
      </c>
      <c r="R919" s="289"/>
      <c r="S919" s="262">
        <v>-1.677558399549937E-3</v>
      </c>
      <c r="T919" s="265"/>
      <c r="U919" s="266">
        <v>4.6368314657993862E-3</v>
      </c>
      <c r="V919" s="269">
        <v>8.3213156559136039E-3</v>
      </c>
    </row>
    <row r="920" spans="2:26" x14ac:dyDescent="0.2">
      <c r="B920" s="370"/>
      <c r="C920" s="249" t="s">
        <v>745</v>
      </c>
      <c r="D920" s="262">
        <v>-2.6635064328211829E-3</v>
      </c>
      <c r="E920" s="88"/>
      <c r="F920" s="535">
        <v>-9.5012441833607617E-4</v>
      </c>
      <c r="G920" s="264">
        <v>-3.77080122686973E-2</v>
      </c>
      <c r="H920" s="100"/>
      <c r="I920" s="262">
        <v>-3.7157617561514836E-3</v>
      </c>
      <c r="J920" s="265"/>
      <c r="K920" s="266">
        <v>-1.8456493985428385E-3</v>
      </c>
      <c r="L920" s="269">
        <v>-5.3060205007639971E-2</v>
      </c>
      <c r="M920" s="142"/>
      <c r="N920" s="262">
        <v>-6.3699589281099929E-4</v>
      </c>
      <c r="O920" s="265"/>
      <c r="P920" s="266">
        <v>7.0303176878635523E-4</v>
      </c>
      <c r="Q920" s="566">
        <v>8.8873988759510445E-4</v>
      </c>
      <c r="R920" s="289"/>
      <c r="S920" s="262">
        <v>-2.0146102871834836E-3</v>
      </c>
      <c r="T920" s="265"/>
      <c r="U920" s="266">
        <v>1.32865859621777E-4</v>
      </c>
      <c r="V920" s="269">
        <v>-1.554754098516105E-2</v>
      </c>
    </row>
    <row r="921" spans="2:26" x14ac:dyDescent="0.2">
      <c r="B921" s="615"/>
      <c r="C921" s="736" t="s">
        <v>746</v>
      </c>
      <c r="D921" s="271">
        <v>5.984696212720539E-5</v>
      </c>
      <c r="E921" s="90"/>
      <c r="F921" s="536">
        <v>1.3422096073124595E-3</v>
      </c>
      <c r="G921" s="273">
        <v>1.9596550089642499E-2</v>
      </c>
      <c r="H921" s="100"/>
      <c r="I921" s="271">
        <v>-3.5150202349644715E-4</v>
      </c>
      <c r="J921" s="274"/>
      <c r="K921" s="275">
        <v>9.0304878478932569E-4</v>
      </c>
      <c r="L921" s="286">
        <v>7.8649923453277884E-3</v>
      </c>
      <c r="M921" s="142"/>
      <c r="N921" s="271">
        <v>-4.3514574362801784E-4</v>
      </c>
      <c r="O921" s="274"/>
      <c r="P921" s="275">
        <v>9.613995325975438E-4</v>
      </c>
      <c r="Q921" s="592">
        <v>6.7980826071078046E-3</v>
      </c>
      <c r="R921" s="289"/>
      <c r="S921" s="271">
        <v>-7.2641778114327141E-4</v>
      </c>
      <c r="T921" s="274"/>
      <c r="U921" s="275">
        <v>4.0216176196601118E-4</v>
      </c>
      <c r="V921" s="286">
        <v>-5.0989829416299625E-3</v>
      </c>
    </row>
    <row r="922" spans="2:26" ht="9" customHeight="1" x14ac:dyDescent="0.2"/>
    <row r="923" spans="2:26" s="105" customFormat="1" ht="13.5" customHeight="1" x14ac:dyDescent="0.2">
      <c r="B923" s="279"/>
      <c r="C923" s="92" t="s">
        <v>189</v>
      </c>
      <c r="D923" s="108"/>
      <c r="E923" s="108"/>
      <c r="F923" s="108"/>
      <c r="G923" s="108"/>
      <c r="H923" s="108"/>
      <c r="I923" s="108"/>
      <c r="J923" s="108"/>
      <c r="K923" s="108"/>
      <c r="L923" s="108"/>
      <c r="M923" s="108"/>
      <c r="V923" s="108"/>
    </row>
    <row r="924" spans="2:26" s="105" customFormat="1" ht="13.5" customHeight="1" x14ac:dyDescent="0.2">
      <c r="B924" s="280"/>
      <c r="C924" s="92" t="s">
        <v>190</v>
      </c>
      <c r="D924" s="108"/>
      <c r="E924" s="108"/>
      <c r="F924" s="108"/>
      <c r="G924" s="108"/>
      <c r="H924" s="108"/>
      <c r="I924" s="108"/>
      <c r="J924" s="108"/>
      <c r="K924" s="108"/>
      <c r="L924" s="108"/>
      <c r="M924" s="108"/>
      <c r="N924" s="108"/>
      <c r="O924" s="108"/>
      <c r="P924" s="108"/>
      <c r="Q924" s="108"/>
      <c r="R924" s="108"/>
      <c r="S924" s="108"/>
      <c r="T924" s="108"/>
      <c r="U924" s="108"/>
      <c r="V924" s="108"/>
      <c r="W924" s="108"/>
      <c r="X924" s="108"/>
      <c r="Y924" s="108"/>
      <c r="Z924" s="108"/>
    </row>
    <row r="925" spans="2:26" s="105" customFormat="1" ht="13.5" customHeight="1" x14ac:dyDescent="0.2">
      <c r="B925" s="281"/>
      <c r="C925" s="92" t="s">
        <v>77</v>
      </c>
      <c r="D925" s="108"/>
      <c r="E925" s="108"/>
      <c r="F925" s="108"/>
      <c r="G925" s="108"/>
      <c r="H925" s="108"/>
      <c r="I925" s="108"/>
      <c r="J925" s="108"/>
      <c r="K925" s="108"/>
      <c r="L925" s="108"/>
      <c r="M925" s="108"/>
      <c r="N925" s="108"/>
      <c r="O925" s="108"/>
      <c r="P925" s="108"/>
      <c r="Q925" s="108"/>
      <c r="R925" s="108"/>
      <c r="S925" s="108"/>
      <c r="T925" s="108"/>
      <c r="U925" s="108"/>
      <c r="V925" s="108"/>
      <c r="W925" s="108"/>
      <c r="X925" s="108"/>
      <c r="Y925" s="108"/>
      <c r="Z925" s="108"/>
    </row>
    <row r="926" spans="2:26" s="105" customFormat="1" ht="13.5" customHeight="1" x14ac:dyDescent="0.2">
      <c r="B926" s="94" t="s">
        <v>246</v>
      </c>
      <c r="C926" s="94"/>
      <c r="D926" s="94"/>
      <c r="E926" s="94"/>
      <c r="F926" s="94"/>
      <c r="G926" s="94"/>
      <c r="H926" s="94"/>
      <c r="I926" s="94"/>
      <c r="J926" s="94"/>
      <c r="K926" s="94"/>
      <c r="L926" s="94"/>
      <c r="M926" s="94"/>
      <c r="N926" s="108"/>
      <c r="O926" s="108"/>
      <c r="P926" s="108"/>
      <c r="Q926" s="108"/>
      <c r="R926" s="108"/>
      <c r="S926" s="108"/>
      <c r="T926" s="108"/>
      <c r="U926" s="108"/>
      <c r="V926" s="108"/>
      <c r="W926" s="108"/>
      <c r="X926" s="108"/>
      <c r="Y926" s="108"/>
      <c r="Z926" s="108"/>
    </row>
  </sheetData>
  <mergeCells count="98">
    <mergeCell ref="D878:G878"/>
    <mergeCell ref="I878:L878"/>
    <mergeCell ref="N878:Q878"/>
    <mergeCell ref="S878:V878"/>
    <mergeCell ref="D848:G848"/>
    <mergeCell ref="I848:L848"/>
    <mergeCell ref="N848:Q848"/>
    <mergeCell ref="S848:V848"/>
    <mergeCell ref="N877:V877"/>
    <mergeCell ref="N829:V829"/>
    <mergeCell ref="D830:G830"/>
    <mergeCell ref="S830:V830"/>
    <mergeCell ref="N847:V847"/>
    <mergeCell ref="I830:L830"/>
    <mergeCell ref="N830:Q830"/>
    <mergeCell ref="A2:AC2"/>
    <mergeCell ref="N8:V8"/>
    <mergeCell ref="D9:G9"/>
    <mergeCell ref="I9:L9"/>
    <mergeCell ref="N9:Q9"/>
    <mergeCell ref="S9:V9"/>
    <mergeCell ref="B11:C11"/>
    <mergeCell ref="B13:C13"/>
    <mergeCell ref="N22:V22"/>
    <mergeCell ref="D23:G23"/>
    <mergeCell ref="I23:L23"/>
    <mergeCell ref="N23:Q23"/>
    <mergeCell ref="S23:V23"/>
    <mergeCell ref="N76:V76"/>
    <mergeCell ref="N42:V42"/>
    <mergeCell ref="D43:G43"/>
    <mergeCell ref="I43:L43"/>
    <mergeCell ref="N43:Q43"/>
    <mergeCell ref="S43:V43"/>
    <mergeCell ref="N59:V59"/>
    <mergeCell ref="D60:G60"/>
    <mergeCell ref="I60:L60"/>
    <mergeCell ref="N60:Q60"/>
    <mergeCell ref="S60:V60"/>
    <mergeCell ref="N165:V165"/>
    <mergeCell ref="D77:G77"/>
    <mergeCell ref="I77:L77"/>
    <mergeCell ref="N77:Q77"/>
    <mergeCell ref="S77:V77"/>
    <mergeCell ref="N120:V120"/>
    <mergeCell ref="D121:G121"/>
    <mergeCell ref="I121:L121"/>
    <mergeCell ref="N121:Q121"/>
    <mergeCell ref="S121:V121"/>
    <mergeCell ref="N145:V145"/>
    <mergeCell ref="D146:G146"/>
    <mergeCell ref="I146:L146"/>
    <mergeCell ref="N146:Q146"/>
    <mergeCell ref="S146:V146"/>
    <mergeCell ref="N342:V342"/>
    <mergeCell ref="D343:G343"/>
    <mergeCell ref="I343:L343"/>
    <mergeCell ref="N343:Q343"/>
    <mergeCell ref="D166:G166"/>
    <mergeCell ref="I166:L166"/>
    <mergeCell ref="N166:Q166"/>
    <mergeCell ref="S166:V166"/>
    <mergeCell ref="N275:V275"/>
    <mergeCell ref="D276:G276"/>
    <mergeCell ref="I276:L276"/>
    <mergeCell ref="N276:Q276"/>
    <mergeCell ref="S276:V276"/>
    <mergeCell ref="N313:V313"/>
    <mergeCell ref="D314:G314"/>
    <mergeCell ref="I314:L314"/>
    <mergeCell ref="N314:Q314"/>
    <mergeCell ref="S314:V314"/>
    <mergeCell ref="S343:V343"/>
    <mergeCell ref="N645:V645"/>
    <mergeCell ref="D646:G646"/>
    <mergeCell ref="I646:L646"/>
    <mergeCell ref="N646:Q646"/>
    <mergeCell ref="S646:V646"/>
    <mergeCell ref="D372:G372"/>
    <mergeCell ref="I372:L372"/>
    <mergeCell ref="N372:Q372"/>
    <mergeCell ref="S372:V372"/>
    <mergeCell ref="N403:V403"/>
    <mergeCell ref="D404:G404"/>
    <mergeCell ref="I404:L404"/>
    <mergeCell ref="N404:Q404"/>
    <mergeCell ref="S404:V404"/>
    <mergeCell ref="N371:V371"/>
    <mergeCell ref="D773:G773"/>
    <mergeCell ref="I773:L773"/>
    <mergeCell ref="N773:Q773"/>
    <mergeCell ref="S773:V773"/>
    <mergeCell ref="N719:V719"/>
    <mergeCell ref="D720:G720"/>
    <mergeCell ref="I720:L720"/>
    <mergeCell ref="N720:Q720"/>
    <mergeCell ref="S720:V720"/>
    <mergeCell ref="N772:V772"/>
  </mergeCells>
  <conditionalFormatting sqref="I7">
    <cfRule type="cellIs" dxfId="3197" priority="3558" stopIfTrue="1" operator="between">
      <formula>-0.49</formula>
      <formula>-0.8</formula>
    </cfRule>
  </conditionalFormatting>
  <conditionalFormatting sqref="G5:G6">
    <cfRule type="cellIs" dxfId="3196" priority="3567" stopIfTrue="1" operator="between">
      <formula>-0.49</formula>
      <formula>-0.8</formula>
    </cfRule>
  </conditionalFormatting>
  <conditionalFormatting sqref="G4">
    <cfRule type="cellIs" dxfId="3195" priority="3566" stopIfTrue="1" operator="between">
      <formula>-0.49</formula>
      <formula>-0.8</formula>
    </cfRule>
  </conditionalFormatting>
  <conditionalFormatting sqref="L8:L10 G8:G10 Q8:Q10 V8:V10">
    <cfRule type="cellIs" dxfId="3194" priority="3565" operator="between">
      <formula>0.1999</formula>
      <formula>0.49999</formula>
    </cfRule>
  </conditionalFormatting>
  <conditionalFormatting sqref="G8:G10 L8:L10 V8:V10 Q8:Q10">
    <cfRule type="cellIs" dxfId="3193" priority="3563" operator="between">
      <formula>0.799999</formula>
      <formula>2</formula>
    </cfRule>
    <cfRule type="cellIs" dxfId="3192" priority="3564" operator="between">
      <formula>0.49999</formula>
      <formula>0.799999</formula>
    </cfRule>
  </conditionalFormatting>
  <conditionalFormatting sqref="G8:G10 L8:L10 Q8:Q10 V8:V10">
    <cfRule type="cellIs" dxfId="3191" priority="3560" operator="between">
      <formula>-0.19999</formula>
      <formula>-0.4999999</formula>
    </cfRule>
    <cfRule type="cellIs" dxfId="3190" priority="3561" operator="between">
      <formula>-0.49999</formula>
      <formula>-0.79999</formula>
    </cfRule>
    <cfRule type="cellIs" dxfId="3189" priority="3562" operator="between">
      <formula>-0.799999</formula>
      <formula>-2</formula>
    </cfRule>
  </conditionalFormatting>
  <conditionalFormatting sqref="M15:M18 G15:G18">
    <cfRule type="cellIs" dxfId="3188" priority="3559" stopIfTrue="1" operator="between">
      <formula>0.03</formula>
      <formula>0.05</formula>
    </cfRule>
  </conditionalFormatting>
  <conditionalFormatting sqref="I20">
    <cfRule type="cellIs" dxfId="3187" priority="3557" stopIfTrue="1" operator="between">
      <formula>-0.49</formula>
      <formula>-0.8</formula>
    </cfRule>
  </conditionalFormatting>
  <conditionalFormatting sqref="L22:L24 G22:G24 Q22:Q24 V22:V24">
    <cfRule type="cellIs" dxfId="3186" priority="3556" operator="between">
      <formula>0.1999</formula>
      <formula>0.49999</formula>
    </cfRule>
  </conditionalFormatting>
  <conditionalFormatting sqref="G22:G24 L22:L24 V22:V24 Q22:Q24">
    <cfRule type="cellIs" dxfId="3185" priority="3554" operator="between">
      <formula>0.799999</formula>
      <formula>2</formula>
    </cfRule>
    <cfRule type="cellIs" dxfId="3184" priority="3555" operator="between">
      <formula>0.49999</formula>
      <formula>0.799999</formula>
    </cfRule>
  </conditionalFormatting>
  <conditionalFormatting sqref="G22:G24 L22:L24 Q22:Q24 V22:V24">
    <cfRule type="cellIs" dxfId="3183" priority="3551" operator="between">
      <formula>-0.19999</formula>
      <formula>-0.4999999</formula>
    </cfRule>
    <cfRule type="cellIs" dxfId="3182" priority="3552" operator="between">
      <formula>-0.49999</formula>
      <formula>-0.79999</formula>
    </cfRule>
    <cfRule type="cellIs" dxfId="3181" priority="3553" operator="between">
      <formula>-0.799999</formula>
      <formula>-2</formula>
    </cfRule>
  </conditionalFormatting>
  <conditionalFormatting sqref="M35:M38 G35:G38">
    <cfRule type="cellIs" dxfId="3180" priority="3550" stopIfTrue="1" operator="between">
      <formula>0.03</formula>
      <formula>0.05</formula>
    </cfRule>
  </conditionalFormatting>
  <conditionalFormatting sqref="I40">
    <cfRule type="cellIs" dxfId="3179" priority="3537" stopIfTrue="1" operator="between">
      <formula>-0.49</formula>
      <formula>-0.8</formula>
    </cfRule>
  </conditionalFormatting>
  <conditionalFormatting sqref="L42:L44 G42:G44 Q42:Q44 V42:V44">
    <cfRule type="cellIs" dxfId="3178" priority="3536" operator="between">
      <formula>0.1999</formula>
      <formula>0.49999</formula>
    </cfRule>
  </conditionalFormatting>
  <conditionalFormatting sqref="G42:G44 L42:L44 V42:V44 Q42:Q44">
    <cfRule type="cellIs" dxfId="3177" priority="3534" operator="between">
      <formula>0.799999</formula>
      <formula>2</formula>
    </cfRule>
    <cfRule type="cellIs" dxfId="3176" priority="3535" operator="between">
      <formula>0.49999</formula>
      <formula>0.799999</formula>
    </cfRule>
  </conditionalFormatting>
  <conditionalFormatting sqref="G42:G44 L42:L44 Q42:Q44 V42:V44">
    <cfRule type="cellIs" dxfId="3175" priority="3531" operator="between">
      <formula>-0.19999</formula>
      <formula>-0.4999999</formula>
    </cfRule>
    <cfRule type="cellIs" dxfId="3174" priority="3532" operator="between">
      <formula>-0.49999</formula>
      <formula>-0.79999</formula>
    </cfRule>
    <cfRule type="cellIs" dxfId="3173" priority="3533" operator="between">
      <formula>-0.799999</formula>
      <formula>-2</formula>
    </cfRule>
  </conditionalFormatting>
  <conditionalFormatting sqref="M52:M55 G52:G55">
    <cfRule type="cellIs" dxfId="3172" priority="3530" stopIfTrue="1" operator="between">
      <formula>0.03</formula>
      <formula>0.05</formula>
    </cfRule>
  </conditionalFormatting>
  <conditionalFormatting sqref="Q452">
    <cfRule type="cellIs" dxfId="3171" priority="1597" operator="between">
      <formula>0.1999</formula>
      <formula>0.49999</formula>
    </cfRule>
  </conditionalFormatting>
  <conditionalFormatting sqref="Q452">
    <cfRule type="cellIs" dxfId="3170" priority="1595" operator="between">
      <formula>0.799999</formula>
      <formula>2</formula>
    </cfRule>
    <cfRule type="cellIs" dxfId="3169" priority="1596" operator="between">
      <formula>0.49999</formula>
      <formula>0.799999</formula>
    </cfRule>
  </conditionalFormatting>
  <conditionalFormatting sqref="Q452">
    <cfRule type="cellIs" dxfId="3168" priority="1592" operator="between">
      <formula>-0.19999</formula>
      <formula>-0.4999999</formula>
    </cfRule>
    <cfRule type="cellIs" dxfId="3167" priority="1593" operator="between">
      <formula>-0.49999</formula>
      <formula>-0.79999</formula>
    </cfRule>
    <cfRule type="cellIs" dxfId="3166" priority="1594" operator="between">
      <formula>-0.799999</formula>
      <formula>-2</formula>
    </cfRule>
  </conditionalFormatting>
  <conditionalFormatting sqref="I57">
    <cfRule type="cellIs" dxfId="3165" priority="3517" stopIfTrue="1" operator="between">
      <formula>-0.49</formula>
      <formula>-0.8</formula>
    </cfRule>
  </conditionalFormatting>
  <conditionalFormatting sqref="L59:L64 G59:G64 Q59:Q64 V59:V64">
    <cfRule type="cellIs" dxfId="3164" priority="3516" operator="between">
      <formula>0.1999</formula>
      <formula>0.49999</formula>
    </cfRule>
  </conditionalFormatting>
  <conditionalFormatting sqref="G59:G64 L59:L64 V59:V64 Q59:Q64">
    <cfRule type="cellIs" dxfId="3163" priority="3514" operator="between">
      <formula>0.799999</formula>
      <formula>2</formula>
    </cfRule>
    <cfRule type="cellIs" dxfId="3162" priority="3515" operator="between">
      <formula>0.49999</formula>
      <formula>0.799999</formula>
    </cfRule>
  </conditionalFormatting>
  <conditionalFormatting sqref="G59:G64 L59:L64 Q59:Q64 V59:V64">
    <cfRule type="cellIs" dxfId="3161" priority="3511" operator="between">
      <formula>-0.19999</formula>
      <formula>-0.4999999</formula>
    </cfRule>
    <cfRule type="cellIs" dxfId="3160" priority="3512" operator="between">
      <formula>-0.49999</formula>
      <formula>-0.79999</formula>
    </cfRule>
    <cfRule type="cellIs" dxfId="3159" priority="3513" operator="between">
      <formula>-0.799999</formula>
      <formula>-2</formula>
    </cfRule>
  </conditionalFormatting>
  <conditionalFormatting sqref="M69:M72 G69:G72">
    <cfRule type="cellIs" dxfId="3158" priority="3510" stopIfTrue="1" operator="between">
      <formula>0.03</formula>
      <formula>0.05</formula>
    </cfRule>
  </conditionalFormatting>
  <conditionalFormatting sqref="L65:L67 G65:G67 Q65:Q67 V65:V67">
    <cfRule type="cellIs" dxfId="3157" priority="3509" operator="between">
      <formula>0.1999</formula>
      <formula>0.49999</formula>
    </cfRule>
  </conditionalFormatting>
  <conditionalFormatting sqref="G65:G67 L65:L67 V65:V67 Q65:Q67">
    <cfRule type="cellIs" dxfId="3156" priority="3507" operator="between">
      <formula>0.799999</formula>
      <formula>2</formula>
    </cfRule>
    <cfRule type="cellIs" dxfId="3155" priority="3508" operator="between">
      <formula>0.49999</formula>
      <formula>0.799999</formula>
    </cfRule>
  </conditionalFormatting>
  <conditionalFormatting sqref="G65:G67 L65:L67 Q65:Q67 V65:V67">
    <cfRule type="cellIs" dxfId="3154" priority="3504" operator="between">
      <formula>-0.19999</formula>
      <formula>-0.4999999</formula>
    </cfRule>
    <cfRule type="cellIs" dxfId="3153" priority="3505" operator="between">
      <formula>-0.49999</formula>
      <formula>-0.79999</formula>
    </cfRule>
    <cfRule type="cellIs" dxfId="3152" priority="3506" operator="between">
      <formula>-0.799999</formula>
      <formula>-2</formula>
    </cfRule>
  </conditionalFormatting>
  <conditionalFormatting sqref="I74">
    <cfRule type="cellIs" dxfId="3151" priority="3503" stopIfTrue="1" operator="between">
      <formula>-0.49</formula>
      <formula>-0.8</formula>
    </cfRule>
  </conditionalFormatting>
  <conditionalFormatting sqref="L76:L78 G76:G78 Q76:Q78 V76:V78">
    <cfRule type="cellIs" dxfId="3150" priority="3502" operator="between">
      <formula>0.1999</formula>
      <formula>0.49999</formula>
    </cfRule>
  </conditionalFormatting>
  <conditionalFormatting sqref="G76:G78 L76:L78 V76:V78 Q76:Q78">
    <cfRule type="cellIs" dxfId="3149" priority="3500" operator="between">
      <formula>0.799999</formula>
      <formula>2</formula>
    </cfRule>
    <cfRule type="cellIs" dxfId="3148" priority="3501" operator="between">
      <formula>0.49999</formula>
      <formula>0.799999</formula>
    </cfRule>
  </conditionalFormatting>
  <conditionalFormatting sqref="G76:G78 L76:L78 Q76:Q78 V76:V78">
    <cfRule type="cellIs" dxfId="3147" priority="3497" operator="between">
      <formula>-0.19999</formula>
      <formula>-0.4999999</formula>
    </cfRule>
    <cfRule type="cellIs" dxfId="3146" priority="3498" operator="between">
      <formula>-0.49999</formula>
      <formula>-0.79999</formula>
    </cfRule>
    <cfRule type="cellIs" dxfId="3145" priority="3499" operator="between">
      <formula>-0.799999</formula>
      <formula>-2</formula>
    </cfRule>
  </conditionalFormatting>
  <conditionalFormatting sqref="M113:M116 G113:G116">
    <cfRule type="cellIs" dxfId="3144" priority="3496" stopIfTrue="1" operator="between">
      <formula>0.03</formula>
      <formula>0.05</formula>
    </cfRule>
  </conditionalFormatting>
  <conditionalFormatting sqref="I118">
    <cfRule type="cellIs" dxfId="3143" priority="3435" stopIfTrue="1" operator="between">
      <formula>-0.49</formula>
      <formula>-0.8</formula>
    </cfRule>
  </conditionalFormatting>
  <conditionalFormatting sqref="L120:L122 G120:G122 Q120:Q122 V120:V122">
    <cfRule type="cellIs" dxfId="3142" priority="3434" operator="between">
      <formula>0.1999</formula>
      <formula>0.49999</formula>
    </cfRule>
  </conditionalFormatting>
  <conditionalFormatting sqref="G120:G122 L120:L122 V120:V122 Q120:Q122">
    <cfRule type="cellIs" dxfId="3141" priority="3432" operator="between">
      <formula>0.799999</formula>
      <formula>2</formula>
    </cfRule>
    <cfRule type="cellIs" dxfId="3140" priority="3433" operator="between">
      <formula>0.49999</formula>
      <formula>0.799999</formula>
    </cfRule>
  </conditionalFormatting>
  <conditionalFormatting sqref="G120:G122 L120:L122 Q120:Q122 V120:V122">
    <cfRule type="cellIs" dxfId="3139" priority="3429" operator="between">
      <formula>-0.19999</formula>
      <formula>-0.4999999</formula>
    </cfRule>
    <cfRule type="cellIs" dxfId="3138" priority="3430" operator="between">
      <formula>-0.49999</formula>
      <formula>-0.79999</formula>
    </cfRule>
    <cfRule type="cellIs" dxfId="3137" priority="3431" operator="between">
      <formula>-0.799999</formula>
      <formula>-2</formula>
    </cfRule>
  </conditionalFormatting>
  <conditionalFormatting sqref="M138:M141 G138:G141">
    <cfRule type="cellIs" dxfId="3136" priority="3398" stopIfTrue="1" operator="between">
      <formula>0.03</formula>
      <formula>0.05</formula>
    </cfRule>
  </conditionalFormatting>
  <conditionalFormatting sqref="L156 G156 Q156 V156">
    <cfRule type="cellIs" dxfId="3135" priority="3397" operator="between">
      <formula>0.1999</formula>
      <formula>0.49999</formula>
    </cfRule>
  </conditionalFormatting>
  <conditionalFormatting sqref="G156 L156 V156 Q156">
    <cfRule type="cellIs" dxfId="3134" priority="3395" operator="between">
      <formula>0.799999</formula>
      <formula>2</formula>
    </cfRule>
    <cfRule type="cellIs" dxfId="3133" priority="3396" operator="between">
      <formula>0.49999</formula>
      <formula>0.799999</formula>
    </cfRule>
  </conditionalFormatting>
  <conditionalFormatting sqref="G156 L156 Q156 V156">
    <cfRule type="cellIs" dxfId="3132" priority="3392" operator="between">
      <formula>-0.19999</formula>
      <formula>-0.4999999</formula>
    </cfRule>
    <cfRule type="cellIs" dxfId="3131" priority="3393" operator="between">
      <formula>-0.49999</formula>
      <formula>-0.79999</formula>
    </cfRule>
    <cfRule type="cellIs" dxfId="3130" priority="3394" operator="between">
      <formula>-0.799999</formula>
      <formula>-2</formula>
    </cfRule>
  </conditionalFormatting>
  <conditionalFormatting sqref="L151:L153 G151:G153 Q151:Q153 V151:V153">
    <cfRule type="cellIs" dxfId="3129" priority="3384" operator="between">
      <formula>0.1999</formula>
      <formula>0.49999</formula>
    </cfRule>
  </conditionalFormatting>
  <conditionalFormatting sqref="G151:G153 L151:L153 V151:V153 Q151:Q153">
    <cfRule type="cellIs" dxfId="3128" priority="3382" operator="between">
      <formula>0.799999</formula>
      <formula>2</formula>
    </cfRule>
    <cfRule type="cellIs" dxfId="3127" priority="3383" operator="between">
      <formula>0.49999</formula>
      <formula>0.799999</formula>
    </cfRule>
  </conditionalFormatting>
  <conditionalFormatting sqref="G151:G153 L151:L153 Q151:Q153 V151:V153">
    <cfRule type="cellIs" dxfId="3126" priority="3379" operator="between">
      <formula>-0.19999</formula>
      <formula>-0.4999999</formula>
    </cfRule>
    <cfRule type="cellIs" dxfId="3125" priority="3380" operator="between">
      <formula>-0.49999</formula>
      <formula>-0.79999</formula>
    </cfRule>
    <cfRule type="cellIs" dxfId="3124" priority="3381" operator="between">
      <formula>-0.799999</formula>
      <formula>-2</formula>
    </cfRule>
  </conditionalFormatting>
  <conditionalFormatting sqref="I143">
    <cfRule type="cellIs" dxfId="3123" priority="3391" stopIfTrue="1" operator="between">
      <formula>-0.49</formula>
      <formula>-0.8</formula>
    </cfRule>
  </conditionalFormatting>
  <conditionalFormatting sqref="L145:L150 G145:G150 Q145:Q150 V145:V150">
    <cfRule type="cellIs" dxfId="3122" priority="3390" operator="between">
      <formula>0.1999</formula>
      <formula>0.49999</formula>
    </cfRule>
  </conditionalFormatting>
  <conditionalFormatting sqref="G145:G150 L145:L150 V145:V150 Q145:Q150">
    <cfRule type="cellIs" dxfId="3121" priority="3388" operator="between">
      <formula>0.799999</formula>
      <formula>2</formula>
    </cfRule>
    <cfRule type="cellIs" dxfId="3120" priority="3389" operator="between">
      <formula>0.49999</formula>
      <formula>0.799999</formula>
    </cfRule>
  </conditionalFormatting>
  <conditionalFormatting sqref="G145:G150 L145:L150 Q145:Q150 V145:V150">
    <cfRule type="cellIs" dxfId="3119" priority="3385" operator="between">
      <formula>-0.19999</formula>
      <formula>-0.4999999</formula>
    </cfRule>
    <cfRule type="cellIs" dxfId="3118" priority="3386" operator="between">
      <formula>-0.49999</formula>
      <formula>-0.79999</formula>
    </cfRule>
    <cfRule type="cellIs" dxfId="3117" priority="3387" operator="between">
      <formula>-0.799999</formula>
      <formula>-2</formula>
    </cfRule>
  </conditionalFormatting>
  <conditionalFormatting sqref="L154:L155 G154:G155 Q154:Q155 V154:V155">
    <cfRule type="cellIs" dxfId="3116" priority="3378" operator="between">
      <formula>0.1999</formula>
      <formula>0.49999</formula>
    </cfRule>
  </conditionalFormatting>
  <conditionalFormatting sqref="G154:G155 L154:L155 V154:V155 Q154:Q155">
    <cfRule type="cellIs" dxfId="3115" priority="3376" operator="between">
      <formula>0.799999</formula>
      <formula>2</formula>
    </cfRule>
    <cfRule type="cellIs" dxfId="3114" priority="3377" operator="between">
      <formula>0.49999</formula>
      <formula>0.799999</formula>
    </cfRule>
  </conditionalFormatting>
  <conditionalFormatting sqref="G154:G155 L154:L155 Q154:Q155 V154:V155">
    <cfRule type="cellIs" dxfId="3113" priority="3373" operator="between">
      <formula>-0.19999</formula>
      <formula>-0.4999999</formula>
    </cfRule>
    <cfRule type="cellIs" dxfId="3112" priority="3374" operator="between">
      <formula>-0.49999</formula>
      <formula>-0.79999</formula>
    </cfRule>
    <cfRule type="cellIs" dxfId="3111" priority="3375" operator="between">
      <formula>-0.799999</formula>
      <formula>-2</formula>
    </cfRule>
  </conditionalFormatting>
  <conditionalFormatting sqref="M158:M161 G158:G161">
    <cfRule type="cellIs" dxfId="3110" priority="3360" stopIfTrue="1" operator="between">
      <formula>0.03</formula>
      <formula>0.05</formula>
    </cfRule>
  </conditionalFormatting>
  <conditionalFormatting sqref="I163">
    <cfRule type="cellIs" dxfId="3109" priority="3353" stopIfTrue="1" operator="between">
      <formula>-0.49</formula>
      <formula>-0.8</formula>
    </cfRule>
  </conditionalFormatting>
  <conditionalFormatting sqref="L165:L167 G165:G167 Q165:Q167 V165:V167">
    <cfRule type="cellIs" dxfId="3108" priority="3352" operator="between">
      <formula>0.1999</formula>
      <formula>0.49999</formula>
    </cfRule>
  </conditionalFormatting>
  <conditionalFormatting sqref="G165:G167 L165:L167 V165:V167 Q165:Q167">
    <cfRule type="cellIs" dxfId="3107" priority="3350" operator="between">
      <formula>0.799999</formula>
      <formula>2</formula>
    </cfRule>
    <cfRule type="cellIs" dxfId="3106" priority="3351" operator="between">
      <formula>0.49999</formula>
      <formula>0.799999</formula>
    </cfRule>
  </conditionalFormatting>
  <conditionalFormatting sqref="G165:G167 L165:L167 Q165:Q167 V165:V167">
    <cfRule type="cellIs" dxfId="3105" priority="3347" operator="between">
      <formula>-0.19999</formula>
      <formula>-0.4999999</formula>
    </cfRule>
    <cfRule type="cellIs" dxfId="3104" priority="3348" operator="between">
      <formula>-0.49999</formula>
      <formula>-0.79999</formula>
    </cfRule>
    <cfRule type="cellIs" dxfId="3103" priority="3349" operator="between">
      <formula>-0.799999</formula>
      <formula>-2</formula>
    </cfRule>
  </conditionalFormatting>
  <conditionalFormatting sqref="M268:M271 G268:G271">
    <cfRule type="cellIs" dxfId="3102" priority="3334" stopIfTrue="1" operator="between">
      <formula>0.03</formula>
      <formula>0.05</formula>
    </cfRule>
  </conditionalFormatting>
  <conditionalFormatting sqref="I273">
    <cfRule type="cellIs" dxfId="3101" priority="3087" stopIfTrue="1" operator="between">
      <formula>-0.49</formula>
      <formula>-0.8</formula>
    </cfRule>
  </conditionalFormatting>
  <conditionalFormatting sqref="L275:L277 G275:G277 Q275:Q277 V275:V277">
    <cfRule type="cellIs" dxfId="3100" priority="3086" operator="between">
      <formula>0.1999</formula>
      <formula>0.49999</formula>
    </cfRule>
  </conditionalFormatting>
  <conditionalFormatting sqref="G275:G277 L275:L277 V275:V277 Q275:Q277">
    <cfRule type="cellIs" dxfId="3099" priority="3084" operator="between">
      <formula>0.799999</formula>
      <formula>2</formula>
    </cfRule>
    <cfRule type="cellIs" dxfId="3098" priority="3085" operator="between">
      <formula>0.49999</formula>
      <formula>0.799999</formula>
    </cfRule>
  </conditionalFormatting>
  <conditionalFormatting sqref="G275:G277 L275:L277 Q275:Q277 V275:V277">
    <cfRule type="cellIs" dxfId="3097" priority="3081" operator="between">
      <formula>-0.19999</formula>
      <formula>-0.4999999</formula>
    </cfRule>
    <cfRule type="cellIs" dxfId="3096" priority="3082" operator="between">
      <formula>-0.49999</formula>
      <formula>-0.79999</formula>
    </cfRule>
    <cfRule type="cellIs" dxfId="3095" priority="3083" operator="between">
      <formula>-0.799999</formula>
      <formula>-2</formula>
    </cfRule>
  </conditionalFormatting>
  <conditionalFormatting sqref="M364:M368 G364:G368">
    <cfRule type="cellIs" dxfId="3094" priority="2745" stopIfTrue="1" operator="between">
      <formula>0.03</formula>
      <formula>0.05</formula>
    </cfRule>
  </conditionalFormatting>
  <conditionalFormatting sqref="M306:M309 G306:G309">
    <cfRule type="cellIs" dxfId="3093" priority="3019" stopIfTrue="1" operator="between">
      <formula>0.03</formula>
      <formula>0.05</formula>
    </cfRule>
  </conditionalFormatting>
  <conditionalFormatting sqref="L319:L321 G319:G321 Q319:Q321 V319:V321">
    <cfRule type="cellIs" dxfId="3092" priority="3005" operator="between">
      <formula>0.1999</formula>
      <formula>0.49999</formula>
    </cfRule>
  </conditionalFormatting>
  <conditionalFormatting sqref="G319:G321 L319:L321 V319:V321 Q319:Q321">
    <cfRule type="cellIs" dxfId="3091" priority="3003" operator="between">
      <formula>0.799999</formula>
      <formula>2</formula>
    </cfRule>
    <cfRule type="cellIs" dxfId="3090" priority="3004" operator="between">
      <formula>0.49999</formula>
      <formula>0.799999</formula>
    </cfRule>
  </conditionalFormatting>
  <conditionalFormatting sqref="G319:G321 L319:L321 Q319:Q321 V319:V321">
    <cfRule type="cellIs" dxfId="3089" priority="3000" operator="between">
      <formula>-0.19999</formula>
      <formula>-0.4999999</formula>
    </cfRule>
    <cfRule type="cellIs" dxfId="3088" priority="3001" operator="between">
      <formula>-0.49999</formula>
      <formula>-0.79999</formula>
    </cfRule>
    <cfRule type="cellIs" dxfId="3087" priority="3002" operator="between">
      <formula>-0.799999</formula>
      <formula>-2</formula>
    </cfRule>
  </conditionalFormatting>
  <conditionalFormatting sqref="L322:L323 G322:G323 Q322:Q323 V322:V323">
    <cfRule type="cellIs" dxfId="3086" priority="2999" operator="between">
      <formula>0.1999</formula>
      <formula>0.49999</formula>
    </cfRule>
  </conditionalFormatting>
  <conditionalFormatting sqref="G322:G323 L322:L323 V322:V323 Q322:Q323">
    <cfRule type="cellIs" dxfId="3085" priority="2997" operator="between">
      <formula>0.799999</formula>
      <formula>2</formula>
    </cfRule>
    <cfRule type="cellIs" dxfId="3084" priority="2998" operator="between">
      <formula>0.49999</formula>
      <formula>0.799999</formula>
    </cfRule>
  </conditionalFormatting>
  <conditionalFormatting sqref="G322:G323 L322:L323 Q322:Q323 V322:V323">
    <cfRule type="cellIs" dxfId="3083" priority="2994" operator="between">
      <formula>-0.19999</formula>
      <formula>-0.4999999</formula>
    </cfRule>
    <cfRule type="cellIs" dxfId="3082" priority="2995" operator="between">
      <formula>-0.49999</formula>
      <formula>-0.79999</formula>
    </cfRule>
    <cfRule type="cellIs" dxfId="3081" priority="2996" operator="between">
      <formula>-0.799999</formula>
      <formula>-2</formula>
    </cfRule>
  </conditionalFormatting>
  <conditionalFormatting sqref="L324 G324 Q324 V324">
    <cfRule type="cellIs" dxfId="3080" priority="3018" operator="between">
      <formula>0.1999</formula>
      <formula>0.49999</formula>
    </cfRule>
  </conditionalFormatting>
  <conditionalFormatting sqref="G324 L324 V324 Q324">
    <cfRule type="cellIs" dxfId="3079" priority="3016" operator="between">
      <formula>0.799999</formula>
      <formula>2</formula>
    </cfRule>
    <cfRule type="cellIs" dxfId="3078" priority="3017" operator="between">
      <formula>0.49999</formula>
      <formula>0.799999</formula>
    </cfRule>
  </conditionalFormatting>
  <conditionalFormatting sqref="G324 L324 Q324 V324">
    <cfRule type="cellIs" dxfId="3077" priority="3013" operator="between">
      <formula>-0.19999</formula>
      <formula>-0.4999999</formula>
    </cfRule>
    <cfRule type="cellIs" dxfId="3076" priority="3014" operator="between">
      <formula>-0.49999</formula>
      <formula>-0.79999</formula>
    </cfRule>
    <cfRule type="cellIs" dxfId="3075" priority="3015" operator="between">
      <formula>-0.799999</formula>
      <formula>-2</formula>
    </cfRule>
  </conditionalFormatting>
  <conditionalFormatting sqref="I311">
    <cfRule type="cellIs" dxfId="3074" priority="3012" stopIfTrue="1" operator="between">
      <formula>-0.49</formula>
      <formula>-0.8</formula>
    </cfRule>
  </conditionalFormatting>
  <conditionalFormatting sqref="L313:L318 G313:G318 Q313:Q318 V313:V318">
    <cfRule type="cellIs" dxfId="3073" priority="3011" operator="between">
      <formula>0.1999</formula>
      <formula>0.49999</formula>
    </cfRule>
  </conditionalFormatting>
  <conditionalFormatting sqref="G313:G318 L313:L318 V313:V318 Q313:Q318">
    <cfRule type="cellIs" dxfId="3072" priority="3009" operator="between">
      <formula>0.799999</formula>
      <formula>2</formula>
    </cfRule>
    <cfRule type="cellIs" dxfId="3071" priority="3010" operator="between">
      <formula>0.49999</formula>
      <formula>0.799999</formula>
    </cfRule>
  </conditionalFormatting>
  <conditionalFormatting sqref="G313:G318 L313:L318 Q313:Q318 V313:V318">
    <cfRule type="cellIs" dxfId="3070" priority="3006" operator="between">
      <formula>-0.19999</formula>
      <formula>-0.4999999</formula>
    </cfRule>
    <cfRule type="cellIs" dxfId="3069" priority="3007" operator="between">
      <formula>-0.49999</formula>
      <formula>-0.79999</formula>
    </cfRule>
    <cfRule type="cellIs" dxfId="3068" priority="3008" operator="between">
      <formula>-0.799999</formula>
      <formula>-2</formula>
    </cfRule>
  </conditionalFormatting>
  <conditionalFormatting sqref="L328:L330 G328:G330 Q328:Q330 V328:V330">
    <cfRule type="cellIs" dxfId="3067" priority="2981" operator="between">
      <formula>0.1999</formula>
      <formula>0.49999</formula>
    </cfRule>
  </conditionalFormatting>
  <conditionalFormatting sqref="G328:G330 L328:L330 V328:V330 Q328:Q330">
    <cfRule type="cellIs" dxfId="3066" priority="2979" operator="between">
      <formula>0.799999</formula>
      <formula>2</formula>
    </cfRule>
    <cfRule type="cellIs" dxfId="3065" priority="2980" operator="between">
      <formula>0.49999</formula>
      <formula>0.799999</formula>
    </cfRule>
  </conditionalFormatting>
  <conditionalFormatting sqref="G328:G330 L328:L330 Q328:Q330 V328:V330">
    <cfRule type="cellIs" dxfId="3064" priority="2976" operator="between">
      <formula>-0.19999</formula>
      <formula>-0.4999999</formula>
    </cfRule>
    <cfRule type="cellIs" dxfId="3063" priority="2977" operator="between">
      <formula>-0.49999</formula>
      <formula>-0.79999</formula>
    </cfRule>
    <cfRule type="cellIs" dxfId="3062" priority="2978" operator="between">
      <formula>-0.799999</formula>
      <formula>-2</formula>
    </cfRule>
  </conditionalFormatting>
  <conditionalFormatting sqref="L331:L332 G331:G332 Q331:Q332 V331:V332">
    <cfRule type="cellIs" dxfId="3061" priority="2975" operator="between">
      <formula>0.1999</formula>
      <formula>0.49999</formula>
    </cfRule>
  </conditionalFormatting>
  <conditionalFormatting sqref="G331:G332 L331:L332 V331:V332 Q331:Q332">
    <cfRule type="cellIs" dxfId="3060" priority="2973" operator="between">
      <formula>0.799999</formula>
      <formula>2</formula>
    </cfRule>
    <cfRule type="cellIs" dxfId="3059" priority="2974" operator="between">
      <formula>0.49999</formula>
      <formula>0.799999</formula>
    </cfRule>
  </conditionalFormatting>
  <conditionalFormatting sqref="G331:G332 L331:L332 Q331:Q332 V331:V332">
    <cfRule type="cellIs" dxfId="3058" priority="2970" operator="between">
      <formula>-0.19999</formula>
      <formula>-0.4999999</formula>
    </cfRule>
    <cfRule type="cellIs" dxfId="3057" priority="2971" operator="between">
      <formula>-0.49999</formula>
      <formula>-0.79999</formula>
    </cfRule>
    <cfRule type="cellIs" dxfId="3056" priority="2972" operator="between">
      <formula>-0.799999</formula>
      <formula>-2</formula>
    </cfRule>
  </conditionalFormatting>
  <conditionalFormatting sqref="L333 G333 Q333 V333">
    <cfRule type="cellIs" dxfId="3055" priority="2993" operator="between">
      <formula>0.1999</formula>
      <formula>0.49999</formula>
    </cfRule>
  </conditionalFormatting>
  <conditionalFormatting sqref="G333 L333 V333 Q333">
    <cfRule type="cellIs" dxfId="3054" priority="2991" operator="between">
      <formula>0.799999</formula>
      <formula>2</formula>
    </cfRule>
    <cfRule type="cellIs" dxfId="3053" priority="2992" operator="between">
      <formula>0.49999</formula>
      <formula>0.799999</formula>
    </cfRule>
  </conditionalFormatting>
  <conditionalFormatting sqref="G333 L333 Q333 V333">
    <cfRule type="cellIs" dxfId="3052" priority="2988" operator="between">
      <formula>-0.19999</formula>
      <formula>-0.4999999</formula>
    </cfRule>
    <cfRule type="cellIs" dxfId="3051" priority="2989" operator="between">
      <formula>-0.49999</formula>
      <formula>-0.79999</formula>
    </cfRule>
    <cfRule type="cellIs" dxfId="3050" priority="2990" operator="between">
      <formula>-0.799999</formula>
      <formula>-2</formula>
    </cfRule>
  </conditionalFormatting>
  <conditionalFormatting sqref="L325:L327 G325:G327 Q325:Q327 V325:V327">
    <cfRule type="cellIs" dxfId="3049" priority="2987" operator="between">
      <formula>0.1999</formula>
      <formula>0.49999</formula>
    </cfRule>
  </conditionalFormatting>
  <conditionalFormatting sqref="G325:G327 L325:L327 V325:V327 Q325:Q327">
    <cfRule type="cellIs" dxfId="3048" priority="2985" operator="between">
      <formula>0.799999</formula>
      <formula>2</formula>
    </cfRule>
    <cfRule type="cellIs" dxfId="3047" priority="2986" operator="between">
      <formula>0.49999</formula>
      <formula>0.799999</formula>
    </cfRule>
  </conditionalFormatting>
  <conditionalFormatting sqref="G325:G327 L325:L327 Q325:Q327 V325:V327">
    <cfRule type="cellIs" dxfId="3046" priority="2982" operator="between">
      <formula>-0.19999</formula>
      <formula>-0.4999999</formula>
    </cfRule>
    <cfRule type="cellIs" dxfId="3045" priority="2983" operator="between">
      <formula>-0.49999</formula>
      <formula>-0.79999</formula>
    </cfRule>
    <cfRule type="cellIs" dxfId="3044" priority="2984" operator="between">
      <formula>-0.799999</formula>
      <formula>-2</formula>
    </cfRule>
  </conditionalFormatting>
  <conditionalFormatting sqref="M335:M338 G335:G338">
    <cfRule type="cellIs" dxfId="3043" priority="2969" stopIfTrue="1" operator="between">
      <formula>0.03</formula>
      <formula>0.05</formula>
    </cfRule>
  </conditionalFormatting>
  <conditionalFormatting sqref="I369">
    <cfRule type="cellIs" dxfId="3042" priority="2962" stopIfTrue="1" operator="between">
      <formula>-0.49</formula>
      <formula>-0.8</formula>
    </cfRule>
  </conditionalFormatting>
  <conditionalFormatting sqref="L371:L373 G371:G373 Q371:Q373 V371:V373">
    <cfRule type="cellIs" dxfId="3041" priority="2961" operator="between">
      <formula>0.1999</formula>
      <formula>0.49999</formula>
    </cfRule>
  </conditionalFormatting>
  <conditionalFormatting sqref="G371:G373 L371:L373 V371:V373 Q371:Q373">
    <cfRule type="cellIs" dxfId="3040" priority="2959" operator="between">
      <formula>0.799999</formula>
      <formula>2</formula>
    </cfRule>
    <cfRule type="cellIs" dxfId="3039" priority="2960" operator="between">
      <formula>0.49999</formula>
      <formula>0.799999</formula>
    </cfRule>
  </conditionalFormatting>
  <conditionalFormatting sqref="G371:G373 L371:L373 Q371:Q373 V371:V373">
    <cfRule type="cellIs" dxfId="3038" priority="2956" operator="between">
      <formula>-0.19999</formula>
      <formula>-0.4999999</formula>
    </cfRule>
    <cfRule type="cellIs" dxfId="3037" priority="2957" operator="between">
      <formula>-0.49999</formula>
      <formula>-0.79999</formula>
    </cfRule>
    <cfRule type="cellIs" dxfId="3036" priority="2958" operator="between">
      <formula>-0.799999</formula>
      <formula>-2</formula>
    </cfRule>
  </conditionalFormatting>
  <conditionalFormatting sqref="M396:M399 G396:G399">
    <cfRule type="cellIs" dxfId="3035" priority="2919" stopIfTrue="1" operator="between">
      <formula>0.03</formula>
      <formula>0.05</formula>
    </cfRule>
  </conditionalFormatting>
  <conditionalFormatting sqref="I340">
    <cfRule type="cellIs" dxfId="3034" priority="2788" stopIfTrue="1" operator="between">
      <formula>-0.49</formula>
      <formula>-0.8</formula>
    </cfRule>
  </conditionalFormatting>
  <conditionalFormatting sqref="M712:M715 G712:G715">
    <cfRule type="cellIs" dxfId="3033" priority="2201" stopIfTrue="1" operator="between">
      <formula>0.03</formula>
      <formula>0.05</formula>
    </cfRule>
  </conditionalFormatting>
  <conditionalFormatting sqref="I401">
    <cfRule type="cellIs" dxfId="3032" priority="2862" stopIfTrue="1" operator="between">
      <formula>-0.49</formula>
      <formula>-0.8</formula>
    </cfRule>
  </conditionalFormatting>
  <conditionalFormatting sqref="L403:L405 G403:G405 Q403:Q405 V403:V405">
    <cfRule type="cellIs" dxfId="3031" priority="2861" operator="between">
      <formula>0.1999</formula>
      <formula>0.49999</formula>
    </cfRule>
  </conditionalFormatting>
  <conditionalFormatting sqref="G403:G405 L403:L405 V403:V405 Q403:Q405">
    <cfRule type="cellIs" dxfId="3030" priority="2859" operator="between">
      <formula>0.799999</formula>
      <formula>2</formula>
    </cfRule>
    <cfRule type="cellIs" dxfId="3029" priority="2860" operator="between">
      <formula>0.49999</formula>
      <formula>0.799999</formula>
    </cfRule>
  </conditionalFormatting>
  <conditionalFormatting sqref="G403:G405 L403:L405 Q403:Q405 V403:V405">
    <cfRule type="cellIs" dxfId="3028" priority="2856" operator="between">
      <formula>-0.19999</formula>
      <formula>-0.4999999</formula>
    </cfRule>
    <cfRule type="cellIs" dxfId="3027" priority="2857" operator="between">
      <formula>-0.49999</formula>
      <formula>-0.79999</formula>
    </cfRule>
    <cfRule type="cellIs" dxfId="3026" priority="2858" operator="between">
      <formula>-0.799999</formula>
      <formula>-2</formula>
    </cfRule>
  </conditionalFormatting>
  <conditionalFormatting sqref="L342:L344 G342:G344 Q342:Q344 V342:V344">
    <cfRule type="cellIs" dxfId="3025" priority="2787" operator="between">
      <formula>0.1999</formula>
      <formula>0.49999</formula>
    </cfRule>
  </conditionalFormatting>
  <conditionalFormatting sqref="G342:G344 L342:L344 V342:V344 Q342:Q344">
    <cfRule type="cellIs" dxfId="3024" priority="2785" operator="between">
      <formula>0.799999</formula>
      <formula>2</formula>
    </cfRule>
    <cfRule type="cellIs" dxfId="3023" priority="2786" operator="between">
      <formula>0.49999</formula>
      <formula>0.799999</formula>
    </cfRule>
  </conditionalFormatting>
  <conditionalFormatting sqref="G342:G344 L342:L344 Q342:Q344 V342:V344">
    <cfRule type="cellIs" dxfId="3022" priority="2782" operator="between">
      <formula>-0.19999</formula>
      <formula>-0.4999999</formula>
    </cfRule>
    <cfRule type="cellIs" dxfId="3021" priority="2783" operator="between">
      <formula>-0.49999</formula>
      <formula>-0.79999</formula>
    </cfRule>
    <cfRule type="cellIs" dxfId="3020" priority="2784" operator="between">
      <formula>-0.799999</formula>
      <formula>-2</formula>
    </cfRule>
  </conditionalFormatting>
  <conditionalFormatting sqref="M638:M641 G638:G641">
    <cfRule type="cellIs" dxfId="3019" priority="2384" stopIfTrue="1" operator="between">
      <formula>0.03</formula>
      <formula>0.05</formula>
    </cfRule>
  </conditionalFormatting>
  <conditionalFormatting sqref="V354:V362 Q355 Q357:Q362">
    <cfRule type="cellIs" dxfId="3018" priority="1825" operator="between">
      <formula>0.1999</formula>
      <formula>0.49999</formula>
    </cfRule>
  </conditionalFormatting>
  <conditionalFormatting sqref="V354:V362 Q355 Q357:Q362">
    <cfRule type="cellIs" dxfId="3017" priority="1823" operator="between">
      <formula>0.799999</formula>
      <formula>2</formula>
    </cfRule>
    <cfRule type="cellIs" dxfId="3016" priority="1824" operator="between">
      <formula>0.49999</formula>
      <formula>0.799999</formula>
    </cfRule>
  </conditionalFormatting>
  <conditionalFormatting sqref="V354:V362 Q355 Q357:Q362">
    <cfRule type="cellIs" dxfId="3015" priority="1820" operator="between">
      <formula>-0.19999</formula>
      <formula>-0.4999999</formula>
    </cfRule>
    <cfRule type="cellIs" dxfId="3014" priority="1821" operator="between">
      <formula>-0.49999</formula>
      <formula>-0.79999</formula>
    </cfRule>
    <cfRule type="cellIs" dxfId="3013" priority="1822" operator="between">
      <formula>-0.799999</formula>
      <formula>-2</formula>
    </cfRule>
  </conditionalFormatting>
  <conditionalFormatting sqref="I643">
    <cfRule type="cellIs" dxfId="3012" priority="2377" stopIfTrue="1" operator="between">
      <formula>-0.49</formula>
      <formula>-0.8</formula>
    </cfRule>
  </conditionalFormatting>
  <conditionalFormatting sqref="L645:L647 G645:G647 Q645:Q647 V645:V647">
    <cfRule type="cellIs" dxfId="3011" priority="2376" operator="between">
      <formula>0.1999</formula>
      <formula>0.49999</formula>
    </cfRule>
  </conditionalFormatting>
  <conditionalFormatting sqref="G645:G647 L645:L647 V645:V647 Q645:Q647">
    <cfRule type="cellIs" dxfId="3010" priority="2374" operator="between">
      <formula>0.799999</formula>
      <formula>2</formula>
    </cfRule>
    <cfRule type="cellIs" dxfId="3009" priority="2375" operator="between">
      <formula>0.49999</formula>
      <formula>0.799999</formula>
    </cfRule>
  </conditionalFormatting>
  <conditionalFormatting sqref="G645:G647 L645:L647 Q645:Q647 V645:V647">
    <cfRule type="cellIs" dxfId="3008" priority="2371" operator="between">
      <formula>-0.19999</formula>
      <formula>-0.4999999</formula>
    </cfRule>
    <cfRule type="cellIs" dxfId="3007" priority="2372" operator="between">
      <formula>-0.49999</formula>
      <formula>-0.79999</formula>
    </cfRule>
    <cfRule type="cellIs" dxfId="3006" priority="2373" operator="between">
      <formula>-0.799999</formula>
      <formula>-2</formula>
    </cfRule>
  </conditionalFormatting>
  <conditionalFormatting sqref="L772:L774 G772:G774 Q772:Q774 V772:V774">
    <cfRule type="cellIs" dxfId="3005" priority="2193" operator="between">
      <formula>0.1999</formula>
      <formula>0.49999</formula>
    </cfRule>
  </conditionalFormatting>
  <conditionalFormatting sqref="G772:G774 L772:L774 V772:V774 Q772:Q774">
    <cfRule type="cellIs" dxfId="3004" priority="2191" operator="between">
      <formula>0.799999</formula>
      <formula>2</formula>
    </cfRule>
    <cfRule type="cellIs" dxfId="3003" priority="2192" operator="between">
      <formula>0.49999</formula>
      <formula>0.799999</formula>
    </cfRule>
  </conditionalFormatting>
  <conditionalFormatting sqref="G772:G774 L772:L774 Q772:Q774 V772:V774">
    <cfRule type="cellIs" dxfId="3002" priority="2188" operator="between">
      <formula>-0.19999</formula>
      <formula>-0.4999999</formula>
    </cfRule>
    <cfRule type="cellIs" dxfId="3001" priority="2189" operator="between">
      <formula>-0.49999</formula>
      <formula>-0.79999</formula>
    </cfRule>
    <cfRule type="cellIs" dxfId="3000" priority="2190" operator="between">
      <formula>-0.799999</formula>
      <formula>-2</formula>
    </cfRule>
  </conditionalFormatting>
  <conditionalFormatting sqref="I717">
    <cfRule type="cellIs" dxfId="2999" priority="2268" stopIfTrue="1" operator="between">
      <formula>-0.49</formula>
      <formula>-0.8</formula>
    </cfRule>
  </conditionalFormatting>
  <conditionalFormatting sqref="L719:L721 G719:G721 Q719:Q721 V719:V721">
    <cfRule type="cellIs" dxfId="2998" priority="2267" operator="between">
      <formula>0.1999</formula>
      <formula>0.49999</formula>
    </cfRule>
  </conditionalFormatting>
  <conditionalFormatting sqref="G719:G721 L719:L721 V719:V721 Q719:Q721">
    <cfRule type="cellIs" dxfId="2997" priority="2265" operator="between">
      <formula>0.799999</formula>
      <formula>2</formula>
    </cfRule>
    <cfRule type="cellIs" dxfId="2996" priority="2266" operator="between">
      <formula>0.49999</formula>
      <formula>0.799999</formula>
    </cfRule>
  </conditionalFormatting>
  <conditionalFormatting sqref="G719:G721 L719:L721 Q719:Q721 V719:V721">
    <cfRule type="cellIs" dxfId="2995" priority="2262" operator="between">
      <formula>-0.19999</formula>
      <formula>-0.4999999</formula>
    </cfRule>
    <cfRule type="cellIs" dxfId="2994" priority="2263" operator="between">
      <formula>-0.49999</formula>
      <formula>-0.79999</formula>
    </cfRule>
    <cfRule type="cellIs" dxfId="2993" priority="2264" operator="between">
      <formula>-0.799999</formula>
      <formula>-2</formula>
    </cfRule>
  </conditionalFormatting>
  <conditionalFormatting sqref="M765:M768 G765:G768">
    <cfRule type="cellIs" dxfId="2992" priority="2127" stopIfTrue="1" operator="between">
      <formula>0.03</formula>
      <formula>0.05</formula>
    </cfRule>
  </conditionalFormatting>
  <conditionalFormatting sqref="I770">
    <cfRule type="cellIs" dxfId="2991" priority="2194" stopIfTrue="1" operator="between">
      <formula>-0.49</formula>
      <formula>-0.8</formula>
    </cfRule>
  </conditionalFormatting>
  <conditionalFormatting sqref="M818:M821 G818:G821">
    <cfRule type="cellIs" dxfId="2990" priority="2126" stopIfTrue="1" operator="between">
      <formula>0.03</formula>
      <formula>0.05</formula>
    </cfRule>
  </conditionalFormatting>
  <conditionalFormatting sqref="L11:L13 G11:G13 Q11:Q13 V11:V13">
    <cfRule type="cellIs" dxfId="2989" priority="2120" operator="between">
      <formula>-0.19999</formula>
      <formula>-0.4999999</formula>
    </cfRule>
    <cfRule type="cellIs" dxfId="2988" priority="2121" operator="between">
      <formula>-0.49999</formula>
      <formula>-0.79999</formula>
    </cfRule>
    <cfRule type="cellIs" dxfId="2987" priority="2122" operator="between">
      <formula>-0.799999</formula>
      <formula>-2</formula>
    </cfRule>
  </conditionalFormatting>
  <conditionalFormatting sqref="L11:L13 G11:G13 Q11:Q13 V11:V13">
    <cfRule type="cellIs" dxfId="2986" priority="2125" operator="between">
      <formula>0.1999</formula>
      <formula>0.49999</formula>
    </cfRule>
  </conditionalFormatting>
  <conditionalFormatting sqref="L11:L13 G11:G13 Q11:Q13 V11:V13">
    <cfRule type="cellIs" dxfId="2985" priority="2123" operator="between">
      <formula>0.799999</formula>
      <formula>2</formula>
    </cfRule>
    <cfRule type="cellIs" dxfId="2984" priority="2124" operator="between">
      <formula>0.49999</formula>
      <formula>0.799999</formula>
    </cfRule>
  </conditionalFormatting>
  <conditionalFormatting sqref="L28:L30 G28:G30 Q28:Q30 V28:V30">
    <cfRule type="cellIs" dxfId="2983" priority="2108" operator="between">
      <formula>-0.19999</formula>
      <formula>-0.4999999</formula>
    </cfRule>
    <cfRule type="cellIs" dxfId="2982" priority="2109" operator="between">
      <formula>-0.49999</formula>
      <formula>-0.79999</formula>
    </cfRule>
    <cfRule type="cellIs" dxfId="2981" priority="2110" operator="between">
      <formula>-0.799999</formula>
      <formula>-2</formula>
    </cfRule>
  </conditionalFormatting>
  <conditionalFormatting sqref="L28:L30 G28:G30 Q28:Q30 V28:V30">
    <cfRule type="cellIs" dxfId="2980" priority="2113" operator="between">
      <formula>0.1999</formula>
      <formula>0.49999</formula>
    </cfRule>
  </conditionalFormatting>
  <conditionalFormatting sqref="L28:L30 G28:G30 Q28:Q30 V28:V30">
    <cfRule type="cellIs" dxfId="2979" priority="2111" operator="between">
      <formula>0.799999</formula>
      <formula>2</formula>
    </cfRule>
    <cfRule type="cellIs" dxfId="2978" priority="2112" operator="between">
      <formula>0.49999</formula>
      <formula>0.799999</formula>
    </cfRule>
  </conditionalFormatting>
  <conditionalFormatting sqref="L25:L27 G25:G27 Q25:Q27 V25:V27">
    <cfRule type="cellIs" dxfId="2977" priority="2114" operator="between">
      <formula>-0.19999</formula>
      <formula>-0.4999999</formula>
    </cfRule>
    <cfRule type="cellIs" dxfId="2976" priority="2115" operator="between">
      <formula>-0.49999</formula>
      <formula>-0.79999</formula>
    </cfRule>
    <cfRule type="cellIs" dxfId="2975" priority="2116" operator="between">
      <formula>-0.799999</formula>
      <formula>-2</formula>
    </cfRule>
  </conditionalFormatting>
  <conditionalFormatting sqref="L25:L27 G25:G27 Q25:Q27 V25:V27">
    <cfRule type="cellIs" dxfId="2974" priority="2119" operator="between">
      <formula>0.1999</formula>
      <formula>0.49999</formula>
    </cfRule>
  </conditionalFormatting>
  <conditionalFormatting sqref="L25:L27 G25:G27 Q25:Q27 V25:V27">
    <cfRule type="cellIs" dxfId="2973" priority="2117" operator="between">
      <formula>0.799999</formula>
      <formula>2</formula>
    </cfRule>
    <cfRule type="cellIs" dxfId="2972" priority="2118" operator="between">
      <formula>0.49999</formula>
      <formula>0.799999</formula>
    </cfRule>
  </conditionalFormatting>
  <conditionalFormatting sqref="L31:L33 G31:G33 Q31:Q33 V31:V33">
    <cfRule type="cellIs" dxfId="2971" priority="2102" operator="between">
      <formula>-0.19999</formula>
      <formula>-0.4999999</formula>
    </cfRule>
    <cfRule type="cellIs" dxfId="2970" priority="2103" operator="between">
      <formula>-0.49999</formula>
      <formula>-0.79999</formula>
    </cfRule>
    <cfRule type="cellIs" dxfId="2969" priority="2104" operator="between">
      <formula>-0.799999</formula>
      <formula>-2</formula>
    </cfRule>
  </conditionalFormatting>
  <conditionalFormatting sqref="L31:L33 G31:G33 Q31:Q33 V31:V33">
    <cfRule type="cellIs" dxfId="2968" priority="2107" operator="between">
      <formula>0.1999</formula>
      <formula>0.49999</formula>
    </cfRule>
  </conditionalFormatting>
  <conditionalFormatting sqref="L31:L33 G31:G33 Q31:Q33 V31:V33">
    <cfRule type="cellIs" dxfId="2967" priority="2105" operator="between">
      <formula>0.799999</formula>
      <formula>2</formula>
    </cfRule>
    <cfRule type="cellIs" dxfId="2966" priority="2106" operator="between">
      <formula>0.49999</formula>
      <formula>0.799999</formula>
    </cfRule>
  </conditionalFormatting>
  <conditionalFormatting sqref="L45:L47 G45:G47 Q45:Q47 V45:V47">
    <cfRule type="cellIs" dxfId="2965" priority="2096" operator="between">
      <formula>-0.19999</formula>
      <formula>-0.4999999</formula>
    </cfRule>
    <cfRule type="cellIs" dxfId="2964" priority="2097" operator="between">
      <formula>-0.49999</formula>
      <formula>-0.79999</formula>
    </cfRule>
    <cfRule type="cellIs" dxfId="2963" priority="2098" operator="between">
      <formula>-0.799999</formula>
      <formula>-2</formula>
    </cfRule>
  </conditionalFormatting>
  <conditionalFormatting sqref="L45:L47 G45:G47 Q45:Q47 V45:V47">
    <cfRule type="cellIs" dxfId="2962" priority="2101" operator="between">
      <formula>0.1999</formula>
      <formula>0.49999</formula>
    </cfRule>
  </conditionalFormatting>
  <conditionalFormatting sqref="L45:L47 G45:G47 Q45:Q47 V45:V47">
    <cfRule type="cellIs" dxfId="2961" priority="2099" operator="between">
      <formula>0.799999</formula>
      <formula>2</formula>
    </cfRule>
    <cfRule type="cellIs" dxfId="2960" priority="2100" operator="between">
      <formula>0.49999</formula>
      <formula>0.799999</formula>
    </cfRule>
  </conditionalFormatting>
  <conditionalFormatting sqref="L48:L50 G48:G50 Q48:Q50 V48:V50">
    <cfRule type="cellIs" dxfId="2959" priority="2090" operator="between">
      <formula>-0.19999</formula>
      <formula>-0.4999999</formula>
    </cfRule>
    <cfRule type="cellIs" dxfId="2958" priority="2091" operator="between">
      <formula>-0.49999</formula>
      <formula>-0.79999</formula>
    </cfRule>
    <cfRule type="cellIs" dxfId="2957" priority="2092" operator="between">
      <formula>-0.799999</formula>
      <formula>-2</formula>
    </cfRule>
  </conditionalFormatting>
  <conditionalFormatting sqref="L48:L50 G48:G50 Q48:Q50 V48:V50">
    <cfRule type="cellIs" dxfId="2956" priority="2095" operator="between">
      <formula>0.1999</formula>
      <formula>0.49999</formula>
    </cfRule>
  </conditionalFormatting>
  <conditionalFormatting sqref="L48:L50 G48:G50 Q48:Q50 V48:V50">
    <cfRule type="cellIs" dxfId="2955" priority="2093" operator="between">
      <formula>0.799999</formula>
      <formula>2</formula>
    </cfRule>
    <cfRule type="cellIs" dxfId="2954" priority="2094" operator="between">
      <formula>0.49999</formula>
      <formula>0.799999</formula>
    </cfRule>
  </conditionalFormatting>
  <conditionalFormatting sqref="L85:L87 G85:G87 Q85:Q87 V85:V87">
    <cfRule type="cellIs" dxfId="2953" priority="2072" operator="between">
      <formula>-0.19999</formula>
      <formula>-0.4999999</formula>
    </cfRule>
    <cfRule type="cellIs" dxfId="2952" priority="2073" operator="between">
      <formula>-0.49999</formula>
      <formula>-0.79999</formula>
    </cfRule>
    <cfRule type="cellIs" dxfId="2951" priority="2074" operator="between">
      <formula>-0.799999</formula>
      <formula>-2</formula>
    </cfRule>
  </conditionalFormatting>
  <conditionalFormatting sqref="L85:L87 G85:G87 Q85:Q87 V85:V87">
    <cfRule type="cellIs" dxfId="2950" priority="2077" operator="between">
      <formula>0.1999</formula>
      <formula>0.49999</formula>
    </cfRule>
  </conditionalFormatting>
  <conditionalFormatting sqref="L85:L87 G85:G87 Q85:Q87 V85:V87">
    <cfRule type="cellIs" dxfId="2949" priority="2075" operator="between">
      <formula>0.799999</formula>
      <formula>2</formula>
    </cfRule>
    <cfRule type="cellIs" dxfId="2948" priority="2076" operator="between">
      <formula>0.49999</formula>
      <formula>0.799999</formula>
    </cfRule>
  </conditionalFormatting>
  <conditionalFormatting sqref="L79:L81 G79:G81 Q79:Q81 V79:V81">
    <cfRule type="cellIs" dxfId="2947" priority="2084" operator="between">
      <formula>-0.19999</formula>
      <formula>-0.4999999</formula>
    </cfRule>
    <cfRule type="cellIs" dxfId="2946" priority="2085" operator="between">
      <formula>-0.49999</formula>
      <formula>-0.79999</formula>
    </cfRule>
    <cfRule type="cellIs" dxfId="2945" priority="2086" operator="between">
      <formula>-0.799999</formula>
      <formula>-2</formula>
    </cfRule>
  </conditionalFormatting>
  <conditionalFormatting sqref="L79:L81 G79:G81 Q79:Q81 V79:V81">
    <cfRule type="cellIs" dxfId="2944" priority="2089" operator="between">
      <formula>0.1999</formula>
      <formula>0.49999</formula>
    </cfRule>
  </conditionalFormatting>
  <conditionalFormatting sqref="L79:L81 G79:G81 Q79:Q81 V79:V81">
    <cfRule type="cellIs" dxfId="2943" priority="2087" operator="between">
      <formula>0.799999</formula>
      <formula>2</formula>
    </cfRule>
    <cfRule type="cellIs" dxfId="2942" priority="2088" operator="between">
      <formula>0.49999</formula>
      <formula>0.799999</formula>
    </cfRule>
  </conditionalFormatting>
  <conditionalFormatting sqref="L91:L93 G91:G93 Q91:Q93 V91:V93">
    <cfRule type="cellIs" dxfId="2941" priority="2060" operator="between">
      <formula>-0.19999</formula>
      <formula>-0.4999999</formula>
    </cfRule>
    <cfRule type="cellIs" dxfId="2940" priority="2061" operator="between">
      <formula>-0.49999</formula>
      <formula>-0.79999</formula>
    </cfRule>
    <cfRule type="cellIs" dxfId="2939" priority="2062" operator="between">
      <formula>-0.799999</formula>
      <formula>-2</formula>
    </cfRule>
  </conditionalFormatting>
  <conditionalFormatting sqref="L91:L93 G91:G93 Q91:Q93 V91:V93">
    <cfRule type="cellIs" dxfId="2938" priority="2065" operator="between">
      <formula>0.1999</formula>
      <formula>0.49999</formula>
    </cfRule>
  </conditionalFormatting>
  <conditionalFormatting sqref="L91:L93 G91:G93 Q91:Q93 V91:V93">
    <cfRule type="cellIs" dxfId="2937" priority="2063" operator="between">
      <formula>0.799999</formula>
      <formula>2</formula>
    </cfRule>
    <cfRule type="cellIs" dxfId="2936" priority="2064" operator="between">
      <formula>0.49999</formula>
      <formula>0.799999</formula>
    </cfRule>
  </conditionalFormatting>
  <conditionalFormatting sqref="L106:L108 G106:G108 Q106:Q108 V106:V108">
    <cfRule type="cellIs" dxfId="2935" priority="2030" operator="between">
      <formula>-0.19999</formula>
      <formula>-0.4999999</formula>
    </cfRule>
    <cfRule type="cellIs" dxfId="2934" priority="2031" operator="between">
      <formula>-0.49999</formula>
      <formula>-0.79999</formula>
    </cfRule>
    <cfRule type="cellIs" dxfId="2933" priority="2032" operator="between">
      <formula>-0.799999</formula>
      <formula>-2</formula>
    </cfRule>
  </conditionalFormatting>
  <conditionalFormatting sqref="L106:L108 G106:G108 Q106:Q108 V106:V108">
    <cfRule type="cellIs" dxfId="2932" priority="2035" operator="between">
      <formula>0.1999</formula>
      <formula>0.49999</formula>
    </cfRule>
  </conditionalFormatting>
  <conditionalFormatting sqref="L106:L108 G106:G108 Q106:Q108 V106:V108">
    <cfRule type="cellIs" dxfId="2931" priority="2033" operator="between">
      <formula>0.799999</formula>
      <formula>2</formula>
    </cfRule>
    <cfRule type="cellIs" dxfId="2930" priority="2034" operator="between">
      <formula>0.49999</formula>
      <formula>0.799999</formula>
    </cfRule>
  </conditionalFormatting>
  <conditionalFormatting sqref="L97:L99 G97:G99 Q97:Q99 V97:V99">
    <cfRule type="cellIs" dxfId="2929" priority="2048" operator="between">
      <formula>-0.19999</formula>
      <formula>-0.4999999</formula>
    </cfRule>
    <cfRule type="cellIs" dxfId="2928" priority="2049" operator="between">
      <formula>-0.49999</formula>
      <formula>-0.79999</formula>
    </cfRule>
    <cfRule type="cellIs" dxfId="2927" priority="2050" operator="between">
      <formula>-0.799999</formula>
      <formula>-2</formula>
    </cfRule>
  </conditionalFormatting>
  <conditionalFormatting sqref="L97:L99 G97:G99 Q97:Q99 V97:V99">
    <cfRule type="cellIs" dxfId="2926" priority="2053" operator="between">
      <formula>0.1999</formula>
      <formula>0.49999</formula>
    </cfRule>
  </conditionalFormatting>
  <conditionalFormatting sqref="L97:L99 G97:G99 Q97:Q99 V97:V99">
    <cfRule type="cellIs" dxfId="2925" priority="2051" operator="between">
      <formula>0.799999</formula>
      <formula>2</formula>
    </cfRule>
    <cfRule type="cellIs" dxfId="2924" priority="2052" operator="between">
      <formula>0.49999</formula>
      <formula>0.799999</formula>
    </cfRule>
  </conditionalFormatting>
  <conditionalFormatting sqref="L82:L84 G82:G84 Q82:Q84 V82:V84">
    <cfRule type="cellIs" dxfId="2923" priority="2078" operator="between">
      <formula>-0.19999</formula>
      <formula>-0.4999999</formula>
    </cfRule>
    <cfRule type="cellIs" dxfId="2922" priority="2079" operator="between">
      <formula>-0.49999</formula>
      <formula>-0.79999</formula>
    </cfRule>
    <cfRule type="cellIs" dxfId="2921" priority="2080" operator="between">
      <formula>-0.799999</formula>
      <formula>-2</formula>
    </cfRule>
  </conditionalFormatting>
  <conditionalFormatting sqref="L82:L84 G82:G84 Q82:Q84 V82:V84">
    <cfRule type="cellIs" dxfId="2920" priority="2083" operator="between">
      <formula>0.1999</formula>
      <formula>0.49999</formula>
    </cfRule>
  </conditionalFormatting>
  <conditionalFormatting sqref="L82:L84 G82:G84 Q82:Q84 V82:V84">
    <cfRule type="cellIs" dxfId="2919" priority="2081" operator="between">
      <formula>0.799999</formula>
      <formula>2</formula>
    </cfRule>
    <cfRule type="cellIs" dxfId="2918" priority="2082" operator="between">
      <formula>0.49999</formula>
      <formula>0.799999</formula>
    </cfRule>
  </conditionalFormatting>
  <conditionalFormatting sqref="L103:L105 G103:G105 Q103:Q105 V103:V105">
    <cfRule type="cellIs" dxfId="2917" priority="2036" operator="between">
      <formula>-0.19999</formula>
      <formula>-0.4999999</formula>
    </cfRule>
    <cfRule type="cellIs" dxfId="2916" priority="2037" operator="between">
      <formula>-0.49999</formula>
      <formula>-0.79999</formula>
    </cfRule>
    <cfRule type="cellIs" dxfId="2915" priority="2038" operator="between">
      <formula>-0.799999</formula>
      <formula>-2</formula>
    </cfRule>
  </conditionalFormatting>
  <conditionalFormatting sqref="L103:L105 G103:G105 Q103:Q105 V103:V105">
    <cfRule type="cellIs" dxfId="2914" priority="2041" operator="between">
      <formula>0.1999</formula>
      <formula>0.49999</formula>
    </cfRule>
  </conditionalFormatting>
  <conditionalFormatting sqref="L103:L105 G103:G105 Q103:Q105 V103:V105">
    <cfRule type="cellIs" dxfId="2913" priority="2039" operator="between">
      <formula>0.799999</formula>
      <formula>2</formula>
    </cfRule>
    <cfRule type="cellIs" dxfId="2912" priority="2040" operator="between">
      <formula>0.49999</formula>
      <formula>0.799999</formula>
    </cfRule>
  </conditionalFormatting>
  <conditionalFormatting sqref="L109:L111 G109:G111 Q109:Q111 V109:V111">
    <cfRule type="cellIs" dxfId="2911" priority="2024" operator="between">
      <formula>-0.19999</formula>
      <formula>-0.4999999</formula>
    </cfRule>
    <cfRule type="cellIs" dxfId="2910" priority="2025" operator="between">
      <formula>-0.49999</formula>
      <formula>-0.79999</formula>
    </cfRule>
    <cfRule type="cellIs" dxfId="2909" priority="2026" operator="between">
      <formula>-0.799999</formula>
      <formula>-2</formula>
    </cfRule>
  </conditionalFormatting>
  <conditionalFormatting sqref="L109:L111 G109:G111 Q109:Q111 V109:V111">
    <cfRule type="cellIs" dxfId="2908" priority="2029" operator="between">
      <formula>0.1999</formula>
      <formula>0.49999</formula>
    </cfRule>
  </conditionalFormatting>
  <conditionalFormatting sqref="L109:L111 G109:G111 Q109:Q111 V109:V111">
    <cfRule type="cellIs" dxfId="2907" priority="2027" operator="between">
      <formula>0.799999</formula>
      <formula>2</formula>
    </cfRule>
    <cfRule type="cellIs" dxfId="2906" priority="2028" operator="between">
      <formula>0.49999</formula>
      <formula>0.799999</formula>
    </cfRule>
  </conditionalFormatting>
  <conditionalFormatting sqref="L100:L102 G100:G102 Q100:Q102 V100:V102">
    <cfRule type="cellIs" dxfId="2905" priority="2042" operator="between">
      <formula>-0.19999</formula>
      <formula>-0.4999999</formula>
    </cfRule>
    <cfRule type="cellIs" dxfId="2904" priority="2043" operator="between">
      <formula>-0.49999</formula>
      <formula>-0.79999</formula>
    </cfRule>
    <cfRule type="cellIs" dxfId="2903" priority="2044" operator="between">
      <formula>-0.799999</formula>
      <formula>-2</formula>
    </cfRule>
  </conditionalFormatting>
  <conditionalFormatting sqref="L100:L102 G100:G102 Q100:Q102 V100:V102">
    <cfRule type="cellIs" dxfId="2902" priority="2047" operator="between">
      <formula>0.1999</formula>
      <formula>0.49999</formula>
    </cfRule>
  </conditionalFormatting>
  <conditionalFormatting sqref="L100:L102 G100:G102 Q100:Q102 V100:V102">
    <cfRule type="cellIs" dxfId="2901" priority="2045" operator="between">
      <formula>0.799999</formula>
      <formula>2</formula>
    </cfRule>
    <cfRule type="cellIs" dxfId="2900" priority="2046" operator="between">
      <formula>0.49999</formula>
      <formula>0.799999</formula>
    </cfRule>
  </conditionalFormatting>
  <conditionalFormatting sqref="L88:L90 G88:G90 Q88:Q90 V88:V90">
    <cfRule type="cellIs" dxfId="2899" priority="2066" operator="between">
      <formula>-0.19999</formula>
      <formula>-0.4999999</formula>
    </cfRule>
    <cfRule type="cellIs" dxfId="2898" priority="2067" operator="between">
      <formula>-0.49999</formula>
      <formula>-0.79999</formula>
    </cfRule>
    <cfRule type="cellIs" dxfId="2897" priority="2068" operator="between">
      <formula>-0.799999</formula>
      <formula>-2</formula>
    </cfRule>
  </conditionalFormatting>
  <conditionalFormatting sqref="L88:L90 G88:G90 Q88:Q90 V88:V90">
    <cfRule type="cellIs" dxfId="2896" priority="2071" operator="between">
      <formula>0.1999</formula>
      <formula>0.49999</formula>
    </cfRule>
  </conditionalFormatting>
  <conditionalFormatting sqref="L88:L90 G88:G90 Q88:Q90 V88:V90">
    <cfRule type="cellIs" dxfId="2895" priority="2069" operator="between">
      <formula>0.799999</formula>
      <formula>2</formula>
    </cfRule>
    <cfRule type="cellIs" dxfId="2894" priority="2070" operator="between">
      <formula>0.49999</formula>
      <formula>0.799999</formula>
    </cfRule>
  </conditionalFormatting>
  <conditionalFormatting sqref="L94:L96 G94:G96 Q94:Q96 V94:V96">
    <cfRule type="cellIs" dxfId="2893" priority="2054" operator="between">
      <formula>-0.19999</formula>
      <formula>-0.4999999</formula>
    </cfRule>
    <cfRule type="cellIs" dxfId="2892" priority="2055" operator="between">
      <formula>-0.49999</formula>
      <formula>-0.79999</formula>
    </cfRule>
    <cfRule type="cellIs" dxfId="2891" priority="2056" operator="between">
      <formula>-0.799999</formula>
      <formula>-2</formula>
    </cfRule>
  </conditionalFormatting>
  <conditionalFormatting sqref="L94:L96 G94:G96 Q94:Q96 V94:V96">
    <cfRule type="cellIs" dxfId="2890" priority="2059" operator="between">
      <formula>0.1999</formula>
      <formula>0.49999</formula>
    </cfRule>
  </conditionalFormatting>
  <conditionalFormatting sqref="L94:L96 G94:G96 Q94:Q96 V94:V96">
    <cfRule type="cellIs" dxfId="2889" priority="2057" operator="between">
      <formula>0.799999</formula>
      <formula>2</formula>
    </cfRule>
    <cfRule type="cellIs" dxfId="2888" priority="2058" operator="between">
      <formula>0.49999</formula>
      <formula>0.799999</formula>
    </cfRule>
  </conditionalFormatting>
  <conditionalFormatting sqref="Q816">
    <cfRule type="cellIs" dxfId="2887" priority="170" operator="between">
      <formula>-0.19999</formula>
      <formula>-0.4999999</formula>
    </cfRule>
    <cfRule type="cellIs" dxfId="2886" priority="171" operator="between">
      <formula>-0.49999</formula>
      <formula>-0.79999</formula>
    </cfRule>
    <cfRule type="cellIs" dxfId="2885" priority="172" operator="between">
      <formula>-0.799999</formula>
      <formula>-2</formula>
    </cfRule>
  </conditionalFormatting>
  <conditionalFormatting sqref="L123:L125 V123:V136 G125:G130 G132:G136 L133:L135 L130:L131 L127">
    <cfRule type="cellIs" dxfId="2884" priority="2018" operator="between">
      <formula>-0.19999</formula>
      <formula>-0.4999999</formula>
    </cfRule>
    <cfRule type="cellIs" dxfId="2883" priority="2019" operator="between">
      <formula>-0.49999</formula>
      <formula>-0.79999</formula>
    </cfRule>
    <cfRule type="cellIs" dxfId="2882" priority="2020" operator="between">
      <formula>-0.799999</formula>
      <formula>-2</formula>
    </cfRule>
  </conditionalFormatting>
  <conditionalFormatting sqref="L123:L125 V123:V136 G125:G130 G132:G136 L133:L135 L130:L131 L127">
    <cfRule type="cellIs" dxfId="2881" priority="2023" operator="between">
      <formula>0.1999</formula>
      <formula>0.49999</formula>
    </cfRule>
  </conditionalFormatting>
  <conditionalFormatting sqref="L123:L125 V123:V136 G125:G130 G132:G136 L133:L135 L130:L131 L127">
    <cfRule type="cellIs" dxfId="2880" priority="2021" operator="between">
      <formula>0.799999</formula>
      <formula>2</formula>
    </cfRule>
    <cfRule type="cellIs" dxfId="2879" priority="2022" operator="between">
      <formula>0.49999</formula>
      <formula>0.799999</formula>
    </cfRule>
  </conditionalFormatting>
  <conditionalFormatting sqref="Q168:Q176 V168:V176">
    <cfRule type="cellIs" dxfId="2878" priority="2012" operator="between">
      <formula>-0.19999</formula>
      <formula>-0.4999999</formula>
    </cfRule>
    <cfRule type="cellIs" dxfId="2877" priority="2013" operator="between">
      <formula>-0.49999</formula>
      <formula>-0.79999</formula>
    </cfRule>
    <cfRule type="cellIs" dxfId="2876" priority="2014" operator="between">
      <formula>-0.799999</formula>
      <formula>-2</formula>
    </cfRule>
  </conditionalFormatting>
  <conditionalFormatting sqref="Q168:Q176 V168:V176">
    <cfRule type="cellIs" dxfId="2875" priority="2017" operator="between">
      <formula>0.1999</formula>
      <formula>0.49999</formula>
    </cfRule>
  </conditionalFormatting>
  <conditionalFormatting sqref="Q168:Q176 V168:V176">
    <cfRule type="cellIs" dxfId="2874" priority="2015" operator="between">
      <formula>0.799999</formula>
      <formula>2</formula>
    </cfRule>
    <cfRule type="cellIs" dxfId="2873" priority="2016" operator="between">
      <formula>0.49999</formula>
      <formula>0.799999</formula>
    </cfRule>
  </conditionalFormatting>
  <conditionalFormatting sqref="G168:G176 L168:L176">
    <cfRule type="cellIs" dxfId="2872" priority="2006" operator="between">
      <formula>-0.19999</formula>
      <formula>-0.4999999</formula>
    </cfRule>
    <cfRule type="cellIs" dxfId="2871" priority="2007" operator="between">
      <formula>-0.49999</formula>
      <formula>-0.79999</formula>
    </cfRule>
    <cfRule type="cellIs" dxfId="2870" priority="2008" operator="between">
      <formula>-0.799999</formula>
      <formula>-2</formula>
    </cfRule>
  </conditionalFormatting>
  <conditionalFormatting sqref="G168:G176 L168:L176">
    <cfRule type="cellIs" dxfId="2869" priority="2011" operator="between">
      <formula>0.1999</formula>
      <formula>0.49999</formula>
    </cfRule>
  </conditionalFormatting>
  <conditionalFormatting sqref="G168:G176 L168:L176">
    <cfRule type="cellIs" dxfId="2868" priority="2009" operator="between">
      <formula>0.799999</formula>
      <formula>2</formula>
    </cfRule>
    <cfRule type="cellIs" dxfId="2867" priority="2010" operator="between">
      <formula>0.49999</formula>
      <formula>0.799999</formula>
    </cfRule>
  </conditionalFormatting>
  <conditionalFormatting sqref="Q258:Q266 V258:V266">
    <cfRule type="cellIs" dxfId="2866" priority="1880" operator="between">
      <formula>-0.19999</formula>
      <formula>-0.4999999</formula>
    </cfRule>
    <cfRule type="cellIs" dxfId="2865" priority="1881" operator="between">
      <formula>-0.49999</formula>
      <formula>-0.79999</formula>
    </cfRule>
    <cfRule type="cellIs" dxfId="2864" priority="1882" operator="between">
      <formula>-0.799999</formula>
      <formula>-2</formula>
    </cfRule>
  </conditionalFormatting>
  <conditionalFormatting sqref="Q258:Q266 V258:V266">
    <cfRule type="cellIs" dxfId="2863" priority="1885" operator="between">
      <formula>0.1999</formula>
      <formula>0.49999</formula>
    </cfRule>
  </conditionalFormatting>
  <conditionalFormatting sqref="Q258:Q266 V258:V266">
    <cfRule type="cellIs" dxfId="2862" priority="1883" operator="between">
      <formula>0.799999</formula>
      <formula>2</formula>
    </cfRule>
    <cfRule type="cellIs" dxfId="2861" priority="1884" operator="between">
      <formula>0.49999</formula>
      <formula>0.799999</formula>
    </cfRule>
  </conditionalFormatting>
  <conditionalFormatting sqref="G258:G266 L258:L266">
    <cfRule type="cellIs" dxfId="2860" priority="1874" operator="between">
      <formula>-0.19999</formula>
      <formula>-0.4999999</formula>
    </cfRule>
    <cfRule type="cellIs" dxfId="2859" priority="1875" operator="between">
      <formula>-0.49999</formula>
      <formula>-0.79999</formula>
    </cfRule>
    <cfRule type="cellIs" dxfId="2858" priority="1876" operator="between">
      <formula>-0.799999</formula>
      <formula>-2</formula>
    </cfRule>
  </conditionalFormatting>
  <conditionalFormatting sqref="G258:G266 L258:L266">
    <cfRule type="cellIs" dxfId="2857" priority="1879" operator="between">
      <formula>0.1999</formula>
      <formula>0.49999</formula>
    </cfRule>
  </conditionalFormatting>
  <conditionalFormatting sqref="G258:G266 L258:L266">
    <cfRule type="cellIs" dxfId="2856" priority="1877" operator="between">
      <formula>0.799999</formula>
      <formula>2</formula>
    </cfRule>
    <cfRule type="cellIs" dxfId="2855" priority="1878" operator="between">
      <formula>0.49999</formula>
      <formula>0.799999</formula>
    </cfRule>
  </conditionalFormatting>
  <conditionalFormatting sqref="Q177:Q185 V177:V185">
    <cfRule type="cellIs" dxfId="2854" priority="2000" operator="between">
      <formula>-0.19999</formula>
      <formula>-0.4999999</formula>
    </cfRule>
    <cfRule type="cellIs" dxfId="2853" priority="2001" operator="between">
      <formula>-0.49999</formula>
      <formula>-0.79999</formula>
    </cfRule>
    <cfRule type="cellIs" dxfId="2852" priority="2002" operator="between">
      <formula>-0.799999</formula>
      <formula>-2</formula>
    </cfRule>
  </conditionalFormatting>
  <conditionalFormatting sqref="Q177:Q185 V177:V185">
    <cfRule type="cellIs" dxfId="2851" priority="2005" operator="between">
      <formula>0.1999</formula>
      <formula>0.49999</formula>
    </cfRule>
  </conditionalFormatting>
  <conditionalFormatting sqref="Q177:Q185 V177:V185">
    <cfRule type="cellIs" dxfId="2850" priority="2003" operator="between">
      <formula>0.799999</formula>
      <formula>2</formula>
    </cfRule>
    <cfRule type="cellIs" dxfId="2849" priority="2004" operator="between">
      <formula>0.49999</formula>
      <formula>0.799999</formula>
    </cfRule>
  </conditionalFormatting>
  <conditionalFormatting sqref="G177:G185 L177:L185">
    <cfRule type="cellIs" dxfId="2848" priority="1994" operator="between">
      <formula>-0.19999</formula>
      <formula>-0.4999999</formula>
    </cfRule>
    <cfRule type="cellIs" dxfId="2847" priority="1995" operator="between">
      <formula>-0.49999</formula>
      <formula>-0.79999</formula>
    </cfRule>
    <cfRule type="cellIs" dxfId="2846" priority="1996" operator="between">
      <formula>-0.799999</formula>
      <formula>-2</formula>
    </cfRule>
  </conditionalFormatting>
  <conditionalFormatting sqref="G177:G185 L177:L185">
    <cfRule type="cellIs" dxfId="2845" priority="1999" operator="between">
      <formula>0.1999</formula>
      <formula>0.49999</formula>
    </cfRule>
  </conditionalFormatting>
  <conditionalFormatting sqref="G177:G185 L177:L185">
    <cfRule type="cellIs" dxfId="2844" priority="1997" operator="between">
      <formula>0.799999</formula>
      <formula>2</formula>
    </cfRule>
    <cfRule type="cellIs" dxfId="2843" priority="1998" operator="between">
      <formula>0.49999</formula>
      <formula>0.799999</formula>
    </cfRule>
  </conditionalFormatting>
  <conditionalFormatting sqref="Q186:Q194 V186:V194">
    <cfRule type="cellIs" dxfId="2842" priority="1988" operator="between">
      <formula>-0.19999</formula>
      <formula>-0.4999999</formula>
    </cfRule>
    <cfRule type="cellIs" dxfId="2841" priority="1989" operator="between">
      <formula>-0.49999</formula>
      <formula>-0.79999</formula>
    </cfRule>
    <cfRule type="cellIs" dxfId="2840" priority="1990" operator="between">
      <formula>-0.799999</formula>
      <formula>-2</formula>
    </cfRule>
  </conditionalFormatting>
  <conditionalFormatting sqref="Q186:Q194 V186:V194">
    <cfRule type="cellIs" dxfId="2839" priority="1993" operator="between">
      <formula>0.1999</formula>
      <formula>0.49999</formula>
    </cfRule>
  </conditionalFormatting>
  <conditionalFormatting sqref="Q186:Q194 V186:V194">
    <cfRule type="cellIs" dxfId="2838" priority="1991" operator="between">
      <formula>0.799999</formula>
      <formula>2</formula>
    </cfRule>
    <cfRule type="cellIs" dxfId="2837" priority="1992" operator="between">
      <formula>0.49999</formula>
      <formula>0.799999</formula>
    </cfRule>
  </conditionalFormatting>
  <conditionalFormatting sqref="G186:G194 L186:L194">
    <cfRule type="cellIs" dxfId="2836" priority="1982" operator="between">
      <formula>-0.19999</formula>
      <formula>-0.4999999</formula>
    </cfRule>
    <cfRule type="cellIs" dxfId="2835" priority="1983" operator="between">
      <formula>-0.49999</formula>
      <formula>-0.79999</formula>
    </cfRule>
    <cfRule type="cellIs" dxfId="2834" priority="1984" operator="between">
      <formula>-0.799999</formula>
      <formula>-2</formula>
    </cfRule>
  </conditionalFormatting>
  <conditionalFormatting sqref="G186:G194 L186:L194">
    <cfRule type="cellIs" dxfId="2833" priority="1987" operator="between">
      <formula>0.1999</formula>
      <formula>0.49999</formula>
    </cfRule>
  </conditionalFormatting>
  <conditionalFormatting sqref="G186:G194 L186:L194">
    <cfRule type="cellIs" dxfId="2832" priority="1985" operator="between">
      <formula>0.799999</formula>
      <formula>2</formula>
    </cfRule>
    <cfRule type="cellIs" dxfId="2831" priority="1986" operator="between">
      <formula>0.49999</formula>
      <formula>0.799999</formula>
    </cfRule>
  </conditionalFormatting>
  <conditionalFormatting sqref="Q195:Q203 V195:V203">
    <cfRule type="cellIs" dxfId="2830" priority="1976" operator="between">
      <formula>-0.19999</formula>
      <formula>-0.4999999</formula>
    </cfRule>
    <cfRule type="cellIs" dxfId="2829" priority="1977" operator="between">
      <formula>-0.49999</formula>
      <formula>-0.79999</formula>
    </cfRule>
    <cfRule type="cellIs" dxfId="2828" priority="1978" operator="between">
      <formula>-0.799999</formula>
      <formula>-2</formula>
    </cfRule>
  </conditionalFormatting>
  <conditionalFormatting sqref="Q195:Q203 V195:V203">
    <cfRule type="cellIs" dxfId="2827" priority="1981" operator="between">
      <formula>0.1999</formula>
      <formula>0.49999</formula>
    </cfRule>
  </conditionalFormatting>
  <conditionalFormatting sqref="Q195:Q203 V195:V203">
    <cfRule type="cellIs" dxfId="2826" priority="1979" operator="between">
      <formula>0.799999</formula>
      <formula>2</formula>
    </cfRule>
    <cfRule type="cellIs" dxfId="2825" priority="1980" operator="between">
      <formula>0.49999</formula>
      <formula>0.799999</formula>
    </cfRule>
  </conditionalFormatting>
  <conditionalFormatting sqref="G195:G201 L195:L196 L198:L203 G203">
    <cfRule type="cellIs" dxfId="2824" priority="1970" operator="between">
      <formula>-0.19999</formula>
      <formula>-0.4999999</formula>
    </cfRule>
    <cfRule type="cellIs" dxfId="2823" priority="1971" operator="between">
      <formula>-0.49999</formula>
      <formula>-0.79999</formula>
    </cfRule>
    <cfRule type="cellIs" dxfId="2822" priority="1972" operator="between">
      <formula>-0.799999</formula>
      <formula>-2</formula>
    </cfRule>
  </conditionalFormatting>
  <conditionalFormatting sqref="G195:G201 L195:L196 L198:L203 G203">
    <cfRule type="cellIs" dxfId="2821" priority="1975" operator="between">
      <formula>0.1999</formula>
      <formula>0.49999</formula>
    </cfRule>
  </conditionalFormatting>
  <conditionalFormatting sqref="G195:G201 L195:L196 L198:L203 G203">
    <cfRule type="cellIs" dxfId="2820" priority="1973" operator="between">
      <formula>0.799999</formula>
      <formula>2</formula>
    </cfRule>
    <cfRule type="cellIs" dxfId="2819" priority="1974" operator="between">
      <formula>0.49999</formula>
      <formula>0.799999</formula>
    </cfRule>
  </conditionalFormatting>
  <conditionalFormatting sqref="Q204:Q209 V204:V212 Q211:Q212">
    <cfRule type="cellIs" dxfId="2818" priority="1964" operator="between">
      <formula>-0.19999</formula>
      <formula>-0.4999999</formula>
    </cfRule>
    <cfRule type="cellIs" dxfId="2817" priority="1965" operator="between">
      <formula>-0.49999</formula>
      <formula>-0.79999</formula>
    </cfRule>
    <cfRule type="cellIs" dxfId="2816" priority="1966" operator="between">
      <formula>-0.799999</formula>
      <formula>-2</formula>
    </cfRule>
  </conditionalFormatting>
  <conditionalFormatting sqref="Q204:Q209 V204:V212 Q211:Q212">
    <cfRule type="cellIs" dxfId="2815" priority="1969" operator="between">
      <formula>0.1999</formula>
      <formula>0.49999</formula>
    </cfRule>
  </conditionalFormatting>
  <conditionalFormatting sqref="Q204:Q209 V204:V212 Q211:Q212">
    <cfRule type="cellIs" dxfId="2814" priority="1967" operator="between">
      <formula>0.799999</formula>
      <formula>2</formula>
    </cfRule>
    <cfRule type="cellIs" dxfId="2813" priority="1968" operator="between">
      <formula>0.49999</formula>
      <formula>0.799999</formula>
    </cfRule>
  </conditionalFormatting>
  <conditionalFormatting sqref="G204:G212 L204:L212">
    <cfRule type="cellIs" dxfId="2812" priority="1958" operator="between">
      <formula>-0.19999</formula>
      <formula>-0.4999999</formula>
    </cfRule>
    <cfRule type="cellIs" dxfId="2811" priority="1959" operator="between">
      <formula>-0.49999</formula>
      <formula>-0.79999</formula>
    </cfRule>
    <cfRule type="cellIs" dxfId="2810" priority="1960" operator="between">
      <formula>-0.799999</formula>
      <formula>-2</formula>
    </cfRule>
  </conditionalFormatting>
  <conditionalFormatting sqref="G204:G212 L204:L212">
    <cfRule type="cellIs" dxfId="2809" priority="1963" operator="between">
      <formula>0.1999</formula>
      <formula>0.49999</formula>
    </cfRule>
  </conditionalFormatting>
  <conditionalFormatting sqref="G204:G212 L204:L212">
    <cfRule type="cellIs" dxfId="2808" priority="1961" operator="between">
      <formula>0.799999</formula>
      <formula>2</formula>
    </cfRule>
    <cfRule type="cellIs" dxfId="2807" priority="1962" operator="between">
      <formula>0.49999</formula>
      <formula>0.799999</formula>
    </cfRule>
  </conditionalFormatting>
  <conditionalFormatting sqref="Q215:Q221 V213:V221">
    <cfRule type="cellIs" dxfId="2806" priority="1952" operator="between">
      <formula>-0.19999</formula>
      <formula>-0.4999999</formula>
    </cfRule>
    <cfRule type="cellIs" dxfId="2805" priority="1953" operator="between">
      <formula>-0.49999</formula>
      <formula>-0.79999</formula>
    </cfRule>
    <cfRule type="cellIs" dxfId="2804" priority="1954" operator="between">
      <formula>-0.799999</formula>
      <formula>-2</formula>
    </cfRule>
  </conditionalFormatting>
  <conditionalFormatting sqref="Q215:Q221 V213:V221">
    <cfRule type="cellIs" dxfId="2803" priority="1957" operator="between">
      <formula>0.1999</formula>
      <formula>0.49999</formula>
    </cfRule>
  </conditionalFormatting>
  <conditionalFormatting sqref="Q215:Q221 V213:V221">
    <cfRule type="cellIs" dxfId="2802" priority="1955" operator="between">
      <formula>0.799999</formula>
      <formula>2</formula>
    </cfRule>
    <cfRule type="cellIs" dxfId="2801" priority="1956" operator="between">
      <formula>0.49999</formula>
      <formula>0.799999</formula>
    </cfRule>
  </conditionalFormatting>
  <conditionalFormatting sqref="G213:G214 L213:L214 L216:L221 G216:G221">
    <cfRule type="cellIs" dxfId="2800" priority="1946" operator="between">
      <formula>-0.19999</formula>
      <formula>-0.4999999</formula>
    </cfRule>
    <cfRule type="cellIs" dxfId="2799" priority="1947" operator="between">
      <formula>-0.49999</formula>
      <formula>-0.79999</formula>
    </cfRule>
    <cfRule type="cellIs" dxfId="2798" priority="1948" operator="between">
      <formula>-0.799999</formula>
      <formula>-2</formula>
    </cfRule>
  </conditionalFormatting>
  <conditionalFormatting sqref="G213:G214 L213:L214 L216:L221 G216:G221">
    <cfRule type="cellIs" dxfId="2797" priority="1951" operator="between">
      <formula>0.1999</formula>
      <formula>0.49999</formula>
    </cfRule>
  </conditionalFormatting>
  <conditionalFormatting sqref="G213:G214 L213:L214 L216:L221 G216:G221">
    <cfRule type="cellIs" dxfId="2796" priority="1949" operator="between">
      <formula>0.799999</formula>
      <formula>2</formula>
    </cfRule>
    <cfRule type="cellIs" dxfId="2795" priority="1950" operator="between">
      <formula>0.49999</formula>
      <formula>0.799999</formula>
    </cfRule>
  </conditionalFormatting>
  <conditionalFormatting sqref="Q239 V239">
    <cfRule type="cellIs" dxfId="2794" priority="1940" operator="between">
      <formula>-0.19999</formula>
      <formula>-0.4999999</formula>
    </cfRule>
    <cfRule type="cellIs" dxfId="2793" priority="1941" operator="between">
      <formula>-0.49999</formula>
      <formula>-0.79999</formula>
    </cfRule>
    <cfRule type="cellIs" dxfId="2792" priority="1942" operator="between">
      <formula>-0.799999</formula>
      <formula>-2</formula>
    </cfRule>
  </conditionalFormatting>
  <conditionalFormatting sqref="Q239 V239">
    <cfRule type="cellIs" dxfId="2791" priority="1945" operator="between">
      <formula>0.1999</formula>
      <formula>0.49999</formula>
    </cfRule>
  </conditionalFormatting>
  <conditionalFormatting sqref="Q239 V239">
    <cfRule type="cellIs" dxfId="2790" priority="1943" operator="between">
      <formula>0.799999</formula>
      <formula>2</formula>
    </cfRule>
    <cfRule type="cellIs" dxfId="2789" priority="1944" operator="between">
      <formula>0.49999</formula>
      <formula>0.799999</formula>
    </cfRule>
  </conditionalFormatting>
  <conditionalFormatting sqref="G239 L239">
    <cfRule type="cellIs" dxfId="2788" priority="1934" operator="between">
      <formula>-0.19999</formula>
      <formula>-0.4999999</formula>
    </cfRule>
    <cfRule type="cellIs" dxfId="2787" priority="1935" operator="between">
      <formula>-0.49999</formula>
      <formula>-0.79999</formula>
    </cfRule>
    <cfRule type="cellIs" dxfId="2786" priority="1936" operator="between">
      <formula>-0.799999</formula>
      <formula>-2</formula>
    </cfRule>
  </conditionalFormatting>
  <conditionalFormatting sqref="G239 L239">
    <cfRule type="cellIs" dxfId="2785" priority="1939" operator="between">
      <formula>0.1999</formula>
      <formula>0.49999</formula>
    </cfRule>
  </conditionalFormatting>
  <conditionalFormatting sqref="G239 L239">
    <cfRule type="cellIs" dxfId="2784" priority="1937" operator="between">
      <formula>0.799999</formula>
      <formula>2</formula>
    </cfRule>
    <cfRule type="cellIs" dxfId="2783" priority="1938" operator="between">
      <formula>0.49999</formula>
      <formula>0.799999</formula>
    </cfRule>
  </conditionalFormatting>
  <conditionalFormatting sqref="Q222:Q226 V222:V230 Q228:Q230">
    <cfRule type="cellIs" dxfId="2782" priority="1928" operator="between">
      <formula>-0.19999</formula>
      <formula>-0.4999999</formula>
    </cfRule>
    <cfRule type="cellIs" dxfId="2781" priority="1929" operator="between">
      <formula>-0.49999</formula>
      <formula>-0.79999</formula>
    </cfRule>
    <cfRule type="cellIs" dxfId="2780" priority="1930" operator="between">
      <formula>-0.799999</formula>
      <formula>-2</formula>
    </cfRule>
  </conditionalFormatting>
  <conditionalFormatting sqref="Q222:Q226 V222:V230 Q228:Q230">
    <cfRule type="cellIs" dxfId="2779" priority="1933" operator="between">
      <formula>0.1999</formula>
      <formula>0.49999</formula>
    </cfRule>
  </conditionalFormatting>
  <conditionalFormatting sqref="Q222:Q226 V222:V230 Q228:Q230">
    <cfRule type="cellIs" dxfId="2778" priority="1931" operator="between">
      <formula>0.799999</formula>
      <formula>2</formula>
    </cfRule>
    <cfRule type="cellIs" dxfId="2777" priority="1932" operator="between">
      <formula>0.49999</formula>
      <formula>0.799999</formula>
    </cfRule>
  </conditionalFormatting>
  <conditionalFormatting sqref="G222:G230 L222:L225 L227:L230">
    <cfRule type="cellIs" dxfId="2776" priority="1922" operator="between">
      <formula>-0.19999</formula>
      <formula>-0.4999999</formula>
    </cfRule>
    <cfRule type="cellIs" dxfId="2775" priority="1923" operator="between">
      <formula>-0.49999</formula>
      <formula>-0.79999</formula>
    </cfRule>
    <cfRule type="cellIs" dxfId="2774" priority="1924" operator="between">
      <formula>-0.799999</formula>
      <formula>-2</formula>
    </cfRule>
  </conditionalFormatting>
  <conditionalFormatting sqref="G222:G230 L222:L225 L227:L230">
    <cfRule type="cellIs" dxfId="2773" priority="1927" operator="between">
      <formula>0.1999</formula>
      <formula>0.49999</formula>
    </cfRule>
  </conditionalFormatting>
  <conditionalFormatting sqref="G222:G230 L222:L225 L227:L230">
    <cfRule type="cellIs" dxfId="2772" priority="1925" operator="between">
      <formula>0.799999</formula>
      <formula>2</formula>
    </cfRule>
    <cfRule type="cellIs" dxfId="2771" priority="1926" operator="between">
      <formula>0.49999</formula>
      <formula>0.799999</formula>
    </cfRule>
  </conditionalFormatting>
  <conditionalFormatting sqref="Q231:Q238 V231:V238">
    <cfRule type="cellIs" dxfId="2770" priority="1916" operator="between">
      <formula>-0.19999</formula>
      <formula>-0.4999999</formula>
    </cfRule>
    <cfRule type="cellIs" dxfId="2769" priority="1917" operator="between">
      <formula>-0.49999</formula>
      <formula>-0.79999</formula>
    </cfRule>
    <cfRule type="cellIs" dxfId="2768" priority="1918" operator="between">
      <formula>-0.799999</formula>
      <formula>-2</formula>
    </cfRule>
  </conditionalFormatting>
  <conditionalFormatting sqref="Q231:Q238 V231:V238">
    <cfRule type="cellIs" dxfId="2767" priority="1921" operator="between">
      <formula>0.1999</formula>
      <formula>0.49999</formula>
    </cfRule>
  </conditionalFormatting>
  <conditionalFormatting sqref="Q231:Q238 V231:V238">
    <cfRule type="cellIs" dxfId="2766" priority="1919" operator="between">
      <formula>0.799999</formula>
      <formula>2</formula>
    </cfRule>
    <cfRule type="cellIs" dxfId="2765" priority="1920" operator="between">
      <formula>0.49999</formula>
      <formula>0.799999</formula>
    </cfRule>
  </conditionalFormatting>
  <conditionalFormatting sqref="G231:G238 L231:L238">
    <cfRule type="cellIs" dxfId="2764" priority="1910" operator="between">
      <formula>-0.19999</formula>
      <formula>-0.4999999</formula>
    </cfRule>
    <cfRule type="cellIs" dxfId="2763" priority="1911" operator="between">
      <formula>-0.49999</formula>
      <formula>-0.79999</formula>
    </cfRule>
    <cfRule type="cellIs" dxfId="2762" priority="1912" operator="between">
      <formula>-0.799999</formula>
      <formula>-2</formula>
    </cfRule>
  </conditionalFormatting>
  <conditionalFormatting sqref="G231:G238 L231:L238">
    <cfRule type="cellIs" dxfId="2761" priority="1915" operator="between">
      <formula>0.1999</formula>
      <formula>0.49999</formula>
    </cfRule>
  </conditionalFormatting>
  <conditionalFormatting sqref="G231:G238 L231:L238">
    <cfRule type="cellIs" dxfId="2760" priority="1913" operator="between">
      <formula>0.799999</formula>
      <formula>2</formula>
    </cfRule>
    <cfRule type="cellIs" dxfId="2759" priority="1914" operator="between">
      <formula>0.49999</formula>
      <formula>0.799999</formula>
    </cfRule>
  </conditionalFormatting>
  <conditionalFormatting sqref="Q240:Q248 V240:V248">
    <cfRule type="cellIs" dxfId="2758" priority="1904" operator="between">
      <formula>-0.19999</formula>
      <formula>-0.4999999</formula>
    </cfRule>
    <cfRule type="cellIs" dxfId="2757" priority="1905" operator="between">
      <formula>-0.49999</formula>
      <formula>-0.79999</formula>
    </cfRule>
    <cfRule type="cellIs" dxfId="2756" priority="1906" operator="between">
      <formula>-0.799999</formula>
      <formula>-2</formula>
    </cfRule>
  </conditionalFormatting>
  <conditionalFormatting sqref="Q240:Q248 V240:V248">
    <cfRule type="cellIs" dxfId="2755" priority="1909" operator="between">
      <formula>0.1999</formula>
      <formula>0.49999</formula>
    </cfRule>
  </conditionalFormatting>
  <conditionalFormatting sqref="Q240:Q248 V240:V248">
    <cfRule type="cellIs" dxfId="2754" priority="1907" operator="between">
      <formula>0.799999</formula>
      <formula>2</formula>
    </cfRule>
    <cfRule type="cellIs" dxfId="2753" priority="1908" operator="between">
      <formula>0.49999</formula>
      <formula>0.799999</formula>
    </cfRule>
  </conditionalFormatting>
  <conditionalFormatting sqref="G240:G248 L240:L248">
    <cfRule type="cellIs" dxfId="2752" priority="1898" operator="between">
      <formula>-0.19999</formula>
      <formula>-0.4999999</formula>
    </cfRule>
    <cfRule type="cellIs" dxfId="2751" priority="1899" operator="between">
      <formula>-0.49999</formula>
      <formula>-0.79999</formula>
    </cfRule>
    <cfRule type="cellIs" dxfId="2750" priority="1900" operator="between">
      <formula>-0.799999</formula>
      <formula>-2</formula>
    </cfRule>
  </conditionalFormatting>
  <conditionalFormatting sqref="G240:G248 L240:L248">
    <cfRule type="cellIs" dxfId="2749" priority="1903" operator="between">
      <formula>0.1999</formula>
      <formula>0.49999</formula>
    </cfRule>
  </conditionalFormatting>
  <conditionalFormatting sqref="G240:G248 L240:L248">
    <cfRule type="cellIs" dxfId="2748" priority="1901" operator="between">
      <formula>0.799999</formula>
      <formula>2</formula>
    </cfRule>
    <cfRule type="cellIs" dxfId="2747" priority="1902" operator="between">
      <formula>0.49999</formula>
      <formula>0.799999</formula>
    </cfRule>
  </conditionalFormatting>
  <conditionalFormatting sqref="Q249:Q257 V249:V257">
    <cfRule type="cellIs" dxfId="2746" priority="1892" operator="between">
      <formula>-0.19999</formula>
      <formula>-0.4999999</formula>
    </cfRule>
    <cfRule type="cellIs" dxfId="2745" priority="1893" operator="between">
      <formula>-0.49999</formula>
      <formula>-0.79999</formula>
    </cfRule>
    <cfRule type="cellIs" dxfId="2744" priority="1894" operator="between">
      <formula>-0.799999</formula>
      <formula>-2</formula>
    </cfRule>
  </conditionalFormatting>
  <conditionalFormatting sqref="Q249:Q257 V249:V257">
    <cfRule type="cellIs" dxfId="2743" priority="1897" operator="between">
      <formula>0.1999</formula>
      <formula>0.49999</formula>
    </cfRule>
  </conditionalFormatting>
  <conditionalFormatting sqref="Q249:Q257 V249:V257">
    <cfRule type="cellIs" dxfId="2742" priority="1895" operator="between">
      <formula>0.799999</formula>
      <formula>2</formula>
    </cfRule>
    <cfRule type="cellIs" dxfId="2741" priority="1896" operator="between">
      <formula>0.49999</formula>
      <formula>0.799999</formula>
    </cfRule>
  </conditionalFormatting>
  <conditionalFormatting sqref="G249:G257 L249:L257">
    <cfRule type="cellIs" dxfId="2740" priority="1886" operator="between">
      <formula>-0.19999</formula>
      <formula>-0.4999999</formula>
    </cfRule>
    <cfRule type="cellIs" dxfId="2739" priority="1887" operator="between">
      <formula>-0.49999</formula>
      <formula>-0.79999</formula>
    </cfRule>
    <cfRule type="cellIs" dxfId="2738" priority="1888" operator="between">
      <formula>-0.799999</formula>
      <formula>-2</formula>
    </cfRule>
  </conditionalFormatting>
  <conditionalFormatting sqref="G249:G257 L249:L257">
    <cfRule type="cellIs" dxfId="2737" priority="1891" operator="between">
      <formula>0.1999</formula>
      <formula>0.49999</formula>
    </cfRule>
  </conditionalFormatting>
  <conditionalFormatting sqref="G249:G257 L249:L257">
    <cfRule type="cellIs" dxfId="2736" priority="1889" operator="between">
      <formula>0.799999</formula>
      <formula>2</formula>
    </cfRule>
    <cfRule type="cellIs" dxfId="2735" priority="1890" operator="between">
      <formula>0.49999</formula>
      <formula>0.799999</formula>
    </cfRule>
  </conditionalFormatting>
  <conditionalFormatting sqref="Q278:Q286 V278:V286">
    <cfRule type="cellIs" dxfId="2734" priority="1868" operator="between">
      <formula>-0.19999</formula>
      <formula>-0.4999999</formula>
    </cfRule>
    <cfRule type="cellIs" dxfId="2733" priority="1869" operator="between">
      <formula>-0.49999</formula>
      <formula>-0.79999</formula>
    </cfRule>
    <cfRule type="cellIs" dxfId="2732" priority="1870" operator="between">
      <formula>-0.799999</formula>
      <formula>-2</formula>
    </cfRule>
  </conditionalFormatting>
  <conditionalFormatting sqref="Q278:Q286 V278:V286">
    <cfRule type="cellIs" dxfId="2731" priority="1873" operator="between">
      <formula>0.1999</formula>
      <formula>0.49999</formula>
    </cfRule>
  </conditionalFormatting>
  <conditionalFormatting sqref="Q278:Q286 V278:V286">
    <cfRule type="cellIs" dxfId="2730" priority="1871" operator="between">
      <formula>0.799999</formula>
      <formula>2</formula>
    </cfRule>
    <cfRule type="cellIs" dxfId="2729" priority="1872" operator="between">
      <formula>0.49999</formula>
      <formula>0.799999</formula>
    </cfRule>
  </conditionalFormatting>
  <conditionalFormatting sqref="Q296:Q304 V296:V304">
    <cfRule type="cellIs" dxfId="2728" priority="1844" operator="between">
      <formula>-0.19999</formula>
      <formula>-0.4999999</formula>
    </cfRule>
    <cfRule type="cellIs" dxfId="2727" priority="1845" operator="between">
      <formula>-0.49999</formula>
      <formula>-0.79999</formula>
    </cfRule>
    <cfRule type="cellIs" dxfId="2726" priority="1846" operator="between">
      <formula>-0.799999</formula>
      <formula>-2</formula>
    </cfRule>
  </conditionalFormatting>
  <conditionalFormatting sqref="Q296:Q304 V296:V304">
    <cfRule type="cellIs" dxfId="2725" priority="1849" operator="between">
      <formula>0.1999</formula>
      <formula>0.49999</formula>
    </cfRule>
  </conditionalFormatting>
  <conditionalFormatting sqref="Q296:Q304 V296:V304">
    <cfRule type="cellIs" dxfId="2724" priority="1847" operator="between">
      <formula>0.799999</formula>
      <formula>2</formula>
    </cfRule>
    <cfRule type="cellIs" dxfId="2723" priority="1848" operator="between">
      <formula>0.49999</formula>
      <formula>0.799999</formula>
    </cfRule>
  </conditionalFormatting>
  <conditionalFormatting sqref="G296:G304 L296:L304">
    <cfRule type="cellIs" dxfId="2722" priority="1838" operator="between">
      <formula>-0.19999</formula>
      <formula>-0.4999999</formula>
    </cfRule>
    <cfRule type="cellIs" dxfId="2721" priority="1839" operator="between">
      <formula>-0.49999</formula>
      <formula>-0.79999</formula>
    </cfRule>
    <cfRule type="cellIs" dxfId="2720" priority="1840" operator="between">
      <formula>-0.799999</formula>
      <formula>-2</formula>
    </cfRule>
  </conditionalFormatting>
  <conditionalFormatting sqref="G296:G304 L296:L304">
    <cfRule type="cellIs" dxfId="2719" priority="1843" operator="between">
      <formula>0.1999</formula>
      <formula>0.49999</formula>
    </cfRule>
  </conditionalFormatting>
  <conditionalFormatting sqref="G296:G304 L296:L304">
    <cfRule type="cellIs" dxfId="2718" priority="1841" operator="between">
      <formula>0.799999</formula>
      <formula>2</formula>
    </cfRule>
    <cfRule type="cellIs" dxfId="2717" priority="1842" operator="between">
      <formula>0.49999</formula>
      <formula>0.799999</formula>
    </cfRule>
  </conditionalFormatting>
  <conditionalFormatting sqref="G287:G295 L287:L295">
    <cfRule type="cellIs" dxfId="2716" priority="1850" operator="between">
      <formula>-0.19999</formula>
      <formula>-0.4999999</formula>
    </cfRule>
    <cfRule type="cellIs" dxfId="2715" priority="1851" operator="between">
      <formula>-0.49999</formula>
      <formula>-0.79999</formula>
    </cfRule>
    <cfRule type="cellIs" dxfId="2714" priority="1852" operator="between">
      <formula>-0.799999</formula>
      <formula>-2</formula>
    </cfRule>
  </conditionalFormatting>
  <conditionalFormatting sqref="G287:G295 L287:L295">
    <cfRule type="cellIs" dxfId="2713" priority="1855" operator="between">
      <formula>0.1999</formula>
      <formula>0.49999</formula>
    </cfRule>
  </conditionalFormatting>
  <conditionalFormatting sqref="G287:G295 L287:L295">
    <cfRule type="cellIs" dxfId="2712" priority="1853" operator="between">
      <formula>0.799999</formula>
      <formula>2</formula>
    </cfRule>
    <cfRule type="cellIs" dxfId="2711" priority="1854" operator="between">
      <formula>0.49999</formula>
      <formula>0.799999</formula>
    </cfRule>
  </conditionalFormatting>
  <conditionalFormatting sqref="G278:G286 L278:L286">
    <cfRule type="cellIs" dxfId="2710" priority="1862" operator="between">
      <formula>-0.19999</formula>
      <formula>-0.4999999</formula>
    </cfRule>
    <cfRule type="cellIs" dxfId="2709" priority="1863" operator="between">
      <formula>-0.49999</formula>
      <formula>-0.79999</formula>
    </cfRule>
    <cfRule type="cellIs" dxfId="2708" priority="1864" operator="between">
      <formula>-0.799999</formula>
      <formula>-2</formula>
    </cfRule>
  </conditionalFormatting>
  <conditionalFormatting sqref="G278:G286 L278:L286">
    <cfRule type="cellIs" dxfId="2707" priority="1867" operator="between">
      <formula>0.1999</formula>
      <formula>0.49999</formula>
    </cfRule>
  </conditionalFormatting>
  <conditionalFormatting sqref="G278:G286 L278:L286">
    <cfRule type="cellIs" dxfId="2706" priority="1865" operator="between">
      <formula>0.799999</formula>
      <formula>2</formula>
    </cfRule>
    <cfRule type="cellIs" dxfId="2705" priority="1866" operator="between">
      <formula>0.49999</formula>
      <formula>0.799999</formula>
    </cfRule>
  </conditionalFormatting>
  <conditionalFormatting sqref="Q287:Q295 V287:V295">
    <cfRule type="cellIs" dxfId="2704" priority="1856" operator="between">
      <formula>-0.19999</formula>
      <formula>-0.4999999</formula>
    </cfRule>
    <cfRule type="cellIs" dxfId="2703" priority="1857" operator="between">
      <formula>-0.49999</formula>
      <formula>-0.79999</formula>
    </cfRule>
    <cfRule type="cellIs" dxfId="2702" priority="1858" operator="between">
      <formula>-0.799999</formula>
      <formula>-2</formula>
    </cfRule>
  </conditionalFormatting>
  <conditionalFormatting sqref="Q287:Q295 V287:V295">
    <cfRule type="cellIs" dxfId="2701" priority="1861" operator="between">
      <formula>0.1999</formula>
      <formula>0.49999</formula>
    </cfRule>
  </conditionalFormatting>
  <conditionalFormatting sqref="Q287:Q295 V287:V295">
    <cfRule type="cellIs" dxfId="2700" priority="1859" operator="between">
      <formula>0.799999</formula>
      <formula>2</formula>
    </cfRule>
    <cfRule type="cellIs" dxfId="2699" priority="1860" operator="between">
      <formula>0.49999</formula>
      <formula>0.799999</formula>
    </cfRule>
  </conditionalFormatting>
  <conditionalFormatting sqref="Q345:Q353 V345:V353">
    <cfRule type="cellIs" dxfId="2698" priority="1832" operator="between">
      <formula>-0.19999</formula>
      <formula>-0.4999999</formula>
    </cfRule>
    <cfRule type="cellIs" dxfId="2697" priority="1833" operator="between">
      <formula>-0.49999</formula>
      <formula>-0.79999</formula>
    </cfRule>
    <cfRule type="cellIs" dxfId="2696" priority="1834" operator="between">
      <formula>-0.799999</formula>
      <formula>-2</formula>
    </cfRule>
  </conditionalFormatting>
  <conditionalFormatting sqref="Q345:Q353 V345:V353">
    <cfRule type="cellIs" dxfId="2695" priority="1837" operator="between">
      <formula>0.1999</formula>
      <formula>0.49999</formula>
    </cfRule>
  </conditionalFormatting>
  <conditionalFormatting sqref="Q345:Q353 V345:V353">
    <cfRule type="cellIs" dxfId="2694" priority="1835" operator="between">
      <formula>0.799999</formula>
      <formula>2</formula>
    </cfRule>
    <cfRule type="cellIs" dxfId="2693" priority="1836" operator="between">
      <formula>0.49999</formula>
      <formula>0.799999</formula>
    </cfRule>
  </conditionalFormatting>
  <conditionalFormatting sqref="G354:G360 L354 L361:L362 L357:L359">
    <cfRule type="cellIs" dxfId="2692" priority="1814" operator="between">
      <formula>-0.19999</formula>
      <formula>-0.4999999</formula>
    </cfRule>
    <cfRule type="cellIs" dxfId="2691" priority="1815" operator="between">
      <formula>-0.49999</formula>
      <formula>-0.79999</formula>
    </cfRule>
    <cfRule type="cellIs" dxfId="2690" priority="1816" operator="between">
      <formula>-0.799999</formula>
      <formula>-2</formula>
    </cfRule>
  </conditionalFormatting>
  <conditionalFormatting sqref="G354:G360 L354 L361:L362 L357:L359">
    <cfRule type="cellIs" dxfId="2689" priority="1819" operator="between">
      <formula>0.1999</formula>
      <formula>0.49999</formula>
    </cfRule>
  </conditionalFormatting>
  <conditionalFormatting sqref="G354:G360 L354 L361:L362 L357:L359">
    <cfRule type="cellIs" dxfId="2688" priority="1817" operator="between">
      <formula>0.799999</formula>
      <formula>2</formula>
    </cfRule>
    <cfRule type="cellIs" dxfId="2687" priority="1818" operator="between">
      <formula>0.49999</formula>
      <formula>0.799999</formula>
    </cfRule>
  </conditionalFormatting>
  <conditionalFormatting sqref="G345:G353 L345:L353">
    <cfRule type="cellIs" dxfId="2686" priority="1826" operator="between">
      <formula>-0.19999</formula>
      <formula>-0.4999999</formula>
    </cfRule>
    <cfRule type="cellIs" dxfId="2685" priority="1827" operator="between">
      <formula>-0.49999</formula>
      <formula>-0.79999</formula>
    </cfRule>
    <cfRule type="cellIs" dxfId="2684" priority="1828" operator="between">
      <formula>-0.799999</formula>
      <formula>-2</formula>
    </cfRule>
  </conditionalFormatting>
  <conditionalFormatting sqref="G345:G353 L345:L353">
    <cfRule type="cellIs" dxfId="2683" priority="1831" operator="between">
      <formula>0.1999</formula>
      <formula>0.49999</formula>
    </cfRule>
  </conditionalFormatting>
  <conditionalFormatting sqref="G345:G353 L345:L353">
    <cfRule type="cellIs" dxfId="2682" priority="1829" operator="between">
      <formula>0.799999</formula>
      <formula>2</formula>
    </cfRule>
    <cfRule type="cellIs" dxfId="2681" priority="1830" operator="between">
      <formula>0.49999</formula>
      <formula>0.799999</formula>
    </cfRule>
  </conditionalFormatting>
  <conditionalFormatting sqref="Q374:Q394 V374:V394">
    <cfRule type="cellIs" dxfId="2680" priority="1808" operator="between">
      <formula>-0.19999</formula>
      <formula>-0.4999999</formula>
    </cfRule>
    <cfRule type="cellIs" dxfId="2679" priority="1809" operator="between">
      <formula>-0.49999</formula>
      <formula>-0.79999</formula>
    </cfRule>
    <cfRule type="cellIs" dxfId="2678" priority="1810" operator="between">
      <formula>-0.799999</formula>
      <formula>-2</formula>
    </cfRule>
  </conditionalFormatting>
  <conditionalFormatting sqref="Q374:Q394 V374:V394">
    <cfRule type="cellIs" dxfId="2677" priority="1813" operator="between">
      <formula>0.1999</formula>
      <formula>0.49999</formula>
    </cfRule>
  </conditionalFormatting>
  <conditionalFormatting sqref="Q374:Q394 V374:V394">
    <cfRule type="cellIs" dxfId="2676" priority="1811" operator="between">
      <formula>0.799999</formula>
      <formula>2</formula>
    </cfRule>
    <cfRule type="cellIs" dxfId="2675" priority="1812" operator="between">
      <formula>0.49999</formula>
      <formula>0.799999</formula>
    </cfRule>
  </conditionalFormatting>
  <conditionalFormatting sqref="G374:G394 L374:L394">
    <cfRule type="cellIs" dxfId="2674" priority="1802" operator="between">
      <formula>-0.19999</formula>
      <formula>-0.4999999</formula>
    </cfRule>
    <cfRule type="cellIs" dxfId="2673" priority="1803" operator="between">
      <formula>-0.49999</formula>
      <formula>-0.79999</formula>
    </cfRule>
    <cfRule type="cellIs" dxfId="2672" priority="1804" operator="between">
      <formula>-0.799999</formula>
      <formula>-2</formula>
    </cfRule>
  </conditionalFormatting>
  <conditionalFormatting sqref="G374:G394 L374:L394">
    <cfRule type="cellIs" dxfId="2671" priority="1807" operator="between">
      <formula>0.1999</formula>
      <formula>0.49999</formula>
    </cfRule>
  </conditionalFormatting>
  <conditionalFormatting sqref="G374:G394 L374:L394">
    <cfRule type="cellIs" dxfId="2670" priority="1805" operator="between">
      <formula>0.799999</formula>
      <formula>2</formula>
    </cfRule>
    <cfRule type="cellIs" dxfId="2669" priority="1806" operator="between">
      <formula>0.49999</formula>
      <formula>0.799999</formula>
    </cfRule>
  </conditionalFormatting>
  <conditionalFormatting sqref="Q574 V574:V594 Q576:Q577 Q579:Q592">
    <cfRule type="cellIs" dxfId="2668" priority="1700" operator="between">
      <formula>-0.19999</formula>
      <formula>-0.4999999</formula>
    </cfRule>
    <cfRule type="cellIs" dxfId="2667" priority="1701" operator="between">
      <formula>-0.49999</formula>
      <formula>-0.79999</formula>
    </cfRule>
    <cfRule type="cellIs" dxfId="2666" priority="1702" operator="between">
      <formula>-0.799999</formula>
      <formula>-2</formula>
    </cfRule>
  </conditionalFormatting>
  <conditionalFormatting sqref="Q574 V574:V594 Q576:Q577 Q579:Q592">
    <cfRule type="cellIs" dxfId="2665" priority="1705" operator="between">
      <formula>0.1999</formula>
      <formula>0.49999</formula>
    </cfRule>
  </conditionalFormatting>
  <conditionalFormatting sqref="Q574 V574:V594 Q576:Q577 Q579:Q592">
    <cfRule type="cellIs" dxfId="2664" priority="1703" operator="between">
      <formula>0.799999</formula>
      <formula>2</formula>
    </cfRule>
    <cfRule type="cellIs" dxfId="2663" priority="1704" operator="between">
      <formula>0.49999</formula>
      <formula>0.799999</formula>
    </cfRule>
  </conditionalFormatting>
  <conditionalFormatting sqref="G492 L492 G495:G496 G499:G500 G502:G508 L495:L497 L499:L500 L502:L506 L508">
    <cfRule type="cellIs" dxfId="2662" priority="1742" operator="between">
      <formula>-0.19999</formula>
      <formula>-0.4999999</formula>
    </cfRule>
    <cfRule type="cellIs" dxfId="2661" priority="1743" operator="between">
      <formula>-0.49999</formula>
      <formula>-0.79999</formula>
    </cfRule>
    <cfRule type="cellIs" dxfId="2660" priority="1744" operator="between">
      <formula>-0.799999</formula>
      <formula>-2</formula>
    </cfRule>
  </conditionalFormatting>
  <conditionalFormatting sqref="G492 L492 G495:G496 G499:G500 G502:G508 L495:L497 L499:L500 L502:L506 L508">
    <cfRule type="cellIs" dxfId="2659" priority="1747" operator="between">
      <formula>0.1999</formula>
      <formula>0.49999</formula>
    </cfRule>
  </conditionalFormatting>
  <conditionalFormatting sqref="G492 L492 G495:G496 G499:G500 G502:G508 L495:L497 L499:L500 L502:L506 L508">
    <cfRule type="cellIs" dxfId="2658" priority="1745" operator="between">
      <formula>0.799999</formula>
      <formula>2</formula>
    </cfRule>
    <cfRule type="cellIs" dxfId="2657" priority="1746" operator="between">
      <formula>0.49999</formula>
      <formula>0.799999</formula>
    </cfRule>
  </conditionalFormatting>
  <conditionalFormatting sqref="Q513 V511:V531 Q516:Q518 Q520:Q521 Q523:Q527">
    <cfRule type="cellIs" dxfId="2656" priority="1736" operator="between">
      <formula>-0.19999</formula>
      <formula>-0.4999999</formula>
    </cfRule>
    <cfRule type="cellIs" dxfId="2655" priority="1737" operator="between">
      <formula>-0.49999</formula>
      <formula>-0.79999</formula>
    </cfRule>
    <cfRule type="cellIs" dxfId="2654" priority="1738" operator="between">
      <formula>-0.799999</formula>
      <formula>-2</formula>
    </cfRule>
  </conditionalFormatting>
  <conditionalFormatting sqref="Q513 V511:V531 Q516:Q518 Q520:Q521 Q523:Q527">
    <cfRule type="cellIs" dxfId="2653" priority="1741" operator="between">
      <formula>0.1999</formula>
      <formula>0.49999</formula>
    </cfRule>
  </conditionalFormatting>
  <conditionalFormatting sqref="Q513 V511:V531 Q516:Q518 Q520:Q521 Q523:Q527">
    <cfRule type="cellIs" dxfId="2652" priority="1739" operator="between">
      <formula>0.799999</formula>
      <formula>2</formula>
    </cfRule>
    <cfRule type="cellIs" dxfId="2651" priority="1740" operator="between">
      <formula>0.49999</formula>
      <formula>0.799999</formula>
    </cfRule>
  </conditionalFormatting>
  <conditionalFormatting sqref="G616:G634 L616:L634">
    <cfRule type="cellIs" dxfId="2650" priority="1670" operator="between">
      <formula>-0.19999</formula>
      <formula>-0.4999999</formula>
    </cfRule>
    <cfRule type="cellIs" dxfId="2649" priority="1671" operator="between">
      <formula>-0.49999</formula>
      <formula>-0.79999</formula>
    </cfRule>
    <cfRule type="cellIs" dxfId="2648" priority="1672" operator="between">
      <formula>-0.799999</formula>
      <formula>-2</formula>
    </cfRule>
  </conditionalFormatting>
  <conditionalFormatting sqref="G616:G634 L616:L634">
    <cfRule type="cellIs" dxfId="2647" priority="1675" operator="between">
      <formula>0.1999</formula>
      <formula>0.49999</formula>
    </cfRule>
  </conditionalFormatting>
  <conditionalFormatting sqref="G616:G634 L616:L634">
    <cfRule type="cellIs" dxfId="2646" priority="1673" operator="between">
      <formula>0.799999</formula>
      <formula>2</formula>
    </cfRule>
    <cfRule type="cellIs" dxfId="2645" priority="1674" operator="between">
      <formula>0.49999</formula>
      <formula>0.799999</formula>
    </cfRule>
  </conditionalFormatting>
  <conditionalFormatting sqref="Q555:Q556 V553:V573 Q558:Q563 Q565:Q567 Q569:Q571">
    <cfRule type="cellIs" dxfId="2644" priority="1712" operator="between">
      <formula>-0.19999</formula>
      <formula>-0.4999999</formula>
    </cfRule>
    <cfRule type="cellIs" dxfId="2643" priority="1713" operator="between">
      <formula>-0.49999</formula>
      <formula>-0.79999</formula>
    </cfRule>
    <cfRule type="cellIs" dxfId="2642" priority="1714" operator="between">
      <formula>-0.799999</formula>
      <formula>-2</formula>
    </cfRule>
  </conditionalFormatting>
  <conditionalFormatting sqref="Q555:Q556 V553:V573 Q558:Q563 Q565:Q567 Q569:Q571">
    <cfRule type="cellIs" dxfId="2641" priority="1717" operator="between">
      <formula>0.1999</formula>
      <formula>0.49999</formula>
    </cfRule>
  </conditionalFormatting>
  <conditionalFormatting sqref="Q555:Q556 V553:V573 Q558:Q563 Q565:Q567 Q569:Q571">
    <cfRule type="cellIs" dxfId="2640" priority="1715" operator="between">
      <formula>0.799999</formula>
      <formula>2</formula>
    </cfRule>
    <cfRule type="cellIs" dxfId="2639" priority="1716" operator="between">
      <formula>0.49999</formula>
      <formula>0.799999</formula>
    </cfRule>
  </conditionalFormatting>
  <conditionalFormatting sqref="G555 L553 G558:G563 G565:G571 L555:L556 L558:L563 L565:L571">
    <cfRule type="cellIs" dxfId="2638" priority="1706" operator="between">
      <formula>-0.19999</formula>
      <formula>-0.4999999</formula>
    </cfRule>
    <cfRule type="cellIs" dxfId="2637" priority="1707" operator="between">
      <formula>-0.49999</formula>
      <formula>-0.79999</formula>
    </cfRule>
    <cfRule type="cellIs" dxfId="2636" priority="1708" operator="between">
      <formula>-0.799999</formula>
      <formula>-2</formula>
    </cfRule>
  </conditionalFormatting>
  <conditionalFormatting sqref="G555 L553 G558:G563 G565:G571 L555:L556 L558:L563 L565:L571">
    <cfRule type="cellIs" dxfId="2635" priority="1711" operator="between">
      <formula>0.1999</formula>
      <formula>0.49999</formula>
    </cfRule>
  </conditionalFormatting>
  <conditionalFormatting sqref="G555 L553 G558:G563 G565:G571 L555:L556 L558:L563 L565:L571">
    <cfRule type="cellIs" dxfId="2634" priority="1709" operator="between">
      <formula>0.799999</formula>
      <formula>2</formula>
    </cfRule>
    <cfRule type="cellIs" dxfId="2633" priority="1710" operator="between">
      <formula>0.49999</formula>
      <formula>0.799999</formula>
    </cfRule>
  </conditionalFormatting>
  <conditionalFormatting sqref="Q537 V532:V552 Q539 Q541:Q542 Q544:Q548">
    <cfRule type="cellIs" dxfId="2632" priority="1724" operator="between">
      <formula>-0.19999</formula>
      <formula>-0.4999999</formula>
    </cfRule>
    <cfRule type="cellIs" dxfId="2631" priority="1725" operator="between">
      <formula>-0.49999</formula>
      <formula>-0.79999</formula>
    </cfRule>
    <cfRule type="cellIs" dxfId="2630" priority="1726" operator="between">
      <formula>-0.799999</formula>
      <formula>-2</formula>
    </cfRule>
  </conditionalFormatting>
  <conditionalFormatting sqref="Q537 V532:V552 Q539 Q541:Q542 Q544:Q548">
    <cfRule type="cellIs" dxfId="2629" priority="1729" operator="between">
      <formula>0.1999</formula>
      <formula>0.49999</formula>
    </cfRule>
  </conditionalFormatting>
  <conditionalFormatting sqref="Q537 V532:V552 Q539 Q541:Q542 Q544:Q548">
    <cfRule type="cellIs" dxfId="2628" priority="1727" operator="between">
      <formula>0.799999</formula>
      <formula>2</formula>
    </cfRule>
    <cfRule type="cellIs" dxfId="2627" priority="1728" operator="between">
      <formula>0.49999</formula>
      <formula>0.799999</formula>
    </cfRule>
  </conditionalFormatting>
  <conditionalFormatting sqref="G539 G541:G542 G544 L541:L544 G547:G550 L548 L537:L539">
    <cfRule type="cellIs" dxfId="2626" priority="1718" operator="between">
      <formula>-0.19999</formula>
      <formula>-0.4999999</formula>
    </cfRule>
    <cfRule type="cellIs" dxfId="2625" priority="1719" operator="between">
      <formula>-0.49999</formula>
      <formula>-0.79999</formula>
    </cfRule>
    <cfRule type="cellIs" dxfId="2624" priority="1720" operator="between">
      <formula>-0.799999</formula>
      <formula>-2</formula>
    </cfRule>
  </conditionalFormatting>
  <conditionalFormatting sqref="G539 G541:G542 G544 L541:L544 G547:G550 L548 L537:L539">
    <cfRule type="cellIs" dxfId="2623" priority="1723" operator="between">
      <formula>0.1999</formula>
      <formula>0.49999</formula>
    </cfRule>
  </conditionalFormatting>
  <conditionalFormatting sqref="G539 G541:G542 G544 L541:L544 G547:G550 L548 L537:L539">
    <cfRule type="cellIs" dxfId="2622" priority="1721" operator="between">
      <formula>0.799999</formula>
      <formula>2</formula>
    </cfRule>
    <cfRule type="cellIs" dxfId="2621" priority="1722" operator="between">
      <formula>0.49999</formula>
      <formula>0.799999</formula>
    </cfRule>
  </conditionalFormatting>
  <conditionalFormatting sqref="G595:G613 L595:L613">
    <cfRule type="cellIs" dxfId="2620" priority="1682" operator="between">
      <formula>-0.19999</formula>
      <formula>-0.4999999</formula>
    </cfRule>
    <cfRule type="cellIs" dxfId="2619" priority="1683" operator="between">
      <formula>-0.49999</formula>
      <formula>-0.79999</formula>
    </cfRule>
    <cfRule type="cellIs" dxfId="2618" priority="1684" operator="between">
      <formula>-0.799999</formula>
      <formula>-2</formula>
    </cfRule>
  </conditionalFormatting>
  <conditionalFormatting sqref="G595:G613 L595:L613">
    <cfRule type="cellIs" dxfId="2617" priority="1687" operator="between">
      <formula>0.1999</formula>
      <formula>0.49999</formula>
    </cfRule>
  </conditionalFormatting>
  <conditionalFormatting sqref="G595:G613 L595:L613">
    <cfRule type="cellIs" dxfId="2616" priority="1685" operator="between">
      <formula>0.799999</formula>
      <formula>2</formula>
    </cfRule>
    <cfRule type="cellIs" dxfId="2615" priority="1686" operator="between">
      <formula>0.49999</formula>
      <formula>0.799999</formula>
    </cfRule>
  </conditionalFormatting>
  <conditionalFormatting sqref="Q406:Q426 V406:V426">
    <cfRule type="cellIs" dxfId="2614" priority="1796" operator="between">
      <formula>-0.19999</formula>
      <formula>-0.4999999</formula>
    </cfRule>
    <cfRule type="cellIs" dxfId="2613" priority="1797" operator="between">
      <formula>-0.49999</formula>
      <formula>-0.79999</formula>
    </cfRule>
    <cfRule type="cellIs" dxfId="2612" priority="1798" operator="between">
      <formula>-0.799999</formula>
      <formula>-2</formula>
    </cfRule>
  </conditionalFormatting>
  <conditionalFormatting sqref="Q406:Q426 V406:V426">
    <cfRule type="cellIs" dxfId="2611" priority="1801" operator="between">
      <formula>0.1999</formula>
      <formula>0.49999</formula>
    </cfRule>
  </conditionalFormatting>
  <conditionalFormatting sqref="Q406:Q426 V406:V426">
    <cfRule type="cellIs" dxfId="2610" priority="1799" operator="between">
      <formula>0.799999</formula>
      <formula>2</formula>
    </cfRule>
    <cfRule type="cellIs" dxfId="2609" priority="1800" operator="between">
      <formula>0.49999</formula>
      <formula>0.799999</formula>
    </cfRule>
  </conditionalFormatting>
  <conditionalFormatting sqref="G574 L574 G576:G577 G579:G592 L576:L592">
    <cfRule type="cellIs" dxfId="2608" priority="1694" operator="between">
      <formula>-0.19999</formula>
      <formula>-0.4999999</formula>
    </cfRule>
    <cfRule type="cellIs" dxfId="2607" priority="1695" operator="between">
      <formula>-0.49999</formula>
      <formula>-0.79999</formula>
    </cfRule>
    <cfRule type="cellIs" dxfId="2606" priority="1696" operator="between">
      <formula>-0.799999</formula>
      <formula>-2</formula>
    </cfRule>
  </conditionalFormatting>
  <conditionalFormatting sqref="G574 L574 G576:G577 G579:G592 L576:L592">
    <cfRule type="cellIs" dxfId="2605" priority="1699" operator="between">
      <formula>0.1999</formula>
      <formula>0.49999</formula>
    </cfRule>
  </conditionalFormatting>
  <conditionalFormatting sqref="G574 L574 G576:G577 G579:G592 L576:L592">
    <cfRule type="cellIs" dxfId="2604" priority="1697" operator="between">
      <formula>0.799999</formula>
      <formula>2</formula>
    </cfRule>
    <cfRule type="cellIs" dxfId="2603" priority="1698" operator="between">
      <formula>0.49999</formula>
      <formula>0.799999</formula>
    </cfRule>
  </conditionalFormatting>
  <conditionalFormatting sqref="G406:G426 L407:L408 L410:L416 L418:L422 L424">
    <cfRule type="cellIs" dxfId="2602" priority="1790" operator="between">
      <formula>-0.19999</formula>
      <formula>-0.4999999</formula>
    </cfRule>
    <cfRule type="cellIs" dxfId="2601" priority="1791" operator="between">
      <formula>-0.49999</formula>
      <formula>-0.79999</formula>
    </cfRule>
    <cfRule type="cellIs" dxfId="2600" priority="1792" operator="between">
      <formula>-0.799999</formula>
      <formula>-2</formula>
    </cfRule>
  </conditionalFormatting>
  <conditionalFormatting sqref="G406:G426 L407:L408 L410:L416 L418:L422 L424">
    <cfRule type="cellIs" dxfId="2599" priority="1795" operator="between">
      <formula>0.1999</formula>
      <formula>0.49999</formula>
    </cfRule>
  </conditionalFormatting>
  <conditionalFormatting sqref="G406:G426 L407:L408 L410:L416 L418:L422 L424">
    <cfRule type="cellIs" dxfId="2598" priority="1793" operator="between">
      <formula>0.799999</formula>
      <formula>2</formula>
    </cfRule>
    <cfRule type="cellIs" dxfId="2597" priority="1794" operator="between">
      <formula>0.49999</formula>
      <formula>0.799999</formula>
    </cfRule>
  </conditionalFormatting>
  <conditionalFormatting sqref="Q616:Q634 V616:V636">
    <cfRule type="cellIs" dxfId="2596" priority="1676" operator="between">
      <formula>-0.19999</formula>
      <formula>-0.4999999</formula>
    </cfRule>
    <cfRule type="cellIs" dxfId="2595" priority="1677" operator="between">
      <formula>-0.49999</formula>
      <formula>-0.79999</formula>
    </cfRule>
    <cfRule type="cellIs" dxfId="2594" priority="1678" operator="between">
      <formula>-0.799999</formula>
      <formula>-2</formula>
    </cfRule>
  </conditionalFormatting>
  <conditionalFormatting sqref="Q616:Q634 V616:V636">
    <cfRule type="cellIs" dxfId="2593" priority="1681" operator="between">
      <formula>0.1999</formula>
      <formula>0.49999</formula>
    </cfRule>
  </conditionalFormatting>
  <conditionalFormatting sqref="Q616:Q634 V616:V636">
    <cfRule type="cellIs" dxfId="2592" priority="1679" operator="between">
      <formula>0.799999</formula>
      <formula>2</formula>
    </cfRule>
    <cfRule type="cellIs" dxfId="2591" priority="1680" operator="between">
      <formula>0.49999</formula>
      <formula>0.799999</formula>
    </cfRule>
  </conditionalFormatting>
  <conditionalFormatting sqref="Q595:Q613 V595:V615">
    <cfRule type="cellIs" dxfId="2590" priority="1688" operator="between">
      <formula>-0.19999</formula>
      <formula>-0.4999999</formula>
    </cfRule>
    <cfRule type="cellIs" dxfId="2589" priority="1689" operator="between">
      <formula>-0.49999</formula>
      <formula>-0.79999</formula>
    </cfRule>
    <cfRule type="cellIs" dxfId="2588" priority="1690" operator="between">
      <formula>-0.799999</formula>
      <formula>-2</formula>
    </cfRule>
  </conditionalFormatting>
  <conditionalFormatting sqref="Q595:Q613 V595:V615">
    <cfRule type="cellIs" dxfId="2587" priority="1693" operator="between">
      <formula>0.1999</formula>
      <formula>0.49999</formula>
    </cfRule>
  </conditionalFormatting>
  <conditionalFormatting sqref="Q595:Q613 V595:V615">
    <cfRule type="cellIs" dxfId="2586" priority="1691" operator="between">
      <formula>0.799999</formula>
      <formula>2</formula>
    </cfRule>
    <cfRule type="cellIs" dxfId="2585" priority="1692" operator="between">
      <formula>0.49999</formula>
      <formula>0.799999</formula>
    </cfRule>
  </conditionalFormatting>
  <conditionalFormatting sqref="Q427:Q447 V427:V447">
    <cfRule type="cellIs" dxfId="2584" priority="1784" operator="between">
      <formula>-0.19999</formula>
      <formula>-0.4999999</formula>
    </cfRule>
    <cfRule type="cellIs" dxfId="2583" priority="1785" operator="between">
      <formula>-0.49999</formula>
      <formula>-0.79999</formula>
    </cfRule>
    <cfRule type="cellIs" dxfId="2582" priority="1786" operator="between">
      <formula>-0.799999</formula>
      <formula>-2</formula>
    </cfRule>
  </conditionalFormatting>
  <conditionalFormatting sqref="Q427:Q447 V427:V447">
    <cfRule type="cellIs" dxfId="2581" priority="1789" operator="between">
      <formula>0.1999</formula>
      <formula>0.49999</formula>
    </cfRule>
  </conditionalFormatting>
  <conditionalFormatting sqref="Q427:Q447 V427:V447">
    <cfRule type="cellIs" dxfId="2580" priority="1787" operator="between">
      <formula>0.799999</formula>
      <formula>2</formula>
    </cfRule>
    <cfRule type="cellIs" dxfId="2579" priority="1788" operator="between">
      <formula>0.49999</formula>
      <formula>0.799999</formula>
    </cfRule>
  </conditionalFormatting>
  <conditionalFormatting sqref="G427:G447 L427:L445">
    <cfRule type="cellIs" dxfId="2578" priority="1778" operator="between">
      <formula>-0.19999</formula>
      <formula>-0.4999999</formula>
    </cfRule>
    <cfRule type="cellIs" dxfId="2577" priority="1779" operator="between">
      <formula>-0.49999</formula>
      <formula>-0.79999</formula>
    </cfRule>
    <cfRule type="cellIs" dxfId="2576" priority="1780" operator="between">
      <formula>-0.799999</formula>
      <formula>-2</formula>
    </cfRule>
  </conditionalFormatting>
  <conditionalFormatting sqref="G427:G447 L427:L445">
    <cfRule type="cellIs" dxfId="2575" priority="1783" operator="between">
      <formula>0.1999</formula>
      <formula>0.49999</formula>
    </cfRule>
  </conditionalFormatting>
  <conditionalFormatting sqref="G427:G447 L427:L445">
    <cfRule type="cellIs" dxfId="2574" priority="1781" operator="between">
      <formula>0.799999</formula>
      <formula>2</formula>
    </cfRule>
    <cfRule type="cellIs" dxfId="2573" priority="1782" operator="between">
      <formula>0.49999</formula>
      <formula>0.799999</formula>
    </cfRule>
  </conditionalFormatting>
  <conditionalFormatting sqref="Q449:Q451 V448:V468 Q453:Q457 Q460:Q466">
    <cfRule type="cellIs" dxfId="2572" priority="1772" operator="between">
      <formula>-0.19999</formula>
      <formula>-0.4999999</formula>
    </cfRule>
    <cfRule type="cellIs" dxfId="2571" priority="1773" operator="between">
      <formula>-0.49999</formula>
      <formula>-0.79999</formula>
    </cfRule>
    <cfRule type="cellIs" dxfId="2570" priority="1774" operator="between">
      <formula>-0.799999</formula>
      <formula>-2</formula>
    </cfRule>
  </conditionalFormatting>
  <conditionalFormatting sqref="Q449:Q451 V448:V468 Q453:Q457 Q460:Q466">
    <cfRule type="cellIs" dxfId="2569" priority="1777" operator="between">
      <formula>0.1999</formula>
      <formula>0.49999</formula>
    </cfRule>
  </conditionalFormatting>
  <conditionalFormatting sqref="Q449:Q451 V448:V468 Q453:Q457 Q460:Q466">
    <cfRule type="cellIs" dxfId="2568" priority="1775" operator="between">
      <formula>0.799999</formula>
      <formula>2</formula>
    </cfRule>
    <cfRule type="cellIs" dxfId="2567" priority="1776" operator="between">
      <formula>0.49999</formula>
      <formula>0.799999</formula>
    </cfRule>
  </conditionalFormatting>
  <conditionalFormatting sqref="G448:G457 L449:L451 G460:G466 L453:L458 L460:L466">
    <cfRule type="cellIs" dxfId="2566" priority="1766" operator="between">
      <formula>-0.19999</formula>
      <formula>-0.4999999</formula>
    </cfRule>
    <cfRule type="cellIs" dxfId="2565" priority="1767" operator="between">
      <formula>-0.49999</formula>
      <formula>-0.79999</formula>
    </cfRule>
    <cfRule type="cellIs" dxfId="2564" priority="1768" operator="between">
      <formula>-0.799999</formula>
      <formula>-2</formula>
    </cfRule>
  </conditionalFormatting>
  <conditionalFormatting sqref="G448:G457 L449:L451 G460:G466 L453:L458 L460:L466">
    <cfRule type="cellIs" dxfId="2563" priority="1771" operator="between">
      <formula>0.1999</formula>
      <formula>0.49999</formula>
    </cfRule>
  </conditionalFormatting>
  <conditionalFormatting sqref="G448:G457 L449:L451 G460:G466 L453:L458 L460:L466">
    <cfRule type="cellIs" dxfId="2562" priority="1769" operator="between">
      <formula>0.799999</formula>
      <formula>2</formula>
    </cfRule>
    <cfRule type="cellIs" dxfId="2561" priority="1770" operator="between">
      <formula>0.49999</formula>
      <formula>0.799999</formula>
    </cfRule>
  </conditionalFormatting>
  <conditionalFormatting sqref="Q471 V469:V489 Q475:Q478 Q473 Q481:Q487">
    <cfRule type="cellIs" dxfId="2560" priority="1760" operator="between">
      <formula>-0.19999</formula>
      <formula>-0.4999999</formula>
    </cfRule>
    <cfRule type="cellIs" dxfId="2559" priority="1761" operator="between">
      <formula>-0.49999</formula>
      <formula>-0.79999</formula>
    </cfRule>
    <cfRule type="cellIs" dxfId="2558" priority="1762" operator="between">
      <formula>-0.799999</formula>
      <formula>-2</formula>
    </cfRule>
  </conditionalFormatting>
  <conditionalFormatting sqref="Q471 V469:V489 Q475:Q478 Q473 Q481:Q487">
    <cfRule type="cellIs" dxfId="2557" priority="1765" operator="between">
      <formula>0.1999</formula>
      <formula>0.49999</formula>
    </cfRule>
  </conditionalFormatting>
  <conditionalFormatting sqref="Q471 V469:V489 Q475:Q478 Q473 Q481:Q487">
    <cfRule type="cellIs" dxfId="2556" priority="1763" operator="between">
      <formula>0.799999</formula>
      <formula>2</formula>
    </cfRule>
    <cfRule type="cellIs" dxfId="2555" priority="1764" operator="between">
      <formula>0.49999</formula>
      <formula>0.799999</formula>
    </cfRule>
  </conditionalFormatting>
  <conditionalFormatting sqref="G469 L471 G471 G473:G478 G481:G487 L473:L478 L481:L487">
    <cfRule type="cellIs" dxfId="2554" priority="1754" operator="between">
      <formula>-0.19999</formula>
      <formula>-0.4999999</formula>
    </cfRule>
    <cfRule type="cellIs" dxfId="2553" priority="1755" operator="between">
      <formula>-0.49999</formula>
      <formula>-0.79999</formula>
    </cfRule>
    <cfRule type="cellIs" dxfId="2552" priority="1756" operator="between">
      <formula>-0.799999</formula>
      <formula>-2</formula>
    </cfRule>
  </conditionalFormatting>
  <conditionalFormatting sqref="G469 L471 G471 G473:G478 G481:G487 L473:L478 L481:L487">
    <cfRule type="cellIs" dxfId="2551" priority="1759" operator="between">
      <formula>0.1999</formula>
      <formula>0.49999</formula>
    </cfRule>
  </conditionalFormatting>
  <conditionalFormatting sqref="G469 L471 G471 G473:G478 G481:G487 L473:L478 L481:L487">
    <cfRule type="cellIs" dxfId="2550" priority="1757" operator="between">
      <formula>0.799999</formula>
      <formula>2</formula>
    </cfRule>
    <cfRule type="cellIs" dxfId="2549" priority="1758" operator="between">
      <formula>0.49999</formula>
      <formula>0.799999</formula>
    </cfRule>
  </conditionalFormatting>
  <conditionalFormatting sqref="Q492 V490:V510 Q495:Q497 Q499:Q500 Q502:Q506 Q508">
    <cfRule type="cellIs" dxfId="2548" priority="1748" operator="between">
      <formula>-0.19999</formula>
      <formula>-0.4999999</formula>
    </cfRule>
    <cfRule type="cellIs" dxfId="2547" priority="1749" operator="between">
      <formula>-0.49999</formula>
      <formula>-0.79999</formula>
    </cfRule>
    <cfRule type="cellIs" dxfId="2546" priority="1750" operator="between">
      <formula>-0.799999</formula>
      <formula>-2</formula>
    </cfRule>
  </conditionalFormatting>
  <conditionalFormatting sqref="Q492 V490:V510 Q495:Q497 Q499:Q500 Q502:Q506 Q508">
    <cfRule type="cellIs" dxfId="2545" priority="1753" operator="between">
      <formula>0.1999</formula>
      <formula>0.49999</formula>
    </cfRule>
  </conditionalFormatting>
  <conditionalFormatting sqref="Q492 V490:V510 Q495:Q497 Q499:Q500 Q502:Q506 Q508">
    <cfRule type="cellIs" dxfId="2544" priority="1751" operator="between">
      <formula>0.799999</formula>
      <formula>2</formula>
    </cfRule>
    <cfRule type="cellIs" dxfId="2543" priority="1752" operator="between">
      <formula>0.49999</formula>
      <formula>0.799999</formula>
    </cfRule>
  </conditionalFormatting>
  <conditionalFormatting sqref="G511 G513 G516:G518 G520:G521 G523:G529 L513:L518 L520:L521 L523:L527">
    <cfRule type="cellIs" dxfId="2542" priority="1730" operator="between">
      <formula>-0.19999</formula>
      <formula>-0.4999999</formula>
    </cfRule>
    <cfRule type="cellIs" dxfId="2541" priority="1731" operator="between">
      <formula>-0.49999</formula>
      <formula>-0.79999</formula>
    </cfRule>
    <cfRule type="cellIs" dxfId="2540" priority="1732" operator="between">
      <formula>-0.799999</formula>
      <formula>-2</formula>
    </cfRule>
  </conditionalFormatting>
  <conditionalFormatting sqref="G511 G513 G516:G518 G520:G521 G523:G529 L513:L518 L520:L521 L523:L527">
    <cfRule type="cellIs" dxfId="2539" priority="1735" operator="between">
      <formula>0.1999</formula>
      <formula>0.49999</formula>
    </cfRule>
  </conditionalFormatting>
  <conditionalFormatting sqref="G511 G513 G516:G518 G520:G521 G523:G529 L513:L518 L520:L521 L523:L527">
    <cfRule type="cellIs" dxfId="2538" priority="1733" operator="between">
      <formula>0.799999</formula>
      <formula>2</formula>
    </cfRule>
    <cfRule type="cellIs" dxfId="2537" priority="1734" operator="between">
      <formula>0.49999</formula>
      <formula>0.799999</formula>
    </cfRule>
  </conditionalFormatting>
  <conditionalFormatting sqref="L446">
    <cfRule type="cellIs" dxfId="2536" priority="1664" operator="between">
      <formula>-0.19999</formula>
      <formula>-0.4999999</formula>
    </cfRule>
    <cfRule type="cellIs" dxfId="2535" priority="1665" operator="between">
      <formula>-0.49999</formula>
      <formula>-0.79999</formula>
    </cfRule>
    <cfRule type="cellIs" dxfId="2534" priority="1666" operator="between">
      <formula>-0.799999</formula>
      <formula>-2</formula>
    </cfRule>
  </conditionalFormatting>
  <conditionalFormatting sqref="L446">
    <cfRule type="cellIs" dxfId="2533" priority="1669" operator="between">
      <formula>0.1999</formula>
      <formula>0.49999</formula>
    </cfRule>
  </conditionalFormatting>
  <conditionalFormatting sqref="L446">
    <cfRule type="cellIs" dxfId="2532" priority="1667" operator="between">
      <formula>0.799999</formula>
      <formula>2</formula>
    </cfRule>
    <cfRule type="cellIs" dxfId="2531" priority="1668" operator="between">
      <formula>0.49999</formula>
      <formula>0.799999</formula>
    </cfRule>
  </conditionalFormatting>
  <conditionalFormatting sqref="L447">
    <cfRule type="cellIs" dxfId="2530" priority="1658" operator="between">
      <formula>-0.19999</formula>
      <formula>-0.4999999</formula>
    </cfRule>
    <cfRule type="cellIs" dxfId="2529" priority="1659" operator="between">
      <formula>-0.49999</formula>
      <formula>-0.79999</formula>
    </cfRule>
    <cfRule type="cellIs" dxfId="2528" priority="1660" operator="between">
      <formula>-0.799999</formula>
      <formula>-2</formula>
    </cfRule>
  </conditionalFormatting>
  <conditionalFormatting sqref="L447">
    <cfRule type="cellIs" dxfId="2527" priority="1663" operator="between">
      <formula>0.1999</formula>
      <formula>0.49999</formula>
    </cfRule>
  </conditionalFormatting>
  <conditionalFormatting sqref="L447">
    <cfRule type="cellIs" dxfId="2526" priority="1661" operator="between">
      <formula>0.799999</formula>
      <formula>2</formula>
    </cfRule>
    <cfRule type="cellIs" dxfId="2525" priority="1662" operator="between">
      <formula>0.49999</formula>
      <formula>0.799999</formula>
    </cfRule>
  </conditionalFormatting>
  <conditionalFormatting sqref="G458">
    <cfRule type="cellIs" dxfId="2524" priority="1652" operator="between">
      <formula>-0.19999</formula>
      <formula>-0.4999999</formula>
    </cfRule>
    <cfRule type="cellIs" dxfId="2523" priority="1653" operator="between">
      <formula>-0.49999</formula>
      <formula>-0.79999</formula>
    </cfRule>
    <cfRule type="cellIs" dxfId="2522" priority="1654" operator="between">
      <formula>-0.799999</formula>
      <formula>-2</formula>
    </cfRule>
  </conditionalFormatting>
  <conditionalFormatting sqref="G458">
    <cfRule type="cellIs" dxfId="2521" priority="1657" operator="between">
      <formula>0.1999</formula>
      <formula>0.49999</formula>
    </cfRule>
  </conditionalFormatting>
  <conditionalFormatting sqref="G458">
    <cfRule type="cellIs" dxfId="2520" priority="1655" operator="between">
      <formula>0.799999</formula>
      <formula>2</formula>
    </cfRule>
    <cfRule type="cellIs" dxfId="2519" priority="1656" operator="between">
      <formula>0.49999</formula>
      <formula>0.799999</formula>
    </cfRule>
  </conditionalFormatting>
  <conditionalFormatting sqref="G459">
    <cfRule type="cellIs" dxfId="2518" priority="1646" operator="between">
      <formula>-0.19999</formula>
      <formula>-0.4999999</formula>
    </cfRule>
    <cfRule type="cellIs" dxfId="2517" priority="1647" operator="between">
      <formula>-0.49999</formula>
      <formula>-0.79999</formula>
    </cfRule>
    <cfRule type="cellIs" dxfId="2516" priority="1648" operator="between">
      <formula>-0.799999</formula>
      <formula>-2</formula>
    </cfRule>
  </conditionalFormatting>
  <conditionalFormatting sqref="G459">
    <cfRule type="cellIs" dxfId="2515" priority="1651" operator="between">
      <formula>0.1999</formula>
      <formula>0.49999</formula>
    </cfRule>
  </conditionalFormatting>
  <conditionalFormatting sqref="G459">
    <cfRule type="cellIs" dxfId="2514" priority="1649" operator="between">
      <formula>0.799999</formula>
      <formula>2</formula>
    </cfRule>
    <cfRule type="cellIs" dxfId="2513" priority="1650" operator="between">
      <formula>0.49999</formula>
      <formula>0.799999</formula>
    </cfRule>
  </conditionalFormatting>
  <conditionalFormatting sqref="G467">
    <cfRule type="cellIs" dxfId="2512" priority="1640" operator="between">
      <formula>-0.19999</formula>
      <formula>-0.4999999</formula>
    </cfRule>
    <cfRule type="cellIs" dxfId="2511" priority="1641" operator="between">
      <formula>-0.49999</formula>
      <formula>-0.79999</formula>
    </cfRule>
    <cfRule type="cellIs" dxfId="2510" priority="1642" operator="between">
      <formula>-0.799999</formula>
      <formula>-2</formula>
    </cfRule>
  </conditionalFormatting>
  <conditionalFormatting sqref="G467">
    <cfRule type="cellIs" dxfId="2509" priority="1645" operator="between">
      <formula>0.1999</formula>
      <formula>0.49999</formula>
    </cfRule>
  </conditionalFormatting>
  <conditionalFormatting sqref="G467">
    <cfRule type="cellIs" dxfId="2508" priority="1643" operator="between">
      <formula>0.799999</formula>
      <formula>2</formula>
    </cfRule>
    <cfRule type="cellIs" dxfId="2507" priority="1644" operator="between">
      <formula>0.49999</formula>
      <formula>0.799999</formula>
    </cfRule>
  </conditionalFormatting>
  <conditionalFormatting sqref="G468">
    <cfRule type="cellIs" dxfId="2506" priority="1634" operator="between">
      <formula>-0.19999</formula>
      <formula>-0.4999999</formula>
    </cfRule>
    <cfRule type="cellIs" dxfId="2505" priority="1635" operator="between">
      <formula>-0.49999</formula>
      <formula>-0.79999</formula>
    </cfRule>
    <cfRule type="cellIs" dxfId="2504" priority="1636" operator="between">
      <formula>-0.799999</formula>
      <formula>-2</formula>
    </cfRule>
  </conditionalFormatting>
  <conditionalFormatting sqref="G468">
    <cfRule type="cellIs" dxfId="2503" priority="1639" operator="between">
      <formula>0.1999</formula>
      <formula>0.49999</formula>
    </cfRule>
  </conditionalFormatting>
  <conditionalFormatting sqref="G468">
    <cfRule type="cellIs" dxfId="2502" priority="1637" operator="between">
      <formula>0.799999</formula>
      <formula>2</formula>
    </cfRule>
    <cfRule type="cellIs" dxfId="2501" priority="1638" operator="between">
      <formula>0.49999</formula>
      <formula>0.799999</formula>
    </cfRule>
  </conditionalFormatting>
  <conditionalFormatting sqref="L448">
    <cfRule type="cellIs" dxfId="2500" priority="1628" operator="between">
      <formula>-0.19999</formula>
      <formula>-0.4999999</formula>
    </cfRule>
    <cfRule type="cellIs" dxfId="2499" priority="1629" operator="between">
      <formula>-0.49999</formula>
      <formula>-0.79999</formula>
    </cfRule>
    <cfRule type="cellIs" dxfId="2498" priority="1630" operator="between">
      <formula>-0.799999</formula>
      <formula>-2</formula>
    </cfRule>
  </conditionalFormatting>
  <conditionalFormatting sqref="L448">
    <cfRule type="cellIs" dxfId="2497" priority="1633" operator="between">
      <formula>0.1999</formula>
      <formula>0.49999</formula>
    </cfRule>
  </conditionalFormatting>
  <conditionalFormatting sqref="L448">
    <cfRule type="cellIs" dxfId="2496" priority="1631" operator="between">
      <formula>0.799999</formula>
      <formula>2</formula>
    </cfRule>
    <cfRule type="cellIs" dxfId="2495" priority="1632" operator="between">
      <formula>0.49999</formula>
      <formula>0.799999</formula>
    </cfRule>
  </conditionalFormatting>
  <conditionalFormatting sqref="L452">
    <cfRule type="cellIs" dxfId="2494" priority="1622" operator="between">
      <formula>-0.19999</formula>
      <formula>-0.4999999</formula>
    </cfRule>
    <cfRule type="cellIs" dxfId="2493" priority="1623" operator="between">
      <formula>-0.49999</formula>
      <formula>-0.79999</formula>
    </cfRule>
    <cfRule type="cellIs" dxfId="2492" priority="1624" operator="between">
      <formula>-0.799999</formula>
      <formula>-2</formula>
    </cfRule>
  </conditionalFormatting>
  <conditionalFormatting sqref="L452">
    <cfRule type="cellIs" dxfId="2491" priority="1627" operator="between">
      <formula>0.1999</formula>
      <formula>0.49999</formula>
    </cfRule>
  </conditionalFormatting>
  <conditionalFormatting sqref="L452">
    <cfRule type="cellIs" dxfId="2490" priority="1625" operator="between">
      <formula>0.799999</formula>
      <formula>2</formula>
    </cfRule>
    <cfRule type="cellIs" dxfId="2489" priority="1626" operator="between">
      <formula>0.49999</formula>
      <formula>0.799999</formula>
    </cfRule>
  </conditionalFormatting>
  <conditionalFormatting sqref="L459">
    <cfRule type="cellIs" dxfId="2488" priority="1616" operator="between">
      <formula>-0.19999</formula>
      <formula>-0.4999999</formula>
    </cfRule>
    <cfRule type="cellIs" dxfId="2487" priority="1617" operator="between">
      <formula>-0.49999</formula>
      <formula>-0.79999</formula>
    </cfRule>
    <cfRule type="cellIs" dxfId="2486" priority="1618" operator="between">
      <formula>-0.799999</formula>
      <formula>-2</formula>
    </cfRule>
  </conditionalFormatting>
  <conditionalFormatting sqref="L459">
    <cfRule type="cellIs" dxfId="2485" priority="1621" operator="between">
      <formula>0.1999</formula>
      <formula>0.49999</formula>
    </cfRule>
  </conditionalFormatting>
  <conditionalFormatting sqref="L459">
    <cfRule type="cellIs" dxfId="2484" priority="1619" operator="between">
      <formula>0.799999</formula>
      <formula>2</formula>
    </cfRule>
    <cfRule type="cellIs" dxfId="2483" priority="1620" operator="between">
      <formula>0.49999</formula>
      <formula>0.799999</formula>
    </cfRule>
  </conditionalFormatting>
  <conditionalFormatting sqref="L467">
    <cfRule type="cellIs" dxfId="2482" priority="1610" operator="between">
      <formula>-0.19999</formula>
      <formula>-0.4999999</formula>
    </cfRule>
    <cfRule type="cellIs" dxfId="2481" priority="1611" operator="between">
      <formula>-0.49999</formula>
      <formula>-0.79999</formula>
    </cfRule>
    <cfRule type="cellIs" dxfId="2480" priority="1612" operator="between">
      <formula>-0.799999</formula>
      <formula>-2</formula>
    </cfRule>
  </conditionalFormatting>
  <conditionalFormatting sqref="L467">
    <cfRule type="cellIs" dxfId="2479" priority="1615" operator="between">
      <formula>0.1999</formula>
      <formula>0.49999</formula>
    </cfRule>
  </conditionalFormatting>
  <conditionalFormatting sqref="L467">
    <cfRule type="cellIs" dxfId="2478" priority="1613" operator="between">
      <formula>0.799999</formula>
      <formula>2</formula>
    </cfRule>
    <cfRule type="cellIs" dxfId="2477" priority="1614" operator="between">
      <formula>0.49999</formula>
      <formula>0.799999</formula>
    </cfRule>
  </conditionalFormatting>
  <conditionalFormatting sqref="L468">
    <cfRule type="cellIs" dxfId="2476" priority="1604" operator="between">
      <formula>-0.19999</formula>
      <formula>-0.4999999</formula>
    </cfRule>
    <cfRule type="cellIs" dxfId="2475" priority="1605" operator="between">
      <formula>-0.49999</formula>
      <formula>-0.79999</formula>
    </cfRule>
    <cfRule type="cellIs" dxfId="2474" priority="1606" operator="between">
      <formula>-0.799999</formula>
      <formula>-2</formula>
    </cfRule>
  </conditionalFormatting>
  <conditionalFormatting sqref="L468">
    <cfRule type="cellIs" dxfId="2473" priority="1609" operator="between">
      <formula>0.1999</formula>
      <formula>0.49999</formula>
    </cfRule>
  </conditionalFormatting>
  <conditionalFormatting sqref="L468">
    <cfRule type="cellIs" dxfId="2472" priority="1607" operator="between">
      <formula>0.799999</formula>
      <formula>2</formula>
    </cfRule>
    <cfRule type="cellIs" dxfId="2471" priority="1608" operator="between">
      <formula>0.49999</formula>
      <formula>0.799999</formula>
    </cfRule>
  </conditionalFormatting>
  <conditionalFormatting sqref="Q448">
    <cfRule type="cellIs" dxfId="2470" priority="1598" operator="between">
      <formula>-0.19999</formula>
      <formula>-0.4999999</formula>
    </cfRule>
    <cfRule type="cellIs" dxfId="2469" priority="1599" operator="between">
      <formula>-0.49999</formula>
      <formula>-0.79999</formula>
    </cfRule>
    <cfRule type="cellIs" dxfId="2468" priority="1600" operator="between">
      <formula>-0.799999</formula>
      <formula>-2</formula>
    </cfRule>
  </conditionalFormatting>
  <conditionalFormatting sqref="Q448">
    <cfRule type="cellIs" dxfId="2467" priority="1603" operator="between">
      <formula>0.1999</formula>
      <formula>0.49999</formula>
    </cfRule>
  </conditionalFormatting>
  <conditionalFormatting sqref="Q448">
    <cfRule type="cellIs" dxfId="2466" priority="1601" operator="between">
      <formula>0.799999</formula>
      <formula>2</formula>
    </cfRule>
    <cfRule type="cellIs" dxfId="2465" priority="1602" operator="between">
      <formula>0.49999</formula>
      <formula>0.799999</formula>
    </cfRule>
  </conditionalFormatting>
  <conditionalFormatting sqref="Q459">
    <cfRule type="cellIs" dxfId="2464" priority="1586" operator="between">
      <formula>-0.19999</formula>
      <formula>-0.4999999</formula>
    </cfRule>
    <cfRule type="cellIs" dxfId="2463" priority="1587" operator="between">
      <formula>-0.49999</formula>
      <formula>-0.79999</formula>
    </cfRule>
    <cfRule type="cellIs" dxfId="2462" priority="1588" operator="between">
      <formula>-0.799999</formula>
      <formula>-2</formula>
    </cfRule>
  </conditionalFormatting>
  <conditionalFormatting sqref="Q459">
    <cfRule type="cellIs" dxfId="2461" priority="1591" operator="between">
      <formula>0.1999</formula>
      <formula>0.49999</formula>
    </cfRule>
  </conditionalFormatting>
  <conditionalFormatting sqref="Q459">
    <cfRule type="cellIs" dxfId="2460" priority="1589" operator="between">
      <formula>0.799999</formula>
      <formula>2</formula>
    </cfRule>
    <cfRule type="cellIs" dxfId="2459" priority="1590" operator="between">
      <formula>0.49999</formula>
      <formula>0.799999</formula>
    </cfRule>
  </conditionalFormatting>
  <conditionalFormatting sqref="Q467 Q458">
    <cfRule type="cellIs" dxfId="2458" priority="1580" operator="between">
      <formula>-0.19999</formula>
      <formula>-0.4999999</formula>
    </cfRule>
    <cfRule type="cellIs" dxfId="2457" priority="1581" operator="between">
      <formula>-0.49999</formula>
      <formula>-0.79999</formula>
    </cfRule>
    <cfRule type="cellIs" dxfId="2456" priority="1582" operator="between">
      <formula>-0.799999</formula>
      <formula>-2</formula>
    </cfRule>
  </conditionalFormatting>
  <conditionalFormatting sqref="Q467 Q458">
    <cfRule type="cellIs" dxfId="2455" priority="1585" operator="between">
      <formula>0.1999</formula>
      <formula>0.49999</formula>
    </cfRule>
  </conditionalFormatting>
  <conditionalFormatting sqref="Q467 Q458">
    <cfRule type="cellIs" dxfId="2454" priority="1583" operator="between">
      <formula>0.799999</formula>
      <formula>2</formula>
    </cfRule>
    <cfRule type="cellIs" dxfId="2453" priority="1584" operator="between">
      <formula>0.49999</formula>
      <formula>0.799999</formula>
    </cfRule>
  </conditionalFormatting>
  <conditionalFormatting sqref="Q468">
    <cfRule type="cellIs" dxfId="2452" priority="1574" operator="between">
      <formula>-0.19999</formula>
      <formula>-0.4999999</formula>
    </cfRule>
    <cfRule type="cellIs" dxfId="2451" priority="1575" operator="between">
      <formula>-0.49999</formula>
      <formula>-0.79999</formula>
    </cfRule>
    <cfRule type="cellIs" dxfId="2450" priority="1576" operator="between">
      <formula>-0.799999</formula>
      <formula>-2</formula>
    </cfRule>
  </conditionalFormatting>
  <conditionalFormatting sqref="Q468">
    <cfRule type="cellIs" dxfId="2449" priority="1579" operator="between">
      <formula>0.1999</formula>
      <formula>0.49999</formula>
    </cfRule>
  </conditionalFormatting>
  <conditionalFormatting sqref="Q468">
    <cfRule type="cellIs" dxfId="2448" priority="1577" operator="between">
      <formula>0.799999</formula>
      <formula>2</formula>
    </cfRule>
    <cfRule type="cellIs" dxfId="2447" priority="1578" operator="between">
      <formula>0.49999</formula>
      <formula>0.799999</formula>
    </cfRule>
  </conditionalFormatting>
  <conditionalFormatting sqref="G470">
    <cfRule type="cellIs" dxfId="2446" priority="1568" operator="between">
      <formula>-0.19999</formula>
      <formula>-0.4999999</formula>
    </cfRule>
    <cfRule type="cellIs" dxfId="2445" priority="1569" operator="between">
      <formula>-0.49999</formula>
      <formula>-0.79999</formula>
    </cfRule>
    <cfRule type="cellIs" dxfId="2444" priority="1570" operator="between">
      <formula>-0.799999</formula>
      <formula>-2</formula>
    </cfRule>
  </conditionalFormatting>
  <conditionalFormatting sqref="G470">
    <cfRule type="cellIs" dxfId="2443" priority="1573" operator="between">
      <formula>0.1999</formula>
      <formula>0.49999</formula>
    </cfRule>
  </conditionalFormatting>
  <conditionalFormatting sqref="G470">
    <cfRule type="cellIs" dxfId="2442" priority="1571" operator="between">
      <formula>0.799999</formula>
      <formula>2</formula>
    </cfRule>
    <cfRule type="cellIs" dxfId="2441" priority="1572" operator="between">
      <formula>0.49999</formula>
      <formula>0.799999</formula>
    </cfRule>
  </conditionalFormatting>
  <conditionalFormatting sqref="G472">
    <cfRule type="cellIs" dxfId="2440" priority="1562" operator="between">
      <formula>-0.19999</formula>
      <formula>-0.4999999</formula>
    </cfRule>
    <cfRule type="cellIs" dxfId="2439" priority="1563" operator="between">
      <formula>-0.49999</formula>
      <formula>-0.79999</formula>
    </cfRule>
    <cfRule type="cellIs" dxfId="2438" priority="1564" operator="between">
      <formula>-0.799999</formula>
      <formula>-2</formula>
    </cfRule>
  </conditionalFormatting>
  <conditionalFormatting sqref="G472">
    <cfRule type="cellIs" dxfId="2437" priority="1567" operator="between">
      <formula>0.1999</formula>
      <formula>0.49999</formula>
    </cfRule>
  </conditionalFormatting>
  <conditionalFormatting sqref="G472">
    <cfRule type="cellIs" dxfId="2436" priority="1565" operator="between">
      <formula>0.799999</formula>
      <formula>2</formula>
    </cfRule>
    <cfRule type="cellIs" dxfId="2435" priority="1566" operator="between">
      <formula>0.49999</formula>
      <formula>0.799999</formula>
    </cfRule>
  </conditionalFormatting>
  <conditionalFormatting sqref="G479">
    <cfRule type="cellIs" dxfId="2434" priority="1556" operator="between">
      <formula>-0.19999</formula>
      <formula>-0.4999999</formula>
    </cfRule>
    <cfRule type="cellIs" dxfId="2433" priority="1557" operator="between">
      <formula>-0.49999</formula>
      <formula>-0.79999</formula>
    </cfRule>
    <cfRule type="cellIs" dxfId="2432" priority="1558" operator="between">
      <formula>-0.799999</formula>
      <formula>-2</formula>
    </cfRule>
  </conditionalFormatting>
  <conditionalFormatting sqref="G479">
    <cfRule type="cellIs" dxfId="2431" priority="1561" operator="between">
      <formula>0.1999</formula>
      <formula>0.49999</formula>
    </cfRule>
  </conditionalFormatting>
  <conditionalFormatting sqref="G479">
    <cfRule type="cellIs" dxfId="2430" priority="1559" operator="between">
      <formula>0.799999</formula>
      <formula>2</formula>
    </cfRule>
    <cfRule type="cellIs" dxfId="2429" priority="1560" operator="between">
      <formula>0.49999</formula>
      <formula>0.799999</formula>
    </cfRule>
  </conditionalFormatting>
  <conditionalFormatting sqref="G480">
    <cfRule type="cellIs" dxfId="2428" priority="1550" operator="between">
      <formula>-0.19999</formula>
      <formula>-0.4999999</formula>
    </cfRule>
    <cfRule type="cellIs" dxfId="2427" priority="1551" operator="between">
      <formula>-0.49999</formula>
      <formula>-0.79999</formula>
    </cfRule>
    <cfRule type="cellIs" dxfId="2426" priority="1552" operator="between">
      <formula>-0.799999</formula>
      <formula>-2</formula>
    </cfRule>
  </conditionalFormatting>
  <conditionalFormatting sqref="G480">
    <cfRule type="cellIs" dxfId="2425" priority="1555" operator="between">
      <formula>0.1999</formula>
      <formula>0.49999</formula>
    </cfRule>
  </conditionalFormatting>
  <conditionalFormatting sqref="G480">
    <cfRule type="cellIs" dxfId="2424" priority="1553" operator="between">
      <formula>0.799999</formula>
      <formula>2</formula>
    </cfRule>
    <cfRule type="cellIs" dxfId="2423" priority="1554" operator="between">
      <formula>0.49999</formula>
      <formula>0.799999</formula>
    </cfRule>
  </conditionalFormatting>
  <conditionalFormatting sqref="G488">
    <cfRule type="cellIs" dxfId="2422" priority="1544" operator="between">
      <formula>-0.19999</formula>
      <formula>-0.4999999</formula>
    </cfRule>
    <cfRule type="cellIs" dxfId="2421" priority="1545" operator="between">
      <formula>-0.49999</formula>
      <formula>-0.79999</formula>
    </cfRule>
    <cfRule type="cellIs" dxfId="2420" priority="1546" operator="between">
      <formula>-0.799999</formula>
      <formula>-2</formula>
    </cfRule>
  </conditionalFormatting>
  <conditionalFormatting sqref="G488">
    <cfRule type="cellIs" dxfId="2419" priority="1549" operator="between">
      <formula>0.1999</formula>
      <formula>0.49999</formula>
    </cfRule>
  </conditionalFormatting>
  <conditionalFormatting sqref="G488">
    <cfRule type="cellIs" dxfId="2418" priority="1547" operator="between">
      <formula>0.799999</formula>
      <formula>2</formula>
    </cfRule>
    <cfRule type="cellIs" dxfId="2417" priority="1548" operator="between">
      <formula>0.49999</formula>
      <formula>0.799999</formula>
    </cfRule>
  </conditionalFormatting>
  <conditionalFormatting sqref="G489">
    <cfRule type="cellIs" dxfId="2416" priority="1538" operator="between">
      <formula>-0.19999</formula>
      <formula>-0.4999999</formula>
    </cfRule>
    <cfRule type="cellIs" dxfId="2415" priority="1539" operator="between">
      <formula>-0.49999</formula>
      <formula>-0.79999</formula>
    </cfRule>
    <cfRule type="cellIs" dxfId="2414" priority="1540" operator="between">
      <formula>-0.799999</formula>
      <formula>-2</formula>
    </cfRule>
  </conditionalFormatting>
  <conditionalFormatting sqref="G489">
    <cfRule type="cellIs" dxfId="2413" priority="1543" operator="between">
      <formula>0.1999</formula>
      <formula>0.49999</formula>
    </cfRule>
  </conditionalFormatting>
  <conditionalFormatting sqref="G489">
    <cfRule type="cellIs" dxfId="2412" priority="1541" operator="between">
      <formula>0.799999</formula>
      <formula>2</formula>
    </cfRule>
    <cfRule type="cellIs" dxfId="2411" priority="1542" operator="between">
      <formula>0.49999</formula>
      <formula>0.799999</formula>
    </cfRule>
  </conditionalFormatting>
  <conditionalFormatting sqref="L469">
    <cfRule type="cellIs" dxfId="2410" priority="1532" operator="between">
      <formula>-0.19999</formula>
      <formula>-0.4999999</formula>
    </cfRule>
    <cfRule type="cellIs" dxfId="2409" priority="1533" operator="between">
      <formula>-0.49999</formula>
      <formula>-0.79999</formula>
    </cfRule>
    <cfRule type="cellIs" dxfId="2408" priority="1534" operator="between">
      <formula>-0.799999</formula>
      <formula>-2</formula>
    </cfRule>
  </conditionalFormatting>
  <conditionalFormatting sqref="L469">
    <cfRule type="cellIs" dxfId="2407" priority="1537" operator="between">
      <formula>0.1999</formula>
      <formula>0.49999</formula>
    </cfRule>
  </conditionalFormatting>
  <conditionalFormatting sqref="L469">
    <cfRule type="cellIs" dxfId="2406" priority="1535" operator="between">
      <formula>0.799999</formula>
      <formula>2</formula>
    </cfRule>
    <cfRule type="cellIs" dxfId="2405" priority="1536" operator="between">
      <formula>0.49999</formula>
      <formula>0.799999</formula>
    </cfRule>
  </conditionalFormatting>
  <conditionalFormatting sqref="L470">
    <cfRule type="cellIs" dxfId="2404" priority="1526" operator="between">
      <formula>-0.19999</formula>
      <formula>-0.4999999</formula>
    </cfRule>
    <cfRule type="cellIs" dxfId="2403" priority="1527" operator="between">
      <formula>-0.49999</formula>
      <formula>-0.79999</formula>
    </cfRule>
    <cfRule type="cellIs" dxfId="2402" priority="1528" operator="between">
      <formula>-0.799999</formula>
      <formula>-2</formula>
    </cfRule>
  </conditionalFormatting>
  <conditionalFormatting sqref="L470">
    <cfRule type="cellIs" dxfId="2401" priority="1531" operator="between">
      <formula>0.1999</formula>
      <formula>0.49999</formula>
    </cfRule>
  </conditionalFormatting>
  <conditionalFormatting sqref="L470">
    <cfRule type="cellIs" dxfId="2400" priority="1529" operator="between">
      <formula>0.799999</formula>
      <formula>2</formula>
    </cfRule>
    <cfRule type="cellIs" dxfId="2399" priority="1530" operator="between">
      <formula>0.49999</formula>
      <formula>0.799999</formula>
    </cfRule>
  </conditionalFormatting>
  <conditionalFormatting sqref="L472">
    <cfRule type="cellIs" dxfId="2398" priority="1520" operator="between">
      <formula>-0.19999</formula>
      <formula>-0.4999999</formula>
    </cfRule>
    <cfRule type="cellIs" dxfId="2397" priority="1521" operator="between">
      <formula>-0.49999</formula>
      <formula>-0.79999</formula>
    </cfRule>
    <cfRule type="cellIs" dxfId="2396" priority="1522" operator="between">
      <formula>-0.799999</formula>
      <formula>-2</formula>
    </cfRule>
  </conditionalFormatting>
  <conditionalFormatting sqref="L472">
    <cfRule type="cellIs" dxfId="2395" priority="1525" operator="between">
      <formula>0.1999</formula>
      <formula>0.49999</formula>
    </cfRule>
  </conditionalFormatting>
  <conditionalFormatting sqref="L472">
    <cfRule type="cellIs" dxfId="2394" priority="1523" operator="between">
      <formula>0.799999</formula>
      <formula>2</formula>
    </cfRule>
    <cfRule type="cellIs" dxfId="2393" priority="1524" operator="between">
      <formula>0.49999</formula>
      <formula>0.799999</formula>
    </cfRule>
  </conditionalFormatting>
  <conditionalFormatting sqref="L479">
    <cfRule type="cellIs" dxfId="2392" priority="1514" operator="between">
      <formula>-0.19999</formula>
      <formula>-0.4999999</formula>
    </cfRule>
    <cfRule type="cellIs" dxfId="2391" priority="1515" operator="between">
      <formula>-0.49999</formula>
      <formula>-0.79999</formula>
    </cfRule>
    <cfRule type="cellIs" dxfId="2390" priority="1516" operator="between">
      <formula>-0.799999</formula>
      <formula>-2</formula>
    </cfRule>
  </conditionalFormatting>
  <conditionalFormatting sqref="L479">
    <cfRule type="cellIs" dxfId="2389" priority="1519" operator="between">
      <formula>0.1999</formula>
      <formula>0.49999</formula>
    </cfRule>
  </conditionalFormatting>
  <conditionalFormatting sqref="L479">
    <cfRule type="cellIs" dxfId="2388" priority="1517" operator="between">
      <formula>0.799999</formula>
      <formula>2</formula>
    </cfRule>
    <cfRule type="cellIs" dxfId="2387" priority="1518" operator="between">
      <formula>0.49999</formula>
      <formula>0.799999</formula>
    </cfRule>
  </conditionalFormatting>
  <conditionalFormatting sqref="L480">
    <cfRule type="cellIs" dxfId="2386" priority="1508" operator="between">
      <formula>-0.19999</formula>
      <formula>-0.4999999</formula>
    </cfRule>
    <cfRule type="cellIs" dxfId="2385" priority="1509" operator="between">
      <formula>-0.49999</formula>
      <formula>-0.79999</formula>
    </cfRule>
    <cfRule type="cellIs" dxfId="2384" priority="1510" operator="between">
      <formula>-0.799999</formula>
      <formula>-2</formula>
    </cfRule>
  </conditionalFormatting>
  <conditionalFormatting sqref="L480">
    <cfRule type="cellIs" dxfId="2383" priority="1513" operator="between">
      <formula>0.1999</formula>
      <formula>0.49999</formula>
    </cfRule>
  </conditionalFormatting>
  <conditionalFormatting sqref="L480">
    <cfRule type="cellIs" dxfId="2382" priority="1511" operator="between">
      <formula>0.799999</formula>
      <formula>2</formula>
    </cfRule>
    <cfRule type="cellIs" dxfId="2381" priority="1512" operator="between">
      <formula>0.49999</formula>
      <formula>0.799999</formula>
    </cfRule>
  </conditionalFormatting>
  <conditionalFormatting sqref="L488">
    <cfRule type="cellIs" dxfId="2380" priority="1502" operator="between">
      <formula>-0.19999</formula>
      <formula>-0.4999999</formula>
    </cfRule>
    <cfRule type="cellIs" dxfId="2379" priority="1503" operator="between">
      <formula>-0.49999</formula>
      <formula>-0.79999</formula>
    </cfRule>
    <cfRule type="cellIs" dxfId="2378" priority="1504" operator="between">
      <formula>-0.799999</formula>
      <formula>-2</formula>
    </cfRule>
  </conditionalFormatting>
  <conditionalFormatting sqref="L488">
    <cfRule type="cellIs" dxfId="2377" priority="1507" operator="between">
      <formula>0.1999</formula>
      <formula>0.49999</formula>
    </cfRule>
  </conditionalFormatting>
  <conditionalFormatting sqref="L488">
    <cfRule type="cellIs" dxfId="2376" priority="1505" operator="between">
      <formula>0.799999</formula>
      <formula>2</formula>
    </cfRule>
    <cfRule type="cellIs" dxfId="2375" priority="1506" operator="between">
      <formula>0.49999</formula>
      <formula>0.799999</formula>
    </cfRule>
  </conditionalFormatting>
  <conditionalFormatting sqref="L489">
    <cfRule type="cellIs" dxfId="2374" priority="1496" operator="between">
      <formula>-0.19999</formula>
      <formula>-0.4999999</formula>
    </cfRule>
    <cfRule type="cellIs" dxfId="2373" priority="1497" operator="between">
      <formula>-0.49999</formula>
      <formula>-0.79999</formula>
    </cfRule>
    <cfRule type="cellIs" dxfId="2372" priority="1498" operator="between">
      <formula>-0.799999</formula>
      <formula>-2</formula>
    </cfRule>
  </conditionalFormatting>
  <conditionalFormatting sqref="L489">
    <cfRule type="cellIs" dxfId="2371" priority="1501" operator="between">
      <formula>0.1999</formula>
      <formula>0.49999</formula>
    </cfRule>
  </conditionalFormatting>
  <conditionalFormatting sqref="L489">
    <cfRule type="cellIs" dxfId="2370" priority="1499" operator="between">
      <formula>0.799999</formula>
      <formula>2</formula>
    </cfRule>
    <cfRule type="cellIs" dxfId="2369" priority="1500" operator="between">
      <formula>0.49999</formula>
      <formula>0.799999</formula>
    </cfRule>
  </conditionalFormatting>
  <conditionalFormatting sqref="Q469">
    <cfRule type="cellIs" dxfId="2368" priority="1490" operator="between">
      <formula>-0.19999</formula>
      <formula>-0.4999999</formula>
    </cfRule>
    <cfRule type="cellIs" dxfId="2367" priority="1491" operator="between">
      <formula>-0.49999</formula>
      <formula>-0.79999</formula>
    </cfRule>
    <cfRule type="cellIs" dxfId="2366" priority="1492" operator="between">
      <formula>-0.799999</formula>
      <formula>-2</formula>
    </cfRule>
  </conditionalFormatting>
  <conditionalFormatting sqref="Q469">
    <cfRule type="cellIs" dxfId="2365" priority="1495" operator="between">
      <formula>0.1999</formula>
      <formula>0.49999</formula>
    </cfRule>
  </conditionalFormatting>
  <conditionalFormatting sqref="Q469">
    <cfRule type="cellIs" dxfId="2364" priority="1493" operator="between">
      <formula>0.799999</formula>
      <formula>2</formula>
    </cfRule>
    <cfRule type="cellIs" dxfId="2363" priority="1494" operator="between">
      <formula>0.49999</formula>
      <formula>0.799999</formula>
    </cfRule>
  </conditionalFormatting>
  <conditionalFormatting sqref="Q470">
    <cfRule type="cellIs" dxfId="2362" priority="1484" operator="between">
      <formula>-0.19999</formula>
      <formula>-0.4999999</formula>
    </cfRule>
    <cfRule type="cellIs" dxfId="2361" priority="1485" operator="between">
      <formula>-0.49999</formula>
      <formula>-0.79999</formula>
    </cfRule>
    <cfRule type="cellIs" dxfId="2360" priority="1486" operator="between">
      <formula>-0.799999</formula>
      <formula>-2</formula>
    </cfRule>
  </conditionalFormatting>
  <conditionalFormatting sqref="Q470">
    <cfRule type="cellIs" dxfId="2359" priority="1489" operator="between">
      <formula>0.1999</formula>
      <formula>0.49999</formula>
    </cfRule>
  </conditionalFormatting>
  <conditionalFormatting sqref="Q470">
    <cfRule type="cellIs" dxfId="2358" priority="1487" operator="between">
      <formula>0.799999</formula>
      <formula>2</formula>
    </cfRule>
    <cfRule type="cellIs" dxfId="2357" priority="1488" operator="between">
      <formula>0.49999</formula>
      <formula>0.799999</formula>
    </cfRule>
  </conditionalFormatting>
  <conditionalFormatting sqref="Q472">
    <cfRule type="cellIs" dxfId="2356" priority="1478" operator="between">
      <formula>-0.19999</formula>
      <formula>-0.4999999</formula>
    </cfRule>
    <cfRule type="cellIs" dxfId="2355" priority="1479" operator="between">
      <formula>-0.49999</formula>
      <formula>-0.79999</formula>
    </cfRule>
    <cfRule type="cellIs" dxfId="2354" priority="1480" operator="between">
      <formula>-0.799999</formula>
      <formula>-2</formula>
    </cfRule>
  </conditionalFormatting>
  <conditionalFormatting sqref="Q472">
    <cfRule type="cellIs" dxfId="2353" priority="1483" operator="between">
      <formula>0.1999</formula>
      <formula>0.49999</formula>
    </cfRule>
  </conditionalFormatting>
  <conditionalFormatting sqref="Q472">
    <cfRule type="cellIs" dxfId="2352" priority="1481" operator="between">
      <formula>0.799999</formula>
      <formula>2</formula>
    </cfRule>
    <cfRule type="cellIs" dxfId="2351" priority="1482" operator="between">
      <formula>0.49999</formula>
      <formula>0.799999</formula>
    </cfRule>
  </conditionalFormatting>
  <conditionalFormatting sqref="Q479">
    <cfRule type="cellIs" dxfId="2350" priority="1472" operator="between">
      <formula>-0.19999</formula>
      <formula>-0.4999999</formula>
    </cfRule>
    <cfRule type="cellIs" dxfId="2349" priority="1473" operator="between">
      <formula>-0.49999</formula>
      <formula>-0.79999</formula>
    </cfRule>
    <cfRule type="cellIs" dxfId="2348" priority="1474" operator="between">
      <formula>-0.799999</formula>
      <formula>-2</formula>
    </cfRule>
  </conditionalFormatting>
  <conditionalFormatting sqref="Q479">
    <cfRule type="cellIs" dxfId="2347" priority="1477" operator="between">
      <formula>0.1999</formula>
      <formula>0.49999</formula>
    </cfRule>
  </conditionalFormatting>
  <conditionalFormatting sqref="Q479">
    <cfRule type="cellIs" dxfId="2346" priority="1475" operator="between">
      <formula>0.799999</formula>
      <formula>2</formula>
    </cfRule>
    <cfRule type="cellIs" dxfId="2345" priority="1476" operator="between">
      <formula>0.49999</formula>
      <formula>0.799999</formula>
    </cfRule>
  </conditionalFormatting>
  <conditionalFormatting sqref="Q480">
    <cfRule type="cellIs" dxfId="2344" priority="1466" operator="between">
      <formula>-0.19999</formula>
      <formula>-0.4999999</formula>
    </cfRule>
    <cfRule type="cellIs" dxfId="2343" priority="1467" operator="between">
      <formula>-0.49999</formula>
      <formula>-0.79999</formula>
    </cfRule>
    <cfRule type="cellIs" dxfId="2342" priority="1468" operator="between">
      <formula>-0.799999</formula>
      <formula>-2</formula>
    </cfRule>
  </conditionalFormatting>
  <conditionalFormatting sqref="Q480">
    <cfRule type="cellIs" dxfId="2341" priority="1471" operator="between">
      <formula>0.1999</formula>
      <formula>0.49999</formula>
    </cfRule>
  </conditionalFormatting>
  <conditionalFormatting sqref="Q480">
    <cfRule type="cellIs" dxfId="2340" priority="1469" operator="between">
      <formula>0.799999</formula>
      <formula>2</formula>
    </cfRule>
    <cfRule type="cellIs" dxfId="2339" priority="1470" operator="between">
      <formula>0.49999</formula>
      <formula>0.799999</formula>
    </cfRule>
  </conditionalFormatting>
  <conditionalFormatting sqref="Q488">
    <cfRule type="cellIs" dxfId="2338" priority="1460" operator="between">
      <formula>-0.19999</formula>
      <formula>-0.4999999</formula>
    </cfRule>
    <cfRule type="cellIs" dxfId="2337" priority="1461" operator="between">
      <formula>-0.49999</formula>
      <formula>-0.79999</formula>
    </cfRule>
    <cfRule type="cellIs" dxfId="2336" priority="1462" operator="between">
      <formula>-0.799999</formula>
      <formula>-2</formula>
    </cfRule>
  </conditionalFormatting>
  <conditionalFormatting sqref="Q488">
    <cfRule type="cellIs" dxfId="2335" priority="1465" operator="between">
      <formula>0.1999</formula>
      <formula>0.49999</formula>
    </cfRule>
  </conditionalFormatting>
  <conditionalFormatting sqref="Q488">
    <cfRule type="cellIs" dxfId="2334" priority="1463" operator="between">
      <formula>0.799999</formula>
      <formula>2</formula>
    </cfRule>
    <cfRule type="cellIs" dxfId="2333" priority="1464" operator="between">
      <formula>0.49999</formula>
      <formula>0.799999</formula>
    </cfRule>
  </conditionalFormatting>
  <conditionalFormatting sqref="Q489">
    <cfRule type="cellIs" dxfId="2332" priority="1454" operator="between">
      <formula>-0.19999</formula>
      <formula>-0.4999999</formula>
    </cfRule>
    <cfRule type="cellIs" dxfId="2331" priority="1455" operator="between">
      <formula>-0.49999</formula>
      <formula>-0.79999</formula>
    </cfRule>
    <cfRule type="cellIs" dxfId="2330" priority="1456" operator="between">
      <formula>-0.799999</formula>
      <formula>-2</formula>
    </cfRule>
  </conditionalFormatting>
  <conditionalFormatting sqref="Q489">
    <cfRule type="cellIs" dxfId="2329" priority="1459" operator="between">
      <formula>0.1999</formula>
      <formula>0.49999</formula>
    </cfRule>
  </conditionalFormatting>
  <conditionalFormatting sqref="Q489">
    <cfRule type="cellIs" dxfId="2328" priority="1457" operator="between">
      <formula>0.799999</formula>
      <formula>2</formula>
    </cfRule>
    <cfRule type="cellIs" dxfId="2327" priority="1458" operator="between">
      <formula>0.49999</formula>
      <formula>0.799999</formula>
    </cfRule>
  </conditionalFormatting>
  <conditionalFormatting sqref="G490">
    <cfRule type="cellIs" dxfId="2326" priority="1448" operator="between">
      <formula>-0.19999</formula>
      <formula>-0.4999999</formula>
    </cfRule>
    <cfRule type="cellIs" dxfId="2325" priority="1449" operator="between">
      <formula>-0.49999</formula>
      <formula>-0.79999</formula>
    </cfRule>
    <cfRule type="cellIs" dxfId="2324" priority="1450" operator="between">
      <formula>-0.799999</formula>
      <formula>-2</formula>
    </cfRule>
  </conditionalFormatting>
  <conditionalFormatting sqref="G490">
    <cfRule type="cellIs" dxfId="2323" priority="1453" operator="between">
      <formula>0.1999</formula>
      <formula>0.49999</formula>
    </cfRule>
  </conditionalFormatting>
  <conditionalFormatting sqref="G490">
    <cfRule type="cellIs" dxfId="2322" priority="1451" operator="between">
      <formula>0.799999</formula>
      <formula>2</formula>
    </cfRule>
    <cfRule type="cellIs" dxfId="2321" priority="1452" operator="between">
      <formula>0.49999</formula>
      <formula>0.799999</formula>
    </cfRule>
  </conditionalFormatting>
  <conditionalFormatting sqref="G491">
    <cfRule type="cellIs" dxfId="2320" priority="1442" operator="between">
      <formula>-0.19999</formula>
      <formula>-0.4999999</formula>
    </cfRule>
    <cfRule type="cellIs" dxfId="2319" priority="1443" operator="between">
      <formula>-0.49999</formula>
      <formula>-0.79999</formula>
    </cfRule>
    <cfRule type="cellIs" dxfId="2318" priority="1444" operator="between">
      <formula>-0.799999</formula>
      <formula>-2</formula>
    </cfRule>
  </conditionalFormatting>
  <conditionalFormatting sqref="G491">
    <cfRule type="cellIs" dxfId="2317" priority="1447" operator="between">
      <formula>0.1999</formula>
      <formula>0.49999</formula>
    </cfRule>
  </conditionalFormatting>
  <conditionalFormatting sqref="G491">
    <cfRule type="cellIs" dxfId="2316" priority="1445" operator="between">
      <formula>0.799999</formula>
      <formula>2</formula>
    </cfRule>
    <cfRule type="cellIs" dxfId="2315" priority="1446" operator="between">
      <formula>0.49999</formula>
      <formula>0.799999</formula>
    </cfRule>
  </conditionalFormatting>
  <conditionalFormatting sqref="G493">
    <cfRule type="cellIs" dxfId="2314" priority="1436" operator="between">
      <formula>-0.19999</formula>
      <formula>-0.4999999</formula>
    </cfRule>
    <cfRule type="cellIs" dxfId="2313" priority="1437" operator="between">
      <formula>-0.49999</formula>
      <formula>-0.79999</formula>
    </cfRule>
    <cfRule type="cellIs" dxfId="2312" priority="1438" operator="between">
      <formula>-0.799999</formula>
      <formula>-2</formula>
    </cfRule>
  </conditionalFormatting>
  <conditionalFormatting sqref="G493">
    <cfRule type="cellIs" dxfId="2311" priority="1441" operator="between">
      <formula>0.1999</formula>
      <formula>0.49999</formula>
    </cfRule>
  </conditionalFormatting>
  <conditionalFormatting sqref="G493">
    <cfRule type="cellIs" dxfId="2310" priority="1439" operator="between">
      <formula>0.799999</formula>
      <formula>2</formula>
    </cfRule>
    <cfRule type="cellIs" dxfId="2309" priority="1440" operator="between">
      <formula>0.49999</formula>
      <formula>0.799999</formula>
    </cfRule>
  </conditionalFormatting>
  <conditionalFormatting sqref="G494">
    <cfRule type="cellIs" dxfId="2308" priority="1430" operator="between">
      <formula>-0.19999</formula>
      <formula>-0.4999999</formula>
    </cfRule>
    <cfRule type="cellIs" dxfId="2307" priority="1431" operator="between">
      <formula>-0.49999</formula>
      <formula>-0.79999</formula>
    </cfRule>
    <cfRule type="cellIs" dxfId="2306" priority="1432" operator="between">
      <formula>-0.799999</formula>
      <formula>-2</formula>
    </cfRule>
  </conditionalFormatting>
  <conditionalFormatting sqref="G494">
    <cfRule type="cellIs" dxfId="2305" priority="1435" operator="between">
      <formula>0.1999</formula>
      <formula>0.49999</formula>
    </cfRule>
  </conditionalFormatting>
  <conditionalFormatting sqref="G494">
    <cfRule type="cellIs" dxfId="2304" priority="1433" operator="between">
      <formula>0.799999</formula>
      <formula>2</formula>
    </cfRule>
    <cfRule type="cellIs" dxfId="2303" priority="1434" operator="between">
      <formula>0.49999</formula>
      <formula>0.799999</formula>
    </cfRule>
  </conditionalFormatting>
  <conditionalFormatting sqref="G498">
    <cfRule type="cellIs" dxfId="2302" priority="1424" operator="between">
      <formula>-0.19999</formula>
      <formula>-0.4999999</formula>
    </cfRule>
    <cfRule type="cellIs" dxfId="2301" priority="1425" operator="between">
      <formula>-0.49999</formula>
      <formula>-0.79999</formula>
    </cfRule>
    <cfRule type="cellIs" dxfId="2300" priority="1426" operator="between">
      <formula>-0.799999</formula>
      <formula>-2</formula>
    </cfRule>
  </conditionalFormatting>
  <conditionalFormatting sqref="G498">
    <cfRule type="cellIs" dxfId="2299" priority="1429" operator="between">
      <formula>0.1999</formula>
      <formula>0.49999</formula>
    </cfRule>
  </conditionalFormatting>
  <conditionalFormatting sqref="G498">
    <cfRule type="cellIs" dxfId="2298" priority="1427" operator="between">
      <formula>0.799999</formula>
      <formula>2</formula>
    </cfRule>
    <cfRule type="cellIs" dxfId="2297" priority="1428" operator="between">
      <formula>0.49999</formula>
      <formula>0.799999</formula>
    </cfRule>
  </conditionalFormatting>
  <conditionalFormatting sqref="G501">
    <cfRule type="cellIs" dxfId="2296" priority="1418" operator="between">
      <formula>-0.19999</formula>
      <formula>-0.4999999</formula>
    </cfRule>
    <cfRule type="cellIs" dxfId="2295" priority="1419" operator="between">
      <formula>-0.49999</formula>
      <formula>-0.79999</formula>
    </cfRule>
    <cfRule type="cellIs" dxfId="2294" priority="1420" operator="between">
      <formula>-0.799999</formula>
      <formula>-2</formula>
    </cfRule>
  </conditionalFormatting>
  <conditionalFormatting sqref="G501">
    <cfRule type="cellIs" dxfId="2293" priority="1423" operator="between">
      <formula>0.1999</formula>
      <formula>0.49999</formula>
    </cfRule>
  </conditionalFormatting>
  <conditionalFormatting sqref="G501">
    <cfRule type="cellIs" dxfId="2292" priority="1421" operator="between">
      <formula>0.799999</formula>
      <formula>2</formula>
    </cfRule>
    <cfRule type="cellIs" dxfId="2291" priority="1422" operator="between">
      <formula>0.49999</formula>
      <formula>0.799999</formula>
    </cfRule>
  </conditionalFormatting>
  <conditionalFormatting sqref="G509">
    <cfRule type="cellIs" dxfId="2290" priority="1412" operator="between">
      <formula>-0.19999</formula>
      <formula>-0.4999999</formula>
    </cfRule>
    <cfRule type="cellIs" dxfId="2289" priority="1413" operator="between">
      <formula>-0.49999</formula>
      <formula>-0.79999</formula>
    </cfRule>
    <cfRule type="cellIs" dxfId="2288" priority="1414" operator="between">
      <formula>-0.799999</formula>
      <formula>-2</formula>
    </cfRule>
  </conditionalFormatting>
  <conditionalFormatting sqref="G509">
    <cfRule type="cellIs" dxfId="2287" priority="1417" operator="between">
      <formula>0.1999</formula>
      <formula>0.49999</formula>
    </cfRule>
  </conditionalFormatting>
  <conditionalFormatting sqref="G509">
    <cfRule type="cellIs" dxfId="2286" priority="1415" operator="between">
      <formula>0.799999</formula>
      <formula>2</formula>
    </cfRule>
    <cfRule type="cellIs" dxfId="2285" priority="1416" operator="between">
      <formula>0.49999</formula>
      <formula>0.799999</formula>
    </cfRule>
  </conditionalFormatting>
  <conditionalFormatting sqref="G510">
    <cfRule type="cellIs" dxfId="2284" priority="1406" operator="between">
      <formula>-0.19999</formula>
      <formula>-0.4999999</formula>
    </cfRule>
    <cfRule type="cellIs" dxfId="2283" priority="1407" operator="between">
      <formula>-0.49999</formula>
      <formula>-0.79999</formula>
    </cfRule>
    <cfRule type="cellIs" dxfId="2282" priority="1408" operator="between">
      <formula>-0.799999</formula>
      <formula>-2</formula>
    </cfRule>
  </conditionalFormatting>
  <conditionalFormatting sqref="G510">
    <cfRule type="cellIs" dxfId="2281" priority="1411" operator="between">
      <formula>0.1999</formula>
      <formula>0.49999</formula>
    </cfRule>
  </conditionalFormatting>
  <conditionalFormatting sqref="G510">
    <cfRule type="cellIs" dxfId="2280" priority="1409" operator="between">
      <formula>0.799999</formula>
      <formula>2</formula>
    </cfRule>
    <cfRule type="cellIs" dxfId="2279" priority="1410" operator="between">
      <formula>0.49999</formula>
      <formula>0.799999</formula>
    </cfRule>
  </conditionalFormatting>
  <conditionalFormatting sqref="L490">
    <cfRule type="cellIs" dxfId="2278" priority="1400" operator="between">
      <formula>-0.19999</formula>
      <formula>-0.4999999</formula>
    </cfRule>
    <cfRule type="cellIs" dxfId="2277" priority="1401" operator="between">
      <formula>-0.49999</formula>
      <formula>-0.79999</formula>
    </cfRule>
    <cfRule type="cellIs" dxfId="2276" priority="1402" operator="between">
      <formula>-0.799999</formula>
      <formula>-2</formula>
    </cfRule>
  </conditionalFormatting>
  <conditionalFormatting sqref="L490">
    <cfRule type="cellIs" dxfId="2275" priority="1405" operator="between">
      <formula>0.1999</formula>
      <formula>0.49999</formula>
    </cfRule>
  </conditionalFormatting>
  <conditionalFormatting sqref="L490">
    <cfRule type="cellIs" dxfId="2274" priority="1403" operator="between">
      <formula>0.799999</formula>
      <formula>2</formula>
    </cfRule>
    <cfRule type="cellIs" dxfId="2273" priority="1404" operator="between">
      <formula>0.49999</formula>
      <formula>0.799999</formula>
    </cfRule>
  </conditionalFormatting>
  <conditionalFormatting sqref="L491">
    <cfRule type="cellIs" dxfId="2272" priority="1394" operator="between">
      <formula>-0.19999</formula>
      <formula>-0.4999999</formula>
    </cfRule>
    <cfRule type="cellIs" dxfId="2271" priority="1395" operator="between">
      <formula>-0.49999</formula>
      <formula>-0.79999</formula>
    </cfRule>
    <cfRule type="cellIs" dxfId="2270" priority="1396" operator="between">
      <formula>-0.799999</formula>
      <formula>-2</formula>
    </cfRule>
  </conditionalFormatting>
  <conditionalFormatting sqref="L491">
    <cfRule type="cellIs" dxfId="2269" priority="1399" operator="between">
      <formula>0.1999</formula>
      <formula>0.49999</formula>
    </cfRule>
  </conditionalFormatting>
  <conditionalFormatting sqref="L491">
    <cfRule type="cellIs" dxfId="2268" priority="1397" operator="between">
      <formula>0.799999</formula>
      <formula>2</formula>
    </cfRule>
    <cfRule type="cellIs" dxfId="2267" priority="1398" operator="between">
      <formula>0.49999</formula>
      <formula>0.799999</formula>
    </cfRule>
  </conditionalFormatting>
  <conditionalFormatting sqref="L493">
    <cfRule type="cellIs" dxfId="2266" priority="1388" operator="between">
      <formula>-0.19999</formula>
      <formula>-0.4999999</formula>
    </cfRule>
    <cfRule type="cellIs" dxfId="2265" priority="1389" operator="between">
      <formula>-0.49999</formula>
      <formula>-0.79999</formula>
    </cfRule>
    <cfRule type="cellIs" dxfId="2264" priority="1390" operator="between">
      <formula>-0.799999</formula>
      <formula>-2</formula>
    </cfRule>
  </conditionalFormatting>
  <conditionalFormatting sqref="L493">
    <cfRule type="cellIs" dxfId="2263" priority="1393" operator="between">
      <formula>0.1999</formula>
      <formula>0.49999</formula>
    </cfRule>
  </conditionalFormatting>
  <conditionalFormatting sqref="L493">
    <cfRule type="cellIs" dxfId="2262" priority="1391" operator="between">
      <formula>0.799999</formula>
      <formula>2</formula>
    </cfRule>
    <cfRule type="cellIs" dxfId="2261" priority="1392" operator="between">
      <formula>0.49999</formula>
      <formula>0.799999</formula>
    </cfRule>
  </conditionalFormatting>
  <conditionalFormatting sqref="L494">
    <cfRule type="cellIs" dxfId="2260" priority="1382" operator="between">
      <formula>-0.19999</formula>
      <formula>-0.4999999</formula>
    </cfRule>
    <cfRule type="cellIs" dxfId="2259" priority="1383" operator="between">
      <formula>-0.49999</formula>
      <formula>-0.79999</formula>
    </cfRule>
    <cfRule type="cellIs" dxfId="2258" priority="1384" operator="between">
      <formula>-0.799999</formula>
      <formula>-2</formula>
    </cfRule>
  </conditionalFormatting>
  <conditionalFormatting sqref="L494">
    <cfRule type="cellIs" dxfId="2257" priority="1387" operator="between">
      <formula>0.1999</formula>
      <formula>0.49999</formula>
    </cfRule>
  </conditionalFormatting>
  <conditionalFormatting sqref="L494">
    <cfRule type="cellIs" dxfId="2256" priority="1385" operator="between">
      <formula>0.799999</formula>
      <formula>2</formula>
    </cfRule>
    <cfRule type="cellIs" dxfId="2255" priority="1386" operator="between">
      <formula>0.49999</formula>
      <formula>0.799999</formula>
    </cfRule>
  </conditionalFormatting>
  <conditionalFormatting sqref="L498">
    <cfRule type="cellIs" dxfId="2254" priority="1376" operator="between">
      <formula>-0.19999</formula>
      <formula>-0.4999999</formula>
    </cfRule>
    <cfRule type="cellIs" dxfId="2253" priority="1377" operator="between">
      <formula>-0.49999</formula>
      <formula>-0.79999</formula>
    </cfRule>
    <cfRule type="cellIs" dxfId="2252" priority="1378" operator="between">
      <formula>-0.799999</formula>
      <formula>-2</formula>
    </cfRule>
  </conditionalFormatting>
  <conditionalFormatting sqref="L498">
    <cfRule type="cellIs" dxfId="2251" priority="1381" operator="between">
      <formula>0.1999</formula>
      <formula>0.49999</formula>
    </cfRule>
  </conditionalFormatting>
  <conditionalFormatting sqref="L498">
    <cfRule type="cellIs" dxfId="2250" priority="1379" operator="between">
      <formula>0.799999</formula>
      <formula>2</formula>
    </cfRule>
    <cfRule type="cellIs" dxfId="2249" priority="1380" operator="between">
      <formula>0.49999</formula>
      <formula>0.799999</formula>
    </cfRule>
  </conditionalFormatting>
  <conditionalFormatting sqref="L501">
    <cfRule type="cellIs" dxfId="2248" priority="1370" operator="between">
      <formula>-0.19999</formula>
      <formula>-0.4999999</formula>
    </cfRule>
    <cfRule type="cellIs" dxfId="2247" priority="1371" operator="between">
      <formula>-0.49999</formula>
      <formula>-0.79999</formula>
    </cfRule>
    <cfRule type="cellIs" dxfId="2246" priority="1372" operator="between">
      <formula>-0.799999</formula>
      <formula>-2</formula>
    </cfRule>
  </conditionalFormatting>
  <conditionalFormatting sqref="L501">
    <cfRule type="cellIs" dxfId="2245" priority="1375" operator="between">
      <formula>0.1999</formula>
      <formula>0.49999</formula>
    </cfRule>
  </conditionalFormatting>
  <conditionalFormatting sqref="L501">
    <cfRule type="cellIs" dxfId="2244" priority="1373" operator="between">
      <formula>0.799999</formula>
      <formula>2</formula>
    </cfRule>
    <cfRule type="cellIs" dxfId="2243" priority="1374" operator="between">
      <formula>0.49999</formula>
      <formula>0.799999</formula>
    </cfRule>
  </conditionalFormatting>
  <conditionalFormatting sqref="L509">
    <cfRule type="cellIs" dxfId="2242" priority="1364" operator="between">
      <formula>-0.19999</formula>
      <formula>-0.4999999</formula>
    </cfRule>
    <cfRule type="cellIs" dxfId="2241" priority="1365" operator="between">
      <formula>-0.49999</formula>
      <formula>-0.79999</formula>
    </cfRule>
    <cfRule type="cellIs" dxfId="2240" priority="1366" operator="between">
      <formula>-0.799999</formula>
      <formula>-2</formula>
    </cfRule>
  </conditionalFormatting>
  <conditionalFormatting sqref="L509">
    <cfRule type="cellIs" dxfId="2239" priority="1369" operator="between">
      <formula>0.1999</formula>
      <formula>0.49999</formula>
    </cfRule>
  </conditionalFormatting>
  <conditionalFormatting sqref="L509">
    <cfRule type="cellIs" dxfId="2238" priority="1367" operator="between">
      <formula>0.799999</formula>
      <formula>2</formula>
    </cfRule>
    <cfRule type="cellIs" dxfId="2237" priority="1368" operator="between">
      <formula>0.49999</formula>
      <formula>0.799999</formula>
    </cfRule>
  </conditionalFormatting>
  <conditionalFormatting sqref="L510">
    <cfRule type="cellIs" dxfId="2236" priority="1358" operator="between">
      <formula>-0.19999</formula>
      <formula>-0.4999999</formula>
    </cfRule>
    <cfRule type="cellIs" dxfId="2235" priority="1359" operator="between">
      <formula>-0.49999</formula>
      <formula>-0.79999</formula>
    </cfRule>
    <cfRule type="cellIs" dxfId="2234" priority="1360" operator="between">
      <formula>-0.799999</formula>
      <formula>-2</formula>
    </cfRule>
  </conditionalFormatting>
  <conditionalFormatting sqref="L510">
    <cfRule type="cellIs" dxfId="2233" priority="1363" operator="between">
      <formula>0.1999</formula>
      <formula>0.49999</formula>
    </cfRule>
  </conditionalFormatting>
  <conditionalFormatting sqref="L510">
    <cfRule type="cellIs" dxfId="2232" priority="1361" operator="between">
      <formula>0.799999</formula>
      <formula>2</formula>
    </cfRule>
    <cfRule type="cellIs" dxfId="2231" priority="1362" operator="between">
      <formula>0.49999</formula>
      <formula>0.799999</formula>
    </cfRule>
  </conditionalFormatting>
  <conditionalFormatting sqref="L507">
    <cfRule type="cellIs" dxfId="2230" priority="1352" operator="between">
      <formula>-0.19999</formula>
      <formula>-0.4999999</formula>
    </cfRule>
    <cfRule type="cellIs" dxfId="2229" priority="1353" operator="between">
      <formula>-0.49999</formula>
      <formula>-0.79999</formula>
    </cfRule>
    <cfRule type="cellIs" dxfId="2228" priority="1354" operator="between">
      <formula>-0.799999</formula>
      <formula>-2</formula>
    </cfRule>
  </conditionalFormatting>
  <conditionalFormatting sqref="L507">
    <cfRule type="cellIs" dxfId="2227" priority="1357" operator="between">
      <formula>0.1999</formula>
      <formula>0.49999</formula>
    </cfRule>
  </conditionalFormatting>
  <conditionalFormatting sqref="L507">
    <cfRule type="cellIs" dxfId="2226" priority="1355" operator="between">
      <formula>0.799999</formula>
      <formula>2</formula>
    </cfRule>
    <cfRule type="cellIs" dxfId="2225" priority="1356" operator="between">
      <formula>0.49999</formula>
      <formula>0.799999</formula>
    </cfRule>
  </conditionalFormatting>
  <conditionalFormatting sqref="Q490">
    <cfRule type="cellIs" dxfId="2224" priority="1346" operator="between">
      <formula>-0.19999</formula>
      <formula>-0.4999999</formula>
    </cfRule>
    <cfRule type="cellIs" dxfId="2223" priority="1347" operator="between">
      <formula>-0.49999</formula>
      <formula>-0.79999</formula>
    </cfRule>
    <cfRule type="cellIs" dxfId="2222" priority="1348" operator="between">
      <formula>-0.799999</formula>
      <formula>-2</formula>
    </cfRule>
  </conditionalFormatting>
  <conditionalFormatting sqref="Q490">
    <cfRule type="cellIs" dxfId="2221" priority="1351" operator="between">
      <formula>0.1999</formula>
      <formula>0.49999</formula>
    </cfRule>
  </conditionalFormatting>
  <conditionalFormatting sqref="Q490">
    <cfRule type="cellIs" dxfId="2220" priority="1349" operator="between">
      <formula>0.799999</formula>
      <formula>2</formula>
    </cfRule>
    <cfRule type="cellIs" dxfId="2219" priority="1350" operator="between">
      <formula>0.49999</formula>
      <formula>0.799999</formula>
    </cfRule>
  </conditionalFormatting>
  <conditionalFormatting sqref="Q491">
    <cfRule type="cellIs" dxfId="2218" priority="1340" operator="between">
      <formula>-0.19999</formula>
      <formula>-0.4999999</formula>
    </cfRule>
    <cfRule type="cellIs" dxfId="2217" priority="1341" operator="between">
      <formula>-0.49999</formula>
      <formula>-0.79999</formula>
    </cfRule>
    <cfRule type="cellIs" dxfId="2216" priority="1342" operator="between">
      <formula>-0.799999</formula>
      <formula>-2</formula>
    </cfRule>
  </conditionalFormatting>
  <conditionalFormatting sqref="Q491">
    <cfRule type="cellIs" dxfId="2215" priority="1345" operator="between">
      <formula>0.1999</formula>
      <formula>0.49999</formula>
    </cfRule>
  </conditionalFormatting>
  <conditionalFormatting sqref="Q491">
    <cfRule type="cellIs" dxfId="2214" priority="1343" operator="between">
      <formula>0.799999</formula>
      <formula>2</formula>
    </cfRule>
    <cfRule type="cellIs" dxfId="2213" priority="1344" operator="between">
      <formula>0.49999</formula>
      <formula>0.799999</formula>
    </cfRule>
  </conditionalFormatting>
  <conditionalFormatting sqref="Q493">
    <cfRule type="cellIs" dxfId="2212" priority="1334" operator="between">
      <formula>-0.19999</formula>
      <formula>-0.4999999</formula>
    </cfRule>
    <cfRule type="cellIs" dxfId="2211" priority="1335" operator="between">
      <formula>-0.49999</formula>
      <formula>-0.79999</formula>
    </cfRule>
    <cfRule type="cellIs" dxfId="2210" priority="1336" operator="between">
      <formula>-0.799999</formula>
      <formula>-2</formula>
    </cfRule>
  </conditionalFormatting>
  <conditionalFormatting sqref="Q493">
    <cfRule type="cellIs" dxfId="2209" priority="1339" operator="between">
      <formula>0.1999</formula>
      <formula>0.49999</formula>
    </cfRule>
  </conditionalFormatting>
  <conditionalFormatting sqref="Q493">
    <cfRule type="cellIs" dxfId="2208" priority="1337" operator="between">
      <formula>0.799999</formula>
      <formula>2</formula>
    </cfRule>
    <cfRule type="cellIs" dxfId="2207" priority="1338" operator="between">
      <formula>0.49999</formula>
      <formula>0.799999</formula>
    </cfRule>
  </conditionalFormatting>
  <conditionalFormatting sqref="Q494">
    <cfRule type="cellIs" dxfId="2206" priority="1328" operator="between">
      <formula>-0.19999</formula>
      <formula>-0.4999999</formula>
    </cfRule>
    <cfRule type="cellIs" dxfId="2205" priority="1329" operator="between">
      <formula>-0.49999</formula>
      <formula>-0.79999</formula>
    </cfRule>
    <cfRule type="cellIs" dxfId="2204" priority="1330" operator="between">
      <formula>-0.799999</formula>
      <formula>-2</formula>
    </cfRule>
  </conditionalFormatting>
  <conditionalFormatting sqref="Q494">
    <cfRule type="cellIs" dxfId="2203" priority="1333" operator="between">
      <formula>0.1999</formula>
      <formula>0.49999</formula>
    </cfRule>
  </conditionalFormatting>
  <conditionalFormatting sqref="Q494">
    <cfRule type="cellIs" dxfId="2202" priority="1331" operator="between">
      <formula>0.799999</formula>
      <formula>2</formula>
    </cfRule>
    <cfRule type="cellIs" dxfId="2201" priority="1332" operator="between">
      <formula>0.49999</formula>
      <formula>0.799999</formula>
    </cfRule>
  </conditionalFormatting>
  <conditionalFormatting sqref="Q498">
    <cfRule type="cellIs" dxfId="2200" priority="1322" operator="between">
      <formula>-0.19999</formula>
      <formula>-0.4999999</formula>
    </cfRule>
    <cfRule type="cellIs" dxfId="2199" priority="1323" operator="between">
      <formula>-0.49999</formula>
      <formula>-0.79999</formula>
    </cfRule>
    <cfRule type="cellIs" dxfId="2198" priority="1324" operator="between">
      <formula>-0.799999</formula>
      <formula>-2</formula>
    </cfRule>
  </conditionalFormatting>
  <conditionalFormatting sqref="Q498">
    <cfRule type="cellIs" dxfId="2197" priority="1327" operator="between">
      <formula>0.1999</formula>
      <formula>0.49999</formula>
    </cfRule>
  </conditionalFormatting>
  <conditionalFormatting sqref="Q498">
    <cfRule type="cellIs" dxfId="2196" priority="1325" operator="between">
      <formula>0.799999</formula>
      <formula>2</formula>
    </cfRule>
    <cfRule type="cellIs" dxfId="2195" priority="1326" operator="between">
      <formula>0.49999</formula>
      <formula>0.799999</formula>
    </cfRule>
  </conditionalFormatting>
  <conditionalFormatting sqref="Q501">
    <cfRule type="cellIs" dxfId="2194" priority="1316" operator="between">
      <formula>-0.19999</formula>
      <formula>-0.4999999</formula>
    </cfRule>
    <cfRule type="cellIs" dxfId="2193" priority="1317" operator="between">
      <formula>-0.49999</formula>
      <formula>-0.79999</formula>
    </cfRule>
    <cfRule type="cellIs" dxfId="2192" priority="1318" operator="between">
      <formula>-0.799999</formula>
      <formula>-2</formula>
    </cfRule>
  </conditionalFormatting>
  <conditionalFormatting sqref="Q501">
    <cfRule type="cellIs" dxfId="2191" priority="1321" operator="between">
      <formula>0.1999</formula>
      <formula>0.49999</formula>
    </cfRule>
  </conditionalFormatting>
  <conditionalFormatting sqref="Q501">
    <cfRule type="cellIs" dxfId="2190" priority="1319" operator="between">
      <formula>0.799999</formula>
      <formula>2</formula>
    </cfRule>
    <cfRule type="cellIs" dxfId="2189" priority="1320" operator="between">
      <formula>0.49999</formula>
      <formula>0.799999</formula>
    </cfRule>
  </conditionalFormatting>
  <conditionalFormatting sqref="Q507">
    <cfRule type="cellIs" dxfId="2188" priority="1310" operator="between">
      <formula>-0.19999</formula>
      <formula>-0.4999999</formula>
    </cfRule>
    <cfRule type="cellIs" dxfId="2187" priority="1311" operator="between">
      <formula>-0.49999</formula>
      <formula>-0.79999</formula>
    </cfRule>
    <cfRule type="cellIs" dxfId="2186" priority="1312" operator="between">
      <formula>-0.799999</formula>
      <formula>-2</formula>
    </cfRule>
  </conditionalFormatting>
  <conditionalFormatting sqref="Q507">
    <cfRule type="cellIs" dxfId="2185" priority="1315" operator="between">
      <formula>0.1999</formula>
      <formula>0.49999</formula>
    </cfRule>
  </conditionalFormatting>
  <conditionalFormatting sqref="Q507">
    <cfRule type="cellIs" dxfId="2184" priority="1313" operator="between">
      <formula>0.799999</formula>
      <formula>2</formula>
    </cfRule>
    <cfRule type="cellIs" dxfId="2183" priority="1314" operator="between">
      <formula>0.49999</formula>
      <formula>0.799999</formula>
    </cfRule>
  </conditionalFormatting>
  <conditionalFormatting sqref="Q509">
    <cfRule type="cellIs" dxfId="2182" priority="1304" operator="between">
      <formula>-0.19999</formula>
      <formula>-0.4999999</formula>
    </cfRule>
    <cfRule type="cellIs" dxfId="2181" priority="1305" operator="between">
      <formula>-0.49999</formula>
      <formula>-0.79999</formula>
    </cfRule>
    <cfRule type="cellIs" dxfId="2180" priority="1306" operator="between">
      <formula>-0.799999</formula>
      <formula>-2</formula>
    </cfRule>
  </conditionalFormatting>
  <conditionalFormatting sqref="Q509">
    <cfRule type="cellIs" dxfId="2179" priority="1309" operator="between">
      <formula>0.1999</formula>
      <formula>0.49999</formula>
    </cfRule>
  </conditionalFormatting>
  <conditionalFormatting sqref="Q509">
    <cfRule type="cellIs" dxfId="2178" priority="1307" operator="between">
      <formula>0.799999</formula>
      <formula>2</formula>
    </cfRule>
    <cfRule type="cellIs" dxfId="2177" priority="1308" operator="between">
      <formula>0.49999</formula>
      <formula>0.799999</formula>
    </cfRule>
  </conditionalFormatting>
  <conditionalFormatting sqref="Q510">
    <cfRule type="cellIs" dxfId="2176" priority="1298" operator="between">
      <formula>-0.19999</formula>
      <formula>-0.4999999</formula>
    </cfRule>
    <cfRule type="cellIs" dxfId="2175" priority="1299" operator="between">
      <formula>-0.49999</formula>
      <formula>-0.79999</formula>
    </cfRule>
    <cfRule type="cellIs" dxfId="2174" priority="1300" operator="between">
      <formula>-0.799999</formula>
      <formula>-2</formula>
    </cfRule>
  </conditionalFormatting>
  <conditionalFormatting sqref="Q510">
    <cfRule type="cellIs" dxfId="2173" priority="1303" operator="between">
      <formula>0.1999</formula>
      <formula>0.49999</formula>
    </cfRule>
  </conditionalFormatting>
  <conditionalFormatting sqref="Q510">
    <cfRule type="cellIs" dxfId="2172" priority="1301" operator="between">
      <formula>0.799999</formula>
      <formula>2</formula>
    </cfRule>
    <cfRule type="cellIs" dxfId="2171" priority="1302" operator="between">
      <formula>0.49999</formula>
      <formula>0.799999</formula>
    </cfRule>
  </conditionalFormatting>
  <conditionalFormatting sqref="G512">
    <cfRule type="cellIs" dxfId="2170" priority="1292" operator="between">
      <formula>-0.19999</formula>
      <formula>-0.4999999</formula>
    </cfRule>
    <cfRule type="cellIs" dxfId="2169" priority="1293" operator="between">
      <formula>-0.49999</formula>
      <formula>-0.79999</formula>
    </cfRule>
    <cfRule type="cellIs" dxfId="2168" priority="1294" operator="between">
      <formula>-0.799999</formula>
      <formula>-2</formula>
    </cfRule>
  </conditionalFormatting>
  <conditionalFormatting sqref="G512">
    <cfRule type="cellIs" dxfId="2167" priority="1297" operator="between">
      <formula>0.1999</formula>
      <formula>0.49999</formula>
    </cfRule>
  </conditionalFormatting>
  <conditionalFormatting sqref="G512">
    <cfRule type="cellIs" dxfId="2166" priority="1295" operator="between">
      <formula>0.799999</formula>
      <formula>2</formula>
    </cfRule>
    <cfRule type="cellIs" dxfId="2165" priority="1296" operator="between">
      <formula>0.49999</formula>
      <formula>0.799999</formula>
    </cfRule>
  </conditionalFormatting>
  <conditionalFormatting sqref="G514">
    <cfRule type="cellIs" dxfId="2164" priority="1286" operator="between">
      <formula>-0.19999</formula>
      <formula>-0.4999999</formula>
    </cfRule>
    <cfRule type="cellIs" dxfId="2163" priority="1287" operator="between">
      <formula>-0.49999</formula>
      <formula>-0.79999</formula>
    </cfRule>
    <cfRule type="cellIs" dxfId="2162" priority="1288" operator="between">
      <formula>-0.799999</formula>
      <formula>-2</formula>
    </cfRule>
  </conditionalFormatting>
  <conditionalFormatting sqref="G514">
    <cfRule type="cellIs" dxfId="2161" priority="1291" operator="between">
      <formula>0.1999</formula>
      <formula>0.49999</formula>
    </cfRule>
  </conditionalFormatting>
  <conditionalFormatting sqref="G514">
    <cfRule type="cellIs" dxfId="2160" priority="1289" operator="between">
      <formula>0.799999</formula>
      <formula>2</formula>
    </cfRule>
    <cfRule type="cellIs" dxfId="2159" priority="1290" operator="between">
      <formula>0.49999</formula>
      <formula>0.799999</formula>
    </cfRule>
  </conditionalFormatting>
  <conditionalFormatting sqref="G515">
    <cfRule type="cellIs" dxfId="2158" priority="1280" operator="between">
      <formula>-0.19999</formula>
      <formula>-0.4999999</formula>
    </cfRule>
    <cfRule type="cellIs" dxfId="2157" priority="1281" operator="between">
      <formula>-0.49999</formula>
      <formula>-0.79999</formula>
    </cfRule>
    <cfRule type="cellIs" dxfId="2156" priority="1282" operator="between">
      <formula>-0.799999</formula>
      <formula>-2</formula>
    </cfRule>
  </conditionalFormatting>
  <conditionalFormatting sqref="G515">
    <cfRule type="cellIs" dxfId="2155" priority="1285" operator="between">
      <formula>0.1999</formula>
      <formula>0.49999</formula>
    </cfRule>
  </conditionalFormatting>
  <conditionalFormatting sqref="G515">
    <cfRule type="cellIs" dxfId="2154" priority="1283" operator="between">
      <formula>0.799999</formula>
      <formula>2</formula>
    </cfRule>
    <cfRule type="cellIs" dxfId="2153" priority="1284" operator="between">
      <formula>0.49999</formula>
      <formula>0.799999</formula>
    </cfRule>
  </conditionalFormatting>
  <conditionalFormatting sqref="G519">
    <cfRule type="cellIs" dxfId="2152" priority="1274" operator="between">
      <formula>-0.19999</formula>
      <formula>-0.4999999</formula>
    </cfRule>
    <cfRule type="cellIs" dxfId="2151" priority="1275" operator="between">
      <formula>-0.49999</formula>
      <formula>-0.79999</formula>
    </cfRule>
    <cfRule type="cellIs" dxfId="2150" priority="1276" operator="between">
      <formula>-0.799999</formula>
      <formula>-2</formula>
    </cfRule>
  </conditionalFormatting>
  <conditionalFormatting sqref="G519">
    <cfRule type="cellIs" dxfId="2149" priority="1279" operator="between">
      <formula>0.1999</formula>
      <formula>0.49999</formula>
    </cfRule>
  </conditionalFormatting>
  <conditionalFormatting sqref="G519">
    <cfRule type="cellIs" dxfId="2148" priority="1277" operator="between">
      <formula>0.799999</formula>
      <formula>2</formula>
    </cfRule>
    <cfRule type="cellIs" dxfId="2147" priority="1278" operator="between">
      <formula>0.49999</formula>
      <formula>0.799999</formula>
    </cfRule>
  </conditionalFormatting>
  <conditionalFormatting sqref="G522">
    <cfRule type="cellIs" dxfId="2146" priority="1268" operator="between">
      <formula>-0.19999</formula>
      <formula>-0.4999999</formula>
    </cfRule>
    <cfRule type="cellIs" dxfId="2145" priority="1269" operator="between">
      <formula>-0.49999</formula>
      <formula>-0.79999</formula>
    </cfRule>
    <cfRule type="cellIs" dxfId="2144" priority="1270" operator="between">
      <formula>-0.799999</formula>
      <formula>-2</formula>
    </cfRule>
  </conditionalFormatting>
  <conditionalFormatting sqref="G522">
    <cfRule type="cellIs" dxfId="2143" priority="1273" operator="between">
      <formula>0.1999</formula>
      <formula>0.49999</formula>
    </cfRule>
  </conditionalFormatting>
  <conditionalFormatting sqref="G522">
    <cfRule type="cellIs" dxfId="2142" priority="1271" operator="between">
      <formula>0.799999</formula>
      <formula>2</formula>
    </cfRule>
    <cfRule type="cellIs" dxfId="2141" priority="1272" operator="between">
      <formula>0.49999</formula>
      <formula>0.799999</formula>
    </cfRule>
  </conditionalFormatting>
  <conditionalFormatting sqref="G530">
    <cfRule type="cellIs" dxfId="2140" priority="1262" operator="between">
      <formula>-0.19999</formula>
      <formula>-0.4999999</formula>
    </cfRule>
    <cfRule type="cellIs" dxfId="2139" priority="1263" operator="between">
      <formula>-0.49999</formula>
      <formula>-0.79999</formula>
    </cfRule>
    <cfRule type="cellIs" dxfId="2138" priority="1264" operator="between">
      <formula>-0.799999</formula>
      <formula>-2</formula>
    </cfRule>
  </conditionalFormatting>
  <conditionalFormatting sqref="G530">
    <cfRule type="cellIs" dxfId="2137" priority="1267" operator="between">
      <formula>0.1999</formula>
      <formula>0.49999</formula>
    </cfRule>
  </conditionalFormatting>
  <conditionalFormatting sqref="G530">
    <cfRule type="cellIs" dxfId="2136" priority="1265" operator="between">
      <formula>0.799999</formula>
      <formula>2</formula>
    </cfRule>
    <cfRule type="cellIs" dxfId="2135" priority="1266" operator="between">
      <formula>0.49999</formula>
      <formula>0.799999</formula>
    </cfRule>
  </conditionalFormatting>
  <conditionalFormatting sqref="G531">
    <cfRule type="cellIs" dxfId="2134" priority="1256" operator="between">
      <formula>-0.19999</formula>
      <formula>-0.4999999</formula>
    </cfRule>
    <cfRule type="cellIs" dxfId="2133" priority="1257" operator="between">
      <formula>-0.49999</formula>
      <formula>-0.79999</formula>
    </cfRule>
    <cfRule type="cellIs" dxfId="2132" priority="1258" operator="between">
      <formula>-0.799999</formula>
      <formula>-2</formula>
    </cfRule>
  </conditionalFormatting>
  <conditionalFormatting sqref="G531">
    <cfRule type="cellIs" dxfId="2131" priority="1261" operator="between">
      <formula>0.1999</formula>
      <formula>0.49999</formula>
    </cfRule>
  </conditionalFormatting>
  <conditionalFormatting sqref="G531">
    <cfRule type="cellIs" dxfId="2130" priority="1259" operator="between">
      <formula>0.799999</formula>
      <formula>2</formula>
    </cfRule>
    <cfRule type="cellIs" dxfId="2129" priority="1260" operator="between">
      <formula>0.49999</formula>
      <formula>0.799999</formula>
    </cfRule>
  </conditionalFormatting>
  <conditionalFormatting sqref="L512">
    <cfRule type="cellIs" dxfId="2128" priority="1250" operator="between">
      <formula>-0.19999</formula>
      <formula>-0.4999999</formula>
    </cfRule>
    <cfRule type="cellIs" dxfId="2127" priority="1251" operator="between">
      <formula>-0.49999</formula>
      <formula>-0.79999</formula>
    </cfRule>
    <cfRule type="cellIs" dxfId="2126" priority="1252" operator="between">
      <formula>-0.799999</formula>
      <formula>-2</formula>
    </cfRule>
  </conditionalFormatting>
  <conditionalFormatting sqref="L512">
    <cfRule type="cellIs" dxfId="2125" priority="1255" operator="between">
      <formula>0.1999</formula>
      <formula>0.49999</formula>
    </cfRule>
  </conditionalFormatting>
  <conditionalFormatting sqref="L512">
    <cfRule type="cellIs" dxfId="2124" priority="1253" operator="between">
      <formula>0.799999</formula>
      <formula>2</formula>
    </cfRule>
    <cfRule type="cellIs" dxfId="2123" priority="1254" operator="between">
      <formula>0.49999</formula>
      <formula>0.799999</formula>
    </cfRule>
  </conditionalFormatting>
  <conditionalFormatting sqref="L511">
    <cfRule type="cellIs" dxfId="2122" priority="1244" operator="between">
      <formula>-0.19999</formula>
      <formula>-0.4999999</formula>
    </cfRule>
    <cfRule type="cellIs" dxfId="2121" priority="1245" operator="between">
      <formula>-0.49999</formula>
      <formula>-0.79999</formula>
    </cfRule>
    <cfRule type="cellIs" dxfId="2120" priority="1246" operator="between">
      <formula>-0.799999</formula>
      <formula>-2</formula>
    </cfRule>
  </conditionalFormatting>
  <conditionalFormatting sqref="L511">
    <cfRule type="cellIs" dxfId="2119" priority="1249" operator="between">
      <formula>0.1999</formula>
      <formula>0.49999</formula>
    </cfRule>
  </conditionalFormatting>
  <conditionalFormatting sqref="L511">
    <cfRule type="cellIs" dxfId="2118" priority="1247" operator="between">
      <formula>0.799999</formula>
      <formula>2</formula>
    </cfRule>
    <cfRule type="cellIs" dxfId="2117" priority="1248" operator="between">
      <formula>0.49999</formula>
      <formula>0.799999</formula>
    </cfRule>
  </conditionalFormatting>
  <conditionalFormatting sqref="L519">
    <cfRule type="cellIs" dxfId="2116" priority="1238" operator="between">
      <formula>-0.19999</formula>
      <formula>-0.4999999</formula>
    </cfRule>
    <cfRule type="cellIs" dxfId="2115" priority="1239" operator="between">
      <formula>-0.49999</formula>
      <formula>-0.79999</formula>
    </cfRule>
    <cfRule type="cellIs" dxfId="2114" priority="1240" operator="between">
      <formula>-0.799999</formula>
      <formula>-2</formula>
    </cfRule>
  </conditionalFormatting>
  <conditionalFormatting sqref="L519">
    <cfRule type="cellIs" dxfId="2113" priority="1243" operator="between">
      <formula>0.1999</formula>
      <formula>0.49999</formula>
    </cfRule>
  </conditionalFormatting>
  <conditionalFormatting sqref="L519">
    <cfRule type="cellIs" dxfId="2112" priority="1241" operator="between">
      <formula>0.799999</formula>
      <formula>2</formula>
    </cfRule>
    <cfRule type="cellIs" dxfId="2111" priority="1242" operator="between">
      <formula>0.49999</formula>
      <formula>0.799999</formula>
    </cfRule>
  </conditionalFormatting>
  <conditionalFormatting sqref="L522">
    <cfRule type="cellIs" dxfId="2110" priority="1232" operator="between">
      <formula>-0.19999</formula>
      <formula>-0.4999999</formula>
    </cfRule>
    <cfRule type="cellIs" dxfId="2109" priority="1233" operator="between">
      <formula>-0.49999</formula>
      <formula>-0.79999</formula>
    </cfRule>
    <cfRule type="cellIs" dxfId="2108" priority="1234" operator="between">
      <formula>-0.799999</formula>
      <formula>-2</formula>
    </cfRule>
  </conditionalFormatting>
  <conditionalFormatting sqref="L522">
    <cfRule type="cellIs" dxfId="2107" priority="1237" operator="between">
      <formula>0.1999</formula>
      <formula>0.49999</formula>
    </cfRule>
  </conditionalFormatting>
  <conditionalFormatting sqref="L522">
    <cfRule type="cellIs" dxfId="2106" priority="1235" operator="between">
      <formula>0.799999</formula>
      <formula>2</formula>
    </cfRule>
    <cfRule type="cellIs" dxfId="2105" priority="1236" operator="between">
      <formula>0.49999</formula>
      <formula>0.799999</formula>
    </cfRule>
  </conditionalFormatting>
  <conditionalFormatting sqref="L528">
    <cfRule type="cellIs" dxfId="2104" priority="1226" operator="between">
      <formula>-0.19999</formula>
      <formula>-0.4999999</formula>
    </cfRule>
    <cfRule type="cellIs" dxfId="2103" priority="1227" operator="between">
      <formula>-0.49999</formula>
      <formula>-0.79999</formula>
    </cfRule>
    <cfRule type="cellIs" dxfId="2102" priority="1228" operator="between">
      <formula>-0.799999</formula>
      <formula>-2</formula>
    </cfRule>
  </conditionalFormatting>
  <conditionalFormatting sqref="L528">
    <cfRule type="cellIs" dxfId="2101" priority="1231" operator="between">
      <formula>0.1999</formula>
      <formula>0.49999</formula>
    </cfRule>
  </conditionalFormatting>
  <conditionalFormatting sqref="L528">
    <cfRule type="cellIs" dxfId="2100" priority="1229" operator="between">
      <formula>0.799999</formula>
      <formula>2</formula>
    </cfRule>
    <cfRule type="cellIs" dxfId="2099" priority="1230" operator="between">
      <formula>0.49999</formula>
      <formula>0.799999</formula>
    </cfRule>
  </conditionalFormatting>
  <conditionalFormatting sqref="L529">
    <cfRule type="cellIs" dxfId="2098" priority="1220" operator="between">
      <formula>-0.19999</formula>
      <formula>-0.4999999</formula>
    </cfRule>
    <cfRule type="cellIs" dxfId="2097" priority="1221" operator="between">
      <formula>-0.49999</formula>
      <formula>-0.79999</formula>
    </cfRule>
    <cfRule type="cellIs" dxfId="2096" priority="1222" operator="between">
      <formula>-0.799999</formula>
      <formula>-2</formula>
    </cfRule>
  </conditionalFormatting>
  <conditionalFormatting sqref="L529">
    <cfRule type="cellIs" dxfId="2095" priority="1225" operator="between">
      <formula>0.1999</formula>
      <formula>0.49999</formula>
    </cfRule>
  </conditionalFormatting>
  <conditionalFormatting sqref="L529">
    <cfRule type="cellIs" dxfId="2094" priority="1223" operator="between">
      <formula>0.799999</formula>
      <formula>2</formula>
    </cfRule>
    <cfRule type="cellIs" dxfId="2093" priority="1224" operator="between">
      <formula>0.49999</formula>
      <formula>0.799999</formula>
    </cfRule>
  </conditionalFormatting>
  <conditionalFormatting sqref="L530">
    <cfRule type="cellIs" dxfId="2092" priority="1214" operator="between">
      <formula>-0.19999</formula>
      <formula>-0.4999999</formula>
    </cfRule>
    <cfRule type="cellIs" dxfId="2091" priority="1215" operator="between">
      <formula>-0.49999</formula>
      <formula>-0.79999</formula>
    </cfRule>
    <cfRule type="cellIs" dxfId="2090" priority="1216" operator="between">
      <formula>-0.799999</formula>
      <formula>-2</formula>
    </cfRule>
  </conditionalFormatting>
  <conditionalFormatting sqref="L530">
    <cfRule type="cellIs" dxfId="2089" priority="1219" operator="between">
      <formula>0.1999</formula>
      <formula>0.49999</formula>
    </cfRule>
  </conditionalFormatting>
  <conditionalFormatting sqref="L530">
    <cfRule type="cellIs" dxfId="2088" priority="1217" operator="between">
      <formula>0.799999</formula>
      <formula>2</formula>
    </cfRule>
    <cfRule type="cellIs" dxfId="2087" priority="1218" operator="between">
      <formula>0.49999</formula>
      <formula>0.799999</formula>
    </cfRule>
  </conditionalFormatting>
  <conditionalFormatting sqref="L531">
    <cfRule type="cellIs" dxfId="2086" priority="1208" operator="between">
      <formula>-0.19999</formula>
      <formula>-0.4999999</formula>
    </cfRule>
    <cfRule type="cellIs" dxfId="2085" priority="1209" operator="between">
      <formula>-0.49999</formula>
      <formula>-0.79999</formula>
    </cfRule>
    <cfRule type="cellIs" dxfId="2084" priority="1210" operator="between">
      <formula>-0.799999</formula>
      <formula>-2</formula>
    </cfRule>
  </conditionalFormatting>
  <conditionalFormatting sqref="L531">
    <cfRule type="cellIs" dxfId="2083" priority="1213" operator="between">
      <formula>0.1999</formula>
      <formula>0.49999</formula>
    </cfRule>
  </conditionalFormatting>
  <conditionalFormatting sqref="L531">
    <cfRule type="cellIs" dxfId="2082" priority="1211" operator="between">
      <formula>0.799999</formula>
      <formula>2</formula>
    </cfRule>
    <cfRule type="cellIs" dxfId="2081" priority="1212" operator="between">
      <formula>0.49999</formula>
      <formula>0.799999</formula>
    </cfRule>
  </conditionalFormatting>
  <conditionalFormatting sqref="Q512">
    <cfRule type="cellIs" dxfId="2080" priority="1202" operator="between">
      <formula>-0.19999</formula>
      <formula>-0.4999999</formula>
    </cfRule>
    <cfRule type="cellIs" dxfId="2079" priority="1203" operator="between">
      <formula>-0.49999</formula>
      <formula>-0.79999</formula>
    </cfRule>
    <cfRule type="cellIs" dxfId="2078" priority="1204" operator="between">
      <formula>-0.799999</formula>
      <formula>-2</formula>
    </cfRule>
  </conditionalFormatting>
  <conditionalFormatting sqref="Q512">
    <cfRule type="cellIs" dxfId="2077" priority="1207" operator="between">
      <formula>0.1999</formula>
      <formula>0.49999</formula>
    </cfRule>
  </conditionalFormatting>
  <conditionalFormatting sqref="Q512">
    <cfRule type="cellIs" dxfId="2076" priority="1205" operator="between">
      <formula>0.799999</formula>
      <formula>2</formula>
    </cfRule>
    <cfRule type="cellIs" dxfId="2075" priority="1206" operator="between">
      <formula>0.49999</formula>
      <formula>0.799999</formula>
    </cfRule>
  </conditionalFormatting>
  <conditionalFormatting sqref="Q511">
    <cfRule type="cellIs" dxfId="2074" priority="1196" operator="between">
      <formula>-0.19999</formula>
      <formula>-0.4999999</formula>
    </cfRule>
    <cfRule type="cellIs" dxfId="2073" priority="1197" operator="between">
      <formula>-0.49999</formula>
      <formula>-0.79999</formula>
    </cfRule>
    <cfRule type="cellIs" dxfId="2072" priority="1198" operator="between">
      <formula>-0.799999</formula>
      <formula>-2</formula>
    </cfRule>
  </conditionalFormatting>
  <conditionalFormatting sqref="Q511">
    <cfRule type="cellIs" dxfId="2071" priority="1201" operator="between">
      <formula>0.1999</formula>
      <formula>0.49999</formula>
    </cfRule>
  </conditionalFormatting>
  <conditionalFormatting sqref="Q511">
    <cfRule type="cellIs" dxfId="2070" priority="1199" operator="between">
      <formula>0.799999</formula>
      <formula>2</formula>
    </cfRule>
    <cfRule type="cellIs" dxfId="2069" priority="1200" operator="between">
      <formula>0.49999</formula>
      <formula>0.799999</formula>
    </cfRule>
  </conditionalFormatting>
  <conditionalFormatting sqref="Q515">
    <cfRule type="cellIs" dxfId="2068" priority="1190" operator="between">
      <formula>-0.19999</formula>
      <formula>-0.4999999</formula>
    </cfRule>
    <cfRule type="cellIs" dxfId="2067" priority="1191" operator="between">
      <formula>-0.49999</formula>
      <formula>-0.79999</formula>
    </cfRule>
    <cfRule type="cellIs" dxfId="2066" priority="1192" operator="between">
      <formula>-0.799999</formula>
      <formula>-2</formula>
    </cfRule>
  </conditionalFormatting>
  <conditionalFormatting sqref="Q515">
    <cfRule type="cellIs" dxfId="2065" priority="1195" operator="between">
      <formula>0.1999</formula>
      <formula>0.49999</formula>
    </cfRule>
  </conditionalFormatting>
  <conditionalFormatting sqref="Q515">
    <cfRule type="cellIs" dxfId="2064" priority="1193" operator="between">
      <formula>0.799999</formula>
      <formula>2</formula>
    </cfRule>
    <cfRule type="cellIs" dxfId="2063" priority="1194" operator="between">
      <formula>0.49999</formula>
      <formula>0.799999</formula>
    </cfRule>
  </conditionalFormatting>
  <conditionalFormatting sqref="Q514">
    <cfRule type="cellIs" dxfId="2062" priority="1184" operator="between">
      <formula>-0.19999</formula>
      <formula>-0.4999999</formula>
    </cfRule>
    <cfRule type="cellIs" dxfId="2061" priority="1185" operator="between">
      <formula>-0.49999</formula>
      <formula>-0.79999</formula>
    </cfRule>
    <cfRule type="cellIs" dxfId="2060" priority="1186" operator="between">
      <formula>-0.799999</formula>
      <formula>-2</formula>
    </cfRule>
  </conditionalFormatting>
  <conditionalFormatting sqref="Q514">
    <cfRule type="cellIs" dxfId="2059" priority="1189" operator="between">
      <formula>0.1999</formula>
      <formula>0.49999</formula>
    </cfRule>
  </conditionalFormatting>
  <conditionalFormatting sqref="Q514">
    <cfRule type="cellIs" dxfId="2058" priority="1187" operator="between">
      <formula>0.799999</formula>
      <formula>2</formula>
    </cfRule>
    <cfRule type="cellIs" dxfId="2057" priority="1188" operator="between">
      <formula>0.49999</formula>
      <formula>0.799999</formula>
    </cfRule>
  </conditionalFormatting>
  <conditionalFormatting sqref="Q519">
    <cfRule type="cellIs" dxfId="2056" priority="1178" operator="between">
      <formula>-0.19999</formula>
      <formula>-0.4999999</formula>
    </cfRule>
    <cfRule type="cellIs" dxfId="2055" priority="1179" operator="between">
      <formula>-0.49999</formula>
      <formula>-0.79999</formula>
    </cfRule>
    <cfRule type="cellIs" dxfId="2054" priority="1180" operator="between">
      <formula>-0.799999</formula>
      <formula>-2</formula>
    </cfRule>
  </conditionalFormatting>
  <conditionalFormatting sqref="Q519">
    <cfRule type="cellIs" dxfId="2053" priority="1183" operator="between">
      <formula>0.1999</formula>
      <formula>0.49999</formula>
    </cfRule>
  </conditionalFormatting>
  <conditionalFormatting sqref="Q519">
    <cfRule type="cellIs" dxfId="2052" priority="1181" operator="between">
      <formula>0.799999</formula>
      <formula>2</formula>
    </cfRule>
    <cfRule type="cellIs" dxfId="2051" priority="1182" operator="between">
      <formula>0.49999</formula>
      <formula>0.799999</formula>
    </cfRule>
  </conditionalFormatting>
  <conditionalFormatting sqref="Q522">
    <cfRule type="cellIs" dxfId="2050" priority="1172" operator="between">
      <formula>-0.19999</formula>
      <formula>-0.4999999</formula>
    </cfRule>
    <cfRule type="cellIs" dxfId="2049" priority="1173" operator="between">
      <formula>-0.49999</formula>
      <formula>-0.79999</formula>
    </cfRule>
    <cfRule type="cellIs" dxfId="2048" priority="1174" operator="between">
      <formula>-0.799999</formula>
      <formula>-2</formula>
    </cfRule>
  </conditionalFormatting>
  <conditionalFormatting sqref="Q522">
    <cfRule type="cellIs" dxfId="2047" priority="1177" operator="between">
      <formula>0.1999</formula>
      <formula>0.49999</formula>
    </cfRule>
  </conditionalFormatting>
  <conditionalFormatting sqref="Q522">
    <cfRule type="cellIs" dxfId="2046" priority="1175" operator="between">
      <formula>0.799999</formula>
      <formula>2</formula>
    </cfRule>
    <cfRule type="cellIs" dxfId="2045" priority="1176" operator="between">
      <formula>0.49999</formula>
      <formula>0.799999</formula>
    </cfRule>
  </conditionalFormatting>
  <conditionalFormatting sqref="Q528">
    <cfRule type="cellIs" dxfId="2044" priority="1166" operator="between">
      <formula>-0.19999</formula>
      <formula>-0.4999999</formula>
    </cfRule>
    <cfRule type="cellIs" dxfId="2043" priority="1167" operator="between">
      <formula>-0.49999</formula>
      <formula>-0.79999</formula>
    </cfRule>
    <cfRule type="cellIs" dxfId="2042" priority="1168" operator="between">
      <formula>-0.799999</formula>
      <formula>-2</formula>
    </cfRule>
  </conditionalFormatting>
  <conditionalFormatting sqref="Q528">
    <cfRule type="cellIs" dxfId="2041" priority="1171" operator="between">
      <formula>0.1999</formula>
      <formula>0.49999</formula>
    </cfRule>
  </conditionalFormatting>
  <conditionalFormatting sqref="Q528">
    <cfRule type="cellIs" dxfId="2040" priority="1169" operator="between">
      <formula>0.799999</formula>
      <formula>2</formula>
    </cfRule>
    <cfRule type="cellIs" dxfId="2039" priority="1170" operator="between">
      <formula>0.49999</formula>
      <formula>0.799999</formula>
    </cfRule>
  </conditionalFormatting>
  <conditionalFormatting sqref="Q529">
    <cfRule type="cellIs" dxfId="2038" priority="1160" operator="between">
      <formula>-0.19999</formula>
      <formula>-0.4999999</formula>
    </cfRule>
    <cfRule type="cellIs" dxfId="2037" priority="1161" operator="between">
      <formula>-0.49999</formula>
      <formula>-0.79999</formula>
    </cfRule>
    <cfRule type="cellIs" dxfId="2036" priority="1162" operator="between">
      <formula>-0.799999</formula>
      <formula>-2</formula>
    </cfRule>
  </conditionalFormatting>
  <conditionalFormatting sqref="Q529">
    <cfRule type="cellIs" dxfId="2035" priority="1165" operator="between">
      <formula>0.1999</formula>
      <formula>0.49999</formula>
    </cfRule>
  </conditionalFormatting>
  <conditionalFormatting sqref="Q529">
    <cfRule type="cellIs" dxfId="2034" priority="1163" operator="between">
      <formula>0.799999</formula>
      <formula>2</formula>
    </cfRule>
    <cfRule type="cellIs" dxfId="2033" priority="1164" operator="between">
      <formula>0.49999</formula>
      <formula>0.799999</formula>
    </cfRule>
  </conditionalFormatting>
  <conditionalFormatting sqref="Q530">
    <cfRule type="cellIs" dxfId="2032" priority="1154" operator="between">
      <formula>-0.19999</formula>
      <formula>-0.4999999</formula>
    </cfRule>
    <cfRule type="cellIs" dxfId="2031" priority="1155" operator="between">
      <formula>-0.49999</formula>
      <formula>-0.79999</formula>
    </cfRule>
    <cfRule type="cellIs" dxfId="2030" priority="1156" operator="between">
      <formula>-0.799999</formula>
      <formula>-2</formula>
    </cfRule>
  </conditionalFormatting>
  <conditionalFormatting sqref="Q530">
    <cfRule type="cellIs" dxfId="2029" priority="1159" operator="between">
      <formula>0.1999</formula>
      <formula>0.49999</formula>
    </cfRule>
  </conditionalFormatting>
  <conditionalFormatting sqref="Q530">
    <cfRule type="cellIs" dxfId="2028" priority="1157" operator="between">
      <formula>0.799999</formula>
      <formula>2</formula>
    </cfRule>
    <cfRule type="cellIs" dxfId="2027" priority="1158" operator="between">
      <formula>0.49999</formula>
      <formula>0.799999</formula>
    </cfRule>
  </conditionalFormatting>
  <conditionalFormatting sqref="Q531">
    <cfRule type="cellIs" dxfId="2026" priority="1148" operator="between">
      <formula>-0.19999</formula>
      <formula>-0.4999999</formula>
    </cfRule>
    <cfRule type="cellIs" dxfId="2025" priority="1149" operator="between">
      <formula>-0.49999</formula>
      <formula>-0.79999</formula>
    </cfRule>
    <cfRule type="cellIs" dxfId="2024" priority="1150" operator="between">
      <formula>-0.799999</formula>
      <formula>-2</formula>
    </cfRule>
  </conditionalFormatting>
  <conditionalFormatting sqref="Q531">
    <cfRule type="cellIs" dxfId="2023" priority="1153" operator="between">
      <formula>0.1999</formula>
      <formula>0.49999</formula>
    </cfRule>
  </conditionalFormatting>
  <conditionalFormatting sqref="Q531">
    <cfRule type="cellIs" dxfId="2022" priority="1151" operator="between">
      <formula>0.799999</formula>
      <formula>2</formula>
    </cfRule>
    <cfRule type="cellIs" dxfId="2021" priority="1152" operator="between">
      <formula>0.49999</formula>
      <formula>0.799999</formula>
    </cfRule>
  </conditionalFormatting>
  <conditionalFormatting sqref="G532">
    <cfRule type="cellIs" dxfId="2020" priority="1142" operator="between">
      <formula>-0.19999</formula>
      <formula>-0.4999999</formula>
    </cfRule>
    <cfRule type="cellIs" dxfId="2019" priority="1143" operator="between">
      <formula>-0.49999</formula>
      <formula>-0.79999</formula>
    </cfRule>
    <cfRule type="cellIs" dxfId="2018" priority="1144" operator="between">
      <formula>-0.799999</formula>
      <formula>-2</formula>
    </cfRule>
  </conditionalFormatting>
  <conditionalFormatting sqref="G532">
    <cfRule type="cellIs" dxfId="2017" priority="1147" operator="between">
      <formula>0.1999</formula>
      <formula>0.49999</formula>
    </cfRule>
  </conditionalFormatting>
  <conditionalFormatting sqref="G532">
    <cfRule type="cellIs" dxfId="2016" priority="1145" operator="between">
      <formula>0.799999</formula>
      <formula>2</formula>
    </cfRule>
    <cfRule type="cellIs" dxfId="2015" priority="1146" operator="between">
      <formula>0.49999</formula>
      <formula>0.799999</formula>
    </cfRule>
  </conditionalFormatting>
  <conditionalFormatting sqref="G533">
    <cfRule type="cellIs" dxfId="2014" priority="1136" operator="between">
      <formula>-0.19999</formula>
      <formula>-0.4999999</formula>
    </cfRule>
    <cfRule type="cellIs" dxfId="2013" priority="1137" operator="between">
      <formula>-0.49999</formula>
      <formula>-0.79999</formula>
    </cfRule>
    <cfRule type="cellIs" dxfId="2012" priority="1138" operator="between">
      <formula>-0.799999</formula>
      <formula>-2</formula>
    </cfRule>
  </conditionalFormatting>
  <conditionalFormatting sqref="G533">
    <cfRule type="cellIs" dxfId="2011" priority="1141" operator="between">
      <formula>0.1999</formula>
      <formula>0.49999</formula>
    </cfRule>
  </conditionalFormatting>
  <conditionalFormatting sqref="G533">
    <cfRule type="cellIs" dxfId="2010" priority="1139" operator="between">
      <formula>0.799999</formula>
      <formula>2</formula>
    </cfRule>
    <cfRule type="cellIs" dxfId="2009" priority="1140" operator="between">
      <formula>0.49999</formula>
      <formula>0.799999</formula>
    </cfRule>
  </conditionalFormatting>
  <conditionalFormatting sqref="G534">
    <cfRule type="cellIs" dxfId="2008" priority="1130" operator="between">
      <formula>-0.19999</formula>
      <formula>-0.4999999</formula>
    </cfRule>
    <cfRule type="cellIs" dxfId="2007" priority="1131" operator="between">
      <formula>-0.49999</formula>
      <formula>-0.79999</formula>
    </cfRule>
    <cfRule type="cellIs" dxfId="2006" priority="1132" operator="between">
      <formula>-0.799999</formula>
      <formula>-2</formula>
    </cfRule>
  </conditionalFormatting>
  <conditionalFormatting sqref="G534">
    <cfRule type="cellIs" dxfId="2005" priority="1135" operator="between">
      <formula>0.1999</formula>
      <formula>0.49999</formula>
    </cfRule>
  </conditionalFormatting>
  <conditionalFormatting sqref="G534">
    <cfRule type="cellIs" dxfId="2004" priority="1133" operator="between">
      <formula>0.799999</formula>
      <formula>2</formula>
    </cfRule>
    <cfRule type="cellIs" dxfId="2003" priority="1134" operator="between">
      <formula>0.49999</formula>
      <formula>0.799999</formula>
    </cfRule>
  </conditionalFormatting>
  <conditionalFormatting sqref="G535">
    <cfRule type="cellIs" dxfId="2002" priority="1124" operator="between">
      <formula>-0.19999</formula>
      <formula>-0.4999999</formula>
    </cfRule>
    <cfRule type="cellIs" dxfId="2001" priority="1125" operator="between">
      <formula>-0.49999</formula>
      <formula>-0.79999</formula>
    </cfRule>
    <cfRule type="cellIs" dxfId="2000" priority="1126" operator="between">
      <formula>-0.799999</formula>
      <formula>-2</formula>
    </cfRule>
  </conditionalFormatting>
  <conditionalFormatting sqref="G535">
    <cfRule type="cellIs" dxfId="1999" priority="1129" operator="between">
      <formula>0.1999</formula>
      <formula>0.49999</formula>
    </cfRule>
  </conditionalFormatting>
  <conditionalFormatting sqref="G535">
    <cfRule type="cellIs" dxfId="1998" priority="1127" operator="between">
      <formula>0.799999</formula>
      <formula>2</formula>
    </cfRule>
    <cfRule type="cellIs" dxfId="1997" priority="1128" operator="between">
      <formula>0.49999</formula>
      <formula>0.799999</formula>
    </cfRule>
  </conditionalFormatting>
  <conditionalFormatting sqref="G536">
    <cfRule type="cellIs" dxfId="1996" priority="1118" operator="between">
      <formula>-0.19999</formula>
      <formula>-0.4999999</formula>
    </cfRule>
    <cfRule type="cellIs" dxfId="1995" priority="1119" operator="between">
      <formula>-0.49999</formula>
      <formula>-0.79999</formula>
    </cfRule>
    <cfRule type="cellIs" dxfId="1994" priority="1120" operator="between">
      <formula>-0.799999</formula>
      <formula>-2</formula>
    </cfRule>
  </conditionalFormatting>
  <conditionalFormatting sqref="G536">
    <cfRule type="cellIs" dxfId="1993" priority="1123" operator="between">
      <formula>0.1999</formula>
      <formula>0.49999</formula>
    </cfRule>
  </conditionalFormatting>
  <conditionalFormatting sqref="G536">
    <cfRule type="cellIs" dxfId="1992" priority="1121" operator="between">
      <formula>0.799999</formula>
      <formula>2</formula>
    </cfRule>
    <cfRule type="cellIs" dxfId="1991" priority="1122" operator="between">
      <formula>0.49999</formula>
      <formula>0.799999</formula>
    </cfRule>
  </conditionalFormatting>
  <conditionalFormatting sqref="G551">
    <cfRule type="cellIs" dxfId="1990" priority="1112" operator="between">
      <formula>-0.19999</formula>
      <formula>-0.4999999</formula>
    </cfRule>
    <cfRule type="cellIs" dxfId="1989" priority="1113" operator="between">
      <formula>-0.49999</formula>
      <formula>-0.79999</formula>
    </cfRule>
    <cfRule type="cellIs" dxfId="1988" priority="1114" operator="between">
      <formula>-0.799999</formula>
      <formula>-2</formula>
    </cfRule>
  </conditionalFormatting>
  <conditionalFormatting sqref="G551">
    <cfRule type="cellIs" dxfId="1987" priority="1117" operator="between">
      <formula>0.1999</formula>
      <formula>0.49999</formula>
    </cfRule>
  </conditionalFormatting>
  <conditionalFormatting sqref="G551">
    <cfRule type="cellIs" dxfId="1986" priority="1115" operator="between">
      <formula>0.799999</formula>
      <formula>2</formula>
    </cfRule>
    <cfRule type="cellIs" dxfId="1985" priority="1116" operator="between">
      <formula>0.49999</formula>
      <formula>0.799999</formula>
    </cfRule>
  </conditionalFormatting>
  <conditionalFormatting sqref="G552">
    <cfRule type="cellIs" dxfId="1984" priority="1106" operator="between">
      <formula>-0.19999</formula>
      <formula>-0.4999999</formula>
    </cfRule>
    <cfRule type="cellIs" dxfId="1983" priority="1107" operator="between">
      <formula>-0.49999</formula>
      <formula>-0.79999</formula>
    </cfRule>
    <cfRule type="cellIs" dxfId="1982" priority="1108" operator="between">
      <formula>-0.799999</formula>
      <formula>-2</formula>
    </cfRule>
  </conditionalFormatting>
  <conditionalFormatting sqref="G552">
    <cfRule type="cellIs" dxfId="1981" priority="1111" operator="between">
      <formula>0.1999</formula>
      <formula>0.49999</formula>
    </cfRule>
  </conditionalFormatting>
  <conditionalFormatting sqref="G552">
    <cfRule type="cellIs" dxfId="1980" priority="1109" operator="between">
      <formula>0.799999</formula>
      <formula>2</formula>
    </cfRule>
    <cfRule type="cellIs" dxfId="1979" priority="1110" operator="between">
      <formula>0.49999</formula>
      <formula>0.799999</formula>
    </cfRule>
  </conditionalFormatting>
  <conditionalFormatting sqref="G538">
    <cfRule type="cellIs" dxfId="1978" priority="1100" operator="between">
      <formula>-0.19999</formula>
      <formula>-0.4999999</formula>
    </cfRule>
    <cfRule type="cellIs" dxfId="1977" priority="1101" operator="between">
      <formula>-0.49999</formula>
      <formula>-0.79999</formula>
    </cfRule>
    <cfRule type="cellIs" dxfId="1976" priority="1102" operator="between">
      <formula>-0.799999</formula>
      <formula>-2</formula>
    </cfRule>
  </conditionalFormatting>
  <conditionalFormatting sqref="G538">
    <cfRule type="cellIs" dxfId="1975" priority="1105" operator="between">
      <formula>0.1999</formula>
      <formula>0.49999</formula>
    </cfRule>
  </conditionalFormatting>
  <conditionalFormatting sqref="G538">
    <cfRule type="cellIs" dxfId="1974" priority="1103" operator="between">
      <formula>0.799999</formula>
      <formula>2</formula>
    </cfRule>
    <cfRule type="cellIs" dxfId="1973" priority="1104" operator="between">
      <formula>0.49999</formula>
      <formula>0.799999</formula>
    </cfRule>
  </conditionalFormatting>
  <conditionalFormatting sqref="G540">
    <cfRule type="cellIs" dxfId="1972" priority="1094" operator="between">
      <formula>-0.19999</formula>
      <formula>-0.4999999</formula>
    </cfRule>
    <cfRule type="cellIs" dxfId="1971" priority="1095" operator="between">
      <formula>-0.49999</formula>
      <formula>-0.79999</formula>
    </cfRule>
    <cfRule type="cellIs" dxfId="1970" priority="1096" operator="between">
      <formula>-0.799999</formula>
      <formula>-2</formula>
    </cfRule>
  </conditionalFormatting>
  <conditionalFormatting sqref="G540">
    <cfRule type="cellIs" dxfId="1969" priority="1099" operator="between">
      <formula>0.1999</formula>
      <formula>0.49999</formula>
    </cfRule>
  </conditionalFormatting>
  <conditionalFormatting sqref="G540">
    <cfRule type="cellIs" dxfId="1968" priority="1097" operator="between">
      <formula>0.799999</formula>
      <formula>2</formula>
    </cfRule>
    <cfRule type="cellIs" dxfId="1967" priority="1098" operator="between">
      <formula>0.49999</formula>
      <formula>0.799999</formula>
    </cfRule>
  </conditionalFormatting>
  <conditionalFormatting sqref="G543">
    <cfRule type="cellIs" dxfId="1966" priority="1088" operator="between">
      <formula>-0.19999</formula>
      <formula>-0.4999999</formula>
    </cfRule>
    <cfRule type="cellIs" dxfId="1965" priority="1089" operator="between">
      <formula>-0.49999</formula>
      <formula>-0.79999</formula>
    </cfRule>
    <cfRule type="cellIs" dxfId="1964" priority="1090" operator="between">
      <formula>-0.799999</formula>
      <formula>-2</formula>
    </cfRule>
  </conditionalFormatting>
  <conditionalFormatting sqref="G543">
    <cfRule type="cellIs" dxfId="1963" priority="1093" operator="between">
      <formula>0.1999</formula>
      <formula>0.49999</formula>
    </cfRule>
  </conditionalFormatting>
  <conditionalFormatting sqref="G543">
    <cfRule type="cellIs" dxfId="1962" priority="1091" operator="between">
      <formula>0.799999</formula>
      <formula>2</formula>
    </cfRule>
    <cfRule type="cellIs" dxfId="1961" priority="1092" operator="between">
      <formula>0.49999</formula>
      <formula>0.799999</formula>
    </cfRule>
  </conditionalFormatting>
  <conditionalFormatting sqref="L540">
    <cfRule type="cellIs" dxfId="1960" priority="1082" operator="between">
      <formula>-0.19999</formula>
      <formula>-0.4999999</formula>
    </cfRule>
    <cfRule type="cellIs" dxfId="1959" priority="1083" operator="between">
      <formula>-0.49999</formula>
      <formula>-0.79999</formula>
    </cfRule>
    <cfRule type="cellIs" dxfId="1958" priority="1084" operator="between">
      <formula>-0.799999</formula>
      <formula>-2</formula>
    </cfRule>
  </conditionalFormatting>
  <conditionalFormatting sqref="L540">
    <cfRule type="cellIs" dxfId="1957" priority="1087" operator="between">
      <formula>0.1999</formula>
      <formula>0.49999</formula>
    </cfRule>
  </conditionalFormatting>
  <conditionalFormatting sqref="L540">
    <cfRule type="cellIs" dxfId="1956" priority="1085" operator="between">
      <formula>0.799999</formula>
      <formula>2</formula>
    </cfRule>
    <cfRule type="cellIs" dxfId="1955" priority="1086" operator="between">
      <formula>0.49999</formula>
      <formula>0.799999</formula>
    </cfRule>
  </conditionalFormatting>
  <conditionalFormatting sqref="L549">
    <cfRule type="cellIs" dxfId="1954" priority="1076" operator="between">
      <formula>-0.19999</formula>
      <formula>-0.4999999</formula>
    </cfRule>
    <cfRule type="cellIs" dxfId="1953" priority="1077" operator="between">
      <formula>-0.49999</formula>
      <formula>-0.79999</formula>
    </cfRule>
    <cfRule type="cellIs" dxfId="1952" priority="1078" operator="between">
      <formula>-0.799999</formula>
      <formula>-2</formula>
    </cfRule>
  </conditionalFormatting>
  <conditionalFormatting sqref="L549">
    <cfRule type="cellIs" dxfId="1951" priority="1081" operator="between">
      <formula>0.1999</formula>
      <formula>0.49999</formula>
    </cfRule>
  </conditionalFormatting>
  <conditionalFormatting sqref="L549">
    <cfRule type="cellIs" dxfId="1950" priority="1079" operator="between">
      <formula>0.799999</formula>
      <formula>2</formula>
    </cfRule>
    <cfRule type="cellIs" dxfId="1949" priority="1080" operator="between">
      <formula>0.49999</formula>
      <formula>0.799999</formula>
    </cfRule>
  </conditionalFormatting>
  <conditionalFormatting sqref="L550">
    <cfRule type="cellIs" dxfId="1948" priority="1070" operator="between">
      <formula>-0.19999</formula>
      <formula>-0.4999999</formula>
    </cfRule>
    <cfRule type="cellIs" dxfId="1947" priority="1071" operator="between">
      <formula>-0.49999</formula>
      <formula>-0.79999</formula>
    </cfRule>
    <cfRule type="cellIs" dxfId="1946" priority="1072" operator="between">
      <formula>-0.799999</formula>
      <formula>-2</formula>
    </cfRule>
  </conditionalFormatting>
  <conditionalFormatting sqref="L550">
    <cfRule type="cellIs" dxfId="1945" priority="1075" operator="between">
      <formula>0.1999</formula>
      <formula>0.49999</formula>
    </cfRule>
  </conditionalFormatting>
  <conditionalFormatting sqref="L550">
    <cfRule type="cellIs" dxfId="1944" priority="1073" operator="between">
      <formula>0.799999</formula>
      <formula>2</formula>
    </cfRule>
    <cfRule type="cellIs" dxfId="1943" priority="1074" operator="between">
      <formula>0.49999</formula>
      <formula>0.799999</formula>
    </cfRule>
  </conditionalFormatting>
  <conditionalFormatting sqref="L551">
    <cfRule type="cellIs" dxfId="1942" priority="1064" operator="between">
      <formula>-0.19999</formula>
      <formula>-0.4999999</formula>
    </cfRule>
    <cfRule type="cellIs" dxfId="1941" priority="1065" operator="between">
      <formula>-0.49999</formula>
      <formula>-0.79999</formula>
    </cfRule>
    <cfRule type="cellIs" dxfId="1940" priority="1066" operator="between">
      <formula>-0.799999</formula>
      <formula>-2</formula>
    </cfRule>
  </conditionalFormatting>
  <conditionalFormatting sqref="L551">
    <cfRule type="cellIs" dxfId="1939" priority="1069" operator="between">
      <formula>0.1999</formula>
      <formula>0.49999</formula>
    </cfRule>
  </conditionalFormatting>
  <conditionalFormatting sqref="L551">
    <cfRule type="cellIs" dxfId="1938" priority="1067" operator="between">
      <formula>0.799999</formula>
      <formula>2</formula>
    </cfRule>
    <cfRule type="cellIs" dxfId="1937" priority="1068" operator="between">
      <formula>0.49999</formula>
      <formula>0.799999</formula>
    </cfRule>
  </conditionalFormatting>
  <conditionalFormatting sqref="L552">
    <cfRule type="cellIs" dxfId="1936" priority="1058" operator="between">
      <formula>-0.19999</formula>
      <formula>-0.4999999</formula>
    </cfRule>
    <cfRule type="cellIs" dxfId="1935" priority="1059" operator="between">
      <formula>-0.49999</formula>
      <formula>-0.79999</formula>
    </cfRule>
    <cfRule type="cellIs" dxfId="1934" priority="1060" operator="between">
      <formula>-0.799999</formula>
      <formula>-2</formula>
    </cfRule>
  </conditionalFormatting>
  <conditionalFormatting sqref="L552">
    <cfRule type="cellIs" dxfId="1933" priority="1063" operator="between">
      <formula>0.1999</formula>
      <formula>0.49999</formula>
    </cfRule>
  </conditionalFormatting>
  <conditionalFormatting sqref="L552">
    <cfRule type="cellIs" dxfId="1932" priority="1061" operator="between">
      <formula>0.799999</formula>
      <formula>2</formula>
    </cfRule>
    <cfRule type="cellIs" dxfId="1931" priority="1062" operator="between">
      <formula>0.49999</formula>
      <formula>0.799999</formula>
    </cfRule>
  </conditionalFormatting>
  <conditionalFormatting sqref="Q532">
    <cfRule type="cellIs" dxfId="1930" priority="1052" operator="between">
      <formula>-0.19999</formula>
      <formula>-0.4999999</formula>
    </cfRule>
    <cfRule type="cellIs" dxfId="1929" priority="1053" operator="between">
      <formula>-0.49999</formula>
      <formula>-0.79999</formula>
    </cfRule>
    <cfRule type="cellIs" dxfId="1928" priority="1054" operator="between">
      <formula>-0.799999</formula>
      <formula>-2</formula>
    </cfRule>
  </conditionalFormatting>
  <conditionalFormatting sqref="Q532">
    <cfRule type="cellIs" dxfId="1927" priority="1057" operator="between">
      <formula>0.1999</formula>
      <formula>0.49999</formula>
    </cfRule>
  </conditionalFormatting>
  <conditionalFormatting sqref="Q532">
    <cfRule type="cellIs" dxfId="1926" priority="1055" operator="between">
      <formula>0.799999</formula>
      <formula>2</formula>
    </cfRule>
    <cfRule type="cellIs" dxfId="1925" priority="1056" operator="between">
      <formula>0.49999</formula>
      <formula>0.799999</formula>
    </cfRule>
  </conditionalFormatting>
  <conditionalFormatting sqref="Q533">
    <cfRule type="cellIs" dxfId="1924" priority="1046" operator="between">
      <formula>-0.19999</formula>
      <formula>-0.4999999</formula>
    </cfRule>
    <cfRule type="cellIs" dxfId="1923" priority="1047" operator="between">
      <formula>-0.49999</formula>
      <formula>-0.79999</formula>
    </cfRule>
    <cfRule type="cellIs" dxfId="1922" priority="1048" operator="between">
      <formula>-0.799999</formula>
      <formula>-2</formula>
    </cfRule>
  </conditionalFormatting>
  <conditionalFormatting sqref="Q533">
    <cfRule type="cellIs" dxfId="1921" priority="1051" operator="between">
      <formula>0.1999</formula>
      <formula>0.49999</formula>
    </cfRule>
  </conditionalFormatting>
  <conditionalFormatting sqref="Q533">
    <cfRule type="cellIs" dxfId="1920" priority="1049" operator="between">
      <formula>0.799999</formula>
      <formula>2</formula>
    </cfRule>
    <cfRule type="cellIs" dxfId="1919" priority="1050" operator="between">
      <formula>0.49999</formula>
      <formula>0.799999</formula>
    </cfRule>
  </conditionalFormatting>
  <conditionalFormatting sqref="Q534">
    <cfRule type="cellIs" dxfId="1918" priority="1040" operator="between">
      <formula>-0.19999</formula>
      <formula>-0.4999999</formula>
    </cfRule>
    <cfRule type="cellIs" dxfId="1917" priority="1041" operator="between">
      <formula>-0.49999</formula>
      <formula>-0.79999</formula>
    </cfRule>
    <cfRule type="cellIs" dxfId="1916" priority="1042" operator="between">
      <formula>-0.799999</formula>
      <formula>-2</formula>
    </cfRule>
  </conditionalFormatting>
  <conditionalFormatting sqref="Q534">
    <cfRule type="cellIs" dxfId="1915" priority="1045" operator="between">
      <formula>0.1999</formula>
      <formula>0.49999</formula>
    </cfRule>
  </conditionalFormatting>
  <conditionalFormatting sqref="Q534">
    <cfRule type="cellIs" dxfId="1914" priority="1043" operator="between">
      <formula>0.799999</formula>
      <formula>2</formula>
    </cfRule>
    <cfRule type="cellIs" dxfId="1913" priority="1044" operator="between">
      <formula>0.49999</formula>
      <formula>0.799999</formula>
    </cfRule>
  </conditionalFormatting>
  <conditionalFormatting sqref="Q535">
    <cfRule type="cellIs" dxfId="1912" priority="1034" operator="between">
      <formula>-0.19999</formula>
      <formula>-0.4999999</formula>
    </cfRule>
    <cfRule type="cellIs" dxfId="1911" priority="1035" operator="between">
      <formula>-0.49999</formula>
      <formula>-0.79999</formula>
    </cfRule>
    <cfRule type="cellIs" dxfId="1910" priority="1036" operator="between">
      <formula>-0.799999</formula>
      <formula>-2</formula>
    </cfRule>
  </conditionalFormatting>
  <conditionalFormatting sqref="Q535">
    <cfRule type="cellIs" dxfId="1909" priority="1039" operator="between">
      <formula>0.1999</formula>
      <formula>0.49999</formula>
    </cfRule>
  </conditionalFormatting>
  <conditionalFormatting sqref="Q535">
    <cfRule type="cellIs" dxfId="1908" priority="1037" operator="between">
      <formula>0.799999</formula>
      <formula>2</formula>
    </cfRule>
    <cfRule type="cellIs" dxfId="1907" priority="1038" operator="between">
      <formula>0.49999</formula>
      <formula>0.799999</formula>
    </cfRule>
  </conditionalFormatting>
  <conditionalFormatting sqref="Q536">
    <cfRule type="cellIs" dxfId="1906" priority="1028" operator="between">
      <formula>-0.19999</formula>
      <formula>-0.4999999</formula>
    </cfRule>
    <cfRule type="cellIs" dxfId="1905" priority="1029" operator="between">
      <formula>-0.49999</formula>
      <formula>-0.79999</formula>
    </cfRule>
    <cfRule type="cellIs" dxfId="1904" priority="1030" operator="between">
      <formula>-0.799999</formula>
      <formula>-2</formula>
    </cfRule>
  </conditionalFormatting>
  <conditionalFormatting sqref="Q536">
    <cfRule type="cellIs" dxfId="1903" priority="1033" operator="between">
      <formula>0.1999</formula>
      <formula>0.49999</formula>
    </cfRule>
  </conditionalFormatting>
  <conditionalFormatting sqref="Q536">
    <cfRule type="cellIs" dxfId="1902" priority="1031" operator="between">
      <formula>0.799999</formula>
      <formula>2</formula>
    </cfRule>
    <cfRule type="cellIs" dxfId="1901" priority="1032" operator="between">
      <formula>0.49999</formula>
      <formula>0.799999</formula>
    </cfRule>
  </conditionalFormatting>
  <conditionalFormatting sqref="Q538">
    <cfRule type="cellIs" dxfId="1900" priority="1022" operator="between">
      <formula>-0.19999</formula>
      <formula>-0.4999999</formula>
    </cfRule>
    <cfRule type="cellIs" dxfId="1899" priority="1023" operator="between">
      <formula>-0.49999</formula>
      <formula>-0.79999</formula>
    </cfRule>
    <cfRule type="cellIs" dxfId="1898" priority="1024" operator="between">
      <formula>-0.799999</formula>
      <formula>-2</formula>
    </cfRule>
  </conditionalFormatting>
  <conditionalFormatting sqref="Q538">
    <cfRule type="cellIs" dxfId="1897" priority="1027" operator="between">
      <formula>0.1999</formula>
      <formula>0.49999</formula>
    </cfRule>
  </conditionalFormatting>
  <conditionalFormatting sqref="Q538">
    <cfRule type="cellIs" dxfId="1896" priority="1025" operator="between">
      <formula>0.799999</formula>
      <formula>2</formula>
    </cfRule>
    <cfRule type="cellIs" dxfId="1895" priority="1026" operator="between">
      <formula>0.49999</formula>
      <formula>0.799999</formula>
    </cfRule>
  </conditionalFormatting>
  <conditionalFormatting sqref="Q540">
    <cfRule type="cellIs" dxfId="1894" priority="1016" operator="between">
      <formula>-0.19999</formula>
      <formula>-0.4999999</formula>
    </cfRule>
    <cfRule type="cellIs" dxfId="1893" priority="1017" operator="between">
      <formula>-0.49999</formula>
      <formula>-0.79999</formula>
    </cfRule>
    <cfRule type="cellIs" dxfId="1892" priority="1018" operator="between">
      <formula>-0.799999</formula>
      <formula>-2</formula>
    </cfRule>
  </conditionalFormatting>
  <conditionalFormatting sqref="Q540">
    <cfRule type="cellIs" dxfId="1891" priority="1021" operator="between">
      <formula>0.1999</formula>
      <formula>0.49999</formula>
    </cfRule>
  </conditionalFormatting>
  <conditionalFormatting sqref="Q540">
    <cfRule type="cellIs" dxfId="1890" priority="1019" operator="between">
      <formula>0.799999</formula>
      <formula>2</formula>
    </cfRule>
    <cfRule type="cellIs" dxfId="1889" priority="1020" operator="between">
      <formula>0.49999</formula>
      <formula>0.799999</formula>
    </cfRule>
  </conditionalFormatting>
  <conditionalFormatting sqref="Q549">
    <cfRule type="cellIs" dxfId="1888" priority="1010" operator="between">
      <formula>-0.19999</formula>
      <formula>-0.4999999</formula>
    </cfRule>
    <cfRule type="cellIs" dxfId="1887" priority="1011" operator="between">
      <formula>-0.49999</formula>
      <formula>-0.79999</formula>
    </cfRule>
    <cfRule type="cellIs" dxfId="1886" priority="1012" operator="between">
      <formula>-0.799999</formula>
      <formula>-2</formula>
    </cfRule>
  </conditionalFormatting>
  <conditionalFormatting sqref="Q549">
    <cfRule type="cellIs" dxfId="1885" priority="1015" operator="between">
      <formula>0.1999</formula>
      <formula>0.49999</formula>
    </cfRule>
  </conditionalFormatting>
  <conditionalFormatting sqref="Q549">
    <cfRule type="cellIs" dxfId="1884" priority="1013" operator="between">
      <formula>0.799999</formula>
      <formula>2</formula>
    </cfRule>
    <cfRule type="cellIs" dxfId="1883" priority="1014" operator="between">
      <formula>0.49999</formula>
      <formula>0.799999</formula>
    </cfRule>
  </conditionalFormatting>
  <conditionalFormatting sqref="Q550">
    <cfRule type="cellIs" dxfId="1882" priority="1004" operator="between">
      <formula>-0.19999</formula>
      <formula>-0.4999999</formula>
    </cfRule>
    <cfRule type="cellIs" dxfId="1881" priority="1005" operator="between">
      <formula>-0.49999</formula>
      <formula>-0.79999</formula>
    </cfRule>
    <cfRule type="cellIs" dxfId="1880" priority="1006" operator="between">
      <formula>-0.799999</formula>
      <formula>-2</formula>
    </cfRule>
  </conditionalFormatting>
  <conditionalFormatting sqref="Q550">
    <cfRule type="cellIs" dxfId="1879" priority="1009" operator="between">
      <formula>0.1999</formula>
      <formula>0.49999</formula>
    </cfRule>
  </conditionalFormatting>
  <conditionalFormatting sqref="Q550">
    <cfRule type="cellIs" dxfId="1878" priority="1007" operator="between">
      <formula>0.799999</formula>
      <formula>2</formula>
    </cfRule>
    <cfRule type="cellIs" dxfId="1877" priority="1008" operator="between">
      <formula>0.49999</formula>
      <formula>0.799999</formula>
    </cfRule>
  </conditionalFormatting>
  <conditionalFormatting sqref="Q551">
    <cfRule type="cellIs" dxfId="1876" priority="998" operator="between">
      <formula>-0.19999</formula>
      <formula>-0.4999999</formula>
    </cfRule>
    <cfRule type="cellIs" dxfId="1875" priority="999" operator="between">
      <formula>-0.49999</formula>
      <formula>-0.79999</formula>
    </cfRule>
    <cfRule type="cellIs" dxfId="1874" priority="1000" operator="between">
      <formula>-0.799999</formula>
      <formula>-2</formula>
    </cfRule>
  </conditionalFormatting>
  <conditionalFormatting sqref="Q551">
    <cfRule type="cellIs" dxfId="1873" priority="1003" operator="between">
      <formula>0.1999</formula>
      <formula>0.49999</formula>
    </cfRule>
  </conditionalFormatting>
  <conditionalFormatting sqref="Q551">
    <cfRule type="cellIs" dxfId="1872" priority="1001" operator="between">
      <formula>0.799999</formula>
      <formula>2</formula>
    </cfRule>
    <cfRule type="cellIs" dxfId="1871" priority="1002" operator="between">
      <formula>0.49999</formula>
      <formula>0.799999</formula>
    </cfRule>
  </conditionalFormatting>
  <conditionalFormatting sqref="Q552">
    <cfRule type="cellIs" dxfId="1870" priority="992" operator="between">
      <formula>-0.19999</formula>
      <formula>-0.4999999</formula>
    </cfRule>
    <cfRule type="cellIs" dxfId="1869" priority="993" operator="between">
      <formula>-0.49999</formula>
      <formula>-0.79999</formula>
    </cfRule>
    <cfRule type="cellIs" dxfId="1868" priority="994" operator="between">
      <formula>-0.799999</formula>
      <formula>-2</formula>
    </cfRule>
  </conditionalFormatting>
  <conditionalFormatting sqref="Q552">
    <cfRule type="cellIs" dxfId="1867" priority="997" operator="between">
      <formula>0.1999</formula>
      <formula>0.49999</formula>
    </cfRule>
  </conditionalFormatting>
  <conditionalFormatting sqref="Q552">
    <cfRule type="cellIs" dxfId="1866" priority="995" operator="between">
      <formula>0.799999</formula>
      <formula>2</formula>
    </cfRule>
    <cfRule type="cellIs" dxfId="1865" priority="996" operator="between">
      <formula>0.49999</formula>
      <formula>0.799999</formula>
    </cfRule>
  </conditionalFormatting>
  <conditionalFormatting sqref="Q543">
    <cfRule type="cellIs" dxfId="1864" priority="986" operator="between">
      <formula>-0.19999</formula>
      <formula>-0.4999999</formula>
    </cfRule>
    <cfRule type="cellIs" dxfId="1863" priority="987" operator="between">
      <formula>-0.49999</formula>
      <formula>-0.79999</formula>
    </cfRule>
    <cfRule type="cellIs" dxfId="1862" priority="988" operator="between">
      <formula>-0.799999</formula>
      <formula>-2</formula>
    </cfRule>
  </conditionalFormatting>
  <conditionalFormatting sqref="Q543">
    <cfRule type="cellIs" dxfId="1861" priority="991" operator="between">
      <formula>0.1999</formula>
      <formula>0.49999</formula>
    </cfRule>
  </conditionalFormatting>
  <conditionalFormatting sqref="Q543">
    <cfRule type="cellIs" dxfId="1860" priority="989" operator="between">
      <formula>0.799999</formula>
      <formula>2</formula>
    </cfRule>
    <cfRule type="cellIs" dxfId="1859" priority="990" operator="between">
      <formula>0.49999</formula>
      <formula>0.799999</formula>
    </cfRule>
  </conditionalFormatting>
  <conditionalFormatting sqref="L532">
    <cfRule type="cellIs" dxfId="1858" priority="980" operator="between">
      <formula>-0.19999</formula>
      <formula>-0.4999999</formula>
    </cfRule>
    <cfRule type="cellIs" dxfId="1857" priority="981" operator="between">
      <formula>-0.49999</formula>
      <formula>-0.79999</formula>
    </cfRule>
    <cfRule type="cellIs" dxfId="1856" priority="982" operator="between">
      <formula>-0.799999</formula>
      <formula>-2</formula>
    </cfRule>
  </conditionalFormatting>
  <conditionalFormatting sqref="L532">
    <cfRule type="cellIs" dxfId="1855" priority="985" operator="between">
      <formula>0.1999</formula>
      <formula>0.49999</formula>
    </cfRule>
  </conditionalFormatting>
  <conditionalFormatting sqref="L532">
    <cfRule type="cellIs" dxfId="1854" priority="983" operator="between">
      <formula>0.799999</formula>
      <formula>2</formula>
    </cfRule>
    <cfRule type="cellIs" dxfId="1853" priority="984" operator="between">
      <formula>0.49999</formula>
      <formula>0.799999</formula>
    </cfRule>
  </conditionalFormatting>
  <conditionalFormatting sqref="L533">
    <cfRule type="cellIs" dxfId="1852" priority="974" operator="between">
      <formula>-0.19999</formula>
      <formula>-0.4999999</formula>
    </cfRule>
    <cfRule type="cellIs" dxfId="1851" priority="975" operator="between">
      <formula>-0.49999</formula>
      <formula>-0.79999</formula>
    </cfRule>
    <cfRule type="cellIs" dxfId="1850" priority="976" operator="between">
      <formula>-0.799999</formula>
      <formula>-2</formula>
    </cfRule>
  </conditionalFormatting>
  <conditionalFormatting sqref="L533">
    <cfRule type="cellIs" dxfId="1849" priority="979" operator="between">
      <formula>0.1999</formula>
      <formula>0.49999</formula>
    </cfRule>
  </conditionalFormatting>
  <conditionalFormatting sqref="L533">
    <cfRule type="cellIs" dxfId="1848" priority="977" operator="between">
      <formula>0.799999</formula>
      <formula>2</formula>
    </cfRule>
    <cfRule type="cellIs" dxfId="1847" priority="978" operator="between">
      <formula>0.49999</formula>
      <formula>0.799999</formula>
    </cfRule>
  </conditionalFormatting>
  <conditionalFormatting sqref="L534">
    <cfRule type="cellIs" dxfId="1846" priority="968" operator="between">
      <formula>-0.19999</formula>
      <formula>-0.4999999</formula>
    </cfRule>
    <cfRule type="cellIs" dxfId="1845" priority="969" operator="between">
      <formula>-0.49999</formula>
      <formula>-0.79999</formula>
    </cfRule>
    <cfRule type="cellIs" dxfId="1844" priority="970" operator="between">
      <formula>-0.799999</formula>
      <formula>-2</formula>
    </cfRule>
  </conditionalFormatting>
  <conditionalFormatting sqref="L534">
    <cfRule type="cellIs" dxfId="1843" priority="973" operator="between">
      <formula>0.1999</formula>
      <formula>0.49999</formula>
    </cfRule>
  </conditionalFormatting>
  <conditionalFormatting sqref="L534">
    <cfRule type="cellIs" dxfId="1842" priority="971" operator="between">
      <formula>0.799999</formula>
      <formula>2</formula>
    </cfRule>
    <cfRule type="cellIs" dxfId="1841" priority="972" operator="between">
      <formula>0.49999</formula>
      <formula>0.799999</formula>
    </cfRule>
  </conditionalFormatting>
  <conditionalFormatting sqref="L535">
    <cfRule type="cellIs" dxfId="1840" priority="962" operator="between">
      <formula>-0.19999</formula>
      <formula>-0.4999999</formula>
    </cfRule>
    <cfRule type="cellIs" dxfId="1839" priority="963" operator="between">
      <formula>-0.49999</formula>
      <formula>-0.79999</formula>
    </cfRule>
    <cfRule type="cellIs" dxfId="1838" priority="964" operator="between">
      <formula>-0.799999</formula>
      <formula>-2</formula>
    </cfRule>
  </conditionalFormatting>
  <conditionalFormatting sqref="L535">
    <cfRule type="cellIs" dxfId="1837" priority="967" operator="between">
      <formula>0.1999</formula>
      <formula>0.49999</formula>
    </cfRule>
  </conditionalFormatting>
  <conditionalFormatting sqref="L535">
    <cfRule type="cellIs" dxfId="1836" priority="965" operator="between">
      <formula>0.799999</formula>
      <formula>2</formula>
    </cfRule>
    <cfRule type="cellIs" dxfId="1835" priority="966" operator="between">
      <formula>0.49999</formula>
      <formula>0.799999</formula>
    </cfRule>
  </conditionalFormatting>
  <conditionalFormatting sqref="L536">
    <cfRule type="cellIs" dxfId="1834" priority="956" operator="between">
      <formula>-0.19999</formula>
      <formula>-0.4999999</formula>
    </cfRule>
    <cfRule type="cellIs" dxfId="1833" priority="957" operator="between">
      <formula>-0.49999</formula>
      <formula>-0.79999</formula>
    </cfRule>
    <cfRule type="cellIs" dxfId="1832" priority="958" operator="between">
      <formula>-0.799999</formula>
      <formula>-2</formula>
    </cfRule>
  </conditionalFormatting>
  <conditionalFormatting sqref="L536">
    <cfRule type="cellIs" dxfId="1831" priority="961" operator="between">
      <formula>0.1999</formula>
      <formula>0.49999</formula>
    </cfRule>
  </conditionalFormatting>
  <conditionalFormatting sqref="L536">
    <cfRule type="cellIs" dxfId="1830" priority="959" operator="between">
      <formula>0.799999</formula>
      <formula>2</formula>
    </cfRule>
    <cfRule type="cellIs" dxfId="1829" priority="960" operator="between">
      <formula>0.49999</formula>
      <formula>0.799999</formula>
    </cfRule>
  </conditionalFormatting>
  <conditionalFormatting sqref="G553">
    <cfRule type="cellIs" dxfId="1828" priority="950" operator="between">
      <formula>-0.19999</formula>
      <formula>-0.4999999</formula>
    </cfRule>
    <cfRule type="cellIs" dxfId="1827" priority="951" operator="between">
      <formula>-0.49999</formula>
      <formula>-0.79999</formula>
    </cfRule>
    <cfRule type="cellIs" dxfId="1826" priority="952" operator="between">
      <formula>-0.799999</formula>
      <formula>-2</formula>
    </cfRule>
  </conditionalFormatting>
  <conditionalFormatting sqref="G553">
    <cfRule type="cellIs" dxfId="1825" priority="955" operator="between">
      <formula>0.1999</formula>
      <formula>0.49999</formula>
    </cfRule>
  </conditionalFormatting>
  <conditionalFormatting sqref="G553">
    <cfRule type="cellIs" dxfId="1824" priority="953" operator="between">
      <formula>0.799999</formula>
      <formula>2</formula>
    </cfRule>
    <cfRule type="cellIs" dxfId="1823" priority="954" operator="between">
      <formula>0.49999</formula>
      <formula>0.799999</formula>
    </cfRule>
  </conditionalFormatting>
  <conditionalFormatting sqref="G554">
    <cfRule type="cellIs" dxfId="1822" priority="944" operator="between">
      <formula>-0.19999</formula>
      <formula>-0.4999999</formula>
    </cfRule>
    <cfRule type="cellIs" dxfId="1821" priority="945" operator="between">
      <formula>-0.49999</formula>
      <formula>-0.79999</formula>
    </cfRule>
    <cfRule type="cellIs" dxfId="1820" priority="946" operator="between">
      <formula>-0.799999</formula>
      <formula>-2</formula>
    </cfRule>
  </conditionalFormatting>
  <conditionalFormatting sqref="G554">
    <cfRule type="cellIs" dxfId="1819" priority="949" operator="between">
      <formula>0.1999</formula>
      <formula>0.49999</formula>
    </cfRule>
  </conditionalFormatting>
  <conditionalFormatting sqref="G554">
    <cfRule type="cellIs" dxfId="1818" priority="947" operator="between">
      <formula>0.799999</formula>
      <formula>2</formula>
    </cfRule>
    <cfRule type="cellIs" dxfId="1817" priority="948" operator="between">
      <formula>0.49999</formula>
      <formula>0.799999</formula>
    </cfRule>
  </conditionalFormatting>
  <conditionalFormatting sqref="G556">
    <cfRule type="cellIs" dxfId="1816" priority="938" operator="between">
      <formula>-0.19999</formula>
      <formula>-0.4999999</formula>
    </cfRule>
    <cfRule type="cellIs" dxfId="1815" priority="939" operator="between">
      <formula>-0.49999</formula>
      <formula>-0.79999</formula>
    </cfRule>
    <cfRule type="cellIs" dxfId="1814" priority="940" operator="between">
      <formula>-0.799999</formula>
      <formula>-2</formula>
    </cfRule>
  </conditionalFormatting>
  <conditionalFormatting sqref="G556">
    <cfRule type="cellIs" dxfId="1813" priority="943" operator="between">
      <formula>0.1999</formula>
      <formula>0.49999</formula>
    </cfRule>
  </conditionalFormatting>
  <conditionalFormatting sqref="G556">
    <cfRule type="cellIs" dxfId="1812" priority="941" operator="between">
      <formula>0.799999</formula>
      <formula>2</formula>
    </cfRule>
    <cfRule type="cellIs" dxfId="1811" priority="942" operator="between">
      <formula>0.49999</formula>
      <formula>0.799999</formula>
    </cfRule>
  </conditionalFormatting>
  <conditionalFormatting sqref="G557">
    <cfRule type="cellIs" dxfId="1810" priority="932" operator="between">
      <formula>-0.19999</formula>
      <formula>-0.4999999</formula>
    </cfRule>
    <cfRule type="cellIs" dxfId="1809" priority="933" operator="between">
      <formula>-0.49999</formula>
      <formula>-0.79999</formula>
    </cfRule>
    <cfRule type="cellIs" dxfId="1808" priority="934" operator="between">
      <formula>-0.799999</formula>
      <formula>-2</formula>
    </cfRule>
  </conditionalFormatting>
  <conditionalFormatting sqref="G557">
    <cfRule type="cellIs" dxfId="1807" priority="937" operator="between">
      <formula>0.1999</formula>
      <formula>0.49999</formula>
    </cfRule>
  </conditionalFormatting>
  <conditionalFormatting sqref="G557">
    <cfRule type="cellIs" dxfId="1806" priority="935" operator="between">
      <formula>0.799999</formula>
      <formula>2</formula>
    </cfRule>
    <cfRule type="cellIs" dxfId="1805" priority="936" operator="between">
      <formula>0.49999</formula>
      <formula>0.799999</formula>
    </cfRule>
  </conditionalFormatting>
  <conditionalFormatting sqref="G564">
    <cfRule type="cellIs" dxfId="1804" priority="926" operator="between">
      <formula>-0.19999</formula>
      <formula>-0.4999999</formula>
    </cfRule>
    <cfRule type="cellIs" dxfId="1803" priority="927" operator="between">
      <formula>-0.49999</formula>
      <formula>-0.79999</formula>
    </cfRule>
    <cfRule type="cellIs" dxfId="1802" priority="928" operator="between">
      <formula>-0.799999</formula>
      <formula>-2</formula>
    </cfRule>
  </conditionalFormatting>
  <conditionalFormatting sqref="G564">
    <cfRule type="cellIs" dxfId="1801" priority="931" operator="between">
      <formula>0.1999</formula>
      <formula>0.49999</formula>
    </cfRule>
  </conditionalFormatting>
  <conditionalFormatting sqref="G564">
    <cfRule type="cellIs" dxfId="1800" priority="929" operator="between">
      <formula>0.799999</formula>
      <formula>2</formula>
    </cfRule>
    <cfRule type="cellIs" dxfId="1799" priority="930" operator="between">
      <formula>0.49999</formula>
      <formula>0.799999</formula>
    </cfRule>
  </conditionalFormatting>
  <conditionalFormatting sqref="G572">
    <cfRule type="cellIs" dxfId="1798" priority="920" operator="between">
      <formula>-0.19999</formula>
      <formula>-0.4999999</formula>
    </cfRule>
    <cfRule type="cellIs" dxfId="1797" priority="921" operator="between">
      <formula>-0.49999</formula>
      <formula>-0.79999</formula>
    </cfRule>
    <cfRule type="cellIs" dxfId="1796" priority="922" operator="between">
      <formula>-0.799999</formula>
      <formula>-2</formula>
    </cfRule>
  </conditionalFormatting>
  <conditionalFormatting sqref="G572">
    <cfRule type="cellIs" dxfId="1795" priority="925" operator="between">
      <formula>0.1999</formula>
      <formula>0.49999</formula>
    </cfRule>
  </conditionalFormatting>
  <conditionalFormatting sqref="G572">
    <cfRule type="cellIs" dxfId="1794" priority="923" operator="between">
      <formula>0.799999</formula>
      <formula>2</formula>
    </cfRule>
    <cfRule type="cellIs" dxfId="1793" priority="924" operator="between">
      <formula>0.49999</formula>
      <formula>0.799999</formula>
    </cfRule>
  </conditionalFormatting>
  <conditionalFormatting sqref="G573">
    <cfRule type="cellIs" dxfId="1792" priority="914" operator="between">
      <formula>-0.19999</formula>
      <formula>-0.4999999</formula>
    </cfRule>
    <cfRule type="cellIs" dxfId="1791" priority="915" operator="between">
      <formula>-0.49999</formula>
      <formula>-0.79999</formula>
    </cfRule>
    <cfRule type="cellIs" dxfId="1790" priority="916" operator="between">
      <formula>-0.799999</formula>
      <formula>-2</formula>
    </cfRule>
  </conditionalFormatting>
  <conditionalFormatting sqref="G573">
    <cfRule type="cellIs" dxfId="1789" priority="919" operator="between">
      <formula>0.1999</formula>
      <formula>0.49999</formula>
    </cfRule>
  </conditionalFormatting>
  <conditionalFormatting sqref="G573">
    <cfRule type="cellIs" dxfId="1788" priority="917" operator="between">
      <formula>0.799999</formula>
      <formula>2</formula>
    </cfRule>
    <cfRule type="cellIs" dxfId="1787" priority="918" operator="between">
      <formula>0.49999</formula>
      <formula>0.799999</formula>
    </cfRule>
  </conditionalFormatting>
  <conditionalFormatting sqref="L554">
    <cfRule type="cellIs" dxfId="1786" priority="908" operator="between">
      <formula>-0.19999</formula>
      <formula>-0.4999999</formula>
    </cfRule>
    <cfRule type="cellIs" dxfId="1785" priority="909" operator="between">
      <formula>-0.49999</formula>
      <formula>-0.79999</formula>
    </cfRule>
    <cfRule type="cellIs" dxfId="1784" priority="910" operator="between">
      <formula>-0.799999</formula>
      <formula>-2</formula>
    </cfRule>
  </conditionalFormatting>
  <conditionalFormatting sqref="L554">
    <cfRule type="cellIs" dxfId="1783" priority="913" operator="between">
      <formula>0.1999</formula>
      <formula>0.49999</formula>
    </cfRule>
  </conditionalFormatting>
  <conditionalFormatting sqref="L554">
    <cfRule type="cellIs" dxfId="1782" priority="911" operator="between">
      <formula>0.799999</formula>
      <formula>2</formula>
    </cfRule>
    <cfRule type="cellIs" dxfId="1781" priority="912" operator="between">
      <formula>0.49999</formula>
      <formula>0.799999</formula>
    </cfRule>
  </conditionalFormatting>
  <conditionalFormatting sqref="L557">
    <cfRule type="cellIs" dxfId="1780" priority="902" operator="between">
      <formula>-0.19999</formula>
      <formula>-0.4999999</formula>
    </cfRule>
    <cfRule type="cellIs" dxfId="1779" priority="903" operator="between">
      <formula>-0.49999</formula>
      <formula>-0.79999</formula>
    </cfRule>
    <cfRule type="cellIs" dxfId="1778" priority="904" operator="between">
      <formula>-0.799999</formula>
      <formula>-2</formula>
    </cfRule>
  </conditionalFormatting>
  <conditionalFormatting sqref="L557">
    <cfRule type="cellIs" dxfId="1777" priority="907" operator="between">
      <formula>0.1999</formula>
      <formula>0.49999</formula>
    </cfRule>
  </conditionalFormatting>
  <conditionalFormatting sqref="L557">
    <cfRule type="cellIs" dxfId="1776" priority="905" operator="between">
      <formula>0.799999</formula>
      <formula>2</formula>
    </cfRule>
    <cfRule type="cellIs" dxfId="1775" priority="906" operator="between">
      <formula>0.49999</formula>
      <formula>0.799999</formula>
    </cfRule>
  </conditionalFormatting>
  <conditionalFormatting sqref="L564">
    <cfRule type="cellIs" dxfId="1774" priority="896" operator="between">
      <formula>-0.19999</formula>
      <formula>-0.4999999</formula>
    </cfRule>
    <cfRule type="cellIs" dxfId="1773" priority="897" operator="between">
      <formula>-0.49999</formula>
      <formula>-0.79999</formula>
    </cfRule>
    <cfRule type="cellIs" dxfId="1772" priority="898" operator="between">
      <formula>-0.799999</formula>
      <formula>-2</formula>
    </cfRule>
  </conditionalFormatting>
  <conditionalFormatting sqref="L564">
    <cfRule type="cellIs" dxfId="1771" priority="901" operator="between">
      <formula>0.1999</formula>
      <formula>0.49999</formula>
    </cfRule>
  </conditionalFormatting>
  <conditionalFormatting sqref="L564">
    <cfRule type="cellIs" dxfId="1770" priority="899" operator="between">
      <formula>0.799999</formula>
      <formula>2</formula>
    </cfRule>
    <cfRule type="cellIs" dxfId="1769" priority="900" operator="between">
      <formula>0.49999</formula>
      <formula>0.799999</formula>
    </cfRule>
  </conditionalFormatting>
  <conditionalFormatting sqref="L572">
    <cfRule type="cellIs" dxfId="1768" priority="890" operator="between">
      <formula>-0.19999</formula>
      <formula>-0.4999999</formula>
    </cfRule>
    <cfRule type="cellIs" dxfId="1767" priority="891" operator="between">
      <formula>-0.49999</formula>
      <formula>-0.79999</formula>
    </cfRule>
    <cfRule type="cellIs" dxfId="1766" priority="892" operator="between">
      <formula>-0.799999</formula>
      <formula>-2</formula>
    </cfRule>
  </conditionalFormatting>
  <conditionalFormatting sqref="L572">
    <cfRule type="cellIs" dxfId="1765" priority="895" operator="between">
      <formula>0.1999</formula>
      <formula>0.49999</formula>
    </cfRule>
  </conditionalFormatting>
  <conditionalFormatting sqref="L572">
    <cfRule type="cellIs" dxfId="1764" priority="893" operator="between">
      <formula>0.799999</formula>
      <formula>2</formula>
    </cfRule>
    <cfRule type="cellIs" dxfId="1763" priority="894" operator="between">
      <formula>0.49999</formula>
      <formula>0.799999</formula>
    </cfRule>
  </conditionalFormatting>
  <conditionalFormatting sqref="L573">
    <cfRule type="cellIs" dxfId="1762" priority="884" operator="between">
      <formula>-0.19999</formula>
      <formula>-0.4999999</formula>
    </cfRule>
    <cfRule type="cellIs" dxfId="1761" priority="885" operator="between">
      <formula>-0.49999</formula>
      <formula>-0.79999</formula>
    </cfRule>
    <cfRule type="cellIs" dxfId="1760" priority="886" operator="between">
      <formula>-0.799999</formula>
      <formula>-2</formula>
    </cfRule>
  </conditionalFormatting>
  <conditionalFormatting sqref="L573">
    <cfRule type="cellIs" dxfId="1759" priority="889" operator="between">
      <formula>0.1999</formula>
      <formula>0.49999</formula>
    </cfRule>
  </conditionalFormatting>
  <conditionalFormatting sqref="L573">
    <cfRule type="cellIs" dxfId="1758" priority="887" operator="between">
      <formula>0.799999</formula>
      <formula>2</formula>
    </cfRule>
    <cfRule type="cellIs" dxfId="1757" priority="888" operator="between">
      <formula>0.49999</formula>
      <formula>0.799999</formula>
    </cfRule>
  </conditionalFormatting>
  <conditionalFormatting sqref="Q553">
    <cfRule type="cellIs" dxfId="1756" priority="878" operator="between">
      <formula>-0.19999</formula>
      <formula>-0.4999999</formula>
    </cfRule>
    <cfRule type="cellIs" dxfId="1755" priority="879" operator="between">
      <formula>-0.49999</formula>
      <formula>-0.79999</formula>
    </cfRule>
    <cfRule type="cellIs" dxfId="1754" priority="880" operator="between">
      <formula>-0.799999</formula>
      <formula>-2</formula>
    </cfRule>
  </conditionalFormatting>
  <conditionalFormatting sqref="Q553">
    <cfRule type="cellIs" dxfId="1753" priority="883" operator="between">
      <formula>0.1999</formula>
      <formula>0.49999</formula>
    </cfRule>
  </conditionalFormatting>
  <conditionalFormatting sqref="Q553">
    <cfRule type="cellIs" dxfId="1752" priority="881" operator="between">
      <formula>0.799999</formula>
      <formula>2</formula>
    </cfRule>
    <cfRule type="cellIs" dxfId="1751" priority="882" operator="between">
      <formula>0.49999</formula>
      <formula>0.799999</formula>
    </cfRule>
  </conditionalFormatting>
  <conditionalFormatting sqref="Q554">
    <cfRule type="cellIs" dxfId="1750" priority="872" operator="between">
      <formula>-0.19999</formula>
      <formula>-0.4999999</formula>
    </cfRule>
    <cfRule type="cellIs" dxfId="1749" priority="873" operator="between">
      <formula>-0.49999</formula>
      <formula>-0.79999</formula>
    </cfRule>
    <cfRule type="cellIs" dxfId="1748" priority="874" operator="between">
      <formula>-0.799999</formula>
      <formula>-2</formula>
    </cfRule>
  </conditionalFormatting>
  <conditionalFormatting sqref="Q554">
    <cfRule type="cellIs" dxfId="1747" priority="877" operator="between">
      <formula>0.1999</formula>
      <formula>0.49999</formula>
    </cfRule>
  </conditionalFormatting>
  <conditionalFormatting sqref="Q554">
    <cfRule type="cellIs" dxfId="1746" priority="875" operator="between">
      <formula>0.799999</formula>
      <formula>2</formula>
    </cfRule>
    <cfRule type="cellIs" dxfId="1745" priority="876" operator="between">
      <formula>0.49999</formula>
      <formula>0.799999</formula>
    </cfRule>
  </conditionalFormatting>
  <conditionalFormatting sqref="Q557">
    <cfRule type="cellIs" dxfId="1744" priority="866" operator="between">
      <formula>-0.19999</formula>
      <formula>-0.4999999</formula>
    </cfRule>
    <cfRule type="cellIs" dxfId="1743" priority="867" operator="between">
      <formula>-0.49999</formula>
      <formula>-0.79999</formula>
    </cfRule>
    <cfRule type="cellIs" dxfId="1742" priority="868" operator="between">
      <formula>-0.799999</formula>
      <formula>-2</formula>
    </cfRule>
  </conditionalFormatting>
  <conditionalFormatting sqref="Q557">
    <cfRule type="cellIs" dxfId="1741" priority="871" operator="between">
      <formula>0.1999</formula>
      <formula>0.49999</formula>
    </cfRule>
  </conditionalFormatting>
  <conditionalFormatting sqref="Q557">
    <cfRule type="cellIs" dxfId="1740" priority="869" operator="between">
      <formula>0.799999</formula>
      <formula>2</formula>
    </cfRule>
    <cfRule type="cellIs" dxfId="1739" priority="870" operator="between">
      <formula>0.49999</formula>
      <formula>0.799999</formula>
    </cfRule>
  </conditionalFormatting>
  <conditionalFormatting sqref="Q564">
    <cfRule type="cellIs" dxfId="1738" priority="860" operator="between">
      <formula>-0.19999</formula>
      <formula>-0.4999999</formula>
    </cfRule>
    <cfRule type="cellIs" dxfId="1737" priority="861" operator="between">
      <formula>-0.49999</formula>
      <formula>-0.79999</formula>
    </cfRule>
    <cfRule type="cellIs" dxfId="1736" priority="862" operator="between">
      <formula>-0.799999</formula>
      <formula>-2</formula>
    </cfRule>
  </conditionalFormatting>
  <conditionalFormatting sqref="Q564">
    <cfRule type="cellIs" dxfId="1735" priority="865" operator="between">
      <formula>0.1999</formula>
      <formula>0.49999</formula>
    </cfRule>
  </conditionalFormatting>
  <conditionalFormatting sqref="Q564">
    <cfRule type="cellIs" dxfId="1734" priority="863" operator="between">
      <formula>0.799999</formula>
      <formula>2</formula>
    </cfRule>
    <cfRule type="cellIs" dxfId="1733" priority="864" operator="between">
      <formula>0.49999</formula>
      <formula>0.799999</formula>
    </cfRule>
  </conditionalFormatting>
  <conditionalFormatting sqref="Q572">
    <cfRule type="cellIs" dxfId="1732" priority="854" operator="between">
      <formula>-0.19999</formula>
      <formula>-0.4999999</formula>
    </cfRule>
    <cfRule type="cellIs" dxfId="1731" priority="855" operator="between">
      <formula>-0.49999</formula>
      <formula>-0.79999</formula>
    </cfRule>
    <cfRule type="cellIs" dxfId="1730" priority="856" operator="between">
      <formula>-0.799999</formula>
      <formula>-2</formula>
    </cfRule>
  </conditionalFormatting>
  <conditionalFormatting sqref="Q572">
    <cfRule type="cellIs" dxfId="1729" priority="859" operator="between">
      <formula>0.1999</formula>
      <formula>0.49999</formula>
    </cfRule>
  </conditionalFormatting>
  <conditionalFormatting sqref="Q572">
    <cfRule type="cellIs" dxfId="1728" priority="857" operator="between">
      <formula>0.799999</formula>
      <formula>2</formula>
    </cfRule>
    <cfRule type="cellIs" dxfId="1727" priority="858" operator="between">
      <formula>0.49999</formula>
      <formula>0.799999</formula>
    </cfRule>
  </conditionalFormatting>
  <conditionalFormatting sqref="Q573">
    <cfRule type="cellIs" dxfId="1726" priority="848" operator="between">
      <formula>-0.19999</formula>
      <formula>-0.4999999</formula>
    </cfRule>
    <cfRule type="cellIs" dxfId="1725" priority="849" operator="between">
      <formula>-0.49999</formula>
      <formula>-0.79999</formula>
    </cfRule>
    <cfRule type="cellIs" dxfId="1724" priority="850" operator="between">
      <formula>-0.799999</formula>
      <formula>-2</formula>
    </cfRule>
  </conditionalFormatting>
  <conditionalFormatting sqref="Q573">
    <cfRule type="cellIs" dxfId="1723" priority="853" operator="between">
      <formula>0.1999</formula>
      <formula>0.49999</formula>
    </cfRule>
  </conditionalFormatting>
  <conditionalFormatting sqref="Q573">
    <cfRule type="cellIs" dxfId="1722" priority="851" operator="between">
      <formula>0.799999</formula>
      <formula>2</formula>
    </cfRule>
    <cfRule type="cellIs" dxfId="1721" priority="852" operator="between">
      <formula>0.49999</formula>
      <formula>0.799999</formula>
    </cfRule>
  </conditionalFormatting>
  <conditionalFormatting sqref="G575">
    <cfRule type="cellIs" dxfId="1720" priority="842" operator="between">
      <formula>-0.19999</formula>
      <formula>-0.4999999</formula>
    </cfRule>
    <cfRule type="cellIs" dxfId="1719" priority="843" operator="between">
      <formula>-0.49999</formula>
      <formula>-0.79999</formula>
    </cfRule>
    <cfRule type="cellIs" dxfId="1718" priority="844" operator="between">
      <formula>-0.799999</formula>
      <formula>-2</formula>
    </cfRule>
  </conditionalFormatting>
  <conditionalFormatting sqref="G575">
    <cfRule type="cellIs" dxfId="1717" priority="847" operator="between">
      <formula>0.1999</formula>
      <formula>0.49999</formula>
    </cfRule>
  </conditionalFormatting>
  <conditionalFormatting sqref="G575">
    <cfRule type="cellIs" dxfId="1716" priority="845" operator="between">
      <formula>0.799999</formula>
      <formula>2</formula>
    </cfRule>
    <cfRule type="cellIs" dxfId="1715" priority="846" operator="between">
      <formula>0.49999</formula>
      <formula>0.799999</formula>
    </cfRule>
  </conditionalFormatting>
  <conditionalFormatting sqref="G578">
    <cfRule type="cellIs" dxfId="1714" priority="836" operator="between">
      <formula>-0.19999</formula>
      <formula>-0.4999999</formula>
    </cfRule>
    <cfRule type="cellIs" dxfId="1713" priority="837" operator="between">
      <formula>-0.49999</formula>
      <formula>-0.79999</formula>
    </cfRule>
    <cfRule type="cellIs" dxfId="1712" priority="838" operator="between">
      <formula>-0.799999</formula>
      <formula>-2</formula>
    </cfRule>
  </conditionalFormatting>
  <conditionalFormatting sqref="G578">
    <cfRule type="cellIs" dxfId="1711" priority="841" operator="between">
      <formula>0.1999</formula>
      <formula>0.49999</formula>
    </cfRule>
  </conditionalFormatting>
  <conditionalFormatting sqref="G578">
    <cfRule type="cellIs" dxfId="1710" priority="839" operator="between">
      <formula>0.799999</formula>
      <formula>2</formula>
    </cfRule>
    <cfRule type="cellIs" dxfId="1709" priority="840" operator="between">
      <formula>0.49999</formula>
      <formula>0.799999</formula>
    </cfRule>
  </conditionalFormatting>
  <conditionalFormatting sqref="G593">
    <cfRule type="cellIs" dxfId="1708" priority="830" operator="between">
      <formula>-0.19999</formula>
      <formula>-0.4999999</formula>
    </cfRule>
    <cfRule type="cellIs" dxfId="1707" priority="831" operator="between">
      <formula>-0.49999</formula>
      <formula>-0.79999</formula>
    </cfRule>
    <cfRule type="cellIs" dxfId="1706" priority="832" operator="between">
      <formula>-0.799999</formula>
      <formula>-2</formula>
    </cfRule>
  </conditionalFormatting>
  <conditionalFormatting sqref="G593">
    <cfRule type="cellIs" dxfId="1705" priority="835" operator="between">
      <formula>0.1999</formula>
      <formula>0.49999</formula>
    </cfRule>
  </conditionalFormatting>
  <conditionalFormatting sqref="G593">
    <cfRule type="cellIs" dxfId="1704" priority="833" operator="between">
      <formula>0.799999</formula>
      <formula>2</formula>
    </cfRule>
    <cfRule type="cellIs" dxfId="1703" priority="834" operator="between">
      <formula>0.49999</formula>
      <formula>0.799999</formula>
    </cfRule>
  </conditionalFormatting>
  <conditionalFormatting sqref="G594">
    <cfRule type="cellIs" dxfId="1702" priority="824" operator="between">
      <formula>-0.19999</formula>
      <formula>-0.4999999</formula>
    </cfRule>
    <cfRule type="cellIs" dxfId="1701" priority="825" operator="between">
      <formula>-0.49999</formula>
      <formula>-0.79999</formula>
    </cfRule>
    <cfRule type="cellIs" dxfId="1700" priority="826" operator="between">
      <formula>-0.799999</formula>
      <formula>-2</formula>
    </cfRule>
  </conditionalFormatting>
  <conditionalFormatting sqref="G594">
    <cfRule type="cellIs" dxfId="1699" priority="829" operator="between">
      <formula>0.1999</formula>
      <formula>0.49999</formula>
    </cfRule>
  </conditionalFormatting>
  <conditionalFormatting sqref="G594">
    <cfRule type="cellIs" dxfId="1698" priority="827" operator="between">
      <formula>0.799999</formula>
      <formula>2</formula>
    </cfRule>
    <cfRule type="cellIs" dxfId="1697" priority="828" operator="between">
      <formula>0.49999</formula>
      <formula>0.799999</formula>
    </cfRule>
  </conditionalFormatting>
  <conditionalFormatting sqref="L575">
    <cfRule type="cellIs" dxfId="1696" priority="818" operator="between">
      <formula>-0.19999</formula>
      <formula>-0.4999999</formula>
    </cfRule>
    <cfRule type="cellIs" dxfId="1695" priority="819" operator="between">
      <formula>-0.49999</formula>
      <formula>-0.79999</formula>
    </cfRule>
    <cfRule type="cellIs" dxfId="1694" priority="820" operator="between">
      <formula>-0.799999</formula>
      <formula>-2</formula>
    </cfRule>
  </conditionalFormatting>
  <conditionalFormatting sqref="L575">
    <cfRule type="cellIs" dxfId="1693" priority="823" operator="between">
      <formula>0.1999</formula>
      <formula>0.49999</formula>
    </cfRule>
  </conditionalFormatting>
  <conditionalFormatting sqref="L575">
    <cfRule type="cellIs" dxfId="1692" priority="821" operator="between">
      <formula>0.799999</formula>
      <formula>2</formula>
    </cfRule>
    <cfRule type="cellIs" dxfId="1691" priority="822" operator="between">
      <formula>0.49999</formula>
      <formula>0.799999</formula>
    </cfRule>
  </conditionalFormatting>
  <conditionalFormatting sqref="L593:L594">
    <cfRule type="cellIs" dxfId="1690" priority="812" operator="between">
      <formula>-0.19999</formula>
      <formula>-0.4999999</formula>
    </cfRule>
    <cfRule type="cellIs" dxfId="1689" priority="813" operator="between">
      <formula>-0.49999</formula>
      <formula>-0.79999</formula>
    </cfRule>
    <cfRule type="cellIs" dxfId="1688" priority="814" operator="between">
      <formula>-0.799999</formula>
      <formula>-2</formula>
    </cfRule>
  </conditionalFormatting>
  <conditionalFormatting sqref="L593:L594">
    <cfRule type="cellIs" dxfId="1687" priority="817" operator="between">
      <formula>0.1999</formula>
      <formula>0.49999</formula>
    </cfRule>
  </conditionalFormatting>
  <conditionalFormatting sqref="L593:L594">
    <cfRule type="cellIs" dxfId="1686" priority="815" operator="between">
      <formula>0.799999</formula>
      <formula>2</formula>
    </cfRule>
    <cfRule type="cellIs" dxfId="1685" priority="816" operator="between">
      <formula>0.49999</formula>
      <formula>0.799999</formula>
    </cfRule>
  </conditionalFormatting>
  <conditionalFormatting sqref="Q575">
    <cfRule type="cellIs" dxfId="1684" priority="806" operator="between">
      <formula>-0.19999</formula>
      <formula>-0.4999999</formula>
    </cfRule>
    <cfRule type="cellIs" dxfId="1683" priority="807" operator="between">
      <formula>-0.49999</formula>
      <formula>-0.79999</formula>
    </cfRule>
    <cfRule type="cellIs" dxfId="1682" priority="808" operator="between">
      <formula>-0.799999</formula>
      <formula>-2</formula>
    </cfRule>
  </conditionalFormatting>
  <conditionalFormatting sqref="Q575">
    <cfRule type="cellIs" dxfId="1681" priority="811" operator="between">
      <formula>0.1999</formula>
      <formula>0.49999</formula>
    </cfRule>
  </conditionalFormatting>
  <conditionalFormatting sqref="Q575">
    <cfRule type="cellIs" dxfId="1680" priority="809" operator="between">
      <formula>0.799999</formula>
      <formula>2</formula>
    </cfRule>
    <cfRule type="cellIs" dxfId="1679" priority="810" operator="between">
      <formula>0.49999</formula>
      <formula>0.799999</formula>
    </cfRule>
  </conditionalFormatting>
  <conditionalFormatting sqref="Q578">
    <cfRule type="cellIs" dxfId="1678" priority="800" operator="between">
      <formula>-0.19999</formula>
      <formula>-0.4999999</formula>
    </cfRule>
    <cfRule type="cellIs" dxfId="1677" priority="801" operator="between">
      <formula>-0.49999</formula>
      <formula>-0.79999</formula>
    </cfRule>
    <cfRule type="cellIs" dxfId="1676" priority="802" operator="between">
      <formula>-0.799999</formula>
      <formula>-2</formula>
    </cfRule>
  </conditionalFormatting>
  <conditionalFormatting sqref="Q578">
    <cfRule type="cellIs" dxfId="1675" priority="805" operator="between">
      <formula>0.1999</formula>
      <formula>0.49999</formula>
    </cfRule>
  </conditionalFormatting>
  <conditionalFormatting sqref="Q578">
    <cfRule type="cellIs" dxfId="1674" priority="803" operator="between">
      <formula>0.799999</formula>
      <formula>2</formula>
    </cfRule>
    <cfRule type="cellIs" dxfId="1673" priority="804" operator="between">
      <formula>0.49999</formula>
      <formula>0.799999</formula>
    </cfRule>
  </conditionalFormatting>
  <conditionalFormatting sqref="Q593">
    <cfRule type="cellIs" dxfId="1672" priority="794" operator="between">
      <formula>-0.19999</formula>
      <formula>-0.4999999</formula>
    </cfRule>
    <cfRule type="cellIs" dxfId="1671" priority="795" operator="between">
      <formula>-0.49999</formula>
      <formula>-0.79999</formula>
    </cfRule>
    <cfRule type="cellIs" dxfId="1670" priority="796" operator="between">
      <formula>-0.799999</formula>
      <formula>-2</formula>
    </cfRule>
  </conditionalFormatting>
  <conditionalFormatting sqref="Q593">
    <cfRule type="cellIs" dxfId="1669" priority="799" operator="between">
      <formula>0.1999</formula>
      <formula>0.49999</formula>
    </cfRule>
  </conditionalFormatting>
  <conditionalFormatting sqref="Q593">
    <cfRule type="cellIs" dxfId="1668" priority="797" operator="between">
      <formula>0.799999</formula>
      <formula>2</formula>
    </cfRule>
    <cfRule type="cellIs" dxfId="1667" priority="798" operator="between">
      <formula>0.49999</formula>
      <formula>0.799999</formula>
    </cfRule>
  </conditionalFormatting>
  <conditionalFormatting sqref="Q594">
    <cfRule type="cellIs" dxfId="1666" priority="788" operator="between">
      <formula>-0.19999</formula>
      <formula>-0.4999999</formula>
    </cfRule>
    <cfRule type="cellIs" dxfId="1665" priority="789" operator="between">
      <formula>-0.49999</formula>
      <formula>-0.79999</formula>
    </cfRule>
    <cfRule type="cellIs" dxfId="1664" priority="790" operator="between">
      <formula>-0.799999</formula>
      <formula>-2</formula>
    </cfRule>
  </conditionalFormatting>
  <conditionalFormatting sqref="Q594">
    <cfRule type="cellIs" dxfId="1663" priority="793" operator="between">
      <formula>0.1999</formula>
      <formula>0.49999</formula>
    </cfRule>
  </conditionalFormatting>
  <conditionalFormatting sqref="Q594">
    <cfRule type="cellIs" dxfId="1662" priority="791" operator="between">
      <formula>0.799999</formula>
      <formula>2</formula>
    </cfRule>
    <cfRule type="cellIs" dxfId="1661" priority="792" operator="between">
      <formula>0.49999</formula>
      <formula>0.799999</formula>
    </cfRule>
  </conditionalFormatting>
  <conditionalFormatting sqref="G614">
    <cfRule type="cellIs" dxfId="1660" priority="782" operator="between">
      <formula>-0.19999</formula>
      <formula>-0.4999999</formula>
    </cfRule>
    <cfRule type="cellIs" dxfId="1659" priority="783" operator="between">
      <formula>-0.49999</formula>
      <formula>-0.79999</formula>
    </cfRule>
    <cfRule type="cellIs" dxfId="1658" priority="784" operator="between">
      <formula>-0.799999</formula>
      <formula>-2</formula>
    </cfRule>
  </conditionalFormatting>
  <conditionalFormatting sqref="G614">
    <cfRule type="cellIs" dxfId="1657" priority="787" operator="between">
      <formula>0.1999</formula>
      <formula>0.49999</formula>
    </cfRule>
  </conditionalFormatting>
  <conditionalFormatting sqref="G614">
    <cfRule type="cellIs" dxfId="1656" priority="785" operator="between">
      <formula>0.799999</formula>
      <formula>2</formula>
    </cfRule>
    <cfRule type="cellIs" dxfId="1655" priority="786" operator="between">
      <formula>0.49999</formula>
      <formula>0.799999</formula>
    </cfRule>
  </conditionalFormatting>
  <conditionalFormatting sqref="G615">
    <cfRule type="cellIs" dxfId="1654" priority="776" operator="between">
      <formula>-0.19999</formula>
      <formula>-0.4999999</formula>
    </cfRule>
    <cfRule type="cellIs" dxfId="1653" priority="777" operator="between">
      <formula>-0.49999</formula>
      <formula>-0.79999</formula>
    </cfRule>
    <cfRule type="cellIs" dxfId="1652" priority="778" operator="between">
      <formula>-0.799999</formula>
      <formula>-2</formula>
    </cfRule>
  </conditionalFormatting>
  <conditionalFormatting sqref="G615">
    <cfRule type="cellIs" dxfId="1651" priority="781" operator="between">
      <formula>0.1999</formula>
      <formula>0.49999</formula>
    </cfRule>
  </conditionalFormatting>
  <conditionalFormatting sqref="G615">
    <cfRule type="cellIs" dxfId="1650" priority="779" operator="between">
      <formula>0.799999</formula>
      <formula>2</formula>
    </cfRule>
    <cfRule type="cellIs" dxfId="1649" priority="780" operator="between">
      <formula>0.49999</formula>
      <formula>0.799999</formula>
    </cfRule>
  </conditionalFormatting>
  <conditionalFormatting sqref="L614:L615">
    <cfRule type="cellIs" dxfId="1648" priority="770" operator="between">
      <formula>-0.19999</formula>
      <formula>-0.4999999</formula>
    </cfRule>
    <cfRule type="cellIs" dxfId="1647" priority="771" operator="between">
      <formula>-0.49999</formula>
      <formula>-0.79999</formula>
    </cfRule>
    <cfRule type="cellIs" dxfId="1646" priority="772" operator="between">
      <formula>-0.799999</formula>
      <formula>-2</formula>
    </cfRule>
  </conditionalFormatting>
  <conditionalFormatting sqref="L614:L615">
    <cfRule type="cellIs" dxfId="1645" priority="775" operator="between">
      <formula>0.1999</formula>
      <formula>0.49999</formula>
    </cfRule>
  </conditionalFormatting>
  <conditionalFormatting sqref="L614:L615">
    <cfRule type="cellIs" dxfId="1644" priority="773" operator="between">
      <formula>0.799999</formula>
      <formula>2</formula>
    </cfRule>
    <cfRule type="cellIs" dxfId="1643" priority="774" operator="between">
      <formula>0.49999</formula>
      <formula>0.799999</formula>
    </cfRule>
  </conditionalFormatting>
  <conditionalFormatting sqref="Q614">
    <cfRule type="cellIs" dxfId="1642" priority="764" operator="between">
      <formula>-0.19999</formula>
      <formula>-0.4999999</formula>
    </cfRule>
    <cfRule type="cellIs" dxfId="1641" priority="765" operator="between">
      <formula>-0.49999</formula>
      <formula>-0.79999</formula>
    </cfRule>
    <cfRule type="cellIs" dxfId="1640" priority="766" operator="between">
      <formula>-0.799999</formula>
      <formula>-2</formula>
    </cfRule>
  </conditionalFormatting>
  <conditionalFormatting sqref="Q614">
    <cfRule type="cellIs" dxfId="1639" priority="769" operator="between">
      <formula>0.1999</formula>
      <formula>0.49999</formula>
    </cfRule>
  </conditionalFormatting>
  <conditionalFormatting sqref="Q614">
    <cfRule type="cellIs" dxfId="1638" priority="767" operator="between">
      <formula>0.799999</formula>
      <formula>2</formula>
    </cfRule>
    <cfRule type="cellIs" dxfId="1637" priority="768" operator="between">
      <formula>0.49999</formula>
      <formula>0.799999</formula>
    </cfRule>
  </conditionalFormatting>
  <conditionalFormatting sqref="Q615">
    <cfRule type="cellIs" dxfId="1636" priority="758" operator="between">
      <formula>-0.19999</formula>
      <formula>-0.4999999</formula>
    </cfRule>
    <cfRule type="cellIs" dxfId="1635" priority="759" operator="between">
      <formula>-0.49999</formula>
      <formula>-0.79999</formula>
    </cfRule>
    <cfRule type="cellIs" dxfId="1634" priority="760" operator="between">
      <formula>-0.799999</formula>
      <formula>-2</formula>
    </cfRule>
  </conditionalFormatting>
  <conditionalFormatting sqref="Q615">
    <cfRule type="cellIs" dxfId="1633" priority="763" operator="between">
      <formula>0.1999</formula>
      <formula>0.49999</formula>
    </cfRule>
  </conditionalFormatting>
  <conditionalFormatting sqref="Q615">
    <cfRule type="cellIs" dxfId="1632" priority="761" operator="between">
      <formula>0.799999</formula>
      <formula>2</formula>
    </cfRule>
    <cfRule type="cellIs" dxfId="1631" priority="762" operator="between">
      <formula>0.49999</formula>
      <formula>0.799999</formula>
    </cfRule>
  </conditionalFormatting>
  <conditionalFormatting sqref="G635">
    <cfRule type="cellIs" dxfId="1630" priority="752" operator="between">
      <formula>-0.19999</formula>
      <formula>-0.4999999</formula>
    </cfRule>
    <cfRule type="cellIs" dxfId="1629" priority="753" operator="between">
      <formula>-0.49999</formula>
      <formula>-0.79999</formula>
    </cfRule>
    <cfRule type="cellIs" dxfId="1628" priority="754" operator="between">
      <formula>-0.799999</formula>
      <formula>-2</formula>
    </cfRule>
  </conditionalFormatting>
  <conditionalFormatting sqref="G635">
    <cfRule type="cellIs" dxfId="1627" priority="757" operator="between">
      <formula>0.1999</formula>
      <formula>0.49999</formula>
    </cfRule>
  </conditionalFormatting>
  <conditionalFormatting sqref="G635">
    <cfRule type="cellIs" dxfId="1626" priority="755" operator="between">
      <formula>0.799999</formula>
      <formula>2</formula>
    </cfRule>
    <cfRule type="cellIs" dxfId="1625" priority="756" operator="between">
      <formula>0.49999</formula>
      <formula>0.799999</formula>
    </cfRule>
  </conditionalFormatting>
  <conditionalFormatting sqref="G636">
    <cfRule type="cellIs" dxfId="1624" priority="746" operator="between">
      <formula>-0.19999</formula>
      <formula>-0.4999999</formula>
    </cfRule>
    <cfRule type="cellIs" dxfId="1623" priority="747" operator="between">
      <formula>-0.49999</formula>
      <formula>-0.79999</formula>
    </cfRule>
    <cfRule type="cellIs" dxfId="1622" priority="748" operator="between">
      <formula>-0.799999</formula>
      <formula>-2</formula>
    </cfRule>
  </conditionalFormatting>
  <conditionalFormatting sqref="G636">
    <cfRule type="cellIs" dxfId="1621" priority="751" operator="between">
      <formula>0.1999</formula>
      <formula>0.49999</formula>
    </cfRule>
  </conditionalFormatting>
  <conditionalFormatting sqref="G636">
    <cfRule type="cellIs" dxfId="1620" priority="749" operator="between">
      <formula>0.799999</formula>
      <formula>2</formula>
    </cfRule>
    <cfRule type="cellIs" dxfId="1619" priority="750" operator="between">
      <formula>0.49999</formula>
      <formula>0.799999</formula>
    </cfRule>
  </conditionalFormatting>
  <conditionalFormatting sqref="L635:L636">
    <cfRule type="cellIs" dxfId="1618" priority="740" operator="between">
      <formula>-0.19999</formula>
      <formula>-0.4999999</formula>
    </cfRule>
    <cfRule type="cellIs" dxfId="1617" priority="741" operator="between">
      <formula>-0.49999</formula>
      <formula>-0.79999</formula>
    </cfRule>
    <cfRule type="cellIs" dxfId="1616" priority="742" operator="between">
      <formula>-0.799999</formula>
      <formula>-2</formula>
    </cfRule>
  </conditionalFormatting>
  <conditionalFormatting sqref="L635:L636">
    <cfRule type="cellIs" dxfId="1615" priority="745" operator="between">
      <formula>0.1999</formula>
      <formula>0.49999</formula>
    </cfRule>
  </conditionalFormatting>
  <conditionalFormatting sqref="L635:L636">
    <cfRule type="cellIs" dxfId="1614" priority="743" operator="between">
      <formula>0.799999</formula>
      <formula>2</formula>
    </cfRule>
    <cfRule type="cellIs" dxfId="1613" priority="744" operator="between">
      <formula>0.49999</formula>
      <formula>0.799999</formula>
    </cfRule>
  </conditionalFormatting>
  <conditionalFormatting sqref="Q635">
    <cfRule type="cellIs" dxfId="1612" priority="734" operator="between">
      <formula>-0.19999</formula>
      <formula>-0.4999999</formula>
    </cfRule>
    <cfRule type="cellIs" dxfId="1611" priority="735" operator="between">
      <formula>-0.49999</formula>
      <formula>-0.79999</formula>
    </cfRule>
    <cfRule type="cellIs" dxfId="1610" priority="736" operator="between">
      <formula>-0.799999</formula>
      <formula>-2</formula>
    </cfRule>
  </conditionalFormatting>
  <conditionalFormatting sqref="Q635">
    <cfRule type="cellIs" dxfId="1609" priority="739" operator="between">
      <formula>0.1999</formula>
      <formula>0.49999</formula>
    </cfRule>
  </conditionalFormatting>
  <conditionalFormatting sqref="Q635">
    <cfRule type="cellIs" dxfId="1608" priority="737" operator="between">
      <formula>0.799999</formula>
      <formula>2</formula>
    </cfRule>
    <cfRule type="cellIs" dxfId="1607" priority="738" operator="between">
      <formula>0.49999</formula>
      <formula>0.799999</formula>
    </cfRule>
  </conditionalFormatting>
  <conditionalFormatting sqref="Q636">
    <cfRule type="cellIs" dxfId="1606" priority="728" operator="between">
      <formula>-0.19999</formula>
      <formula>-0.4999999</formula>
    </cfRule>
    <cfRule type="cellIs" dxfId="1605" priority="729" operator="between">
      <formula>-0.49999</formula>
      <formula>-0.79999</formula>
    </cfRule>
    <cfRule type="cellIs" dxfId="1604" priority="730" operator="between">
      <formula>-0.799999</formula>
      <formula>-2</formula>
    </cfRule>
  </conditionalFormatting>
  <conditionalFormatting sqref="Q636">
    <cfRule type="cellIs" dxfId="1603" priority="733" operator="between">
      <formula>0.1999</formula>
      <formula>0.49999</formula>
    </cfRule>
  </conditionalFormatting>
  <conditionalFormatting sqref="Q636">
    <cfRule type="cellIs" dxfId="1602" priority="731" operator="between">
      <formula>0.799999</formula>
      <formula>2</formula>
    </cfRule>
    <cfRule type="cellIs" dxfId="1601" priority="732" operator="between">
      <formula>0.49999</formula>
      <formula>0.799999</formula>
    </cfRule>
  </conditionalFormatting>
  <conditionalFormatting sqref="Q648:Q658 V648:V668 Q660:Q666">
    <cfRule type="cellIs" dxfId="1600" priority="722" operator="between">
      <formula>-0.19999</formula>
      <formula>-0.4999999</formula>
    </cfRule>
    <cfRule type="cellIs" dxfId="1599" priority="723" operator="between">
      <formula>-0.49999</formula>
      <formula>-0.79999</formula>
    </cfRule>
    <cfRule type="cellIs" dxfId="1598" priority="724" operator="between">
      <formula>-0.799999</formula>
      <formula>-2</formula>
    </cfRule>
  </conditionalFormatting>
  <conditionalFormatting sqref="Q648:Q658 V648:V668 Q660:Q666">
    <cfRule type="cellIs" dxfId="1597" priority="727" operator="between">
      <formula>0.1999</formula>
      <formula>0.49999</formula>
    </cfRule>
  </conditionalFormatting>
  <conditionalFormatting sqref="Q648:Q658 V648:V668 Q660:Q666">
    <cfRule type="cellIs" dxfId="1596" priority="725" operator="between">
      <formula>0.799999</formula>
      <formula>2</formula>
    </cfRule>
    <cfRule type="cellIs" dxfId="1595" priority="726" operator="between">
      <formula>0.49999</formula>
      <formula>0.799999</formula>
    </cfRule>
  </conditionalFormatting>
  <conditionalFormatting sqref="G669:G687 L669:L687 L689 G689">
    <cfRule type="cellIs" dxfId="1594" priority="704" operator="between">
      <formula>-0.19999</formula>
      <formula>-0.4999999</formula>
    </cfRule>
    <cfRule type="cellIs" dxfId="1593" priority="705" operator="between">
      <formula>-0.49999</formula>
      <formula>-0.79999</formula>
    </cfRule>
    <cfRule type="cellIs" dxfId="1592" priority="706" operator="between">
      <formula>-0.799999</formula>
      <formula>-2</formula>
    </cfRule>
  </conditionalFormatting>
  <conditionalFormatting sqref="G669:G687 L669:L687 L689 G689">
    <cfRule type="cellIs" dxfId="1591" priority="709" operator="between">
      <formula>0.1999</formula>
      <formula>0.49999</formula>
    </cfRule>
  </conditionalFormatting>
  <conditionalFormatting sqref="G669:G687 L669:L687 L689 G689">
    <cfRule type="cellIs" dxfId="1590" priority="707" operator="between">
      <formula>0.799999</formula>
      <formula>2</formula>
    </cfRule>
    <cfRule type="cellIs" dxfId="1589" priority="708" operator="between">
      <formula>0.49999</formula>
      <formula>0.799999</formula>
    </cfRule>
  </conditionalFormatting>
  <conditionalFormatting sqref="G690:G708 L690:L709">
    <cfRule type="cellIs" dxfId="1588" priority="692" operator="between">
      <formula>-0.19999</formula>
      <formula>-0.4999999</formula>
    </cfRule>
    <cfRule type="cellIs" dxfId="1587" priority="693" operator="between">
      <formula>-0.49999</formula>
      <formula>-0.79999</formula>
    </cfRule>
    <cfRule type="cellIs" dxfId="1586" priority="694" operator="between">
      <formula>-0.799999</formula>
      <formula>-2</formula>
    </cfRule>
  </conditionalFormatting>
  <conditionalFormatting sqref="G690:G708 L690:L709">
    <cfRule type="cellIs" dxfId="1585" priority="697" operator="between">
      <formula>0.1999</formula>
      <formula>0.49999</formula>
    </cfRule>
  </conditionalFormatting>
  <conditionalFormatting sqref="G690:G708 L690:L709">
    <cfRule type="cellIs" dxfId="1584" priority="695" operator="between">
      <formula>0.799999</formula>
      <formula>2</formula>
    </cfRule>
    <cfRule type="cellIs" dxfId="1583" priority="696" operator="between">
      <formula>0.49999</formula>
      <formula>0.799999</formula>
    </cfRule>
  </conditionalFormatting>
  <conditionalFormatting sqref="Q669:Q687 V669:V689 Q689">
    <cfRule type="cellIs" dxfId="1582" priority="710" operator="between">
      <formula>-0.19999</formula>
      <formula>-0.4999999</formula>
    </cfRule>
    <cfRule type="cellIs" dxfId="1581" priority="711" operator="between">
      <formula>-0.49999</formula>
      <formula>-0.79999</formula>
    </cfRule>
    <cfRule type="cellIs" dxfId="1580" priority="712" operator="between">
      <formula>-0.799999</formula>
      <formula>-2</formula>
    </cfRule>
  </conditionalFormatting>
  <conditionalFormatting sqref="Q669:Q687 V669:V689 Q689">
    <cfRule type="cellIs" dxfId="1579" priority="715" operator="between">
      <formula>0.1999</formula>
      <formula>0.49999</formula>
    </cfRule>
  </conditionalFormatting>
  <conditionalFormatting sqref="Q669:Q687 V669:V689 Q689">
    <cfRule type="cellIs" dxfId="1578" priority="713" operator="between">
      <formula>0.799999</formula>
      <formula>2</formula>
    </cfRule>
    <cfRule type="cellIs" dxfId="1577" priority="714" operator="between">
      <formula>0.49999</formula>
      <formula>0.799999</formula>
    </cfRule>
  </conditionalFormatting>
  <conditionalFormatting sqref="Q690:Q708 V690:V710">
    <cfRule type="cellIs" dxfId="1576" priority="698" operator="between">
      <formula>-0.19999</formula>
      <formula>-0.4999999</formula>
    </cfRule>
    <cfRule type="cellIs" dxfId="1575" priority="699" operator="between">
      <formula>-0.49999</formula>
      <formula>-0.79999</formula>
    </cfRule>
    <cfRule type="cellIs" dxfId="1574" priority="700" operator="between">
      <formula>-0.799999</formula>
      <formula>-2</formula>
    </cfRule>
  </conditionalFormatting>
  <conditionalFormatting sqref="Q690:Q708 V690:V710">
    <cfRule type="cellIs" dxfId="1573" priority="703" operator="between">
      <formula>0.1999</formula>
      <formula>0.49999</formula>
    </cfRule>
  </conditionalFormatting>
  <conditionalFormatting sqref="Q690:Q708 V690:V710">
    <cfRule type="cellIs" dxfId="1572" priority="701" operator="between">
      <formula>0.799999</formula>
      <formula>2</formula>
    </cfRule>
    <cfRule type="cellIs" dxfId="1571" priority="702" operator="between">
      <formula>0.49999</formula>
      <formula>0.799999</formula>
    </cfRule>
  </conditionalFormatting>
  <conditionalFormatting sqref="G648:G658 L648:L658 L660:L666 G660:G666">
    <cfRule type="cellIs" dxfId="1570" priority="716" operator="between">
      <formula>-0.19999</formula>
      <formula>-0.4999999</formula>
    </cfRule>
    <cfRule type="cellIs" dxfId="1569" priority="717" operator="between">
      <formula>-0.49999</formula>
      <formula>-0.79999</formula>
    </cfRule>
    <cfRule type="cellIs" dxfId="1568" priority="718" operator="between">
      <formula>-0.799999</formula>
      <formula>-2</formula>
    </cfRule>
  </conditionalFormatting>
  <conditionalFormatting sqref="G648:G658 L648:L658 L660:L666 G660:G666">
    <cfRule type="cellIs" dxfId="1567" priority="721" operator="between">
      <formula>0.1999</formula>
      <formula>0.49999</formula>
    </cfRule>
  </conditionalFormatting>
  <conditionalFormatting sqref="G648:G658 L648:L658 L660:L666 G660:G666">
    <cfRule type="cellIs" dxfId="1566" priority="719" operator="between">
      <formula>0.799999</formula>
      <formula>2</formula>
    </cfRule>
    <cfRule type="cellIs" dxfId="1565" priority="720" operator="between">
      <formula>0.49999</formula>
      <formula>0.799999</formula>
    </cfRule>
  </conditionalFormatting>
  <conditionalFormatting sqref="G659">
    <cfRule type="cellIs" dxfId="1564" priority="686" operator="between">
      <formula>-0.19999</formula>
      <formula>-0.4999999</formula>
    </cfRule>
    <cfRule type="cellIs" dxfId="1563" priority="687" operator="between">
      <formula>-0.49999</formula>
      <formula>-0.79999</formula>
    </cfRule>
    <cfRule type="cellIs" dxfId="1562" priority="688" operator="between">
      <formula>-0.799999</formula>
      <formula>-2</formula>
    </cfRule>
  </conditionalFormatting>
  <conditionalFormatting sqref="G659">
    <cfRule type="cellIs" dxfId="1561" priority="691" operator="between">
      <formula>0.1999</formula>
      <formula>0.49999</formula>
    </cfRule>
  </conditionalFormatting>
  <conditionalFormatting sqref="G659">
    <cfRule type="cellIs" dxfId="1560" priority="689" operator="between">
      <formula>0.799999</formula>
      <formula>2</formula>
    </cfRule>
    <cfRule type="cellIs" dxfId="1559" priority="690" operator="between">
      <formula>0.49999</formula>
      <formula>0.799999</formula>
    </cfRule>
  </conditionalFormatting>
  <conditionalFormatting sqref="L659">
    <cfRule type="cellIs" dxfId="1558" priority="680" operator="between">
      <formula>-0.19999</formula>
      <formula>-0.4999999</formula>
    </cfRule>
    <cfRule type="cellIs" dxfId="1557" priority="681" operator="between">
      <formula>-0.49999</formula>
      <formula>-0.79999</formula>
    </cfRule>
    <cfRule type="cellIs" dxfId="1556" priority="682" operator="between">
      <formula>-0.799999</formula>
      <formula>-2</formula>
    </cfRule>
  </conditionalFormatting>
  <conditionalFormatting sqref="L659">
    <cfRule type="cellIs" dxfId="1555" priority="685" operator="between">
      <formula>0.1999</formula>
      <formula>0.49999</formula>
    </cfRule>
  </conditionalFormatting>
  <conditionalFormatting sqref="L659">
    <cfRule type="cellIs" dxfId="1554" priority="683" operator="between">
      <formula>0.799999</formula>
      <formula>2</formula>
    </cfRule>
    <cfRule type="cellIs" dxfId="1553" priority="684" operator="between">
      <formula>0.49999</formula>
      <formula>0.799999</formula>
    </cfRule>
  </conditionalFormatting>
  <conditionalFormatting sqref="Q659">
    <cfRule type="cellIs" dxfId="1552" priority="674" operator="between">
      <formula>-0.19999</formula>
      <formula>-0.4999999</formula>
    </cfRule>
    <cfRule type="cellIs" dxfId="1551" priority="675" operator="between">
      <formula>-0.49999</formula>
      <formula>-0.79999</formula>
    </cfRule>
    <cfRule type="cellIs" dxfId="1550" priority="676" operator="between">
      <formula>-0.799999</formula>
      <formula>-2</formula>
    </cfRule>
  </conditionalFormatting>
  <conditionalFormatting sqref="Q659">
    <cfRule type="cellIs" dxfId="1549" priority="679" operator="between">
      <formula>0.1999</formula>
      <formula>0.49999</formula>
    </cfRule>
  </conditionalFormatting>
  <conditionalFormatting sqref="Q659">
    <cfRule type="cellIs" dxfId="1548" priority="677" operator="between">
      <formula>0.799999</formula>
      <formula>2</formula>
    </cfRule>
    <cfRule type="cellIs" dxfId="1547" priority="678" operator="between">
      <formula>0.49999</formula>
      <formula>0.799999</formula>
    </cfRule>
  </conditionalFormatting>
  <conditionalFormatting sqref="G667">
    <cfRule type="cellIs" dxfId="1546" priority="668" operator="between">
      <formula>-0.19999</formula>
      <formula>-0.4999999</formula>
    </cfRule>
    <cfRule type="cellIs" dxfId="1545" priority="669" operator="between">
      <formula>-0.49999</formula>
      <formula>-0.79999</formula>
    </cfRule>
    <cfRule type="cellIs" dxfId="1544" priority="670" operator="between">
      <formula>-0.799999</formula>
      <formula>-2</formula>
    </cfRule>
  </conditionalFormatting>
  <conditionalFormatting sqref="G667">
    <cfRule type="cellIs" dxfId="1543" priority="673" operator="between">
      <formula>0.1999</formula>
      <formula>0.49999</formula>
    </cfRule>
  </conditionalFormatting>
  <conditionalFormatting sqref="G667">
    <cfRule type="cellIs" dxfId="1542" priority="671" operator="between">
      <formula>0.799999</formula>
      <formula>2</formula>
    </cfRule>
    <cfRule type="cellIs" dxfId="1541" priority="672" operator="between">
      <formula>0.49999</formula>
      <formula>0.799999</formula>
    </cfRule>
  </conditionalFormatting>
  <conditionalFormatting sqref="L667">
    <cfRule type="cellIs" dxfId="1540" priority="662" operator="between">
      <formula>-0.19999</formula>
      <formula>-0.4999999</formula>
    </cfRule>
    <cfRule type="cellIs" dxfId="1539" priority="663" operator="between">
      <formula>-0.49999</formula>
      <formula>-0.79999</formula>
    </cfRule>
    <cfRule type="cellIs" dxfId="1538" priority="664" operator="between">
      <formula>-0.799999</formula>
      <formula>-2</formula>
    </cfRule>
  </conditionalFormatting>
  <conditionalFormatting sqref="L667">
    <cfRule type="cellIs" dxfId="1537" priority="667" operator="between">
      <formula>0.1999</formula>
      <formula>0.49999</formula>
    </cfRule>
  </conditionalFormatting>
  <conditionalFormatting sqref="L667">
    <cfRule type="cellIs" dxfId="1536" priority="665" operator="between">
      <formula>0.799999</formula>
      <formula>2</formula>
    </cfRule>
    <cfRule type="cellIs" dxfId="1535" priority="666" operator="between">
      <formula>0.49999</formula>
      <formula>0.799999</formula>
    </cfRule>
  </conditionalFormatting>
  <conditionalFormatting sqref="Q667">
    <cfRule type="cellIs" dxfId="1534" priority="656" operator="between">
      <formula>-0.19999</formula>
      <formula>-0.4999999</formula>
    </cfRule>
    <cfRule type="cellIs" dxfId="1533" priority="657" operator="between">
      <formula>-0.49999</formula>
      <formula>-0.79999</formula>
    </cfRule>
    <cfRule type="cellIs" dxfId="1532" priority="658" operator="between">
      <formula>-0.799999</formula>
      <formula>-2</formula>
    </cfRule>
  </conditionalFormatting>
  <conditionalFormatting sqref="Q667">
    <cfRule type="cellIs" dxfId="1531" priority="661" operator="between">
      <formula>0.1999</formula>
      <formula>0.49999</formula>
    </cfRule>
  </conditionalFormatting>
  <conditionalFormatting sqref="Q667">
    <cfRule type="cellIs" dxfId="1530" priority="659" operator="between">
      <formula>0.799999</formula>
      <formula>2</formula>
    </cfRule>
    <cfRule type="cellIs" dxfId="1529" priority="660" operator="between">
      <formula>0.49999</formula>
      <formula>0.799999</formula>
    </cfRule>
  </conditionalFormatting>
  <conditionalFormatting sqref="G668">
    <cfRule type="cellIs" dxfId="1528" priority="650" operator="between">
      <formula>-0.19999</formula>
      <formula>-0.4999999</formula>
    </cfRule>
    <cfRule type="cellIs" dxfId="1527" priority="651" operator="between">
      <formula>-0.49999</formula>
      <formula>-0.79999</formula>
    </cfRule>
    <cfRule type="cellIs" dxfId="1526" priority="652" operator="between">
      <formula>-0.799999</formula>
      <formula>-2</formula>
    </cfRule>
  </conditionalFormatting>
  <conditionalFormatting sqref="G668">
    <cfRule type="cellIs" dxfId="1525" priority="655" operator="between">
      <formula>0.1999</formula>
      <formula>0.49999</formula>
    </cfRule>
  </conditionalFormatting>
  <conditionalFormatting sqref="G668">
    <cfRule type="cellIs" dxfId="1524" priority="653" operator="between">
      <formula>0.799999</formula>
      <formula>2</formula>
    </cfRule>
    <cfRule type="cellIs" dxfId="1523" priority="654" operator="between">
      <formula>0.49999</formula>
      <formula>0.799999</formula>
    </cfRule>
  </conditionalFormatting>
  <conditionalFormatting sqref="L668">
    <cfRule type="cellIs" dxfId="1522" priority="644" operator="between">
      <formula>-0.19999</formula>
      <formula>-0.4999999</formula>
    </cfRule>
    <cfRule type="cellIs" dxfId="1521" priority="645" operator="between">
      <formula>-0.49999</formula>
      <formula>-0.79999</formula>
    </cfRule>
    <cfRule type="cellIs" dxfId="1520" priority="646" operator="between">
      <formula>-0.799999</formula>
      <formula>-2</formula>
    </cfRule>
  </conditionalFormatting>
  <conditionalFormatting sqref="L668">
    <cfRule type="cellIs" dxfId="1519" priority="649" operator="between">
      <formula>0.1999</formula>
      <formula>0.49999</formula>
    </cfRule>
  </conditionalFormatting>
  <conditionalFormatting sqref="L668">
    <cfRule type="cellIs" dxfId="1518" priority="647" operator="between">
      <formula>0.799999</formula>
      <formula>2</formula>
    </cfRule>
    <cfRule type="cellIs" dxfId="1517" priority="648" operator="between">
      <formula>0.49999</formula>
      <formula>0.799999</formula>
    </cfRule>
  </conditionalFormatting>
  <conditionalFormatting sqref="Q668">
    <cfRule type="cellIs" dxfId="1516" priority="638" operator="between">
      <formula>-0.19999</formula>
      <formula>-0.4999999</formula>
    </cfRule>
    <cfRule type="cellIs" dxfId="1515" priority="639" operator="between">
      <formula>-0.49999</formula>
      <formula>-0.79999</formula>
    </cfRule>
    <cfRule type="cellIs" dxfId="1514" priority="640" operator="between">
      <formula>-0.799999</formula>
      <formula>-2</formula>
    </cfRule>
  </conditionalFormatting>
  <conditionalFormatting sqref="Q668">
    <cfRule type="cellIs" dxfId="1513" priority="643" operator="between">
      <formula>0.1999</formula>
      <formula>0.49999</formula>
    </cfRule>
  </conditionalFormatting>
  <conditionalFormatting sqref="Q668">
    <cfRule type="cellIs" dxfId="1512" priority="641" operator="between">
      <formula>0.799999</formula>
      <formula>2</formula>
    </cfRule>
    <cfRule type="cellIs" dxfId="1511" priority="642" operator="between">
      <formula>0.49999</formula>
      <formula>0.799999</formula>
    </cfRule>
  </conditionalFormatting>
  <conditionalFormatting sqref="G688">
    <cfRule type="cellIs" dxfId="1510" priority="632" operator="between">
      <formula>-0.19999</formula>
      <formula>-0.4999999</formula>
    </cfRule>
    <cfRule type="cellIs" dxfId="1509" priority="633" operator="between">
      <formula>-0.49999</formula>
      <formula>-0.79999</formula>
    </cfRule>
    <cfRule type="cellIs" dxfId="1508" priority="634" operator="between">
      <formula>-0.799999</formula>
      <formula>-2</formula>
    </cfRule>
  </conditionalFormatting>
  <conditionalFormatting sqref="G688">
    <cfRule type="cellIs" dxfId="1507" priority="637" operator="between">
      <formula>0.1999</formula>
      <formula>0.49999</formula>
    </cfRule>
  </conditionalFormatting>
  <conditionalFormatting sqref="G688">
    <cfRule type="cellIs" dxfId="1506" priority="635" operator="between">
      <formula>0.799999</formula>
      <formula>2</formula>
    </cfRule>
    <cfRule type="cellIs" dxfId="1505" priority="636" operator="between">
      <formula>0.49999</formula>
      <formula>0.799999</formula>
    </cfRule>
  </conditionalFormatting>
  <conditionalFormatting sqref="L688">
    <cfRule type="cellIs" dxfId="1504" priority="626" operator="between">
      <formula>-0.19999</formula>
      <formula>-0.4999999</formula>
    </cfRule>
    <cfRule type="cellIs" dxfId="1503" priority="627" operator="between">
      <formula>-0.49999</formula>
      <formula>-0.79999</formula>
    </cfRule>
    <cfRule type="cellIs" dxfId="1502" priority="628" operator="between">
      <formula>-0.799999</formula>
      <formula>-2</formula>
    </cfRule>
  </conditionalFormatting>
  <conditionalFormatting sqref="L688">
    <cfRule type="cellIs" dxfId="1501" priority="631" operator="between">
      <formula>0.1999</formula>
      <formula>0.49999</formula>
    </cfRule>
  </conditionalFormatting>
  <conditionalFormatting sqref="L688">
    <cfRule type="cellIs" dxfId="1500" priority="629" operator="between">
      <formula>0.799999</formula>
      <formula>2</formula>
    </cfRule>
    <cfRule type="cellIs" dxfId="1499" priority="630" operator="between">
      <formula>0.49999</formula>
      <formula>0.799999</formula>
    </cfRule>
  </conditionalFormatting>
  <conditionalFormatting sqref="Q688">
    <cfRule type="cellIs" dxfId="1498" priority="620" operator="between">
      <formula>-0.19999</formula>
      <formula>-0.4999999</formula>
    </cfRule>
    <cfRule type="cellIs" dxfId="1497" priority="621" operator="between">
      <formula>-0.49999</formula>
      <formula>-0.79999</formula>
    </cfRule>
    <cfRule type="cellIs" dxfId="1496" priority="622" operator="between">
      <formula>-0.799999</formula>
      <formula>-2</formula>
    </cfRule>
  </conditionalFormatting>
  <conditionalFormatting sqref="Q688">
    <cfRule type="cellIs" dxfId="1495" priority="625" operator="between">
      <formula>0.1999</formula>
      <formula>0.49999</formula>
    </cfRule>
  </conditionalFormatting>
  <conditionalFormatting sqref="Q688">
    <cfRule type="cellIs" dxfId="1494" priority="623" operator="between">
      <formula>0.799999</formula>
      <formula>2</formula>
    </cfRule>
    <cfRule type="cellIs" dxfId="1493" priority="624" operator="between">
      <formula>0.49999</formula>
      <formula>0.799999</formula>
    </cfRule>
  </conditionalFormatting>
  <conditionalFormatting sqref="G710">
    <cfRule type="cellIs" dxfId="1492" priority="614" operator="between">
      <formula>-0.19999</formula>
      <formula>-0.4999999</formula>
    </cfRule>
    <cfRule type="cellIs" dxfId="1491" priority="615" operator="between">
      <formula>-0.49999</formula>
      <formula>-0.79999</formula>
    </cfRule>
    <cfRule type="cellIs" dxfId="1490" priority="616" operator="between">
      <formula>-0.799999</formula>
      <formula>-2</formula>
    </cfRule>
  </conditionalFormatting>
  <conditionalFormatting sqref="G710">
    <cfRule type="cellIs" dxfId="1489" priority="619" operator="between">
      <formula>0.1999</formula>
      <formula>0.49999</formula>
    </cfRule>
  </conditionalFormatting>
  <conditionalFormatting sqref="G710">
    <cfRule type="cellIs" dxfId="1488" priority="617" operator="between">
      <formula>0.799999</formula>
      <formula>2</formula>
    </cfRule>
    <cfRule type="cellIs" dxfId="1487" priority="618" operator="between">
      <formula>0.49999</formula>
      <formula>0.799999</formula>
    </cfRule>
  </conditionalFormatting>
  <conditionalFormatting sqref="L710">
    <cfRule type="cellIs" dxfId="1486" priority="608" operator="between">
      <formula>-0.19999</formula>
      <formula>-0.4999999</formula>
    </cfRule>
    <cfRule type="cellIs" dxfId="1485" priority="609" operator="between">
      <formula>-0.49999</formula>
      <formula>-0.79999</formula>
    </cfRule>
    <cfRule type="cellIs" dxfId="1484" priority="610" operator="between">
      <formula>-0.799999</formula>
      <formula>-2</formula>
    </cfRule>
  </conditionalFormatting>
  <conditionalFormatting sqref="L710">
    <cfRule type="cellIs" dxfId="1483" priority="613" operator="between">
      <formula>0.1999</formula>
      <formula>0.49999</formula>
    </cfRule>
  </conditionalFormatting>
  <conditionalFormatting sqref="L710">
    <cfRule type="cellIs" dxfId="1482" priority="611" operator="between">
      <formula>0.799999</formula>
      <formula>2</formula>
    </cfRule>
    <cfRule type="cellIs" dxfId="1481" priority="612" operator="between">
      <formula>0.49999</formula>
      <formula>0.799999</formula>
    </cfRule>
  </conditionalFormatting>
  <conditionalFormatting sqref="Q710">
    <cfRule type="cellIs" dxfId="1480" priority="602" operator="between">
      <formula>-0.19999</formula>
      <formula>-0.4999999</formula>
    </cfRule>
    <cfRule type="cellIs" dxfId="1479" priority="603" operator="between">
      <formula>-0.49999</formula>
      <formula>-0.79999</formula>
    </cfRule>
    <cfRule type="cellIs" dxfId="1478" priority="604" operator="between">
      <formula>-0.799999</formula>
      <formula>-2</formula>
    </cfRule>
  </conditionalFormatting>
  <conditionalFormatting sqref="Q710">
    <cfRule type="cellIs" dxfId="1477" priority="607" operator="between">
      <formula>0.1999</formula>
      <formula>0.49999</formula>
    </cfRule>
  </conditionalFormatting>
  <conditionalFormatting sqref="Q710">
    <cfRule type="cellIs" dxfId="1476" priority="605" operator="between">
      <formula>0.799999</formula>
      <formula>2</formula>
    </cfRule>
    <cfRule type="cellIs" dxfId="1475" priority="606" operator="between">
      <formula>0.49999</formula>
      <formula>0.799999</formula>
    </cfRule>
  </conditionalFormatting>
  <conditionalFormatting sqref="G709">
    <cfRule type="cellIs" dxfId="1474" priority="596" operator="between">
      <formula>-0.19999</formula>
      <formula>-0.4999999</formula>
    </cfRule>
    <cfRule type="cellIs" dxfId="1473" priority="597" operator="between">
      <formula>-0.49999</formula>
      <formula>-0.79999</formula>
    </cfRule>
    <cfRule type="cellIs" dxfId="1472" priority="598" operator="between">
      <formula>-0.799999</formula>
      <formula>-2</formula>
    </cfRule>
  </conditionalFormatting>
  <conditionalFormatting sqref="G709">
    <cfRule type="cellIs" dxfId="1471" priority="601" operator="between">
      <formula>0.1999</formula>
      <formula>0.49999</formula>
    </cfRule>
  </conditionalFormatting>
  <conditionalFormatting sqref="G709">
    <cfRule type="cellIs" dxfId="1470" priority="599" operator="between">
      <formula>0.799999</formula>
      <formula>2</formula>
    </cfRule>
    <cfRule type="cellIs" dxfId="1469" priority="600" operator="between">
      <formula>0.49999</formula>
      <formula>0.799999</formula>
    </cfRule>
  </conditionalFormatting>
  <conditionalFormatting sqref="Q709">
    <cfRule type="cellIs" dxfId="1468" priority="590" operator="between">
      <formula>-0.19999</formula>
      <formula>-0.4999999</formula>
    </cfRule>
    <cfRule type="cellIs" dxfId="1467" priority="591" operator="between">
      <formula>-0.49999</formula>
      <formula>-0.79999</formula>
    </cfRule>
    <cfRule type="cellIs" dxfId="1466" priority="592" operator="between">
      <formula>-0.799999</formula>
      <formula>-2</formula>
    </cfRule>
  </conditionalFormatting>
  <conditionalFormatting sqref="Q709">
    <cfRule type="cellIs" dxfId="1465" priority="595" operator="between">
      <formula>0.1999</formula>
      <formula>0.49999</formula>
    </cfRule>
  </conditionalFormatting>
  <conditionalFormatting sqref="Q709">
    <cfRule type="cellIs" dxfId="1464" priority="593" operator="between">
      <formula>0.799999</formula>
      <formula>2</formula>
    </cfRule>
    <cfRule type="cellIs" dxfId="1463" priority="594" operator="between">
      <formula>0.49999</formula>
      <formula>0.799999</formula>
    </cfRule>
  </conditionalFormatting>
  <conditionalFormatting sqref="Q722:Q740 V722:V742">
    <cfRule type="cellIs" dxfId="1462" priority="584" operator="between">
      <formula>-0.19999</formula>
      <formula>-0.4999999</formula>
    </cfRule>
    <cfRule type="cellIs" dxfId="1461" priority="585" operator="between">
      <formula>-0.49999</formula>
      <formula>-0.79999</formula>
    </cfRule>
    <cfRule type="cellIs" dxfId="1460" priority="586" operator="between">
      <formula>-0.799999</formula>
      <formula>-2</formula>
    </cfRule>
  </conditionalFormatting>
  <conditionalFormatting sqref="Q722:Q740 V722:V742">
    <cfRule type="cellIs" dxfId="1459" priority="589" operator="between">
      <formula>0.1999</formula>
      <formula>0.49999</formula>
    </cfRule>
  </conditionalFormatting>
  <conditionalFormatting sqref="Q722:Q740 V722:V742">
    <cfRule type="cellIs" dxfId="1458" priority="587" operator="between">
      <formula>0.799999</formula>
      <formula>2</formula>
    </cfRule>
    <cfRule type="cellIs" dxfId="1457" priority="588" operator="between">
      <formula>0.49999</formula>
      <formula>0.799999</formula>
    </cfRule>
  </conditionalFormatting>
  <conditionalFormatting sqref="G743 L743 G745 G748:G761 L745 L748:L761">
    <cfRule type="cellIs" dxfId="1456" priority="566" operator="between">
      <formula>-0.19999</formula>
      <formula>-0.4999999</formula>
    </cfRule>
    <cfRule type="cellIs" dxfId="1455" priority="567" operator="between">
      <formula>-0.49999</formula>
      <formula>-0.79999</formula>
    </cfRule>
    <cfRule type="cellIs" dxfId="1454" priority="568" operator="between">
      <formula>-0.799999</formula>
      <formula>-2</formula>
    </cfRule>
  </conditionalFormatting>
  <conditionalFormatting sqref="G743 L743 G745 G748:G761 L745 L748:L761">
    <cfRule type="cellIs" dxfId="1453" priority="571" operator="between">
      <formula>0.1999</formula>
      <formula>0.49999</formula>
    </cfRule>
  </conditionalFormatting>
  <conditionalFormatting sqref="G743 L743 G745 G748:G761 L745 L748:L761">
    <cfRule type="cellIs" dxfId="1452" priority="569" operator="between">
      <formula>0.799999</formula>
      <formula>2</formula>
    </cfRule>
    <cfRule type="cellIs" dxfId="1451" priority="570" operator="between">
      <formula>0.49999</formula>
      <formula>0.799999</formula>
    </cfRule>
  </conditionalFormatting>
  <conditionalFormatting sqref="Q743 V743:V763 Q745 Q748:Q761">
    <cfRule type="cellIs" dxfId="1450" priority="572" operator="between">
      <formula>-0.19999</formula>
      <formula>-0.4999999</formula>
    </cfRule>
    <cfRule type="cellIs" dxfId="1449" priority="573" operator="between">
      <formula>-0.49999</formula>
      <formula>-0.79999</formula>
    </cfRule>
    <cfRule type="cellIs" dxfId="1448" priority="574" operator="between">
      <formula>-0.799999</formula>
      <formula>-2</formula>
    </cfRule>
  </conditionalFormatting>
  <conditionalFormatting sqref="Q743 V743:V763 Q745 Q748:Q761">
    <cfRule type="cellIs" dxfId="1447" priority="577" operator="between">
      <formula>0.1999</formula>
      <formula>0.49999</formula>
    </cfRule>
  </conditionalFormatting>
  <conditionalFormatting sqref="Q743 V743:V763 Q745 Q748:Q761">
    <cfRule type="cellIs" dxfId="1446" priority="575" operator="between">
      <formula>0.799999</formula>
      <formula>2</formula>
    </cfRule>
    <cfRule type="cellIs" dxfId="1445" priority="576" operator="between">
      <formula>0.49999</formula>
      <formula>0.799999</formula>
    </cfRule>
  </conditionalFormatting>
  <conditionalFormatting sqref="G722:G742 L722:L740">
    <cfRule type="cellIs" dxfId="1444" priority="578" operator="between">
      <formula>-0.19999</formula>
      <formula>-0.4999999</formula>
    </cfRule>
    <cfRule type="cellIs" dxfId="1443" priority="579" operator="between">
      <formula>-0.49999</formula>
      <formula>-0.79999</formula>
    </cfRule>
    <cfRule type="cellIs" dxfId="1442" priority="580" operator="between">
      <formula>-0.799999</formula>
      <formula>-2</formula>
    </cfRule>
  </conditionalFormatting>
  <conditionalFormatting sqref="G722:G742 L722:L740">
    <cfRule type="cellIs" dxfId="1441" priority="583" operator="between">
      <formula>0.1999</formula>
      <formula>0.49999</formula>
    </cfRule>
  </conditionalFormatting>
  <conditionalFormatting sqref="G722:G742 L722:L740">
    <cfRule type="cellIs" dxfId="1440" priority="581" operator="between">
      <formula>0.799999</formula>
      <formula>2</formula>
    </cfRule>
    <cfRule type="cellIs" dxfId="1439" priority="582" operator="between">
      <formula>0.49999</formula>
      <formula>0.799999</formula>
    </cfRule>
  </conditionalFormatting>
  <conditionalFormatting sqref="Q742">
    <cfRule type="cellIs" dxfId="1438" priority="560" operator="between">
      <formula>-0.19999</formula>
      <formula>-0.4999999</formula>
    </cfRule>
    <cfRule type="cellIs" dxfId="1437" priority="561" operator="between">
      <formula>-0.49999</formula>
      <formula>-0.79999</formula>
    </cfRule>
    <cfRule type="cellIs" dxfId="1436" priority="562" operator="between">
      <formula>-0.799999</formula>
      <formula>-2</formula>
    </cfRule>
  </conditionalFormatting>
  <conditionalFormatting sqref="Q742">
    <cfRule type="cellIs" dxfId="1435" priority="565" operator="between">
      <formula>0.1999</formula>
      <formula>0.49999</formula>
    </cfRule>
  </conditionalFormatting>
  <conditionalFormatting sqref="Q742">
    <cfRule type="cellIs" dxfId="1434" priority="563" operator="between">
      <formula>0.799999</formula>
      <formula>2</formula>
    </cfRule>
    <cfRule type="cellIs" dxfId="1433" priority="564" operator="between">
      <formula>0.49999</formula>
      <formula>0.799999</formula>
    </cfRule>
  </conditionalFormatting>
  <conditionalFormatting sqref="Q741">
    <cfRule type="cellIs" dxfId="1432" priority="554" operator="between">
      <formula>-0.19999</formula>
      <formula>-0.4999999</formula>
    </cfRule>
    <cfRule type="cellIs" dxfId="1431" priority="555" operator="between">
      <formula>-0.49999</formula>
      <formula>-0.79999</formula>
    </cfRule>
    <cfRule type="cellIs" dxfId="1430" priority="556" operator="between">
      <formula>-0.799999</formula>
      <formula>-2</formula>
    </cfRule>
  </conditionalFormatting>
  <conditionalFormatting sqref="Q741">
    <cfRule type="cellIs" dxfId="1429" priority="559" operator="between">
      <formula>0.1999</formula>
      <formula>0.49999</formula>
    </cfRule>
  </conditionalFormatting>
  <conditionalFormatting sqref="Q741">
    <cfRule type="cellIs" dxfId="1428" priority="557" operator="between">
      <formula>0.799999</formula>
      <formula>2</formula>
    </cfRule>
    <cfRule type="cellIs" dxfId="1427" priority="558" operator="between">
      <formula>0.49999</formula>
      <formula>0.799999</formula>
    </cfRule>
  </conditionalFormatting>
  <conditionalFormatting sqref="L742">
    <cfRule type="cellIs" dxfId="1426" priority="548" operator="between">
      <formula>-0.19999</formula>
      <formula>-0.4999999</formula>
    </cfRule>
    <cfRule type="cellIs" dxfId="1425" priority="549" operator="between">
      <formula>-0.49999</formula>
      <formula>-0.79999</formula>
    </cfRule>
    <cfRule type="cellIs" dxfId="1424" priority="550" operator="between">
      <formula>-0.799999</formula>
      <formula>-2</formula>
    </cfRule>
  </conditionalFormatting>
  <conditionalFormatting sqref="L742">
    <cfRule type="cellIs" dxfId="1423" priority="553" operator="between">
      <formula>0.1999</formula>
      <formula>0.49999</formula>
    </cfRule>
  </conditionalFormatting>
  <conditionalFormatting sqref="L742">
    <cfRule type="cellIs" dxfId="1422" priority="551" operator="between">
      <formula>0.799999</formula>
      <formula>2</formula>
    </cfRule>
    <cfRule type="cellIs" dxfId="1421" priority="552" operator="between">
      <formula>0.49999</formula>
      <formula>0.799999</formula>
    </cfRule>
  </conditionalFormatting>
  <conditionalFormatting sqref="L741">
    <cfRule type="cellIs" dxfId="1420" priority="542" operator="between">
      <formula>-0.19999</formula>
      <formula>-0.4999999</formula>
    </cfRule>
    <cfRule type="cellIs" dxfId="1419" priority="543" operator="between">
      <formula>-0.49999</formula>
      <formula>-0.79999</formula>
    </cfRule>
    <cfRule type="cellIs" dxfId="1418" priority="544" operator="between">
      <formula>-0.799999</formula>
      <formula>-2</formula>
    </cfRule>
  </conditionalFormatting>
  <conditionalFormatting sqref="L741">
    <cfRule type="cellIs" dxfId="1417" priority="547" operator="between">
      <formula>0.1999</formula>
      <formula>0.49999</formula>
    </cfRule>
  </conditionalFormatting>
  <conditionalFormatting sqref="L741">
    <cfRule type="cellIs" dxfId="1416" priority="545" operator="between">
      <formula>0.799999</formula>
      <formula>2</formula>
    </cfRule>
    <cfRule type="cellIs" dxfId="1415" priority="546" operator="between">
      <formula>0.49999</formula>
      <formula>0.799999</formula>
    </cfRule>
  </conditionalFormatting>
  <conditionalFormatting sqref="G744">
    <cfRule type="cellIs" dxfId="1414" priority="536" operator="between">
      <formula>-0.19999</formula>
      <formula>-0.4999999</formula>
    </cfRule>
    <cfRule type="cellIs" dxfId="1413" priority="537" operator="between">
      <formula>-0.49999</formula>
      <formula>-0.79999</formula>
    </cfRule>
    <cfRule type="cellIs" dxfId="1412" priority="538" operator="between">
      <formula>-0.799999</formula>
      <formula>-2</formula>
    </cfRule>
  </conditionalFormatting>
  <conditionalFormatting sqref="G744">
    <cfRule type="cellIs" dxfId="1411" priority="541" operator="between">
      <formula>0.1999</formula>
      <formula>0.49999</formula>
    </cfRule>
  </conditionalFormatting>
  <conditionalFormatting sqref="G744">
    <cfRule type="cellIs" dxfId="1410" priority="539" operator="between">
      <formula>0.799999</formula>
      <formula>2</formula>
    </cfRule>
    <cfRule type="cellIs" dxfId="1409" priority="540" operator="between">
      <formula>0.49999</formula>
      <formula>0.799999</formula>
    </cfRule>
  </conditionalFormatting>
  <conditionalFormatting sqref="G746">
    <cfRule type="cellIs" dxfId="1408" priority="530" operator="between">
      <formula>-0.19999</formula>
      <formula>-0.4999999</formula>
    </cfRule>
    <cfRule type="cellIs" dxfId="1407" priority="531" operator="between">
      <formula>-0.49999</formula>
      <formula>-0.79999</formula>
    </cfRule>
    <cfRule type="cellIs" dxfId="1406" priority="532" operator="between">
      <formula>-0.799999</formula>
      <formula>-2</formula>
    </cfRule>
  </conditionalFormatting>
  <conditionalFormatting sqref="G746">
    <cfRule type="cellIs" dxfId="1405" priority="535" operator="between">
      <formula>0.1999</formula>
      <formula>0.49999</formula>
    </cfRule>
  </conditionalFormatting>
  <conditionalFormatting sqref="G746">
    <cfRule type="cellIs" dxfId="1404" priority="533" operator="between">
      <formula>0.799999</formula>
      <formula>2</formula>
    </cfRule>
    <cfRule type="cellIs" dxfId="1403" priority="534" operator="between">
      <formula>0.49999</formula>
      <formula>0.799999</formula>
    </cfRule>
  </conditionalFormatting>
  <conditionalFormatting sqref="G747">
    <cfRule type="cellIs" dxfId="1402" priority="524" operator="between">
      <formula>-0.19999</formula>
      <formula>-0.4999999</formula>
    </cfRule>
    <cfRule type="cellIs" dxfId="1401" priority="525" operator="between">
      <formula>-0.49999</formula>
      <formula>-0.79999</formula>
    </cfRule>
    <cfRule type="cellIs" dxfId="1400" priority="526" operator="between">
      <formula>-0.799999</formula>
      <formula>-2</formula>
    </cfRule>
  </conditionalFormatting>
  <conditionalFormatting sqref="G747">
    <cfRule type="cellIs" dxfId="1399" priority="529" operator="between">
      <formula>0.1999</formula>
      <formula>0.49999</formula>
    </cfRule>
  </conditionalFormatting>
  <conditionalFormatting sqref="G747">
    <cfRule type="cellIs" dxfId="1398" priority="527" operator="between">
      <formula>0.799999</formula>
      <formula>2</formula>
    </cfRule>
    <cfRule type="cellIs" dxfId="1397" priority="528" operator="between">
      <formula>0.49999</formula>
      <formula>0.799999</formula>
    </cfRule>
  </conditionalFormatting>
  <conditionalFormatting sqref="G762">
    <cfRule type="cellIs" dxfId="1396" priority="518" operator="between">
      <formula>-0.19999</formula>
      <formula>-0.4999999</formula>
    </cfRule>
    <cfRule type="cellIs" dxfId="1395" priority="519" operator="between">
      <formula>-0.49999</formula>
      <formula>-0.79999</formula>
    </cfRule>
    <cfRule type="cellIs" dxfId="1394" priority="520" operator="between">
      <formula>-0.799999</formula>
      <formula>-2</formula>
    </cfRule>
  </conditionalFormatting>
  <conditionalFormatting sqref="G762">
    <cfRule type="cellIs" dxfId="1393" priority="523" operator="between">
      <formula>0.1999</formula>
      <formula>0.49999</formula>
    </cfRule>
  </conditionalFormatting>
  <conditionalFormatting sqref="G762">
    <cfRule type="cellIs" dxfId="1392" priority="521" operator="between">
      <formula>0.799999</formula>
      <formula>2</formula>
    </cfRule>
    <cfRule type="cellIs" dxfId="1391" priority="522" operator="between">
      <formula>0.49999</formula>
      <formula>0.799999</formula>
    </cfRule>
  </conditionalFormatting>
  <conditionalFormatting sqref="G763">
    <cfRule type="cellIs" dxfId="1390" priority="512" operator="between">
      <formula>-0.19999</formula>
      <formula>-0.4999999</formula>
    </cfRule>
    <cfRule type="cellIs" dxfId="1389" priority="513" operator="between">
      <formula>-0.49999</formula>
      <formula>-0.79999</formula>
    </cfRule>
    <cfRule type="cellIs" dxfId="1388" priority="514" operator="between">
      <formula>-0.799999</formula>
      <formula>-2</formula>
    </cfRule>
  </conditionalFormatting>
  <conditionalFormatting sqref="G763">
    <cfRule type="cellIs" dxfId="1387" priority="517" operator="between">
      <formula>0.1999</formula>
      <formula>0.49999</formula>
    </cfRule>
  </conditionalFormatting>
  <conditionalFormatting sqref="G763">
    <cfRule type="cellIs" dxfId="1386" priority="515" operator="between">
      <formula>0.799999</formula>
      <formula>2</formula>
    </cfRule>
    <cfRule type="cellIs" dxfId="1385" priority="516" operator="between">
      <formula>0.49999</formula>
      <formula>0.799999</formula>
    </cfRule>
  </conditionalFormatting>
  <conditionalFormatting sqref="L744">
    <cfRule type="cellIs" dxfId="1384" priority="506" operator="between">
      <formula>-0.19999</formula>
      <formula>-0.4999999</formula>
    </cfRule>
    <cfRule type="cellIs" dxfId="1383" priority="507" operator="between">
      <formula>-0.49999</formula>
      <formula>-0.79999</formula>
    </cfRule>
    <cfRule type="cellIs" dxfId="1382" priority="508" operator="between">
      <formula>-0.799999</formula>
      <formula>-2</formula>
    </cfRule>
  </conditionalFormatting>
  <conditionalFormatting sqref="L744">
    <cfRule type="cellIs" dxfId="1381" priority="511" operator="between">
      <formula>0.1999</formula>
      <formula>0.49999</formula>
    </cfRule>
  </conditionalFormatting>
  <conditionalFormatting sqref="L744">
    <cfRule type="cellIs" dxfId="1380" priority="509" operator="between">
      <formula>0.799999</formula>
      <formula>2</formula>
    </cfRule>
    <cfRule type="cellIs" dxfId="1379" priority="510" operator="between">
      <formula>0.49999</formula>
      <formula>0.799999</formula>
    </cfRule>
  </conditionalFormatting>
  <conditionalFormatting sqref="Q744">
    <cfRule type="cellIs" dxfId="1378" priority="500" operator="between">
      <formula>-0.19999</formula>
      <formula>-0.4999999</formula>
    </cfRule>
    <cfRule type="cellIs" dxfId="1377" priority="501" operator="between">
      <formula>-0.49999</formula>
      <formula>-0.79999</formula>
    </cfRule>
    <cfRule type="cellIs" dxfId="1376" priority="502" operator="between">
      <formula>-0.799999</formula>
      <formula>-2</formula>
    </cfRule>
  </conditionalFormatting>
  <conditionalFormatting sqref="Q744">
    <cfRule type="cellIs" dxfId="1375" priority="505" operator="between">
      <formula>0.1999</formula>
      <formula>0.49999</formula>
    </cfRule>
  </conditionalFormatting>
  <conditionalFormatting sqref="Q744">
    <cfRule type="cellIs" dxfId="1374" priority="503" operator="between">
      <formula>0.799999</formula>
      <formula>2</formula>
    </cfRule>
    <cfRule type="cellIs" dxfId="1373" priority="504" operator="between">
      <formula>0.49999</formula>
      <formula>0.799999</formula>
    </cfRule>
  </conditionalFormatting>
  <conditionalFormatting sqref="L746">
    <cfRule type="cellIs" dxfId="1372" priority="494" operator="between">
      <formula>-0.19999</formula>
      <formula>-0.4999999</formula>
    </cfRule>
    <cfRule type="cellIs" dxfId="1371" priority="495" operator="between">
      <formula>-0.49999</formula>
      <formula>-0.79999</formula>
    </cfRule>
    <cfRule type="cellIs" dxfId="1370" priority="496" operator="between">
      <formula>-0.799999</formula>
      <formula>-2</formula>
    </cfRule>
  </conditionalFormatting>
  <conditionalFormatting sqref="L746">
    <cfRule type="cellIs" dxfId="1369" priority="499" operator="between">
      <formula>0.1999</formula>
      <formula>0.49999</formula>
    </cfRule>
  </conditionalFormatting>
  <conditionalFormatting sqref="L746">
    <cfRule type="cellIs" dxfId="1368" priority="497" operator="between">
      <formula>0.799999</formula>
      <formula>2</formula>
    </cfRule>
    <cfRule type="cellIs" dxfId="1367" priority="498" operator="between">
      <formula>0.49999</formula>
      <formula>0.799999</formula>
    </cfRule>
  </conditionalFormatting>
  <conditionalFormatting sqref="L747">
    <cfRule type="cellIs" dxfId="1366" priority="488" operator="between">
      <formula>-0.19999</formula>
      <formula>-0.4999999</formula>
    </cfRule>
    <cfRule type="cellIs" dxfId="1365" priority="489" operator="between">
      <formula>-0.49999</formula>
      <formula>-0.79999</formula>
    </cfRule>
    <cfRule type="cellIs" dxfId="1364" priority="490" operator="between">
      <formula>-0.799999</formula>
      <formula>-2</formula>
    </cfRule>
  </conditionalFormatting>
  <conditionalFormatting sqref="L747">
    <cfRule type="cellIs" dxfId="1363" priority="493" operator="between">
      <formula>0.1999</formula>
      <formula>0.49999</formula>
    </cfRule>
  </conditionalFormatting>
  <conditionalFormatting sqref="L747">
    <cfRule type="cellIs" dxfId="1362" priority="491" operator="between">
      <formula>0.799999</formula>
      <formula>2</formula>
    </cfRule>
    <cfRule type="cellIs" dxfId="1361" priority="492" operator="between">
      <formula>0.49999</formula>
      <formula>0.799999</formula>
    </cfRule>
  </conditionalFormatting>
  <conditionalFormatting sqref="Q746">
    <cfRule type="cellIs" dxfId="1360" priority="482" operator="between">
      <formula>-0.19999</formula>
      <formula>-0.4999999</formula>
    </cfRule>
    <cfRule type="cellIs" dxfId="1359" priority="483" operator="between">
      <formula>-0.49999</formula>
      <formula>-0.79999</formula>
    </cfRule>
    <cfRule type="cellIs" dxfId="1358" priority="484" operator="between">
      <formula>-0.799999</formula>
      <formula>-2</formula>
    </cfRule>
  </conditionalFormatting>
  <conditionalFormatting sqref="Q746">
    <cfRule type="cellIs" dxfId="1357" priority="487" operator="between">
      <formula>0.1999</formula>
      <formula>0.49999</formula>
    </cfRule>
  </conditionalFormatting>
  <conditionalFormatting sqref="Q746">
    <cfRule type="cellIs" dxfId="1356" priority="485" operator="between">
      <formula>0.799999</formula>
      <formula>2</formula>
    </cfRule>
    <cfRule type="cellIs" dxfId="1355" priority="486" operator="between">
      <formula>0.49999</formula>
      <formula>0.799999</formula>
    </cfRule>
  </conditionalFormatting>
  <conditionalFormatting sqref="Q747">
    <cfRule type="cellIs" dxfId="1354" priority="476" operator="between">
      <formula>-0.19999</formula>
      <formula>-0.4999999</formula>
    </cfRule>
    <cfRule type="cellIs" dxfId="1353" priority="477" operator="between">
      <formula>-0.49999</formula>
      <formula>-0.79999</formula>
    </cfRule>
    <cfRule type="cellIs" dxfId="1352" priority="478" operator="between">
      <formula>-0.799999</formula>
      <formula>-2</formula>
    </cfRule>
  </conditionalFormatting>
  <conditionalFormatting sqref="Q747">
    <cfRule type="cellIs" dxfId="1351" priority="481" operator="between">
      <formula>0.1999</formula>
      <formula>0.49999</formula>
    </cfRule>
  </conditionalFormatting>
  <conditionalFormatting sqref="Q747">
    <cfRule type="cellIs" dxfId="1350" priority="479" operator="between">
      <formula>0.799999</formula>
      <formula>2</formula>
    </cfRule>
    <cfRule type="cellIs" dxfId="1349" priority="480" operator="between">
      <formula>0.49999</formula>
      <formula>0.799999</formula>
    </cfRule>
  </conditionalFormatting>
  <conditionalFormatting sqref="L762">
    <cfRule type="cellIs" dxfId="1348" priority="470" operator="between">
      <formula>-0.19999</formula>
      <formula>-0.4999999</formula>
    </cfRule>
    <cfRule type="cellIs" dxfId="1347" priority="471" operator="between">
      <formula>-0.49999</formula>
      <formula>-0.79999</formula>
    </cfRule>
    <cfRule type="cellIs" dxfId="1346" priority="472" operator="between">
      <formula>-0.799999</formula>
      <formula>-2</formula>
    </cfRule>
  </conditionalFormatting>
  <conditionalFormatting sqref="L762">
    <cfRule type="cellIs" dxfId="1345" priority="475" operator="between">
      <formula>0.1999</formula>
      <formula>0.49999</formula>
    </cfRule>
  </conditionalFormatting>
  <conditionalFormatting sqref="L762">
    <cfRule type="cellIs" dxfId="1344" priority="473" operator="between">
      <formula>0.799999</formula>
      <formula>2</formula>
    </cfRule>
    <cfRule type="cellIs" dxfId="1343" priority="474" operator="between">
      <formula>0.49999</formula>
      <formula>0.799999</formula>
    </cfRule>
  </conditionalFormatting>
  <conditionalFormatting sqref="L763">
    <cfRule type="cellIs" dxfId="1342" priority="464" operator="between">
      <formula>-0.19999</formula>
      <formula>-0.4999999</formula>
    </cfRule>
    <cfRule type="cellIs" dxfId="1341" priority="465" operator="between">
      <formula>-0.49999</formula>
      <formula>-0.79999</formula>
    </cfRule>
    <cfRule type="cellIs" dxfId="1340" priority="466" operator="between">
      <formula>-0.799999</formula>
      <formula>-2</formula>
    </cfRule>
  </conditionalFormatting>
  <conditionalFormatting sqref="L763">
    <cfRule type="cellIs" dxfId="1339" priority="469" operator="between">
      <formula>0.1999</formula>
      <formula>0.49999</formula>
    </cfRule>
  </conditionalFormatting>
  <conditionalFormatting sqref="L763">
    <cfRule type="cellIs" dxfId="1338" priority="467" operator="between">
      <formula>0.799999</formula>
      <formula>2</formula>
    </cfRule>
    <cfRule type="cellIs" dxfId="1337" priority="468" operator="between">
      <formula>0.49999</formula>
      <formula>0.799999</formula>
    </cfRule>
  </conditionalFormatting>
  <conditionalFormatting sqref="Q762">
    <cfRule type="cellIs" dxfId="1336" priority="458" operator="between">
      <formula>-0.19999</formula>
      <formula>-0.4999999</formula>
    </cfRule>
    <cfRule type="cellIs" dxfId="1335" priority="459" operator="between">
      <formula>-0.49999</formula>
      <formula>-0.79999</formula>
    </cfRule>
    <cfRule type="cellIs" dxfId="1334" priority="460" operator="between">
      <formula>-0.799999</formula>
      <formula>-2</formula>
    </cfRule>
  </conditionalFormatting>
  <conditionalFormatting sqref="Q762">
    <cfRule type="cellIs" dxfId="1333" priority="463" operator="between">
      <formula>0.1999</formula>
      <formula>0.49999</formula>
    </cfRule>
  </conditionalFormatting>
  <conditionalFormatting sqref="Q762">
    <cfRule type="cellIs" dxfId="1332" priority="461" operator="between">
      <formula>0.799999</formula>
      <formula>2</formula>
    </cfRule>
    <cfRule type="cellIs" dxfId="1331" priority="462" operator="between">
      <formula>0.49999</formula>
      <formula>0.799999</formula>
    </cfRule>
  </conditionalFormatting>
  <conditionalFormatting sqref="Q763">
    <cfRule type="cellIs" dxfId="1330" priority="452" operator="between">
      <formula>-0.19999</formula>
      <formula>-0.4999999</formula>
    </cfRule>
    <cfRule type="cellIs" dxfId="1329" priority="453" operator="between">
      <formula>-0.49999</formula>
      <formula>-0.79999</formula>
    </cfRule>
    <cfRule type="cellIs" dxfId="1328" priority="454" operator="between">
      <formula>-0.799999</formula>
      <formula>-2</formula>
    </cfRule>
  </conditionalFormatting>
  <conditionalFormatting sqref="Q763">
    <cfRule type="cellIs" dxfId="1327" priority="457" operator="between">
      <formula>0.1999</formula>
      <formula>0.49999</formula>
    </cfRule>
  </conditionalFormatting>
  <conditionalFormatting sqref="Q763">
    <cfRule type="cellIs" dxfId="1326" priority="455" operator="between">
      <formula>0.799999</formula>
      <formula>2</formula>
    </cfRule>
    <cfRule type="cellIs" dxfId="1325" priority="456" operator="between">
      <formula>0.49999</formula>
      <formula>0.799999</formula>
    </cfRule>
  </conditionalFormatting>
  <conditionalFormatting sqref="Q775:Q795 V775:V795">
    <cfRule type="cellIs" dxfId="1324" priority="446" operator="between">
      <formula>-0.19999</formula>
      <formula>-0.4999999</formula>
    </cfRule>
    <cfRule type="cellIs" dxfId="1323" priority="447" operator="between">
      <formula>-0.49999</formula>
      <formula>-0.79999</formula>
    </cfRule>
    <cfRule type="cellIs" dxfId="1322" priority="448" operator="between">
      <formula>-0.799999</formula>
      <formula>-2</formula>
    </cfRule>
  </conditionalFormatting>
  <conditionalFormatting sqref="Q775:Q795 V775:V795">
    <cfRule type="cellIs" dxfId="1321" priority="451" operator="between">
      <formula>0.1999</formula>
      <formula>0.49999</formula>
    </cfRule>
  </conditionalFormatting>
  <conditionalFormatting sqref="Q775:Q795 V775:V795">
    <cfRule type="cellIs" dxfId="1320" priority="449" operator="between">
      <formula>0.799999</formula>
      <formula>2</formula>
    </cfRule>
    <cfRule type="cellIs" dxfId="1319" priority="450" operator="between">
      <formula>0.49999</formula>
      <formula>0.799999</formula>
    </cfRule>
  </conditionalFormatting>
  <conditionalFormatting sqref="G798 L798 L803 G801 G808:G810 L808 L812 G812 G803">
    <cfRule type="cellIs" dxfId="1318" priority="428" operator="between">
      <formula>-0.19999</formula>
      <formula>-0.4999999</formula>
    </cfRule>
    <cfRule type="cellIs" dxfId="1317" priority="429" operator="between">
      <formula>-0.49999</formula>
      <formula>-0.79999</formula>
    </cfRule>
    <cfRule type="cellIs" dxfId="1316" priority="430" operator="between">
      <formula>-0.799999</formula>
      <formula>-2</formula>
    </cfRule>
  </conditionalFormatting>
  <conditionalFormatting sqref="G798 L798 L803 G801 G808:G810 L808 L812 G812 G803">
    <cfRule type="cellIs" dxfId="1315" priority="433" operator="between">
      <formula>0.1999</formula>
      <formula>0.49999</formula>
    </cfRule>
  </conditionalFormatting>
  <conditionalFormatting sqref="G798 L798 L803 G801 G808:G810 L808 L812 G812 G803">
    <cfRule type="cellIs" dxfId="1314" priority="431" operator="between">
      <formula>0.799999</formula>
      <formula>2</formula>
    </cfRule>
    <cfRule type="cellIs" dxfId="1313" priority="432" operator="between">
      <formula>0.49999</formula>
      <formula>0.799999</formula>
    </cfRule>
  </conditionalFormatting>
  <conditionalFormatting sqref="Q798 V796:V816 Q803 Q808:Q809">
    <cfRule type="cellIs" dxfId="1312" priority="434" operator="between">
      <formula>-0.19999</formula>
      <formula>-0.4999999</formula>
    </cfRule>
    <cfRule type="cellIs" dxfId="1311" priority="435" operator="between">
      <formula>-0.49999</formula>
      <formula>-0.79999</formula>
    </cfRule>
    <cfRule type="cellIs" dxfId="1310" priority="436" operator="between">
      <formula>-0.799999</formula>
      <formula>-2</formula>
    </cfRule>
  </conditionalFormatting>
  <conditionalFormatting sqref="Q798 V796:V816 Q803 Q808:Q809">
    <cfRule type="cellIs" dxfId="1309" priority="439" operator="between">
      <formula>0.1999</formula>
      <formula>0.49999</formula>
    </cfRule>
  </conditionalFormatting>
  <conditionalFormatting sqref="Q798 V796:V816 Q803 Q808:Q809">
    <cfRule type="cellIs" dxfId="1308" priority="437" operator="between">
      <formula>0.799999</formula>
      <formula>2</formula>
    </cfRule>
    <cfRule type="cellIs" dxfId="1307" priority="438" operator="between">
      <formula>0.49999</formula>
      <formula>0.799999</formula>
    </cfRule>
  </conditionalFormatting>
  <conditionalFormatting sqref="G775:G795 L775:L795">
    <cfRule type="cellIs" dxfId="1306" priority="440" operator="between">
      <formula>-0.19999</formula>
      <formula>-0.4999999</formula>
    </cfRule>
    <cfRule type="cellIs" dxfId="1305" priority="441" operator="between">
      <formula>-0.49999</formula>
      <formula>-0.79999</formula>
    </cfRule>
    <cfRule type="cellIs" dxfId="1304" priority="442" operator="between">
      <formula>-0.799999</formula>
      <formula>-2</formula>
    </cfRule>
  </conditionalFormatting>
  <conditionalFormatting sqref="G775:G795 L775:L795">
    <cfRule type="cellIs" dxfId="1303" priority="445" operator="between">
      <formula>0.1999</formula>
      <formula>0.49999</formula>
    </cfRule>
  </conditionalFormatting>
  <conditionalFormatting sqref="G775:G795 L775:L795">
    <cfRule type="cellIs" dxfId="1302" priority="443" operator="between">
      <formula>0.799999</formula>
      <formula>2</formula>
    </cfRule>
    <cfRule type="cellIs" dxfId="1301" priority="444" operator="between">
      <formula>0.49999</formula>
      <formula>0.799999</formula>
    </cfRule>
  </conditionalFormatting>
  <conditionalFormatting sqref="G816">
    <cfRule type="cellIs" dxfId="1300" priority="182" operator="between">
      <formula>-0.19999</formula>
      <formula>-0.4999999</formula>
    </cfRule>
    <cfRule type="cellIs" dxfId="1299" priority="183" operator="between">
      <formula>-0.49999</formula>
      <formula>-0.79999</formula>
    </cfRule>
    <cfRule type="cellIs" dxfId="1298" priority="184" operator="between">
      <formula>-0.799999</formula>
      <formula>-2</formula>
    </cfRule>
  </conditionalFormatting>
  <conditionalFormatting sqref="G816">
    <cfRule type="cellIs" dxfId="1297" priority="187" operator="between">
      <formula>0.1999</formula>
      <formula>0.49999</formula>
    </cfRule>
  </conditionalFormatting>
  <conditionalFormatting sqref="G816">
    <cfRule type="cellIs" dxfId="1296" priority="185" operator="between">
      <formula>0.799999</formula>
      <formula>2</formula>
    </cfRule>
    <cfRule type="cellIs" dxfId="1295" priority="186" operator="between">
      <formula>0.49999</formula>
      <formula>0.799999</formula>
    </cfRule>
  </conditionalFormatting>
  <conditionalFormatting sqref="L816">
    <cfRule type="cellIs" dxfId="1294" priority="176" operator="between">
      <formula>-0.19999</formula>
      <formula>-0.4999999</formula>
    </cfRule>
    <cfRule type="cellIs" dxfId="1293" priority="177" operator="between">
      <formula>-0.49999</formula>
      <formula>-0.79999</formula>
    </cfRule>
    <cfRule type="cellIs" dxfId="1292" priority="178" operator="between">
      <formula>-0.799999</formula>
      <formula>-2</formula>
    </cfRule>
  </conditionalFormatting>
  <conditionalFormatting sqref="L816">
    <cfRule type="cellIs" dxfId="1291" priority="181" operator="between">
      <formula>0.1999</formula>
      <formula>0.49999</formula>
    </cfRule>
  </conditionalFormatting>
  <conditionalFormatting sqref="L816">
    <cfRule type="cellIs" dxfId="1290" priority="179" operator="between">
      <formula>0.799999</formula>
      <formula>2</formula>
    </cfRule>
    <cfRule type="cellIs" dxfId="1289" priority="180" operator="between">
      <formula>0.49999</formula>
      <formula>0.799999</formula>
    </cfRule>
  </conditionalFormatting>
  <conditionalFormatting sqref="Q816">
    <cfRule type="cellIs" dxfId="1288" priority="175" operator="between">
      <formula>0.1999</formula>
      <formula>0.49999</formula>
    </cfRule>
  </conditionalFormatting>
  <conditionalFormatting sqref="Q816">
    <cfRule type="cellIs" dxfId="1287" priority="173" operator="between">
      <formula>0.799999</formula>
      <formula>2</formula>
    </cfRule>
    <cfRule type="cellIs" dxfId="1286" priority="174" operator="between">
      <formula>0.49999</formula>
      <formula>0.799999</formula>
    </cfRule>
  </conditionalFormatting>
  <conditionalFormatting sqref="G796">
    <cfRule type="cellIs" dxfId="1285" priority="422" operator="between">
      <formula>-0.19999</formula>
      <formula>-0.4999999</formula>
    </cfRule>
    <cfRule type="cellIs" dxfId="1284" priority="423" operator="between">
      <formula>-0.49999</formula>
      <formula>-0.79999</formula>
    </cfRule>
    <cfRule type="cellIs" dxfId="1283" priority="424" operator="between">
      <formula>-0.799999</formula>
      <formula>-2</formula>
    </cfRule>
  </conditionalFormatting>
  <conditionalFormatting sqref="G796">
    <cfRule type="cellIs" dxfId="1282" priority="427" operator="between">
      <formula>0.1999</formula>
      <formula>0.49999</formula>
    </cfRule>
  </conditionalFormatting>
  <conditionalFormatting sqref="G796">
    <cfRule type="cellIs" dxfId="1281" priority="425" operator="between">
      <formula>0.799999</formula>
      <formula>2</formula>
    </cfRule>
    <cfRule type="cellIs" dxfId="1280" priority="426" operator="between">
      <formula>0.49999</formula>
      <formula>0.799999</formula>
    </cfRule>
  </conditionalFormatting>
  <conditionalFormatting sqref="L796">
    <cfRule type="cellIs" dxfId="1279" priority="416" operator="between">
      <formula>-0.19999</formula>
      <formula>-0.4999999</formula>
    </cfRule>
    <cfRule type="cellIs" dxfId="1278" priority="417" operator="between">
      <formula>-0.49999</formula>
      <formula>-0.79999</formula>
    </cfRule>
    <cfRule type="cellIs" dxfId="1277" priority="418" operator="between">
      <formula>-0.799999</formula>
      <formula>-2</formula>
    </cfRule>
  </conditionalFormatting>
  <conditionalFormatting sqref="L796">
    <cfRule type="cellIs" dxfId="1276" priority="421" operator="between">
      <formula>0.1999</formula>
      <formula>0.49999</formula>
    </cfRule>
  </conditionalFormatting>
  <conditionalFormatting sqref="L796">
    <cfRule type="cellIs" dxfId="1275" priority="419" operator="between">
      <formula>0.799999</formula>
      <formula>2</formula>
    </cfRule>
    <cfRule type="cellIs" dxfId="1274" priority="420" operator="between">
      <formula>0.49999</formula>
      <formula>0.799999</formula>
    </cfRule>
  </conditionalFormatting>
  <conditionalFormatting sqref="Q796">
    <cfRule type="cellIs" dxfId="1273" priority="410" operator="between">
      <formula>-0.19999</formula>
      <formula>-0.4999999</formula>
    </cfRule>
    <cfRule type="cellIs" dxfId="1272" priority="411" operator="between">
      <formula>-0.49999</formula>
      <formula>-0.79999</formula>
    </cfRule>
    <cfRule type="cellIs" dxfId="1271" priority="412" operator="between">
      <formula>-0.799999</formula>
      <formula>-2</formula>
    </cfRule>
  </conditionalFormatting>
  <conditionalFormatting sqref="Q796">
    <cfRule type="cellIs" dxfId="1270" priority="415" operator="between">
      <formula>0.1999</formula>
      <formula>0.49999</formula>
    </cfRule>
  </conditionalFormatting>
  <conditionalFormatting sqref="Q796">
    <cfRule type="cellIs" dxfId="1269" priority="413" operator="between">
      <formula>0.799999</formula>
      <formula>2</formula>
    </cfRule>
    <cfRule type="cellIs" dxfId="1268" priority="414" operator="between">
      <formula>0.49999</formula>
      <formula>0.799999</formula>
    </cfRule>
  </conditionalFormatting>
  <conditionalFormatting sqref="G797">
    <cfRule type="cellIs" dxfId="1267" priority="404" operator="between">
      <formula>-0.19999</formula>
      <formula>-0.4999999</formula>
    </cfRule>
    <cfRule type="cellIs" dxfId="1266" priority="405" operator="between">
      <formula>-0.49999</formula>
      <formula>-0.79999</formula>
    </cfRule>
    <cfRule type="cellIs" dxfId="1265" priority="406" operator="between">
      <formula>-0.799999</formula>
      <formula>-2</formula>
    </cfRule>
  </conditionalFormatting>
  <conditionalFormatting sqref="G797">
    <cfRule type="cellIs" dxfId="1264" priority="409" operator="between">
      <formula>0.1999</formula>
      <formula>0.49999</formula>
    </cfRule>
  </conditionalFormatting>
  <conditionalFormatting sqref="G797">
    <cfRule type="cellIs" dxfId="1263" priority="407" operator="between">
      <formula>0.799999</formula>
      <formula>2</formula>
    </cfRule>
    <cfRule type="cellIs" dxfId="1262" priority="408" operator="between">
      <formula>0.49999</formula>
      <formula>0.799999</formula>
    </cfRule>
  </conditionalFormatting>
  <conditionalFormatting sqref="L797">
    <cfRule type="cellIs" dxfId="1261" priority="398" operator="between">
      <formula>-0.19999</formula>
      <formula>-0.4999999</formula>
    </cfRule>
    <cfRule type="cellIs" dxfId="1260" priority="399" operator="between">
      <formula>-0.49999</formula>
      <formula>-0.79999</formula>
    </cfRule>
    <cfRule type="cellIs" dxfId="1259" priority="400" operator="between">
      <formula>-0.799999</formula>
      <formula>-2</formula>
    </cfRule>
  </conditionalFormatting>
  <conditionalFormatting sqref="L797">
    <cfRule type="cellIs" dxfId="1258" priority="403" operator="between">
      <formula>0.1999</formula>
      <formula>0.49999</formula>
    </cfRule>
  </conditionalFormatting>
  <conditionalFormatting sqref="L797">
    <cfRule type="cellIs" dxfId="1257" priority="401" operator="between">
      <formula>0.799999</formula>
      <formula>2</formula>
    </cfRule>
    <cfRule type="cellIs" dxfId="1256" priority="402" operator="between">
      <formula>0.49999</formula>
      <formula>0.799999</formula>
    </cfRule>
  </conditionalFormatting>
  <conditionalFormatting sqref="Q797">
    <cfRule type="cellIs" dxfId="1255" priority="392" operator="between">
      <formula>-0.19999</formula>
      <formula>-0.4999999</formula>
    </cfRule>
    <cfRule type="cellIs" dxfId="1254" priority="393" operator="between">
      <formula>-0.49999</formula>
      <formula>-0.79999</formula>
    </cfRule>
    <cfRule type="cellIs" dxfId="1253" priority="394" operator="between">
      <formula>-0.799999</formula>
      <formula>-2</formula>
    </cfRule>
  </conditionalFormatting>
  <conditionalFormatting sqref="Q797">
    <cfRule type="cellIs" dxfId="1252" priority="397" operator="between">
      <formula>0.1999</formula>
      <formula>0.49999</formula>
    </cfRule>
  </conditionalFormatting>
  <conditionalFormatting sqref="Q797">
    <cfRule type="cellIs" dxfId="1251" priority="395" operator="between">
      <formula>0.799999</formula>
      <formula>2</formula>
    </cfRule>
    <cfRule type="cellIs" dxfId="1250" priority="396" operator="between">
      <formula>0.49999</formula>
      <formula>0.799999</formula>
    </cfRule>
  </conditionalFormatting>
  <conditionalFormatting sqref="G799">
    <cfRule type="cellIs" dxfId="1249" priority="386" operator="between">
      <formula>-0.19999</formula>
      <formula>-0.4999999</formula>
    </cfRule>
    <cfRule type="cellIs" dxfId="1248" priority="387" operator="between">
      <formula>-0.49999</formula>
      <formula>-0.79999</formula>
    </cfRule>
    <cfRule type="cellIs" dxfId="1247" priority="388" operator="between">
      <formula>-0.799999</formula>
      <formula>-2</formula>
    </cfRule>
  </conditionalFormatting>
  <conditionalFormatting sqref="G799">
    <cfRule type="cellIs" dxfId="1246" priority="391" operator="between">
      <formula>0.1999</formula>
      <formula>0.49999</formula>
    </cfRule>
  </conditionalFormatting>
  <conditionalFormatting sqref="G799">
    <cfRule type="cellIs" dxfId="1245" priority="389" operator="between">
      <formula>0.799999</formula>
      <formula>2</formula>
    </cfRule>
    <cfRule type="cellIs" dxfId="1244" priority="390" operator="between">
      <formula>0.49999</formula>
      <formula>0.799999</formula>
    </cfRule>
  </conditionalFormatting>
  <conditionalFormatting sqref="L799">
    <cfRule type="cellIs" dxfId="1243" priority="380" operator="between">
      <formula>-0.19999</formula>
      <formula>-0.4999999</formula>
    </cfRule>
    <cfRule type="cellIs" dxfId="1242" priority="381" operator="between">
      <formula>-0.49999</formula>
      <formula>-0.79999</formula>
    </cfRule>
    <cfRule type="cellIs" dxfId="1241" priority="382" operator="between">
      <formula>-0.799999</formula>
      <formula>-2</formula>
    </cfRule>
  </conditionalFormatting>
  <conditionalFormatting sqref="L799">
    <cfRule type="cellIs" dxfId="1240" priority="385" operator="between">
      <formula>0.1999</formula>
      <formula>0.49999</formula>
    </cfRule>
  </conditionalFormatting>
  <conditionalFormatting sqref="L799">
    <cfRule type="cellIs" dxfId="1239" priority="383" operator="between">
      <formula>0.799999</formula>
      <formula>2</formula>
    </cfRule>
    <cfRule type="cellIs" dxfId="1238" priority="384" operator="between">
      <formula>0.49999</formula>
      <formula>0.799999</formula>
    </cfRule>
  </conditionalFormatting>
  <conditionalFormatting sqref="Q799">
    <cfRule type="cellIs" dxfId="1237" priority="374" operator="between">
      <formula>-0.19999</formula>
      <formula>-0.4999999</formula>
    </cfRule>
    <cfRule type="cellIs" dxfId="1236" priority="375" operator="between">
      <formula>-0.49999</formula>
      <formula>-0.79999</formula>
    </cfRule>
    <cfRule type="cellIs" dxfId="1235" priority="376" operator="between">
      <formula>-0.799999</formula>
      <formula>-2</formula>
    </cfRule>
  </conditionalFormatting>
  <conditionalFormatting sqref="Q799">
    <cfRule type="cellIs" dxfId="1234" priority="379" operator="between">
      <formula>0.1999</formula>
      <formula>0.49999</formula>
    </cfRule>
  </conditionalFormatting>
  <conditionalFormatting sqref="Q799">
    <cfRule type="cellIs" dxfId="1233" priority="377" operator="between">
      <formula>0.799999</formula>
      <formula>2</formula>
    </cfRule>
    <cfRule type="cellIs" dxfId="1232" priority="378" operator="between">
      <formula>0.49999</formula>
      <formula>0.799999</formula>
    </cfRule>
  </conditionalFormatting>
  <conditionalFormatting sqref="G800">
    <cfRule type="cellIs" dxfId="1231" priority="368" operator="between">
      <formula>-0.19999</formula>
      <formula>-0.4999999</formula>
    </cfRule>
    <cfRule type="cellIs" dxfId="1230" priority="369" operator="between">
      <formula>-0.49999</formula>
      <formula>-0.79999</formula>
    </cfRule>
    <cfRule type="cellIs" dxfId="1229" priority="370" operator="between">
      <formula>-0.799999</formula>
      <formula>-2</formula>
    </cfRule>
  </conditionalFormatting>
  <conditionalFormatting sqref="G800">
    <cfRule type="cellIs" dxfId="1228" priority="373" operator="between">
      <formula>0.1999</formula>
      <formula>0.49999</formula>
    </cfRule>
  </conditionalFormatting>
  <conditionalFormatting sqref="G800">
    <cfRule type="cellIs" dxfId="1227" priority="371" operator="between">
      <formula>0.799999</formula>
      <formula>2</formula>
    </cfRule>
    <cfRule type="cellIs" dxfId="1226" priority="372" operator="between">
      <formula>0.49999</formula>
      <formula>0.799999</formula>
    </cfRule>
  </conditionalFormatting>
  <conditionalFormatting sqref="L800">
    <cfRule type="cellIs" dxfId="1225" priority="362" operator="between">
      <formula>-0.19999</formula>
      <formula>-0.4999999</formula>
    </cfRule>
    <cfRule type="cellIs" dxfId="1224" priority="363" operator="between">
      <formula>-0.49999</formula>
      <formula>-0.79999</formula>
    </cfRule>
    <cfRule type="cellIs" dxfId="1223" priority="364" operator="between">
      <formula>-0.799999</formula>
      <formula>-2</formula>
    </cfRule>
  </conditionalFormatting>
  <conditionalFormatting sqref="L800">
    <cfRule type="cellIs" dxfId="1222" priority="367" operator="between">
      <formula>0.1999</formula>
      <formula>0.49999</formula>
    </cfRule>
  </conditionalFormatting>
  <conditionalFormatting sqref="L800">
    <cfRule type="cellIs" dxfId="1221" priority="365" operator="between">
      <formula>0.799999</formula>
      <formula>2</formula>
    </cfRule>
    <cfRule type="cellIs" dxfId="1220" priority="366" operator="between">
      <formula>0.49999</formula>
      <formula>0.799999</formula>
    </cfRule>
  </conditionalFormatting>
  <conditionalFormatting sqref="Q800">
    <cfRule type="cellIs" dxfId="1219" priority="356" operator="between">
      <formula>-0.19999</formula>
      <formula>-0.4999999</formula>
    </cfRule>
    <cfRule type="cellIs" dxfId="1218" priority="357" operator="between">
      <formula>-0.49999</formula>
      <formula>-0.79999</formula>
    </cfRule>
    <cfRule type="cellIs" dxfId="1217" priority="358" operator="between">
      <formula>-0.799999</formula>
      <formula>-2</formula>
    </cfRule>
  </conditionalFormatting>
  <conditionalFormatting sqref="Q800">
    <cfRule type="cellIs" dxfId="1216" priority="361" operator="between">
      <formula>0.1999</formula>
      <formula>0.49999</formula>
    </cfRule>
  </conditionalFormatting>
  <conditionalFormatting sqref="Q800">
    <cfRule type="cellIs" dxfId="1215" priority="359" operator="between">
      <formula>0.799999</formula>
      <formula>2</formula>
    </cfRule>
    <cfRule type="cellIs" dxfId="1214" priority="360" operator="between">
      <formula>0.49999</formula>
      <formula>0.799999</formula>
    </cfRule>
  </conditionalFormatting>
  <conditionalFormatting sqref="L801">
    <cfRule type="cellIs" dxfId="1213" priority="350" operator="between">
      <formula>-0.19999</formula>
      <formula>-0.4999999</formula>
    </cfRule>
    <cfRule type="cellIs" dxfId="1212" priority="351" operator="between">
      <formula>-0.49999</formula>
      <formula>-0.79999</formula>
    </cfRule>
    <cfRule type="cellIs" dxfId="1211" priority="352" operator="between">
      <formula>-0.799999</formula>
      <formula>-2</formula>
    </cfRule>
  </conditionalFormatting>
  <conditionalFormatting sqref="L801">
    <cfRule type="cellIs" dxfId="1210" priority="355" operator="between">
      <formula>0.1999</formula>
      <formula>0.49999</formula>
    </cfRule>
  </conditionalFormatting>
  <conditionalFormatting sqref="L801">
    <cfRule type="cellIs" dxfId="1209" priority="353" operator="between">
      <formula>0.799999</formula>
      <formula>2</formula>
    </cfRule>
    <cfRule type="cellIs" dxfId="1208" priority="354" operator="between">
      <formula>0.49999</formula>
      <formula>0.799999</formula>
    </cfRule>
  </conditionalFormatting>
  <conditionalFormatting sqref="Q801">
    <cfRule type="cellIs" dxfId="1207" priority="344" operator="between">
      <formula>-0.19999</formula>
      <formula>-0.4999999</formula>
    </cfRule>
    <cfRule type="cellIs" dxfId="1206" priority="345" operator="between">
      <formula>-0.49999</formula>
      <formula>-0.79999</formula>
    </cfRule>
    <cfRule type="cellIs" dxfId="1205" priority="346" operator="between">
      <formula>-0.799999</formula>
      <formula>-2</formula>
    </cfRule>
  </conditionalFormatting>
  <conditionalFormatting sqref="Q801">
    <cfRule type="cellIs" dxfId="1204" priority="349" operator="between">
      <formula>0.1999</formula>
      <formula>0.49999</formula>
    </cfRule>
  </conditionalFormatting>
  <conditionalFormatting sqref="Q801">
    <cfRule type="cellIs" dxfId="1203" priority="347" operator="between">
      <formula>0.799999</formula>
      <formula>2</formula>
    </cfRule>
    <cfRule type="cellIs" dxfId="1202" priority="348" operator="between">
      <formula>0.49999</formula>
      <formula>0.799999</formula>
    </cfRule>
  </conditionalFormatting>
  <conditionalFormatting sqref="L802">
    <cfRule type="cellIs" dxfId="1201" priority="338" operator="between">
      <formula>-0.19999</formula>
      <formula>-0.4999999</formula>
    </cfRule>
    <cfRule type="cellIs" dxfId="1200" priority="339" operator="between">
      <formula>-0.49999</formula>
      <formula>-0.79999</formula>
    </cfRule>
    <cfRule type="cellIs" dxfId="1199" priority="340" operator="between">
      <formula>-0.799999</formula>
      <formula>-2</formula>
    </cfRule>
  </conditionalFormatting>
  <conditionalFormatting sqref="L802">
    <cfRule type="cellIs" dxfId="1198" priority="343" operator="between">
      <formula>0.1999</formula>
      <formula>0.49999</formula>
    </cfRule>
  </conditionalFormatting>
  <conditionalFormatting sqref="L802">
    <cfRule type="cellIs" dxfId="1197" priority="341" operator="between">
      <formula>0.799999</formula>
      <formula>2</formula>
    </cfRule>
    <cfRule type="cellIs" dxfId="1196" priority="342" operator="between">
      <formula>0.49999</formula>
      <formula>0.799999</formula>
    </cfRule>
  </conditionalFormatting>
  <conditionalFormatting sqref="Q802">
    <cfRule type="cellIs" dxfId="1195" priority="332" operator="between">
      <formula>-0.19999</formula>
      <formula>-0.4999999</formula>
    </cfRule>
    <cfRule type="cellIs" dxfId="1194" priority="333" operator="between">
      <formula>-0.49999</formula>
      <formula>-0.79999</formula>
    </cfRule>
    <cfRule type="cellIs" dxfId="1193" priority="334" operator="between">
      <formula>-0.799999</formula>
      <formula>-2</formula>
    </cfRule>
  </conditionalFormatting>
  <conditionalFormatting sqref="Q802">
    <cfRule type="cellIs" dxfId="1192" priority="337" operator="between">
      <formula>0.1999</formula>
      <formula>0.49999</formula>
    </cfRule>
  </conditionalFormatting>
  <conditionalFormatting sqref="Q802">
    <cfRule type="cellIs" dxfId="1191" priority="335" operator="between">
      <formula>0.799999</formula>
      <formula>2</formula>
    </cfRule>
    <cfRule type="cellIs" dxfId="1190" priority="336" operator="between">
      <formula>0.49999</formula>
      <formula>0.799999</formula>
    </cfRule>
  </conditionalFormatting>
  <conditionalFormatting sqref="G804">
    <cfRule type="cellIs" dxfId="1189" priority="326" operator="between">
      <formula>-0.19999</formula>
      <formula>-0.4999999</formula>
    </cfRule>
    <cfRule type="cellIs" dxfId="1188" priority="327" operator="between">
      <formula>-0.49999</formula>
      <formula>-0.79999</formula>
    </cfRule>
    <cfRule type="cellIs" dxfId="1187" priority="328" operator="between">
      <formula>-0.799999</formula>
      <formula>-2</formula>
    </cfRule>
  </conditionalFormatting>
  <conditionalFormatting sqref="G804">
    <cfRule type="cellIs" dxfId="1186" priority="331" operator="between">
      <formula>0.1999</formula>
      <formula>0.49999</formula>
    </cfRule>
  </conditionalFormatting>
  <conditionalFormatting sqref="G804">
    <cfRule type="cellIs" dxfId="1185" priority="329" operator="between">
      <formula>0.799999</formula>
      <formula>2</formula>
    </cfRule>
    <cfRule type="cellIs" dxfId="1184" priority="330" operator="between">
      <formula>0.49999</formula>
      <formula>0.799999</formula>
    </cfRule>
  </conditionalFormatting>
  <conditionalFormatting sqref="L804">
    <cfRule type="cellIs" dxfId="1183" priority="320" operator="between">
      <formula>-0.19999</formula>
      <formula>-0.4999999</formula>
    </cfRule>
    <cfRule type="cellIs" dxfId="1182" priority="321" operator="between">
      <formula>-0.49999</formula>
      <formula>-0.79999</formula>
    </cfRule>
    <cfRule type="cellIs" dxfId="1181" priority="322" operator="between">
      <formula>-0.799999</formula>
      <formula>-2</formula>
    </cfRule>
  </conditionalFormatting>
  <conditionalFormatting sqref="L804">
    <cfRule type="cellIs" dxfId="1180" priority="325" operator="between">
      <formula>0.1999</formula>
      <formula>0.49999</formula>
    </cfRule>
  </conditionalFormatting>
  <conditionalFormatting sqref="L804">
    <cfRule type="cellIs" dxfId="1179" priority="323" operator="between">
      <formula>0.799999</formula>
      <formula>2</formula>
    </cfRule>
    <cfRule type="cellIs" dxfId="1178" priority="324" operator="between">
      <formula>0.49999</formula>
      <formula>0.799999</formula>
    </cfRule>
  </conditionalFormatting>
  <conditionalFormatting sqref="Q804">
    <cfRule type="cellIs" dxfId="1177" priority="314" operator="between">
      <formula>-0.19999</formula>
      <formula>-0.4999999</formula>
    </cfRule>
    <cfRule type="cellIs" dxfId="1176" priority="315" operator="between">
      <formula>-0.49999</formula>
      <formula>-0.79999</formula>
    </cfRule>
    <cfRule type="cellIs" dxfId="1175" priority="316" operator="between">
      <formula>-0.799999</formula>
      <formula>-2</formula>
    </cfRule>
  </conditionalFormatting>
  <conditionalFormatting sqref="Q804">
    <cfRule type="cellIs" dxfId="1174" priority="319" operator="between">
      <formula>0.1999</formula>
      <formula>0.49999</formula>
    </cfRule>
  </conditionalFormatting>
  <conditionalFormatting sqref="Q804">
    <cfRule type="cellIs" dxfId="1173" priority="317" operator="between">
      <formula>0.799999</formula>
      <formula>2</formula>
    </cfRule>
    <cfRule type="cellIs" dxfId="1172" priority="318" operator="between">
      <formula>0.49999</formula>
      <formula>0.799999</formula>
    </cfRule>
  </conditionalFormatting>
  <conditionalFormatting sqref="G805">
    <cfRule type="cellIs" dxfId="1171" priority="308" operator="between">
      <formula>-0.19999</formula>
      <formula>-0.4999999</formula>
    </cfRule>
    <cfRule type="cellIs" dxfId="1170" priority="309" operator="between">
      <formula>-0.49999</formula>
      <formula>-0.79999</formula>
    </cfRule>
    <cfRule type="cellIs" dxfId="1169" priority="310" operator="between">
      <formula>-0.799999</formula>
      <formula>-2</formula>
    </cfRule>
  </conditionalFormatting>
  <conditionalFormatting sqref="G805">
    <cfRule type="cellIs" dxfId="1168" priority="313" operator="between">
      <formula>0.1999</formula>
      <formula>0.49999</formula>
    </cfRule>
  </conditionalFormatting>
  <conditionalFormatting sqref="G805">
    <cfRule type="cellIs" dxfId="1167" priority="311" operator="between">
      <formula>0.799999</formula>
      <formula>2</formula>
    </cfRule>
    <cfRule type="cellIs" dxfId="1166" priority="312" operator="between">
      <formula>0.49999</formula>
      <formula>0.799999</formula>
    </cfRule>
  </conditionalFormatting>
  <conditionalFormatting sqref="L805">
    <cfRule type="cellIs" dxfId="1165" priority="302" operator="between">
      <formula>-0.19999</formula>
      <formula>-0.4999999</formula>
    </cfRule>
    <cfRule type="cellIs" dxfId="1164" priority="303" operator="between">
      <formula>-0.49999</formula>
      <formula>-0.79999</formula>
    </cfRule>
    <cfRule type="cellIs" dxfId="1163" priority="304" operator="between">
      <formula>-0.799999</formula>
      <formula>-2</formula>
    </cfRule>
  </conditionalFormatting>
  <conditionalFormatting sqref="L805">
    <cfRule type="cellIs" dxfId="1162" priority="307" operator="between">
      <formula>0.1999</formula>
      <formula>0.49999</formula>
    </cfRule>
  </conditionalFormatting>
  <conditionalFormatting sqref="L805">
    <cfRule type="cellIs" dxfId="1161" priority="305" operator="between">
      <formula>0.799999</formula>
      <formula>2</formula>
    </cfRule>
    <cfRule type="cellIs" dxfId="1160" priority="306" operator="between">
      <formula>0.49999</formula>
      <formula>0.799999</formula>
    </cfRule>
  </conditionalFormatting>
  <conditionalFormatting sqref="Q805">
    <cfRule type="cellIs" dxfId="1159" priority="296" operator="between">
      <formula>-0.19999</formula>
      <formula>-0.4999999</formula>
    </cfRule>
    <cfRule type="cellIs" dxfId="1158" priority="297" operator="between">
      <formula>-0.49999</formula>
      <formula>-0.79999</formula>
    </cfRule>
    <cfRule type="cellIs" dxfId="1157" priority="298" operator="between">
      <formula>-0.799999</formula>
      <formula>-2</formula>
    </cfRule>
  </conditionalFormatting>
  <conditionalFormatting sqref="Q805">
    <cfRule type="cellIs" dxfId="1156" priority="301" operator="between">
      <formula>0.1999</formula>
      <formula>0.49999</formula>
    </cfRule>
  </conditionalFormatting>
  <conditionalFormatting sqref="Q805">
    <cfRule type="cellIs" dxfId="1155" priority="299" operator="between">
      <formula>0.799999</formula>
      <formula>2</formula>
    </cfRule>
    <cfRule type="cellIs" dxfId="1154" priority="300" operator="between">
      <formula>0.49999</formula>
      <formula>0.799999</formula>
    </cfRule>
  </conditionalFormatting>
  <conditionalFormatting sqref="G806">
    <cfRule type="cellIs" dxfId="1153" priority="290" operator="between">
      <formula>-0.19999</formula>
      <formula>-0.4999999</formula>
    </cfRule>
    <cfRule type="cellIs" dxfId="1152" priority="291" operator="between">
      <formula>-0.49999</formula>
      <formula>-0.79999</formula>
    </cfRule>
    <cfRule type="cellIs" dxfId="1151" priority="292" operator="between">
      <formula>-0.799999</formula>
      <formula>-2</formula>
    </cfRule>
  </conditionalFormatting>
  <conditionalFormatting sqref="G806">
    <cfRule type="cellIs" dxfId="1150" priority="295" operator="between">
      <formula>0.1999</formula>
      <formula>0.49999</formula>
    </cfRule>
  </conditionalFormatting>
  <conditionalFormatting sqref="G806">
    <cfRule type="cellIs" dxfId="1149" priority="293" operator="between">
      <formula>0.799999</formula>
      <formula>2</formula>
    </cfRule>
    <cfRule type="cellIs" dxfId="1148" priority="294" operator="between">
      <formula>0.49999</formula>
      <formula>0.799999</formula>
    </cfRule>
  </conditionalFormatting>
  <conditionalFormatting sqref="L806">
    <cfRule type="cellIs" dxfId="1147" priority="284" operator="between">
      <formula>-0.19999</formula>
      <formula>-0.4999999</formula>
    </cfRule>
    <cfRule type="cellIs" dxfId="1146" priority="285" operator="between">
      <formula>-0.49999</formula>
      <formula>-0.79999</formula>
    </cfRule>
    <cfRule type="cellIs" dxfId="1145" priority="286" operator="between">
      <formula>-0.799999</formula>
      <formula>-2</formula>
    </cfRule>
  </conditionalFormatting>
  <conditionalFormatting sqref="L806">
    <cfRule type="cellIs" dxfId="1144" priority="289" operator="between">
      <formula>0.1999</formula>
      <formula>0.49999</formula>
    </cfRule>
  </conditionalFormatting>
  <conditionalFormatting sqref="L806">
    <cfRule type="cellIs" dxfId="1143" priority="287" operator="between">
      <formula>0.799999</formula>
      <formula>2</formula>
    </cfRule>
    <cfRule type="cellIs" dxfId="1142" priority="288" operator="between">
      <formula>0.49999</formula>
      <formula>0.799999</formula>
    </cfRule>
  </conditionalFormatting>
  <conditionalFormatting sqref="Q806">
    <cfRule type="cellIs" dxfId="1141" priority="278" operator="between">
      <formula>-0.19999</formula>
      <formula>-0.4999999</formula>
    </cfRule>
    <cfRule type="cellIs" dxfId="1140" priority="279" operator="between">
      <formula>-0.49999</formula>
      <formula>-0.79999</formula>
    </cfRule>
    <cfRule type="cellIs" dxfId="1139" priority="280" operator="between">
      <formula>-0.799999</formula>
      <formula>-2</formula>
    </cfRule>
  </conditionalFormatting>
  <conditionalFormatting sqref="Q806">
    <cfRule type="cellIs" dxfId="1138" priority="283" operator="between">
      <formula>0.1999</formula>
      <formula>0.49999</formula>
    </cfRule>
  </conditionalFormatting>
  <conditionalFormatting sqref="Q806">
    <cfRule type="cellIs" dxfId="1137" priority="281" operator="between">
      <formula>0.799999</formula>
      <formula>2</formula>
    </cfRule>
    <cfRule type="cellIs" dxfId="1136" priority="282" operator="between">
      <formula>0.49999</formula>
      <formula>0.799999</formula>
    </cfRule>
  </conditionalFormatting>
  <conditionalFormatting sqref="G807">
    <cfRule type="cellIs" dxfId="1135" priority="272" operator="between">
      <formula>-0.19999</formula>
      <formula>-0.4999999</formula>
    </cfRule>
    <cfRule type="cellIs" dxfId="1134" priority="273" operator="between">
      <formula>-0.49999</formula>
      <formula>-0.79999</formula>
    </cfRule>
    <cfRule type="cellIs" dxfId="1133" priority="274" operator="between">
      <formula>-0.799999</formula>
      <formula>-2</formula>
    </cfRule>
  </conditionalFormatting>
  <conditionalFormatting sqref="G807">
    <cfRule type="cellIs" dxfId="1132" priority="277" operator="between">
      <formula>0.1999</formula>
      <formula>0.49999</formula>
    </cfRule>
  </conditionalFormatting>
  <conditionalFormatting sqref="G807">
    <cfRule type="cellIs" dxfId="1131" priority="275" operator="between">
      <formula>0.799999</formula>
      <formula>2</formula>
    </cfRule>
    <cfRule type="cellIs" dxfId="1130" priority="276" operator="between">
      <formula>0.49999</formula>
      <formula>0.799999</formula>
    </cfRule>
  </conditionalFormatting>
  <conditionalFormatting sqref="L807">
    <cfRule type="cellIs" dxfId="1129" priority="266" operator="between">
      <formula>-0.19999</formula>
      <formula>-0.4999999</formula>
    </cfRule>
    <cfRule type="cellIs" dxfId="1128" priority="267" operator="between">
      <formula>-0.49999</formula>
      <formula>-0.79999</formula>
    </cfRule>
    <cfRule type="cellIs" dxfId="1127" priority="268" operator="between">
      <formula>-0.799999</formula>
      <formula>-2</formula>
    </cfRule>
  </conditionalFormatting>
  <conditionalFormatting sqref="L807">
    <cfRule type="cellIs" dxfId="1126" priority="271" operator="between">
      <formula>0.1999</formula>
      <formula>0.49999</formula>
    </cfRule>
  </conditionalFormatting>
  <conditionalFormatting sqref="L807">
    <cfRule type="cellIs" dxfId="1125" priority="269" operator="between">
      <formula>0.799999</formula>
      <formula>2</formula>
    </cfRule>
    <cfRule type="cellIs" dxfId="1124" priority="270" operator="between">
      <formula>0.49999</formula>
      <formula>0.799999</formula>
    </cfRule>
  </conditionalFormatting>
  <conditionalFormatting sqref="Q807">
    <cfRule type="cellIs" dxfId="1123" priority="260" operator="between">
      <formula>-0.19999</formula>
      <formula>-0.4999999</formula>
    </cfRule>
    <cfRule type="cellIs" dxfId="1122" priority="261" operator="between">
      <formula>-0.49999</formula>
      <formula>-0.79999</formula>
    </cfRule>
    <cfRule type="cellIs" dxfId="1121" priority="262" operator="between">
      <formula>-0.799999</formula>
      <formula>-2</formula>
    </cfRule>
  </conditionalFormatting>
  <conditionalFormatting sqref="Q807">
    <cfRule type="cellIs" dxfId="1120" priority="265" operator="between">
      <formula>0.1999</formula>
      <formula>0.49999</formula>
    </cfRule>
  </conditionalFormatting>
  <conditionalFormatting sqref="Q807">
    <cfRule type="cellIs" dxfId="1119" priority="263" operator="between">
      <formula>0.799999</formula>
      <formula>2</formula>
    </cfRule>
    <cfRule type="cellIs" dxfId="1118" priority="264" operator="between">
      <formula>0.49999</formula>
      <formula>0.799999</formula>
    </cfRule>
  </conditionalFormatting>
  <conditionalFormatting sqref="G811">
    <cfRule type="cellIs" dxfId="1117" priority="254" operator="between">
      <formula>-0.19999</formula>
      <formula>-0.4999999</formula>
    </cfRule>
    <cfRule type="cellIs" dxfId="1116" priority="255" operator="between">
      <formula>-0.49999</formula>
      <formula>-0.79999</formula>
    </cfRule>
    <cfRule type="cellIs" dxfId="1115" priority="256" operator="between">
      <formula>-0.799999</formula>
      <formula>-2</formula>
    </cfRule>
  </conditionalFormatting>
  <conditionalFormatting sqref="G811">
    <cfRule type="cellIs" dxfId="1114" priority="259" operator="between">
      <formula>0.1999</formula>
      <formula>0.49999</formula>
    </cfRule>
  </conditionalFormatting>
  <conditionalFormatting sqref="G811">
    <cfRule type="cellIs" dxfId="1113" priority="257" operator="between">
      <formula>0.799999</formula>
      <formula>2</formula>
    </cfRule>
    <cfRule type="cellIs" dxfId="1112" priority="258" operator="between">
      <formula>0.49999</formula>
      <formula>0.799999</formula>
    </cfRule>
  </conditionalFormatting>
  <conditionalFormatting sqref="L811">
    <cfRule type="cellIs" dxfId="1111" priority="248" operator="between">
      <formula>-0.19999</formula>
      <formula>-0.4999999</formula>
    </cfRule>
    <cfRule type="cellIs" dxfId="1110" priority="249" operator="between">
      <formula>-0.49999</formula>
      <formula>-0.79999</formula>
    </cfRule>
    <cfRule type="cellIs" dxfId="1109" priority="250" operator="between">
      <formula>-0.799999</formula>
      <formula>-2</formula>
    </cfRule>
  </conditionalFormatting>
  <conditionalFormatting sqref="L811">
    <cfRule type="cellIs" dxfId="1108" priority="253" operator="between">
      <formula>0.1999</formula>
      <formula>0.49999</formula>
    </cfRule>
  </conditionalFormatting>
  <conditionalFormatting sqref="L811">
    <cfRule type="cellIs" dxfId="1107" priority="251" operator="between">
      <formula>0.799999</formula>
      <formula>2</formula>
    </cfRule>
    <cfRule type="cellIs" dxfId="1106" priority="252" operator="between">
      <formula>0.49999</formula>
      <formula>0.799999</formula>
    </cfRule>
  </conditionalFormatting>
  <conditionalFormatting sqref="Q811">
    <cfRule type="cellIs" dxfId="1105" priority="242" operator="between">
      <formula>-0.19999</formula>
      <formula>-0.4999999</formula>
    </cfRule>
    <cfRule type="cellIs" dxfId="1104" priority="243" operator="between">
      <formula>-0.49999</formula>
      <formula>-0.79999</formula>
    </cfRule>
    <cfRule type="cellIs" dxfId="1103" priority="244" operator="between">
      <formula>-0.799999</formula>
      <formula>-2</formula>
    </cfRule>
  </conditionalFormatting>
  <conditionalFormatting sqref="Q811">
    <cfRule type="cellIs" dxfId="1102" priority="247" operator="between">
      <formula>0.1999</formula>
      <formula>0.49999</formula>
    </cfRule>
  </conditionalFormatting>
  <conditionalFormatting sqref="Q811">
    <cfRule type="cellIs" dxfId="1101" priority="245" operator="between">
      <formula>0.799999</formula>
      <formula>2</formula>
    </cfRule>
    <cfRule type="cellIs" dxfId="1100" priority="246" operator="between">
      <formula>0.49999</formula>
      <formula>0.799999</formula>
    </cfRule>
  </conditionalFormatting>
  <conditionalFormatting sqref="G813">
    <cfRule type="cellIs" dxfId="1099" priority="236" operator="between">
      <formula>-0.19999</formula>
      <formula>-0.4999999</formula>
    </cfRule>
    <cfRule type="cellIs" dxfId="1098" priority="237" operator="between">
      <formula>-0.49999</formula>
      <formula>-0.79999</formula>
    </cfRule>
    <cfRule type="cellIs" dxfId="1097" priority="238" operator="between">
      <formula>-0.799999</formula>
      <formula>-2</formula>
    </cfRule>
  </conditionalFormatting>
  <conditionalFormatting sqref="G813">
    <cfRule type="cellIs" dxfId="1096" priority="241" operator="between">
      <formula>0.1999</formula>
      <formula>0.49999</formula>
    </cfRule>
  </conditionalFormatting>
  <conditionalFormatting sqref="G813">
    <cfRule type="cellIs" dxfId="1095" priority="239" operator="between">
      <formula>0.799999</formula>
      <formula>2</formula>
    </cfRule>
    <cfRule type="cellIs" dxfId="1094" priority="240" operator="between">
      <formula>0.49999</formula>
      <formula>0.799999</formula>
    </cfRule>
  </conditionalFormatting>
  <conditionalFormatting sqref="L813">
    <cfRule type="cellIs" dxfId="1093" priority="230" operator="between">
      <formula>-0.19999</formula>
      <formula>-0.4999999</formula>
    </cfRule>
    <cfRule type="cellIs" dxfId="1092" priority="231" operator="between">
      <formula>-0.49999</formula>
      <formula>-0.79999</formula>
    </cfRule>
    <cfRule type="cellIs" dxfId="1091" priority="232" operator="between">
      <formula>-0.799999</formula>
      <formula>-2</formula>
    </cfRule>
  </conditionalFormatting>
  <conditionalFormatting sqref="L813">
    <cfRule type="cellIs" dxfId="1090" priority="235" operator="between">
      <formula>0.1999</formula>
      <formula>0.49999</formula>
    </cfRule>
  </conditionalFormatting>
  <conditionalFormatting sqref="L813">
    <cfRule type="cellIs" dxfId="1089" priority="233" operator="between">
      <formula>0.799999</formula>
      <formula>2</formula>
    </cfRule>
    <cfRule type="cellIs" dxfId="1088" priority="234" operator="between">
      <formula>0.49999</formula>
      <formula>0.799999</formula>
    </cfRule>
  </conditionalFormatting>
  <conditionalFormatting sqref="Q813">
    <cfRule type="cellIs" dxfId="1087" priority="224" operator="between">
      <formula>-0.19999</formula>
      <formula>-0.4999999</formula>
    </cfRule>
    <cfRule type="cellIs" dxfId="1086" priority="225" operator="between">
      <formula>-0.49999</formula>
      <formula>-0.79999</formula>
    </cfRule>
    <cfRule type="cellIs" dxfId="1085" priority="226" operator="between">
      <formula>-0.799999</formula>
      <formula>-2</formula>
    </cfRule>
  </conditionalFormatting>
  <conditionalFormatting sqref="Q813">
    <cfRule type="cellIs" dxfId="1084" priority="229" operator="between">
      <formula>0.1999</formula>
      <formula>0.49999</formula>
    </cfRule>
  </conditionalFormatting>
  <conditionalFormatting sqref="Q813">
    <cfRule type="cellIs" dxfId="1083" priority="227" operator="between">
      <formula>0.799999</formula>
      <formula>2</formula>
    </cfRule>
    <cfRule type="cellIs" dxfId="1082" priority="228" operator="between">
      <formula>0.49999</formula>
      <formula>0.799999</formula>
    </cfRule>
  </conditionalFormatting>
  <conditionalFormatting sqref="G814">
    <cfRule type="cellIs" dxfId="1081" priority="218" operator="between">
      <formula>-0.19999</formula>
      <formula>-0.4999999</formula>
    </cfRule>
    <cfRule type="cellIs" dxfId="1080" priority="219" operator="between">
      <formula>-0.49999</formula>
      <formula>-0.79999</formula>
    </cfRule>
    <cfRule type="cellIs" dxfId="1079" priority="220" operator="between">
      <formula>-0.799999</formula>
      <formula>-2</formula>
    </cfRule>
  </conditionalFormatting>
  <conditionalFormatting sqref="G814">
    <cfRule type="cellIs" dxfId="1078" priority="223" operator="between">
      <formula>0.1999</formula>
      <formula>0.49999</formula>
    </cfRule>
  </conditionalFormatting>
  <conditionalFormatting sqref="G814">
    <cfRule type="cellIs" dxfId="1077" priority="221" operator="between">
      <formula>0.799999</formula>
      <formula>2</formula>
    </cfRule>
    <cfRule type="cellIs" dxfId="1076" priority="222" operator="between">
      <formula>0.49999</formula>
      <formula>0.799999</formula>
    </cfRule>
  </conditionalFormatting>
  <conditionalFormatting sqref="L814">
    <cfRule type="cellIs" dxfId="1075" priority="212" operator="between">
      <formula>-0.19999</formula>
      <formula>-0.4999999</formula>
    </cfRule>
    <cfRule type="cellIs" dxfId="1074" priority="213" operator="between">
      <formula>-0.49999</formula>
      <formula>-0.79999</formula>
    </cfRule>
    <cfRule type="cellIs" dxfId="1073" priority="214" operator="between">
      <formula>-0.799999</formula>
      <formula>-2</formula>
    </cfRule>
  </conditionalFormatting>
  <conditionalFormatting sqref="L814">
    <cfRule type="cellIs" dxfId="1072" priority="217" operator="between">
      <formula>0.1999</formula>
      <formula>0.49999</formula>
    </cfRule>
  </conditionalFormatting>
  <conditionalFormatting sqref="L814">
    <cfRule type="cellIs" dxfId="1071" priority="215" operator="between">
      <formula>0.799999</formula>
      <formula>2</formula>
    </cfRule>
    <cfRule type="cellIs" dxfId="1070" priority="216" operator="between">
      <formula>0.49999</formula>
      <formula>0.799999</formula>
    </cfRule>
  </conditionalFormatting>
  <conditionalFormatting sqref="Q814">
    <cfRule type="cellIs" dxfId="1069" priority="206" operator="between">
      <formula>-0.19999</formula>
      <formula>-0.4999999</formula>
    </cfRule>
    <cfRule type="cellIs" dxfId="1068" priority="207" operator="between">
      <formula>-0.49999</formula>
      <formula>-0.79999</formula>
    </cfRule>
    <cfRule type="cellIs" dxfId="1067" priority="208" operator="between">
      <formula>-0.799999</formula>
      <formula>-2</formula>
    </cfRule>
  </conditionalFormatting>
  <conditionalFormatting sqref="Q814">
    <cfRule type="cellIs" dxfId="1066" priority="211" operator="between">
      <formula>0.1999</formula>
      <formula>0.49999</formula>
    </cfRule>
  </conditionalFormatting>
  <conditionalFormatting sqref="Q814">
    <cfRule type="cellIs" dxfId="1065" priority="209" operator="between">
      <formula>0.799999</formula>
      <formula>2</formula>
    </cfRule>
    <cfRule type="cellIs" dxfId="1064" priority="210" operator="between">
      <formula>0.49999</formula>
      <formula>0.799999</formula>
    </cfRule>
  </conditionalFormatting>
  <conditionalFormatting sqref="G815">
    <cfRule type="cellIs" dxfId="1063" priority="200" operator="between">
      <formula>-0.19999</formula>
      <formula>-0.4999999</formula>
    </cfRule>
    <cfRule type="cellIs" dxfId="1062" priority="201" operator="between">
      <formula>-0.49999</formula>
      <formula>-0.79999</formula>
    </cfRule>
    <cfRule type="cellIs" dxfId="1061" priority="202" operator="between">
      <formula>-0.799999</formula>
      <formula>-2</formula>
    </cfRule>
  </conditionalFormatting>
  <conditionalFormatting sqref="G815">
    <cfRule type="cellIs" dxfId="1060" priority="205" operator="between">
      <formula>0.1999</formula>
      <formula>0.49999</formula>
    </cfRule>
  </conditionalFormatting>
  <conditionalFormatting sqref="G815">
    <cfRule type="cellIs" dxfId="1059" priority="203" operator="between">
      <formula>0.799999</formula>
      <formula>2</formula>
    </cfRule>
    <cfRule type="cellIs" dxfId="1058" priority="204" operator="between">
      <formula>0.49999</formula>
      <formula>0.799999</formula>
    </cfRule>
  </conditionalFormatting>
  <conditionalFormatting sqref="L815">
    <cfRule type="cellIs" dxfId="1057" priority="194" operator="between">
      <formula>-0.19999</formula>
      <formula>-0.4999999</formula>
    </cfRule>
    <cfRule type="cellIs" dxfId="1056" priority="195" operator="between">
      <formula>-0.49999</formula>
      <formula>-0.79999</formula>
    </cfRule>
    <cfRule type="cellIs" dxfId="1055" priority="196" operator="between">
      <formula>-0.799999</formula>
      <formula>-2</formula>
    </cfRule>
  </conditionalFormatting>
  <conditionalFormatting sqref="L815">
    <cfRule type="cellIs" dxfId="1054" priority="199" operator="between">
      <formula>0.1999</formula>
      <formula>0.49999</formula>
    </cfRule>
  </conditionalFormatting>
  <conditionalFormatting sqref="L815">
    <cfRule type="cellIs" dxfId="1053" priority="197" operator="between">
      <formula>0.799999</formula>
      <formula>2</formula>
    </cfRule>
    <cfRule type="cellIs" dxfId="1052" priority="198" operator="between">
      <formula>0.49999</formula>
      <formula>0.799999</formula>
    </cfRule>
  </conditionalFormatting>
  <conditionalFormatting sqref="Q815">
    <cfRule type="cellIs" dxfId="1051" priority="188" operator="between">
      <formula>-0.19999</formula>
      <formula>-0.4999999</formula>
    </cfRule>
    <cfRule type="cellIs" dxfId="1050" priority="189" operator="between">
      <formula>-0.49999</formula>
      <formula>-0.79999</formula>
    </cfRule>
    <cfRule type="cellIs" dxfId="1049" priority="190" operator="between">
      <formula>-0.799999</formula>
      <formula>-2</formula>
    </cfRule>
  </conditionalFormatting>
  <conditionalFormatting sqref="Q815">
    <cfRule type="cellIs" dxfId="1048" priority="193" operator="between">
      <formula>0.1999</formula>
      <formula>0.49999</formula>
    </cfRule>
  </conditionalFormatting>
  <conditionalFormatting sqref="Q815">
    <cfRule type="cellIs" dxfId="1047" priority="191" operator="between">
      <formula>0.799999</formula>
      <formula>2</formula>
    </cfRule>
    <cfRule type="cellIs" dxfId="1046" priority="192" operator="between">
      <formula>0.49999</formula>
      <formula>0.799999</formula>
    </cfRule>
  </conditionalFormatting>
  <conditionalFormatting sqref="L829:L831 G829:G831 Q829:Q831 V829:V831">
    <cfRule type="cellIs" dxfId="1045" priority="150" operator="between">
      <formula>0.1999</formula>
      <formula>0.49999</formula>
    </cfRule>
  </conditionalFormatting>
  <conditionalFormatting sqref="G829:G831 L829:L831 V829:V831 Q829:Q831">
    <cfRule type="cellIs" dxfId="1044" priority="148" operator="between">
      <formula>0.799999</formula>
      <formula>2</formula>
    </cfRule>
    <cfRule type="cellIs" dxfId="1043" priority="149" operator="between">
      <formula>0.49999</formula>
      <formula>0.799999</formula>
    </cfRule>
  </conditionalFormatting>
  <conditionalFormatting sqref="G829:G831 L829:L831 Q829:Q831 V829:V831">
    <cfRule type="cellIs" dxfId="1042" priority="145" operator="between">
      <formula>-0.19999</formula>
      <formula>-0.4999999</formula>
    </cfRule>
    <cfRule type="cellIs" dxfId="1041" priority="146" operator="between">
      <formula>-0.49999</formula>
      <formula>-0.79999</formula>
    </cfRule>
    <cfRule type="cellIs" dxfId="1040" priority="147" operator="between">
      <formula>-0.799999</formula>
      <formula>-2</formula>
    </cfRule>
  </conditionalFormatting>
  <conditionalFormatting sqref="M839:M842 G839:G842">
    <cfRule type="cellIs" dxfId="1039" priority="132" stopIfTrue="1" operator="between">
      <formula>0.03</formula>
      <formula>0.05</formula>
    </cfRule>
  </conditionalFormatting>
  <conditionalFormatting sqref="I827">
    <cfRule type="cellIs" dxfId="1038" priority="131" stopIfTrue="1" operator="between">
      <formula>-0.49</formula>
      <formula>-0.8</formula>
    </cfRule>
  </conditionalFormatting>
  <conditionalFormatting sqref="L880:L900 G880:G900 V880:V900 Q880:Q900">
    <cfRule type="cellIs" dxfId="1037" priority="54" operator="between">
      <formula>0.1999</formula>
      <formula>0.49999</formula>
    </cfRule>
  </conditionalFormatting>
  <conditionalFormatting sqref="L880:L900 G880:G900 V880:V900 Q880:Q900">
    <cfRule type="cellIs" dxfId="1036" priority="52" operator="between">
      <formula>0.799999</formula>
      <formula>2</formula>
    </cfRule>
    <cfRule type="cellIs" dxfId="1035" priority="53" operator="between">
      <formula>0.49999</formula>
      <formula>0.799999</formula>
    </cfRule>
  </conditionalFormatting>
  <conditionalFormatting sqref="L880:L900 G880:G900 V880:V900 Q880:Q900">
    <cfRule type="cellIs" dxfId="1034" priority="49" operator="between">
      <formula>-0.19999</formula>
      <formula>-0.4999999</formula>
    </cfRule>
    <cfRule type="cellIs" dxfId="1033" priority="50" operator="between">
      <formula>-0.49999</formula>
      <formula>-0.79999</formula>
    </cfRule>
    <cfRule type="cellIs" dxfId="1032" priority="51" operator="between">
      <formula>-0.799999</formula>
      <formula>-2</formula>
    </cfRule>
  </conditionalFormatting>
  <conditionalFormatting sqref="L832:L834 G832:G834 Q832:Q834 V832:V834">
    <cfRule type="cellIs" dxfId="1031" priority="119" operator="between">
      <formula>-0.19999</formula>
      <formula>-0.4999999</formula>
    </cfRule>
    <cfRule type="cellIs" dxfId="1030" priority="120" operator="between">
      <formula>-0.49999</formula>
      <formula>-0.79999</formula>
    </cfRule>
    <cfRule type="cellIs" dxfId="1029" priority="121" operator="between">
      <formula>-0.799999</formula>
      <formula>-2</formula>
    </cfRule>
  </conditionalFormatting>
  <conditionalFormatting sqref="L832:L834 G832:G834 Q832:Q834 V832:V834">
    <cfRule type="cellIs" dxfId="1028" priority="124" operator="between">
      <formula>0.1999</formula>
      <formula>0.49999</formula>
    </cfRule>
  </conditionalFormatting>
  <conditionalFormatting sqref="L832:L834 G832:G834 Q832:Q834 V832:V834">
    <cfRule type="cellIs" dxfId="1027" priority="122" operator="between">
      <formula>0.799999</formula>
      <formula>2</formula>
    </cfRule>
    <cfRule type="cellIs" dxfId="1026" priority="123" operator="between">
      <formula>0.49999</formula>
      <formula>0.799999</formula>
    </cfRule>
  </conditionalFormatting>
  <conditionalFormatting sqref="L835:L837 G835:G837 Q835:Q837 V835:V837">
    <cfRule type="cellIs" dxfId="1025" priority="113" operator="between">
      <formula>-0.19999</formula>
      <formula>-0.4999999</formula>
    </cfRule>
    <cfRule type="cellIs" dxfId="1024" priority="114" operator="between">
      <formula>-0.49999</formula>
      <formula>-0.79999</formula>
    </cfRule>
    <cfRule type="cellIs" dxfId="1023" priority="115" operator="between">
      <formula>-0.799999</formula>
      <formula>-2</formula>
    </cfRule>
  </conditionalFormatting>
  <conditionalFormatting sqref="L835:L837 G835:G837 Q835:Q837 V835:V837">
    <cfRule type="cellIs" dxfId="1022" priority="118" operator="between">
      <formula>0.1999</formula>
      <formula>0.49999</formula>
    </cfRule>
  </conditionalFormatting>
  <conditionalFormatting sqref="L835:L837 G835:G837 Q835:Q837 V835:V837">
    <cfRule type="cellIs" dxfId="1021" priority="116" operator="between">
      <formula>0.799999</formula>
      <formula>2</formula>
    </cfRule>
    <cfRule type="cellIs" dxfId="1020" priority="117" operator="between">
      <formula>0.49999</formula>
      <formula>0.799999</formula>
    </cfRule>
  </conditionalFormatting>
  <conditionalFormatting sqref="L847:L849 G847:G849 Q847:Q849 V847:V849">
    <cfRule type="cellIs" dxfId="1019" priority="112" operator="between">
      <formula>0.1999</formula>
      <formula>0.49999</formula>
    </cfRule>
  </conditionalFormatting>
  <conditionalFormatting sqref="G847:G849 L847:L849 V847:V849 Q847:Q849">
    <cfRule type="cellIs" dxfId="1018" priority="110" operator="between">
      <formula>0.799999</formula>
      <formula>2</formula>
    </cfRule>
    <cfRule type="cellIs" dxfId="1017" priority="111" operator="between">
      <formula>0.49999</formula>
      <formula>0.799999</formula>
    </cfRule>
  </conditionalFormatting>
  <conditionalFormatting sqref="G847:G849 L847:L849 Q847:Q849 V847:V849">
    <cfRule type="cellIs" dxfId="1016" priority="107" operator="between">
      <formula>-0.19999</formula>
      <formula>-0.4999999</formula>
    </cfRule>
    <cfRule type="cellIs" dxfId="1015" priority="108" operator="between">
      <formula>-0.49999</formula>
      <formula>-0.79999</formula>
    </cfRule>
    <cfRule type="cellIs" dxfId="1014" priority="109" operator="between">
      <formula>-0.799999</formula>
      <formula>-2</formula>
    </cfRule>
  </conditionalFormatting>
  <conditionalFormatting sqref="M869:M872 G869:G872">
    <cfRule type="cellIs" dxfId="1013" priority="106" stopIfTrue="1" operator="between">
      <formula>0.03</formula>
      <formula>0.05</formula>
    </cfRule>
  </conditionalFormatting>
  <conditionalFormatting sqref="I845">
    <cfRule type="cellIs" dxfId="1012" priority="105" stopIfTrue="1" operator="between">
      <formula>-0.49</formula>
      <formula>-0.8</formula>
    </cfRule>
  </conditionalFormatting>
  <conditionalFormatting sqref="L901:L921 G901:G921 Q901:Q921 V901:V921">
    <cfRule type="cellIs" dxfId="1011" priority="43" operator="between">
      <formula>-0.19999</formula>
      <formula>-0.4999999</formula>
    </cfRule>
    <cfRule type="cellIs" dxfId="1010" priority="44" operator="between">
      <formula>-0.49999</formula>
      <formula>-0.79999</formula>
    </cfRule>
    <cfRule type="cellIs" dxfId="1009" priority="45" operator="between">
      <formula>-0.799999</formula>
      <formula>-2</formula>
    </cfRule>
  </conditionalFormatting>
  <conditionalFormatting sqref="L901:L921 G901:G921 Q901:Q921 V901:V921">
    <cfRule type="cellIs" dxfId="1008" priority="48" operator="between">
      <formula>0.1999</formula>
      <formula>0.49999</formula>
    </cfRule>
  </conditionalFormatting>
  <conditionalFormatting sqref="L901:L921 G901:G921 Q901:Q921 V901:V921">
    <cfRule type="cellIs" dxfId="1007" priority="46" operator="between">
      <formula>0.799999</formula>
      <formula>2</formula>
    </cfRule>
    <cfRule type="cellIs" dxfId="1006" priority="47" operator="between">
      <formula>0.49999</formula>
      <formula>0.799999</formula>
    </cfRule>
  </conditionalFormatting>
  <conditionalFormatting sqref="L859:L867 G859:G867 Q859:Q867 V859:V867">
    <cfRule type="cellIs" dxfId="1005" priority="81" operator="between">
      <formula>-0.19999</formula>
      <formula>-0.4999999</formula>
    </cfRule>
    <cfRule type="cellIs" dxfId="1004" priority="82" operator="between">
      <formula>-0.49999</formula>
      <formula>-0.79999</formula>
    </cfRule>
    <cfRule type="cellIs" dxfId="1003" priority="83" operator="between">
      <formula>-0.799999</formula>
      <formula>-2</formula>
    </cfRule>
  </conditionalFormatting>
  <conditionalFormatting sqref="L859:L867 G859:G867 Q859:Q867 V859:V867">
    <cfRule type="cellIs" dxfId="1002" priority="86" operator="between">
      <formula>0.1999</formula>
      <formula>0.49999</formula>
    </cfRule>
  </conditionalFormatting>
  <conditionalFormatting sqref="L859:L867 G859:G867 Q859:Q867 V859:V867">
    <cfRule type="cellIs" dxfId="1001" priority="84" operator="between">
      <formula>0.799999</formula>
      <formula>2</formula>
    </cfRule>
    <cfRule type="cellIs" dxfId="1000" priority="85" operator="between">
      <formula>0.49999</formula>
      <formula>0.799999</formula>
    </cfRule>
  </conditionalFormatting>
  <conditionalFormatting sqref="L850:L858 G850:G858 Q850:Q858 V850:V858">
    <cfRule type="cellIs" dxfId="999" priority="87" operator="between">
      <formula>-0.19999</formula>
      <formula>-0.4999999</formula>
    </cfRule>
    <cfRule type="cellIs" dxfId="998" priority="88" operator="between">
      <formula>-0.49999</formula>
      <formula>-0.79999</formula>
    </cfRule>
    <cfRule type="cellIs" dxfId="997" priority="89" operator="between">
      <formula>-0.799999</formula>
      <formula>-2</formula>
    </cfRule>
  </conditionalFormatting>
  <conditionalFormatting sqref="L850:L858 G850:G858 Q850:Q858 V850:V858">
    <cfRule type="cellIs" dxfId="996" priority="92" operator="between">
      <formula>0.1999</formula>
      <formula>0.49999</formula>
    </cfRule>
  </conditionalFormatting>
  <conditionalFormatting sqref="L850:L858 G850:G858 Q850:Q858 V850:V858">
    <cfRule type="cellIs" dxfId="995" priority="90" operator="between">
      <formula>0.799999</formula>
      <formula>2</formula>
    </cfRule>
    <cfRule type="cellIs" dxfId="994" priority="91" operator="between">
      <formula>0.49999</formula>
      <formula>0.799999</formula>
    </cfRule>
  </conditionalFormatting>
  <conditionalFormatting sqref="L877:L879 G877:G879 Q877:Q879 V877:V879">
    <cfRule type="cellIs" dxfId="993" priority="80" operator="between">
      <formula>0.1999</formula>
      <formula>0.49999</formula>
    </cfRule>
  </conditionalFormatting>
  <conditionalFormatting sqref="G877:G879 L877:L879 V877:V879 Q877:Q879">
    <cfRule type="cellIs" dxfId="992" priority="78" operator="between">
      <formula>0.799999</formula>
      <formula>2</formula>
    </cfRule>
    <cfRule type="cellIs" dxfId="991" priority="79" operator="between">
      <formula>0.49999</formula>
      <formula>0.799999</formula>
    </cfRule>
  </conditionalFormatting>
  <conditionalFormatting sqref="G877:G879 L877:L879 Q877:Q879 V877:V879">
    <cfRule type="cellIs" dxfId="990" priority="75" operator="between">
      <formula>-0.19999</formula>
      <formula>-0.4999999</formula>
    </cfRule>
    <cfRule type="cellIs" dxfId="989" priority="76" operator="between">
      <formula>-0.49999</formula>
      <formula>-0.79999</formula>
    </cfRule>
    <cfRule type="cellIs" dxfId="988" priority="77" operator="between">
      <formula>-0.799999</formula>
      <formula>-2</formula>
    </cfRule>
  </conditionalFormatting>
  <conditionalFormatting sqref="M923:M926 G923:G926">
    <cfRule type="cellIs" dxfId="987" priority="74" stopIfTrue="1" operator="between">
      <formula>0.03</formula>
      <formula>0.05</formula>
    </cfRule>
  </conditionalFormatting>
  <conditionalFormatting sqref="I875">
    <cfRule type="cellIs" dxfId="986" priority="73" stopIfTrue="1" operator="between">
      <formula>-0.49</formula>
      <formula>-0.8</formula>
    </cfRule>
  </conditionalFormatting>
  <conditionalFormatting sqref="Q133:Q135">
    <cfRule type="cellIs" dxfId="985" priority="37" operator="between">
      <formula>-0.19999</formula>
      <formula>-0.4999999</formula>
    </cfRule>
    <cfRule type="cellIs" dxfId="984" priority="38" operator="between">
      <formula>-0.49999</formula>
      <formula>-0.79999</formula>
    </cfRule>
    <cfRule type="cellIs" dxfId="983" priority="39" operator="between">
      <formula>-0.799999</formula>
      <formula>-2</formula>
    </cfRule>
  </conditionalFormatting>
  <conditionalFormatting sqref="Q133:Q135">
    <cfRule type="cellIs" dxfId="982" priority="42" operator="between">
      <formula>0.1999</formula>
      <formula>0.49999</formula>
    </cfRule>
  </conditionalFormatting>
  <conditionalFormatting sqref="Q133:Q135">
    <cfRule type="cellIs" dxfId="981" priority="40" operator="between">
      <formula>0.799999</formula>
      <formula>2</formula>
    </cfRule>
    <cfRule type="cellIs" dxfId="980" priority="41" operator="between">
      <formula>0.49999</formula>
      <formula>0.799999</formula>
    </cfRule>
  </conditionalFormatting>
  <conditionalFormatting sqref="L406">
    <cfRule type="cellIs" dxfId="979" priority="31" operator="between">
      <formula>-0.19999</formula>
      <formula>-0.4999999</formula>
    </cfRule>
    <cfRule type="cellIs" dxfId="978" priority="32" operator="between">
      <formula>-0.49999</formula>
      <formula>-0.79999</formula>
    </cfRule>
    <cfRule type="cellIs" dxfId="977" priority="33" operator="between">
      <formula>-0.799999</formula>
      <formula>-2</formula>
    </cfRule>
  </conditionalFormatting>
  <conditionalFormatting sqref="L406">
    <cfRule type="cellIs" dxfId="976" priority="36" operator="between">
      <formula>0.1999</formula>
      <formula>0.49999</formula>
    </cfRule>
  </conditionalFormatting>
  <conditionalFormatting sqref="L406">
    <cfRule type="cellIs" dxfId="975" priority="34" operator="between">
      <formula>0.799999</formula>
      <formula>2</formula>
    </cfRule>
    <cfRule type="cellIs" dxfId="974" priority="35" operator="between">
      <formula>0.49999</formula>
      <formula>0.799999</formula>
    </cfRule>
  </conditionalFormatting>
  <conditionalFormatting sqref="L409">
    <cfRule type="cellIs" dxfId="973" priority="25" operator="between">
      <formula>-0.19999</formula>
      <formula>-0.4999999</formula>
    </cfRule>
    <cfRule type="cellIs" dxfId="972" priority="26" operator="between">
      <formula>-0.49999</formula>
      <formula>-0.79999</formula>
    </cfRule>
    <cfRule type="cellIs" dxfId="971" priority="27" operator="between">
      <formula>-0.799999</formula>
      <formula>-2</formula>
    </cfRule>
  </conditionalFormatting>
  <conditionalFormatting sqref="L409">
    <cfRule type="cellIs" dxfId="970" priority="30" operator="between">
      <formula>0.1999</formula>
      <formula>0.49999</formula>
    </cfRule>
  </conditionalFormatting>
  <conditionalFormatting sqref="L409">
    <cfRule type="cellIs" dxfId="969" priority="28" operator="between">
      <formula>0.799999</formula>
      <formula>2</formula>
    </cfRule>
    <cfRule type="cellIs" dxfId="968" priority="29" operator="between">
      <formula>0.49999</formula>
      <formula>0.799999</formula>
    </cfRule>
  </conditionalFormatting>
  <conditionalFormatting sqref="L417">
    <cfRule type="cellIs" dxfId="967" priority="19" operator="between">
      <formula>-0.19999</formula>
      <formula>-0.4999999</formula>
    </cfRule>
    <cfRule type="cellIs" dxfId="966" priority="20" operator="between">
      <formula>-0.49999</formula>
      <formula>-0.79999</formula>
    </cfRule>
    <cfRule type="cellIs" dxfId="965" priority="21" operator="between">
      <formula>-0.799999</formula>
      <formula>-2</formula>
    </cfRule>
  </conditionalFormatting>
  <conditionalFormatting sqref="L417">
    <cfRule type="cellIs" dxfId="964" priority="24" operator="between">
      <formula>0.1999</formula>
      <formula>0.49999</formula>
    </cfRule>
  </conditionalFormatting>
  <conditionalFormatting sqref="L417">
    <cfRule type="cellIs" dxfId="963" priority="22" operator="between">
      <formula>0.799999</formula>
      <formula>2</formula>
    </cfRule>
    <cfRule type="cellIs" dxfId="962" priority="23" operator="between">
      <formula>0.49999</formula>
      <formula>0.799999</formula>
    </cfRule>
  </conditionalFormatting>
  <conditionalFormatting sqref="L423">
    <cfRule type="cellIs" dxfId="961" priority="13" operator="between">
      <formula>-0.19999</formula>
      <formula>-0.4999999</formula>
    </cfRule>
    <cfRule type="cellIs" dxfId="960" priority="14" operator="between">
      <formula>-0.49999</formula>
      <formula>-0.79999</formula>
    </cfRule>
    <cfRule type="cellIs" dxfId="959" priority="15" operator="between">
      <formula>-0.799999</formula>
      <formula>-2</formula>
    </cfRule>
  </conditionalFormatting>
  <conditionalFormatting sqref="L423">
    <cfRule type="cellIs" dxfId="958" priority="18" operator="between">
      <formula>0.1999</formula>
      <formula>0.49999</formula>
    </cfRule>
  </conditionalFormatting>
  <conditionalFormatting sqref="L423">
    <cfRule type="cellIs" dxfId="957" priority="16" operator="between">
      <formula>0.799999</formula>
      <formula>2</formula>
    </cfRule>
    <cfRule type="cellIs" dxfId="956" priority="17" operator="between">
      <formula>0.49999</formula>
      <formula>0.799999</formula>
    </cfRule>
  </conditionalFormatting>
  <conditionalFormatting sqref="L425">
    <cfRule type="cellIs" dxfId="955" priority="7" operator="between">
      <formula>-0.19999</formula>
      <formula>-0.4999999</formula>
    </cfRule>
    <cfRule type="cellIs" dxfId="954" priority="8" operator="between">
      <formula>-0.49999</formula>
      <formula>-0.79999</formula>
    </cfRule>
    <cfRule type="cellIs" dxfId="953" priority="9" operator="between">
      <formula>-0.799999</formula>
      <formula>-2</formula>
    </cfRule>
  </conditionalFormatting>
  <conditionalFormatting sqref="L425">
    <cfRule type="cellIs" dxfId="952" priority="12" operator="between">
      <formula>0.1999</formula>
      <formula>0.49999</formula>
    </cfRule>
  </conditionalFormatting>
  <conditionalFormatting sqref="L425">
    <cfRule type="cellIs" dxfId="951" priority="10" operator="between">
      <formula>0.799999</formula>
      <formula>2</formula>
    </cfRule>
    <cfRule type="cellIs" dxfId="950" priority="11" operator="between">
      <formula>0.49999</formula>
      <formula>0.799999</formula>
    </cfRule>
  </conditionalFormatting>
  <conditionalFormatting sqref="L426">
    <cfRule type="cellIs" dxfId="949" priority="1" operator="between">
      <formula>-0.19999</formula>
      <formula>-0.4999999</formula>
    </cfRule>
    <cfRule type="cellIs" dxfId="948" priority="2" operator="between">
      <formula>-0.49999</formula>
      <formula>-0.79999</formula>
    </cfRule>
    <cfRule type="cellIs" dxfId="947" priority="3" operator="between">
      <formula>-0.799999</formula>
      <formula>-2</formula>
    </cfRule>
  </conditionalFormatting>
  <conditionalFormatting sqref="L426">
    <cfRule type="cellIs" dxfId="946" priority="6" operator="between">
      <formula>0.1999</formula>
      <formula>0.49999</formula>
    </cfRule>
  </conditionalFormatting>
  <conditionalFormatting sqref="L426">
    <cfRule type="cellIs" dxfId="945" priority="4" operator="between">
      <formula>0.799999</formula>
      <formula>2</formula>
    </cfRule>
    <cfRule type="cellIs" dxfId="944" priority="5" operator="between">
      <formula>0.49999</formula>
      <formula>0.799999</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F213A"/>
  </sheetPr>
  <dimension ref="A1:AF844"/>
  <sheetViews>
    <sheetView workbookViewId="0">
      <selection activeCell="B800" sqref="B800"/>
    </sheetView>
  </sheetViews>
  <sheetFormatPr defaultRowHeight="12.75" x14ac:dyDescent="0.2"/>
  <cols>
    <col min="1" max="1" width="2.140625" style="149" customWidth="1"/>
    <col min="2" max="2" width="12.140625" style="149" customWidth="1"/>
    <col min="3" max="3" width="25.7109375" style="149" customWidth="1"/>
    <col min="4" max="4" width="9.140625" style="149"/>
    <col min="5" max="5" width="1.42578125" style="149" customWidth="1"/>
    <col min="6" max="6" width="9.140625" style="149"/>
    <col min="7" max="7" width="1.42578125" style="149" customWidth="1"/>
    <col min="8" max="8" width="0.5703125" style="149" customWidth="1"/>
    <col min="9" max="9" width="9.140625" style="149"/>
    <col min="10" max="10" width="1.42578125" style="149" customWidth="1"/>
    <col min="11" max="11" width="9.140625" style="149"/>
    <col min="12" max="12" width="1.42578125" style="149" customWidth="1"/>
    <col min="13" max="16384" width="9.140625" style="149"/>
  </cols>
  <sheetData>
    <row r="1" spans="1:32" s="48" customFormat="1" ht="15" x14ac:dyDescent="0.2">
      <c r="A1" s="222"/>
      <c r="D1" s="313"/>
      <c r="F1" s="307"/>
      <c r="I1" s="313"/>
      <c r="K1" s="307"/>
    </row>
    <row r="2" spans="1:32" s="236" customFormat="1" ht="16.5" customHeight="1" x14ac:dyDescent="0.25">
      <c r="A2" s="994" t="s">
        <v>269</v>
      </c>
      <c r="B2" s="994"/>
      <c r="C2" s="994"/>
      <c r="D2" s="994"/>
      <c r="E2" s="994"/>
      <c r="F2" s="994"/>
      <c r="G2" s="994"/>
      <c r="H2" s="994"/>
      <c r="I2" s="994"/>
      <c r="J2" s="994"/>
      <c r="K2" s="994"/>
      <c r="L2" s="994"/>
      <c r="M2" s="994"/>
      <c r="N2" s="994"/>
      <c r="O2" s="994"/>
      <c r="P2" s="994"/>
      <c r="Q2" s="994"/>
      <c r="R2" s="994"/>
      <c r="S2" s="994"/>
      <c r="T2" s="994"/>
      <c r="U2" s="994"/>
      <c r="V2" s="994"/>
      <c r="W2" s="994"/>
      <c r="X2" s="994"/>
      <c r="Y2" s="994"/>
      <c r="Z2" s="994"/>
      <c r="AA2" s="994"/>
      <c r="AB2" s="994"/>
      <c r="AC2" s="994"/>
    </row>
    <row r="3" spans="1:32" x14ac:dyDescent="0.2">
      <c r="D3" s="318"/>
      <c r="F3" s="312"/>
      <c r="I3" s="620"/>
      <c r="K3" s="312"/>
    </row>
    <row r="4" spans="1:32" s="48" customFormat="1" ht="15" customHeight="1" thickBot="1" x14ac:dyDescent="0.25">
      <c r="B4" s="239" t="s">
        <v>449</v>
      </c>
      <c r="C4" s="239"/>
      <c r="D4" s="314"/>
      <c r="E4" s="239"/>
      <c r="F4" s="308"/>
      <c r="G4" s="239"/>
      <c r="H4" s="239"/>
      <c r="I4" s="621"/>
      <c r="J4" s="239"/>
      <c r="K4" s="308"/>
      <c r="L4" s="239"/>
      <c r="M4" s="239"/>
      <c r="N4" s="239"/>
      <c r="O4" s="239"/>
      <c r="P4" s="239"/>
      <c r="Q4" s="239"/>
      <c r="R4" s="239"/>
      <c r="S4" s="239"/>
      <c r="T4" s="239"/>
      <c r="U4" s="239"/>
      <c r="V4" s="239"/>
      <c r="W4" s="239"/>
      <c r="X4" s="239"/>
      <c r="Y4" s="239"/>
      <c r="Z4" s="239"/>
      <c r="AA4" s="239"/>
      <c r="AB4" s="239"/>
      <c r="AC4" s="239"/>
    </row>
    <row r="5" spans="1:32" s="48" customFormat="1" ht="12" customHeight="1" thickTop="1" x14ac:dyDescent="0.2">
      <c r="B5" s="237" t="s">
        <v>65</v>
      </c>
      <c r="D5" s="313"/>
      <c r="F5" s="307"/>
      <c r="I5" s="313"/>
      <c r="K5" s="307"/>
    </row>
    <row r="6" spans="1:32" x14ac:dyDescent="0.2">
      <c r="D6" s="318"/>
      <c r="F6" s="312"/>
      <c r="I6" s="620"/>
      <c r="K6" s="312"/>
    </row>
    <row r="7" spans="1:32" s="83" customFormat="1" ht="13.5" customHeight="1" x14ac:dyDescent="0.2">
      <c r="B7" s="83" t="s">
        <v>118</v>
      </c>
      <c r="C7" s="83" t="s">
        <v>492</v>
      </c>
      <c r="I7" s="132"/>
      <c r="O7" s="397"/>
      <c r="S7" s="474"/>
      <c r="U7" s="474"/>
      <c r="W7" s="474"/>
      <c r="AB7" s="474"/>
      <c r="AC7" s="474"/>
      <c r="AD7" s="474"/>
      <c r="AE7" s="474"/>
      <c r="AF7" s="474"/>
    </row>
    <row r="8" spans="1:32" x14ac:dyDescent="0.2">
      <c r="D8" s="318"/>
      <c r="F8" s="312"/>
      <c r="I8" s="620"/>
      <c r="K8" s="312"/>
    </row>
    <row r="9" spans="1:32" ht="15" x14ac:dyDescent="0.25">
      <c r="C9" s="223"/>
      <c r="D9" s="1006" t="s">
        <v>286</v>
      </c>
      <c r="E9" s="1007"/>
      <c r="F9" s="1007"/>
      <c r="G9" s="1007"/>
      <c r="H9" s="1007"/>
      <c r="I9" s="1007"/>
      <c r="J9" s="1007"/>
      <c r="K9" s="1007"/>
      <c r="L9" s="1008"/>
    </row>
    <row r="10" spans="1:32" s="296" customFormat="1" x14ac:dyDescent="0.2">
      <c r="B10" s="297"/>
      <c r="C10" s="64"/>
      <c r="D10" s="1009" t="s">
        <v>236</v>
      </c>
      <c r="E10" s="1010"/>
      <c r="F10" s="1010"/>
      <c r="G10" s="1011"/>
      <c r="H10" s="83"/>
      <c r="I10" s="1003" t="s">
        <v>241</v>
      </c>
      <c r="J10" s="1004"/>
      <c r="K10" s="1004"/>
      <c r="L10" s="1005"/>
    </row>
    <row r="11" spans="1:32" s="329" customFormat="1" x14ac:dyDescent="0.2">
      <c r="B11" s="330"/>
      <c r="C11" s="331"/>
      <c r="D11" s="324">
        <v>2014</v>
      </c>
      <c r="E11" s="334"/>
      <c r="F11" s="327">
        <v>2015</v>
      </c>
      <c r="G11" s="325"/>
      <c r="H11" s="332"/>
      <c r="I11" s="324">
        <v>2014</v>
      </c>
      <c r="J11" s="334"/>
      <c r="K11" s="389">
        <v>2015</v>
      </c>
      <c r="L11" s="328"/>
    </row>
    <row r="12" spans="1:32" x14ac:dyDescent="0.2">
      <c r="B12" s="919" t="s">
        <v>172</v>
      </c>
      <c r="C12" s="1002"/>
      <c r="D12" s="302">
        <v>0.75258237995595123</v>
      </c>
      <c r="E12" s="337"/>
      <c r="F12" s="298">
        <v>0.7588753333525925</v>
      </c>
      <c r="G12" s="292"/>
      <c r="H12" s="108"/>
      <c r="I12" s="302">
        <v>0.78256929866978819</v>
      </c>
      <c r="J12" s="337"/>
      <c r="K12" s="298">
        <v>0.78819573369230167</v>
      </c>
      <c r="L12" s="292"/>
    </row>
    <row r="13" spans="1:32" x14ac:dyDescent="0.2">
      <c r="B13" s="580" t="s">
        <v>491</v>
      </c>
      <c r="C13" s="582"/>
      <c r="D13" s="294">
        <v>6.9102560494372772E-2</v>
      </c>
      <c r="E13" s="335"/>
      <c r="F13" s="299">
        <v>5.24511302075584E-2</v>
      </c>
      <c r="G13" s="291"/>
      <c r="H13" s="108"/>
      <c r="I13" s="294">
        <v>4.5369721635141212E-2</v>
      </c>
      <c r="J13" s="335"/>
      <c r="K13" s="299">
        <v>3.8560716824342776E-2</v>
      </c>
      <c r="L13" s="291"/>
    </row>
    <row r="14" spans="1:32" x14ac:dyDescent="0.2">
      <c r="B14" s="921" t="s">
        <v>171</v>
      </c>
      <c r="C14" s="1001"/>
      <c r="D14" s="295">
        <v>0.19155177786757469</v>
      </c>
      <c r="E14" s="336"/>
      <c r="F14" s="300">
        <v>0.19911747293960416</v>
      </c>
      <c r="G14" s="293"/>
      <c r="H14" s="108"/>
      <c r="I14" s="295">
        <v>0.18023834315184911</v>
      </c>
      <c r="J14" s="336"/>
      <c r="K14" s="300">
        <v>0.18019187744350124</v>
      </c>
      <c r="L14" s="293"/>
    </row>
    <row r="17" spans="2:32" s="83" customFormat="1" ht="13.5" customHeight="1" x14ac:dyDescent="0.2">
      <c r="B17" s="83" t="s">
        <v>213</v>
      </c>
      <c r="C17" s="83" t="s">
        <v>494</v>
      </c>
      <c r="I17" s="132"/>
      <c r="O17" s="397"/>
      <c r="S17" s="474"/>
      <c r="U17" s="474"/>
      <c r="W17" s="474"/>
      <c r="AB17" s="474"/>
      <c r="AC17" s="474"/>
      <c r="AD17" s="474"/>
      <c r="AE17" s="474"/>
      <c r="AF17" s="474"/>
    </row>
    <row r="18" spans="2:32" x14ac:dyDescent="0.2">
      <c r="D18" s="318"/>
      <c r="F18" s="312"/>
      <c r="I18" s="620"/>
      <c r="K18" s="312"/>
    </row>
    <row r="19" spans="2:32" ht="15" x14ac:dyDescent="0.25">
      <c r="C19" s="223"/>
      <c r="D19" s="1006" t="s">
        <v>286</v>
      </c>
      <c r="E19" s="1007"/>
      <c r="F19" s="1007"/>
      <c r="G19" s="1007"/>
      <c r="H19" s="1007"/>
      <c r="I19" s="1007"/>
      <c r="J19" s="1007"/>
      <c r="K19" s="1007"/>
      <c r="L19" s="1008"/>
    </row>
    <row r="20" spans="2:32" s="296" customFormat="1" x14ac:dyDescent="0.2">
      <c r="B20" s="297"/>
      <c r="C20" s="64"/>
      <c r="D20" s="1009" t="s">
        <v>236</v>
      </c>
      <c r="E20" s="1010"/>
      <c r="F20" s="1010"/>
      <c r="G20" s="1011"/>
      <c r="H20" s="83"/>
      <c r="I20" s="1003" t="s">
        <v>241</v>
      </c>
      <c r="J20" s="1004"/>
      <c r="K20" s="1004"/>
      <c r="L20" s="1005"/>
    </row>
    <row r="21" spans="2:32" s="329" customFormat="1" x14ac:dyDescent="0.2">
      <c r="B21" s="330"/>
      <c r="C21" s="331"/>
      <c r="D21" s="324">
        <v>2014</v>
      </c>
      <c r="E21" s="334"/>
      <c r="F21" s="327">
        <v>2015</v>
      </c>
      <c r="G21" s="325"/>
      <c r="H21" s="332"/>
      <c r="I21" s="324">
        <v>2014</v>
      </c>
      <c r="J21" s="334"/>
      <c r="K21" s="389">
        <v>2015</v>
      </c>
      <c r="L21" s="328"/>
    </row>
    <row r="22" spans="2:32" x14ac:dyDescent="0.2">
      <c r="B22" s="369" t="s">
        <v>399</v>
      </c>
      <c r="C22" s="252" t="s">
        <v>172</v>
      </c>
      <c r="D22" s="588">
        <v>0.78030064574310098</v>
      </c>
      <c r="E22" s="337"/>
      <c r="F22" s="298">
        <v>0.81436829571885239</v>
      </c>
      <c r="G22" s="292"/>
      <c r="H22" s="108"/>
      <c r="I22" s="302">
        <v>0.80628252529028821</v>
      </c>
      <c r="J22" s="337"/>
      <c r="K22" s="298">
        <v>0.82027472682285163</v>
      </c>
      <c r="L22" s="292"/>
    </row>
    <row r="23" spans="2:32" x14ac:dyDescent="0.2">
      <c r="B23" s="580"/>
      <c r="C23" s="582" t="s">
        <v>491</v>
      </c>
      <c r="D23" s="587">
        <v>0.1174127198598466</v>
      </c>
      <c r="E23" s="335"/>
      <c r="F23" s="299">
        <v>6.2358691401376155E-2</v>
      </c>
      <c r="G23" s="291"/>
      <c r="H23" s="108"/>
      <c r="I23" s="294">
        <v>7.2946134369118246E-2</v>
      </c>
      <c r="J23" s="335"/>
      <c r="K23" s="299">
        <v>5.8120694876829908E-2</v>
      </c>
      <c r="L23" s="291"/>
    </row>
    <row r="24" spans="2:32" x14ac:dyDescent="0.2">
      <c r="B24" s="615"/>
      <c r="C24" s="616" t="s">
        <v>171</v>
      </c>
      <c r="D24" s="554">
        <v>0.11589407268685027</v>
      </c>
      <c r="E24" s="336"/>
      <c r="F24" s="300">
        <v>0.13147139716360454</v>
      </c>
      <c r="G24" s="293"/>
      <c r="H24" s="108"/>
      <c r="I24" s="295">
        <v>0.13027435062622369</v>
      </c>
      <c r="J24" s="336"/>
      <c r="K24" s="300">
        <v>0.12910845119844325</v>
      </c>
      <c r="L24" s="293"/>
    </row>
    <row r="25" spans="2:32" x14ac:dyDescent="0.2">
      <c r="B25" s="369" t="s">
        <v>400</v>
      </c>
      <c r="C25" s="252" t="s">
        <v>172</v>
      </c>
      <c r="D25" s="588">
        <v>0.85476339740012119</v>
      </c>
      <c r="E25" s="337"/>
      <c r="F25" s="298">
        <v>0.84597606456497543</v>
      </c>
      <c r="G25" s="292"/>
      <c r="H25" s="108"/>
      <c r="I25" s="302">
        <v>0.87011842134093009</v>
      </c>
      <c r="J25" s="337"/>
      <c r="K25" s="298">
        <v>0.87702640622562023</v>
      </c>
      <c r="L25" s="292"/>
    </row>
    <row r="26" spans="2:32" x14ac:dyDescent="0.2">
      <c r="B26" s="580"/>
      <c r="C26" s="582" t="s">
        <v>491</v>
      </c>
      <c r="D26" s="587">
        <v>5.6522112033683826E-2</v>
      </c>
      <c r="E26" s="335"/>
      <c r="F26" s="299">
        <v>5.1420019243338728E-2</v>
      </c>
      <c r="G26" s="291"/>
      <c r="H26" s="108"/>
      <c r="I26" s="294">
        <v>4.0262553277767725E-2</v>
      </c>
      <c r="J26" s="335"/>
      <c r="K26" s="299">
        <v>3.2673142793367478E-2</v>
      </c>
      <c r="L26" s="291"/>
    </row>
    <row r="27" spans="2:32" x14ac:dyDescent="0.2">
      <c r="B27" s="615"/>
      <c r="C27" s="616" t="s">
        <v>171</v>
      </c>
      <c r="D27" s="554">
        <v>9.4029220713821651E-2</v>
      </c>
      <c r="E27" s="336"/>
      <c r="F27" s="300">
        <v>0.10816580391022057</v>
      </c>
      <c r="G27" s="293"/>
      <c r="H27" s="108"/>
      <c r="I27" s="295">
        <v>9.3378689856664282E-2</v>
      </c>
      <c r="J27" s="336"/>
      <c r="K27" s="300">
        <v>9.335050537289398E-2</v>
      </c>
      <c r="L27" s="293"/>
    </row>
    <row r="28" spans="2:32" x14ac:dyDescent="0.2">
      <c r="B28" s="369" t="s">
        <v>401</v>
      </c>
      <c r="C28" s="252" t="s">
        <v>172</v>
      </c>
      <c r="D28" s="588">
        <v>0.68345777241261807</v>
      </c>
      <c r="E28" s="337"/>
      <c r="F28" s="298">
        <v>0.69728517608917973</v>
      </c>
      <c r="G28" s="292"/>
      <c r="H28" s="108"/>
      <c r="I28" s="302">
        <v>0.72335200750947293</v>
      </c>
      <c r="J28" s="337"/>
      <c r="K28" s="298">
        <v>0.73166497708650102</v>
      </c>
      <c r="L28" s="292"/>
    </row>
    <row r="29" spans="2:32" x14ac:dyDescent="0.2">
      <c r="B29" s="580"/>
      <c r="C29" s="582" t="s">
        <v>491</v>
      </c>
      <c r="D29" s="587">
        <v>6.4003498895019842E-2</v>
      </c>
      <c r="E29" s="335"/>
      <c r="F29" s="299">
        <v>5.0128416025140191E-2</v>
      </c>
      <c r="G29" s="291"/>
      <c r="H29" s="108"/>
      <c r="I29" s="294">
        <v>4.117015013387551E-2</v>
      </c>
      <c r="J29" s="335"/>
      <c r="K29" s="299">
        <v>3.6635230468341828E-2</v>
      </c>
      <c r="L29" s="291"/>
    </row>
    <row r="30" spans="2:32" x14ac:dyDescent="0.2">
      <c r="B30" s="615"/>
      <c r="C30" s="616" t="s">
        <v>171</v>
      </c>
      <c r="D30" s="554">
        <v>0.26980734264949752</v>
      </c>
      <c r="E30" s="336"/>
      <c r="F30" s="300">
        <v>0.26591637453633449</v>
      </c>
      <c r="G30" s="293"/>
      <c r="H30" s="108"/>
      <c r="I30" s="295">
        <v>0.24558876884103056</v>
      </c>
      <c r="J30" s="336"/>
      <c r="K30" s="300">
        <v>0.24051096715712211</v>
      </c>
      <c r="L30" s="293"/>
    </row>
    <row r="33" spans="2:32" s="83" customFormat="1" ht="13.5" customHeight="1" x14ac:dyDescent="0.2">
      <c r="B33" s="83" t="s">
        <v>221</v>
      </c>
      <c r="C33" s="83" t="s">
        <v>495</v>
      </c>
      <c r="I33" s="132"/>
      <c r="O33" s="397"/>
      <c r="S33" s="474"/>
      <c r="U33" s="474"/>
      <c r="W33" s="474"/>
      <c r="AB33" s="474"/>
      <c r="AC33" s="474"/>
      <c r="AD33" s="474"/>
      <c r="AE33" s="474"/>
      <c r="AF33" s="474"/>
    </row>
    <row r="34" spans="2:32" x14ac:dyDescent="0.2">
      <c r="D34" s="318"/>
      <c r="F34" s="312"/>
      <c r="I34" s="620"/>
      <c r="K34" s="312"/>
    </row>
    <row r="35" spans="2:32" ht="15" x14ac:dyDescent="0.25">
      <c r="C35" s="223"/>
      <c r="D35" s="1006" t="s">
        <v>286</v>
      </c>
      <c r="E35" s="1007"/>
      <c r="F35" s="1007"/>
      <c r="G35" s="1007"/>
      <c r="H35" s="1007"/>
      <c r="I35" s="1007"/>
      <c r="J35" s="1007"/>
      <c r="K35" s="1007"/>
      <c r="L35" s="1008"/>
    </row>
    <row r="36" spans="2:32" s="296" customFormat="1" x14ac:dyDescent="0.2">
      <c r="B36" s="297"/>
      <c r="C36" s="64"/>
      <c r="D36" s="1009" t="s">
        <v>236</v>
      </c>
      <c r="E36" s="1010"/>
      <c r="F36" s="1010"/>
      <c r="G36" s="1011"/>
      <c r="H36" s="83"/>
      <c r="I36" s="1003" t="s">
        <v>241</v>
      </c>
      <c r="J36" s="1004"/>
      <c r="K36" s="1004"/>
      <c r="L36" s="1005"/>
    </row>
    <row r="37" spans="2:32" s="329" customFormat="1" x14ac:dyDescent="0.2">
      <c r="B37" s="330"/>
      <c r="C37" s="331"/>
      <c r="D37" s="324">
        <v>2014</v>
      </c>
      <c r="E37" s="334"/>
      <c r="F37" s="327">
        <v>2015</v>
      </c>
      <c r="G37" s="325"/>
      <c r="H37" s="332"/>
      <c r="I37" s="324">
        <v>2014</v>
      </c>
      <c r="J37" s="334"/>
      <c r="K37" s="389">
        <v>2015</v>
      </c>
      <c r="L37" s="328"/>
    </row>
    <row r="38" spans="2:32" x14ac:dyDescent="0.2">
      <c r="B38" s="369" t="s">
        <v>38</v>
      </c>
      <c r="C38" s="252" t="s">
        <v>172</v>
      </c>
      <c r="D38" s="588">
        <v>0.76051738446239969</v>
      </c>
      <c r="E38" s="337"/>
      <c r="F38" s="298">
        <v>0.77573100634039294</v>
      </c>
      <c r="G38" s="292"/>
      <c r="H38" s="108"/>
      <c r="I38" s="302">
        <v>0.79891324631653859</v>
      </c>
      <c r="J38" s="337"/>
      <c r="K38" s="298">
        <v>0.8049217105386528</v>
      </c>
      <c r="L38" s="292"/>
    </row>
    <row r="39" spans="2:32" x14ac:dyDescent="0.2">
      <c r="B39" s="580"/>
      <c r="C39" s="582" t="s">
        <v>491</v>
      </c>
      <c r="D39" s="587">
        <v>7.2290910510809436E-2</v>
      </c>
      <c r="E39" s="335"/>
      <c r="F39" s="299">
        <v>5.1529179652360479E-2</v>
      </c>
      <c r="G39" s="291"/>
      <c r="H39" s="108"/>
      <c r="I39" s="294">
        <v>4.5521459011272081E-2</v>
      </c>
      <c r="J39" s="335"/>
      <c r="K39" s="299">
        <v>3.8614033825840291E-2</v>
      </c>
      <c r="L39" s="291"/>
    </row>
    <row r="40" spans="2:32" x14ac:dyDescent="0.2">
      <c r="B40" s="615"/>
      <c r="C40" s="616" t="s">
        <v>171</v>
      </c>
      <c r="D40" s="554">
        <v>0.18021997080878974</v>
      </c>
      <c r="E40" s="336"/>
      <c r="F40" s="300">
        <v>0.18212454226470881</v>
      </c>
      <c r="G40" s="293"/>
      <c r="H40" s="108"/>
      <c r="I40" s="295">
        <v>0.16298459105329069</v>
      </c>
      <c r="J40" s="336"/>
      <c r="K40" s="300">
        <v>0.16274863701012526</v>
      </c>
      <c r="L40" s="293"/>
    </row>
    <row r="41" spans="2:32" x14ac:dyDescent="0.2">
      <c r="B41" s="369" t="s">
        <v>39</v>
      </c>
      <c r="C41" s="252" t="s">
        <v>172</v>
      </c>
      <c r="D41" s="588">
        <v>0.70377309224345208</v>
      </c>
      <c r="E41" s="337"/>
      <c r="F41" s="298">
        <v>0.65496791937598831</v>
      </c>
      <c r="G41" s="292"/>
      <c r="H41" s="108"/>
      <c r="I41" s="302">
        <v>0.68203546250108849</v>
      </c>
      <c r="J41" s="337"/>
      <c r="K41" s="298">
        <v>0.68508783633362091</v>
      </c>
      <c r="L41" s="292"/>
    </row>
    <row r="42" spans="2:32" x14ac:dyDescent="0.2">
      <c r="B42" s="580"/>
      <c r="C42" s="582" t="s">
        <v>491</v>
      </c>
      <c r="D42" s="587">
        <v>4.7339287198834859E-2</v>
      </c>
      <c r="E42" s="335"/>
      <c r="F42" s="299">
        <v>5.9128501566986166E-2</v>
      </c>
      <c r="G42" s="291"/>
      <c r="H42" s="108"/>
      <c r="I42" s="294">
        <v>4.4274990904679866E-2</v>
      </c>
      <c r="J42" s="335"/>
      <c r="K42" s="299">
        <v>3.8174374661869452E-2</v>
      </c>
      <c r="L42" s="291"/>
    </row>
    <row r="43" spans="2:32" x14ac:dyDescent="0.2">
      <c r="B43" s="615"/>
      <c r="C43" s="616" t="s">
        <v>171</v>
      </c>
      <c r="D43" s="554">
        <v>0.26125525826072316</v>
      </c>
      <c r="E43" s="336"/>
      <c r="F43" s="300">
        <v>0.3038710169594756</v>
      </c>
      <c r="G43" s="293"/>
      <c r="H43" s="108"/>
      <c r="I43" s="295">
        <v>0.2863685097592073</v>
      </c>
      <c r="J43" s="336"/>
      <c r="K43" s="300">
        <v>0.28772137247562135</v>
      </c>
      <c r="L43" s="293"/>
    </row>
    <row r="46" spans="2:32" s="83" customFormat="1" ht="13.5" customHeight="1" x14ac:dyDescent="0.2">
      <c r="B46" s="83" t="s">
        <v>496</v>
      </c>
      <c r="C46" s="83" t="s">
        <v>497</v>
      </c>
      <c r="I46" s="132"/>
      <c r="O46" s="397"/>
      <c r="S46" s="474"/>
      <c r="U46" s="474"/>
      <c r="W46" s="474"/>
      <c r="AB46" s="474"/>
      <c r="AC46" s="474"/>
      <c r="AD46" s="474"/>
      <c r="AE46" s="474"/>
      <c r="AF46" s="474"/>
    </row>
    <row r="48" spans="2:32" ht="15" x14ac:dyDescent="0.25">
      <c r="C48" s="223"/>
      <c r="D48" s="1006" t="s">
        <v>286</v>
      </c>
      <c r="E48" s="1007"/>
      <c r="F48" s="1007"/>
      <c r="G48" s="1007"/>
      <c r="H48" s="1007"/>
      <c r="I48" s="1007"/>
      <c r="J48" s="1007"/>
      <c r="K48" s="1007"/>
      <c r="L48" s="1008"/>
    </row>
    <row r="49" spans="2:32" s="296" customFormat="1" x14ac:dyDescent="0.2">
      <c r="B49" s="297"/>
      <c r="C49" s="64"/>
      <c r="D49" s="1009" t="s">
        <v>236</v>
      </c>
      <c r="E49" s="1010"/>
      <c r="F49" s="1010"/>
      <c r="G49" s="1011"/>
      <c r="H49" s="83"/>
      <c r="I49" s="1003" t="s">
        <v>241</v>
      </c>
      <c r="J49" s="1004"/>
      <c r="K49" s="1004"/>
      <c r="L49" s="1005"/>
    </row>
    <row r="50" spans="2:32" s="329" customFormat="1" x14ac:dyDescent="0.2">
      <c r="B50" s="330"/>
      <c r="C50" s="331"/>
      <c r="D50" s="324">
        <v>2014</v>
      </c>
      <c r="E50" s="334"/>
      <c r="F50" s="327">
        <v>2015</v>
      </c>
      <c r="G50" s="325"/>
      <c r="H50" s="332"/>
      <c r="I50" s="324">
        <v>2014</v>
      </c>
      <c r="J50" s="334"/>
      <c r="K50" s="389">
        <v>2015</v>
      </c>
      <c r="L50" s="328"/>
    </row>
    <row r="51" spans="2:32" x14ac:dyDescent="0.2">
      <c r="B51" s="369" t="s">
        <v>79</v>
      </c>
      <c r="C51" s="252" t="s">
        <v>172</v>
      </c>
      <c r="D51" s="588">
        <v>0.75361423535307925</v>
      </c>
      <c r="E51" s="337"/>
      <c r="F51" s="298">
        <v>0.75821234576183305</v>
      </c>
      <c r="G51" s="292"/>
      <c r="H51" s="108"/>
      <c r="I51" s="302">
        <v>0.78679340808563103</v>
      </c>
      <c r="J51" s="337"/>
      <c r="K51" s="298">
        <v>0.79146566005629404</v>
      </c>
      <c r="L51" s="292"/>
    </row>
    <row r="52" spans="2:32" x14ac:dyDescent="0.2">
      <c r="B52" s="580"/>
      <c r="C52" s="582" t="s">
        <v>491</v>
      </c>
      <c r="D52" s="587">
        <v>6.76298040473335E-2</v>
      </c>
      <c r="E52" s="335"/>
      <c r="F52" s="299">
        <v>5.1853623925209466E-2</v>
      </c>
      <c r="G52" s="291"/>
      <c r="H52" s="108"/>
      <c r="I52" s="294">
        <v>4.1093315770689899E-2</v>
      </c>
      <c r="J52" s="335"/>
      <c r="K52" s="299">
        <v>3.4992766679175107E-2</v>
      </c>
      <c r="L52" s="291"/>
    </row>
    <row r="53" spans="2:32" x14ac:dyDescent="0.2">
      <c r="B53" s="615"/>
      <c r="C53" s="616" t="s">
        <v>171</v>
      </c>
      <c r="D53" s="554">
        <v>0.19172208783115371</v>
      </c>
      <c r="E53" s="336"/>
      <c r="F53" s="300">
        <v>0.20032142199315359</v>
      </c>
      <c r="G53" s="293"/>
      <c r="H53" s="108"/>
      <c r="I53" s="295">
        <v>0.17948907748203835</v>
      </c>
      <c r="J53" s="336"/>
      <c r="K53" s="300">
        <v>0.17983447923735457</v>
      </c>
      <c r="L53" s="293"/>
    </row>
    <row r="54" spans="2:32" x14ac:dyDescent="0.2">
      <c r="B54" s="369" t="s">
        <v>229</v>
      </c>
      <c r="C54" s="252" t="s">
        <v>172</v>
      </c>
      <c r="D54" s="588">
        <v>0.71444037018678419</v>
      </c>
      <c r="E54" s="337"/>
      <c r="F54" s="298">
        <v>0.78399537631060712</v>
      </c>
      <c r="G54" s="292"/>
      <c r="H54" s="108"/>
      <c r="I54" s="302">
        <v>0.74967095688585972</v>
      </c>
      <c r="J54" s="337"/>
      <c r="K54" s="298">
        <v>0.76338571853010306</v>
      </c>
      <c r="L54" s="292"/>
    </row>
    <row r="55" spans="2:32" x14ac:dyDescent="0.2">
      <c r="B55" s="580"/>
      <c r="C55" s="582" t="s">
        <v>491</v>
      </c>
      <c r="D55" s="587">
        <v>0.13309473386366763</v>
      </c>
      <c r="E55" s="335"/>
      <c r="F55" s="299">
        <v>7.7762479572322185E-2</v>
      </c>
      <c r="G55" s="291"/>
      <c r="H55" s="108"/>
      <c r="I55" s="294">
        <v>7.8917486286985972E-2</v>
      </c>
      <c r="J55" s="335"/>
      <c r="K55" s="299">
        <v>6.6534635459151253E-2</v>
      </c>
      <c r="L55" s="291"/>
    </row>
    <row r="56" spans="2:32" x14ac:dyDescent="0.2">
      <c r="B56" s="615"/>
      <c r="C56" s="616" t="s">
        <v>171</v>
      </c>
      <c r="D56" s="554">
        <v>0.17587261481183686</v>
      </c>
      <c r="E56" s="336"/>
      <c r="F56" s="300">
        <v>0.14989863354611976</v>
      </c>
      <c r="G56" s="293"/>
      <c r="H56" s="108"/>
      <c r="I56" s="295">
        <v>0.1860979383227786</v>
      </c>
      <c r="J56" s="336"/>
      <c r="K56" s="300">
        <v>0.18220241743452809</v>
      </c>
      <c r="L56" s="293"/>
    </row>
    <row r="59" spans="2:32" s="83" customFormat="1" ht="13.5" customHeight="1" x14ac:dyDescent="0.2">
      <c r="B59" s="83" t="s">
        <v>499</v>
      </c>
      <c r="C59" s="83" t="s">
        <v>498</v>
      </c>
      <c r="I59" s="132"/>
      <c r="O59" s="397"/>
      <c r="S59" s="474"/>
      <c r="U59" s="474"/>
      <c r="W59" s="474"/>
      <c r="AB59" s="474"/>
      <c r="AC59" s="474"/>
      <c r="AD59" s="474"/>
      <c r="AE59" s="474"/>
      <c r="AF59" s="474"/>
    </row>
    <row r="61" spans="2:32" ht="15" x14ac:dyDescent="0.25">
      <c r="C61" s="223"/>
      <c r="D61" s="1006" t="s">
        <v>286</v>
      </c>
      <c r="E61" s="1007"/>
      <c r="F61" s="1007"/>
      <c r="G61" s="1007"/>
      <c r="H61" s="1007"/>
      <c r="I61" s="1007"/>
      <c r="J61" s="1007"/>
      <c r="K61" s="1007"/>
      <c r="L61" s="1008"/>
    </row>
    <row r="62" spans="2:32" s="296" customFormat="1" x14ac:dyDescent="0.2">
      <c r="B62" s="297"/>
      <c r="C62" s="64"/>
      <c r="D62" s="1009" t="s">
        <v>236</v>
      </c>
      <c r="E62" s="1010"/>
      <c r="F62" s="1010"/>
      <c r="G62" s="1011"/>
      <c r="H62" s="83"/>
      <c r="I62" s="1003" t="s">
        <v>241</v>
      </c>
      <c r="J62" s="1004"/>
      <c r="K62" s="1004"/>
      <c r="L62" s="1005"/>
    </row>
    <row r="63" spans="2:32" s="329" customFormat="1" x14ac:dyDescent="0.2">
      <c r="B63" s="330"/>
      <c r="C63" s="331"/>
      <c r="D63" s="324">
        <v>2014</v>
      </c>
      <c r="E63" s="334"/>
      <c r="F63" s="327">
        <v>2015</v>
      </c>
      <c r="G63" s="325"/>
      <c r="H63" s="332"/>
      <c r="I63" s="324">
        <v>2014</v>
      </c>
      <c r="J63" s="334"/>
      <c r="K63" s="389">
        <v>2015</v>
      </c>
      <c r="L63" s="328"/>
    </row>
    <row r="64" spans="2:32" x14ac:dyDescent="0.2">
      <c r="B64" s="369" t="s">
        <v>81</v>
      </c>
      <c r="C64" s="252" t="s">
        <v>172</v>
      </c>
      <c r="D64" s="588">
        <v>0.70946573356499709</v>
      </c>
      <c r="E64" s="337"/>
      <c r="F64" s="298">
        <v>0.69236451456818493</v>
      </c>
      <c r="G64" s="292"/>
      <c r="H64" s="108"/>
      <c r="I64" s="302">
        <v>0.72192322159556233</v>
      </c>
      <c r="J64" s="337"/>
      <c r="K64" s="298">
        <v>0.72622322113335824</v>
      </c>
      <c r="L64" s="292"/>
    </row>
    <row r="65" spans="2:12" x14ac:dyDescent="0.2">
      <c r="B65" s="580"/>
      <c r="C65" s="582" t="s">
        <v>491</v>
      </c>
      <c r="D65" s="587">
        <v>9.3473791622820643E-2</v>
      </c>
      <c r="E65" s="335"/>
      <c r="F65" s="299">
        <v>8.1108710011526849E-2</v>
      </c>
      <c r="G65" s="291"/>
      <c r="H65" s="108"/>
      <c r="I65" s="294">
        <v>6.460438249957054E-2</v>
      </c>
      <c r="J65" s="335"/>
      <c r="K65" s="299">
        <v>6.083735615499225E-2</v>
      </c>
      <c r="L65" s="291"/>
    </row>
    <row r="66" spans="2:12" x14ac:dyDescent="0.2">
      <c r="B66" s="615"/>
      <c r="C66" s="616" t="s">
        <v>171</v>
      </c>
      <c r="D66" s="554">
        <v>0.21737978780001382</v>
      </c>
      <c r="E66" s="336"/>
      <c r="F66" s="300">
        <v>0.24652184419239603</v>
      </c>
      <c r="G66" s="293"/>
      <c r="H66" s="108"/>
      <c r="I66" s="295">
        <v>0.22821615999795847</v>
      </c>
      <c r="J66" s="336"/>
      <c r="K66" s="300">
        <v>0.22673327576132971</v>
      </c>
      <c r="L66" s="293"/>
    </row>
    <row r="67" spans="2:12" x14ac:dyDescent="0.2">
      <c r="B67" s="369" t="s">
        <v>82</v>
      </c>
      <c r="C67" s="252" t="s">
        <v>172</v>
      </c>
      <c r="D67" s="588">
        <v>0.67560342539890672</v>
      </c>
      <c r="E67" s="337"/>
      <c r="F67" s="298">
        <v>0.68590108589634369</v>
      </c>
      <c r="G67" s="292"/>
      <c r="H67" s="108"/>
      <c r="I67" s="302">
        <v>0.74009450153861978</v>
      </c>
      <c r="J67" s="337"/>
      <c r="K67" s="298">
        <v>0.75522390657218175</v>
      </c>
      <c r="L67" s="292"/>
    </row>
    <row r="68" spans="2:12" x14ac:dyDescent="0.2">
      <c r="B68" s="580"/>
      <c r="C68" s="582" t="s">
        <v>491</v>
      </c>
      <c r="D68" s="587">
        <v>0.10262103200722308</v>
      </c>
      <c r="E68" s="335"/>
      <c r="F68" s="299">
        <v>7.0785469725046721E-2</v>
      </c>
      <c r="G68" s="291"/>
      <c r="H68" s="108"/>
      <c r="I68" s="294">
        <v>5.1419865952573411E-2</v>
      </c>
      <c r="J68" s="335"/>
      <c r="K68" s="299">
        <v>4.0251073983932316E-2</v>
      </c>
      <c r="L68" s="291"/>
    </row>
    <row r="69" spans="2:12" x14ac:dyDescent="0.2">
      <c r="B69" s="615"/>
      <c r="C69" s="616" t="s">
        <v>171</v>
      </c>
      <c r="D69" s="554">
        <v>0.2471369961900593</v>
      </c>
      <c r="E69" s="336"/>
      <c r="F69" s="300">
        <v>0.26184851447233981</v>
      </c>
      <c r="G69" s="293"/>
      <c r="H69" s="108"/>
      <c r="I69" s="295">
        <v>0.21978705332910023</v>
      </c>
      <c r="J69" s="336"/>
      <c r="K69" s="300">
        <v>0.21310262913538486</v>
      </c>
      <c r="L69" s="293"/>
    </row>
    <row r="70" spans="2:12" x14ac:dyDescent="0.2">
      <c r="B70" s="369" t="s">
        <v>371</v>
      </c>
      <c r="C70" s="252" t="s">
        <v>172</v>
      </c>
      <c r="D70" s="588">
        <v>0.71998106020460306</v>
      </c>
      <c r="E70" s="337"/>
      <c r="F70" s="298">
        <v>0.74984878686320455</v>
      </c>
      <c r="G70" s="292"/>
      <c r="H70" s="108"/>
      <c r="I70" s="302">
        <v>0.76802910500219845</v>
      </c>
      <c r="J70" s="337"/>
      <c r="K70" s="298">
        <v>0.77264482040127391</v>
      </c>
      <c r="L70" s="292"/>
    </row>
    <row r="71" spans="2:12" x14ac:dyDescent="0.2">
      <c r="B71" s="580"/>
      <c r="C71" s="582" t="s">
        <v>491</v>
      </c>
      <c r="D71" s="587">
        <v>8.6059444432371152E-2</v>
      </c>
      <c r="E71" s="335"/>
      <c r="F71" s="299">
        <v>7.2948191802382656E-2</v>
      </c>
      <c r="G71" s="291"/>
      <c r="H71" s="108"/>
      <c r="I71" s="294">
        <v>5.1151081056697655E-2</v>
      </c>
      <c r="J71" s="335"/>
      <c r="K71" s="299">
        <v>4.8541733749296712E-2</v>
      </c>
      <c r="L71" s="291"/>
    </row>
    <row r="72" spans="2:12" x14ac:dyDescent="0.2">
      <c r="B72" s="615"/>
      <c r="C72" s="616" t="s">
        <v>171</v>
      </c>
      <c r="D72" s="554">
        <v>0.21222331603674355</v>
      </c>
      <c r="E72" s="336"/>
      <c r="F72" s="300">
        <v>0.19114683749868572</v>
      </c>
      <c r="G72" s="293"/>
      <c r="H72" s="108"/>
      <c r="I72" s="295">
        <v>0.1905675501453658</v>
      </c>
      <c r="J72" s="336"/>
      <c r="K72" s="300">
        <v>0.18793619456800553</v>
      </c>
      <c r="L72" s="293"/>
    </row>
    <row r="73" spans="2:12" x14ac:dyDescent="0.2">
      <c r="B73" s="369" t="s">
        <v>84</v>
      </c>
      <c r="C73" s="252" t="s">
        <v>172</v>
      </c>
      <c r="D73" s="588">
        <v>0.77719097613317767</v>
      </c>
      <c r="E73" s="337"/>
      <c r="F73" s="298">
        <v>0.77388983027684966</v>
      </c>
      <c r="G73" s="292"/>
      <c r="H73" s="108"/>
      <c r="I73" s="302">
        <v>0.78882927445147355</v>
      </c>
      <c r="J73" s="337"/>
      <c r="K73" s="298">
        <v>0.79221105015532622</v>
      </c>
      <c r="L73" s="292"/>
    </row>
    <row r="74" spans="2:12" x14ac:dyDescent="0.2">
      <c r="B74" s="580"/>
      <c r="C74" s="582" t="s">
        <v>491</v>
      </c>
      <c r="D74" s="587">
        <v>7.3148056723924881E-2</v>
      </c>
      <c r="E74" s="335"/>
      <c r="F74" s="299">
        <v>2.6115164625231432E-2</v>
      </c>
      <c r="G74" s="291"/>
      <c r="H74" s="108"/>
      <c r="I74" s="294">
        <v>4.0257229715032899E-2</v>
      </c>
      <c r="J74" s="335"/>
      <c r="K74" s="299">
        <v>3.322497416277384E-2</v>
      </c>
      <c r="L74" s="291"/>
    </row>
    <row r="75" spans="2:12" x14ac:dyDescent="0.2">
      <c r="B75" s="615"/>
      <c r="C75" s="616" t="s">
        <v>171</v>
      </c>
      <c r="D75" s="554">
        <v>0.16147235621463107</v>
      </c>
      <c r="E75" s="336"/>
      <c r="F75" s="300">
        <v>0.20535796208486723</v>
      </c>
      <c r="G75" s="293"/>
      <c r="H75" s="108"/>
      <c r="I75" s="295">
        <v>0.17808260830425005</v>
      </c>
      <c r="J75" s="336"/>
      <c r="K75" s="300">
        <v>0.18056318276398145</v>
      </c>
      <c r="L75" s="293"/>
    </row>
    <row r="76" spans="2:12" x14ac:dyDescent="0.2">
      <c r="B76" s="369" t="s">
        <v>85</v>
      </c>
      <c r="C76" s="252" t="s">
        <v>172</v>
      </c>
      <c r="D76" s="588">
        <v>0.74052641459853819</v>
      </c>
      <c r="E76" s="337"/>
      <c r="F76" s="298">
        <v>0.79230185692228416</v>
      </c>
      <c r="G76" s="292"/>
      <c r="H76" s="108"/>
      <c r="I76" s="302">
        <v>0.76983870061417436</v>
      </c>
      <c r="J76" s="337"/>
      <c r="K76" s="298">
        <v>0.77313033967700739</v>
      </c>
      <c r="L76" s="292"/>
    </row>
    <row r="77" spans="2:12" x14ac:dyDescent="0.2">
      <c r="B77" s="580"/>
      <c r="C77" s="582" t="s">
        <v>491</v>
      </c>
      <c r="D77" s="587">
        <v>8.9867896702196248E-2</v>
      </c>
      <c r="E77" s="335"/>
      <c r="F77" s="299">
        <v>4.3736360300936881E-2</v>
      </c>
      <c r="G77" s="291"/>
      <c r="H77" s="108"/>
      <c r="I77" s="294">
        <v>4.7659121600882946E-2</v>
      </c>
      <c r="J77" s="335"/>
      <c r="K77" s="299">
        <v>4.4095026181397906E-2</v>
      </c>
      <c r="L77" s="291"/>
    </row>
    <row r="78" spans="2:12" x14ac:dyDescent="0.2">
      <c r="B78" s="615"/>
      <c r="C78" s="616" t="s">
        <v>171</v>
      </c>
      <c r="D78" s="554">
        <v>0.18635282513902163</v>
      </c>
      <c r="E78" s="336"/>
      <c r="F78" s="300">
        <v>0.17146085657756249</v>
      </c>
      <c r="G78" s="293"/>
      <c r="H78" s="108"/>
      <c r="I78" s="295">
        <v>0.19163535024531195</v>
      </c>
      <c r="J78" s="336"/>
      <c r="K78" s="300">
        <v>0.19120586161557004</v>
      </c>
      <c r="L78" s="293"/>
    </row>
    <row r="79" spans="2:12" x14ac:dyDescent="0.2">
      <c r="B79" s="369" t="s">
        <v>86</v>
      </c>
      <c r="C79" s="252" t="s">
        <v>172</v>
      </c>
      <c r="D79" s="588">
        <v>0.7709892328709832</v>
      </c>
      <c r="E79" s="337"/>
      <c r="F79" s="298">
        <v>0.76956637964619812</v>
      </c>
      <c r="G79" s="292"/>
      <c r="H79" s="108"/>
      <c r="I79" s="302">
        <v>0.82753374741140728</v>
      </c>
      <c r="J79" s="337"/>
      <c r="K79" s="298">
        <v>0.82363482261153698</v>
      </c>
      <c r="L79" s="292"/>
    </row>
    <row r="80" spans="2:12" x14ac:dyDescent="0.2">
      <c r="B80" s="580"/>
      <c r="C80" s="582" t="s">
        <v>491</v>
      </c>
      <c r="D80" s="587">
        <v>2.3215990030469581E-2</v>
      </c>
      <c r="E80" s="335"/>
      <c r="F80" s="299">
        <v>6.9137890270411201E-2</v>
      </c>
      <c r="G80" s="291"/>
      <c r="H80" s="108"/>
      <c r="I80" s="294">
        <v>3.6644034185391743E-2</v>
      </c>
      <c r="J80" s="335"/>
      <c r="K80" s="299">
        <v>2.7928177845568121E-2</v>
      </c>
      <c r="L80" s="291"/>
    </row>
    <row r="81" spans="2:12" x14ac:dyDescent="0.2">
      <c r="B81" s="615"/>
      <c r="C81" s="616" t="s">
        <v>171</v>
      </c>
      <c r="D81" s="554">
        <v>0.21068606262807951</v>
      </c>
      <c r="E81" s="336"/>
      <c r="F81" s="300">
        <v>0.17327564243671531</v>
      </c>
      <c r="G81" s="293"/>
      <c r="H81" s="108"/>
      <c r="I81" s="295">
        <v>0.14098860984200215</v>
      </c>
      <c r="J81" s="336"/>
      <c r="K81" s="300">
        <v>0.15270167919682065</v>
      </c>
      <c r="L81" s="293"/>
    </row>
    <row r="82" spans="2:12" x14ac:dyDescent="0.2">
      <c r="B82" s="369" t="s">
        <v>87</v>
      </c>
      <c r="C82" s="252" t="s">
        <v>172</v>
      </c>
      <c r="D82" s="588">
        <v>0.78666642174406165</v>
      </c>
      <c r="E82" s="337"/>
      <c r="F82" s="298">
        <v>0.76010026637112005</v>
      </c>
      <c r="G82" s="292"/>
      <c r="H82" s="108"/>
      <c r="I82" s="302">
        <v>0.78924492455735828</v>
      </c>
      <c r="J82" s="337"/>
      <c r="K82" s="298">
        <v>0.79762697038115382</v>
      </c>
      <c r="L82" s="292"/>
    </row>
    <row r="83" spans="2:12" x14ac:dyDescent="0.2">
      <c r="B83" s="580"/>
      <c r="C83" s="582" t="s">
        <v>491</v>
      </c>
      <c r="D83" s="587">
        <v>8.3902486889034206E-2</v>
      </c>
      <c r="E83" s="335"/>
      <c r="F83" s="299">
        <v>3.9878479863301862E-2</v>
      </c>
      <c r="G83" s="291"/>
      <c r="H83" s="108"/>
      <c r="I83" s="294">
        <v>5.7049925373172376E-2</v>
      </c>
      <c r="J83" s="335"/>
      <c r="K83" s="299">
        <v>4.6719239365411371E-2</v>
      </c>
      <c r="L83" s="291"/>
    </row>
    <row r="84" spans="2:12" x14ac:dyDescent="0.2">
      <c r="B84" s="615"/>
      <c r="C84" s="616" t="s">
        <v>171</v>
      </c>
      <c r="D84" s="554">
        <v>0.1412852775108738</v>
      </c>
      <c r="E84" s="336"/>
      <c r="F84" s="300">
        <v>0.20832910165069499</v>
      </c>
      <c r="G84" s="293"/>
      <c r="H84" s="108"/>
      <c r="I84" s="295">
        <v>0.16300454733014177</v>
      </c>
      <c r="J84" s="336"/>
      <c r="K84" s="300">
        <v>0.16328221095096659</v>
      </c>
      <c r="L84" s="293"/>
    </row>
    <row r="85" spans="2:12" x14ac:dyDescent="0.2">
      <c r="B85" s="369" t="s">
        <v>372</v>
      </c>
      <c r="C85" s="252" t="s">
        <v>172</v>
      </c>
      <c r="D85" s="588">
        <v>0.81285383261134714</v>
      </c>
      <c r="E85" s="337"/>
      <c r="F85" s="298">
        <v>0.81086516639362427</v>
      </c>
      <c r="G85" s="292"/>
      <c r="H85" s="108"/>
      <c r="I85" s="302">
        <v>0.81592397431162722</v>
      </c>
      <c r="J85" s="337"/>
      <c r="K85" s="298">
        <v>0.82110084695547725</v>
      </c>
      <c r="L85" s="292"/>
    </row>
    <row r="86" spans="2:12" x14ac:dyDescent="0.2">
      <c r="B86" s="580"/>
      <c r="C86" s="582" t="s">
        <v>491</v>
      </c>
      <c r="D86" s="587">
        <v>4.2363540361593816E-2</v>
      </c>
      <c r="E86" s="335"/>
      <c r="F86" s="299">
        <v>4.8263341988539508E-2</v>
      </c>
      <c r="G86" s="291"/>
      <c r="H86" s="108"/>
      <c r="I86" s="294">
        <v>3.2738631604671407E-2</v>
      </c>
      <c r="J86" s="335"/>
      <c r="K86" s="299">
        <v>2.8254125296853554E-2</v>
      </c>
      <c r="L86" s="291"/>
    </row>
    <row r="87" spans="2:12" x14ac:dyDescent="0.2">
      <c r="B87" s="615"/>
      <c r="C87" s="616" t="s">
        <v>171</v>
      </c>
      <c r="D87" s="554">
        <v>0.15118746322767157</v>
      </c>
      <c r="E87" s="336"/>
      <c r="F87" s="300">
        <v>0.14801519982656788</v>
      </c>
      <c r="G87" s="293"/>
      <c r="H87" s="108"/>
      <c r="I87" s="295">
        <v>0.15645966956663199</v>
      </c>
      <c r="J87" s="336"/>
      <c r="K87" s="300">
        <v>0.15502512711328864</v>
      </c>
      <c r="L87" s="293"/>
    </row>
    <row r="88" spans="2:12" x14ac:dyDescent="0.2">
      <c r="B88" s="369" t="s">
        <v>208</v>
      </c>
      <c r="C88" s="252" t="s">
        <v>172</v>
      </c>
      <c r="D88" s="588">
        <v>0.79617757003584066</v>
      </c>
      <c r="E88" s="337"/>
      <c r="F88" s="298">
        <v>0.80416826538954345</v>
      </c>
      <c r="G88" s="292"/>
      <c r="H88" s="108"/>
      <c r="I88" s="302">
        <v>0.81587554573659848</v>
      </c>
      <c r="J88" s="337"/>
      <c r="K88" s="298">
        <v>0.82331127643728974</v>
      </c>
      <c r="L88" s="292"/>
    </row>
    <row r="89" spans="2:12" x14ac:dyDescent="0.2">
      <c r="B89" s="580"/>
      <c r="C89" s="582" t="s">
        <v>491</v>
      </c>
      <c r="D89" s="587">
        <v>5.9277640971540077E-2</v>
      </c>
      <c r="E89" s="335"/>
      <c r="F89" s="299">
        <v>2.2032156700747353E-2</v>
      </c>
      <c r="G89" s="291"/>
      <c r="H89" s="108"/>
      <c r="I89" s="294">
        <v>3.5082522568233417E-2</v>
      </c>
      <c r="J89" s="335"/>
      <c r="K89" s="299">
        <v>2.6046510554723748E-2</v>
      </c>
      <c r="L89" s="291"/>
    </row>
    <row r="90" spans="2:12" x14ac:dyDescent="0.2">
      <c r="B90" s="615"/>
      <c r="C90" s="616" t="s">
        <v>171</v>
      </c>
      <c r="D90" s="554">
        <v>0.15365297487124607</v>
      </c>
      <c r="E90" s="336"/>
      <c r="F90" s="300">
        <v>0.17771502314777793</v>
      </c>
      <c r="G90" s="293"/>
      <c r="H90" s="108"/>
      <c r="I90" s="295">
        <v>0.15446080642238919</v>
      </c>
      <c r="J90" s="336"/>
      <c r="K90" s="300">
        <v>0.15467084890653868</v>
      </c>
      <c r="L90" s="293"/>
    </row>
    <row r="91" spans="2:12" x14ac:dyDescent="0.2">
      <c r="B91" s="369" t="s">
        <v>90</v>
      </c>
      <c r="C91" s="252" t="s">
        <v>172</v>
      </c>
      <c r="D91" s="588">
        <v>0.72625698259677085</v>
      </c>
      <c r="E91" s="337"/>
      <c r="F91" s="298">
        <v>0.70491063896832573</v>
      </c>
      <c r="G91" s="292"/>
      <c r="H91" s="108"/>
      <c r="I91" s="302">
        <v>0.77020519164486134</v>
      </c>
      <c r="J91" s="337"/>
      <c r="K91" s="298">
        <v>0.77215677608330879</v>
      </c>
      <c r="L91" s="292"/>
    </row>
    <row r="92" spans="2:12" x14ac:dyDescent="0.2">
      <c r="B92" s="580"/>
      <c r="C92" s="582" t="s">
        <v>491</v>
      </c>
      <c r="D92" s="587">
        <v>5.6660276155274851E-2</v>
      </c>
      <c r="E92" s="335"/>
      <c r="F92" s="299">
        <v>6.4994905389811994E-2</v>
      </c>
      <c r="G92" s="291"/>
      <c r="H92" s="108"/>
      <c r="I92" s="294">
        <v>4.5260562273866406E-2</v>
      </c>
      <c r="J92" s="335"/>
      <c r="K92" s="299">
        <v>4.3777191635337678E-2</v>
      </c>
      <c r="L92" s="291"/>
    </row>
    <row r="93" spans="2:12" x14ac:dyDescent="0.2">
      <c r="B93" s="615"/>
      <c r="C93" s="616" t="s">
        <v>171</v>
      </c>
      <c r="D93" s="554">
        <v>0.23012148832575438</v>
      </c>
      <c r="E93" s="336"/>
      <c r="F93" s="300">
        <v>0.24608898600471335</v>
      </c>
      <c r="G93" s="293"/>
      <c r="H93" s="108"/>
      <c r="I93" s="295">
        <v>0.19328231220946562</v>
      </c>
      <c r="J93" s="336"/>
      <c r="K93" s="300">
        <v>0.19249282768745543</v>
      </c>
      <c r="L93" s="293"/>
    </row>
    <row r="94" spans="2:12" x14ac:dyDescent="0.2">
      <c r="B94" s="369" t="s">
        <v>91</v>
      </c>
      <c r="C94" s="252" t="s">
        <v>172</v>
      </c>
      <c r="D94" s="588">
        <v>0.74970133857423371</v>
      </c>
      <c r="E94" s="337"/>
      <c r="F94" s="298">
        <v>0.76399882456564483</v>
      </c>
      <c r="G94" s="292"/>
      <c r="H94" s="108"/>
      <c r="I94" s="302">
        <v>0.73690618059422064</v>
      </c>
      <c r="J94" s="337"/>
      <c r="K94" s="298">
        <v>0.74550607123275314</v>
      </c>
      <c r="L94" s="292"/>
    </row>
    <row r="95" spans="2:12" x14ac:dyDescent="0.2">
      <c r="B95" s="580"/>
      <c r="C95" s="582" t="s">
        <v>491</v>
      </c>
      <c r="D95" s="587">
        <v>7.3219836363056803E-2</v>
      </c>
      <c r="E95" s="335"/>
      <c r="F95" s="299">
        <v>5.1533256224335522E-2</v>
      </c>
      <c r="G95" s="291"/>
      <c r="H95" s="108"/>
      <c r="I95" s="294">
        <v>5.0908868621237745E-2</v>
      </c>
      <c r="J95" s="335"/>
      <c r="K95" s="299">
        <v>3.9583664565015282E-2</v>
      </c>
      <c r="L95" s="291"/>
    </row>
    <row r="96" spans="2:12" x14ac:dyDescent="0.2">
      <c r="B96" s="615"/>
      <c r="C96" s="616" t="s">
        <v>171</v>
      </c>
      <c r="D96" s="554">
        <v>0.19106885538831878</v>
      </c>
      <c r="E96" s="336"/>
      <c r="F96" s="300">
        <v>0.19449065601993387</v>
      </c>
      <c r="G96" s="293"/>
      <c r="H96" s="108"/>
      <c r="I96" s="295">
        <v>0.22356646666405638</v>
      </c>
      <c r="J96" s="336"/>
      <c r="K96" s="300">
        <v>0.2237678143040914</v>
      </c>
      <c r="L96" s="293"/>
    </row>
    <row r="99" spans="2:32" s="83" customFormat="1" ht="13.5" customHeight="1" x14ac:dyDescent="0.2">
      <c r="B99" s="83" t="s">
        <v>501</v>
      </c>
      <c r="C99" s="83" t="s">
        <v>500</v>
      </c>
      <c r="I99" s="132"/>
      <c r="O99" s="397"/>
      <c r="S99" s="474"/>
      <c r="U99" s="474"/>
      <c r="W99" s="474"/>
      <c r="AB99" s="474"/>
      <c r="AC99" s="474"/>
      <c r="AD99" s="474"/>
      <c r="AE99" s="474"/>
      <c r="AF99" s="474"/>
    </row>
    <row r="101" spans="2:32" ht="15" x14ac:dyDescent="0.25">
      <c r="C101" s="223"/>
      <c r="D101" s="1006" t="s">
        <v>286</v>
      </c>
      <c r="E101" s="1007"/>
      <c r="F101" s="1007"/>
      <c r="G101" s="1007"/>
      <c r="H101" s="1007"/>
      <c r="I101" s="1007"/>
      <c r="J101" s="1007"/>
      <c r="K101" s="1007"/>
      <c r="L101" s="1008"/>
    </row>
    <row r="102" spans="2:32" s="296" customFormat="1" x14ac:dyDescent="0.2">
      <c r="B102" s="297"/>
      <c r="C102" s="64"/>
      <c r="D102" s="1009" t="s">
        <v>236</v>
      </c>
      <c r="E102" s="1010"/>
      <c r="F102" s="1010"/>
      <c r="G102" s="1011"/>
      <c r="H102" s="83"/>
      <c r="I102" s="1003" t="s">
        <v>241</v>
      </c>
      <c r="J102" s="1004"/>
      <c r="K102" s="1004"/>
      <c r="L102" s="1005"/>
    </row>
    <row r="103" spans="2:32" s="329" customFormat="1" x14ac:dyDescent="0.2">
      <c r="B103" s="330"/>
      <c r="C103" s="331"/>
      <c r="D103" s="387">
        <v>2014</v>
      </c>
      <c r="E103" s="641"/>
      <c r="F103" s="642">
        <v>2015</v>
      </c>
      <c r="G103" s="388"/>
      <c r="H103" s="332"/>
      <c r="I103" s="387">
        <v>2014</v>
      </c>
      <c r="J103" s="641"/>
      <c r="K103" s="644">
        <v>2015</v>
      </c>
      <c r="L103" s="645"/>
    </row>
    <row r="104" spans="2:32" x14ac:dyDescent="0.2">
      <c r="B104" s="369" t="s">
        <v>544</v>
      </c>
      <c r="C104" s="251"/>
      <c r="D104" s="302">
        <v>0.31839554948552701</v>
      </c>
      <c r="E104" s="337"/>
      <c r="F104" s="298">
        <v>0.15905832721820404</v>
      </c>
      <c r="G104" s="292"/>
      <c r="H104" s="108"/>
      <c r="I104" s="302">
        <v>0.30373416328192959</v>
      </c>
      <c r="J104" s="337"/>
      <c r="K104" s="298">
        <v>0.25278572612735112</v>
      </c>
      <c r="L104" s="292"/>
    </row>
    <row r="105" spans="2:32" x14ac:dyDescent="0.2">
      <c r="B105" s="580" t="s">
        <v>545</v>
      </c>
      <c r="C105" s="581"/>
      <c r="D105" s="294">
        <v>4.9685956480656136E-2</v>
      </c>
      <c r="E105" s="335"/>
      <c r="F105" s="299" t="s">
        <v>30</v>
      </c>
      <c r="G105" s="291"/>
      <c r="H105" s="108"/>
      <c r="I105" s="294">
        <v>6.7048377423951935E-2</v>
      </c>
      <c r="J105" s="335"/>
      <c r="K105" s="299">
        <v>5.1632632455973507E-2</v>
      </c>
      <c r="L105" s="291"/>
    </row>
    <row r="106" spans="2:32" x14ac:dyDescent="0.2">
      <c r="B106" s="370" t="s">
        <v>546</v>
      </c>
      <c r="C106" s="245"/>
      <c r="D106" s="294">
        <v>6.257937255795637E-2</v>
      </c>
      <c r="E106" s="335"/>
      <c r="F106" s="299" t="s">
        <v>30</v>
      </c>
      <c r="G106" s="291"/>
      <c r="H106" s="108"/>
      <c r="I106" s="294">
        <v>6.2823547480083883E-2</v>
      </c>
      <c r="J106" s="335"/>
      <c r="K106" s="299">
        <v>4.6703515494606017E-2</v>
      </c>
      <c r="L106" s="291"/>
    </row>
    <row r="107" spans="2:32" x14ac:dyDescent="0.2">
      <c r="B107" s="370" t="s">
        <v>547</v>
      </c>
      <c r="C107" s="245"/>
      <c r="D107" s="294">
        <v>0.47566523439650926</v>
      </c>
      <c r="E107" s="335"/>
      <c r="F107" s="299">
        <v>0.3261367964449351</v>
      </c>
      <c r="G107" s="291"/>
      <c r="H107" s="108"/>
      <c r="I107" s="294">
        <v>0.31939499170801522</v>
      </c>
      <c r="J107" s="335"/>
      <c r="K107" s="299">
        <v>0.32049770572995551</v>
      </c>
      <c r="L107" s="291"/>
    </row>
    <row r="108" spans="2:32" x14ac:dyDescent="0.2">
      <c r="B108" s="580" t="s">
        <v>548</v>
      </c>
      <c r="C108" s="581"/>
      <c r="D108" s="294">
        <v>0.15106829966014171</v>
      </c>
      <c r="E108" s="335"/>
      <c r="F108" s="299">
        <v>0.17757701638238413</v>
      </c>
      <c r="G108" s="291"/>
      <c r="H108" s="108"/>
      <c r="I108" s="294">
        <v>0.16439080526433997</v>
      </c>
      <c r="J108" s="335"/>
      <c r="K108" s="299">
        <v>0.15395600785491714</v>
      </c>
      <c r="L108" s="291"/>
    </row>
    <row r="109" spans="2:32" x14ac:dyDescent="0.2">
      <c r="B109" s="370" t="s">
        <v>549</v>
      </c>
      <c r="C109" s="245"/>
      <c r="D109" s="294">
        <v>0.68139239596626866</v>
      </c>
      <c r="E109" s="335"/>
      <c r="F109" s="299">
        <v>0.5358838808710189</v>
      </c>
      <c r="G109" s="291"/>
      <c r="H109" s="108"/>
      <c r="I109" s="294">
        <v>0.53094069038021241</v>
      </c>
      <c r="J109" s="335"/>
      <c r="K109" s="299">
        <v>0.49064546093015676</v>
      </c>
      <c r="L109" s="291"/>
    </row>
    <row r="110" spans="2:32" x14ac:dyDescent="0.2">
      <c r="B110" s="370" t="s">
        <v>550</v>
      </c>
      <c r="C110" s="245"/>
      <c r="D110" s="294">
        <v>0.89191879691696452</v>
      </c>
      <c r="E110" s="335"/>
      <c r="F110" s="299">
        <v>0.87445404913308089</v>
      </c>
      <c r="G110" s="291"/>
      <c r="H110" s="108"/>
      <c r="I110" s="294">
        <v>0.8190333279130757</v>
      </c>
      <c r="J110" s="335"/>
      <c r="K110" s="299">
        <v>0.80283135243664672</v>
      </c>
      <c r="L110" s="291"/>
    </row>
    <row r="111" spans="2:32" x14ac:dyDescent="0.2">
      <c r="B111" s="580" t="s">
        <v>551</v>
      </c>
      <c r="C111" s="581"/>
      <c r="D111" s="294">
        <v>0.5889933186081554</v>
      </c>
      <c r="E111" s="335"/>
      <c r="F111" s="299">
        <v>0.38119193424379016</v>
      </c>
      <c r="G111" s="291"/>
      <c r="H111" s="108"/>
      <c r="I111" s="294">
        <v>0.41253820920519191</v>
      </c>
      <c r="J111" s="335"/>
      <c r="K111" s="299">
        <v>0.41215162633181091</v>
      </c>
      <c r="L111" s="291"/>
    </row>
    <row r="112" spans="2:32" x14ac:dyDescent="0.2">
      <c r="B112" s="370" t="s">
        <v>552</v>
      </c>
      <c r="C112" s="245"/>
      <c r="D112" s="294">
        <v>0.4540137021674403</v>
      </c>
      <c r="E112" s="335"/>
      <c r="F112" s="299">
        <v>0.58572587361912909</v>
      </c>
      <c r="G112" s="291"/>
      <c r="H112" s="108"/>
      <c r="I112" s="294">
        <v>0.50164315179215091</v>
      </c>
      <c r="J112" s="335"/>
      <c r="K112" s="299">
        <v>0.47270950595763023</v>
      </c>
      <c r="L112" s="291"/>
    </row>
    <row r="113" spans="2:32" x14ac:dyDescent="0.2">
      <c r="B113" s="370" t="s">
        <v>553</v>
      </c>
      <c r="C113" s="245"/>
      <c r="D113" s="294">
        <v>0.41964071442615897</v>
      </c>
      <c r="E113" s="335"/>
      <c r="F113" s="299">
        <v>0.24114990649054946</v>
      </c>
      <c r="G113" s="291"/>
      <c r="H113" s="108"/>
      <c r="I113" s="294">
        <v>0.29954892615315931</v>
      </c>
      <c r="J113" s="335"/>
      <c r="K113" s="299">
        <v>0.23983680627083784</v>
      </c>
      <c r="L113" s="291"/>
    </row>
    <row r="114" spans="2:32" x14ac:dyDescent="0.2">
      <c r="B114" s="580" t="s">
        <v>554</v>
      </c>
      <c r="C114" s="581"/>
      <c r="D114" s="294">
        <v>4.6775900497907606E-2</v>
      </c>
      <c r="E114" s="335"/>
      <c r="F114" s="299" t="s">
        <v>30</v>
      </c>
      <c r="G114" s="291"/>
      <c r="H114" s="108"/>
      <c r="I114" s="294">
        <v>5.80565195456276E-2</v>
      </c>
      <c r="J114" s="335"/>
      <c r="K114" s="299">
        <v>3.6234254962393998E-2</v>
      </c>
      <c r="L114" s="291"/>
    </row>
    <row r="115" spans="2:32" x14ac:dyDescent="0.2">
      <c r="B115" s="370" t="s">
        <v>555</v>
      </c>
      <c r="C115" s="245"/>
      <c r="D115" s="294">
        <v>5.6123401356396159E-2</v>
      </c>
      <c r="E115" s="335"/>
      <c r="F115" s="299" t="s">
        <v>30</v>
      </c>
      <c r="G115" s="291"/>
      <c r="H115" s="108"/>
      <c r="I115" s="294">
        <v>2.1037095116076879E-2</v>
      </c>
      <c r="J115" s="335"/>
      <c r="K115" s="299">
        <v>2.8098500923850567E-2</v>
      </c>
      <c r="L115" s="291"/>
    </row>
    <row r="116" spans="2:32" x14ac:dyDescent="0.2">
      <c r="B116" s="370" t="s">
        <v>556</v>
      </c>
      <c r="C116" s="245"/>
      <c r="D116" s="294" t="s">
        <v>30</v>
      </c>
      <c r="E116" s="335"/>
      <c r="F116" s="299" t="s">
        <v>30</v>
      </c>
      <c r="G116" s="291"/>
      <c r="H116" s="108"/>
      <c r="I116" s="294">
        <v>2.5207938452324795E-2</v>
      </c>
      <c r="J116" s="335"/>
      <c r="K116" s="299">
        <v>2.3114551505442532E-2</v>
      </c>
      <c r="L116" s="291"/>
    </row>
    <row r="117" spans="2:32" x14ac:dyDescent="0.2">
      <c r="B117" s="578" t="s">
        <v>557</v>
      </c>
      <c r="C117" s="579"/>
      <c r="D117" s="295">
        <v>0.21364691383353263</v>
      </c>
      <c r="E117" s="336"/>
      <c r="F117" s="300">
        <v>6.7653738170337249E-2</v>
      </c>
      <c r="G117" s="293"/>
      <c r="H117" s="108"/>
      <c r="I117" s="295">
        <v>0.1048837685574556</v>
      </c>
      <c r="J117" s="336"/>
      <c r="K117" s="300">
        <v>8.0987881982233306E-2</v>
      </c>
      <c r="L117" s="293"/>
    </row>
    <row r="120" spans="2:32" s="83" customFormat="1" ht="13.5" customHeight="1" x14ac:dyDescent="0.2">
      <c r="B120" s="83" t="s">
        <v>505</v>
      </c>
      <c r="C120" s="83" t="s">
        <v>502</v>
      </c>
      <c r="I120" s="132"/>
      <c r="O120" s="397"/>
      <c r="S120" s="474"/>
      <c r="U120" s="474"/>
      <c r="W120" s="474"/>
      <c r="AB120" s="474"/>
      <c r="AC120" s="474"/>
      <c r="AD120" s="474"/>
      <c r="AE120" s="474"/>
      <c r="AF120" s="474"/>
    </row>
    <row r="122" spans="2:32" ht="15" x14ac:dyDescent="0.25">
      <c r="C122" s="223"/>
      <c r="D122" s="1006" t="s">
        <v>286</v>
      </c>
      <c r="E122" s="1007"/>
      <c r="F122" s="1007"/>
      <c r="G122" s="1007"/>
      <c r="H122" s="1007"/>
      <c r="I122" s="1007"/>
      <c r="J122" s="1007"/>
      <c r="K122" s="1007"/>
      <c r="L122" s="1008"/>
    </row>
    <row r="123" spans="2:32" s="296" customFormat="1" x14ac:dyDescent="0.2">
      <c r="B123" s="297"/>
      <c r="C123" s="64"/>
      <c r="D123" s="1009" t="s">
        <v>236</v>
      </c>
      <c r="E123" s="1010"/>
      <c r="F123" s="1010"/>
      <c r="G123" s="1011"/>
      <c r="H123" s="83"/>
      <c r="I123" s="1003" t="s">
        <v>241</v>
      </c>
      <c r="J123" s="1004"/>
      <c r="K123" s="1004"/>
      <c r="L123" s="1005"/>
    </row>
    <row r="124" spans="2:32" s="329" customFormat="1" x14ac:dyDescent="0.2">
      <c r="B124" s="330"/>
      <c r="C124" s="331"/>
      <c r="D124" s="387">
        <v>2014</v>
      </c>
      <c r="E124" s="641"/>
      <c r="F124" s="642">
        <v>2015</v>
      </c>
      <c r="G124" s="388"/>
      <c r="H124" s="332"/>
      <c r="I124" s="387">
        <v>2014</v>
      </c>
      <c r="J124" s="641"/>
      <c r="K124" s="644">
        <v>2015</v>
      </c>
      <c r="L124" s="645"/>
    </row>
    <row r="125" spans="2:32" x14ac:dyDescent="0.2">
      <c r="B125" s="369" t="s">
        <v>174</v>
      </c>
      <c r="C125" s="251"/>
      <c r="D125" s="302">
        <v>0.11907744374015311</v>
      </c>
      <c r="E125" s="337"/>
      <c r="F125" s="298">
        <v>0.13988962823049989</v>
      </c>
      <c r="G125" s="292"/>
      <c r="H125" s="108"/>
      <c r="I125" s="302">
        <v>0.15711469477144802</v>
      </c>
      <c r="J125" s="337"/>
      <c r="K125" s="298">
        <v>0.15862544649227978</v>
      </c>
      <c r="L125" s="292"/>
    </row>
    <row r="126" spans="2:32" x14ac:dyDescent="0.2">
      <c r="B126" s="580" t="s">
        <v>503</v>
      </c>
      <c r="C126" s="581"/>
      <c r="D126" s="294">
        <v>0.17912729454839182</v>
      </c>
      <c r="E126" s="335"/>
      <c r="F126" s="299">
        <v>0.1760597749317874</v>
      </c>
      <c r="G126" s="291"/>
      <c r="H126" s="108"/>
      <c r="I126" s="294">
        <v>0.22743074955056866</v>
      </c>
      <c r="J126" s="335"/>
      <c r="K126" s="299">
        <v>0.22696892954839223</v>
      </c>
      <c r="L126" s="291"/>
    </row>
    <row r="127" spans="2:32" x14ac:dyDescent="0.2">
      <c r="B127" s="370" t="s">
        <v>175</v>
      </c>
      <c r="C127" s="245"/>
      <c r="D127" s="294">
        <v>0.22358794479157656</v>
      </c>
      <c r="E127" s="335"/>
      <c r="F127" s="299">
        <v>0.20631980910970815</v>
      </c>
      <c r="G127" s="291"/>
      <c r="H127" s="108"/>
      <c r="I127" s="294">
        <v>0.15707299551527151</v>
      </c>
      <c r="J127" s="335"/>
      <c r="K127" s="299">
        <v>0.15780863780655147</v>
      </c>
      <c r="L127" s="291"/>
    </row>
    <row r="128" spans="2:32" x14ac:dyDescent="0.2">
      <c r="B128" s="370" t="s">
        <v>176</v>
      </c>
      <c r="C128" s="245"/>
      <c r="D128" s="294">
        <v>5.7309196597739961E-2</v>
      </c>
      <c r="E128" s="335"/>
      <c r="F128" s="299">
        <v>5.710517319231654E-2</v>
      </c>
      <c r="G128" s="291"/>
      <c r="H128" s="108"/>
      <c r="I128" s="294">
        <v>6.7870879891660268E-2</v>
      </c>
      <c r="J128" s="335"/>
      <c r="K128" s="299">
        <v>6.8091466048229271E-2</v>
      </c>
      <c r="L128" s="291"/>
    </row>
    <row r="129" spans="2:32" x14ac:dyDescent="0.2">
      <c r="B129" s="580" t="s">
        <v>177</v>
      </c>
      <c r="C129" s="581"/>
      <c r="D129" s="294">
        <v>0.16920580837544913</v>
      </c>
      <c r="E129" s="335"/>
      <c r="F129" s="299">
        <v>0.16323838699567494</v>
      </c>
      <c r="G129" s="291"/>
      <c r="H129" s="108"/>
      <c r="I129" s="294">
        <v>0.18179528597841682</v>
      </c>
      <c r="J129" s="335"/>
      <c r="K129" s="299">
        <v>0.17975495676159209</v>
      </c>
      <c r="L129" s="291"/>
    </row>
    <row r="130" spans="2:32" x14ac:dyDescent="0.2">
      <c r="B130" s="370" t="s">
        <v>504</v>
      </c>
      <c r="C130" s="245"/>
      <c r="D130" s="294">
        <v>4.6760357897772942E-2</v>
      </c>
      <c r="E130" s="335"/>
      <c r="F130" s="299">
        <v>4.8610862402885709E-2</v>
      </c>
      <c r="G130" s="291"/>
      <c r="H130" s="108"/>
      <c r="I130" s="294">
        <v>4.9472118540873501E-2</v>
      </c>
      <c r="J130" s="335"/>
      <c r="K130" s="299">
        <v>5.0427531914517633E-2</v>
      </c>
      <c r="L130" s="291"/>
    </row>
    <row r="131" spans="2:32" x14ac:dyDescent="0.2">
      <c r="B131" s="370" t="s">
        <v>178</v>
      </c>
      <c r="C131" s="245"/>
      <c r="D131" s="294">
        <v>3.9718572208294854E-2</v>
      </c>
      <c r="E131" s="335"/>
      <c r="F131" s="299">
        <v>3.605678343867956E-2</v>
      </c>
      <c r="G131" s="291"/>
      <c r="H131" s="108"/>
      <c r="I131" s="294">
        <v>4.653152870959968E-2</v>
      </c>
      <c r="J131" s="335"/>
      <c r="K131" s="299">
        <v>4.6657553650679792E-2</v>
      </c>
      <c r="L131" s="291"/>
    </row>
    <row r="132" spans="2:32" x14ac:dyDescent="0.2">
      <c r="B132" s="580" t="s">
        <v>179</v>
      </c>
      <c r="C132" s="581"/>
      <c r="D132" s="294">
        <v>0.16521338184062168</v>
      </c>
      <c r="E132" s="335"/>
      <c r="F132" s="299">
        <v>0.17271958169844787</v>
      </c>
      <c r="G132" s="291"/>
      <c r="H132" s="108"/>
      <c r="I132" s="294">
        <v>0.11271174704216172</v>
      </c>
      <c r="J132" s="335"/>
      <c r="K132" s="299">
        <v>0.11166547777775772</v>
      </c>
      <c r="L132" s="291"/>
    </row>
    <row r="133" spans="2:32" x14ac:dyDescent="0.2">
      <c r="B133" s="615" t="s">
        <v>558</v>
      </c>
      <c r="C133" s="634"/>
      <c r="D133" s="295">
        <v>0.12439433826082551</v>
      </c>
      <c r="E133" s="336"/>
      <c r="F133" s="300">
        <v>0.11086868138520455</v>
      </c>
      <c r="G133" s="293"/>
      <c r="H133" s="108"/>
      <c r="I133" s="295">
        <v>9.9626372254353307E-2</v>
      </c>
      <c r="J133" s="336"/>
      <c r="K133" s="300">
        <v>0.10138511867267339</v>
      </c>
      <c r="L133" s="293"/>
    </row>
    <row r="136" spans="2:32" s="83" customFormat="1" ht="13.5" customHeight="1" x14ac:dyDescent="0.2">
      <c r="B136" s="83" t="s">
        <v>507</v>
      </c>
      <c r="C136" s="83" t="s">
        <v>506</v>
      </c>
      <c r="I136" s="132"/>
      <c r="O136" s="397"/>
      <c r="S136" s="474"/>
      <c r="U136" s="474"/>
      <c r="W136" s="474"/>
      <c r="AB136" s="474"/>
      <c r="AC136" s="474"/>
      <c r="AD136" s="474"/>
      <c r="AE136" s="474"/>
      <c r="AF136" s="474"/>
    </row>
    <row r="138" spans="2:32" ht="15" x14ac:dyDescent="0.25">
      <c r="C138" s="223"/>
      <c r="D138" s="1006" t="s">
        <v>286</v>
      </c>
      <c r="E138" s="1007"/>
      <c r="F138" s="1007"/>
      <c r="G138" s="1007"/>
      <c r="H138" s="1007"/>
      <c r="I138" s="1007"/>
      <c r="J138" s="1007"/>
      <c r="K138" s="1007"/>
      <c r="L138" s="1008"/>
    </row>
    <row r="139" spans="2:32" s="296" customFormat="1" x14ac:dyDescent="0.2">
      <c r="B139" s="297"/>
      <c r="C139" s="64"/>
      <c r="D139" s="1009" t="s">
        <v>236</v>
      </c>
      <c r="E139" s="1010"/>
      <c r="F139" s="1010"/>
      <c r="G139" s="1011"/>
      <c r="H139" s="83"/>
      <c r="I139" s="1003" t="s">
        <v>241</v>
      </c>
      <c r="J139" s="1004"/>
      <c r="K139" s="1004"/>
      <c r="L139" s="1005"/>
    </row>
    <row r="140" spans="2:32" s="329" customFormat="1" x14ac:dyDescent="0.2">
      <c r="B140" s="330"/>
      <c r="C140" s="331"/>
      <c r="D140" s="387">
        <v>2014</v>
      </c>
      <c r="E140" s="641"/>
      <c r="F140" s="642">
        <v>2015</v>
      </c>
      <c r="G140" s="388"/>
      <c r="H140" s="332"/>
      <c r="I140" s="387">
        <v>2014</v>
      </c>
      <c r="J140" s="641"/>
      <c r="K140" s="644">
        <v>2015</v>
      </c>
      <c r="L140" s="645"/>
    </row>
    <row r="141" spans="2:32" x14ac:dyDescent="0.2">
      <c r="B141" s="369" t="s">
        <v>81</v>
      </c>
      <c r="C141" s="252" t="s">
        <v>174</v>
      </c>
      <c r="D141" s="588">
        <v>9.8980249111522936E-2</v>
      </c>
      <c r="E141" s="337"/>
      <c r="F141" s="298">
        <v>0.10096741580323997</v>
      </c>
      <c r="G141" s="292"/>
      <c r="H141" s="108"/>
      <c r="I141" s="302">
        <v>0.12110604087317879</v>
      </c>
      <c r="J141" s="337"/>
      <c r="K141" s="298">
        <v>0.1118651168657063</v>
      </c>
      <c r="L141" s="292"/>
    </row>
    <row r="142" spans="2:32" x14ac:dyDescent="0.2">
      <c r="B142" s="580"/>
      <c r="C142" s="582" t="s">
        <v>503</v>
      </c>
      <c r="D142" s="587">
        <v>9.2988417274171356E-2</v>
      </c>
      <c r="E142" s="335"/>
      <c r="F142" s="299">
        <v>0.12907987489379746</v>
      </c>
      <c r="G142" s="291"/>
      <c r="H142" s="108"/>
      <c r="I142" s="294">
        <v>0.17327670923963448</v>
      </c>
      <c r="J142" s="335"/>
      <c r="K142" s="299">
        <v>0.16812352151196383</v>
      </c>
      <c r="L142" s="291"/>
    </row>
    <row r="143" spans="2:32" x14ac:dyDescent="0.2">
      <c r="B143" s="370"/>
      <c r="C143" s="371" t="s">
        <v>175</v>
      </c>
      <c r="D143" s="587">
        <v>0.11764428045964606</v>
      </c>
      <c r="E143" s="335"/>
      <c r="F143" s="299">
        <v>0.15593129990458748</v>
      </c>
      <c r="G143" s="291"/>
      <c r="H143" s="108"/>
      <c r="I143" s="294">
        <v>0.12929691207506219</v>
      </c>
      <c r="J143" s="335"/>
      <c r="K143" s="299">
        <v>0.12880374677644926</v>
      </c>
      <c r="L143" s="291"/>
    </row>
    <row r="144" spans="2:32" x14ac:dyDescent="0.2">
      <c r="B144" s="370"/>
      <c r="C144" s="371" t="s">
        <v>176</v>
      </c>
      <c r="D144" s="587">
        <v>4.7178029171259753E-2</v>
      </c>
      <c r="E144" s="335"/>
      <c r="F144" s="299">
        <v>5.6885179448692438E-2</v>
      </c>
      <c r="G144" s="291"/>
      <c r="H144" s="108"/>
      <c r="I144" s="294">
        <v>6.461026231907023E-2</v>
      </c>
      <c r="J144" s="335"/>
      <c r="K144" s="299">
        <v>6.6410574840700842E-2</v>
      </c>
      <c r="L144" s="291"/>
    </row>
    <row r="145" spans="2:12" x14ac:dyDescent="0.2">
      <c r="B145" s="580"/>
      <c r="C145" s="582" t="s">
        <v>177</v>
      </c>
      <c r="D145" s="587">
        <v>0.15113396990813377</v>
      </c>
      <c r="E145" s="335"/>
      <c r="F145" s="299">
        <v>0.16092171484749307</v>
      </c>
      <c r="G145" s="291"/>
      <c r="H145" s="108"/>
      <c r="I145" s="294">
        <v>0.18256599553192362</v>
      </c>
      <c r="J145" s="335"/>
      <c r="K145" s="299">
        <v>0.18804939551938957</v>
      </c>
      <c r="L145" s="291"/>
    </row>
    <row r="146" spans="2:12" x14ac:dyDescent="0.2">
      <c r="B146" s="370"/>
      <c r="C146" s="371" t="s">
        <v>504</v>
      </c>
      <c r="D146" s="587">
        <v>5.2240302345942471E-2</v>
      </c>
      <c r="E146" s="335"/>
      <c r="F146" s="299">
        <v>5.8811120734475135E-2</v>
      </c>
      <c r="G146" s="291"/>
      <c r="H146" s="108"/>
      <c r="I146" s="294">
        <v>5.246343344904033E-2</v>
      </c>
      <c r="J146" s="335"/>
      <c r="K146" s="299">
        <v>5.2546445675294672E-2</v>
      </c>
      <c r="L146" s="291"/>
    </row>
    <row r="147" spans="2:12" x14ac:dyDescent="0.2">
      <c r="B147" s="370"/>
      <c r="C147" s="371" t="s">
        <v>178</v>
      </c>
      <c r="D147" s="587">
        <v>5.8355201813949938E-2</v>
      </c>
      <c r="E147" s="335"/>
      <c r="F147" s="299">
        <v>4.5560808444586792E-2</v>
      </c>
      <c r="G147" s="291"/>
      <c r="H147" s="108"/>
      <c r="I147" s="294">
        <v>4.9123200566085455E-2</v>
      </c>
      <c r="J147" s="335"/>
      <c r="K147" s="299">
        <v>5.1142874124980323E-2</v>
      </c>
      <c r="L147" s="291"/>
    </row>
    <row r="148" spans="2:12" x14ac:dyDescent="0.2">
      <c r="B148" s="580"/>
      <c r="C148" s="582" t="s">
        <v>179</v>
      </c>
      <c r="D148" s="587">
        <v>0.16885573818226896</v>
      </c>
      <c r="E148" s="335"/>
      <c r="F148" s="299">
        <v>0.16451064991654327</v>
      </c>
      <c r="G148" s="291"/>
      <c r="H148" s="108"/>
      <c r="I148" s="294">
        <v>0.13466155820392917</v>
      </c>
      <c r="J148" s="335"/>
      <c r="K148" s="299">
        <v>0.12661171201618071</v>
      </c>
      <c r="L148" s="291"/>
    </row>
    <row r="149" spans="2:12" x14ac:dyDescent="0.2">
      <c r="B149" s="615"/>
      <c r="C149" s="616" t="s">
        <v>558</v>
      </c>
      <c r="D149" s="554">
        <v>0.21262381173310479</v>
      </c>
      <c r="E149" s="336"/>
      <c r="F149" s="300">
        <v>0.12733193600658443</v>
      </c>
      <c r="G149" s="293"/>
      <c r="H149" s="108"/>
      <c r="I149" s="295">
        <v>9.2895887742075814E-2</v>
      </c>
      <c r="J149" s="336"/>
      <c r="K149" s="300">
        <v>0.1064466126693345</v>
      </c>
      <c r="L149" s="293"/>
    </row>
    <row r="150" spans="2:12" x14ac:dyDescent="0.2">
      <c r="B150" s="369" t="s">
        <v>82</v>
      </c>
      <c r="C150" s="252" t="s">
        <v>174</v>
      </c>
      <c r="D150" s="588">
        <v>9.8685569065473891E-2</v>
      </c>
      <c r="E150" s="337"/>
      <c r="F150" s="298">
        <v>0.11765753531868031</v>
      </c>
      <c r="G150" s="292"/>
      <c r="H150" s="108"/>
      <c r="I150" s="302">
        <v>0.13222659846198642</v>
      </c>
      <c r="J150" s="337"/>
      <c r="K150" s="298">
        <v>0.1323572598310786</v>
      </c>
      <c r="L150" s="292"/>
    </row>
    <row r="151" spans="2:12" x14ac:dyDescent="0.2">
      <c r="B151" s="580"/>
      <c r="C151" s="582" t="s">
        <v>503</v>
      </c>
      <c r="D151" s="587">
        <v>0.12741976771623717</v>
      </c>
      <c r="E151" s="335"/>
      <c r="F151" s="299">
        <v>0.13473564825984785</v>
      </c>
      <c r="G151" s="291"/>
      <c r="H151" s="108"/>
      <c r="I151" s="294">
        <v>0.2000589911264353</v>
      </c>
      <c r="J151" s="335"/>
      <c r="K151" s="299">
        <v>0.19918893706859561</v>
      </c>
      <c r="L151" s="291"/>
    </row>
    <row r="152" spans="2:12" x14ac:dyDescent="0.2">
      <c r="B152" s="370"/>
      <c r="C152" s="371" t="s">
        <v>175</v>
      </c>
      <c r="D152" s="587">
        <v>0.19571374656205706</v>
      </c>
      <c r="E152" s="335"/>
      <c r="F152" s="299">
        <v>0.17554404066665288</v>
      </c>
      <c r="G152" s="291"/>
      <c r="H152" s="108"/>
      <c r="I152" s="294">
        <v>0.12897729635145969</v>
      </c>
      <c r="J152" s="335"/>
      <c r="K152" s="299">
        <v>0.13268224103965509</v>
      </c>
      <c r="L152" s="291"/>
    </row>
    <row r="153" spans="2:12" x14ac:dyDescent="0.2">
      <c r="B153" s="370"/>
      <c r="C153" s="371" t="s">
        <v>176</v>
      </c>
      <c r="D153" s="587">
        <v>4.1792813111475757E-2</v>
      </c>
      <c r="E153" s="335"/>
      <c r="F153" s="299">
        <v>4.8411408618506915E-2</v>
      </c>
      <c r="G153" s="291"/>
      <c r="H153" s="108"/>
      <c r="I153" s="294">
        <v>6.4465410002768397E-2</v>
      </c>
      <c r="J153" s="335"/>
      <c r="K153" s="299">
        <v>6.5662402646178661E-2</v>
      </c>
      <c r="L153" s="291"/>
    </row>
    <row r="154" spans="2:12" x14ac:dyDescent="0.2">
      <c r="B154" s="580"/>
      <c r="C154" s="582" t="s">
        <v>177</v>
      </c>
      <c r="D154" s="587">
        <v>0.18340212213575405</v>
      </c>
      <c r="E154" s="335"/>
      <c r="F154" s="299">
        <v>0.15315375482108101</v>
      </c>
      <c r="G154" s="291"/>
      <c r="H154" s="108"/>
      <c r="I154" s="294">
        <v>0.16820272866070829</v>
      </c>
      <c r="J154" s="335"/>
      <c r="K154" s="299">
        <v>0.1639944443353635</v>
      </c>
      <c r="L154" s="291"/>
    </row>
    <row r="155" spans="2:12" x14ac:dyDescent="0.2">
      <c r="B155" s="370"/>
      <c r="C155" s="371" t="s">
        <v>504</v>
      </c>
      <c r="D155" s="587">
        <v>4.1017785168878322E-2</v>
      </c>
      <c r="E155" s="335"/>
      <c r="F155" s="299">
        <v>6.7943322199038161E-2</v>
      </c>
      <c r="G155" s="291"/>
      <c r="H155" s="108"/>
      <c r="I155" s="294">
        <v>4.8259405392226638E-2</v>
      </c>
      <c r="J155" s="335"/>
      <c r="K155" s="299">
        <v>5.1236686878059191E-2</v>
      </c>
      <c r="L155" s="291"/>
    </row>
    <row r="156" spans="2:12" x14ac:dyDescent="0.2">
      <c r="B156" s="370"/>
      <c r="C156" s="371" t="s">
        <v>178</v>
      </c>
      <c r="D156" s="587">
        <v>6.0878701887108512E-2</v>
      </c>
      <c r="E156" s="335"/>
      <c r="F156" s="299">
        <v>3.0665971240129028E-2</v>
      </c>
      <c r="G156" s="291"/>
      <c r="H156" s="108"/>
      <c r="I156" s="294">
        <v>4.6133484664919205E-2</v>
      </c>
      <c r="J156" s="335"/>
      <c r="K156" s="299">
        <v>4.5788361825722323E-2</v>
      </c>
      <c r="L156" s="291"/>
    </row>
    <row r="157" spans="2:12" x14ac:dyDescent="0.2">
      <c r="B157" s="580"/>
      <c r="C157" s="582" t="s">
        <v>179</v>
      </c>
      <c r="D157" s="587">
        <v>0.15835699305351666</v>
      </c>
      <c r="E157" s="335"/>
      <c r="F157" s="299">
        <v>0.15652657242990045</v>
      </c>
      <c r="G157" s="291"/>
      <c r="H157" s="108"/>
      <c r="I157" s="294">
        <v>0.11536926978683361</v>
      </c>
      <c r="J157" s="335"/>
      <c r="K157" s="299">
        <v>0.11672768551657181</v>
      </c>
      <c r="L157" s="291"/>
    </row>
    <row r="158" spans="2:12" x14ac:dyDescent="0.2">
      <c r="B158" s="615"/>
      <c r="C158" s="616" t="s">
        <v>558</v>
      </c>
      <c r="D158" s="554">
        <v>9.2732501299498629E-2</v>
      </c>
      <c r="E158" s="336"/>
      <c r="F158" s="300">
        <v>0.11536174644616339</v>
      </c>
      <c r="G158" s="293"/>
      <c r="H158" s="108"/>
      <c r="I158" s="295">
        <v>9.6306815552662656E-2</v>
      </c>
      <c r="J158" s="336"/>
      <c r="K158" s="300">
        <v>9.2361980858775075E-2</v>
      </c>
      <c r="L158" s="293"/>
    </row>
    <row r="159" spans="2:12" x14ac:dyDescent="0.2">
      <c r="B159" s="369" t="s">
        <v>371</v>
      </c>
      <c r="C159" s="252" t="s">
        <v>174</v>
      </c>
      <c r="D159" s="588">
        <v>9.1469952046971822E-2</v>
      </c>
      <c r="E159" s="337"/>
      <c r="F159" s="298">
        <v>0.11408112983855022</v>
      </c>
      <c r="G159" s="292"/>
      <c r="H159" s="108"/>
      <c r="I159" s="302">
        <v>0.1259877598553131</v>
      </c>
      <c r="J159" s="337"/>
      <c r="K159" s="298">
        <v>0.13947198294901894</v>
      </c>
      <c r="L159" s="292"/>
    </row>
    <row r="160" spans="2:12" x14ac:dyDescent="0.2">
      <c r="B160" s="580"/>
      <c r="C160" s="582" t="s">
        <v>503</v>
      </c>
      <c r="D160" s="587">
        <v>0.1543420202415309</v>
      </c>
      <c r="E160" s="335"/>
      <c r="F160" s="299">
        <v>0.15757243440736174</v>
      </c>
      <c r="G160" s="291"/>
      <c r="H160" s="108"/>
      <c r="I160" s="294">
        <v>0.16842344301238496</v>
      </c>
      <c r="J160" s="335"/>
      <c r="K160" s="299">
        <v>0.1764183742229416</v>
      </c>
      <c r="L160" s="291"/>
    </row>
    <row r="161" spans="2:12" x14ac:dyDescent="0.2">
      <c r="B161" s="370"/>
      <c r="C161" s="371" t="s">
        <v>175</v>
      </c>
      <c r="D161" s="587">
        <v>0.1688148904528774</v>
      </c>
      <c r="E161" s="335"/>
      <c r="F161" s="299">
        <v>0.13974094731741535</v>
      </c>
      <c r="G161" s="291"/>
      <c r="H161" s="108"/>
      <c r="I161" s="294">
        <v>0.12898162081170578</v>
      </c>
      <c r="J161" s="335"/>
      <c r="K161" s="299">
        <v>0.12534565120795718</v>
      </c>
      <c r="L161" s="291"/>
    </row>
    <row r="162" spans="2:12" x14ac:dyDescent="0.2">
      <c r="B162" s="370"/>
      <c r="C162" s="371" t="s">
        <v>176</v>
      </c>
      <c r="D162" s="587">
        <v>4.0718983280260267E-2</v>
      </c>
      <c r="E162" s="335"/>
      <c r="F162" s="299">
        <v>5.0470520606858957E-2</v>
      </c>
      <c r="G162" s="291"/>
      <c r="H162" s="108"/>
      <c r="I162" s="294">
        <v>5.8885498267147243E-2</v>
      </c>
      <c r="J162" s="335"/>
      <c r="K162" s="299">
        <v>5.8633125470894394E-2</v>
      </c>
      <c r="L162" s="291"/>
    </row>
    <row r="163" spans="2:12" x14ac:dyDescent="0.2">
      <c r="B163" s="580"/>
      <c r="C163" s="582" t="s">
        <v>177</v>
      </c>
      <c r="D163" s="587">
        <v>0.1682633947445536</v>
      </c>
      <c r="E163" s="335"/>
      <c r="F163" s="299">
        <v>0.14431367042266066</v>
      </c>
      <c r="G163" s="291"/>
      <c r="H163" s="108"/>
      <c r="I163" s="294">
        <v>0.18061229694972092</v>
      </c>
      <c r="J163" s="335"/>
      <c r="K163" s="299">
        <v>0.17477248556078334</v>
      </c>
      <c r="L163" s="291"/>
    </row>
    <row r="164" spans="2:12" x14ac:dyDescent="0.2">
      <c r="B164" s="370"/>
      <c r="C164" s="371" t="s">
        <v>504</v>
      </c>
      <c r="D164" s="587">
        <v>4.2126917090055206E-2</v>
      </c>
      <c r="E164" s="335"/>
      <c r="F164" s="299">
        <v>5.6431773812417117E-2</v>
      </c>
      <c r="G164" s="291"/>
      <c r="H164" s="108"/>
      <c r="I164" s="294">
        <v>4.9744849071325002E-2</v>
      </c>
      <c r="J164" s="335"/>
      <c r="K164" s="299">
        <v>4.8551595690396021E-2</v>
      </c>
      <c r="L164" s="291"/>
    </row>
    <row r="165" spans="2:12" x14ac:dyDescent="0.2">
      <c r="B165" s="370"/>
      <c r="C165" s="371" t="s">
        <v>178</v>
      </c>
      <c r="D165" s="587">
        <v>3.4001224536524634E-2</v>
      </c>
      <c r="E165" s="335"/>
      <c r="F165" s="299">
        <v>4.3247845147470883E-2</v>
      </c>
      <c r="G165" s="291"/>
      <c r="H165" s="108"/>
      <c r="I165" s="294">
        <v>5.5102522888966783E-2</v>
      </c>
      <c r="J165" s="335"/>
      <c r="K165" s="299">
        <v>4.2620378718153516E-2</v>
      </c>
      <c r="L165" s="291"/>
    </row>
    <row r="166" spans="2:12" x14ac:dyDescent="0.2">
      <c r="B166" s="580"/>
      <c r="C166" s="582" t="s">
        <v>179</v>
      </c>
      <c r="D166" s="587">
        <v>0.16292101264083594</v>
      </c>
      <c r="E166" s="335"/>
      <c r="F166" s="299">
        <v>0.19841887698756053</v>
      </c>
      <c r="G166" s="291"/>
      <c r="H166" s="108"/>
      <c r="I166" s="294">
        <v>0.12834793932163044</v>
      </c>
      <c r="J166" s="335"/>
      <c r="K166" s="299">
        <v>0.13508988367328167</v>
      </c>
      <c r="L166" s="291"/>
    </row>
    <row r="167" spans="2:12" x14ac:dyDescent="0.2">
      <c r="B167" s="615"/>
      <c r="C167" s="616" t="s">
        <v>558</v>
      </c>
      <c r="D167" s="554">
        <v>0.13734160496639039</v>
      </c>
      <c r="E167" s="336"/>
      <c r="F167" s="300">
        <v>9.5722801459704646E-2</v>
      </c>
      <c r="G167" s="293"/>
      <c r="H167" s="108"/>
      <c r="I167" s="295">
        <v>0.1039140698218057</v>
      </c>
      <c r="J167" s="336"/>
      <c r="K167" s="300">
        <v>9.9096522506573498E-2</v>
      </c>
      <c r="L167" s="293"/>
    </row>
    <row r="168" spans="2:12" x14ac:dyDescent="0.2">
      <c r="B168" s="369" t="s">
        <v>84</v>
      </c>
      <c r="C168" s="252" t="s">
        <v>174</v>
      </c>
      <c r="D168" s="588">
        <v>0.10548145624110357</v>
      </c>
      <c r="E168" s="337"/>
      <c r="F168" s="298">
        <v>0.14236412139686902</v>
      </c>
      <c r="G168" s="292"/>
      <c r="H168" s="108"/>
      <c r="I168" s="302">
        <v>0.13794560128079814</v>
      </c>
      <c r="J168" s="337"/>
      <c r="K168" s="298">
        <v>0.13070156279243014</v>
      </c>
      <c r="L168" s="292"/>
    </row>
    <row r="169" spans="2:12" x14ac:dyDescent="0.2">
      <c r="B169" s="580"/>
      <c r="C169" s="582" t="s">
        <v>503</v>
      </c>
      <c r="D169" s="587">
        <v>0.17024090197668734</v>
      </c>
      <c r="E169" s="335"/>
      <c r="F169" s="299">
        <v>0.11526263318359942</v>
      </c>
      <c r="G169" s="291"/>
      <c r="H169" s="108"/>
      <c r="I169" s="294">
        <v>0.18800865039917847</v>
      </c>
      <c r="J169" s="335"/>
      <c r="K169" s="299">
        <v>0.19622430061044158</v>
      </c>
      <c r="L169" s="291"/>
    </row>
    <row r="170" spans="2:12" x14ac:dyDescent="0.2">
      <c r="B170" s="370"/>
      <c r="C170" s="371" t="s">
        <v>175</v>
      </c>
      <c r="D170" s="587">
        <v>0.22357898584065888</v>
      </c>
      <c r="E170" s="335"/>
      <c r="F170" s="299">
        <v>0.16430741845798802</v>
      </c>
      <c r="G170" s="291"/>
      <c r="H170" s="108"/>
      <c r="I170" s="294">
        <v>0.12570351317548736</v>
      </c>
      <c r="J170" s="335"/>
      <c r="K170" s="299">
        <v>0.14253902977315258</v>
      </c>
      <c r="L170" s="291"/>
    </row>
    <row r="171" spans="2:12" x14ac:dyDescent="0.2">
      <c r="B171" s="370"/>
      <c r="C171" s="371" t="s">
        <v>176</v>
      </c>
      <c r="D171" s="587">
        <v>3.6190151783622844E-2</v>
      </c>
      <c r="E171" s="335"/>
      <c r="F171" s="299">
        <v>6.7511483096200697E-2</v>
      </c>
      <c r="G171" s="291"/>
      <c r="H171" s="108"/>
      <c r="I171" s="294">
        <v>6.396605996225152E-2</v>
      </c>
      <c r="J171" s="335"/>
      <c r="K171" s="299">
        <v>6.369540601790924E-2</v>
      </c>
      <c r="L171" s="291"/>
    </row>
    <row r="172" spans="2:12" x14ac:dyDescent="0.2">
      <c r="B172" s="580"/>
      <c r="C172" s="582" t="s">
        <v>177</v>
      </c>
      <c r="D172" s="587">
        <v>0.11630492292152998</v>
      </c>
      <c r="E172" s="335"/>
      <c r="F172" s="299">
        <v>0.13186793899152935</v>
      </c>
      <c r="G172" s="291"/>
      <c r="H172" s="108"/>
      <c r="I172" s="294">
        <v>0.17388306313195748</v>
      </c>
      <c r="J172" s="335"/>
      <c r="K172" s="299">
        <v>0.16339293985191519</v>
      </c>
      <c r="L172" s="291"/>
    </row>
    <row r="173" spans="2:12" x14ac:dyDescent="0.2">
      <c r="B173" s="370"/>
      <c r="C173" s="371" t="s">
        <v>504</v>
      </c>
      <c r="D173" s="587">
        <v>4.2641867484020317E-2</v>
      </c>
      <c r="E173" s="335"/>
      <c r="F173" s="299">
        <v>4.2562353169819551E-2</v>
      </c>
      <c r="G173" s="291"/>
      <c r="H173" s="108"/>
      <c r="I173" s="294">
        <v>4.5050123436269594E-2</v>
      </c>
      <c r="J173" s="335"/>
      <c r="K173" s="299">
        <v>4.1227546569246085E-2</v>
      </c>
      <c r="L173" s="291"/>
    </row>
    <row r="174" spans="2:12" x14ac:dyDescent="0.2">
      <c r="B174" s="370"/>
      <c r="C174" s="371" t="s">
        <v>178</v>
      </c>
      <c r="D174" s="587">
        <v>4.2769749609102285E-2</v>
      </c>
      <c r="E174" s="335"/>
      <c r="F174" s="299">
        <v>1.6164478518529011E-2</v>
      </c>
      <c r="G174" s="291"/>
      <c r="H174" s="108"/>
      <c r="I174" s="294">
        <v>4.0654048927712308E-2</v>
      </c>
      <c r="J174" s="335"/>
      <c r="K174" s="299">
        <v>3.9029175263619917E-2</v>
      </c>
      <c r="L174" s="291"/>
    </row>
    <row r="175" spans="2:12" x14ac:dyDescent="0.2">
      <c r="B175" s="580"/>
      <c r="C175" s="582" t="s">
        <v>179</v>
      </c>
      <c r="D175" s="587">
        <v>0.16557376586874492</v>
      </c>
      <c r="E175" s="335"/>
      <c r="F175" s="299">
        <v>0.19749849316581294</v>
      </c>
      <c r="G175" s="291"/>
      <c r="H175" s="108"/>
      <c r="I175" s="294">
        <v>0.11638448791760519</v>
      </c>
      <c r="J175" s="335"/>
      <c r="K175" s="299">
        <v>0.12262615230456883</v>
      </c>
      <c r="L175" s="291"/>
    </row>
    <row r="176" spans="2:12" x14ac:dyDescent="0.2">
      <c r="B176" s="615"/>
      <c r="C176" s="616" t="s">
        <v>558</v>
      </c>
      <c r="D176" s="554">
        <v>9.7218198274529904E-2</v>
      </c>
      <c r="E176" s="336"/>
      <c r="F176" s="300">
        <v>0.12246108001965206</v>
      </c>
      <c r="G176" s="293"/>
      <c r="H176" s="108"/>
      <c r="I176" s="295">
        <v>0.10840445176873992</v>
      </c>
      <c r="J176" s="336"/>
      <c r="K176" s="300">
        <v>0.10056388681671651</v>
      </c>
      <c r="L176" s="293"/>
    </row>
    <row r="177" spans="2:12" x14ac:dyDescent="0.2">
      <c r="B177" s="369" t="s">
        <v>85</v>
      </c>
      <c r="C177" s="252" t="s">
        <v>174</v>
      </c>
      <c r="D177" s="588">
        <v>0.10533016657148855</v>
      </c>
      <c r="E177" s="337"/>
      <c r="F177" s="298">
        <v>0.15078881038840602</v>
      </c>
      <c r="G177" s="292"/>
      <c r="H177" s="108"/>
      <c r="I177" s="302">
        <v>0.13032142301082594</v>
      </c>
      <c r="J177" s="337"/>
      <c r="K177" s="298">
        <v>0.13983419978552658</v>
      </c>
      <c r="L177" s="292"/>
    </row>
    <row r="178" spans="2:12" x14ac:dyDescent="0.2">
      <c r="B178" s="580"/>
      <c r="C178" s="582" t="s">
        <v>503</v>
      </c>
      <c r="D178" s="587">
        <v>0.14474763908897065</v>
      </c>
      <c r="E178" s="335"/>
      <c r="F178" s="299">
        <v>0.12362451899085046</v>
      </c>
      <c r="G178" s="291"/>
      <c r="H178" s="108"/>
      <c r="I178" s="294">
        <v>0.18545197419097834</v>
      </c>
      <c r="J178" s="335"/>
      <c r="K178" s="299">
        <v>0.1749604954973154</v>
      </c>
      <c r="L178" s="291"/>
    </row>
    <row r="179" spans="2:12" x14ac:dyDescent="0.2">
      <c r="B179" s="370"/>
      <c r="C179" s="371" t="s">
        <v>175</v>
      </c>
      <c r="D179" s="587">
        <v>0.2724689663856168</v>
      </c>
      <c r="E179" s="335"/>
      <c r="F179" s="299">
        <v>0.19659589443332678</v>
      </c>
      <c r="G179" s="291"/>
      <c r="H179" s="108"/>
      <c r="I179" s="294">
        <v>0.12390962110509196</v>
      </c>
      <c r="J179" s="335"/>
      <c r="K179" s="299">
        <v>0.13156350951352061</v>
      </c>
      <c r="L179" s="291"/>
    </row>
    <row r="180" spans="2:12" x14ac:dyDescent="0.2">
      <c r="B180" s="370"/>
      <c r="C180" s="371" t="s">
        <v>176</v>
      </c>
      <c r="D180" s="587">
        <v>6.3065944507372726E-2</v>
      </c>
      <c r="E180" s="335"/>
      <c r="F180" s="299">
        <v>5.629704932892074E-2</v>
      </c>
      <c r="G180" s="291"/>
      <c r="H180" s="108"/>
      <c r="I180" s="294">
        <v>5.9875879635699146E-2</v>
      </c>
      <c r="J180" s="335"/>
      <c r="K180" s="299">
        <v>5.7778856881316669E-2</v>
      </c>
      <c r="L180" s="291"/>
    </row>
    <row r="181" spans="2:12" x14ac:dyDescent="0.2">
      <c r="B181" s="580"/>
      <c r="C181" s="582" t="s">
        <v>177</v>
      </c>
      <c r="D181" s="587">
        <v>0.14475525082270579</v>
      </c>
      <c r="E181" s="335"/>
      <c r="F181" s="299">
        <v>0.13034697025258934</v>
      </c>
      <c r="G181" s="291"/>
      <c r="H181" s="108"/>
      <c r="I181" s="294">
        <v>0.18715930571675032</v>
      </c>
      <c r="J181" s="335"/>
      <c r="K181" s="299">
        <v>0.17418114142746155</v>
      </c>
      <c r="L181" s="291"/>
    </row>
    <row r="182" spans="2:12" x14ac:dyDescent="0.2">
      <c r="B182" s="370"/>
      <c r="C182" s="371" t="s">
        <v>504</v>
      </c>
      <c r="D182" s="587">
        <v>4.16344334522986E-2</v>
      </c>
      <c r="E182" s="335"/>
      <c r="F182" s="299">
        <v>2.8950183132519711E-2</v>
      </c>
      <c r="G182" s="291"/>
      <c r="H182" s="108"/>
      <c r="I182" s="294">
        <v>4.4882944377629574E-2</v>
      </c>
      <c r="J182" s="335"/>
      <c r="K182" s="299">
        <v>4.4633598925667088E-2</v>
      </c>
      <c r="L182" s="291"/>
    </row>
    <row r="183" spans="2:12" x14ac:dyDescent="0.2">
      <c r="B183" s="370"/>
      <c r="C183" s="371" t="s">
        <v>178</v>
      </c>
      <c r="D183" s="587" t="s">
        <v>30</v>
      </c>
      <c r="E183" s="335"/>
      <c r="F183" s="299">
        <v>4.0127767456619105E-2</v>
      </c>
      <c r="G183" s="291"/>
      <c r="H183" s="108"/>
      <c r="I183" s="294">
        <v>4.4999122580522175E-2</v>
      </c>
      <c r="J183" s="335"/>
      <c r="K183" s="299">
        <v>4.5347529336596248E-2</v>
      </c>
      <c r="L183" s="291"/>
    </row>
    <row r="184" spans="2:12" x14ac:dyDescent="0.2">
      <c r="B184" s="580"/>
      <c r="C184" s="582" t="s">
        <v>179</v>
      </c>
      <c r="D184" s="587">
        <v>0.1302477305874245</v>
      </c>
      <c r="E184" s="335"/>
      <c r="F184" s="299">
        <v>0.18457628302787416</v>
      </c>
      <c r="G184" s="291"/>
      <c r="H184" s="108"/>
      <c r="I184" s="294">
        <v>0.1268328139610676</v>
      </c>
      <c r="J184" s="335"/>
      <c r="K184" s="299">
        <v>0.12161447767900339</v>
      </c>
      <c r="L184" s="291"/>
    </row>
    <row r="185" spans="2:12" x14ac:dyDescent="0.2">
      <c r="B185" s="615"/>
      <c r="C185" s="616" t="s">
        <v>558</v>
      </c>
      <c r="D185" s="554">
        <v>9.4135890166849132E-2</v>
      </c>
      <c r="E185" s="336"/>
      <c r="F185" s="300">
        <v>8.869252298889381E-2</v>
      </c>
      <c r="G185" s="293"/>
      <c r="H185" s="108"/>
      <c r="I185" s="295">
        <v>9.6566915421434835E-2</v>
      </c>
      <c r="J185" s="336"/>
      <c r="K185" s="300">
        <v>0.11008619095359234</v>
      </c>
      <c r="L185" s="293"/>
    </row>
    <row r="186" spans="2:12" x14ac:dyDescent="0.2">
      <c r="B186" s="369" t="s">
        <v>86</v>
      </c>
      <c r="C186" s="252" t="s">
        <v>174</v>
      </c>
      <c r="D186" s="588">
        <v>5.6273344150705791E-2</v>
      </c>
      <c r="E186" s="337"/>
      <c r="F186" s="298">
        <v>0.11966504971179334</v>
      </c>
      <c r="G186" s="292"/>
      <c r="H186" s="108"/>
      <c r="I186" s="302">
        <v>0.14752142308684876</v>
      </c>
      <c r="J186" s="337"/>
      <c r="K186" s="298">
        <v>0.14514929301721877</v>
      </c>
      <c r="L186" s="292"/>
    </row>
    <row r="187" spans="2:12" x14ac:dyDescent="0.2">
      <c r="B187" s="580"/>
      <c r="C187" s="582" t="s">
        <v>503</v>
      </c>
      <c r="D187" s="587">
        <v>0.21319946930727257</v>
      </c>
      <c r="E187" s="335"/>
      <c r="F187" s="299">
        <v>0.13263854674555486</v>
      </c>
      <c r="G187" s="291"/>
      <c r="H187" s="108"/>
      <c r="I187" s="294">
        <v>0.21109890040947854</v>
      </c>
      <c r="J187" s="335"/>
      <c r="K187" s="299">
        <v>0.20609125453689067</v>
      </c>
      <c r="L187" s="291"/>
    </row>
    <row r="188" spans="2:12" x14ac:dyDescent="0.2">
      <c r="B188" s="370"/>
      <c r="C188" s="371" t="s">
        <v>175</v>
      </c>
      <c r="D188" s="587">
        <v>0.24975406828565494</v>
      </c>
      <c r="E188" s="335"/>
      <c r="F188" s="299">
        <v>0.23932214605457738</v>
      </c>
      <c r="G188" s="291"/>
      <c r="H188" s="108"/>
      <c r="I188" s="294">
        <v>0.14615584518164496</v>
      </c>
      <c r="J188" s="335"/>
      <c r="K188" s="299">
        <v>0.14203933573919142</v>
      </c>
      <c r="L188" s="291"/>
    </row>
    <row r="189" spans="2:12" x14ac:dyDescent="0.2">
      <c r="B189" s="370"/>
      <c r="C189" s="371" t="s">
        <v>176</v>
      </c>
      <c r="D189" s="587">
        <v>7.2182682783104551E-2</v>
      </c>
      <c r="E189" s="335"/>
      <c r="F189" s="299">
        <v>4.5916831866943036E-2</v>
      </c>
      <c r="G189" s="291"/>
      <c r="H189" s="108"/>
      <c r="I189" s="294">
        <v>5.7770716788307655E-2</v>
      </c>
      <c r="J189" s="335"/>
      <c r="K189" s="299">
        <v>5.8702696188583529E-2</v>
      </c>
      <c r="L189" s="291"/>
    </row>
    <row r="190" spans="2:12" x14ac:dyDescent="0.2">
      <c r="B190" s="580"/>
      <c r="C190" s="582" t="s">
        <v>177</v>
      </c>
      <c r="D190" s="587">
        <v>0.13204364269388053</v>
      </c>
      <c r="E190" s="335"/>
      <c r="F190" s="299">
        <v>0.1877002852601995</v>
      </c>
      <c r="G190" s="291"/>
      <c r="H190" s="108"/>
      <c r="I190" s="294">
        <v>0.16926373157262153</v>
      </c>
      <c r="J190" s="335"/>
      <c r="K190" s="299">
        <v>0.17696499253482315</v>
      </c>
      <c r="L190" s="291"/>
    </row>
    <row r="191" spans="2:12" x14ac:dyDescent="0.2">
      <c r="B191" s="370"/>
      <c r="C191" s="371" t="s">
        <v>504</v>
      </c>
      <c r="D191" s="587">
        <v>3.1238158717217523E-2</v>
      </c>
      <c r="E191" s="335"/>
      <c r="F191" s="299">
        <v>3.1000537146954596E-2</v>
      </c>
      <c r="G191" s="291"/>
      <c r="H191" s="108"/>
      <c r="I191" s="294">
        <v>3.8481606762511791E-2</v>
      </c>
      <c r="J191" s="335"/>
      <c r="K191" s="299">
        <v>3.71600300185441E-2</v>
      </c>
      <c r="L191" s="291"/>
    </row>
    <row r="192" spans="2:12" x14ac:dyDescent="0.2">
      <c r="B192" s="370"/>
      <c r="C192" s="371" t="s">
        <v>178</v>
      </c>
      <c r="D192" s="587">
        <v>1.7470657367920341E-2</v>
      </c>
      <c r="E192" s="335"/>
      <c r="F192" s="299">
        <v>1.2699576680320726E-2</v>
      </c>
      <c r="G192" s="291"/>
      <c r="H192" s="108"/>
      <c r="I192" s="294">
        <v>3.4751526563138367E-2</v>
      </c>
      <c r="J192" s="335"/>
      <c r="K192" s="299">
        <v>4.1003184214219439E-2</v>
      </c>
      <c r="L192" s="291"/>
    </row>
    <row r="193" spans="2:12" x14ac:dyDescent="0.2">
      <c r="B193" s="580"/>
      <c r="C193" s="582" t="s">
        <v>179</v>
      </c>
      <c r="D193" s="587">
        <v>0.16172381887800508</v>
      </c>
      <c r="E193" s="335"/>
      <c r="F193" s="299">
        <v>0.14957518225755162</v>
      </c>
      <c r="G193" s="291"/>
      <c r="H193" s="108"/>
      <c r="I193" s="294">
        <v>0.10441179630607478</v>
      </c>
      <c r="J193" s="335"/>
      <c r="K193" s="299">
        <v>0.10191095549866323</v>
      </c>
      <c r="L193" s="291"/>
    </row>
    <row r="194" spans="2:12" x14ac:dyDescent="0.2">
      <c r="B194" s="615"/>
      <c r="C194" s="616" t="s">
        <v>558</v>
      </c>
      <c r="D194" s="554">
        <v>6.6114157816238639E-2</v>
      </c>
      <c r="E194" s="336"/>
      <c r="F194" s="300">
        <v>8.148184427610479E-2</v>
      </c>
      <c r="G194" s="293"/>
      <c r="H194" s="108"/>
      <c r="I194" s="295">
        <v>9.0544453329373595E-2</v>
      </c>
      <c r="J194" s="336"/>
      <c r="K194" s="300">
        <v>9.0978258251865785E-2</v>
      </c>
      <c r="L194" s="293"/>
    </row>
    <row r="195" spans="2:12" x14ac:dyDescent="0.2">
      <c r="B195" s="369" t="s">
        <v>87</v>
      </c>
      <c r="C195" s="252" t="s">
        <v>174</v>
      </c>
      <c r="D195" s="588">
        <v>0.18720579272990975</v>
      </c>
      <c r="E195" s="337"/>
      <c r="F195" s="298">
        <v>0.11990500561424997</v>
      </c>
      <c r="G195" s="292"/>
      <c r="H195" s="108"/>
      <c r="I195" s="302">
        <v>0.15422890789086161</v>
      </c>
      <c r="J195" s="337"/>
      <c r="K195" s="298">
        <v>0.15300636417084357</v>
      </c>
      <c r="L195" s="292"/>
    </row>
    <row r="196" spans="2:12" x14ac:dyDescent="0.2">
      <c r="B196" s="580"/>
      <c r="C196" s="582" t="s">
        <v>503</v>
      </c>
      <c r="D196" s="587">
        <v>0.21694504023395259</v>
      </c>
      <c r="E196" s="335"/>
      <c r="F196" s="299">
        <v>0.29060643346402382</v>
      </c>
      <c r="G196" s="291"/>
      <c r="H196" s="108"/>
      <c r="I196" s="294">
        <v>0.24277275724702871</v>
      </c>
      <c r="J196" s="335"/>
      <c r="K196" s="299">
        <v>0.25001507682012958</v>
      </c>
      <c r="L196" s="291"/>
    </row>
    <row r="197" spans="2:12" x14ac:dyDescent="0.2">
      <c r="B197" s="370"/>
      <c r="C197" s="371" t="s">
        <v>175</v>
      </c>
      <c r="D197" s="587">
        <v>0.18289140614963612</v>
      </c>
      <c r="E197" s="335"/>
      <c r="F197" s="299">
        <v>0.21313546659255059</v>
      </c>
      <c r="G197" s="291"/>
      <c r="H197" s="108"/>
      <c r="I197" s="294">
        <v>0.17131242701957475</v>
      </c>
      <c r="J197" s="335"/>
      <c r="K197" s="299">
        <v>0.15572761869718821</v>
      </c>
      <c r="L197" s="291"/>
    </row>
    <row r="198" spans="2:12" x14ac:dyDescent="0.2">
      <c r="B198" s="370"/>
      <c r="C198" s="371" t="s">
        <v>176</v>
      </c>
      <c r="D198" s="587">
        <v>7.369423212406985E-2</v>
      </c>
      <c r="E198" s="335"/>
      <c r="F198" s="299">
        <v>9.2094507155092348E-2</v>
      </c>
      <c r="G198" s="291"/>
      <c r="H198" s="108"/>
      <c r="I198" s="294">
        <v>7.0315222296525648E-2</v>
      </c>
      <c r="J198" s="335"/>
      <c r="K198" s="299">
        <v>6.5766023200811194E-2</v>
      </c>
      <c r="L198" s="291"/>
    </row>
    <row r="199" spans="2:12" x14ac:dyDescent="0.2">
      <c r="B199" s="580"/>
      <c r="C199" s="582" t="s">
        <v>177</v>
      </c>
      <c r="D199" s="587">
        <v>5.9635769000822583E-2</v>
      </c>
      <c r="E199" s="335"/>
      <c r="F199" s="299">
        <v>6.4722832241926626E-2</v>
      </c>
      <c r="G199" s="291"/>
      <c r="H199" s="108"/>
      <c r="I199" s="294">
        <v>0.11724891211550094</v>
      </c>
      <c r="J199" s="335"/>
      <c r="K199" s="299">
        <v>0.11875235619185855</v>
      </c>
      <c r="L199" s="291"/>
    </row>
    <row r="200" spans="2:12" x14ac:dyDescent="0.2">
      <c r="B200" s="370"/>
      <c r="C200" s="371" t="s">
        <v>504</v>
      </c>
      <c r="D200" s="587">
        <v>6.8519438156780521E-2</v>
      </c>
      <c r="E200" s="335"/>
      <c r="F200" s="299">
        <v>2.2271646673271406E-2</v>
      </c>
      <c r="G200" s="291"/>
      <c r="H200" s="108"/>
      <c r="I200" s="294">
        <v>4.0452900028256161E-2</v>
      </c>
      <c r="J200" s="335"/>
      <c r="K200" s="299">
        <v>4.7242881451991493E-2</v>
      </c>
      <c r="L200" s="291"/>
    </row>
    <row r="201" spans="2:12" x14ac:dyDescent="0.2">
      <c r="B201" s="370"/>
      <c r="C201" s="371" t="s">
        <v>178</v>
      </c>
      <c r="D201" s="587">
        <v>4.0628845309623636E-2</v>
      </c>
      <c r="E201" s="335"/>
      <c r="F201" s="299">
        <v>2.8419661568568337E-2</v>
      </c>
      <c r="G201" s="291"/>
      <c r="H201" s="108"/>
      <c r="I201" s="294">
        <v>4.3357676143771312E-2</v>
      </c>
      <c r="J201" s="335"/>
      <c r="K201" s="299">
        <v>4.6521296062679511E-2</v>
      </c>
      <c r="L201" s="291"/>
    </row>
    <row r="202" spans="2:12" x14ac:dyDescent="0.2">
      <c r="B202" s="580"/>
      <c r="C202" s="582" t="s">
        <v>179</v>
      </c>
      <c r="D202" s="587">
        <v>7.1822644313956949E-2</v>
      </c>
      <c r="E202" s="335"/>
      <c r="F202" s="299">
        <v>0.11811375026746355</v>
      </c>
      <c r="G202" s="291"/>
      <c r="H202" s="108"/>
      <c r="I202" s="294">
        <v>7.4838815420076948E-2</v>
      </c>
      <c r="J202" s="335"/>
      <c r="K202" s="299">
        <v>7.3371905670584367E-2</v>
      </c>
      <c r="L202" s="291"/>
    </row>
    <row r="203" spans="2:12" x14ac:dyDescent="0.2">
      <c r="B203" s="615"/>
      <c r="C203" s="616" t="s">
        <v>558</v>
      </c>
      <c r="D203" s="554">
        <v>9.8656831981247958E-2</v>
      </c>
      <c r="E203" s="336"/>
      <c r="F203" s="300">
        <v>5.0730696422853584E-2</v>
      </c>
      <c r="G203" s="293"/>
      <c r="H203" s="108"/>
      <c r="I203" s="295">
        <v>8.547238183840393E-2</v>
      </c>
      <c r="J203" s="336"/>
      <c r="K203" s="300">
        <v>8.9596477733913549E-2</v>
      </c>
      <c r="L203" s="293"/>
    </row>
    <row r="204" spans="2:12" x14ac:dyDescent="0.2">
      <c r="B204" s="369" t="s">
        <v>372</v>
      </c>
      <c r="C204" s="252" t="s">
        <v>174</v>
      </c>
      <c r="D204" s="588">
        <v>0.10727647877394492</v>
      </c>
      <c r="E204" s="337"/>
      <c r="F204" s="298">
        <v>0.12618020253864995</v>
      </c>
      <c r="G204" s="292"/>
      <c r="H204" s="108"/>
      <c r="I204" s="302">
        <v>0.16548304493224889</v>
      </c>
      <c r="J204" s="337"/>
      <c r="K204" s="298">
        <v>0.17913156699676488</v>
      </c>
      <c r="L204" s="292"/>
    </row>
    <row r="205" spans="2:12" x14ac:dyDescent="0.2">
      <c r="B205" s="580"/>
      <c r="C205" s="582" t="s">
        <v>503</v>
      </c>
      <c r="D205" s="587">
        <v>0.18903310852832844</v>
      </c>
      <c r="E205" s="335"/>
      <c r="F205" s="299">
        <v>0.21845377029121757</v>
      </c>
      <c r="G205" s="291"/>
      <c r="H205" s="108"/>
      <c r="I205" s="294">
        <v>0.23555511902114937</v>
      </c>
      <c r="J205" s="335"/>
      <c r="K205" s="299">
        <v>0.22690178745355943</v>
      </c>
      <c r="L205" s="291"/>
    </row>
    <row r="206" spans="2:12" x14ac:dyDescent="0.2">
      <c r="B206" s="370"/>
      <c r="C206" s="371" t="s">
        <v>175</v>
      </c>
      <c r="D206" s="587">
        <v>0.20376050084615721</v>
      </c>
      <c r="E206" s="335"/>
      <c r="F206" s="299">
        <v>0.19749762991986108</v>
      </c>
      <c r="G206" s="291"/>
      <c r="H206" s="108"/>
      <c r="I206" s="294">
        <v>0.16449190440826805</v>
      </c>
      <c r="J206" s="335"/>
      <c r="K206" s="299">
        <v>0.16104799748185386</v>
      </c>
      <c r="L206" s="291"/>
    </row>
    <row r="207" spans="2:12" x14ac:dyDescent="0.2">
      <c r="B207" s="370"/>
      <c r="C207" s="371" t="s">
        <v>176</v>
      </c>
      <c r="D207" s="587">
        <v>4.8610680251188441E-2</v>
      </c>
      <c r="E207" s="335"/>
      <c r="F207" s="299">
        <v>4.7334085675695733E-2</v>
      </c>
      <c r="G207" s="291"/>
      <c r="H207" s="108"/>
      <c r="I207" s="294">
        <v>5.8195861166361093E-2</v>
      </c>
      <c r="J207" s="335"/>
      <c r="K207" s="299">
        <v>5.9185614737935571E-2</v>
      </c>
      <c r="L207" s="291"/>
    </row>
    <row r="208" spans="2:12" x14ac:dyDescent="0.2">
      <c r="B208" s="580"/>
      <c r="C208" s="582" t="s">
        <v>177</v>
      </c>
      <c r="D208" s="587">
        <v>0.18993191563928072</v>
      </c>
      <c r="E208" s="335"/>
      <c r="F208" s="299">
        <v>0.13439217781738869</v>
      </c>
      <c r="G208" s="291"/>
      <c r="H208" s="108"/>
      <c r="I208" s="294">
        <v>0.15255585538022315</v>
      </c>
      <c r="J208" s="335"/>
      <c r="K208" s="299">
        <v>0.14904501482375021</v>
      </c>
      <c r="L208" s="291"/>
    </row>
    <row r="209" spans="2:12" x14ac:dyDescent="0.2">
      <c r="B209" s="370"/>
      <c r="C209" s="371" t="s">
        <v>504</v>
      </c>
      <c r="D209" s="587">
        <v>3.0417747670952757E-2</v>
      </c>
      <c r="E209" s="335"/>
      <c r="F209" s="299">
        <v>2.9062289371975272E-2</v>
      </c>
      <c r="G209" s="291"/>
      <c r="H209" s="108"/>
      <c r="I209" s="294">
        <v>4.0852430384941074E-2</v>
      </c>
      <c r="J209" s="335"/>
      <c r="K209" s="299">
        <v>4.0125362135616544E-2</v>
      </c>
      <c r="L209" s="291"/>
    </row>
    <row r="210" spans="2:12" x14ac:dyDescent="0.2">
      <c r="B210" s="370"/>
      <c r="C210" s="371" t="s">
        <v>178</v>
      </c>
      <c r="D210" s="587">
        <v>2.2557485552324244E-2</v>
      </c>
      <c r="E210" s="335"/>
      <c r="F210" s="299">
        <v>2.0571297595466841E-2</v>
      </c>
      <c r="G210" s="291"/>
      <c r="H210" s="108"/>
      <c r="I210" s="294">
        <v>3.2873165691565967E-2</v>
      </c>
      <c r="J210" s="335"/>
      <c r="K210" s="299">
        <v>3.539850571192913E-2</v>
      </c>
      <c r="L210" s="291"/>
    </row>
    <row r="211" spans="2:12" x14ac:dyDescent="0.2">
      <c r="B211" s="580"/>
      <c r="C211" s="582" t="s">
        <v>179</v>
      </c>
      <c r="D211" s="587">
        <v>0.12839951399437324</v>
      </c>
      <c r="E211" s="335"/>
      <c r="F211" s="299">
        <v>0.12269267036611685</v>
      </c>
      <c r="G211" s="291"/>
      <c r="H211" s="108"/>
      <c r="I211" s="294">
        <v>8.0337330205215524E-2</v>
      </c>
      <c r="J211" s="335"/>
      <c r="K211" s="299">
        <v>7.5949246756185529E-2</v>
      </c>
      <c r="L211" s="291"/>
    </row>
    <row r="212" spans="2:12" x14ac:dyDescent="0.2">
      <c r="B212" s="615"/>
      <c r="C212" s="616" t="s">
        <v>558</v>
      </c>
      <c r="D212" s="554">
        <v>8.0012568743450044E-2</v>
      </c>
      <c r="E212" s="336"/>
      <c r="F212" s="300">
        <v>0.10381587642362812</v>
      </c>
      <c r="G212" s="293"/>
      <c r="H212" s="108"/>
      <c r="I212" s="295">
        <v>6.965528881002675E-2</v>
      </c>
      <c r="J212" s="336"/>
      <c r="K212" s="300">
        <v>7.3214903902404913E-2</v>
      </c>
      <c r="L212" s="293"/>
    </row>
    <row r="213" spans="2:12" x14ac:dyDescent="0.2">
      <c r="B213" s="369" t="s">
        <v>208</v>
      </c>
      <c r="C213" s="252" t="s">
        <v>174</v>
      </c>
      <c r="D213" s="588">
        <v>0.11091224643035809</v>
      </c>
      <c r="E213" s="337"/>
      <c r="F213" s="298">
        <v>0.15221445554303209</v>
      </c>
      <c r="G213" s="292"/>
      <c r="H213" s="108"/>
      <c r="I213" s="302">
        <v>0.15995845550002305</v>
      </c>
      <c r="J213" s="337"/>
      <c r="K213" s="298">
        <v>0.14863034393358546</v>
      </c>
      <c r="L213" s="292"/>
    </row>
    <row r="214" spans="2:12" x14ac:dyDescent="0.2">
      <c r="B214" s="580"/>
      <c r="C214" s="582" t="s">
        <v>503</v>
      </c>
      <c r="D214" s="587">
        <v>0.15929804017557661</v>
      </c>
      <c r="E214" s="335"/>
      <c r="F214" s="299">
        <v>0.16870916733646105</v>
      </c>
      <c r="G214" s="291"/>
      <c r="H214" s="108"/>
      <c r="I214" s="294">
        <v>0.21326162086605163</v>
      </c>
      <c r="J214" s="335"/>
      <c r="K214" s="299">
        <v>0.21289240813631766</v>
      </c>
      <c r="L214" s="291"/>
    </row>
    <row r="215" spans="2:12" x14ac:dyDescent="0.2">
      <c r="B215" s="370"/>
      <c r="C215" s="371" t="s">
        <v>175</v>
      </c>
      <c r="D215" s="587">
        <v>0.22281600723144918</v>
      </c>
      <c r="E215" s="335"/>
      <c r="F215" s="299">
        <v>0.21571400995835888</v>
      </c>
      <c r="G215" s="291"/>
      <c r="H215" s="108"/>
      <c r="I215" s="294">
        <v>0.14055421842337965</v>
      </c>
      <c r="J215" s="335"/>
      <c r="K215" s="299">
        <v>0.1507643839735773</v>
      </c>
      <c r="L215" s="291"/>
    </row>
    <row r="216" spans="2:12" x14ac:dyDescent="0.2">
      <c r="B216" s="370"/>
      <c r="C216" s="371" t="s">
        <v>176</v>
      </c>
      <c r="D216" s="587">
        <v>5.3529879465177864E-2</v>
      </c>
      <c r="E216" s="335"/>
      <c r="F216" s="299">
        <v>3.1141318404247741E-2</v>
      </c>
      <c r="G216" s="291"/>
      <c r="H216" s="108"/>
      <c r="I216" s="294">
        <v>5.7114236215925956E-2</v>
      </c>
      <c r="J216" s="335"/>
      <c r="K216" s="299">
        <v>5.9942100645116153E-2</v>
      </c>
      <c r="L216" s="291"/>
    </row>
    <row r="217" spans="2:12" x14ac:dyDescent="0.2">
      <c r="B217" s="580"/>
      <c r="C217" s="582" t="s">
        <v>177</v>
      </c>
      <c r="D217" s="587">
        <v>0.16675728566407089</v>
      </c>
      <c r="E217" s="335"/>
      <c r="F217" s="299">
        <v>0.15937183496834106</v>
      </c>
      <c r="G217" s="291"/>
      <c r="H217" s="108"/>
      <c r="I217" s="294">
        <v>0.17338553755346797</v>
      </c>
      <c r="J217" s="335"/>
      <c r="K217" s="299">
        <v>0.18120455528879645</v>
      </c>
      <c r="L217" s="291"/>
    </row>
    <row r="218" spans="2:12" x14ac:dyDescent="0.2">
      <c r="B218" s="370"/>
      <c r="C218" s="371" t="s">
        <v>504</v>
      </c>
      <c r="D218" s="587">
        <v>3.0370222481739099E-2</v>
      </c>
      <c r="E218" s="335"/>
      <c r="F218" s="299">
        <v>2.4821042164926307E-2</v>
      </c>
      <c r="G218" s="291"/>
      <c r="H218" s="108"/>
      <c r="I218" s="294">
        <v>4.3468320532985057E-2</v>
      </c>
      <c r="J218" s="335"/>
      <c r="K218" s="299">
        <v>4.4297125890216303E-2</v>
      </c>
      <c r="L218" s="291"/>
    </row>
    <row r="219" spans="2:12" x14ac:dyDescent="0.2">
      <c r="B219" s="370"/>
      <c r="C219" s="371" t="s">
        <v>178</v>
      </c>
      <c r="D219" s="587">
        <v>3.3840015346528356E-2</v>
      </c>
      <c r="E219" s="335"/>
      <c r="F219" s="299">
        <v>4.3328135834043158E-2</v>
      </c>
      <c r="G219" s="291"/>
      <c r="H219" s="108"/>
      <c r="I219" s="294">
        <v>3.9963594396453452E-2</v>
      </c>
      <c r="J219" s="335"/>
      <c r="K219" s="299">
        <v>3.520139984912278E-2</v>
      </c>
      <c r="L219" s="291"/>
    </row>
    <row r="220" spans="2:12" x14ac:dyDescent="0.2">
      <c r="B220" s="580"/>
      <c r="C220" s="582" t="s">
        <v>179</v>
      </c>
      <c r="D220" s="587">
        <v>0.12649275095999601</v>
      </c>
      <c r="E220" s="335"/>
      <c r="F220" s="299">
        <v>0.1168757414262576</v>
      </c>
      <c r="G220" s="291"/>
      <c r="H220" s="108"/>
      <c r="I220" s="294">
        <v>8.7734393947953376E-2</v>
      </c>
      <c r="J220" s="335"/>
      <c r="K220" s="299">
        <v>8.4199023292284042E-2</v>
      </c>
      <c r="L220" s="291"/>
    </row>
    <row r="221" spans="2:12" x14ac:dyDescent="0.2">
      <c r="B221" s="615"/>
      <c r="C221" s="616" t="s">
        <v>558</v>
      </c>
      <c r="D221" s="554">
        <v>9.5983552245103868E-2</v>
      </c>
      <c r="E221" s="336"/>
      <c r="F221" s="300">
        <v>8.7824294364332117E-2</v>
      </c>
      <c r="G221" s="293"/>
      <c r="H221" s="108"/>
      <c r="I221" s="295">
        <v>8.4559622563759831E-2</v>
      </c>
      <c r="J221" s="336"/>
      <c r="K221" s="300">
        <v>8.2868658990983793E-2</v>
      </c>
      <c r="L221" s="293"/>
    </row>
    <row r="222" spans="2:12" x14ac:dyDescent="0.2">
      <c r="B222" s="369" t="s">
        <v>90</v>
      </c>
      <c r="C222" s="252" t="s">
        <v>174</v>
      </c>
      <c r="D222" s="588">
        <v>0.1116377778503204</v>
      </c>
      <c r="E222" s="337"/>
      <c r="F222" s="298">
        <v>0.11308457278402717</v>
      </c>
      <c r="G222" s="292"/>
      <c r="H222" s="108"/>
      <c r="I222" s="302">
        <v>0.12597947381005226</v>
      </c>
      <c r="J222" s="337"/>
      <c r="K222" s="298">
        <v>0.11956605051596909</v>
      </c>
      <c r="L222" s="292"/>
    </row>
    <row r="223" spans="2:12" x14ac:dyDescent="0.2">
      <c r="B223" s="580"/>
      <c r="C223" s="582" t="s">
        <v>503</v>
      </c>
      <c r="D223" s="587">
        <v>0.14731913031842533</v>
      </c>
      <c r="E223" s="335"/>
      <c r="F223" s="299">
        <v>0.14522380266129517</v>
      </c>
      <c r="G223" s="291"/>
      <c r="H223" s="108"/>
      <c r="I223" s="294">
        <v>0.2056924717144715</v>
      </c>
      <c r="J223" s="335"/>
      <c r="K223" s="299">
        <v>0.20685653470345883</v>
      </c>
      <c r="L223" s="291"/>
    </row>
    <row r="224" spans="2:12" x14ac:dyDescent="0.2">
      <c r="B224" s="370"/>
      <c r="C224" s="371" t="s">
        <v>175</v>
      </c>
      <c r="D224" s="587">
        <v>0.16542293837536923</v>
      </c>
      <c r="E224" s="335"/>
      <c r="F224" s="299">
        <v>0.16713595950080623</v>
      </c>
      <c r="G224" s="291"/>
      <c r="H224" s="108"/>
      <c r="I224" s="294">
        <v>0.13518304389237795</v>
      </c>
      <c r="J224" s="335"/>
      <c r="K224" s="299">
        <v>0.14287571568661503</v>
      </c>
      <c r="L224" s="291"/>
    </row>
    <row r="225" spans="2:12" x14ac:dyDescent="0.2">
      <c r="B225" s="370"/>
      <c r="C225" s="371" t="s">
        <v>176</v>
      </c>
      <c r="D225" s="587">
        <v>3.8371227597623868E-2</v>
      </c>
      <c r="E225" s="335"/>
      <c r="F225" s="299">
        <v>5.227933897120754E-2</v>
      </c>
      <c r="G225" s="291"/>
      <c r="H225" s="108"/>
      <c r="I225" s="294">
        <v>6.1298534767135079E-2</v>
      </c>
      <c r="J225" s="335"/>
      <c r="K225" s="299">
        <v>6.4251131159575564E-2</v>
      </c>
      <c r="L225" s="291"/>
    </row>
    <row r="226" spans="2:12" x14ac:dyDescent="0.2">
      <c r="B226" s="580"/>
      <c r="C226" s="582" t="s">
        <v>177</v>
      </c>
      <c r="D226" s="587">
        <v>0.10065642827748253</v>
      </c>
      <c r="E226" s="335"/>
      <c r="F226" s="299">
        <v>0.15573676039451997</v>
      </c>
      <c r="G226" s="291"/>
      <c r="H226" s="108"/>
      <c r="I226" s="294">
        <v>0.17535947185424433</v>
      </c>
      <c r="J226" s="335"/>
      <c r="K226" s="299">
        <v>0.17034859834755736</v>
      </c>
      <c r="L226" s="291"/>
    </row>
    <row r="227" spans="2:12" x14ac:dyDescent="0.2">
      <c r="B227" s="370"/>
      <c r="C227" s="371" t="s">
        <v>504</v>
      </c>
      <c r="D227" s="587">
        <v>4.7226753036999941E-2</v>
      </c>
      <c r="E227" s="335"/>
      <c r="F227" s="299">
        <v>6.1830857333955373E-2</v>
      </c>
      <c r="G227" s="291"/>
      <c r="H227" s="108"/>
      <c r="I227" s="294">
        <v>5.192475556663663E-2</v>
      </c>
      <c r="J227" s="335"/>
      <c r="K227" s="299">
        <v>5.2833132523902634E-2</v>
      </c>
      <c r="L227" s="291"/>
    </row>
    <row r="228" spans="2:12" x14ac:dyDescent="0.2">
      <c r="B228" s="370"/>
      <c r="C228" s="371" t="s">
        <v>178</v>
      </c>
      <c r="D228" s="587">
        <v>3.3403865111009075E-2</v>
      </c>
      <c r="E228" s="335"/>
      <c r="F228" s="299">
        <v>2.9988510053892185E-2</v>
      </c>
      <c r="G228" s="291"/>
      <c r="H228" s="108"/>
      <c r="I228" s="294">
        <v>4.5178139548040917E-2</v>
      </c>
      <c r="J228" s="335"/>
      <c r="K228" s="299">
        <v>4.7774885923517613E-2</v>
      </c>
      <c r="L228" s="291"/>
    </row>
    <row r="229" spans="2:12" x14ac:dyDescent="0.2">
      <c r="B229" s="580"/>
      <c r="C229" s="582" t="s">
        <v>179</v>
      </c>
      <c r="D229" s="587">
        <v>0.19743399452232302</v>
      </c>
      <c r="E229" s="335"/>
      <c r="F229" s="299">
        <v>0.1667805885192058</v>
      </c>
      <c r="G229" s="291"/>
      <c r="H229" s="108"/>
      <c r="I229" s="294">
        <v>9.9523022036669684E-2</v>
      </c>
      <c r="J229" s="335"/>
      <c r="K229" s="299">
        <v>9.8289664930240744E-2</v>
      </c>
      <c r="L229" s="291"/>
    </row>
    <row r="230" spans="2:12" x14ac:dyDescent="0.2">
      <c r="B230" s="615"/>
      <c r="C230" s="616" t="s">
        <v>558</v>
      </c>
      <c r="D230" s="554">
        <v>0.15852788491044661</v>
      </c>
      <c r="E230" s="336"/>
      <c r="F230" s="300">
        <v>0.10793960978109055</v>
      </c>
      <c r="G230" s="293"/>
      <c r="H230" s="108"/>
      <c r="I230" s="295">
        <v>9.9861086810371674E-2</v>
      </c>
      <c r="J230" s="336"/>
      <c r="K230" s="300">
        <v>9.7204286209163118E-2</v>
      </c>
      <c r="L230" s="293"/>
    </row>
    <row r="231" spans="2:12" x14ac:dyDescent="0.2">
      <c r="B231" s="369" t="s">
        <v>91</v>
      </c>
      <c r="C231" s="252" t="s">
        <v>174</v>
      </c>
      <c r="D231" s="588">
        <v>0.12268909805042712</v>
      </c>
      <c r="E231" s="337"/>
      <c r="F231" s="298">
        <v>9.8315021363471089E-2</v>
      </c>
      <c r="G231" s="292"/>
      <c r="H231" s="108"/>
      <c r="I231" s="302">
        <v>0.13181789878513994</v>
      </c>
      <c r="J231" s="337"/>
      <c r="K231" s="298">
        <v>0.13221291296886734</v>
      </c>
      <c r="L231" s="292"/>
    </row>
    <row r="232" spans="2:12" x14ac:dyDescent="0.2">
      <c r="B232" s="580"/>
      <c r="C232" s="582" t="s">
        <v>503</v>
      </c>
      <c r="D232" s="587">
        <v>0.1214876378349823</v>
      </c>
      <c r="E232" s="335"/>
      <c r="F232" s="299">
        <v>0.11954960943451981</v>
      </c>
      <c r="G232" s="291"/>
      <c r="H232" s="108"/>
      <c r="I232" s="294">
        <v>0.1735192375494225</v>
      </c>
      <c r="J232" s="335"/>
      <c r="K232" s="299">
        <v>0.17078825088646166</v>
      </c>
      <c r="L232" s="291"/>
    </row>
    <row r="233" spans="2:12" x14ac:dyDescent="0.2">
      <c r="B233" s="370"/>
      <c r="C233" s="371" t="s">
        <v>175</v>
      </c>
      <c r="D233" s="587">
        <v>0.14562579316693197</v>
      </c>
      <c r="E233" s="335"/>
      <c r="F233" s="299">
        <v>0.16521596191780308</v>
      </c>
      <c r="G233" s="291"/>
      <c r="H233" s="108"/>
      <c r="I233" s="294">
        <v>0.13356658793367832</v>
      </c>
      <c r="J233" s="335"/>
      <c r="K233" s="299">
        <v>0.13191879280096977</v>
      </c>
      <c r="L233" s="291"/>
    </row>
    <row r="234" spans="2:12" x14ac:dyDescent="0.2">
      <c r="B234" s="370"/>
      <c r="C234" s="371" t="s">
        <v>176</v>
      </c>
      <c r="D234" s="587">
        <v>6.5854645283589724E-2</v>
      </c>
      <c r="E234" s="335"/>
      <c r="F234" s="299">
        <v>6.0600046752318046E-2</v>
      </c>
      <c r="G234" s="291"/>
      <c r="H234" s="108"/>
      <c r="I234" s="294">
        <v>6.1827275045550661E-2</v>
      </c>
      <c r="J234" s="335"/>
      <c r="K234" s="299">
        <v>6.1662321617318092E-2</v>
      </c>
      <c r="L234" s="291"/>
    </row>
    <row r="235" spans="2:12" x14ac:dyDescent="0.2">
      <c r="B235" s="580"/>
      <c r="C235" s="582" t="s">
        <v>177</v>
      </c>
      <c r="D235" s="587">
        <v>0.1567029024016503</v>
      </c>
      <c r="E235" s="335"/>
      <c r="F235" s="299">
        <v>0.16448227788277006</v>
      </c>
      <c r="G235" s="291"/>
      <c r="H235" s="108"/>
      <c r="I235" s="294">
        <v>0.20084404424902991</v>
      </c>
      <c r="J235" s="335"/>
      <c r="K235" s="299">
        <v>0.19861286401679418</v>
      </c>
      <c r="L235" s="291"/>
    </row>
    <row r="236" spans="2:12" x14ac:dyDescent="0.2">
      <c r="B236" s="370"/>
      <c r="C236" s="371" t="s">
        <v>504</v>
      </c>
      <c r="D236" s="587">
        <v>6.3390750686030478E-2</v>
      </c>
      <c r="E236" s="335"/>
      <c r="F236" s="299">
        <v>7.1699691679508792E-2</v>
      </c>
      <c r="G236" s="291"/>
      <c r="H236" s="108"/>
      <c r="I236" s="294">
        <v>5.3344391325882042E-2</v>
      </c>
      <c r="J236" s="335"/>
      <c r="K236" s="299">
        <v>5.3733230673938009E-2</v>
      </c>
      <c r="L236" s="291"/>
    </row>
    <row r="237" spans="2:12" x14ac:dyDescent="0.2">
      <c r="B237" s="370"/>
      <c r="C237" s="371" t="s">
        <v>178</v>
      </c>
      <c r="D237" s="587">
        <v>5.6790269442922169E-2</v>
      </c>
      <c r="E237" s="335"/>
      <c r="F237" s="299">
        <v>5.5342924330257261E-2</v>
      </c>
      <c r="G237" s="291"/>
      <c r="H237" s="108"/>
      <c r="I237" s="294">
        <v>4.5209693062422819E-2</v>
      </c>
      <c r="J237" s="335"/>
      <c r="K237" s="299">
        <v>4.2342927604798387E-2</v>
      </c>
      <c r="L237" s="291"/>
    </row>
    <row r="238" spans="2:12" x14ac:dyDescent="0.2">
      <c r="B238" s="580"/>
      <c r="C238" s="582" t="s">
        <v>179</v>
      </c>
      <c r="D238" s="587">
        <v>0.13033632707667178</v>
      </c>
      <c r="E238" s="335"/>
      <c r="F238" s="299">
        <v>0.16803306867948462</v>
      </c>
      <c r="G238" s="291"/>
      <c r="H238" s="108"/>
      <c r="I238" s="294">
        <v>0.11203268838681341</v>
      </c>
      <c r="J238" s="335"/>
      <c r="K238" s="299">
        <v>0.1126754794665225</v>
      </c>
      <c r="L238" s="291"/>
    </row>
    <row r="239" spans="2:12" x14ac:dyDescent="0.2">
      <c r="B239" s="615"/>
      <c r="C239" s="616" t="s">
        <v>558</v>
      </c>
      <c r="D239" s="554">
        <v>0.13712257605679412</v>
      </c>
      <c r="E239" s="336"/>
      <c r="F239" s="300">
        <v>9.6761397959867337E-2</v>
      </c>
      <c r="G239" s="293"/>
      <c r="H239" s="108"/>
      <c r="I239" s="295">
        <v>8.7838183662060407E-2</v>
      </c>
      <c r="J239" s="336"/>
      <c r="K239" s="300">
        <v>9.6053219964330139E-2</v>
      </c>
      <c r="L239" s="293"/>
    </row>
    <row r="240" spans="2:12" x14ac:dyDescent="0.2">
      <c r="B240" s="245"/>
      <c r="C240" s="245"/>
      <c r="D240" s="587"/>
      <c r="E240" s="643"/>
      <c r="F240" s="299"/>
      <c r="G240" s="643"/>
      <c r="H240" s="108"/>
      <c r="I240" s="587"/>
      <c r="J240" s="643"/>
      <c r="K240" s="299"/>
      <c r="L240" s="643"/>
    </row>
    <row r="241" spans="2:32" x14ac:dyDescent="0.2">
      <c r="B241" s="245"/>
      <c r="C241" s="245"/>
      <c r="D241" s="587"/>
      <c r="E241" s="643"/>
      <c r="F241" s="299"/>
      <c r="G241" s="643"/>
      <c r="H241" s="108"/>
      <c r="I241" s="587"/>
      <c r="J241" s="643"/>
      <c r="K241" s="299"/>
      <c r="L241" s="643"/>
    </row>
    <row r="242" spans="2:32" s="83" customFormat="1" ht="13.5" customHeight="1" x14ac:dyDescent="0.2">
      <c r="B242" s="83" t="s">
        <v>510</v>
      </c>
      <c r="C242" s="83" t="s">
        <v>508</v>
      </c>
      <c r="I242" s="132"/>
      <c r="O242" s="397"/>
      <c r="S242" s="474"/>
      <c r="U242" s="474"/>
      <c r="W242" s="474"/>
      <c r="AB242" s="474"/>
      <c r="AC242" s="474"/>
      <c r="AD242" s="474"/>
      <c r="AE242" s="474"/>
      <c r="AF242" s="474"/>
    </row>
    <row r="244" spans="2:32" ht="15" x14ac:dyDescent="0.25">
      <c r="C244" s="223"/>
      <c r="D244" s="1006" t="s">
        <v>286</v>
      </c>
      <c r="E244" s="1007"/>
      <c r="F244" s="1007"/>
      <c r="G244" s="1007"/>
      <c r="H244" s="1007"/>
      <c r="I244" s="1007"/>
      <c r="J244" s="1007"/>
      <c r="K244" s="1007"/>
      <c r="L244" s="1008"/>
    </row>
    <row r="245" spans="2:32" s="296" customFormat="1" x14ac:dyDescent="0.2">
      <c r="B245" s="297"/>
      <c r="C245" s="64"/>
      <c r="D245" s="1009" t="s">
        <v>236</v>
      </c>
      <c r="E245" s="1010"/>
      <c r="F245" s="1010"/>
      <c r="G245" s="1011"/>
      <c r="H245" s="83"/>
      <c r="I245" s="1003" t="s">
        <v>241</v>
      </c>
      <c r="J245" s="1004"/>
      <c r="K245" s="1004"/>
      <c r="L245" s="1005"/>
    </row>
    <row r="246" spans="2:32" s="329" customFormat="1" x14ac:dyDescent="0.2">
      <c r="B246" s="330"/>
      <c r="C246" s="331"/>
      <c r="D246" s="387">
        <v>2014</v>
      </c>
      <c r="E246" s="641"/>
      <c r="F246" s="642">
        <v>2015</v>
      </c>
      <c r="G246" s="388"/>
      <c r="H246" s="332"/>
      <c r="I246" s="387">
        <v>2014</v>
      </c>
      <c r="J246" s="641"/>
      <c r="K246" s="644">
        <v>2015</v>
      </c>
      <c r="L246" s="645"/>
    </row>
    <row r="247" spans="2:32" x14ac:dyDescent="0.2">
      <c r="B247" s="369" t="s">
        <v>399</v>
      </c>
      <c r="C247" s="252" t="s">
        <v>174</v>
      </c>
      <c r="D247" s="588">
        <v>6.4148671147001873E-2</v>
      </c>
      <c r="E247" s="337"/>
      <c r="F247" s="298">
        <v>7.2028287958371184E-2</v>
      </c>
      <c r="G247" s="292"/>
      <c r="H247" s="108"/>
      <c r="I247" s="302">
        <v>7.9424726937479609E-2</v>
      </c>
      <c r="J247" s="337"/>
      <c r="K247" s="298">
        <v>8.0680392722743216E-2</v>
      </c>
      <c r="L247" s="292"/>
    </row>
    <row r="248" spans="2:32" x14ac:dyDescent="0.2">
      <c r="B248" s="580"/>
      <c r="C248" s="582" t="s">
        <v>503</v>
      </c>
      <c r="D248" s="587">
        <v>0.13767353873835958</v>
      </c>
      <c r="E248" s="335"/>
      <c r="F248" s="299">
        <v>0.12637072651621264</v>
      </c>
      <c r="G248" s="291"/>
      <c r="H248" s="108"/>
      <c r="I248" s="294">
        <v>0.19266285920117515</v>
      </c>
      <c r="J248" s="335"/>
      <c r="K248" s="299">
        <v>0.19408000028553571</v>
      </c>
      <c r="L248" s="291"/>
    </row>
    <row r="249" spans="2:32" x14ac:dyDescent="0.2">
      <c r="B249" s="370"/>
      <c r="C249" s="371" t="s">
        <v>175</v>
      </c>
      <c r="D249" s="587">
        <v>0.19468025871214106</v>
      </c>
      <c r="E249" s="335"/>
      <c r="F249" s="299">
        <v>0.19180054860370585</v>
      </c>
      <c r="G249" s="291"/>
      <c r="H249" s="108"/>
      <c r="I249" s="294">
        <v>0.17372138843323717</v>
      </c>
      <c r="J249" s="335"/>
      <c r="K249" s="299">
        <v>0.16298660418550348</v>
      </c>
      <c r="L249" s="291"/>
    </row>
    <row r="250" spans="2:32" x14ac:dyDescent="0.2">
      <c r="B250" s="370"/>
      <c r="C250" s="371" t="s">
        <v>176</v>
      </c>
      <c r="D250" s="587">
        <v>1.8722818961461555E-2</v>
      </c>
      <c r="E250" s="335"/>
      <c r="F250" s="299">
        <v>4.225467413511149E-2</v>
      </c>
      <c r="G250" s="291"/>
      <c r="H250" s="108"/>
      <c r="I250" s="294">
        <v>7.1722224636730628E-2</v>
      </c>
      <c r="J250" s="335"/>
      <c r="K250" s="299">
        <v>7.4245174510039133E-2</v>
      </c>
      <c r="L250" s="291"/>
    </row>
    <row r="251" spans="2:32" x14ac:dyDescent="0.2">
      <c r="B251" s="580"/>
      <c r="C251" s="582" t="s">
        <v>177</v>
      </c>
      <c r="D251" s="587">
        <v>0.16634616817512479</v>
      </c>
      <c r="E251" s="335"/>
      <c r="F251" s="299">
        <v>0.14952946270125672</v>
      </c>
      <c r="G251" s="291"/>
      <c r="H251" s="108"/>
      <c r="I251" s="294">
        <v>0.15959485413183097</v>
      </c>
      <c r="J251" s="335"/>
      <c r="K251" s="299">
        <v>0.16044558196966233</v>
      </c>
      <c r="L251" s="291"/>
    </row>
    <row r="252" spans="2:32" x14ac:dyDescent="0.2">
      <c r="B252" s="370"/>
      <c r="C252" s="371" t="s">
        <v>504</v>
      </c>
      <c r="D252" s="587">
        <v>2.9748254445173223E-2</v>
      </c>
      <c r="E252" s="335"/>
      <c r="F252" s="299">
        <v>3.9439557313843139E-2</v>
      </c>
      <c r="G252" s="291"/>
      <c r="H252" s="108"/>
      <c r="I252" s="294">
        <v>4.9496680564204053E-2</v>
      </c>
      <c r="J252" s="335"/>
      <c r="K252" s="299">
        <v>4.9511266855680205E-2</v>
      </c>
      <c r="L252" s="291"/>
    </row>
    <row r="253" spans="2:32" x14ac:dyDescent="0.2">
      <c r="B253" s="370"/>
      <c r="C253" s="371" t="s">
        <v>178</v>
      </c>
      <c r="D253" s="587">
        <v>8.0313216644901278E-2</v>
      </c>
      <c r="E253" s="335"/>
      <c r="F253" s="299">
        <v>7.2359341228496438E-2</v>
      </c>
      <c r="G253" s="291"/>
      <c r="H253" s="108"/>
      <c r="I253" s="294">
        <v>7.8534809649931037E-2</v>
      </c>
      <c r="J253" s="335"/>
      <c r="K253" s="299">
        <v>7.898375660611949E-2</v>
      </c>
      <c r="L253" s="291"/>
    </row>
    <row r="254" spans="2:32" x14ac:dyDescent="0.2">
      <c r="B254" s="580"/>
      <c r="C254" s="582" t="s">
        <v>179</v>
      </c>
      <c r="D254" s="587">
        <v>0.14167319102671938</v>
      </c>
      <c r="E254" s="335"/>
      <c r="F254" s="299">
        <v>0.14760705771517121</v>
      </c>
      <c r="G254" s="291"/>
      <c r="H254" s="108"/>
      <c r="I254" s="294">
        <v>7.5698539460181222E-2</v>
      </c>
      <c r="J254" s="335"/>
      <c r="K254" s="299">
        <v>7.783500644872339E-2</v>
      </c>
      <c r="L254" s="291"/>
    </row>
    <row r="255" spans="2:32" x14ac:dyDescent="0.2">
      <c r="B255" s="615"/>
      <c r="C255" s="616" t="s">
        <v>558</v>
      </c>
      <c r="D255" s="554">
        <v>0.16669388214911732</v>
      </c>
      <c r="E255" s="336"/>
      <c r="F255" s="300">
        <v>0.15861034382783137</v>
      </c>
      <c r="G255" s="293"/>
      <c r="H255" s="108"/>
      <c r="I255" s="295">
        <v>0.11914391698523001</v>
      </c>
      <c r="J255" s="336"/>
      <c r="K255" s="300">
        <v>0.12123221641599288</v>
      </c>
      <c r="L255" s="293"/>
    </row>
    <row r="256" spans="2:32" x14ac:dyDescent="0.2">
      <c r="B256" s="369" t="s">
        <v>400</v>
      </c>
      <c r="C256" s="252" t="s">
        <v>174</v>
      </c>
      <c r="D256" s="588">
        <v>0.13643733421080584</v>
      </c>
      <c r="E256" s="337"/>
      <c r="F256" s="298">
        <v>0.14434806332857328</v>
      </c>
      <c r="G256" s="292"/>
      <c r="H256" s="108"/>
      <c r="I256" s="302">
        <v>0.15509456679733477</v>
      </c>
      <c r="J256" s="337"/>
      <c r="K256" s="298">
        <v>0.15388303780814655</v>
      </c>
      <c r="L256" s="292"/>
    </row>
    <row r="257" spans="2:12" x14ac:dyDescent="0.2">
      <c r="B257" s="580"/>
      <c r="C257" s="582" t="s">
        <v>503</v>
      </c>
      <c r="D257" s="587">
        <v>0.1706006392960909</v>
      </c>
      <c r="E257" s="335"/>
      <c r="F257" s="299">
        <v>0.18249434681585175</v>
      </c>
      <c r="G257" s="291"/>
      <c r="H257" s="108"/>
      <c r="I257" s="294">
        <v>0.22447262622572819</v>
      </c>
      <c r="J257" s="335"/>
      <c r="K257" s="299">
        <v>0.22582574203139791</v>
      </c>
      <c r="L257" s="291"/>
    </row>
    <row r="258" spans="2:12" x14ac:dyDescent="0.2">
      <c r="B258" s="370"/>
      <c r="C258" s="371" t="s">
        <v>175</v>
      </c>
      <c r="D258" s="587">
        <v>0.23644327286919939</v>
      </c>
      <c r="E258" s="335"/>
      <c r="F258" s="299">
        <v>0.22963108827602727</v>
      </c>
      <c r="G258" s="291"/>
      <c r="H258" s="108"/>
      <c r="I258" s="294">
        <v>0.15005934179479297</v>
      </c>
      <c r="J258" s="335"/>
      <c r="K258" s="299">
        <v>0.15178839954036003</v>
      </c>
      <c r="L258" s="291"/>
    </row>
    <row r="259" spans="2:12" x14ac:dyDescent="0.2">
      <c r="B259" s="370"/>
      <c r="C259" s="371" t="s">
        <v>176</v>
      </c>
      <c r="D259" s="587">
        <v>4.3995447813836783E-2</v>
      </c>
      <c r="E259" s="335"/>
      <c r="F259" s="299">
        <v>3.8908031172046532E-2</v>
      </c>
      <c r="G259" s="291"/>
      <c r="H259" s="108"/>
      <c r="I259" s="294">
        <v>5.7660741212914278E-2</v>
      </c>
      <c r="J259" s="335"/>
      <c r="K259" s="299">
        <v>5.7696589950337517E-2</v>
      </c>
      <c r="L259" s="291"/>
    </row>
    <row r="260" spans="2:12" x14ac:dyDescent="0.2">
      <c r="B260" s="580"/>
      <c r="C260" s="582" t="s">
        <v>177</v>
      </c>
      <c r="D260" s="587">
        <v>0.13369885095224976</v>
      </c>
      <c r="E260" s="335"/>
      <c r="F260" s="299">
        <v>0.12534021506721249</v>
      </c>
      <c r="G260" s="291"/>
      <c r="H260" s="108"/>
      <c r="I260" s="294">
        <v>0.15177324961298905</v>
      </c>
      <c r="J260" s="335"/>
      <c r="K260" s="299">
        <v>0.1473885482931824</v>
      </c>
      <c r="L260" s="291"/>
    </row>
    <row r="261" spans="2:12" x14ac:dyDescent="0.2">
      <c r="B261" s="370"/>
      <c r="C261" s="371" t="s">
        <v>504</v>
      </c>
      <c r="D261" s="587">
        <v>4.2506477269271765E-2</v>
      </c>
      <c r="E261" s="335"/>
      <c r="F261" s="299">
        <v>4.5539121037956473E-2</v>
      </c>
      <c r="G261" s="291"/>
      <c r="H261" s="108"/>
      <c r="I261" s="294">
        <v>4.4173288810139169E-2</v>
      </c>
      <c r="J261" s="335"/>
      <c r="K261" s="299">
        <v>4.5850757690000667E-2</v>
      </c>
      <c r="L261" s="291"/>
    </row>
    <row r="262" spans="2:12" x14ac:dyDescent="0.2">
      <c r="B262" s="370"/>
      <c r="C262" s="371" t="s">
        <v>178</v>
      </c>
      <c r="D262" s="587">
        <v>2.4308513910157023E-2</v>
      </c>
      <c r="E262" s="335"/>
      <c r="F262" s="299">
        <v>2.0472992087097019E-2</v>
      </c>
      <c r="G262" s="291"/>
      <c r="H262" s="108"/>
      <c r="I262" s="294">
        <v>3.6058811280315718E-2</v>
      </c>
      <c r="J262" s="335"/>
      <c r="K262" s="299">
        <v>3.7745371643094681E-2</v>
      </c>
      <c r="L262" s="291"/>
    </row>
    <row r="263" spans="2:12" x14ac:dyDescent="0.2">
      <c r="B263" s="580"/>
      <c r="C263" s="582" t="s">
        <v>179</v>
      </c>
      <c r="D263" s="587">
        <v>0.11526333161533417</v>
      </c>
      <c r="E263" s="335"/>
      <c r="F263" s="299">
        <v>0.13728086674796663</v>
      </c>
      <c r="G263" s="291"/>
      <c r="H263" s="108"/>
      <c r="I263" s="294">
        <v>9.7074531196344405E-2</v>
      </c>
      <c r="J263" s="335"/>
      <c r="K263" s="299">
        <v>9.7056516012410235E-2</v>
      </c>
      <c r="L263" s="291"/>
    </row>
    <row r="264" spans="2:12" x14ac:dyDescent="0.2">
      <c r="B264" s="615"/>
      <c r="C264" s="616" t="s">
        <v>558</v>
      </c>
      <c r="D264" s="554">
        <v>9.6746132063054657E-2</v>
      </c>
      <c r="E264" s="336"/>
      <c r="F264" s="300">
        <v>7.5985275467268604E-2</v>
      </c>
      <c r="G264" s="293"/>
      <c r="H264" s="108"/>
      <c r="I264" s="295">
        <v>8.3632843069441395E-2</v>
      </c>
      <c r="J264" s="336"/>
      <c r="K264" s="300">
        <v>8.2765037031070007E-2</v>
      </c>
      <c r="L264" s="293"/>
    </row>
    <row r="265" spans="2:12" x14ac:dyDescent="0.2">
      <c r="B265" s="369" t="s">
        <v>401</v>
      </c>
      <c r="C265" s="252" t="s">
        <v>174</v>
      </c>
      <c r="D265" s="588">
        <v>9.4472625416310671E-2</v>
      </c>
      <c r="E265" s="337"/>
      <c r="F265" s="298">
        <v>0.12995090012997737</v>
      </c>
      <c r="G265" s="292"/>
      <c r="H265" s="108"/>
      <c r="I265" s="302">
        <v>0.15155471356042055</v>
      </c>
      <c r="J265" s="337"/>
      <c r="K265" s="298">
        <v>0.15578262412858146</v>
      </c>
      <c r="L265" s="292"/>
    </row>
    <row r="266" spans="2:12" x14ac:dyDescent="0.2">
      <c r="B266" s="580"/>
      <c r="C266" s="582" t="s">
        <v>503</v>
      </c>
      <c r="D266" s="587">
        <v>0.1568405308903415</v>
      </c>
      <c r="E266" s="335"/>
      <c r="F266" s="299">
        <v>0.15228340658568343</v>
      </c>
      <c r="G266" s="291"/>
      <c r="H266" s="108"/>
      <c r="I266" s="294">
        <v>0.19783733267234924</v>
      </c>
      <c r="J266" s="335"/>
      <c r="K266" s="299">
        <v>0.19664200040532812</v>
      </c>
      <c r="L266" s="291"/>
    </row>
    <row r="267" spans="2:12" x14ac:dyDescent="0.2">
      <c r="B267" s="370"/>
      <c r="C267" s="371" t="s">
        <v>175</v>
      </c>
      <c r="D267" s="587">
        <v>0.17138239109328254</v>
      </c>
      <c r="E267" s="335"/>
      <c r="F267" s="299">
        <v>0.15492180369065484</v>
      </c>
      <c r="G267" s="291"/>
      <c r="H267" s="108"/>
      <c r="I267" s="294">
        <v>0.12898504086787671</v>
      </c>
      <c r="J267" s="335"/>
      <c r="K267" s="299">
        <v>0.13207725692151756</v>
      </c>
      <c r="L267" s="291"/>
    </row>
    <row r="268" spans="2:12" x14ac:dyDescent="0.2">
      <c r="B268" s="370"/>
      <c r="C268" s="371" t="s">
        <v>176</v>
      </c>
      <c r="D268" s="587">
        <v>6.5429598597478628E-2</v>
      </c>
      <c r="E268" s="335"/>
      <c r="F268" s="299">
        <v>6.2404201480215235E-2</v>
      </c>
      <c r="G268" s="291"/>
      <c r="H268" s="108"/>
      <c r="I268" s="294">
        <v>6.1918531961715123E-2</v>
      </c>
      <c r="J268" s="335"/>
      <c r="K268" s="299">
        <v>6.0947811023126089E-2</v>
      </c>
      <c r="L268" s="291"/>
    </row>
    <row r="269" spans="2:12" x14ac:dyDescent="0.2">
      <c r="B269" s="580"/>
      <c r="C269" s="582" t="s">
        <v>177</v>
      </c>
      <c r="D269" s="587">
        <v>0.15878362621858688</v>
      </c>
      <c r="E269" s="335"/>
      <c r="F269" s="299">
        <v>0.16043508673817117</v>
      </c>
      <c r="G269" s="291"/>
      <c r="H269" s="108"/>
      <c r="I269" s="294">
        <v>0.1768368368004184</v>
      </c>
      <c r="J269" s="335"/>
      <c r="K269" s="299">
        <v>0.17431680450169057</v>
      </c>
      <c r="L269" s="291"/>
    </row>
    <row r="270" spans="2:12" x14ac:dyDescent="0.2">
      <c r="B270" s="370"/>
      <c r="C270" s="371" t="s">
        <v>504</v>
      </c>
      <c r="D270" s="587">
        <v>4.4244072671825001E-2</v>
      </c>
      <c r="E270" s="335"/>
      <c r="F270" s="299">
        <v>4.3881332690054398E-2</v>
      </c>
      <c r="G270" s="291"/>
      <c r="H270" s="108"/>
      <c r="I270" s="294">
        <v>4.4336607632586178E-2</v>
      </c>
      <c r="J270" s="335"/>
      <c r="K270" s="299">
        <v>4.4673257580832473E-2</v>
      </c>
      <c r="L270" s="291"/>
    </row>
    <row r="271" spans="2:12" x14ac:dyDescent="0.2">
      <c r="B271" s="370"/>
      <c r="C271" s="371" t="s">
        <v>178</v>
      </c>
      <c r="D271" s="587">
        <v>3.0961551411490457E-2</v>
      </c>
      <c r="E271" s="335"/>
      <c r="F271" s="299">
        <v>2.839041671761746E-2</v>
      </c>
      <c r="G271" s="291"/>
      <c r="H271" s="108"/>
      <c r="I271" s="294">
        <v>3.6841088267461033E-2</v>
      </c>
      <c r="J271" s="335"/>
      <c r="K271" s="299">
        <v>3.4858152613431184E-2</v>
      </c>
      <c r="L271" s="291"/>
    </row>
    <row r="272" spans="2:12" x14ac:dyDescent="0.2">
      <c r="B272" s="580"/>
      <c r="C272" s="582" t="s">
        <v>179</v>
      </c>
      <c r="D272" s="587">
        <v>0.17256876495435378</v>
      </c>
      <c r="E272" s="335"/>
      <c r="F272" s="299">
        <v>0.16986141532895505</v>
      </c>
      <c r="G272" s="291"/>
      <c r="H272" s="108"/>
      <c r="I272" s="294">
        <v>0.11391327035464623</v>
      </c>
      <c r="J272" s="335"/>
      <c r="K272" s="299">
        <v>0.11097226461558903</v>
      </c>
      <c r="L272" s="291"/>
    </row>
    <row r="273" spans="2:32" x14ac:dyDescent="0.2">
      <c r="B273" s="615"/>
      <c r="C273" s="616" t="s">
        <v>558</v>
      </c>
      <c r="D273" s="554">
        <v>0.10531683874633048</v>
      </c>
      <c r="E273" s="336"/>
      <c r="F273" s="300">
        <v>9.787143663867108E-2</v>
      </c>
      <c r="G273" s="293"/>
      <c r="H273" s="108"/>
      <c r="I273" s="295">
        <v>8.7776577882526602E-2</v>
      </c>
      <c r="J273" s="336"/>
      <c r="K273" s="300">
        <v>8.9729828209903481E-2</v>
      </c>
      <c r="L273" s="293"/>
    </row>
    <row r="274" spans="2:32" x14ac:dyDescent="0.2">
      <c r="B274" s="245"/>
      <c r="C274" s="245"/>
      <c r="D274" s="587"/>
      <c r="E274" s="643"/>
      <c r="F274" s="299"/>
      <c r="G274" s="643"/>
      <c r="H274" s="108"/>
      <c r="I274" s="587"/>
      <c r="J274" s="643"/>
      <c r="K274" s="299"/>
      <c r="L274" s="643"/>
    </row>
    <row r="275" spans="2:32" x14ac:dyDescent="0.2">
      <c r="B275" s="245"/>
      <c r="C275" s="245"/>
      <c r="D275" s="587"/>
      <c r="E275" s="643"/>
      <c r="F275" s="299"/>
      <c r="G275" s="643"/>
      <c r="H275" s="108"/>
      <c r="I275" s="587"/>
      <c r="J275" s="643"/>
      <c r="K275" s="299"/>
      <c r="L275" s="643"/>
    </row>
    <row r="276" spans="2:32" s="83" customFormat="1" ht="13.5" customHeight="1" x14ac:dyDescent="0.2">
      <c r="B276" s="83" t="s">
        <v>512</v>
      </c>
      <c r="C276" s="83" t="s">
        <v>509</v>
      </c>
      <c r="I276" s="132"/>
      <c r="O276" s="397"/>
      <c r="S276" s="474"/>
      <c r="U276" s="474"/>
      <c r="W276" s="474"/>
      <c r="AB276" s="474"/>
      <c r="AC276" s="474"/>
      <c r="AD276" s="474"/>
      <c r="AE276" s="474"/>
      <c r="AF276" s="474"/>
    </row>
    <row r="278" spans="2:32" ht="15" x14ac:dyDescent="0.25">
      <c r="C278" s="223"/>
      <c r="D278" s="1006" t="s">
        <v>286</v>
      </c>
      <c r="E278" s="1007"/>
      <c r="F278" s="1007"/>
      <c r="G278" s="1007"/>
      <c r="H278" s="1007"/>
      <c r="I278" s="1007"/>
      <c r="J278" s="1007"/>
      <c r="K278" s="1007"/>
      <c r="L278" s="1008"/>
    </row>
    <row r="279" spans="2:32" s="296" customFormat="1" x14ac:dyDescent="0.2">
      <c r="B279" s="297"/>
      <c r="C279" s="64"/>
      <c r="D279" s="1009" t="s">
        <v>236</v>
      </c>
      <c r="E279" s="1010"/>
      <c r="F279" s="1010"/>
      <c r="G279" s="1011"/>
      <c r="H279" s="83"/>
      <c r="I279" s="1003" t="s">
        <v>241</v>
      </c>
      <c r="J279" s="1004"/>
      <c r="K279" s="1004"/>
      <c r="L279" s="1005"/>
    </row>
    <row r="280" spans="2:32" s="329" customFormat="1" x14ac:dyDescent="0.2">
      <c r="B280" s="330"/>
      <c r="C280" s="331"/>
      <c r="D280" s="387">
        <v>2014</v>
      </c>
      <c r="E280" s="641"/>
      <c r="F280" s="642">
        <v>2015</v>
      </c>
      <c r="G280" s="388"/>
      <c r="H280" s="332"/>
      <c r="I280" s="387">
        <v>2014</v>
      </c>
      <c r="J280" s="641"/>
      <c r="K280" s="644">
        <v>2015</v>
      </c>
      <c r="L280" s="645"/>
    </row>
    <row r="281" spans="2:32" x14ac:dyDescent="0.2">
      <c r="B281" s="369" t="s">
        <v>38</v>
      </c>
      <c r="C281" s="252" t="s">
        <v>174</v>
      </c>
      <c r="D281" s="588">
        <v>0.10384678387894727</v>
      </c>
      <c r="E281" s="337"/>
      <c r="F281" s="298">
        <v>0.12960631646274712</v>
      </c>
      <c r="G281" s="292"/>
      <c r="H281" s="108"/>
      <c r="I281" s="302">
        <v>0.15146740192570321</v>
      </c>
      <c r="J281" s="337"/>
      <c r="K281" s="298">
        <v>0.15197322773232677</v>
      </c>
      <c r="L281" s="292"/>
    </row>
    <row r="282" spans="2:32" x14ac:dyDescent="0.2">
      <c r="B282" s="580"/>
      <c r="C282" s="582" t="s">
        <v>503</v>
      </c>
      <c r="D282" s="587">
        <v>0.14949353974169358</v>
      </c>
      <c r="E282" s="335"/>
      <c r="F282" s="299">
        <v>0.14967010428793454</v>
      </c>
      <c r="G282" s="291"/>
      <c r="H282" s="108"/>
      <c r="I282" s="294">
        <v>0.20526508805839436</v>
      </c>
      <c r="J282" s="335"/>
      <c r="K282" s="299">
        <v>0.20420678638966769</v>
      </c>
      <c r="L282" s="291"/>
    </row>
    <row r="283" spans="2:32" x14ac:dyDescent="0.2">
      <c r="B283" s="370"/>
      <c r="C283" s="371" t="s">
        <v>175</v>
      </c>
      <c r="D283" s="587">
        <v>0.20283216158345363</v>
      </c>
      <c r="E283" s="335"/>
      <c r="F283" s="299">
        <v>0.18577596008994615</v>
      </c>
      <c r="G283" s="291"/>
      <c r="H283" s="108"/>
      <c r="I283" s="294">
        <v>0.14523744574490957</v>
      </c>
      <c r="J283" s="335"/>
      <c r="K283" s="299">
        <v>0.14553175994495318</v>
      </c>
      <c r="L283" s="291"/>
    </row>
    <row r="284" spans="2:32" x14ac:dyDescent="0.2">
      <c r="B284" s="370"/>
      <c r="C284" s="371" t="s">
        <v>176</v>
      </c>
      <c r="D284" s="587">
        <v>3.1893388557416059E-2</v>
      </c>
      <c r="E284" s="335"/>
      <c r="F284" s="299">
        <v>3.5874021209633053E-2</v>
      </c>
      <c r="G284" s="291"/>
      <c r="H284" s="108"/>
      <c r="I284" s="294">
        <v>4.4294564027756833E-2</v>
      </c>
      <c r="J284" s="335"/>
      <c r="K284" s="299">
        <v>4.4671719626306783E-2</v>
      </c>
      <c r="L284" s="291"/>
    </row>
    <row r="285" spans="2:32" x14ac:dyDescent="0.2">
      <c r="B285" s="580"/>
      <c r="C285" s="582" t="s">
        <v>177</v>
      </c>
      <c r="D285" s="587">
        <v>0.16870937547283751</v>
      </c>
      <c r="E285" s="335"/>
      <c r="F285" s="299">
        <v>0.16264658160998807</v>
      </c>
      <c r="G285" s="291"/>
      <c r="H285" s="108"/>
      <c r="I285" s="294">
        <v>0.18512175793888302</v>
      </c>
      <c r="J285" s="335"/>
      <c r="K285" s="299">
        <v>0.18236485436565991</v>
      </c>
      <c r="L285" s="291"/>
    </row>
    <row r="286" spans="2:32" x14ac:dyDescent="0.2">
      <c r="B286" s="370"/>
      <c r="C286" s="371" t="s">
        <v>504</v>
      </c>
      <c r="D286" s="587">
        <v>2.8123867671386537E-2</v>
      </c>
      <c r="E286" s="335"/>
      <c r="F286" s="299">
        <v>3.0748701316795978E-2</v>
      </c>
      <c r="G286" s="291"/>
      <c r="H286" s="108"/>
      <c r="I286" s="294">
        <v>2.8974507698721227E-2</v>
      </c>
      <c r="J286" s="335"/>
      <c r="K286" s="299">
        <v>3.0483819645901813E-2</v>
      </c>
      <c r="L286" s="291"/>
    </row>
    <row r="287" spans="2:32" x14ac:dyDescent="0.2">
      <c r="B287" s="370"/>
      <c r="C287" s="371" t="s">
        <v>178</v>
      </c>
      <c r="D287" s="587">
        <v>3.0265819045469985E-2</v>
      </c>
      <c r="E287" s="335"/>
      <c r="F287" s="299">
        <v>2.8777584200947736E-2</v>
      </c>
      <c r="G287" s="291"/>
      <c r="H287" s="108"/>
      <c r="I287" s="294">
        <v>3.5381344236821759E-2</v>
      </c>
      <c r="J287" s="335"/>
      <c r="K287" s="299">
        <v>3.6074499398743506E-2</v>
      </c>
      <c r="L287" s="291"/>
    </row>
    <row r="288" spans="2:32" x14ac:dyDescent="0.2">
      <c r="B288" s="580"/>
      <c r="C288" s="582" t="s">
        <v>179</v>
      </c>
      <c r="D288" s="587">
        <v>0.16583531487499964</v>
      </c>
      <c r="E288" s="335"/>
      <c r="F288" s="299">
        <v>0.17337006844768973</v>
      </c>
      <c r="G288" s="291"/>
      <c r="H288" s="108"/>
      <c r="I288" s="294">
        <v>0.11421358399977004</v>
      </c>
      <c r="J288" s="335"/>
      <c r="K288" s="299">
        <v>0.11289294331508544</v>
      </c>
      <c r="L288" s="291"/>
    </row>
    <row r="289" spans="2:32" x14ac:dyDescent="0.2">
      <c r="B289" s="615"/>
      <c r="C289" s="616" t="s">
        <v>558</v>
      </c>
      <c r="D289" s="554">
        <v>0.11899974917379577</v>
      </c>
      <c r="E289" s="336"/>
      <c r="F289" s="300">
        <v>0.10353066237431773</v>
      </c>
      <c r="G289" s="293"/>
      <c r="H289" s="108"/>
      <c r="I289" s="295">
        <v>9.0044306369039942E-2</v>
      </c>
      <c r="J289" s="336"/>
      <c r="K289" s="300">
        <v>9.1800389581354683E-2</v>
      </c>
      <c r="L289" s="293"/>
    </row>
    <row r="290" spans="2:32" x14ac:dyDescent="0.2">
      <c r="B290" s="369" t="s">
        <v>39</v>
      </c>
      <c r="C290" s="252" t="s">
        <v>174</v>
      </c>
      <c r="D290" s="588">
        <v>0.11951350506110364</v>
      </c>
      <c r="E290" s="337"/>
      <c r="F290" s="298">
        <v>9.909764850158892E-2</v>
      </c>
      <c r="G290" s="292"/>
      <c r="H290" s="108"/>
      <c r="I290" s="302">
        <v>8.1113888921734073E-2</v>
      </c>
      <c r="J290" s="337"/>
      <c r="K290" s="298">
        <v>8.6515562478362798E-2</v>
      </c>
      <c r="L290" s="292"/>
    </row>
    <row r="291" spans="2:32" x14ac:dyDescent="0.2">
      <c r="B291" s="580"/>
      <c r="C291" s="582" t="s">
        <v>503</v>
      </c>
      <c r="D291" s="587">
        <v>0.22426436479776304</v>
      </c>
      <c r="E291" s="335"/>
      <c r="F291" s="299">
        <v>0.2228133763358599</v>
      </c>
      <c r="G291" s="291"/>
      <c r="H291" s="108"/>
      <c r="I291" s="294">
        <v>0.21804890756479792</v>
      </c>
      <c r="J291" s="335"/>
      <c r="K291" s="299">
        <v>0.21959716308813088</v>
      </c>
      <c r="L291" s="291"/>
    </row>
    <row r="292" spans="2:32" x14ac:dyDescent="0.2">
      <c r="B292" s="370"/>
      <c r="C292" s="371" t="s">
        <v>175</v>
      </c>
      <c r="D292" s="587">
        <v>0.17251502706755928</v>
      </c>
      <c r="E292" s="335"/>
      <c r="F292" s="299">
        <v>0.1853810714413075</v>
      </c>
      <c r="G292" s="291"/>
      <c r="H292" s="108"/>
      <c r="I292" s="294">
        <v>0.1256134830163923</v>
      </c>
      <c r="J292" s="335"/>
      <c r="K292" s="299">
        <v>0.12700693651417838</v>
      </c>
      <c r="L292" s="291"/>
    </row>
    <row r="293" spans="2:32" x14ac:dyDescent="0.2">
      <c r="B293" s="370"/>
      <c r="C293" s="371" t="s">
        <v>176</v>
      </c>
      <c r="D293" s="587">
        <v>0.1771892569998014</v>
      </c>
      <c r="E293" s="335"/>
      <c r="F293" s="299">
        <v>0.16470314190415167</v>
      </c>
      <c r="G293" s="291"/>
      <c r="H293" s="108"/>
      <c r="I293" s="294">
        <v>0.18707057457587878</v>
      </c>
      <c r="J293" s="335"/>
      <c r="K293" s="299">
        <v>0.18590022920357993</v>
      </c>
      <c r="L293" s="291"/>
    </row>
    <row r="294" spans="2:32" x14ac:dyDescent="0.2">
      <c r="B294" s="580"/>
      <c r="C294" s="582" t="s">
        <v>177</v>
      </c>
      <c r="D294" s="587">
        <v>2.990584170460928E-2</v>
      </c>
      <c r="E294" s="335"/>
      <c r="F294" s="299">
        <v>3.2422981219672083E-2</v>
      </c>
      <c r="G294" s="291"/>
      <c r="H294" s="108"/>
      <c r="I294" s="294">
        <v>2.2929339838477517E-2</v>
      </c>
      <c r="J294" s="335"/>
      <c r="K294" s="299">
        <v>2.4627042376864926E-2</v>
      </c>
      <c r="L294" s="291"/>
    </row>
    <row r="295" spans="2:32" x14ac:dyDescent="0.2">
      <c r="B295" s="370"/>
      <c r="C295" s="371" t="s">
        <v>504</v>
      </c>
      <c r="D295" s="587">
        <v>0.13067181888490939</v>
      </c>
      <c r="E295" s="335"/>
      <c r="F295" s="299">
        <v>0.13866546478147473</v>
      </c>
      <c r="G295" s="291"/>
      <c r="H295" s="108"/>
      <c r="I295" s="294">
        <v>0.16018426632052493</v>
      </c>
      <c r="J295" s="335"/>
      <c r="K295" s="299">
        <v>0.15647911226143524</v>
      </c>
      <c r="L295" s="291"/>
    </row>
    <row r="296" spans="2:32" x14ac:dyDescent="0.2">
      <c r="B296" s="370"/>
      <c r="C296" s="371" t="s">
        <v>178</v>
      </c>
      <c r="D296" s="587">
        <v>6.8796436749176043E-2</v>
      </c>
      <c r="E296" s="335"/>
      <c r="F296" s="299">
        <v>5.9306388228627861E-2</v>
      </c>
      <c r="G296" s="291"/>
      <c r="H296" s="108"/>
      <c r="I296" s="294">
        <v>9.2193028984269426E-2</v>
      </c>
      <c r="J296" s="335"/>
      <c r="K296" s="299">
        <v>8.7851163623778122E-2</v>
      </c>
      <c r="L296" s="291"/>
    </row>
    <row r="297" spans="2:32" x14ac:dyDescent="0.2">
      <c r="B297" s="580"/>
      <c r="C297" s="582" t="s">
        <v>179</v>
      </c>
      <c r="D297" s="587">
        <v>2.1877645448926151E-2</v>
      </c>
      <c r="E297" s="335"/>
      <c r="F297" s="299">
        <v>2.4993519075626539E-2</v>
      </c>
      <c r="G297" s="291"/>
      <c r="H297" s="108"/>
      <c r="I297" s="294">
        <v>1.8247906354802952E-2</v>
      </c>
      <c r="J297" s="335"/>
      <c r="K297" s="299">
        <v>1.8147519813476957E-2</v>
      </c>
      <c r="L297" s="291"/>
    </row>
    <row r="298" spans="2:32" x14ac:dyDescent="0.2">
      <c r="B298" s="615"/>
      <c r="C298" s="616" t="s">
        <v>558</v>
      </c>
      <c r="D298" s="554">
        <v>5.5266103286151627E-2</v>
      </c>
      <c r="E298" s="336"/>
      <c r="F298" s="300">
        <v>7.2616408511690572E-2</v>
      </c>
      <c r="G298" s="293"/>
      <c r="H298" s="108"/>
      <c r="I298" s="295">
        <v>9.4598604423122123E-2</v>
      </c>
      <c r="J298" s="336"/>
      <c r="K298" s="300">
        <v>9.3875270640192729E-2</v>
      </c>
      <c r="L298" s="293"/>
    </row>
    <row r="299" spans="2:32" x14ac:dyDescent="0.2">
      <c r="B299" s="245"/>
      <c r="C299" s="245"/>
      <c r="D299" s="587"/>
      <c r="E299" s="643"/>
      <c r="F299" s="299"/>
      <c r="G299" s="643"/>
      <c r="H299" s="108"/>
      <c r="I299" s="587"/>
      <c r="J299" s="643"/>
      <c r="K299" s="299"/>
      <c r="L299" s="643"/>
    </row>
    <row r="300" spans="2:32" x14ac:dyDescent="0.2">
      <c r="B300" s="245"/>
      <c r="C300" s="245"/>
      <c r="D300" s="587"/>
      <c r="E300" s="643"/>
      <c r="F300" s="299"/>
      <c r="G300" s="643"/>
      <c r="H300" s="108"/>
      <c r="I300" s="587"/>
      <c r="J300" s="643"/>
      <c r="K300" s="299"/>
      <c r="L300" s="643"/>
    </row>
    <row r="301" spans="2:32" s="83" customFormat="1" ht="13.5" customHeight="1" x14ac:dyDescent="0.2">
      <c r="B301" s="83" t="s">
        <v>514</v>
      </c>
      <c r="C301" s="83" t="s">
        <v>511</v>
      </c>
      <c r="I301" s="132"/>
      <c r="O301" s="397"/>
      <c r="S301" s="474"/>
      <c r="U301" s="474"/>
      <c r="W301" s="474"/>
      <c r="AB301" s="474"/>
      <c r="AC301" s="474"/>
      <c r="AD301" s="474"/>
      <c r="AE301" s="474"/>
      <c r="AF301" s="474"/>
    </row>
    <row r="303" spans="2:32" ht="15" x14ac:dyDescent="0.25">
      <c r="C303" s="223"/>
      <c r="D303" s="1006" t="s">
        <v>286</v>
      </c>
      <c r="E303" s="1007"/>
      <c r="F303" s="1007"/>
      <c r="G303" s="1007"/>
      <c r="H303" s="1007"/>
      <c r="I303" s="1007"/>
      <c r="J303" s="1007"/>
      <c r="K303" s="1007"/>
      <c r="L303" s="1008"/>
    </row>
    <row r="304" spans="2:32" s="296" customFormat="1" x14ac:dyDescent="0.2">
      <c r="B304" s="297"/>
      <c r="C304" s="64"/>
      <c r="D304" s="1009" t="s">
        <v>236</v>
      </c>
      <c r="E304" s="1010"/>
      <c r="F304" s="1010"/>
      <c r="G304" s="1011"/>
      <c r="H304" s="83"/>
      <c r="I304" s="1003" t="s">
        <v>241</v>
      </c>
      <c r="J304" s="1004"/>
      <c r="K304" s="1004"/>
      <c r="L304" s="1005"/>
    </row>
    <row r="305" spans="2:12" s="329" customFormat="1" x14ac:dyDescent="0.2">
      <c r="B305" s="330"/>
      <c r="C305" s="331"/>
      <c r="D305" s="387">
        <v>2014</v>
      </c>
      <c r="E305" s="641"/>
      <c r="F305" s="642">
        <v>2015</v>
      </c>
      <c r="G305" s="388"/>
      <c r="H305" s="332"/>
      <c r="I305" s="387">
        <v>2014</v>
      </c>
      <c r="J305" s="641"/>
      <c r="K305" s="644">
        <v>2015</v>
      </c>
      <c r="L305" s="645"/>
    </row>
    <row r="306" spans="2:12" x14ac:dyDescent="0.2">
      <c r="B306" s="369" t="s">
        <v>79</v>
      </c>
      <c r="C306" s="252" t="s">
        <v>174</v>
      </c>
      <c r="D306" s="588">
        <v>0.10748703865769715</v>
      </c>
      <c r="E306" s="337"/>
      <c r="F306" s="298">
        <v>0.12655333913335737</v>
      </c>
      <c r="G306" s="292"/>
      <c r="H306" s="108"/>
      <c r="I306" s="302">
        <v>0.14521725785677078</v>
      </c>
      <c r="J306" s="337"/>
      <c r="K306" s="298">
        <v>0.14736539637199603</v>
      </c>
      <c r="L306" s="292"/>
    </row>
    <row r="307" spans="2:12" x14ac:dyDescent="0.2">
      <c r="B307" s="580"/>
      <c r="C307" s="582" t="s">
        <v>503</v>
      </c>
      <c r="D307" s="587">
        <v>0.15983904255886588</v>
      </c>
      <c r="E307" s="335"/>
      <c r="F307" s="299">
        <v>0.15863134466247736</v>
      </c>
      <c r="G307" s="291"/>
      <c r="H307" s="108"/>
      <c r="I307" s="294">
        <v>0.20376601165310534</v>
      </c>
      <c r="J307" s="335"/>
      <c r="K307" s="299">
        <v>0.20406155608570156</v>
      </c>
      <c r="L307" s="291"/>
    </row>
    <row r="308" spans="2:12" x14ac:dyDescent="0.2">
      <c r="B308" s="370"/>
      <c r="C308" s="371" t="s">
        <v>175</v>
      </c>
      <c r="D308" s="587">
        <v>0.19729847753806221</v>
      </c>
      <c r="E308" s="335"/>
      <c r="F308" s="299">
        <v>0.1864572121696606</v>
      </c>
      <c r="G308" s="291"/>
      <c r="H308" s="108"/>
      <c r="I308" s="294">
        <v>0.14738726669760796</v>
      </c>
      <c r="J308" s="335"/>
      <c r="K308" s="299">
        <v>0.14783458044210038</v>
      </c>
      <c r="L308" s="291"/>
    </row>
    <row r="309" spans="2:12" x14ac:dyDescent="0.2">
      <c r="B309" s="370"/>
      <c r="C309" s="371" t="s">
        <v>176</v>
      </c>
      <c r="D309" s="587">
        <v>5.0927678112092367E-2</v>
      </c>
      <c r="E309" s="335"/>
      <c r="F309" s="299">
        <v>5.1940184901306939E-2</v>
      </c>
      <c r="G309" s="291"/>
      <c r="H309" s="108"/>
      <c r="I309" s="294">
        <v>6.1742762241511255E-2</v>
      </c>
      <c r="J309" s="335"/>
      <c r="K309" s="299">
        <v>6.1621180307775122E-2</v>
      </c>
      <c r="L309" s="291"/>
    </row>
    <row r="310" spans="2:12" x14ac:dyDescent="0.2">
      <c r="B310" s="580"/>
      <c r="C310" s="582" t="s">
        <v>177</v>
      </c>
      <c r="D310" s="587">
        <v>0.15285547685418233</v>
      </c>
      <c r="E310" s="335"/>
      <c r="F310" s="299">
        <v>0.1491945694018261</v>
      </c>
      <c r="G310" s="291"/>
      <c r="H310" s="108"/>
      <c r="I310" s="294">
        <v>0.17318057208351478</v>
      </c>
      <c r="J310" s="335"/>
      <c r="K310" s="299">
        <v>0.17053038637476217</v>
      </c>
      <c r="L310" s="291"/>
    </row>
    <row r="311" spans="2:12" x14ac:dyDescent="0.2">
      <c r="B311" s="370"/>
      <c r="C311" s="371" t="s">
        <v>504</v>
      </c>
      <c r="D311" s="587">
        <v>4.0910543504239852E-2</v>
      </c>
      <c r="E311" s="335"/>
      <c r="F311" s="299">
        <v>4.2761176204585832E-2</v>
      </c>
      <c r="G311" s="291"/>
      <c r="H311" s="108"/>
      <c r="I311" s="294">
        <v>4.3245685144668401E-2</v>
      </c>
      <c r="J311" s="335"/>
      <c r="K311" s="299">
        <v>4.3298810590561801E-2</v>
      </c>
      <c r="L311" s="291"/>
    </row>
    <row r="312" spans="2:12" x14ac:dyDescent="0.2">
      <c r="B312" s="370"/>
      <c r="C312" s="371" t="s">
        <v>178</v>
      </c>
      <c r="D312" s="587">
        <v>3.5669370246911511E-2</v>
      </c>
      <c r="E312" s="335"/>
      <c r="F312" s="299">
        <v>3.3176500012713453E-2</v>
      </c>
      <c r="G312" s="291"/>
      <c r="H312" s="108"/>
      <c r="I312" s="294">
        <v>3.9228875102684142E-2</v>
      </c>
      <c r="J312" s="335"/>
      <c r="K312" s="299">
        <v>3.9797181033497914E-2</v>
      </c>
      <c r="L312" s="291"/>
    </row>
    <row r="313" spans="2:12" x14ac:dyDescent="0.2">
      <c r="B313" s="580"/>
      <c r="C313" s="582" t="s">
        <v>179</v>
      </c>
      <c r="D313" s="587">
        <v>0.14623579951283594</v>
      </c>
      <c r="E313" s="335"/>
      <c r="F313" s="299">
        <v>0.15436962112142324</v>
      </c>
      <c r="G313" s="291"/>
      <c r="H313" s="108"/>
      <c r="I313" s="294">
        <v>0.10042669221466696</v>
      </c>
      <c r="J313" s="335"/>
      <c r="K313" s="299">
        <v>9.8472767794029664E-2</v>
      </c>
      <c r="L313" s="291"/>
    </row>
    <row r="314" spans="2:12" x14ac:dyDescent="0.2">
      <c r="B314" s="615"/>
      <c r="C314" s="616" t="s">
        <v>558</v>
      </c>
      <c r="D314" s="554">
        <v>0.10877657301511279</v>
      </c>
      <c r="E314" s="336"/>
      <c r="F314" s="300">
        <v>9.6916052392648958E-2</v>
      </c>
      <c r="G314" s="293"/>
      <c r="H314" s="108"/>
      <c r="I314" s="295">
        <v>8.5804877005470279E-2</v>
      </c>
      <c r="J314" s="336"/>
      <c r="K314" s="300">
        <v>8.701814099957525E-2</v>
      </c>
      <c r="L314" s="293"/>
    </row>
    <row r="315" spans="2:12" x14ac:dyDescent="0.2">
      <c r="B315" s="369" t="s">
        <v>229</v>
      </c>
      <c r="C315" s="252" t="s">
        <v>174</v>
      </c>
      <c r="D315" s="588">
        <v>3.8466096146043294E-2</v>
      </c>
      <c r="E315" s="337"/>
      <c r="F315" s="298">
        <v>0.10219141754272246</v>
      </c>
      <c r="G315" s="292"/>
      <c r="H315" s="108"/>
      <c r="I315" s="302">
        <v>0.12239044208081579</v>
      </c>
      <c r="J315" s="337"/>
      <c r="K315" s="298">
        <v>0.11711013972236936</v>
      </c>
      <c r="L315" s="292"/>
    </row>
    <row r="316" spans="2:12" x14ac:dyDescent="0.2">
      <c r="B316" s="580"/>
      <c r="C316" s="582" t="s">
        <v>503</v>
      </c>
      <c r="D316" s="587">
        <v>0.14121411976452822</v>
      </c>
      <c r="E316" s="335"/>
      <c r="F316" s="299">
        <v>0.15555625552758132</v>
      </c>
      <c r="G316" s="291"/>
      <c r="H316" s="108"/>
      <c r="I316" s="294">
        <v>0.23217872454522917</v>
      </c>
      <c r="J316" s="335"/>
      <c r="K316" s="299">
        <v>0.22256342783003474</v>
      </c>
      <c r="L316" s="291"/>
    </row>
    <row r="317" spans="2:12" x14ac:dyDescent="0.2">
      <c r="B317" s="370"/>
      <c r="C317" s="371" t="s">
        <v>175</v>
      </c>
      <c r="D317" s="587">
        <v>0.24006049330025603</v>
      </c>
      <c r="E317" s="335"/>
      <c r="F317" s="299">
        <v>0.13956023765199402</v>
      </c>
      <c r="G317" s="291"/>
      <c r="H317" s="108"/>
      <c r="I317" s="294">
        <v>0.10531885663276395</v>
      </c>
      <c r="J317" s="335"/>
      <c r="K317" s="299">
        <v>0.10627777986432688</v>
      </c>
      <c r="L317" s="291"/>
    </row>
    <row r="318" spans="2:12" x14ac:dyDescent="0.2">
      <c r="B318" s="370"/>
      <c r="C318" s="371" t="s">
        <v>176</v>
      </c>
      <c r="D318" s="587">
        <v>5.4649384010803152E-2</v>
      </c>
      <c r="E318" s="335"/>
      <c r="F318" s="299" t="s">
        <v>30</v>
      </c>
      <c r="G318" s="291"/>
      <c r="H318" s="108"/>
      <c r="I318" s="294">
        <v>6.1730123260046836E-2</v>
      </c>
      <c r="J318" s="335"/>
      <c r="K318" s="299">
        <v>6.3639496140503959E-2</v>
      </c>
      <c r="L318" s="291"/>
    </row>
    <row r="319" spans="2:12" x14ac:dyDescent="0.2">
      <c r="B319" s="580"/>
      <c r="C319" s="582" t="s">
        <v>177</v>
      </c>
      <c r="D319" s="587">
        <v>4.9291883958432384E-2</v>
      </c>
      <c r="E319" s="335"/>
      <c r="F319" s="299">
        <v>5.571313623206732E-2</v>
      </c>
      <c r="G319" s="291"/>
      <c r="H319" s="108"/>
      <c r="I319" s="294">
        <v>9.9768855389603742E-2</v>
      </c>
      <c r="J319" s="335"/>
      <c r="K319" s="299">
        <v>0.10350614469654104</v>
      </c>
      <c r="L319" s="291"/>
    </row>
    <row r="320" spans="2:12" x14ac:dyDescent="0.2">
      <c r="B320" s="370"/>
      <c r="C320" s="371" t="s">
        <v>504</v>
      </c>
      <c r="D320" s="587">
        <v>7.3511667401160427E-2</v>
      </c>
      <c r="E320" s="335"/>
      <c r="F320" s="299">
        <v>8.63669730170218E-2</v>
      </c>
      <c r="G320" s="291"/>
      <c r="H320" s="108"/>
      <c r="I320" s="294">
        <v>5.945562646061494E-2</v>
      </c>
      <c r="J320" s="335"/>
      <c r="K320" s="299">
        <v>6.5909239286017787E-2</v>
      </c>
      <c r="L320" s="291"/>
    </row>
    <row r="321" spans="2:32" x14ac:dyDescent="0.2">
      <c r="B321" s="370"/>
      <c r="C321" s="371" t="s">
        <v>178</v>
      </c>
      <c r="D321" s="587" t="s">
        <v>30</v>
      </c>
      <c r="E321" s="335"/>
      <c r="F321" s="299" t="s">
        <v>30</v>
      </c>
      <c r="G321" s="291"/>
      <c r="H321" s="108"/>
      <c r="I321" s="294">
        <v>6.8097307808729343E-2</v>
      </c>
      <c r="J321" s="335"/>
      <c r="K321" s="299">
        <v>6.3234532771021243E-2</v>
      </c>
      <c r="L321" s="291"/>
    </row>
    <row r="322" spans="2:32" x14ac:dyDescent="0.2">
      <c r="B322" s="580"/>
      <c r="C322" s="582" t="s">
        <v>179</v>
      </c>
      <c r="D322" s="587">
        <v>0.18366621206261136</v>
      </c>
      <c r="E322" s="335"/>
      <c r="F322" s="299">
        <v>0.20500010094580692</v>
      </c>
      <c r="G322" s="291"/>
      <c r="H322" s="108"/>
      <c r="I322" s="294">
        <v>0.12002906506708813</v>
      </c>
      <c r="J322" s="335"/>
      <c r="K322" s="299">
        <v>0.12517390280822999</v>
      </c>
      <c r="L322" s="291"/>
    </row>
    <row r="323" spans="2:32" x14ac:dyDescent="0.2">
      <c r="B323" s="615"/>
      <c r="C323" s="616" t="s">
        <v>558</v>
      </c>
      <c r="D323" s="554">
        <v>0.19806895203544458</v>
      </c>
      <c r="E323" s="336"/>
      <c r="F323" s="300">
        <v>0.22254753916988698</v>
      </c>
      <c r="G323" s="293"/>
      <c r="H323" s="108"/>
      <c r="I323" s="295">
        <v>0.13103099875510801</v>
      </c>
      <c r="J323" s="336"/>
      <c r="K323" s="300">
        <v>0.13258533688095495</v>
      </c>
      <c r="L323" s="293"/>
    </row>
    <row r="326" spans="2:32" s="83" customFormat="1" ht="13.5" customHeight="1" x14ac:dyDescent="0.2">
      <c r="B326" s="83" t="s">
        <v>536</v>
      </c>
      <c r="C326" s="83" t="s">
        <v>513</v>
      </c>
      <c r="I326" s="132"/>
      <c r="O326" s="397"/>
      <c r="S326" s="474"/>
      <c r="U326" s="474"/>
      <c r="W326" s="474"/>
      <c r="AB326" s="474"/>
      <c r="AC326" s="474"/>
      <c r="AD326" s="474"/>
      <c r="AE326" s="474"/>
      <c r="AF326" s="474"/>
    </row>
    <row r="328" spans="2:32" ht="15" x14ac:dyDescent="0.25">
      <c r="C328" s="223"/>
      <c r="D328" s="1006" t="s">
        <v>286</v>
      </c>
      <c r="E328" s="1007"/>
      <c r="F328" s="1007"/>
      <c r="G328" s="1007"/>
      <c r="H328" s="1007"/>
      <c r="I328" s="1007"/>
      <c r="J328" s="1007"/>
      <c r="K328" s="1007"/>
      <c r="L328" s="1008"/>
    </row>
    <row r="329" spans="2:32" s="296" customFormat="1" x14ac:dyDescent="0.2">
      <c r="B329" s="297"/>
      <c r="C329" s="64"/>
      <c r="D329" s="1009" t="s">
        <v>236</v>
      </c>
      <c r="E329" s="1010"/>
      <c r="F329" s="1010"/>
      <c r="G329" s="1011"/>
      <c r="H329" s="83"/>
      <c r="I329" s="1003" t="s">
        <v>241</v>
      </c>
      <c r="J329" s="1004"/>
      <c r="K329" s="1004"/>
      <c r="L329" s="1005"/>
    </row>
    <row r="330" spans="2:32" s="329" customFormat="1" x14ac:dyDescent="0.2">
      <c r="B330" s="330"/>
      <c r="C330" s="331"/>
      <c r="D330" s="387">
        <v>2014</v>
      </c>
      <c r="E330" s="641"/>
      <c r="F330" s="642">
        <v>2015</v>
      </c>
      <c r="G330" s="388"/>
      <c r="H330" s="332"/>
      <c r="I330" s="387">
        <v>2014</v>
      </c>
      <c r="J330" s="641"/>
      <c r="K330" s="644">
        <v>2015</v>
      </c>
      <c r="L330" s="645"/>
    </row>
    <row r="331" spans="2:32" x14ac:dyDescent="0.2">
      <c r="B331" s="369" t="s">
        <v>515</v>
      </c>
      <c r="C331" s="251"/>
      <c r="D331" s="302">
        <v>8.6668083464632312E-3</v>
      </c>
      <c r="E331" s="337"/>
      <c r="F331" s="298">
        <v>1.0482225371049746E-2</v>
      </c>
      <c r="G331" s="292"/>
      <c r="H331" s="108"/>
      <c r="I331" s="302">
        <v>1.524688232225593E-2</v>
      </c>
      <c r="J331" s="337"/>
      <c r="K331" s="298">
        <v>1.3793896403611698E-2</v>
      </c>
      <c r="L331" s="292"/>
    </row>
    <row r="332" spans="2:32" x14ac:dyDescent="0.2">
      <c r="B332" s="370" t="s">
        <v>516</v>
      </c>
      <c r="C332" s="245"/>
      <c r="D332" s="294">
        <v>1.102511681897487E-2</v>
      </c>
      <c r="E332" s="335"/>
      <c r="F332" s="299">
        <v>9.5908524211651552E-3</v>
      </c>
      <c r="G332" s="291"/>
      <c r="H332" s="108"/>
      <c r="I332" s="294">
        <v>7.1437825933141881E-3</v>
      </c>
      <c r="J332" s="335"/>
      <c r="K332" s="299">
        <v>6.9039692167865456E-3</v>
      </c>
      <c r="L332" s="291"/>
    </row>
    <row r="333" spans="2:32" x14ac:dyDescent="0.2">
      <c r="B333" s="370" t="s">
        <v>517</v>
      </c>
      <c r="C333" s="245"/>
      <c r="D333" s="294">
        <v>0.14141994326223747</v>
      </c>
      <c r="E333" s="335"/>
      <c r="F333" s="299">
        <v>0.13515677973317991</v>
      </c>
      <c r="G333" s="291"/>
      <c r="H333" s="108"/>
      <c r="I333" s="294">
        <v>0.13744189204003648</v>
      </c>
      <c r="J333" s="335"/>
      <c r="K333" s="299">
        <v>0.13599439482096487</v>
      </c>
      <c r="L333" s="291"/>
    </row>
    <row r="334" spans="2:32" x14ac:dyDescent="0.2">
      <c r="B334" s="370" t="s">
        <v>518</v>
      </c>
      <c r="C334" s="245"/>
      <c r="D334" s="294">
        <v>1.1868918360934124E-2</v>
      </c>
      <c r="E334" s="335"/>
      <c r="F334" s="299">
        <v>1.2072294985318439E-2</v>
      </c>
      <c r="G334" s="291"/>
      <c r="H334" s="108"/>
      <c r="I334" s="294">
        <v>8.5879205300533161E-3</v>
      </c>
      <c r="J334" s="335"/>
      <c r="K334" s="299">
        <v>8.0312739579481551E-3</v>
      </c>
      <c r="L334" s="291"/>
    </row>
    <row r="335" spans="2:32" x14ac:dyDescent="0.2">
      <c r="B335" s="370" t="s">
        <v>519</v>
      </c>
      <c r="C335" s="245"/>
      <c r="D335" s="294">
        <v>1.7062523851157183E-2</v>
      </c>
      <c r="E335" s="335"/>
      <c r="F335" s="299">
        <v>1.5084094033648989E-2</v>
      </c>
      <c r="G335" s="291"/>
      <c r="H335" s="108"/>
      <c r="I335" s="294">
        <v>1.1008921462924348E-2</v>
      </c>
      <c r="J335" s="335"/>
      <c r="K335" s="299">
        <v>1.0590192933330318E-2</v>
      </c>
      <c r="L335" s="291"/>
    </row>
    <row r="336" spans="2:32" x14ac:dyDescent="0.2">
      <c r="B336" s="370" t="s">
        <v>520</v>
      </c>
      <c r="C336" s="245"/>
      <c r="D336" s="294">
        <v>8.0212272818274824E-2</v>
      </c>
      <c r="E336" s="335"/>
      <c r="F336" s="299">
        <v>9.4776141172753375E-2</v>
      </c>
      <c r="G336" s="291"/>
      <c r="H336" s="108"/>
      <c r="I336" s="294">
        <v>0.10885156287731973</v>
      </c>
      <c r="J336" s="335"/>
      <c r="K336" s="299">
        <v>0.10898503745791613</v>
      </c>
      <c r="L336" s="291"/>
    </row>
    <row r="337" spans="2:12" x14ac:dyDescent="0.2">
      <c r="B337" s="370" t="s">
        <v>521</v>
      </c>
      <c r="C337" s="245"/>
      <c r="D337" s="294">
        <v>9.8693783342562708E-2</v>
      </c>
      <c r="E337" s="335"/>
      <c r="F337" s="299">
        <v>8.7348976158750605E-2</v>
      </c>
      <c r="G337" s="291"/>
      <c r="H337" s="108"/>
      <c r="I337" s="294">
        <v>0.11552448708136857</v>
      </c>
      <c r="J337" s="335"/>
      <c r="K337" s="299">
        <v>0.11645061486411994</v>
      </c>
      <c r="L337" s="291"/>
    </row>
    <row r="338" spans="2:12" x14ac:dyDescent="0.2">
      <c r="B338" s="370" t="s">
        <v>522</v>
      </c>
      <c r="C338" s="245"/>
      <c r="D338" s="294">
        <v>0.11472133278014854</v>
      </c>
      <c r="E338" s="335"/>
      <c r="F338" s="299">
        <v>0.12050316516178465</v>
      </c>
      <c r="G338" s="291"/>
      <c r="H338" s="108"/>
      <c r="I338" s="294">
        <v>7.3533194636384414E-2</v>
      </c>
      <c r="J338" s="335"/>
      <c r="K338" s="299">
        <v>7.5115652160466548E-2</v>
      </c>
      <c r="L338" s="291"/>
    </row>
    <row r="339" spans="2:12" x14ac:dyDescent="0.2">
      <c r="B339" s="370" t="s">
        <v>523</v>
      </c>
      <c r="C339" s="245"/>
      <c r="D339" s="294">
        <v>1.3747920423554655E-2</v>
      </c>
      <c r="E339" s="335"/>
      <c r="F339" s="299">
        <v>2.1038096726713189E-2</v>
      </c>
      <c r="G339" s="291"/>
      <c r="H339" s="108"/>
      <c r="I339" s="294">
        <v>3.2751497057911541E-2</v>
      </c>
      <c r="J339" s="335"/>
      <c r="K339" s="299">
        <v>3.2857023033758787E-2</v>
      </c>
      <c r="L339" s="291"/>
    </row>
    <row r="340" spans="2:12" x14ac:dyDescent="0.2">
      <c r="B340" s="370" t="s">
        <v>524</v>
      </c>
      <c r="C340" s="245"/>
      <c r="D340" s="294">
        <v>4.4962162842087414E-2</v>
      </c>
      <c r="E340" s="335"/>
      <c r="F340" s="299">
        <v>3.913610277692272E-2</v>
      </c>
      <c r="G340" s="291"/>
      <c r="H340" s="108"/>
      <c r="I340" s="294">
        <v>4.8904108027641946E-2</v>
      </c>
      <c r="J340" s="335"/>
      <c r="K340" s="299">
        <v>5.0123996968494067E-2</v>
      </c>
      <c r="L340" s="291"/>
    </row>
    <row r="341" spans="2:12" x14ac:dyDescent="0.2">
      <c r="B341" s="370" t="s">
        <v>525</v>
      </c>
      <c r="C341" s="245"/>
      <c r="D341" s="294">
        <v>2.3753685524586909E-2</v>
      </c>
      <c r="E341" s="335"/>
      <c r="F341" s="299">
        <v>2.090488248158389E-2</v>
      </c>
      <c r="G341" s="291"/>
      <c r="H341" s="108"/>
      <c r="I341" s="294">
        <v>3.9764090542904036E-2</v>
      </c>
      <c r="J341" s="335"/>
      <c r="K341" s="299">
        <v>4.0101596134211909E-2</v>
      </c>
      <c r="L341" s="291"/>
    </row>
    <row r="342" spans="2:12" x14ac:dyDescent="0.2">
      <c r="B342" s="370" t="s">
        <v>526</v>
      </c>
      <c r="C342" s="245"/>
      <c r="D342" s="294">
        <v>1.001137442931516E-2</v>
      </c>
      <c r="E342" s="335"/>
      <c r="F342" s="299">
        <v>6.5029737041708141E-3</v>
      </c>
      <c r="G342" s="291"/>
      <c r="H342" s="108"/>
      <c r="I342" s="294">
        <v>1.1066118175818034E-2</v>
      </c>
      <c r="J342" s="335"/>
      <c r="K342" s="299">
        <v>1.225240419120323E-2</v>
      </c>
      <c r="L342" s="291"/>
    </row>
    <row r="343" spans="2:12" x14ac:dyDescent="0.2">
      <c r="B343" s="370" t="s">
        <v>527</v>
      </c>
      <c r="C343" s="245"/>
      <c r="D343" s="294">
        <v>6.2211444931458672E-2</v>
      </c>
      <c r="E343" s="335"/>
      <c r="F343" s="299">
        <v>5.5036977060527272E-2</v>
      </c>
      <c r="G343" s="291"/>
      <c r="H343" s="108"/>
      <c r="I343" s="294">
        <v>8.0625675520666643E-2</v>
      </c>
      <c r="J343" s="335"/>
      <c r="K343" s="299">
        <v>7.7564364409784273E-2</v>
      </c>
      <c r="L343" s="291"/>
    </row>
    <row r="344" spans="2:12" x14ac:dyDescent="0.2">
      <c r="B344" s="370" t="s">
        <v>528</v>
      </c>
      <c r="C344" s="245"/>
      <c r="D344" s="294">
        <v>7.2601487623810149E-2</v>
      </c>
      <c r="E344" s="335"/>
      <c r="F344" s="299">
        <v>6.8073057928032088E-2</v>
      </c>
      <c r="G344" s="291"/>
      <c r="H344" s="108"/>
      <c r="I344" s="294">
        <v>4.637948602123361E-2</v>
      </c>
      <c r="J344" s="335"/>
      <c r="K344" s="299">
        <v>4.6492375549840773E-2</v>
      </c>
      <c r="L344" s="291"/>
    </row>
    <row r="345" spans="2:12" x14ac:dyDescent="0.2">
      <c r="B345" s="370" t="s">
        <v>529</v>
      </c>
      <c r="C345" s="245"/>
      <c r="D345" s="294">
        <v>9.6396869100745949E-2</v>
      </c>
      <c r="E345" s="335"/>
      <c r="F345" s="299">
        <v>0.10904998299252117</v>
      </c>
      <c r="G345" s="291"/>
      <c r="H345" s="108"/>
      <c r="I345" s="294">
        <v>6.2165220582467068E-2</v>
      </c>
      <c r="J345" s="335"/>
      <c r="K345" s="299">
        <v>5.9885371558132866E-2</v>
      </c>
      <c r="L345" s="291"/>
    </row>
    <row r="346" spans="2:12" x14ac:dyDescent="0.2">
      <c r="B346" s="370" t="s">
        <v>530</v>
      </c>
      <c r="C346" s="245"/>
      <c r="D346" s="294">
        <v>6.4839515977696188E-2</v>
      </c>
      <c r="E346" s="335"/>
      <c r="F346" s="299">
        <v>5.52878764797467E-2</v>
      </c>
      <c r="G346" s="291"/>
      <c r="H346" s="108"/>
      <c r="I346" s="294">
        <v>7.3920222088078053E-2</v>
      </c>
      <c r="J346" s="335"/>
      <c r="K346" s="299">
        <v>7.4326701023498531E-2</v>
      </c>
      <c r="L346" s="291"/>
    </row>
    <row r="347" spans="2:12" x14ac:dyDescent="0.2">
      <c r="B347" s="370" t="s">
        <v>531</v>
      </c>
      <c r="C347" s="245"/>
      <c r="D347" s="294">
        <v>9.3902025633866862E-2</v>
      </c>
      <c r="E347" s="335"/>
      <c r="F347" s="299">
        <v>9.311101423681914E-2</v>
      </c>
      <c r="G347" s="291"/>
      <c r="H347" s="108"/>
      <c r="I347" s="294">
        <v>7.9741323867489014E-2</v>
      </c>
      <c r="J347" s="335"/>
      <c r="K347" s="299">
        <v>8.1011032477544986E-2</v>
      </c>
      <c r="L347" s="291"/>
    </row>
    <row r="348" spans="2:12" x14ac:dyDescent="0.2">
      <c r="B348" s="370" t="s">
        <v>532</v>
      </c>
      <c r="C348" s="245"/>
      <c r="D348" s="294">
        <v>1.3043315114828941E-2</v>
      </c>
      <c r="E348" s="335"/>
      <c r="F348" s="299">
        <v>2.6133108814810228E-2</v>
      </c>
      <c r="G348" s="291"/>
      <c r="H348" s="108"/>
      <c r="I348" s="294">
        <v>2.208671380255732E-2</v>
      </c>
      <c r="J348" s="335"/>
      <c r="K348" s="299">
        <v>2.345593184093368E-2</v>
      </c>
      <c r="L348" s="291"/>
    </row>
    <row r="349" spans="2:12" x14ac:dyDescent="0.2">
      <c r="B349" s="370" t="s">
        <v>533</v>
      </c>
      <c r="C349" s="245"/>
      <c r="D349" s="294">
        <v>1.8543201408442588E-2</v>
      </c>
      <c r="E349" s="335"/>
      <c r="F349" s="299">
        <v>1.881116253221745E-2</v>
      </c>
      <c r="G349" s="291"/>
      <c r="H349" s="108"/>
      <c r="I349" s="294">
        <v>2.221671956851452E-2</v>
      </c>
      <c r="J349" s="335"/>
      <c r="K349" s="299">
        <v>2.2899281726252791E-2</v>
      </c>
      <c r="L349" s="291"/>
    </row>
    <row r="350" spans="2:12" x14ac:dyDescent="0.2">
      <c r="B350" s="580" t="s">
        <v>534</v>
      </c>
      <c r="C350" s="581"/>
      <c r="D350" s="294">
        <v>1.1601878230926279E-3</v>
      </c>
      <c r="E350" s="335"/>
      <c r="F350" s="299">
        <v>2.6746587700761593E-4</v>
      </c>
      <c r="G350" s="291"/>
      <c r="H350" s="108"/>
      <c r="I350" s="294">
        <v>1.7049721076262175E-3</v>
      </c>
      <c r="J350" s="335"/>
      <c r="K350" s="299">
        <v>1.6180104993068513E-3</v>
      </c>
      <c r="L350" s="291"/>
    </row>
    <row r="351" spans="2:12" x14ac:dyDescent="0.2">
      <c r="B351" s="615" t="s">
        <v>535</v>
      </c>
      <c r="C351" s="634"/>
      <c r="D351" s="295">
        <v>1.1561095857611995E-3</v>
      </c>
      <c r="E351" s="336"/>
      <c r="F351" s="300">
        <v>1.6327693512770351E-3</v>
      </c>
      <c r="G351" s="293"/>
      <c r="H351" s="108"/>
      <c r="I351" s="295">
        <v>1.3352090934350548E-3</v>
      </c>
      <c r="J351" s="336"/>
      <c r="K351" s="300">
        <v>1.5468787718929085E-3</v>
      </c>
      <c r="L351" s="293"/>
    </row>
    <row r="354" spans="2:32" s="83" customFormat="1" ht="13.5" customHeight="1" x14ac:dyDescent="0.2">
      <c r="B354" s="83" t="s">
        <v>539</v>
      </c>
      <c r="C354" s="83" t="s">
        <v>538</v>
      </c>
      <c r="I354" s="132"/>
      <c r="O354" s="397"/>
      <c r="S354" s="474"/>
      <c r="U354" s="474"/>
      <c r="W354" s="474"/>
      <c r="AB354" s="474"/>
      <c r="AC354" s="474"/>
      <c r="AD354" s="474"/>
      <c r="AE354" s="474"/>
      <c r="AF354" s="474"/>
    </row>
    <row r="356" spans="2:32" ht="15" x14ac:dyDescent="0.25">
      <c r="C356" s="223"/>
      <c r="D356" s="1006" t="s">
        <v>286</v>
      </c>
      <c r="E356" s="1007"/>
      <c r="F356" s="1007"/>
      <c r="G356" s="1007"/>
      <c r="H356" s="1007"/>
      <c r="I356" s="1007"/>
      <c r="J356" s="1007"/>
      <c r="K356" s="1007"/>
      <c r="L356" s="1008"/>
    </row>
    <row r="357" spans="2:32" s="296" customFormat="1" x14ac:dyDescent="0.2">
      <c r="B357" s="297"/>
      <c r="C357" s="64"/>
      <c r="D357" s="1009" t="s">
        <v>236</v>
      </c>
      <c r="E357" s="1010"/>
      <c r="F357" s="1010"/>
      <c r="G357" s="1011"/>
      <c r="H357" s="83"/>
      <c r="I357" s="1003" t="s">
        <v>241</v>
      </c>
      <c r="J357" s="1004"/>
      <c r="K357" s="1004"/>
      <c r="L357" s="1005"/>
    </row>
    <row r="358" spans="2:32" s="329" customFormat="1" x14ac:dyDescent="0.2">
      <c r="B358" s="330"/>
      <c r="C358" s="331"/>
      <c r="D358" s="387">
        <v>2014</v>
      </c>
      <c r="E358" s="641"/>
      <c r="F358" s="642">
        <v>2015</v>
      </c>
      <c r="G358" s="388"/>
      <c r="H358" s="332"/>
      <c r="I358" s="387">
        <v>2014</v>
      </c>
      <c r="J358" s="641"/>
      <c r="K358" s="644">
        <v>2015</v>
      </c>
      <c r="L358" s="645"/>
    </row>
    <row r="359" spans="2:32" x14ac:dyDescent="0.2">
      <c r="B359" s="369" t="s">
        <v>81</v>
      </c>
      <c r="C359" s="252" t="s">
        <v>515</v>
      </c>
      <c r="D359" s="588" t="s">
        <v>30</v>
      </c>
      <c r="E359" s="337"/>
      <c r="F359" s="298" t="s">
        <v>30</v>
      </c>
      <c r="G359" s="292"/>
      <c r="H359" s="108"/>
      <c r="I359" s="302">
        <v>1.0904197895306909E-2</v>
      </c>
      <c r="J359" s="337"/>
      <c r="K359" s="298">
        <v>1.3972837828155634E-2</v>
      </c>
      <c r="L359" s="292"/>
    </row>
    <row r="360" spans="2:32" x14ac:dyDescent="0.2">
      <c r="B360" s="370"/>
      <c r="C360" s="371" t="s">
        <v>516</v>
      </c>
      <c r="D360" s="587">
        <v>3.1948526882148338E-2</v>
      </c>
      <c r="E360" s="335"/>
      <c r="F360" s="299">
        <v>2.8878302183804411E-2</v>
      </c>
      <c r="G360" s="291"/>
      <c r="H360" s="108"/>
      <c r="I360" s="294">
        <v>1.5289390913747482E-2</v>
      </c>
      <c r="J360" s="335"/>
      <c r="K360" s="299">
        <v>1.5259483540000928E-2</v>
      </c>
      <c r="L360" s="291"/>
    </row>
    <row r="361" spans="2:32" x14ac:dyDescent="0.2">
      <c r="B361" s="370"/>
      <c r="C361" s="371" t="s">
        <v>517</v>
      </c>
      <c r="D361" s="587">
        <v>0.20255120557073023</v>
      </c>
      <c r="E361" s="335"/>
      <c r="F361" s="299">
        <v>0.13362103530124345</v>
      </c>
      <c r="G361" s="291"/>
      <c r="H361" s="108"/>
      <c r="I361" s="294">
        <v>0.16496918854761519</v>
      </c>
      <c r="J361" s="335"/>
      <c r="K361" s="299">
        <v>0.16426952239287973</v>
      </c>
      <c r="L361" s="291"/>
    </row>
    <row r="362" spans="2:32" x14ac:dyDescent="0.2">
      <c r="B362" s="370"/>
      <c r="C362" s="371" t="s">
        <v>518</v>
      </c>
      <c r="D362" s="587" t="s">
        <v>30</v>
      </c>
      <c r="E362" s="335"/>
      <c r="F362" s="299">
        <v>2.3184384782413355E-2</v>
      </c>
      <c r="G362" s="291"/>
      <c r="H362" s="108"/>
      <c r="I362" s="294">
        <v>1.1880810453590459E-2</v>
      </c>
      <c r="J362" s="335"/>
      <c r="K362" s="299">
        <v>1.1954483637402775E-2</v>
      </c>
      <c r="L362" s="291"/>
    </row>
    <row r="363" spans="2:32" x14ac:dyDescent="0.2">
      <c r="B363" s="370"/>
      <c r="C363" s="371" t="s">
        <v>519</v>
      </c>
      <c r="D363" s="587">
        <v>3.1506547469513424E-2</v>
      </c>
      <c r="E363" s="335"/>
      <c r="F363" s="299">
        <v>4.8589659433793238E-2</v>
      </c>
      <c r="G363" s="291"/>
      <c r="H363" s="108"/>
      <c r="I363" s="294">
        <v>9.7074235608492383E-3</v>
      </c>
      <c r="J363" s="335"/>
      <c r="K363" s="299">
        <v>1.2268612370639018E-2</v>
      </c>
      <c r="L363" s="291"/>
    </row>
    <row r="364" spans="2:32" x14ac:dyDescent="0.2">
      <c r="B364" s="370"/>
      <c r="C364" s="371" t="s">
        <v>520</v>
      </c>
      <c r="D364" s="587">
        <v>0.10089004244317366</v>
      </c>
      <c r="E364" s="335"/>
      <c r="F364" s="299">
        <v>0.1050121869396255</v>
      </c>
      <c r="G364" s="291"/>
      <c r="H364" s="108"/>
      <c r="I364" s="294">
        <v>0.12075639366017944</v>
      </c>
      <c r="J364" s="335"/>
      <c r="K364" s="299">
        <v>0.11219134918987853</v>
      </c>
      <c r="L364" s="291"/>
    </row>
    <row r="365" spans="2:32" x14ac:dyDescent="0.2">
      <c r="B365" s="370"/>
      <c r="C365" s="371" t="s">
        <v>521</v>
      </c>
      <c r="D365" s="587">
        <v>0.13504486983301903</v>
      </c>
      <c r="E365" s="335"/>
      <c r="F365" s="299">
        <v>7.9519010230896595E-2</v>
      </c>
      <c r="G365" s="291"/>
      <c r="H365" s="108"/>
      <c r="I365" s="294">
        <v>0.10908491477371514</v>
      </c>
      <c r="J365" s="335"/>
      <c r="K365" s="299">
        <v>0.12034663057565974</v>
      </c>
      <c r="L365" s="291"/>
    </row>
    <row r="366" spans="2:32" x14ac:dyDescent="0.2">
      <c r="B366" s="370"/>
      <c r="C366" s="371" t="s">
        <v>522</v>
      </c>
      <c r="D366" s="587">
        <v>9.9120665404872618E-2</v>
      </c>
      <c r="E366" s="335"/>
      <c r="F366" s="299">
        <v>8.7076963367848773E-2</v>
      </c>
      <c r="G366" s="291"/>
      <c r="H366" s="108"/>
      <c r="I366" s="294">
        <v>6.9775079216982894E-2</v>
      </c>
      <c r="J366" s="335"/>
      <c r="K366" s="299">
        <v>6.8110074836522219E-2</v>
      </c>
      <c r="L366" s="291"/>
    </row>
    <row r="367" spans="2:32" x14ac:dyDescent="0.2">
      <c r="B367" s="370"/>
      <c r="C367" s="371" t="s">
        <v>523</v>
      </c>
      <c r="D367" s="587">
        <v>9.9198106382385413E-3</v>
      </c>
      <c r="E367" s="335"/>
      <c r="F367" s="299">
        <v>1.858841653281346E-2</v>
      </c>
      <c r="G367" s="291"/>
      <c r="H367" s="108"/>
      <c r="I367" s="294">
        <v>3.6583459066169985E-2</v>
      </c>
      <c r="J367" s="335"/>
      <c r="K367" s="299">
        <v>3.6815758933069556E-2</v>
      </c>
      <c r="L367" s="291"/>
    </row>
    <row r="368" spans="2:32" x14ac:dyDescent="0.2">
      <c r="B368" s="370"/>
      <c r="C368" s="371" t="s">
        <v>524</v>
      </c>
      <c r="D368" s="587">
        <v>2.9277281783290435E-2</v>
      </c>
      <c r="E368" s="335"/>
      <c r="F368" s="299">
        <v>1.5043092264599304E-2</v>
      </c>
      <c r="G368" s="291"/>
      <c r="H368" s="108"/>
      <c r="I368" s="294">
        <v>3.0450521882806725E-2</v>
      </c>
      <c r="J368" s="335"/>
      <c r="K368" s="299">
        <v>2.5675190365859381E-2</v>
      </c>
      <c r="L368" s="291"/>
    </row>
    <row r="369" spans="2:12" x14ac:dyDescent="0.2">
      <c r="B369" s="370"/>
      <c r="C369" s="371" t="s">
        <v>525</v>
      </c>
      <c r="D369" s="587">
        <v>1.0555277247619817E-2</v>
      </c>
      <c r="E369" s="335"/>
      <c r="F369" s="299">
        <v>2.5260067754658631E-2</v>
      </c>
      <c r="G369" s="291"/>
      <c r="H369" s="108"/>
      <c r="I369" s="294">
        <v>1.7751531175536159E-2</v>
      </c>
      <c r="J369" s="335"/>
      <c r="K369" s="299">
        <v>2.0303544776444776E-2</v>
      </c>
      <c r="L369" s="291"/>
    </row>
    <row r="370" spans="2:12" x14ac:dyDescent="0.2">
      <c r="B370" s="370"/>
      <c r="C370" s="371" t="s">
        <v>526</v>
      </c>
      <c r="D370" s="587" t="s">
        <v>30</v>
      </c>
      <c r="E370" s="335"/>
      <c r="F370" s="299" t="s">
        <v>30</v>
      </c>
      <c r="G370" s="291"/>
      <c r="H370" s="108"/>
      <c r="I370" s="294">
        <v>1.2845039667798997E-2</v>
      </c>
      <c r="J370" s="335"/>
      <c r="K370" s="299">
        <v>1.4304719072763013E-2</v>
      </c>
      <c r="L370" s="291"/>
    </row>
    <row r="371" spans="2:12" x14ac:dyDescent="0.2">
      <c r="B371" s="370"/>
      <c r="C371" s="371" t="s">
        <v>527</v>
      </c>
      <c r="D371" s="587">
        <v>2.9577667129833379E-2</v>
      </c>
      <c r="E371" s="335"/>
      <c r="F371" s="299">
        <v>7.0487567552762101E-2</v>
      </c>
      <c r="G371" s="291"/>
      <c r="H371" s="108"/>
      <c r="I371" s="294">
        <v>5.7656711725503823E-2</v>
      </c>
      <c r="J371" s="335"/>
      <c r="K371" s="299">
        <v>4.8685546246298617E-2</v>
      </c>
      <c r="L371" s="291"/>
    </row>
    <row r="372" spans="2:12" x14ac:dyDescent="0.2">
      <c r="B372" s="370"/>
      <c r="C372" s="371" t="s">
        <v>528</v>
      </c>
      <c r="D372" s="587">
        <v>6.9770660085890154E-2</v>
      </c>
      <c r="E372" s="335"/>
      <c r="F372" s="299">
        <v>8.8052582566112994E-2</v>
      </c>
      <c r="G372" s="291"/>
      <c r="H372" s="108"/>
      <c r="I372" s="294">
        <v>3.9350679125230832E-2</v>
      </c>
      <c r="J372" s="335"/>
      <c r="K372" s="299">
        <v>3.9801512190713838E-2</v>
      </c>
      <c r="L372" s="291"/>
    </row>
    <row r="373" spans="2:12" x14ac:dyDescent="0.2">
      <c r="B373" s="370"/>
      <c r="C373" s="371" t="s">
        <v>529</v>
      </c>
      <c r="D373" s="587">
        <v>5.4044935339589643E-2</v>
      </c>
      <c r="E373" s="335"/>
      <c r="F373" s="299">
        <v>6.4202822113083702E-2</v>
      </c>
      <c r="G373" s="291"/>
      <c r="H373" s="108"/>
      <c r="I373" s="294">
        <v>7.4138109070530922E-2</v>
      </c>
      <c r="J373" s="335"/>
      <c r="K373" s="299">
        <v>7.2408835620218617E-2</v>
      </c>
      <c r="L373" s="291"/>
    </row>
    <row r="374" spans="2:12" x14ac:dyDescent="0.2">
      <c r="B374" s="370"/>
      <c r="C374" s="371" t="s">
        <v>530</v>
      </c>
      <c r="D374" s="587">
        <v>3.6810495923357812E-2</v>
      </c>
      <c r="E374" s="335"/>
      <c r="F374" s="299">
        <v>6.0822887122776656E-2</v>
      </c>
      <c r="G374" s="291"/>
      <c r="H374" s="108"/>
      <c r="I374" s="294">
        <v>7.4830844404958449E-2</v>
      </c>
      <c r="J374" s="335"/>
      <c r="K374" s="299">
        <v>7.1887575333533529E-2</v>
      </c>
      <c r="L374" s="291"/>
    </row>
    <row r="375" spans="2:12" x14ac:dyDescent="0.2">
      <c r="B375" s="370"/>
      <c r="C375" s="371" t="s">
        <v>531</v>
      </c>
      <c r="D375" s="587">
        <v>0.10382417601953084</v>
      </c>
      <c r="E375" s="335"/>
      <c r="F375" s="299">
        <v>0.11766654550393837</v>
      </c>
      <c r="G375" s="291"/>
      <c r="H375" s="108"/>
      <c r="I375" s="294">
        <v>0.101359967102693</v>
      </c>
      <c r="J375" s="335"/>
      <c r="K375" s="299">
        <v>0.10711451366143399</v>
      </c>
      <c r="L375" s="291"/>
    </row>
    <row r="376" spans="2:12" x14ac:dyDescent="0.2">
      <c r="B376" s="370"/>
      <c r="C376" s="371" t="s">
        <v>532</v>
      </c>
      <c r="D376" s="587" t="s">
        <v>30</v>
      </c>
      <c r="E376" s="335"/>
      <c r="F376" s="299" t="s">
        <v>30</v>
      </c>
      <c r="G376" s="291"/>
      <c r="H376" s="108"/>
      <c r="I376" s="294">
        <v>2.1213502124119561E-2</v>
      </c>
      <c r="J376" s="335"/>
      <c r="K376" s="299">
        <v>2.2919568491073183E-2</v>
      </c>
      <c r="L376" s="291"/>
    </row>
    <row r="377" spans="2:12" x14ac:dyDescent="0.2">
      <c r="B377" s="370"/>
      <c r="C377" s="371" t="s">
        <v>533</v>
      </c>
      <c r="D377" s="587">
        <v>3.2876495184842806E-2</v>
      </c>
      <c r="E377" s="335"/>
      <c r="F377" s="299">
        <v>1.5781083667230369E-2</v>
      </c>
      <c r="G377" s="291"/>
      <c r="H377" s="108"/>
      <c r="I377" s="294">
        <v>1.9576792144700875E-2</v>
      </c>
      <c r="J377" s="335"/>
      <c r="K377" s="299">
        <v>2.0258281155883098E-2</v>
      </c>
      <c r="L377" s="291"/>
    </row>
    <row r="378" spans="2:12" x14ac:dyDescent="0.2">
      <c r="B378" s="580"/>
      <c r="C378" s="582" t="s">
        <v>534</v>
      </c>
      <c r="D378" s="587" t="s">
        <v>30</v>
      </c>
      <c r="E378" s="335"/>
      <c r="F378" s="299" t="s">
        <v>30</v>
      </c>
      <c r="G378" s="291"/>
      <c r="H378" s="108"/>
      <c r="I378" s="294">
        <v>9.9227817672661671E-4</v>
      </c>
      <c r="J378" s="335"/>
      <c r="K378" s="299">
        <v>2.8735410921110205E-4</v>
      </c>
      <c r="L378" s="291"/>
    </row>
    <row r="379" spans="2:12" x14ac:dyDescent="0.2">
      <c r="B379" s="615"/>
      <c r="C379" s="616" t="s">
        <v>535</v>
      </c>
      <c r="D379" s="554" t="s">
        <v>30</v>
      </c>
      <c r="E379" s="336"/>
      <c r="F379" s="300" t="s">
        <v>30</v>
      </c>
      <c r="G379" s="293"/>
      <c r="H379" s="108"/>
      <c r="I379" s="295">
        <v>8.8316531123723324E-4</v>
      </c>
      <c r="J379" s="336"/>
      <c r="K379" s="300">
        <v>1.1646056723588164E-3</v>
      </c>
      <c r="L379" s="293"/>
    </row>
    <row r="380" spans="2:12" x14ac:dyDescent="0.2">
      <c r="B380" s="369" t="s">
        <v>82</v>
      </c>
      <c r="C380" s="252" t="s">
        <v>515</v>
      </c>
      <c r="D380" s="588" t="s">
        <v>30</v>
      </c>
      <c r="E380" s="337"/>
      <c r="F380" s="298" t="s">
        <v>30</v>
      </c>
      <c r="G380" s="292"/>
      <c r="H380" s="108"/>
      <c r="I380" s="302">
        <v>1.2159967575053297E-2</v>
      </c>
      <c r="J380" s="337"/>
      <c r="K380" s="298">
        <v>1.2277657747006633E-2</v>
      </c>
      <c r="L380" s="292"/>
    </row>
    <row r="381" spans="2:12" x14ac:dyDescent="0.2">
      <c r="B381" s="370"/>
      <c r="C381" s="371" t="s">
        <v>516</v>
      </c>
      <c r="D381" s="587" t="s">
        <v>30</v>
      </c>
      <c r="E381" s="335"/>
      <c r="F381" s="299" t="s">
        <v>30</v>
      </c>
      <c r="G381" s="291"/>
      <c r="H381" s="108"/>
      <c r="I381" s="294">
        <v>5.2186383821536076E-3</v>
      </c>
      <c r="J381" s="335"/>
      <c r="K381" s="299">
        <v>3.5366420190878867E-3</v>
      </c>
      <c r="L381" s="291"/>
    </row>
    <row r="382" spans="2:12" x14ac:dyDescent="0.2">
      <c r="B382" s="370"/>
      <c r="C382" s="371" t="s">
        <v>517</v>
      </c>
      <c r="D382" s="587">
        <v>0.19659915884887563</v>
      </c>
      <c r="E382" s="335"/>
      <c r="F382" s="299">
        <v>0.16082281675963048</v>
      </c>
      <c r="G382" s="291"/>
      <c r="H382" s="108"/>
      <c r="I382" s="294">
        <v>0.15328027513196874</v>
      </c>
      <c r="J382" s="335"/>
      <c r="K382" s="299">
        <v>0.15670876874333292</v>
      </c>
      <c r="L382" s="291"/>
    </row>
    <row r="383" spans="2:12" x14ac:dyDescent="0.2">
      <c r="B383" s="370"/>
      <c r="C383" s="371" t="s">
        <v>518</v>
      </c>
      <c r="D383" s="587">
        <v>1.1954989670820227E-2</v>
      </c>
      <c r="E383" s="335"/>
      <c r="F383" s="299">
        <v>8.7278088137381134E-3</v>
      </c>
      <c r="G383" s="291"/>
      <c r="H383" s="108"/>
      <c r="I383" s="294">
        <v>8.8473802660957671E-3</v>
      </c>
      <c r="J383" s="335"/>
      <c r="K383" s="299">
        <v>8.8971197983689788E-3</v>
      </c>
      <c r="L383" s="291"/>
    </row>
    <row r="384" spans="2:12" x14ac:dyDescent="0.2">
      <c r="B384" s="370"/>
      <c r="C384" s="371" t="s">
        <v>519</v>
      </c>
      <c r="D384" s="587">
        <v>3.3170876454202795E-2</v>
      </c>
      <c r="E384" s="335"/>
      <c r="F384" s="299">
        <v>3.9452977496970631E-2</v>
      </c>
      <c r="G384" s="291"/>
      <c r="H384" s="108"/>
      <c r="I384" s="294">
        <v>1.6404837974600333E-2</v>
      </c>
      <c r="J384" s="335"/>
      <c r="K384" s="299">
        <v>1.4678202288672847E-2</v>
      </c>
      <c r="L384" s="291"/>
    </row>
    <row r="385" spans="2:12" x14ac:dyDescent="0.2">
      <c r="B385" s="370"/>
      <c r="C385" s="371" t="s">
        <v>520</v>
      </c>
      <c r="D385" s="587">
        <v>8.3862630466239457E-2</v>
      </c>
      <c r="E385" s="335"/>
      <c r="F385" s="299">
        <v>8.8605478597896706E-2</v>
      </c>
      <c r="G385" s="291"/>
      <c r="H385" s="108"/>
      <c r="I385" s="294">
        <v>0.10783434296212221</v>
      </c>
      <c r="J385" s="335"/>
      <c r="K385" s="299">
        <v>9.9865163094508921E-2</v>
      </c>
      <c r="L385" s="291"/>
    </row>
    <row r="386" spans="2:12" x14ac:dyDescent="0.2">
      <c r="B386" s="370"/>
      <c r="C386" s="371" t="s">
        <v>521</v>
      </c>
      <c r="D386" s="587">
        <v>7.8360934431001311E-2</v>
      </c>
      <c r="E386" s="335"/>
      <c r="F386" s="299">
        <v>9.2452622369924228E-2</v>
      </c>
      <c r="G386" s="291"/>
      <c r="H386" s="108"/>
      <c r="I386" s="294">
        <v>0.12696914073725712</v>
      </c>
      <c r="J386" s="335"/>
      <c r="K386" s="299">
        <v>0.12201072801554116</v>
      </c>
      <c r="L386" s="291"/>
    </row>
    <row r="387" spans="2:12" x14ac:dyDescent="0.2">
      <c r="B387" s="370"/>
      <c r="C387" s="371" t="s">
        <v>522</v>
      </c>
      <c r="D387" s="587">
        <v>0.10553688246027047</v>
      </c>
      <c r="E387" s="335"/>
      <c r="F387" s="299">
        <v>0.1440174860331879</v>
      </c>
      <c r="G387" s="291"/>
      <c r="H387" s="108"/>
      <c r="I387" s="294">
        <v>7.8004277286612772E-2</v>
      </c>
      <c r="J387" s="335"/>
      <c r="K387" s="299">
        <v>8.19495078986585E-2</v>
      </c>
      <c r="L387" s="291"/>
    </row>
    <row r="388" spans="2:12" x14ac:dyDescent="0.2">
      <c r="B388" s="370"/>
      <c r="C388" s="371" t="s">
        <v>523</v>
      </c>
      <c r="D388" s="587">
        <v>1.2023944091776959E-2</v>
      </c>
      <c r="E388" s="335"/>
      <c r="F388" s="299">
        <v>2.5479030826899337E-2</v>
      </c>
      <c r="G388" s="291"/>
      <c r="H388" s="108"/>
      <c r="I388" s="294">
        <v>3.2641660776879911E-2</v>
      </c>
      <c r="J388" s="335"/>
      <c r="K388" s="299">
        <v>3.3353388906070772E-2</v>
      </c>
      <c r="L388" s="291"/>
    </row>
    <row r="389" spans="2:12" x14ac:dyDescent="0.2">
      <c r="B389" s="370"/>
      <c r="C389" s="371" t="s">
        <v>524</v>
      </c>
      <c r="D389" s="587">
        <v>3.4054523937247144E-2</v>
      </c>
      <c r="E389" s="335"/>
      <c r="F389" s="299">
        <v>4.7981253026961809E-2</v>
      </c>
      <c r="G389" s="291"/>
      <c r="H389" s="108"/>
      <c r="I389" s="294">
        <v>4.0015174522558157E-2</v>
      </c>
      <c r="J389" s="335"/>
      <c r="K389" s="299">
        <v>3.8563137849759836E-2</v>
      </c>
      <c r="L389" s="291"/>
    </row>
    <row r="390" spans="2:12" x14ac:dyDescent="0.2">
      <c r="B390" s="370"/>
      <c r="C390" s="371" t="s">
        <v>525</v>
      </c>
      <c r="D390" s="587">
        <v>1.5454528422269395E-2</v>
      </c>
      <c r="E390" s="335"/>
      <c r="F390" s="299">
        <v>1.1564813150778036E-2</v>
      </c>
      <c r="G390" s="291"/>
      <c r="H390" s="108"/>
      <c r="I390" s="294">
        <v>2.9919352007363731E-2</v>
      </c>
      <c r="J390" s="335"/>
      <c r="K390" s="299">
        <v>3.2253345627940841E-2</v>
      </c>
      <c r="L390" s="291"/>
    </row>
    <row r="391" spans="2:12" x14ac:dyDescent="0.2">
      <c r="B391" s="370"/>
      <c r="C391" s="371" t="s">
        <v>526</v>
      </c>
      <c r="D391" s="587">
        <v>1.5709561359872788E-2</v>
      </c>
      <c r="E391" s="335"/>
      <c r="F391" s="299">
        <v>8.0195200021656154E-3</v>
      </c>
      <c r="G391" s="291"/>
      <c r="H391" s="108"/>
      <c r="I391" s="294">
        <v>1.1206255830696846E-2</v>
      </c>
      <c r="J391" s="335"/>
      <c r="K391" s="299">
        <v>1.3792901356833252E-2</v>
      </c>
      <c r="L391" s="291"/>
    </row>
    <row r="392" spans="2:12" x14ac:dyDescent="0.2">
      <c r="B392" s="370"/>
      <c r="C392" s="371" t="s">
        <v>527</v>
      </c>
      <c r="D392" s="587">
        <v>4.8736698952798717E-2</v>
      </c>
      <c r="E392" s="335"/>
      <c r="F392" s="299">
        <v>5.0731157941757032E-2</v>
      </c>
      <c r="G392" s="291"/>
      <c r="H392" s="108"/>
      <c r="I392" s="294">
        <v>6.9042823627844141E-2</v>
      </c>
      <c r="J392" s="335"/>
      <c r="K392" s="299">
        <v>6.9056237661039771E-2</v>
      </c>
      <c r="L392" s="291"/>
    </row>
    <row r="393" spans="2:12" x14ac:dyDescent="0.2">
      <c r="B393" s="370"/>
      <c r="C393" s="371" t="s">
        <v>528</v>
      </c>
      <c r="D393" s="587">
        <v>6.0158597514121691E-2</v>
      </c>
      <c r="E393" s="335"/>
      <c r="F393" s="299">
        <v>5.70063560830932E-2</v>
      </c>
      <c r="G393" s="291"/>
      <c r="H393" s="108"/>
      <c r="I393" s="294">
        <v>4.4221436566487013E-2</v>
      </c>
      <c r="J393" s="335"/>
      <c r="K393" s="299">
        <v>5.1847335779086762E-2</v>
      </c>
      <c r="L393" s="291"/>
    </row>
    <row r="394" spans="2:12" x14ac:dyDescent="0.2">
      <c r="B394" s="370"/>
      <c r="C394" s="371" t="s">
        <v>529</v>
      </c>
      <c r="D394" s="587">
        <v>0.11094191288765613</v>
      </c>
      <c r="E394" s="335"/>
      <c r="F394" s="299">
        <v>0.11858567965280936</v>
      </c>
      <c r="G394" s="291"/>
      <c r="H394" s="108"/>
      <c r="I394" s="294">
        <v>6.1313744021884227E-2</v>
      </c>
      <c r="J394" s="335"/>
      <c r="K394" s="299">
        <v>5.9655320918348909E-2</v>
      </c>
      <c r="L394" s="291"/>
    </row>
    <row r="395" spans="2:12" x14ac:dyDescent="0.2">
      <c r="B395" s="370"/>
      <c r="C395" s="371" t="s">
        <v>530</v>
      </c>
      <c r="D395" s="587">
        <v>4.4306001813634067E-2</v>
      </c>
      <c r="E395" s="335"/>
      <c r="F395" s="299">
        <v>3.7432358026271137E-2</v>
      </c>
      <c r="G395" s="291"/>
      <c r="H395" s="108"/>
      <c r="I395" s="294">
        <v>6.8571936430379996E-2</v>
      </c>
      <c r="J395" s="335"/>
      <c r="K395" s="299">
        <v>7.2296393222285746E-2</v>
      </c>
      <c r="L395" s="291"/>
    </row>
    <row r="396" spans="2:12" x14ac:dyDescent="0.2">
      <c r="B396" s="370"/>
      <c r="C396" s="371" t="s">
        <v>531</v>
      </c>
      <c r="D396" s="587">
        <v>0.10985188212998488</v>
      </c>
      <c r="E396" s="335"/>
      <c r="F396" s="299">
        <v>8.5038171339174545E-2</v>
      </c>
      <c r="G396" s="291"/>
      <c r="H396" s="108"/>
      <c r="I396" s="294">
        <v>8.9810946647471857E-2</v>
      </c>
      <c r="J396" s="335"/>
      <c r="K396" s="299">
        <v>8.9637618419651108E-2</v>
      </c>
      <c r="L396" s="291"/>
    </row>
    <row r="397" spans="2:12" x14ac:dyDescent="0.2">
      <c r="B397" s="370"/>
      <c r="C397" s="371" t="s">
        <v>532</v>
      </c>
      <c r="D397" s="587">
        <v>8.8389849367520971E-3</v>
      </c>
      <c r="E397" s="335"/>
      <c r="F397" s="299">
        <v>1.383059968550132E-2</v>
      </c>
      <c r="G397" s="291"/>
      <c r="H397" s="108"/>
      <c r="I397" s="294">
        <v>1.9030611216123428E-2</v>
      </c>
      <c r="J397" s="335"/>
      <c r="K397" s="299">
        <v>1.6663678737439146E-2</v>
      </c>
      <c r="L397" s="291"/>
    </row>
    <row r="398" spans="2:12" x14ac:dyDescent="0.2">
      <c r="B398" s="370"/>
      <c r="C398" s="371" t="s">
        <v>533</v>
      </c>
      <c r="D398" s="587">
        <v>1.687815963795106E-2</v>
      </c>
      <c r="E398" s="335"/>
      <c r="F398" s="299">
        <v>4.5040076640302665E-3</v>
      </c>
      <c r="G398" s="291"/>
      <c r="H398" s="108"/>
      <c r="I398" s="294">
        <v>2.4264230895537985E-2</v>
      </c>
      <c r="J398" s="335"/>
      <c r="K398" s="299">
        <v>2.108231549280417E-2</v>
      </c>
      <c r="L398" s="291"/>
    </row>
    <row r="399" spans="2:12" x14ac:dyDescent="0.2">
      <c r="B399" s="580"/>
      <c r="C399" s="582" t="s">
        <v>534</v>
      </c>
      <c r="D399" s="587" t="s">
        <v>30</v>
      </c>
      <c r="E399" s="335"/>
      <c r="F399" s="299" t="s">
        <v>30</v>
      </c>
      <c r="G399" s="291"/>
      <c r="H399" s="108"/>
      <c r="I399" s="294">
        <v>6.2265768173476433E-4</v>
      </c>
      <c r="J399" s="335"/>
      <c r="K399" s="299">
        <v>1.4017462921751759E-3</v>
      </c>
      <c r="L399" s="291"/>
    </row>
    <row r="400" spans="2:12" x14ac:dyDescent="0.2">
      <c r="B400" s="615"/>
      <c r="C400" s="616" t="s">
        <v>535</v>
      </c>
      <c r="D400" s="554" t="s">
        <v>30</v>
      </c>
      <c r="E400" s="336"/>
      <c r="F400" s="300" t="s">
        <v>30</v>
      </c>
      <c r="G400" s="293"/>
      <c r="H400" s="108"/>
      <c r="I400" s="295">
        <v>6.2030945917415192E-4</v>
      </c>
      <c r="J400" s="336"/>
      <c r="K400" s="300">
        <v>4.72790131386981E-4</v>
      </c>
      <c r="L400" s="293"/>
    </row>
    <row r="401" spans="2:12" x14ac:dyDescent="0.2">
      <c r="B401" s="369" t="s">
        <v>371</v>
      </c>
      <c r="C401" s="252" t="s">
        <v>515</v>
      </c>
      <c r="D401" s="588" t="s">
        <v>30</v>
      </c>
      <c r="E401" s="337"/>
      <c r="F401" s="298">
        <v>7.1397524400834576E-3</v>
      </c>
      <c r="G401" s="292"/>
      <c r="H401" s="108"/>
      <c r="I401" s="302">
        <v>1.744833410863194E-2</v>
      </c>
      <c r="J401" s="337"/>
      <c r="K401" s="298">
        <v>1.2861373115055693E-2</v>
      </c>
      <c r="L401" s="292"/>
    </row>
    <row r="402" spans="2:12" x14ac:dyDescent="0.2">
      <c r="B402" s="370"/>
      <c r="C402" s="371" t="s">
        <v>516</v>
      </c>
      <c r="D402" s="587">
        <v>1.6228994721252023E-2</v>
      </c>
      <c r="E402" s="335"/>
      <c r="F402" s="299">
        <v>1.6588263966003242E-2</v>
      </c>
      <c r="G402" s="291"/>
      <c r="H402" s="108"/>
      <c r="I402" s="294">
        <v>5.7251416305950193E-3</v>
      </c>
      <c r="J402" s="335"/>
      <c r="K402" s="299">
        <v>2.3819081264848108E-3</v>
      </c>
      <c r="L402" s="291"/>
    </row>
    <row r="403" spans="2:12" x14ac:dyDescent="0.2">
      <c r="B403" s="370"/>
      <c r="C403" s="371" t="s">
        <v>517</v>
      </c>
      <c r="D403" s="587">
        <v>0.17023483134509437</v>
      </c>
      <c r="E403" s="335"/>
      <c r="F403" s="299">
        <v>0.14589594306203035</v>
      </c>
      <c r="G403" s="291"/>
      <c r="H403" s="108"/>
      <c r="I403" s="294">
        <v>0.18166486257859951</v>
      </c>
      <c r="J403" s="335"/>
      <c r="K403" s="299">
        <v>0.17659963326042777</v>
      </c>
      <c r="L403" s="291"/>
    </row>
    <row r="404" spans="2:12" x14ac:dyDescent="0.2">
      <c r="B404" s="370"/>
      <c r="C404" s="371" t="s">
        <v>518</v>
      </c>
      <c r="D404" s="587">
        <v>7.6231638471214629E-3</v>
      </c>
      <c r="E404" s="335"/>
      <c r="F404" s="299">
        <v>1.7957454683204879E-2</v>
      </c>
      <c r="G404" s="291"/>
      <c r="H404" s="108"/>
      <c r="I404" s="294">
        <v>7.8596161111913407E-3</v>
      </c>
      <c r="J404" s="335"/>
      <c r="K404" s="299">
        <v>9.4102973364634801E-3</v>
      </c>
      <c r="L404" s="291"/>
    </row>
    <row r="405" spans="2:12" x14ac:dyDescent="0.2">
      <c r="B405" s="370"/>
      <c r="C405" s="371" t="s">
        <v>519</v>
      </c>
      <c r="D405" s="587" t="s">
        <v>30</v>
      </c>
      <c r="E405" s="335"/>
      <c r="F405" s="299">
        <v>1.2415498362357365E-2</v>
      </c>
      <c r="G405" s="291"/>
      <c r="H405" s="108"/>
      <c r="I405" s="294">
        <v>1.1469539334700091E-2</v>
      </c>
      <c r="J405" s="335"/>
      <c r="K405" s="299">
        <v>1.0511713757147939E-2</v>
      </c>
      <c r="L405" s="291"/>
    </row>
    <row r="406" spans="2:12" x14ac:dyDescent="0.2">
      <c r="B406" s="370"/>
      <c r="C406" s="371" t="s">
        <v>520</v>
      </c>
      <c r="D406" s="587">
        <v>0.10293067568013388</v>
      </c>
      <c r="E406" s="335"/>
      <c r="F406" s="299">
        <v>7.0588870470808279E-2</v>
      </c>
      <c r="G406" s="291"/>
      <c r="H406" s="108"/>
      <c r="I406" s="294">
        <v>0.11860063521021787</v>
      </c>
      <c r="J406" s="335"/>
      <c r="K406" s="299">
        <v>0.1163834086595491</v>
      </c>
      <c r="L406" s="291"/>
    </row>
    <row r="407" spans="2:12" x14ac:dyDescent="0.2">
      <c r="B407" s="370"/>
      <c r="C407" s="371" t="s">
        <v>521</v>
      </c>
      <c r="D407" s="587">
        <v>0.11820677365520178</v>
      </c>
      <c r="E407" s="335"/>
      <c r="F407" s="299">
        <v>9.9589066917638094E-2</v>
      </c>
      <c r="G407" s="291"/>
      <c r="H407" s="108"/>
      <c r="I407" s="294">
        <v>0.13937198828103931</v>
      </c>
      <c r="J407" s="335"/>
      <c r="K407" s="299">
        <v>0.13190588981716078</v>
      </c>
      <c r="L407" s="291"/>
    </row>
    <row r="408" spans="2:12" x14ac:dyDescent="0.2">
      <c r="B408" s="370"/>
      <c r="C408" s="371" t="s">
        <v>522</v>
      </c>
      <c r="D408" s="587">
        <v>0.13238623724259488</v>
      </c>
      <c r="E408" s="335"/>
      <c r="F408" s="299">
        <v>0.13338821898240152</v>
      </c>
      <c r="G408" s="291"/>
      <c r="H408" s="108"/>
      <c r="I408" s="294">
        <v>8.0988329333413683E-2</v>
      </c>
      <c r="J408" s="335"/>
      <c r="K408" s="299">
        <v>8.4646573065771571E-2</v>
      </c>
      <c r="L408" s="291"/>
    </row>
    <row r="409" spans="2:12" x14ac:dyDescent="0.2">
      <c r="B409" s="370"/>
      <c r="C409" s="371" t="s">
        <v>523</v>
      </c>
      <c r="D409" s="587">
        <v>1.5556092716269015E-2</v>
      </c>
      <c r="E409" s="335"/>
      <c r="F409" s="299">
        <v>2.7807835708612557E-2</v>
      </c>
      <c r="G409" s="291"/>
      <c r="H409" s="108"/>
      <c r="I409" s="294">
        <v>2.497358696954128E-2</v>
      </c>
      <c r="J409" s="335"/>
      <c r="K409" s="299">
        <v>2.726772993480259E-2</v>
      </c>
      <c r="L409" s="291"/>
    </row>
    <row r="410" spans="2:12" x14ac:dyDescent="0.2">
      <c r="B410" s="370"/>
      <c r="C410" s="371" t="s">
        <v>524</v>
      </c>
      <c r="D410" s="587">
        <v>3.3384509519999703E-2</v>
      </c>
      <c r="E410" s="335"/>
      <c r="F410" s="299">
        <v>3.5446244006546584E-2</v>
      </c>
      <c r="G410" s="291"/>
      <c r="H410" s="108"/>
      <c r="I410" s="294">
        <v>3.1044599829225684E-2</v>
      </c>
      <c r="J410" s="335"/>
      <c r="K410" s="299">
        <v>2.9354891074178907E-2</v>
      </c>
      <c r="L410" s="291"/>
    </row>
    <row r="411" spans="2:12" x14ac:dyDescent="0.2">
      <c r="B411" s="370"/>
      <c r="C411" s="371" t="s">
        <v>525</v>
      </c>
      <c r="D411" s="587">
        <v>1.4451883002754561E-2</v>
      </c>
      <c r="E411" s="335"/>
      <c r="F411" s="299" t="s">
        <v>30</v>
      </c>
      <c r="G411" s="291"/>
      <c r="H411" s="108"/>
      <c r="I411" s="294">
        <v>3.1208103097723185E-2</v>
      </c>
      <c r="J411" s="335"/>
      <c r="K411" s="299">
        <v>2.4477786745696287E-2</v>
      </c>
      <c r="L411" s="291"/>
    </row>
    <row r="412" spans="2:12" x14ac:dyDescent="0.2">
      <c r="B412" s="370"/>
      <c r="C412" s="371" t="s">
        <v>526</v>
      </c>
      <c r="D412" s="587" t="s">
        <v>30</v>
      </c>
      <c r="E412" s="335"/>
      <c r="F412" s="299" t="s">
        <v>30</v>
      </c>
      <c r="G412" s="291"/>
      <c r="H412" s="108"/>
      <c r="I412" s="294">
        <v>7.0455679517061809E-3</v>
      </c>
      <c r="J412" s="335"/>
      <c r="K412" s="299">
        <v>9.4318678687876616E-3</v>
      </c>
      <c r="L412" s="291"/>
    </row>
    <row r="413" spans="2:12" x14ac:dyDescent="0.2">
      <c r="B413" s="370"/>
      <c r="C413" s="371" t="s">
        <v>527</v>
      </c>
      <c r="D413" s="587">
        <v>6.9211118265254862E-2</v>
      </c>
      <c r="E413" s="335"/>
      <c r="F413" s="299">
        <v>3.0321626031712526E-2</v>
      </c>
      <c r="G413" s="291"/>
      <c r="H413" s="108"/>
      <c r="I413" s="294">
        <v>5.3814799232033882E-2</v>
      </c>
      <c r="J413" s="335"/>
      <c r="K413" s="299">
        <v>5.7578964410805178E-2</v>
      </c>
      <c r="L413" s="291"/>
    </row>
    <row r="414" spans="2:12" x14ac:dyDescent="0.2">
      <c r="B414" s="370"/>
      <c r="C414" s="371" t="s">
        <v>528</v>
      </c>
      <c r="D414" s="587">
        <v>4.6242822751525213E-2</v>
      </c>
      <c r="E414" s="335"/>
      <c r="F414" s="299">
        <v>7.4888255735370807E-2</v>
      </c>
      <c r="G414" s="291"/>
      <c r="H414" s="108"/>
      <c r="I414" s="294">
        <v>3.834738173604519E-2</v>
      </c>
      <c r="J414" s="335"/>
      <c r="K414" s="299">
        <v>3.8290052842566875E-2</v>
      </c>
      <c r="L414" s="291"/>
    </row>
    <row r="415" spans="2:12" x14ac:dyDescent="0.2">
      <c r="B415" s="370"/>
      <c r="C415" s="371" t="s">
        <v>529</v>
      </c>
      <c r="D415" s="587">
        <v>8.2649697436188635E-2</v>
      </c>
      <c r="E415" s="335"/>
      <c r="F415" s="299">
        <v>0.12099861517671007</v>
      </c>
      <c r="G415" s="291"/>
      <c r="H415" s="108"/>
      <c r="I415" s="294">
        <v>5.5424557267049167E-2</v>
      </c>
      <c r="J415" s="335"/>
      <c r="K415" s="299">
        <v>5.9793871661446216E-2</v>
      </c>
      <c r="L415" s="291"/>
    </row>
    <row r="416" spans="2:12" x14ac:dyDescent="0.2">
      <c r="B416" s="370"/>
      <c r="C416" s="371" t="s">
        <v>530</v>
      </c>
      <c r="D416" s="587">
        <v>4.4490685939317598E-2</v>
      </c>
      <c r="E416" s="335"/>
      <c r="F416" s="299">
        <v>5.0004597197884797E-2</v>
      </c>
      <c r="G416" s="291"/>
      <c r="H416" s="108"/>
      <c r="I416" s="294">
        <v>7.3888008182052642E-2</v>
      </c>
      <c r="J416" s="335"/>
      <c r="K416" s="299">
        <v>7.8719751559236509E-2</v>
      </c>
      <c r="L416" s="291"/>
    </row>
    <row r="417" spans="2:12" x14ac:dyDescent="0.2">
      <c r="B417" s="370"/>
      <c r="C417" s="371" t="s">
        <v>531</v>
      </c>
      <c r="D417" s="587">
        <v>0.10531313606582345</v>
      </c>
      <c r="E417" s="335"/>
      <c r="F417" s="299">
        <v>0.11121932019213179</v>
      </c>
      <c r="G417" s="291"/>
      <c r="H417" s="108"/>
      <c r="I417" s="294">
        <v>7.7560119555296986E-2</v>
      </c>
      <c r="J417" s="335"/>
      <c r="K417" s="299">
        <v>8.5794658683195343E-2</v>
      </c>
      <c r="L417" s="291"/>
    </row>
    <row r="418" spans="2:12" x14ac:dyDescent="0.2">
      <c r="B418" s="370"/>
      <c r="C418" s="371" t="s">
        <v>532</v>
      </c>
      <c r="D418" s="587">
        <v>5.6475846333117665E-3</v>
      </c>
      <c r="E418" s="335"/>
      <c r="F418" s="299">
        <v>2.4873569457669966E-2</v>
      </c>
      <c r="G418" s="291"/>
      <c r="H418" s="108"/>
      <c r="I418" s="294">
        <v>1.7383371483301178E-2</v>
      </c>
      <c r="J418" s="335"/>
      <c r="K418" s="299">
        <v>1.8792506687778272E-2</v>
      </c>
      <c r="L418" s="291"/>
    </row>
    <row r="419" spans="2:12" x14ac:dyDescent="0.2">
      <c r="B419" s="370"/>
      <c r="C419" s="371" t="s">
        <v>533</v>
      </c>
      <c r="D419" s="587">
        <v>1.6797294378107144E-2</v>
      </c>
      <c r="E419" s="335"/>
      <c r="F419" s="299">
        <v>8.4188140407155682E-3</v>
      </c>
      <c r="G419" s="291"/>
      <c r="H419" s="108"/>
      <c r="I419" s="294">
        <v>2.2098076060104079E-2</v>
      </c>
      <c r="J419" s="335"/>
      <c r="K419" s="299">
        <v>2.2684225883218105E-2</v>
      </c>
      <c r="L419" s="291"/>
    </row>
    <row r="420" spans="2:12" x14ac:dyDescent="0.2">
      <c r="B420" s="580"/>
      <c r="C420" s="582" t="s">
        <v>534</v>
      </c>
      <c r="D420" s="587" t="s">
        <v>30</v>
      </c>
      <c r="E420" s="335"/>
      <c r="F420" s="299" t="s">
        <v>30</v>
      </c>
      <c r="G420" s="291"/>
      <c r="H420" s="108"/>
      <c r="I420" s="294">
        <v>2.4014383177450487E-3</v>
      </c>
      <c r="J420" s="335"/>
      <c r="K420" s="299">
        <v>1.3206112682962712E-3</v>
      </c>
      <c r="L420" s="291"/>
    </row>
    <row r="421" spans="2:12" x14ac:dyDescent="0.2">
      <c r="B421" s="615"/>
      <c r="C421" s="616" t="s">
        <v>535</v>
      </c>
      <c r="D421" s="554" t="s">
        <v>30</v>
      </c>
      <c r="E421" s="336"/>
      <c r="F421" s="300" t="s">
        <v>30</v>
      </c>
      <c r="G421" s="293"/>
      <c r="H421" s="108"/>
      <c r="I421" s="295">
        <v>1.6819437297865257E-3</v>
      </c>
      <c r="J421" s="336"/>
      <c r="K421" s="300">
        <v>1.7922842419304439E-3</v>
      </c>
      <c r="L421" s="293"/>
    </row>
    <row r="422" spans="2:12" x14ac:dyDescent="0.2">
      <c r="B422" s="369" t="s">
        <v>84</v>
      </c>
      <c r="C422" s="252" t="s">
        <v>515</v>
      </c>
      <c r="D422" s="588" t="s">
        <v>30</v>
      </c>
      <c r="E422" s="337"/>
      <c r="F422" s="298">
        <v>1.7515272384019825E-2</v>
      </c>
      <c r="G422" s="292"/>
      <c r="H422" s="108"/>
      <c r="I422" s="302">
        <v>1.5828881325329971E-2</v>
      </c>
      <c r="J422" s="337"/>
      <c r="K422" s="298">
        <v>1.34577469245683E-2</v>
      </c>
      <c r="L422" s="292"/>
    </row>
    <row r="423" spans="2:12" x14ac:dyDescent="0.2">
      <c r="B423" s="370"/>
      <c r="C423" s="371" t="s">
        <v>516</v>
      </c>
      <c r="D423" s="587" t="s">
        <v>30</v>
      </c>
      <c r="E423" s="335"/>
      <c r="F423" s="299" t="s">
        <v>30</v>
      </c>
      <c r="G423" s="291"/>
      <c r="H423" s="108"/>
      <c r="I423" s="294">
        <v>5.4076027706709291E-3</v>
      </c>
      <c r="J423" s="335"/>
      <c r="K423" s="299">
        <v>3.4773576832804638E-3</v>
      </c>
      <c r="L423" s="291"/>
    </row>
    <row r="424" spans="2:12" x14ac:dyDescent="0.2">
      <c r="B424" s="370"/>
      <c r="C424" s="371" t="s">
        <v>517</v>
      </c>
      <c r="D424" s="587">
        <v>0.14097396047478192</v>
      </c>
      <c r="E424" s="335"/>
      <c r="F424" s="299">
        <v>0.1741003036811983</v>
      </c>
      <c r="G424" s="291"/>
      <c r="H424" s="108"/>
      <c r="I424" s="294">
        <v>0.202056338506716</v>
      </c>
      <c r="J424" s="335"/>
      <c r="K424" s="299">
        <v>0.19784312736734197</v>
      </c>
      <c r="L424" s="291"/>
    </row>
    <row r="425" spans="2:12" x14ac:dyDescent="0.2">
      <c r="B425" s="370"/>
      <c r="C425" s="371" t="s">
        <v>518</v>
      </c>
      <c r="D425" s="587">
        <v>2.3856991554921922E-2</v>
      </c>
      <c r="E425" s="335"/>
      <c r="F425" s="299" t="s">
        <v>30</v>
      </c>
      <c r="G425" s="291"/>
      <c r="H425" s="108"/>
      <c r="I425" s="294">
        <v>1.101241004753784E-2</v>
      </c>
      <c r="J425" s="335"/>
      <c r="K425" s="299">
        <v>1.1274486716353354E-2</v>
      </c>
      <c r="L425" s="291"/>
    </row>
    <row r="426" spans="2:12" x14ac:dyDescent="0.2">
      <c r="B426" s="370"/>
      <c r="C426" s="371" t="s">
        <v>519</v>
      </c>
      <c r="D426" s="587" t="s">
        <v>30</v>
      </c>
      <c r="E426" s="335"/>
      <c r="F426" s="299">
        <v>1.9764614133111053E-2</v>
      </c>
      <c r="G426" s="291"/>
      <c r="H426" s="108"/>
      <c r="I426" s="294">
        <v>1.2134422779122222E-2</v>
      </c>
      <c r="J426" s="335"/>
      <c r="K426" s="299">
        <v>1.1571600954143554E-2</v>
      </c>
      <c r="L426" s="291"/>
    </row>
    <row r="427" spans="2:12" x14ac:dyDescent="0.2">
      <c r="B427" s="370"/>
      <c r="C427" s="371" t="s">
        <v>520</v>
      </c>
      <c r="D427" s="587">
        <v>6.4530287705145364E-2</v>
      </c>
      <c r="E427" s="335"/>
      <c r="F427" s="299">
        <v>0.14303666124294676</v>
      </c>
      <c r="G427" s="291"/>
      <c r="H427" s="108"/>
      <c r="I427" s="294">
        <v>9.7706554178030022E-2</v>
      </c>
      <c r="J427" s="335"/>
      <c r="K427" s="299">
        <v>9.8314428179243241E-2</v>
      </c>
      <c r="L427" s="291"/>
    </row>
    <row r="428" spans="2:12" x14ac:dyDescent="0.2">
      <c r="B428" s="370"/>
      <c r="C428" s="371" t="s">
        <v>521</v>
      </c>
      <c r="D428" s="587">
        <v>0.12035745734746527</v>
      </c>
      <c r="E428" s="335"/>
      <c r="F428" s="299">
        <v>9.1818818773381022E-2</v>
      </c>
      <c r="G428" s="291"/>
      <c r="H428" s="108"/>
      <c r="I428" s="294">
        <v>0.11899694256141571</v>
      </c>
      <c r="J428" s="335"/>
      <c r="K428" s="299">
        <v>0.13063295981875969</v>
      </c>
      <c r="L428" s="291"/>
    </row>
    <row r="429" spans="2:12" x14ac:dyDescent="0.2">
      <c r="B429" s="370"/>
      <c r="C429" s="371" t="s">
        <v>522</v>
      </c>
      <c r="D429" s="587">
        <v>0.11981301741732203</v>
      </c>
      <c r="E429" s="335"/>
      <c r="F429" s="299">
        <v>0.11083101321536767</v>
      </c>
      <c r="G429" s="291"/>
      <c r="H429" s="108"/>
      <c r="I429" s="294">
        <v>7.2623707597600839E-2</v>
      </c>
      <c r="J429" s="335"/>
      <c r="K429" s="299">
        <v>7.8419636377146468E-2</v>
      </c>
      <c r="L429" s="291"/>
    </row>
    <row r="430" spans="2:12" x14ac:dyDescent="0.2">
      <c r="B430" s="370"/>
      <c r="C430" s="371" t="s">
        <v>523</v>
      </c>
      <c r="D430" s="587">
        <v>3.4248197921210741E-2</v>
      </c>
      <c r="E430" s="335"/>
      <c r="F430" s="299">
        <v>2.1567829583973408E-2</v>
      </c>
      <c r="G430" s="291"/>
      <c r="H430" s="108"/>
      <c r="I430" s="294">
        <v>2.9931495683808387E-2</v>
      </c>
      <c r="J430" s="335"/>
      <c r="K430" s="299">
        <v>2.3770064391515917E-2</v>
      </c>
      <c r="L430" s="291"/>
    </row>
    <row r="431" spans="2:12" x14ac:dyDescent="0.2">
      <c r="B431" s="370"/>
      <c r="C431" s="371" t="s">
        <v>524</v>
      </c>
      <c r="D431" s="587">
        <v>1.9907324172840735E-2</v>
      </c>
      <c r="E431" s="335"/>
      <c r="F431" s="299">
        <v>1.9924024974138067E-2</v>
      </c>
      <c r="G431" s="291"/>
      <c r="H431" s="108"/>
      <c r="I431" s="294">
        <v>3.4407673342577182E-2</v>
      </c>
      <c r="J431" s="335"/>
      <c r="K431" s="299">
        <v>3.2872072610060421E-2</v>
      </c>
      <c r="L431" s="291"/>
    </row>
    <row r="432" spans="2:12" x14ac:dyDescent="0.2">
      <c r="B432" s="370"/>
      <c r="C432" s="371" t="s">
        <v>525</v>
      </c>
      <c r="D432" s="587" t="s">
        <v>30</v>
      </c>
      <c r="E432" s="335"/>
      <c r="F432" s="299" t="s">
        <v>30</v>
      </c>
      <c r="G432" s="291"/>
      <c r="H432" s="108"/>
      <c r="I432" s="294">
        <v>2.2568544567909361E-2</v>
      </c>
      <c r="J432" s="335"/>
      <c r="K432" s="299">
        <v>2.3175926268524206E-2</v>
      </c>
      <c r="L432" s="291"/>
    </row>
    <row r="433" spans="2:12" x14ac:dyDescent="0.2">
      <c r="B433" s="370"/>
      <c r="C433" s="371" t="s">
        <v>526</v>
      </c>
      <c r="D433" s="587" t="s">
        <v>30</v>
      </c>
      <c r="E433" s="335"/>
      <c r="F433" s="299" t="s">
        <v>30</v>
      </c>
      <c r="G433" s="291"/>
      <c r="H433" s="108"/>
      <c r="I433" s="294">
        <v>8.4670145761053441E-3</v>
      </c>
      <c r="J433" s="335"/>
      <c r="K433" s="299">
        <v>8.1418319610963574E-3</v>
      </c>
      <c r="L433" s="291"/>
    </row>
    <row r="434" spans="2:12" x14ac:dyDescent="0.2">
      <c r="B434" s="370"/>
      <c r="C434" s="371" t="s">
        <v>527</v>
      </c>
      <c r="D434" s="587">
        <v>5.1031367320069972E-2</v>
      </c>
      <c r="E434" s="335"/>
      <c r="F434" s="299">
        <v>3.9471462498191889E-2</v>
      </c>
      <c r="G434" s="291"/>
      <c r="H434" s="108"/>
      <c r="I434" s="294">
        <v>6.9361048511477702E-2</v>
      </c>
      <c r="J434" s="335"/>
      <c r="K434" s="299">
        <v>6.2605443244036191E-2</v>
      </c>
      <c r="L434" s="291"/>
    </row>
    <row r="435" spans="2:12" x14ac:dyDescent="0.2">
      <c r="B435" s="370"/>
      <c r="C435" s="371" t="s">
        <v>528</v>
      </c>
      <c r="D435" s="587">
        <v>8.0712681289121513E-2</v>
      </c>
      <c r="E435" s="335"/>
      <c r="F435" s="299">
        <v>8.7206664880942239E-2</v>
      </c>
      <c r="G435" s="291"/>
      <c r="H435" s="108"/>
      <c r="I435" s="294">
        <v>4.3785332872396596E-2</v>
      </c>
      <c r="J435" s="335"/>
      <c r="K435" s="299">
        <v>4.4451334355828022E-2</v>
      </c>
      <c r="L435" s="291"/>
    </row>
    <row r="436" spans="2:12" x14ac:dyDescent="0.2">
      <c r="B436" s="370"/>
      <c r="C436" s="371" t="s">
        <v>529</v>
      </c>
      <c r="D436" s="587">
        <v>8.0701900045072286E-2</v>
      </c>
      <c r="E436" s="335"/>
      <c r="F436" s="299">
        <v>8.2303499086648246E-2</v>
      </c>
      <c r="G436" s="291"/>
      <c r="H436" s="108"/>
      <c r="I436" s="294">
        <v>5.3704310905666672E-2</v>
      </c>
      <c r="J436" s="335"/>
      <c r="K436" s="299">
        <v>5.2673576012568599E-2</v>
      </c>
      <c r="L436" s="291"/>
    </row>
    <row r="437" spans="2:12" x14ac:dyDescent="0.2">
      <c r="B437" s="370"/>
      <c r="C437" s="371" t="s">
        <v>530</v>
      </c>
      <c r="D437" s="587">
        <v>9.2849545874419376E-2</v>
      </c>
      <c r="E437" s="335"/>
      <c r="F437" s="299">
        <v>5.5762081343415371E-2</v>
      </c>
      <c r="G437" s="291"/>
      <c r="H437" s="108"/>
      <c r="I437" s="294">
        <v>8.3191407821568072E-2</v>
      </c>
      <c r="J437" s="335"/>
      <c r="K437" s="299">
        <v>8.1243659622053016E-2</v>
      </c>
      <c r="L437" s="291"/>
    </row>
    <row r="438" spans="2:12" x14ac:dyDescent="0.2">
      <c r="B438" s="370"/>
      <c r="C438" s="371" t="s">
        <v>531</v>
      </c>
      <c r="D438" s="587">
        <v>8.3189075719127772E-2</v>
      </c>
      <c r="E438" s="335"/>
      <c r="F438" s="299">
        <v>6.8073902536740588E-2</v>
      </c>
      <c r="G438" s="291"/>
      <c r="H438" s="108"/>
      <c r="I438" s="294">
        <v>7.838733308573935E-2</v>
      </c>
      <c r="J438" s="335"/>
      <c r="K438" s="299">
        <v>8.52655340661954E-2</v>
      </c>
      <c r="L438" s="291"/>
    </row>
    <row r="439" spans="2:12" x14ac:dyDescent="0.2">
      <c r="B439" s="370"/>
      <c r="C439" s="371" t="s">
        <v>532</v>
      </c>
      <c r="D439" s="587">
        <v>2.4717904272659404E-2</v>
      </c>
      <c r="E439" s="335"/>
      <c r="F439" s="299">
        <v>1.9822371430105849E-2</v>
      </c>
      <c r="G439" s="291"/>
      <c r="H439" s="108"/>
      <c r="I439" s="294">
        <v>1.7215550015250412E-2</v>
      </c>
      <c r="J439" s="335"/>
      <c r="K439" s="299">
        <v>1.736645757581522E-2</v>
      </c>
      <c r="L439" s="291"/>
    </row>
    <row r="440" spans="2:12" x14ac:dyDescent="0.2">
      <c r="B440" s="370"/>
      <c r="C440" s="371" t="s">
        <v>533</v>
      </c>
      <c r="D440" s="587">
        <v>2.0818471289206639E-2</v>
      </c>
      <c r="E440" s="335"/>
      <c r="F440" s="299">
        <v>2.055861235522468E-2</v>
      </c>
      <c r="G440" s="291"/>
      <c r="H440" s="108"/>
      <c r="I440" s="294">
        <v>2.0410080007193115E-2</v>
      </c>
      <c r="J440" s="335"/>
      <c r="K440" s="299">
        <v>2.1257747259627754E-2</v>
      </c>
      <c r="L440" s="291"/>
    </row>
    <row r="441" spans="2:12" x14ac:dyDescent="0.2">
      <c r="B441" s="580"/>
      <c r="C441" s="582" t="s">
        <v>534</v>
      </c>
      <c r="D441" s="587" t="s">
        <v>30</v>
      </c>
      <c r="E441" s="335"/>
      <c r="F441" s="299" t="s">
        <v>30</v>
      </c>
      <c r="G441" s="291"/>
      <c r="H441" s="108"/>
      <c r="I441" s="294">
        <v>2.5321097766086557E-3</v>
      </c>
      <c r="J441" s="335"/>
      <c r="K441" s="299">
        <v>1.5600175300502623E-3</v>
      </c>
      <c r="L441" s="291"/>
    </row>
    <row r="442" spans="2:12" x14ac:dyDescent="0.2">
      <c r="B442" s="615"/>
      <c r="C442" s="616" t="s">
        <v>535</v>
      </c>
      <c r="D442" s="554" t="s">
        <v>30</v>
      </c>
      <c r="E442" s="336"/>
      <c r="F442" s="300" t="s">
        <v>30</v>
      </c>
      <c r="G442" s="293"/>
      <c r="H442" s="108"/>
      <c r="I442" s="295">
        <v>2.7123906727568019E-4</v>
      </c>
      <c r="J442" s="336"/>
      <c r="K442" s="300">
        <v>6.2499108179152438E-4</v>
      </c>
      <c r="L442" s="293"/>
    </row>
    <row r="443" spans="2:12" x14ac:dyDescent="0.2">
      <c r="B443" s="369" t="s">
        <v>85</v>
      </c>
      <c r="C443" s="252" t="s">
        <v>515</v>
      </c>
      <c r="D443" s="588" t="s">
        <v>30</v>
      </c>
      <c r="E443" s="337"/>
      <c r="F443" s="298" t="s">
        <v>30</v>
      </c>
      <c r="G443" s="292"/>
      <c r="H443" s="108"/>
      <c r="I443" s="302">
        <v>1.6589850969066393E-2</v>
      </c>
      <c r="J443" s="337"/>
      <c r="K443" s="298">
        <v>1.4364347823946626E-2</v>
      </c>
      <c r="L443" s="292"/>
    </row>
    <row r="444" spans="2:12" x14ac:dyDescent="0.2">
      <c r="B444" s="370"/>
      <c r="C444" s="371" t="s">
        <v>516</v>
      </c>
      <c r="D444" s="587" t="s">
        <v>30</v>
      </c>
      <c r="E444" s="335"/>
      <c r="F444" s="299" t="s">
        <v>30</v>
      </c>
      <c r="G444" s="291"/>
      <c r="H444" s="108"/>
      <c r="I444" s="294">
        <v>2.2011600286361132E-3</v>
      </c>
      <c r="J444" s="335"/>
      <c r="K444" s="299">
        <v>2.4387282392384388E-3</v>
      </c>
      <c r="L444" s="291"/>
    </row>
    <row r="445" spans="2:12" x14ac:dyDescent="0.2">
      <c r="B445" s="370"/>
      <c r="C445" s="371" t="s">
        <v>517</v>
      </c>
      <c r="D445" s="587">
        <v>0.13750079329837006</v>
      </c>
      <c r="E445" s="335"/>
      <c r="F445" s="299">
        <v>0.10916838888029083</v>
      </c>
      <c r="G445" s="291"/>
      <c r="H445" s="108"/>
      <c r="I445" s="294">
        <v>0.19487941287189631</v>
      </c>
      <c r="J445" s="335"/>
      <c r="K445" s="299">
        <v>0.18757671609137255</v>
      </c>
      <c r="L445" s="291"/>
    </row>
    <row r="446" spans="2:12" x14ac:dyDescent="0.2">
      <c r="B446" s="370"/>
      <c r="C446" s="371" t="s">
        <v>518</v>
      </c>
      <c r="D446" s="587" t="s">
        <v>30</v>
      </c>
      <c r="E446" s="335"/>
      <c r="F446" s="299" t="s">
        <v>30</v>
      </c>
      <c r="G446" s="291"/>
      <c r="H446" s="108"/>
      <c r="I446" s="294">
        <v>8.2107186849112741E-3</v>
      </c>
      <c r="J446" s="335"/>
      <c r="K446" s="299">
        <v>6.8648849227658558E-3</v>
      </c>
      <c r="L446" s="291"/>
    </row>
    <row r="447" spans="2:12" x14ac:dyDescent="0.2">
      <c r="B447" s="370"/>
      <c r="C447" s="371" t="s">
        <v>519</v>
      </c>
      <c r="D447" s="587" t="s">
        <v>30</v>
      </c>
      <c r="E447" s="335"/>
      <c r="F447" s="299" t="s">
        <v>30</v>
      </c>
      <c r="G447" s="291"/>
      <c r="H447" s="108"/>
      <c r="I447" s="294">
        <v>1.334618103657445E-2</v>
      </c>
      <c r="J447" s="335"/>
      <c r="K447" s="299">
        <v>9.1874596794076935E-3</v>
      </c>
      <c r="L447" s="291"/>
    </row>
    <row r="448" spans="2:12" x14ac:dyDescent="0.2">
      <c r="B448" s="370"/>
      <c r="C448" s="371" t="s">
        <v>520</v>
      </c>
      <c r="D448" s="587">
        <v>6.0894390799625858E-2</v>
      </c>
      <c r="E448" s="335"/>
      <c r="F448" s="299">
        <v>0.1111653498146743</v>
      </c>
      <c r="G448" s="291"/>
      <c r="H448" s="108"/>
      <c r="I448" s="294">
        <v>0.10771789248336565</v>
      </c>
      <c r="J448" s="335"/>
      <c r="K448" s="299">
        <v>0.10530865826629379</v>
      </c>
      <c r="L448" s="291"/>
    </row>
    <row r="449" spans="2:12" x14ac:dyDescent="0.2">
      <c r="B449" s="370"/>
      <c r="C449" s="371" t="s">
        <v>521</v>
      </c>
      <c r="D449" s="587">
        <v>0.10098832244194239</v>
      </c>
      <c r="E449" s="335"/>
      <c r="F449" s="299">
        <v>9.0647956500830421E-2</v>
      </c>
      <c r="G449" s="291"/>
      <c r="H449" s="108"/>
      <c r="I449" s="294">
        <v>0.12446714093304934</v>
      </c>
      <c r="J449" s="335"/>
      <c r="K449" s="299">
        <v>0.13540156680248575</v>
      </c>
      <c r="L449" s="291"/>
    </row>
    <row r="450" spans="2:12" x14ac:dyDescent="0.2">
      <c r="B450" s="370"/>
      <c r="C450" s="371" t="s">
        <v>522</v>
      </c>
      <c r="D450" s="587">
        <v>9.5632753858312908E-2</v>
      </c>
      <c r="E450" s="335"/>
      <c r="F450" s="299">
        <v>0.14325853786087642</v>
      </c>
      <c r="G450" s="291"/>
      <c r="H450" s="108"/>
      <c r="I450" s="294">
        <v>6.9383908125783836E-2</v>
      </c>
      <c r="J450" s="335"/>
      <c r="K450" s="299">
        <v>7.4843909912253939E-2</v>
      </c>
      <c r="L450" s="291"/>
    </row>
    <row r="451" spans="2:12" x14ac:dyDescent="0.2">
      <c r="B451" s="370"/>
      <c r="C451" s="371" t="s">
        <v>523</v>
      </c>
      <c r="D451" s="587" t="s">
        <v>30</v>
      </c>
      <c r="E451" s="335"/>
      <c r="F451" s="299" t="s">
        <v>30</v>
      </c>
      <c r="G451" s="291"/>
      <c r="H451" s="108"/>
      <c r="I451" s="294">
        <v>2.9924784752394382E-2</v>
      </c>
      <c r="J451" s="335"/>
      <c r="K451" s="299">
        <v>2.8396726178825039E-2</v>
      </c>
      <c r="L451" s="291"/>
    </row>
    <row r="452" spans="2:12" x14ac:dyDescent="0.2">
      <c r="B452" s="370"/>
      <c r="C452" s="371" t="s">
        <v>524</v>
      </c>
      <c r="D452" s="587">
        <v>5.4898904695336162E-2</v>
      </c>
      <c r="E452" s="335"/>
      <c r="F452" s="299">
        <v>3.0730062754309135E-2</v>
      </c>
      <c r="G452" s="291"/>
      <c r="H452" s="108"/>
      <c r="I452" s="294">
        <v>3.3448083089557629E-2</v>
      </c>
      <c r="J452" s="335"/>
      <c r="K452" s="299">
        <v>3.75822542704152E-2</v>
      </c>
      <c r="L452" s="291"/>
    </row>
    <row r="453" spans="2:12" x14ac:dyDescent="0.2">
      <c r="B453" s="370"/>
      <c r="C453" s="371" t="s">
        <v>525</v>
      </c>
      <c r="D453" s="587">
        <v>3.0547930765920682E-2</v>
      </c>
      <c r="E453" s="335"/>
      <c r="F453" s="299">
        <v>1.189789583388209E-2</v>
      </c>
      <c r="G453" s="291"/>
      <c r="H453" s="108"/>
      <c r="I453" s="294">
        <v>2.6791353862727598E-2</v>
      </c>
      <c r="J453" s="335"/>
      <c r="K453" s="299">
        <v>2.5637479590040892E-2</v>
      </c>
      <c r="L453" s="291"/>
    </row>
    <row r="454" spans="2:12" x14ac:dyDescent="0.2">
      <c r="B454" s="370"/>
      <c r="C454" s="371" t="s">
        <v>526</v>
      </c>
      <c r="D454" s="587" t="s">
        <v>30</v>
      </c>
      <c r="E454" s="335"/>
      <c r="F454" s="299" t="s">
        <v>30</v>
      </c>
      <c r="G454" s="291"/>
      <c r="H454" s="108"/>
      <c r="I454" s="294">
        <v>9.0741857253135525E-3</v>
      </c>
      <c r="J454" s="335"/>
      <c r="K454" s="299">
        <v>9.6730634678295607E-3</v>
      </c>
      <c r="L454" s="291"/>
    </row>
    <row r="455" spans="2:12" x14ac:dyDescent="0.2">
      <c r="B455" s="370"/>
      <c r="C455" s="371" t="s">
        <v>527</v>
      </c>
      <c r="D455" s="587">
        <v>4.4792612063185321E-2</v>
      </c>
      <c r="E455" s="335"/>
      <c r="F455" s="299">
        <v>5.2991406813007763E-2</v>
      </c>
      <c r="G455" s="291"/>
      <c r="H455" s="108"/>
      <c r="I455" s="294">
        <v>6.9770423924751482E-2</v>
      </c>
      <c r="J455" s="335"/>
      <c r="K455" s="299">
        <v>6.8955967013501832E-2</v>
      </c>
      <c r="L455" s="291"/>
    </row>
    <row r="456" spans="2:12" x14ac:dyDescent="0.2">
      <c r="B456" s="370"/>
      <c r="C456" s="371" t="s">
        <v>528</v>
      </c>
      <c r="D456" s="587">
        <v>3.9592691856378169E-2</v>
      </c>
      <c r="E456" s="335"/>
      <c r="F456" s="299">
        <v>4.2279961146985061E-2</v>
      </c>
      <c r="G456" s="291"/>
      <c r="H456" s="108"/>
      <c r="I456" s="294">
        <v>4.6330709396220082E-2</v>
      </c>
      <c r="J456" s="335"/>
      <c r="K456" s="299">
        <v>3.730544266366545E-2</v>
      </c>
      <c r="L456" s="291"/>
    </row>
    <row r="457" spans="2:12" x14ac:dyDescent="0.2">
      <c r="B457" s="370"/>
      <c r="C457" s="371" t="s">
        <v>529</v>
      </c>
      <c r="D457" s="587">
        <v>0.16509413340040857</v>
      </c>
      <c r="E457" s="335"/>
      <c r="F457" s="299">
        <v>0.14569219182996071</v>
      </c>
      <c r="G457" s="291"/>
      <c r="H457" s="108"/>
      <c r="I457" s="294">
        <v>5.6879926370302876E-2</v>
      </c>
      <c r="J457" s="335"/>
      <c r="K457" s="299">
        <v>5.9072164384442141E-2</v>
      </c>
      <c r="L457" s="291"/>
    </row>
    <row r="458" spans="2:12" x14ac:dyDescent="0.2">
      <c r="B458" s="370"/>
      <c r="C458" s="371" t="s">
        <v>530</v>
      </c>
      <c r="D458" s="587">
        <v>0.10759497934999046</v>
      </c>
      <c r="E458" s="335"/>
      <c r="F458" s="299">
        <v>8.9530607210338009E-2</v>
      </c>
      <c r="G458" s="291"/>
      <c r="H458" s="108"/>
      <c r="I458" s="294">
        <v>7.4003818637815952E-2</v>
      </c>
      <c r="J458" s="335"/>
      <c r="K458" s="299">
        <v>7.8647429912997224E-2</v>
      </c>
      <c r="L458" s="291"/>
    </row>
    <row r="459" spans="2:12" x14ac:dyDescent="0.2">
      <c r="B459" s="370"/>
      <c r="C459" s="371" t="s">
        <v>531</v>
      </c>
      <c r="D459" s="587">
        <v>0.10084541312260423</v>
      </c>
      <c r="E459" s="335"/>
      <c r="F459" s="299">
        <v>7.5801877158143932E-2</v>
      </c>
      <c r="G459" s="291"/>
      <c r="H459" s="108"/>
      <c r="I459" s="294">
        <v>7.6562422979833913E-2</v>
      </c>
      <c r="J459" s="335"/>
      <c r="K459" s="299">
        <v>7.0434962238100141E-2</v>
      </c>
      <c r="L459" s="291"/>
    </row>
    <row r="460" spans="2:12" x14ac:dyDescent="0.2">
      <c r="B460" s="370"/>
      <c r="C460" s="371" t="s">
        <v>532</v>
      </c>
      <c r="D460" s="587" t="s">
        <v>30</v>
      </c>
      <c r="E460" s="335"/>
      <c r="F460" s="299">
        <v>2.3021321728816428E-2</v>
      </c>
      <c r="G460" s="291"/>
      <c r="H460" s="108"/>
      <c r="I460" s="294">
        <v>1.654524535161931E-2</v>
      </c>
      <c r="J460" s="335"/>
      <c r="K460" s="299">
        <v>2.3514735092829277E-2</v>
      </c>
      <c r="L460" s="291"/>
    </row>
    <row r="461" spans="2:12" x14ac:dyDescent="0.2">
      <c r="B461" s="370"/>
      <c r="C461" s="371" t="s">
        <v>533</v>
      </c>
      <c r="D461" s="587">
        <v>2.4343675613945015E-2</v>
      </c>
      <c r="E461" s="335"/>
      <c r="F461" s="299">
        <v>1.787419622852789E-2</v>
      </c>
      <c r="G461" s="291"/>
      <c r="H461" s="108"/>
      <c r="I461" s="294">
        <v>2.2811609287760184E-2</v>
      </c>
      <c r="J461" s="335"/>
      <c r="K461" s="299">
        <v>2.3869467518734703E-2</v>
      </c>
      <c r="L461" s="291"/>
    </row>
    <row r="462" spans="2:12" x14ac:dyDescent="0.2">
      <c r="B462" s="580"/>
      <c r="C462" s="582" t="s">
        <v>534</v>
      </c>
      <c r="D462" s="587" t="s">
        <v>30</v>
      </c>
      <c r="E462" s="335"/>
      <c r="F462" s="299" t="s">
        <v>30</v>
      </c>
      <c r="G462" s="291"/>
      <c r="H462" s="108"/>
      <c r="I462" s="294">
        <v>1.9968186201677074E-4</v>
      </c>
      <c r="J462" s="335"/>
      <c r="K462" s="299">
        <v>3.8535570421784673E-4</v>
      </c>
      <c r="L462" s="291"/>
    </row>
    <row r="463" spans="2:12" x14ac:dyDescent="0.2">
      <c r="B463" s="615"/>
      <c r="C463" s="616" t="s">
        <v>535</v>
      </c>
      <c r="D463" s="554" t="s">
        <v>30</v>
      </c>
      <c r="E463" s="336"/>
      <c r="F463" s="300" t="s">
        <v>30</v>
      </c>
      <c r="G463" s="293"/>
      <c r="H463" s="108"/>
      <c r="I463" s="295">
        <v>8.6148962640302017E-4</v>
      </c>
      <c r="J463" s="336"/>
      <c r="K463" s="300">
        <v>5.3868022663601089E-4</v>
      </c>
      <c r="L463" s="293"/>
    </row>
    <row r="464" spans="2:12" x14ac:dyDescent="0.2">
      <c r="B464" s="369" t="s">
        <v>86</v>
      </c>
      <c r="C464" s="252" t="s">
        <v>515</v>
      </c>
      <c r="D464" s="588" t="s">
        <v>30</v>
      </c>
      <c r="E464" s="337"/>
      <c r="F464" s="298">
        <v>2.5599031892975341E-2</v>
      </c>
      <c r="G464" s="292"/>
      <c r="H464" s="108"/>
      <c r="I464" s="302">
        <v>1.6920210767098064E-2</v>
      </c>
      <c r="J464" s="337"/>
      <c r="K464" s="298">
        <v>1.7740911026645202E-2</v>
      </c>
      <c r="L464" s="292"/>
    </row>
    <row r="465" spans="2:12" x14ac:dyDescent="0.2">
      <c r="B465" s="370"/>
      <c r="C465" s="371" t="s">
        <v>516</v>
      </c>
      <c r="D465" s="587" t="s">
        <v>30</v>
      </c>
      <c r="E465" s="335"/>
      <c r="F465" s="299" t="s">
        <v>30</v>
      </c>
      <c r="G465" s="291"/>
      <c r="H465" s="108"/>
      <c r="I465" s="294">
        <v>3.9347292698676739E-3</v>
      </c>
      <c r="J465" s="335"/>
      <c r="K465" s="299">
        <v>5.4715208512920886E-3</v>
      </c>
      <c r="L465" s="291"/>
    </row>
    <row r="466" spans="2:12" x14ac:dyDescent="0.2">
      <c r="B466" s="370"/>
      <c r="C466" s="371" t="s">
        <v>517</v>
      </c>
      <c r="D466" s="587">
        <v>0.13767508599488468</v>
      </c>
      <c r="E466" s="335"/>
      <c r="F466" s="299">
        <v>0.1088764543849844</v>
      </c>
      <c r="G466" s="291"/>
      <c r="H466" s="108"/>
      <c r="I466" s="294">
        <v>0.12946705302583314</v>
      </c>
      <c r="J466" s="335"/>
      <c r="K466" s="299">
        <v>0.1296904135523185</v>
      </c>
      <c r="L466" s="291"/>
    </row>
    <row r="467" spans="2:12" x14ac:dyDescent="0.2">
      <c r="B467" s="370"/>
      <c r="C467" s="371" t="s">
        <v>518</v>
      </c>
      <c r="D467" s="587">
        <v>1.4013800540011098E-2</v>
      </c>
      <c r="E467" s="335"/>
      <c r="F467" s="299" t="s">
        <v>30</v>
      </c>
      <c r="G467" s="291"/>
      <c r="H467" s="108"/>
      <c r="I467" s="294">
        <v>5.3026891660602309E-3</v>
      </c>
      <c r="J467" s="335"/>
      <c r="K467" s="299">
        <v>6.7528701659157787E-3</v>
      </c>
      <c r="L467" s="291"/>
    </row>
    <row r="468" spans="2:12" x14ac:dyDescent="0.2">
      <c r="B468" s="370"/>
      <c r="C468" s="371" t="s">
        <v>519</v>
      </c>
      <c r="D468" s="587">
        <v>3.4138151730005749E-2</v>
      </c>
      <c r="E468" s="335"/>
      <c r="F468" s="299" t="s">
        <v>30</v>
      </c>
      <c r="G468" s="291"/>
      <c r="H468" s="108"/>
      <c r="I468" s="294">
        <v>1.1150562200913271E-2</v>
      </c>
      <c r="J468" s="335"/>
      <c r="K468" s="299">
        <v>9.9513520711776576E-3</v>
      </c>
      <c r="L468" s="291"/>
    </row>
    <row r="469" spans="2:12" x14ac:dyDescent="0.2">
      <c r="B469" s="370"/>
      <c r="C469" s="371" t="s">
        <v>520</v>
      </c>
      <c r="D469" s="587">
        <v>5.8253050702179197E-2</v>
      </c>
      <c r="E469" s="335"/>
      <c r="F469" s="299">
        <v>8.7879516559294935E-2</v>
      </c>
      <c r="G469" s="291"/>
      <c r="H469" s="108"/>
      <c r="I469" s="294">
        <v>0.11305864448004084</v>
      </c>
      <c r="J469" s="335"/>
      <c r="K469" s="299">
        <v>0.11953134786995472</v>
      </c>
      <c r="L469" s="291"/>
    </row>
    <row r="470" spans="2:12" x14ac:dyDescent="0.2">
      <c r="B470" s="370"/>
      <c r="C470" s="371" t="s">
        <v>521</v>
      </c>
      <c r="D470" s="587">
        <v>5.8098927648322564E-2</v>
      </c>
      <c r="E470" s="335"/>
      <c r="F470" s="299">
        <v>6.4000435421310647E-2</v>
      </c>
      <c r="G470" s="291"/>
      <c r="H470" s="108"/>
      <c r="I470" s="294">
        <v>0.12370286706875634</v>
      </c>
      <c r="J470" s="335"/>
      <c r="K470" s="299">
        <v>0.13153271172343062</v>
      </c>
      <c r="L470" s="291"/>
    </row>
    <row r="471" spans="2:12" x14ac:dyDescent="0.2">
      <c r="B471" s="370"/>
      <c r="C471" s="371" t="s">
        <v>522</v>
      </c>
      <c r="D471" s="587">
        <v>0.14141696909339938</v>
      </c>
      <c r="E471" s="335"/>
      <c r="F471" s="299">
        <v>0.13982091168399435</v>
      </c>
      <c r="G471" s="291"/>
      <c r="H471" s="108"/>
      <c r="I471" s="294">
        <v>7.7989506304623035E-2</v>
      </c>
      <c r="J471" s="335"/>
      <c r="K471" s="299">
        <v>7.8678473556739403E-2</v>
      </c>
      <c r="L471" s="291"/>
    </row>
    <row r="472" spans="2:12" x14ac:dyDescent="0.2">
      <c r="B472" s="370"/>
      <c r="C472" s="371" t="s">
        <v>523</v>
      </c>
      <c r="D472" s="587" t="s">
        <v>30</v>
      </c>
      <c r="E472" s="335"/>
      <c r="F472" s="299" t="s">
        <v>30</v>
      </c>
      <c r="G472" s="291"/>
      <c r="H472" s="108"/>
      <c r="I472" s="294">
        <v>2.9792332595927361E-2</v>
      </c>
      <c r="J472" s="335"/>
      <c r="K472" s="299">
        <v>2.5948400157439301E-2</v>
      </c>
      <c r="L472" s="291"/>
    </row>
    <row r="473" spans="2:12" x14ac:dyDescent="0.2">
      <c r="B473" s="370"/>
      <c r="C473" s="371" t="s">
        <v>524</v>
      </c>
      <c r="D473" s="587">
        <v>4.8243582008162297E-2</v>
      </c>
      <c r="E473" s="335"/>
      <c r="F473" s="299">
        <v>3.0768915180358482E-2</v>
      </c>
      <c r="G473" s="291"/>
      <c r="H473" s="108"/>
      <c r="I473" s="294">
        <v>4.9147110157918547E-2</v>
      </c>
      <c r="J473" s="335"/>
      <c r="K473" s="299">
        <v>4.9183966888395041E-2</v>
      </c>
      <c r="L473" s="291"/>
    </row>
    <row r="474" spans="2:12" x14ac:dyDescent="0.2">
      <c r="B474" s="370"/>
      <c r="C474" s="371" t="s">
        <v>525</v>
      </c>
      <c r="D474" s="587">
        <v>4.0394355277001817E-2</v>
      </c>
      <c r="E474" s="335"/>
      <c r="F474" s="299">
        <v>1.0526752891347829E-2</v>
      </c>
      <c r="G474" s="291"/>
      <c r="H474" s="108"/>
      <c r="I474" s="294">
        <v>5.0729561252501429E-2</v>
      </c>
      <c r="J474" s="335"/>
      <c r="K474" s="299">
        <v>4.8003052641943864E-2</v>
      </c>
      <c r="L474" s="291"/>
    </row>
    <row r="475" spans="2:12" x14ac:dyDescent="0.2">
      <c r="B475" s="370"/>
      <c r="C475" s="371" t="s">
        <v>526</v>
      </c>
      <c r="D475" s="587" t="s">
        <v>30</v>
      </c>
      <c r="E475" s="335"/>
      <c r="F475" s="299" t="s">
        <v>30</v>
      </c>
      <c r="G475" s="291"/>
      <c r="H475" s="108"/>
      <c r="I475" s="294">
        <v>1.2342582218599973E-2</v>
      </c>
      <c r="J475" s="335"/>
      <c r="K475" s="299">
        <v>1.0681646112484055E-2</v>
      </c>
      <c r="L475" s="291"/>
    </row>
    <row r="476" spans="2:12" x14ac:dyDescent="0.2">
      <c r="B476" s="370"/>
      <c r="C476" s="371" t="s">
        <v>527</v>
      </c>
      <c r="D476" s="587">
        <v>6.4556735504520096E-2</v>
      </c>
      <c r="E476" s="335"/>
      <c r="F476" s="299">
        <v>4.568600518707993E-2</v>
      </c>
      <c r="G476" s="291"/>
      <c r="H476" s="108"/>
      <c r="I476" s="294">
        <v>8.819241493069814E-2</v>
      </c>
      <c r="J476" s="335"/>
      <c r="K476" s="299">
        <v>8.3661678240169332E-2</v>
      </c>
      <c r="L476" s="291"/>
    </row>
    <row r="477" spans="2:12" x14ac:dyDescent="0.2">
      <c r="B477" s="370"/>
      <c r="C477" s="371" t="s">
        <v>528</v>
      </c>
      <c r="D477" s="587">
        <v>6.7680057204553071E-2</v>
      </c>
      <c r="E477" s="335"/>
      <c r="F477" s="299">
        <v>5.9194355031098288E-2</v>
      </c>
      <c r="G477" s="291"/>
      <c r="H477" s="108"/>
      <c r="I477" s="294">
        <v>4.4669068232485364E-2</v>
      </c>
      <c r="J477" s="335"/>
      <c r="K477" s="299">
        <v>5.1596952297406191E-2</v>
      </c>
      <c r="L477" s="291"/>
    </row>
    <row r="478" spans="2:12" x14ac:dyDescent="0.2">
      <c r="B478" s="370"/>
      <c r="C478" s="371" t="s">
        <v>529</v>
      </c>
      <c r="D478" s="587">
        <v>8.3791841753815932E-2</v>
      </c>
      <c r="E478" s="335"/>
      <c r="F478" s="299">
        <v>9.0308448767414951E-2</v>
      </c>
      <c r="G478" s="291"/>
      <c r="H478" s="108"/>
      <c r="I478" s="294">
        <v>5.9523468384410701E-2</v>
      </c>
      <c r="J478" s="335"/>
      <c r="K478" s="299">
        <v>4.9725494928051513E-2</v>
      </c>
      <c r="L478" s="291"/>
    </row>
    <row r="479" spans="2:12" x14ac:dyDescent="0.2">
      <c r="B479" s="370"/>
      <c r="C479" s="371" t="s">
        <v>530</v>
      </c>
      <c r="D479" s="587">
        <v>9.5745083753888183E-2</v>
      </c>
      <c r="E479" s="335"/>
      <c r="F479" s="299">
        <v>8.7797688482500996E-2</v>
      </c>
      <c r="G479" s="291"/>
      <c r="H479" s="108"/>
      <c r="I479" s="294">
        <v>6.5039824559062293E-2</v>
      </c>
      <c r="J479" s="335"/>
      <c r="K479" s="299">
        <v>6.4557184706823242E-2</v>
      </c>
      <c r="L479" s="291"/>
    </row>
    <row r="480" spans="2:12" x14ac:dyDescent="0.2">
      <c r="B480" s="370"/>
      <c r="C480" s="371" t="s">
        <v>531</v>
      </c>
      <c r="D480" s="587">
        <v>0.10747992597804379</v>
      </c>
      <c r="E480" s="335"/>
      <c r="F480" s="299">
        <v>0.12821285520309061</v>
      </c>
      <c r="G480" s="291"/>
      <c r="H480" s="108"/>
      <c r="I480" s="294">
        <v>7.6056353599498999E-2</v>
      </c>
      <c r="J480" s="335"/>
      <c r="K480" s="299">
        <v>7.0850598072448284E-2</v>
      </c>
      <c r="L480" s="291"/>
    </row>
    <row r="481" spans="2:12" x14ac:dyDescent="0.2">
      <c r="B481" s="370"/>
      <c r="C481" s="371" t="s">
        <v>532</v>
      </c>
      <c r="D481" s="587" t="s">
        <v>30</v>
      </c>
      <c r="E481" s="335"/>
      <c r="F481" s="299">
        <v>4.5459490814640846E-2</v>
      </c>
      <c r="G481" s="291"/>
      <c r="H481" s="108"/>
      <c r="I481" s="294">
        <v>2.0042869137106543E-2</v>
      </c>
      <c r="J481" s="335"/>
      <c r="K481" s="299">
        <v>1.9875410996482885E-2</v>
      </c>
      <c r="L481" s="291"/>
    </row>
    <row r="482" spans="2:12" x14ac:dyDescent="0.2">
      <c r="B482" s="370"/>
      <c r="C482" s="371" t="s">
        <v>533</v>
      </c>
      <c r="D482" s="587" t="s">
        <v>30</v>
      </c>
      <c r="E482" s="335"/>
      <c r="F482" s="299">
        <v>3.0779573450930096E-2</v>
      </c>
      <c r="G482" s="291"/>
      <c r="H482" s="108"/>
      <c r="I482" s="294">
        <v>1.8374683551868044E-2</v>
      </c>
      <c r="J482" s="335"/>
      <c r="K482" s="299">
        <v>2.2276639949803327E-2</v>
      </c>
      <c r="L482" s="291"/>
    </row>
    <row r="483" spans="2:12" x14ac:dyDescent="0.2">
      <c r="B483" s="580"/>
      <c r="C483" s="582" t="s">
        <v>534</v>
      </c>
      <c r="D483" s="587" t="s">
        <v>30</v>
      </c>
      <c r="E483" s="335"/>
      <c r="F483" s="299" t="s">
        <v>30</v>
      </c>
      <c r="G483" s="291"/>
      <c r="H483" s="108"/>
      <c r="I483" s="294">
        <v>2.7291592004081667E-3</v>
      </c>
      <c r="J483" s="335"/>
      <c r="K483" s="299">
        <v>1.986041577108761E-3</v>
      </c>
      <c r="L483" s="291"/>
    </row>
    <row r="484" spans="2:12" x14ac:dyDescent="0.2">
      <c r="B484" s="615"/>
      <c r="C484" s="616" t="s">
        <v>535</v>
      </c>
      <c r="D484" s="554" t="s">
        <v>30</v>
      </c>
      <c r="E484" s="336"/>
      <c r="F484" s="300" t="s">
        <v>30</v>
      </c>
      <c r="G484" s="293"/>
      <c r="H484" s="108"/>
      <c r="I484" s="295">
        <v>1.8343098963219959E-3</v>
      </c>
      <c r="J484" s="336"/>
      <c r="K484" s="300">
        <v>2.3033326139701811E-3</v>
      </c>
      <c r="L484" s="293"/>
    </row>
    <row r="485" spans="2:12" x14ac:dyDescent="0.2">
      <c r="B485" s="369" t="s">
        <v>87</v>
      </c>
      <c r="C485" s="252" t="s">
        <v>515</v>
      </c>
      <c r="D485" s="588" t="s">
        <v>30</v>
      </c>
      <c r="E485" s="337"/>
      <c r="F485" s="298" t="s">
        <v>30</v>
      </c>
      <c r="G485" s="292"/>
      <c r="H485" s="108"/>
      <c r="I485" s="302">
        <v>1.0596385911135872E-3</v>
      </c>
      <c r="J485" s="337"/>
      <c r="K485" s="298">
        <v>1.3343051112577075E-3</v>
      </c>
      <c r="L485" s="292"/>
    </row>
    <row r="486" spans="2:12" x14ac:dyDescent="0.2">
      <c r="B486" s="370"/>
      <c r="C486" s="371" t="s">
        <v>516</v>
      </c>
      <c r="D486" s="587" t="s">
        <v>30</v>
      </c>
      <c r="E486" s="335"/>
      <c r="F486" s="299" t="s">
        <v>30</v>
      </c>
      <c r="G486" s="291"/>
      <c r="H486" s="108"/>
      <c r="I486" s="294">
        <v>3.8951173783595434E-3</v>
      </c>
      <c r="J486" s="335"/>
      <c r="K486" s="299">
        <v>5.4320908061046306E-3</v>
      </c>
      <c r="L486" s="291"/>
    </row>
    <row r="487" spans="2:12" x14ac:dyDescent="0.2">
      <c r="B487" s="370"/>
      <c r="C487" s="371" t="s">
        <v>517</v>
      </c>
      <c r="D487" s="587" t="s">
        <v>30</v>
      </c>
      <c r="E487" s="335"/>
      <c r="F487" s="299" t="s">
        <v>30</v>
      </c>
      <c r="G487" s="291"/>
      <c r="H487" s="108"/>
      <c r="I487" s="294">
        <v>4.8998616730457766E-2</v>
      </c>
      <c r="J487" s="335"/>
      <c r="K487" s="299">
        <v>4.85775039913421E-2</v>
      </c>
      <c r="L487" s="291"/>
    </row>
    <row r="488" spans="2:12" x14ac:dyDescent="0.2">
      <c r="B488" s="370"/>
      <c r="C488" s="371" t="s">
        <v>518</v>
      </c>
      <c r="D488" s="587" t="s">
        <v>30</v>
      </c>
      <c r="E488" s="335"/>
      <c r="F488" s="299" t="s">
        <v>30</v>
      </c>
      <c r="G488" s="291"/>
      <c r="H488" s="108"/>
      <c r="I488" s="294">
        <v>3.4250120692782961E-3</v>
      </c>
      <c r="J488" s="335"/>
      <c r="K488" s="299">
        <v>3.3264943550563629E-3</v>
      </c>
      <c r="L488" s="291"/>
    </row>
    <row r="489" spans="2:12" x14ac:dyDescent="0.2">
      <c r="B489" s="370"/>
      <c r="C489" s="371" t="s">
        <v>519</v>
      </c>
      <c r="D489" s="587" t="s">
        <v>30</v>
      </c>
      <c r="E489" s="335"/>
      <c r="F489" s="299" t="s">
        <v>30</v>
      </c>
      <c r="G489" s="291"/>
      <c r="H489" s="108"/>
      <c r="I489" s="294">
        <v>5.4169331508601443E-3</v>
      </c>
      <c r="J489" s="335"/>
      <c r="K489" s="299">
        <v>4.3749191112417551E-3</v>
      </c>
      <c r="L489" s="291"/>
    </row>
    <row r="490" spans="2:12" x14ac:dyDescent="0.2">
      <c r="B490" s="370"/>
      <c r="C490" s="371" t="s">
        <v>520</v>
      </c>
      <c r="D490" s="587">
        <v>5.782662681002651E-2</v>
      </c>
      <c r="E490" s="335"/>
      <c r="F490" s="299">
        <v>4.4243354101394697E-2</v>
      </c>
      <c r="G490" s="291"/>
      <c r="H490" s="108"/>
      <c r="I490" s="294">
        <v>9.6042654317220144E-2</v>
      </c>
      <c r="J490" s="335"/>
      <c r="K490" s="299">
        <v>0.10467164565682936</v>
      </c>
      <c r="L490" s="291"/>
    </row>
    <row r="491" spans="2:12" x14ac:dyDescent="0.2">
      <c r="B491" s="370"/>
      <c r="C491" s="371" t="s">
        <v>521</v>
      </c>
      <c r="D491" s="587">
        <v>4.9661400786157828E-2</v>
      </c>
      <c r="E491" s="335"/>
      <c r="F491" s="299" t="s">
        <v>30</v>
      </c>
      <c r="G491" s="291"/>
      <c r="H491" s="108"/>
      <c r="I491" s="294">
        <v>0.10002932797572732</v>
      </c>
      <c r="J491" s="335"/>
      <c r="K491" s="299">
        <v>9.3996645125117129E-2</v>
      </c>
      <c r="L491" s="291"/>
    </row>
    <row r="492" spans="2:12" x14ac:dyDescent="0.2">
      <c r="B492" s="370"/>
      <c r="C492" s="371" t="s">
        <v>522</v>
      </c>
      <c r="D492" s="587">
        <v>0.1090414751010161</v>
      </c>
      <c r="E492" s="335"/>
      <c r="F492" s="299">
        <v>9.1513948731197697E-2</v>
      </c>
      <c r="G492" s="291"/>
      <c r="H492" s="108"/>
      <c r="I492" s="294">
        <v>7.987031735171167E-2</v>
      </c>
      <c r="J492" s="335"/>
      <c r="K492" s="299">
        <v>7.9996289866035034E-2</v>
      </c>
      <c r="L492" s="291"/>
    </row>
    <row r="493" spans="2:12" x14ac:dyDescent="0.2">
      <c r="B493" s="370"/>
      <c r="C493" s="371" t="s">
        <v>523</v>
      </c>
      <c r="D493" s="587" t="s">
        <v>30</v>
      </c>
      <c r="E493" s="335"/>
      <c r="F493" s="299" t="s">
        <v>30</v>
      </c>
      <c r="G493" s="291"/>
      <c r="H493" s="108"/>
      <c r="I493" s="294">
        <v>4.8414137059814108E-2</v>
      </c>
      <c r="J493" s="335"/>
      <c r="K493" s="299">
        <v>5.0869004935555732E-2</v>
      </c>
      <c r="L493" s="291"/>
    </row>
    <row r="494" spans="2:12" x14ac:dyDescent="0.2">
      <c r="B494" s="370"/>
      <c r="C494" s="371" t="s">
        <v>524</v>
      </c>
      <c r="D494" s="587">
        <v>0.1014442072817104</v>
      </c>
      <c r="E494" s="335"/>
      <c r="F494" s="299">
        <v>7.3626558779320436E-2</v>
      </c>
      <c r="G494" s="291"/>
      <c r="H494" s="108"/>
      <c r="I494" s="294">
        <v>7.9711137787774486E-2</v>
      </c>
      <c r="J494" s="335"/>
      <c r="K494" s="299">
        <v>8.488325617146783E-2</v>
      </c>
      <c r="L494" s="291"/>
    </row>
    <row r="495" spans="2:12" x14ac:dyDescent="0.2">
      <c r="B495" s="370"/>
      <c r="C495" s="371" t="s">
        <v>525</v>
      </c>
      <c r="D495" s="587">
        <v>5.4832913446264613E-2</v>
      </c>
      <c r="E495" s="335"/>
      <c r="F495" s="299">
        <v>8.5544592416247386E-2</v>
      </c>
      <c r="G495" s="291"/>
      <c r="H495" s="108"/>
      <c r="I495" s="294">
        <v>7.596430470776E-2</v>
      </c>
      <c r="J495" s="335"/>
      <c r="K495" s="299">
        <v>7.7097436861951543E-2</v>
      </c>
      <c r="L495" s="291"/>
    </row>
    <row r="496" spans="2:12" x14ac:dyDescent="0.2">
      <c r="B496" s="370"/>
      <c r="C496" s="371" t="s">
        <v>526</v>
      </c>
      <c r="D496" s="587">
        <v>3.2524549603625559E-2</v>
      </c>
      <c r="E496" s="335"/>
      <c r="F496" s="299" t="s">
        <v>30</v>
      </c>
      <c r="G496" s="291"/>
      <c r="H496" s="108"/>
      <c r="I496" s="294">
        <v>1.5776124837696002E-2</v>
      </c>
      <c r="J496" s="335"/>
      <c r="K496" s="299">
        <v>1.8528192696932021E-2</v>
      </c>
      <c r="L496" s="291"/>
    </row>
    <row r="497" spans="2:12" x14ac:dyDescent="0.2">
      <c r="B497" s="370"/>
      <c r="C497" s="371" t="s">
        <v>527</v>
      </c>
      <c r="D497" s="587">
        <v>0.12687901687146144</v>
      </c>
      <c r="E497" s="335"/>
      <c r="F497" s="299">
        <v>9.9394046005605058E-2</v>
      </c>
      <c r="G497" s="291"/>
      <c r="H497" s="108"/>
      <c r="I497" s="294">
        <v>0.12099392742581716</v>
      </c>
      <c r="J497" s="335"/>
      <c r="K497" s="299">
        <v>0.11068051774998776</v>
      </c>
      <c r="L497" s="291"/>
    </row>
    <row r="498" spans="2:12" x14ac:dyDescent="0.2">
      <c r="B498" s="370"/>
      <c r="C498" s="371" t="s">
        <v>528</v>
      </c>
      <c r="D498" s="587">
        <v>0.11858999684953844</v>
      </c>
      <c r="E498" s="335"/>
      <c r="F498" s="299">
        <v>0.14223432039794676</v>
      </c>
      <c r="G498" s="291"/>
      <c r="H498" s="108"/>
      <c r="I498" s="294">
        <v>5.8193079461492006E-2</v>
      </c>
      <c r="J498" s="335"/>
      <c r="K498" s="299">
        <v>5.4406510515873391E-2</v>
      </c>
      <c r="L498" s="291"/>
    </row>
    <row r="499" spans="2:12" x14ac:dyDescent="0.2">
      <c r="B499" s="370"/>
      <c r="C499" s="371" t="s">
        <v>529</v>
      </c>
      <c r="D499" s="587">
        <v>0.14378176578213417</v>
      </c>
      <c r="E499" s="335"/>
      <c r="F499" s="299">
        <v>0.1122324955695812</v>
      </c>
      <c r="G499" s="291"/>
      <c r="H499" s="108"/>
      <c r="I499" s="294">
        <v>5.531135119917116E-2</v>
      </c>
      <c r="J499" s="335"/>
      <c r="K499" s="299">
        <v>5.1147768583697815E-2</v>
      </c>
      <c r="L499" s="291"/>
    </row>
    <row r="500" spans="2:12" x14ac:dyDescent="0.2">
      <c r="B500" s="370"/>
      <c r="C500" s="371" t="s">
        <v>530</v>
      </c>
      <c r="D500" s="587">
        <v>2.3253377580898835E-2</v>
      </c>
      <c r="E500" s="335"/>
      <c r="F500" s="299">
        <v>4.3022926299346474E-2</v>
      </c>
      <c r="G500" s="291"/>
      <c r="H500" s="108"/>
      <c r="I500" s="294">
        <v>7.1936481352576853E-2</v>
      </c>
      <c r="J500" s="335"/>
      <c r="K500" s="299">
        <v>7.140665840471945E-2</v>
      </c>
      <c r="L500" s="291"/>
    </row>
    <row r="501" spans="2:12" x14ac:dyDescent="0.2">
      <c r="B501" s="370"/>
      <c r="C501" s="371" t="s">
        <v>531</v>
      </c>
      <c r="D501" s="587">
        <v>7.6001068597752103E-2</v>
      </c>
      <c r="E501" s="335"/>
      <c r="F501" s="299">
        <v>0.1055723197396735</v>
      </c>
      <c r="G501" s="291"/>
      <c r="H501" s="108"/>
      <c r="I501" s="294">
        <v>7.2629739781904762E-2</v>
      </c>
      <c r="J501" s="335"/>
      <c r="K501" s="299">
        <v>7.5413220631062913E-2</v>
      </c>
      <c r="L501" s="291"/>
    </row>
    <row r="502" spans="2:12" x14ac:dyDescent="0.2">
      <c r="B502" s="370"/>
      <c r="C502" s="371" t="s">
        <v>532</v>
      </c>
      <c r="D502" s="587" t="s">
        <v>30</v>
      </c>
      <c r="E502" s="335"/>
      <c r="F502" s="299">
        <v>6.3657083603540027E-2</v>
      </c>
      <c r="G502" s="291"/>
      <c r="H502" s="108"/>
      <c r="I502" s="294">
        <v>3.344322047202667E-2</v>
      </c>
      <c r="J502" s="335"/>
      <c r="K502" s="299">
        <v>3.3167882148777209E-2</v>
      </c>
      <c r="L502" s="291"/>
    </row>
    <row r="503" spans="2:12" x14ac:dyDescent="0.2">
      <c r="B503" s="370"/>
      <c r="C503" s="371" t="s">
        <v>533</v>
      </c>
      <c r="D503" s="587" t="s">
        <v>30</v>
      </c>
      <c r="E503" s="335"/>
      <c r="F503" s="299">
        <v>4.9726797218448707E-2</v>
      </c>
      <c r="G503" s="291"/>
      <c r="H503" s="108"/>
      <c r="I503" s="294">
        <v>2.2908244484396875E-2</v>
      </c>
      <c r="J503" s="335"/>
      <c r="K503" s="299">
        <v>2.3422706312793012E-2</v>
      </c>
      <c r="L503" s="291"/>
    </row>
    <row r="504" spans="2:12" x14ac:dyDescent="0.2">
      <c r="B504" s="580"/>
      <c r="C504" s="582" t="s">
        <v>534</v>
      </c>
      <c r="D504" s="587" t="s">
        <v>30</v>
      </c>
      <c r="E504" s="335"/>
      <c r="F504" s="299" t="s">
        <v>30</v>
      </c>
      <c r="G504" s="291"/>
      <c r="H504" s="108"/>
      <c r="I504" s="294">
        <v>2.8927312795881881E-3</v>
      </c>
      <c r="J504" s="335"/>
      <c r="K504" s="299">
        <v>2.8116868016319304E-3</v>
      </c>
      <c r="L504" s="291"/>
    </row>
    <row r="505" spans="2:12" x14ac:dyDescent="0.2">
      <c r="B505" s="615"/>
      <c r="C505" s="616" t="s">
        <v>535</v>
      </c>
      <c r="D505" s="554" t="s">
        <v>30</v>
      </c>
      <c r="E505" s="336"/>
      <c r="F505" s="300" t="s">
        <v>30</v>
      </c>
      <c r="G505" s="293"/>
      <c r="H505" s="108"/>
      <c r="I505" s="295">
        <v>3.0879025852532291E-3</v>
      </c>
      <c r="J505" s="336"/>
      <c r="K505" s="300">
        <v>4.4552641625654971E-3</v>
      </c>
      <c r="L505" s="293"/>
    </row>
    <row r="506" spans="2:12" x14ac:dyDescent="0.2">
      <c r="B506" s="369" t="s">
        <v>372</v>
      </c>
      <c r="C506" s="252" t="s">
        <v>515</v>
      </c>
      <c r="D506" s="588">
        <v>7.1839864521516753E-3</v>
      </c>
      <c r="E506" s="337"/>
      <c r="F506" s="298" t="s">
        <v>30</v>
      </c>
      <c r="G506" s="292"/>
      <c r="H506" s="108"/>
      <c r="I506" s="302">
        <v>1.366522496138377E-2</v>
      </c>
      <c r="J506" s="337"/>
      <c r="K506" s="298">
        <v>1.0947468822422925E-2</v>
      </c>
      <c r="L506" s="292"/>
    </row>
    <row r="507" spans="2:12" x14ac:dyDescent="0.2">
      <c r="B507" s="370"/>
      <c r="C507" s="371" t="s">
        <v>516</v>
      </c>
      <c r="D507" s="587" t="s">
        <v>30</v>
      </c>
      <c r="E507" s="335"/>
      <c r="F507" s="299" t="s">
        <v>30</v>
      </c>
      <c r="G507" s="291"/>
      <c r="H507" s="108"/>
      <c r="I507" s="294">
        <v>4.9861353924700496E-3</v>
      </c>
      <c r="J507" s="335"/>
      <c r="K507" s="299">
        <v>5.0988941253199476E-3</v>
      </c>
      <c r="L507" s="291"/>
    </row>
    <row r="508" spans="2:12" x14ac:dyDescent="0.2">
      <c r="B508" s="370"/>
      <c r="C508" s="371" t="s">
        <v>517</v>
      </c>
      <c r="D508" s="587">
        <v>0.10416885655291036</v>
      </c>
      <c r="E508" s="335"/>
      <c r="F508" s="299">
        <v>0.10095436366822405</v>
      </c>
      <c r="G508" s="291"/>
      <c r="H508" s="108"/>
      <c r="I508" s="294">
        <v>0.11593544290905164</v>
      </c>
      <c r="J508" s="335"/>
      <c r="K508" s="299">
        <v>0.1153120458777696</v>
      </c>
      <c r="L508" s="291"/>
    </row>
    <row r="509" spans="2:12" x14ac:dyDescent="0.2">
      <c r="B509" s="370"/>
      <c r="C509" s="371" t="s">
        <v>518</v>
      </c>
      <c r="D509" s="587">
        <v>1.5253053052993829E-2</v>
      </c>
      <c r="E509" s="335"/>
      <c r="F509" s="299" t="s">
        <v>30</v>
      </c>
      <c r="G509" s="291"/>
      <c r="H509" s="108"/>
      <c r="I509" s="294">
        <v>8.5618791828667579E-3</v>
      </c>
      <c r="J509" s="335"/>
      <c r="K509" s="299">
        <v>5.6096615395933467E-3</v>
      </c>
      <c r="L509" s="291"/>
    </row>
    <row r="510" spans="2:12" x14ac:dyDescent="0.2">
      <c r="B510" s="370"/>
      <c r="C510" s="371" t="s">
        <v>519</v>
      </c>
      <c r="D510" s="587" t="s">
        <v>30</v>
      </c>
      <c r="E510" s="335"/>
      <c r="F510" s="299" t="s">
        <v>30</v>
      </c>
      <c r="G510" s="291"/>
      <c r="H510" s="108"/>
      <c r="I510" s="294">
        <v>8.4101300971346667E-3</v>
      </c>
      <c r="J510" s="335"/>
      <c r="K510" s="299">
        <v>8.7996196134373997E-3</v>
      </c>
      <c r="L510" s="291"/>
    </row>
    <row r="511" spans="2:12" x14ac:dyDescent="0.2">
      <c r="B511" s="370"/>
      <c r="C511" s="371" t="s">
        <v>520</v>
      </c>
      <c r="D511" s="587">
        <v>9.2950101735664092E-2</v>
      </c>
      <c r="E511" s="335"/>
      <c r="F511" s="299">
        <v>0.10159590700596891</v>
      </c>
      <c r="G511" s="291"/>
      <c r="H511" s="108"/>
      <c r="I511" s="294">
        <v>0.11572360589694171</v>
      </c>
      <c r="J511" s="335"/>
      <c r="K511" s="299">
        <v>0.11070708706716186</v>
      </c>
      <c r="L511" s="291"/>
    </row>
    <row r="512" spans="2:12" x14ac:dyDescent="0.2">
      <c r="B512" s="370"/>
      <c r="C512" s="371" t="s">
        <v>521</v>
      </c>
      <c r="D512" s="587">
        <v>0.10214595144944114</v>
      </c>
      <c r="E512" s="335"/>
      <c r="F512" s="299">
        <v>9.9436077255837432E-2</v>
      </c>
      <c r="G512" s="291"/>
      <c r="H512" s="108"/>
      <c r="I512" s="294">
        <v>0.10732687265993889</v>
      </c>
      <c r="J512" s="335"/>
      <c r="K512" s="299">
        <v>0.11120383865039085</v>
      </c>
      <c r="L512" s="291"/>
    </row>
    <row r="513" spans="2:12" x14ac:dyDescent="0.2">
      <c r="B513" s="370"/>
      <c r="C513" s="371" t="s">
        <v>522</v>
      </c>
      <c r="D513" s="587">
        <v>0.12529393459801913</v>
      </c>
      <c r="E513" s="335"/>
      <c r="F513" s="299">
        <v>0.1427994264880568</v>
      </c>
      <c r="G513" s="291"/>
      <c r="H513" s="108"/>
      <c r="I513" s="294">
        <v>7.3494647455752113E-2</v>
      </c>
      <c r="J513" s="335"/>
      <c r="K513" s="299">
        <v>7.6269205758544276E-2</v>
      </c>
      <c r="L513" s="291"/>
    </row>
    <row r="514" spans="2:12" x14ac:dyDescent="0.2">
      <c r="B514" s="370"/>
      <c r="C514" s="371" t="s">
        <v>523</v>
      </c>
      <c r="D514" s="587">
        <v>1.0691930208302914E-2</v>
      </c>
      <c r="E514" s="335"/>
      <c r="F514" s="299">
        <v>2.1090954875732322E-2</v>
      </c>
      <c r="G514" s="291"/>
      <c r="H514" s="108"/>
      <c r="I514" s="294">
        <v>2.5451959736695437E-2</v>
      </c>
      <c r="J514" s="335"/>
      <c r="K514" s="299">
        <v>2.7294852951824055E-2</v>
      </c>
      <c r="L514" s="291"/>
    </row>
    <row r="515" spans="2:12" x14ac:dyDescent="0.2">
      <c r="B515" s="370"/>
      <c r="C515" s="371" t="s">
        <v>524</v>
      </c>
      <c r="D515" s="587">
        <v>6.6446506405475073E-2</v>
      </c>
      <c r="E515" s="335"/>
      <c r="F515" s="299">
        <v>6.507542031921261E-2</v>
      </c>
      <c r="G515" s="291"/>
      <c r="H515" s="108"/>
      <c r="I515" s="294">
        <v>7.3141855791934399E-2</v>
      </c>
      <c r="J515" s="335"/>
      <c r="K515" s="299">
        <v>7.5442847253959583E-2</v>
      </c>
      <c r="L515" s="291"/>
    </row>
    <row r="516" spans="2:12" x14ac:dyDescent="0.2">
      <c r="B516" s="370"/>
      <c r="C516" s="371" t="s">
        <v>525</v>
      </c>
      <c r="D516" s="587">
        <v>2.2268452707328891E-2</v>
      </c>
      <c r="E516" s="335"/>
      <c r="F516" s="299">
        <v>2.5194442203493754E-2</v>
      </c>
      <c r="G516" s="291"/>
      <c r="H516" s="108"/>
      <c r="I516" s="294">
        <v>4.7318162570005325E-2</v>
      </c>
      <c r="J516" s="335"/>
      <c r="K516" s="299">
        <v>4.5718435454512679E-2</v>
      </c>
      <c r="L516" s="291"/>
    </row>
    <row r="517" spans="2:12" x14ac:dyDescent="0.2">
      <c r="B517" s="370"/>
      <c r="C517" s="371" t="s">
        <v>526</v>
      </c>
      <c r="D517" s="587" t="s">
        <v>30</v>
      </c>
      <c r="E517" s="335"/>
      <c r="F517" s="299" t="s">
        <v>30</v>
      </c>
      <c r="G517" s="291"/>
      <c r="H517" s="108"/>
      <c r="I517" s="294">
        <v>1.0711433176612701E-2</v>
      </c>
      <c r="J517" s="335"/>
      <c r="K517" s="299">
        <v>9.6891817938922868E-3</v>
      </c>
      <c r="L517" s="291"/>
    </row>
    <row r="518" spans="2:12" x14ac:dyDescent="0.2">
      <c r="B518" s="370"/>
      <c r="C518" s="371" t="s">
        <v>527</v>
      </c>
      <c r="D518" s="587">
        <v>7.936984346611517E-2</v>
      </c>
      <c r="E518" s="335"/>
      <c r="F518" s="299">
        <v>7.9483636234027766E-2</v>
      </c>
      <c r="G518" s="291"/>
      <c r="H518" s="108"/>
      <c r="I518" s="294">
        <v>9.3652548243254946E-2</v>
      </c>
      <c r="J518" s="335"/>
      <c r="K518" s="299">
        <v>9.6397530172814341E-2</v>
      </c>
      <c r="L518" s="291"/>
    </row>
    <row r="519" spans="2:12" x14ac:dyDescent="0.2">
      <c r="B519" s="370"/>
      <c r="C519" s="371" t="s">
        <v>528</v>
      </c>
      <c r="D519" s="587">
        <v>8.2753982046211191E-2</v>
      </c>
      <c r="E519" s="335"/>
      <c r="F519" s="299">
        <v>8.3152426835560872E-2</v>
      </c>
      <c r="G519" s="291"/>
      <c r="H519" s="108"/>
      <c r="I519" s="294">
        <v>4.7307324073279963E-2</v>
      </c>
      <c r="J519" s="335"/>
      <c r="K519" s="299">
        <v>4.8283964563524448E-2</v>
      </c>
      <c r="L519" s="291"/>
    </row>
    <row r="520" spans="2:12" x14ac:dyDescent="0.2">
      <c r="B520" s="370"/>
      <c r="C520" s="371" t="s">
        <v>529</v>
      </c>
      <c r="D520" s="587">
        <v>8.9938468403363767E-2</v>
      </c>
      <c r="E520" s="335"/>
      <c r="F520" s="299">
        <v>0.11703542242307637</v>
      </c>
      <c r="G520" s="291"/>
      <c r="H520" s="108"/>
      <c r="I520" s="294">
        <v>6.2779527570790125E-2</v>
      </c>
      <c r="J520" s="335"/>
      <c r="K520" s="299">
        <v>5.6220040531269458E-2</v>
      </c>
      <c r="L520" s="291"/>
    </row>
    <row r="521" spans="2:12" x14ac:dyDescent="0.2">
      <c r="B521" s="370"/>
      <c r="C521" s="371" t="s">
        <v>530</v>
      </c>
      <c r="D521" s="587">
        <v>9.1763018757500647E-2</v>
      </c>
      <c r="E521" s="335"/>
      <c r="F521" s="299">
        <v>4.0440855694960164E-2</v>
      </c>
      <c r="G521" s="291"/>
      <c r="H521" s="108"/>
      <c r="I521" s="294">
        <v>7.6813425279388739E-2</v>
      </c>
      <c r="J521" s="335"/>
      <c r="K521" s="299">
        <v>7.9819193658439549E-2</v>
      </c>
      <c r="L521" s="291"/>
    </row>
    <row r="522" spans="2:12" x14ac:dyDescent="0.2">
      <c r="B522" s="370"/>
      <c r="C522" s="371" t="s">
        <v>531</v>
      </c>
      <c r="D522" s="587">
        <v>7.2090297768872699E-2</v>
      </c>
      <c r="E522" s="335"/>
      <c r="F522" s="299">
        <v>7.1053880799983607E-2</v>
      </c>
      <c r="G522" s="291"/>
      <c r="H522" s="108"/>
      <c r="I522" s="294">
        <v>6.9032900285565829E-2</v>
      </c>
      <c r="J522" s="335"/>
      <c r="K522" s="299">
        <v>6.3958836212771056E-2</v>
      </c>
      <c r="L522" s="291"/>
    </row>
    <row r="523" spans="2:12" x14ac:dyDescent="0.2">
      <c r="B523" s="370"/>
      <c r="C523" s="371" t="s">
        <v>532</v>
      </c>
      <c r="D523" s="587">
        <v>1.8755720783031338E-2</v>
      </c>
      <c r="E523" s="335"/>
      <c r="F523" s="299">
        <v>1.8681234791461415E-2</v>
      </c>
      <c r="G523" s="291"/>
      <c r="H523" s="108"/>
      <c r="I523" s="294">
        <v>2.1959762114226553E-2</v>
      </c>
      <c r="J523" s="335"/>
      <c r="K523" s="299">
        <v>2.6025357859688465E-2</v>
      </c>
      <c r="L523" s="291"/>
    </row>
    <row r="524" spans="2:12" x14ac:dyDescent="0.2">
      <c r="B524" s="370"/>
      <c r="C524" s="371" t="s">
        <v>533</v>
      </c>
      <c r="D524" s="587">
        <v>1.0949281313263436E-2</v>
      </c>
      <c r="E524" s="335"/>
      <c r="F524" s="299">
        <v>1.3737279331641006E-2</v>
      </c>
      <c r="G524" s="291"/>
      <c r="H524" s="108"/>
      <c r="I524" s="294">
        <v>2.2180972137647498E-2</v>
      </c>
      <c r="J524" s="335"/>
      <c r="K524" s="299">
        <v>2.3883207313540902E-2</v>
      </c>
      <c r="L524" s="291"/>
    </row>
    <row r="525" spans="2:12" x14ac:dyDescent="0.2">
      <c r="B525" s="580"/>
      <c r="C525" s="582" t="s">
        <v>534</v>
      </c>
      <c r="D525" s="587" t="s">
        <v>30</v>
      </c>
      <c r="E525" s="335"/>
      <c r="F525" s="299" t="s">
        <v>30</v>
      </c>
      <c r="G525" s="291"/>
      <c r="H525" s="108"/>
      <c r="I525" s="294">
        <v>7.9811374248095826E-4</v>
      </c>
      <c r="J525" s="335"/>
      <c r="K525" s="299">
        <v>1.9351118025808607E-3</v>
      </c>
      <c r="L525" s="291"/>
    </row>
    <row r="526" spans="2:12" x14ac:dyDescent="0.2">
      <c r="B526" s="615"/>
      <c r="C526" s="616" t="s">
        <v>535</v>
      </c>
      <c r="D526" s="554" t="s">
        <v>30</v>
      </c>
      <c r="E526" s="336"/>
      <c r="F526" s="300" t="s">
        <v>30</v>
      </c>
      <c r="G526" s="293"/>
      <c r="H526" s="108"/>
      <c r="I526" s="295">
        <v>7.4807672257797182E-4</v>
      </c>
      <c r="J526" s="336"/>
      <c r="K526" s="300">
        <v>1.3836189765420938E-3</v>
      </c>
      <c r="L526" s="293"/>
    </row>
    <row r="527" spans="2:12" x14ac:dyDescent="0.2">
      <c r="B527" s="369" t="s">
        <v>208</v>
      </c>
      <c r="C527" s="252" t="s">
        <v>515</v>
      </c>
      <c r="D527" s="588">
        <v>1.1388522089814123E-2</v>
      </c>
      <c r="E527" s="337"/>
      <c r="F527" s="298">
        <v>1.7389407601483824E-2</v>
      </c>
      <c r="G527" s="292"/>
      <c r="H527" s="108"/>
      <c r="I527" s="302">
        <v>2.2512107178330167E-2</v>
      </c>
      <c r="J527" s="337"/>
      <c r="K527" s="298">
        <v>1.9079031926751644E-2</v>
      </c>
      <c r="L527" s="292"/>
    </row>
    <row r="528" spans="2:12" x14ac:dyDescent="0.2">
      <c r="B528" s="370"/>
      <c r="C528" s="371" t="s">
        <v>516</v>
      </c>
      <c r="D528" s="587" t="s">
        <v>30</v>
      </c>
      <c r="E528" s="335"/>
      <c r="F528" s="299" t="s">
        <v>30</v>
      </c>
      <c r="G528" s="291"/>
      <c r="H528" s="108"/>
      <c r="I528" s="294">
        <v>4.5423226366236771E-3</v>
      </c>
      <c r="J528" s="335"/>
      <c r="K528" s="299">
        <v>4.1628549682402238E-3</v>
      </c>
      <c r="L528" s="291"/>
    </row>
    <row r="529" spans="2:12" x14ac:dyDescent="0.2">
      <c r="B529" s="370"/>
      <c r="C529" s="371" t="s">
        <v>517</v>
      </c>
      <c r="D529" s="587">
        <v>0.153271717639854</v>
      </c>
      <c r="E529" s="335"/>
      <c r="F529" s="299">
        <v>0.17405217399146858</v>
      </c>
      <c r="G529" s="291"/>
      <c r="H529" s="108"/>
      <c r="I529" s="294">
        <v>0.1411934058704688</v>
      </c>
      <c r="J529" s="335"/>
      <c r="K529" s="299">
        <v>0.13593129736754003</v>
      </c>
      <c r="L529" s="291"/>
    </row>
    <row r="530" spans="2:12" x14ac:dyDescent="0.2">
      <c r="B530" s="370"/>
      <c r="C530" s="371" t="s">
        <v>518</v>
      </c>
      <c r="D530" s="587">
        <v>1.3285557508903909E-2</v>
      </c>
      <c r="E530" s="335"/>
      <c r="F530" s="299">
        <v>9.9139654406990088E-3</v>
      </c>
      <c r="G530" s="291"/>
      <c r="H530" s="108"/>
      <c r="I530" s="294">
        <v>1.1218757904205019E-2</v>
      </c>
      <c r="J530" s="335"/>
      <c r="K530" s="299">
        <v>8.3079275946425016E-3</v>
      </c>
      <c r="L530" s="291"/>
    </row>
    <row r="531" spans="2:12" x14ac:dyDescent="0.2">
      <c r="B531" s="370"/>
      <c r="C531" s="371" t="s">
        <v>519</v>
      </c>
      <c r="D531" s="587">
        <v>2.0173527502677164E-2</v>
      </c>
      <c r="E531" s="335"/>
      <c r="F531" s="299" t="s">
        <v>30</v>
      </c>
      <c r="G531" s="291"/>
      <c r="H531" s="108"/>
      <c r="I531" s="294">
        <v>1.0597835240676565E-2</v>
      </c>
      <c r="J531" s="335"/>
      <c r="K531" s="299">
        <v>1.5458162626683546E-2</v>
      </c>
      <c r="L531" s="291"/>
    </row>
    <row r="532" spans="2:12" x14ac:dyDescent="0.2">
      <c r="B532" s="370"/>
      <c r="C532" s="371" t="s">
        <v>520</v>
      </c>
      <c r="D532" s="587">
        <v>8.6355039702577435E-2</v>
      </c>
      <c r="E532" s="335"/>
      <c r="F532" s="299">
        <v>8.7763411523344215E-2</v>
      </c>
      <c r="G532" s="291"/>
      <c r="H532" s="108"/>
      <c r="I532" s="294">
        <v>0.10854077264339669</v>
      </c>
      <c r="J532" s="335"/>
      <c r="K532" s="299">
        <v>0.11655128337325686</v>
      </c>
      <c r="L532" s="291"/>
    </row>
    <row r="533" spans="2:12" x14ac:dyDescent="0.2">
      <c r="B533" s="370"/>
      <c r="C533" s="371" t="s">
        <v>521</v>
      </c>
      <c r="D533" s="587">
        <v>0.10497845671867688</v>
      </c>
      <c r="E533" s="335"/>
      <c r="F533" s="299">
        <v>7.6083124369188945E-2</v>
      </c>
      <c r="G533" s="291"/>
      <c r="H533" s="108"/>
      <c r="I533" s="294">
        <v>0.11150087172966676</v>
      </c>
      <c r="J533" s="335"/>
      <c r="K533" s="299">
        <v>0.10552001548203149</v>
      </c>
      <c r="L533" s="291"/>
    </row>
    <row r="534" spans="2:12" x14ac:dyDescent="0.2">
      <c r="B534" s="370"/>
      <c r="C534" s="371" t="s">
        <v>522</v>
      </c>
      <c r="D534" s="587">
        <v>9.6800092451447772E-2</v>
      </c>
      <c r="E534" s="335"/>
      <c r="F534" s="299">
        <v>0.1036839318496936</v>
      </c>
      <c r="G534" s="291"/>
      <c r="H534" s="108"/>
      <c r="I534" s="294">
        <v>5.7009472384599982E-2</v>
      </c>
      <c r="J534" s="335"/>
      <c r="K534" s="299">
        <v>5.5242041797894513E-2</v>
      </c>
      <c r="L534" s="291"/>
    </row>
    <row r="535" spans="2:12" x14ac:dyDescent="0.2">
      <c r="B535" s="370"/>
      <c r="C535" s="371" t="s">
        <v>523</v>
      </c>
      <c r="D535" s="587">
        <v>3.7609953237956757E-3</v>
      </c>
      <c r="E535" s="335"/>
      <c r="F535" s="299">
        <v>3.8625412765513373E-2</v>
      </c>
      <c r="G535" s="291"/>
      <c r="H535" s="108"/>
      <c r="I535" s="294">
        <v>3.2315294052470737E-2</v>
      </c>
      <c r="J535" s="335"/>
      <c r="K535" s="299">
        <v>2.9804790749535796E-2</v>
      </c>
      <c r="L535" s="291"/>
    </row>
    <row r="536" spans="2:12" x14ac:dyDescent="0.2">
      <c r="B536" s="370"/>
      <c r="C536" s="371" t="s">
        <v>524</v>
      </c>
      <c r="D536" s="587">
        <v>5.3123910405807287E-2</v>
      </c>
      <c r="E536" s="335"/>
      <c r="F536" s="299">
        <v>4.6449243421989882E-2</v>
      </c>
      <c r="G536" s="291"/>
      <c r="H536" s="108"/>
      <c r="I536" s="294">
        <v>5.0179573896787677E-2</v>
      </c>
      <c r="J536" s="335"/>
      <c r="K536" s="299">
        <v>5.3936322995094786E-2</v>
      </c>
      <c r="L536" s="291"/>
    </row>
    <row r="537" spans="2:12" x14ac:dyDescent="0.2">
      <c r="B537" s="370"/>
      <c r="C537" s="371" t="s">
        <v>525</v>
      </c>
      <c r="D537" s="587">
        <v>2.8285167646733618E-2</v>
      </c>
      <c r="E537" s="335"/>
      <c r="F537" s="299">
        <v>2.8386411934155892E-2</v>
      </c>
      <c r="G537" s="291"/>
      <c r="H537" s="108"/>
      <c r="I537" s="294">
        <v>3.09291231400757E-2</v>
      </c>
      <c r="J537" s="335"/>
      <c r="K537" s="299">
        <v>3.5633305852797129E-2</v>
      </c>
      <c r="L537" s="291"/>
    </row>
    <row r="538" spans="2:12" x14ac:dyDescent="0.2">
      <c r="B538" s="370"/>
      <c r="C538" s="371" t="s">
        <v>526</v>
      </c>
      <c r="D538" s="587">
        <v>1.4855071411857304E-2</v>
      </c>
      <c r="E538" s="335"/>
      <c r="F538" s="299">
        <v>1.3568831845578559E-2</v>
      </c>
      <c r="G538" s="291"/>
      <c r="H538" s="108"/>
      <c r="I538" s="294">
        <v>1.1885368941584163E-2</v>
      </c>
      <c r="J538" s="335"/>
      <c r="K538" s="299">
        <v>1.5887290044088474E-2</v>
      </c>
      <c r="L538" s="291"/>
    </row>
    <row r="539" spans="2:12" x14ac:dyDescent="0.2">
      <c r="B539" s="370"/>
      <c r="C539" s="371" t="s">
        <v>527</v>
      </c>
      <c r="D539" s="587">
        <v>5.7014655941554297E-2</v>
      </c>
      <c r="E539" s="335"/>
      <c r="F539" s="299">
        <v>5.0494849507494118E-2</v>
      </c>
      <c r="G539" s="291"/>
      <c r="H539" s="108"/>
      <c r="I539" s="294">
        <v>8.7036610624171645E-2</v>
      </c>
      <c r="J539" s="335"/>
      <c r="K539" s="299">
        <v>7.5834424774034667E-2</v>
      </c>
      <c r="L539" s="291"/>
    </row>
    <row r="540" spans="2:12" x14ac:dyDescent="0.2">
      <c r="B540" s="370"/>
      <c r="C540" s="371" t="s">
        <v>528</v>
      </c>
      <c r="D540" s="587">
        <v>8.9260480972142536E-2</v>
      </c>
      <c r="E540" s="335"/>
      <c r="F540" s="299">
        <v>4.6758195389007787E-2</v>
      </c>
      <c r="G540" s="291"/>
      <c r="H540" s="108"/>
      <c r="I540" s="294">
        <v>4.6679951799906041E-2</v>
      </c>
      <c r="J540" s="335"/>
      <c r="K540" s="299">
        <v>4.4541373973387949E-2</v>
      </c>
      <c r="L540" s="291"/>
    </row>
    <row r="541" spans="2:12" x14ac:dyDescent="0.2">
      <c r="B541" s="370"/>
      <c r="C541" s="371" t="s">
        <v>529</v>
      </c>
      <c r="D541" s="587">
        <v>8.2880345090920265E-2</v>
      </c>
      <c r="E541" s="335"/>
      <c r="F541" s="299">
        <v>0.1056855790160786</v>
      </c>
      <c r="G541" s="291"/>
      <c r="H541" s="108"/>
      <c r="I541" s="294">
        <v>6.8191836989554624E-2</v>
      </c>
      <c r="J541" s="335"/>
      <c r="K541" s="299">
        <v>7.186124108201257E-2</v>
      </c>
      <c r="L541" s="291"/>
    </row>
    <row r="542" spans="2:12" x14ac:dyDescent="0.2">
      <c r="B542" s="370"/>
      <c r="C542" s="371" t="s">
        <v>530</v>
      </c>
      <c r="D542" s="587">
        <v>5.4578486088834657E-2</v>
      </c>
      <c r="E542" s="335"/>
      <c r="F542" s="299">
        <v>5.6279034038558266E-2</v>
      </c>
      <c r="G542" s="291"/>
      <c r="H542" s="108"/>
      <c r="I542" s="294">
        <v>7.6676828528722846E-2</v>
      </c>
      <c r="J542" s="335"/>
      <c r="K542" s="299">
        <v>7.3320069666739179E-2</v>
      </c>
      <c r="L542" s="291"/>
    </row>
    <row r="543" spans="2:12" x14ac:dyDescent="0.2">
      <c r="B543" s="370"/>
      <c r="C543" s="371" t="s">
        <v>531</v>
      </c>
      <c r="D543" s="587">
        <v>9.0383935052292294E-2</v>
      </c>
      <c r="E543" s="335"/>
      <c r="F543" s="299">
        <v>9.2441314414610606E-2</v>
      </c>
      <c r="G543" s="291"/>
      <c r="H543" s="108"/>
      <c r="I543" s="294">
        <v>7.909150609894959E-2</v>
      </c>
      <c r="J543" s="335"/>
      <c r="K543" s="299">
        <v>8.7462352603788457E-2</v>
      </c>
      <c r="L543" s="291"/>
    </row>
    <row r="544" spans="2:12" x14ac:dyDescent="0.2">
      <c r="B544" s="370"/>
      <c r="C544" s="371" t="s">
        <v>532</v>
      </c>
      <c r="D544" s="587">
        <v>1.5705310043324944E-2</v>
      </c>
      <c r="E544" s="335"/>
      <c r="F544" s="299">
        <v>2.4700920143999709E-2</v>
      </c>
      <c r="G544" s="291"/>
      <c r="H544" s="108"/>
      <c r="I544" s="294">
        <v>2.4558833739044418E-2</v>
      </c>
      <c r="J544" s="335"/>
      <c r="K544" s="299">
        <v>2.4880987259656581E-2</v>
      </c>
      <c r="L544" s="291"/>
    </row>
    <row r="545" spans="2:12" x14ac:dyDescent="0.2">
      <c r="B545" s="370"/>
      <c r="C545" s="371" t="s">
        <v>533</v>
      </c>
      <c r="D545" s="587">
        <v>1.9570778751389531E-2</v>
      </c>
      <c r="E545" s="335"/>
      <c r="F545" s="299">
        <v>2.1735115111053679E-2</v>
      </c>
      <c r="G545" s="291"/>
      <c r="H545" s="108"/>
      <c r="I545" s="294">
        <v>2.2006108090972129E-2</v>
      </c>
      <c r="J545" s="335"/>
      <c r="K545" s="299">
        <v>2.3345108475790348E-2</v>
      </c>
      <c r="L545" s="291"/>
    </row>
    <row r="546" spans="2:12" x14ac:dyDescent="0.2">
      <c r="B546" s="580"/>
      <c r="C546" s="582" t="s">
        <v>534</v>
      </c>
      <c r="D546" s="587" t="s">
        <v>30</v>
      </c>
      <c r="E546" s="335"/>
      <c r="F546" s="299" t="s">
        <v>30</v>
      </c>
      <c r="G546" s="291"/>
      <c r="H546" s="108"/>
      <c r="I546" s="294">
        <v>2.7395905395530104E-3</v>
      </c>
      <c r="J546" s="335"/>
      <c r="K546" s="299">
        <v>2.3718960928385872E-3</v>
      </c>
      <c r="L546" s="291"/>
    </row>
    <row r="547" spans="2:12" x14ac:dyDescent="0.2">
      <c r="B547" s="615"/>
      <c r="C547" s="616" t="s">
        <v>535</v>
      </c>
      <c r="D547" s="554" t="s">
        <v>30</v>
      </c>
      <c r="E547" s="336"/>
      <c r="F547" s="300" t="s">
        <v>30</v>
      </c>
      <c r="G547" s="293"/>
      <c r="H547" s="108"/>
      <c r="I547" s="295">
        <v>5.938279702396511E-4</v>
      </c>
      <c r="J547" s="336"/>
      <c r="K547" s="300">
        <v>8.6822129319444428E-4</v>
      </c>
      <c r="L547" s="293"/>
    </row>
    <row r="548" spans="2:12" x14ac:dyDescent="0.2">
      <c r="B548" s="369" t="s">
        <v>90</v>
      </c>
      <c r="C548" s="252" t="s">
        <v>515</v>
      </c>
      <c r="D548" s="588">
        <v>1.4026539894420346E-2</v>
      </c>
      <c r="E548" s="337"/>
      <c r="F548" s="298">
        <v>1.0310577376118379E-2</v>
      </c>
      <c r="G548" s="292"/>
      <c r="H548" s="108"/>
      <c r="I548" s="302">
        <v>2.6166464261822193E-2</v>
      </c>
      <c r="J548" s="337"/>
      <c r="K548" s="298">
        <v>2.2540169711441831E-2</v>
      </c>
      <c r="L548" s="292"/>
    </row>
    <row r="549" spans="2:12" x14ac:dyDescent="0.2">
      <c r="B549" s="370"/>
      <c r="C549" s="371" t="s">
        <v>516</v>
      </c>
      <c r="D549" s="587">
        <v>4.4171384633369899E-2</v>
      </c>
      <c r="E549" s="335"/>
      <c r="F549" s="299">
        <v>3.3249447429424948E-2</v>
      </c>
      <c r="G549" s="291"/>
      <c r="H549" s="108"/>
      <c r="I549" s="294">
        <v>3.0618725944432289E-2</v>
      </c>
      <c r="J549" s="335"/>
      <c r="K549" s="299">
        <v>3.0434386619095987E-2</v>
      </c>
      <c r="L549" s="291"/>
    </row>
    <row r="550" spans="2:12" x14ac:dyDescent="0.2">
      <c r="B550" s="370"/>
      <c r="C550" s="371" t="s">
        <v>517</v>
      </c>
      <c r="D550" s="587">
        <v>0.12185536269351113</v>
      </c>
      <c r="E550" s="335"/>
      <c r="F550" s="299">
        <v>0.13467325510761538</v>
      </c>
      <c r="G550" s="291"/>
      <c r="H550" s="108"/>
      <c r="I550" s="294">
        <v>0.11465061024448688</v>
      </c>
      <c r="J550" s="335"/>
      <c r="K550" s="299">
        <v>0.12202800915511949</v>
      </c>
      <c r="L550" s="291"/>
    </row>
    <row r="551" spans="2:12" x14ac:dyDescent="0.2">
      <c r="B551" s="370"/>
      <c r="C551" s="371" t="s">
        <v>518</v>
      </c>
      <c r="D551" s="587">
        <v>1.522596944311177E-2</v>
      </c>
      <c r="E551" s="335"/>
      <c r="F551" s="299">
        <v>1.6156712315548657E-2</v>
      </c>
      <c r="G551" s="291"/>
      <c r="H551" s="108"/>
      <c r="I551" s="294">
        <v>1.4289416814637532E-2</v>
      </c>
      <c r="J551" s="335"/>
      <c r="K551" s="299">
        <v>1.3194637734551425E-2</v>
      </c>
      <c r="L551" s="291"/>
    </row>
    <row r="552" spans="2:12" x14ac:dyDescent="0.2">
      <c r="B552" s="370"/>
      <c r="C552" s="371" t="s">
        <v>519</v>
      </c>
      <c r="D552" s="587">
        <v>1.6246633119476654E-2</v>
      </c>
      <c r="E552" s="335"/>
      <c r="F552" s="299">
        <v>2.0839915883362484E-2</v>
      </c>
      <c r="G552" s="291"/>
      <c r="H552" s="108"/>
      <c r="I552" s="294">
        <v>1.2794773279371837E-2</v>
      </c>
      <c r="J552" s="335"/>
      <c r="K552" s="299">
        <v>1.1868474843140702E-2</v>
      </c>
      <c r="L552" s="291"/>
    </row>
    <row r="553" spans="2:12" x14ac:dyDescent="0.2">
      <c r="B553" s="370"/>
      <c r="C553" s="371" t="s">
        <v>520</v>
      </c>
      <c r="D553" s="587">
        <v>7.5569560248927678E-2</v>
      </c>
      <c r="E553" s="335"/>
      <c r="F553" s="299">
        <v>8.3199555507286749E-2</v>
      </c>
      <c r="G553" s="291"/>
      <c r="H553" s="108"/>
      <c r="I553" s="294">
        <v>0.10484547403996659</v>
      </c>
      <c r="J553" s="335"/>
      <c r="K553" s="299">
        <v>0.10553519416820514</v>
      </c>
      <c r="L553" s="291"/>
    </row>
    <row r="554" spans="2:12" x14ac:dyDescent="0.2">
      <c r="B554" s="370"/>
      <c r="C554" s="371" t="s">
        <v>521</v>
      </c>
      <c r="D554" s="587">
        <v>8.4394870230343796E-2</v>
      </c>
      <c r="E554" s="335"/>
      <c r="F554" s="299">
        <v>9.1948562624808411E-2</v>
      </c>
      <c r="G554" s="291"/>
      <c r="H554" s="108"/>
      <c r="I554" s="294">
        <v>0.10283800747083001</v>
      </c>
      <c r="J554" s="335"/>
      <c r="K554" s="299">
        <v>9.9908542380564597E-2</v>
      </c>
      <c r="L554" s="291"/>
    </row>
    <row r="555" spans="2:12" x14ac:dyDescent="0.2">
      <c r="B555" s="370"/>
      <c r="C555" s="371" t="s">
        <v>522</v>
      </c>
      <c r="D555" s="587">
        <v>0.14151937598908429</v>
      </c>
      <c r="E555" s="335"/>
      <c r="F555" s="299">
        <v>0.10662789612820425</v>
      </c>
      <c r="G555" s="291"/>
      <c r="H555" s="108"/>
      <c r="I555" s="294">
        <v>7.4774998716722871E-2</v>
      </c>
      <c r="J555" s="335"/>
      <c r="K555" s="299">
        <v>7.0833601247234951E-2</v>
      </c>
      <c r="L555" s="291"/>
    </row>
    <row r="556" spans="2:12" x14ac:dyDescent="0.2">
      <c r="B556" s="370"/>
      <c r="C556" s="371" t="s">
        <v>523</v>
      </c>
      <c r="D556" s="587">
        <v>2.7150074947048568E-2</v>
      </c>
      <c r="E556" s="335"/>
      <c r="F556" s="299">
        <v>2.0072597682970844E-2</v>
      </c>
      <c r="G556" s="291"/>
      <c r="H556" s="108"/>
      <c r="I556" s="294">
        <v>3.60967729925495E-2</v>
      </c>
      <c r="J556" s="335"/>
      <c r="K556" s="299">
        <v>3.43156928944695E-2</v>
      </c>
      <c r="L556" s="291"/>
    </row>
    <row r="557" spans="2:12" x14ac:dyDescent="0.2">
      <c r="B557" s="370"/>
      <c r="C557" s="371" t="s">
        <v>524</v>
      </c>
      <c r="D557" s="587">
        <v>3.4474582117378777E-2</v>
      </c>
      <c r="E557" s="335"/>
      <c r="F557" s="299">
        <v>2.7257939708624796E-2</v>
      </c>
      <c r="G557" s="291"/>
      <c r="H557" s="108"/>
      <c r="I557" s="294">
        <v>3.2676874088677949E-2</v>
      </c>
      <c r="J557" s="335"/>
      <c r="K557" s="299">
        <v>3.4009587901455009E-2</v>
      </c>
      <c r="L557" s="291"/>
    </row>
    <row r="558" spans="2:12" x14ac:dyDescent="0.2">
      <c r="B558" s="370"/>
      <c r="C558" s="371" t="s">
        <v>525</v>
      </c>
      <c r="D558" s="587">
        <v>1.3034332125478427E-2</v>
      </c>
      <c r="E558" s="335"/>
      <c r="F558" s="299">
        <v>1.7134886121694115E-2</v>
      </c>
      <c r="G558" s="291"/>
      <c r="H558" s="108"/>
      <c r="I558" s="294">
        <v>3.5356168006585545E-2</v>
      </c>
      <c r="J558" s="335"/>
      <c r="K558" s="299">
        <v>3.6828123390223851E-2</v>
      </c>
      <c r="L558" s="291"/>
    </row>
    <row r="559" spans="2:12" x14ac:dyDescent="0.2">
      <c r="B559" s="370"/>
      <c r="C559" s="371" t="s">
        <v>526</v>
      </c>
      <c r="D559" s="587">
        <v>1.596943810192392E-2</v>
      </c>
      <c r="E559" s="335"/>
      <c r="F559" s="299">
        <v>5.7107350870322232E-3</v>
      </c>
      <c r="G559" s="291"/>
      <c r="H559" s="108"/>
      <c r="I559" s="294">
        <v>9.5400919297232677E-3</v>
      </c>
      <c r="J559" s="335"/>
      <c r="K559" s="299">
        <v>1.2454194229507241E-2</v>
      </c>
      <c r="L559" s="291"/>
    </row>
    <row r="560" spans="2:12" x14ac:dyDescent="0.2">
      <c r="B560" s="370"/>
      <c r="C560" s="371" t="s">
        <v>527</v>
      </c>
      <c r="D560" s="587">
        <v>6.0595640641241892E-2</v>
      </c>
      <c r="E560" s="335"/>
      <c r="F560" s="299">
        <v>4.7248934946475141E-2</v>
      </c>
      <c r="G560" s="291"/>
      <c r="H560" s="108"/>
      <c r="I560" s="294">
        <v>6.7988179551434769E-2</v>
      </c>
      <c r="J560" s="335"/>
      <c r="K560" s="299">
        <v>6.5556945446128556E-2</v>
      </c>
      <c r="L560" s="291"/>
    </row>
    <row r="561" spans="2:12" x14ac:dyDescent="0.2">
      <c r="B561" s="370"/>
      <c r="C561" s="371" t="s">
        <v>528</v>
      </c>
      <c r="D561" s="587">
        <v>7.3685961049974866E-2</v>
      </c>
      <c r="E561" s="335"/>
      <c r="F561" s="299">
        <v>5.0795288291183613E-2</v>
      </c>
      <c r="G561" s="291"/>
      <c r="H561" s="108"/>
      <c r="I561" s="294">
        <v>4.8960847542820207E-2</v>
      </c>
      <c r="J561" s="335"/>
      <c r="K561" s="299">
        <v>4.3649207037596248E-2</v>
      </c>
      <c r="L561" s="291"/>
    </row>
    <row r="562" spans="2:12" x14ac:dyDescent="0.2">
      <c r="B562" s="370"/>
      <c r="C562" s="371" t="s">
        <v>529</v>
      </c>
      <c r="D562" s="587">
        <v>8.9839844044763015E-2</v>
      </c>
      <c r="E562" s="335"/>
      <c r="F562" s="299">
        <v>0.10974103444886542</v>
      </c>
      <c r="G562" s="291"/>
      <c r="H562" s="108"/>
      <c r="I562" s="294">
        <v>7.2218188787297896E-2</v>
      </c>
      <c r="J562" s="335"/>
      <c r="K562" s="299">
        <v>7.7821413349606738E-2</v>
      </c>
      <c r="L562" s="291"/>
    </row>
    <row r="563" spans="2:12" x14ac:dyDescent="0.2">
      <c r="B563" s="370"/>
      <c r="C563" s="371" t="s">
        <v>530</v>
      </c>
      <c r="D563" s="587">
        <v>5.305571817673127E-2</v>
      </c>
      <c r="E563" s="335"/>
      <c r="F563" s="299">
        <v>6.2168016801316395E-2</v>
      </c>
      <c r="G563" s="291"/>
      <c r="H563" s="108"/>
      <c r="I563" s="294">
        <v>7.5793068872560529E-2</v>
      </c>
      <c r="J563" s="335"/>
      <c r="K563" s="299">
        <v>7.2393670927187223E-2</v>
      </c>
      <c r="L563" s="291"/>
    </row>
    <row r="564" spans="2:12" x14ac:dyDescent="0.2">
      <c r="B564" s="370"/>
      <c r="C564" s="371" t="s">
        <v>531</v>
      </c>
      <c r="D564" s="587">
        <v>9.0132830531453892E-2</v>
      </c>
      <c r="E564" s="335"/>
      <c r="F564" s="299">
        <v>9.3246310166736707E-2</v>
      </c>
      <c r="G564" s="291"/>
      <c r="H564" s="108"/>
      <c r="I564" s="294">
        <v>8.8191927175747864E-2</v>
      </c>
      <c r="J564" s="335"/>
      <c r="K564" s="299">
        <v>9.5265006567405816E-2</v>
      </c>
      <c r="L564" s="291"/>
    </row>
    <row r="565" spans="2:12" x14ac:dyDescent="0.2">
      <c r="B565" s="370"/>
      <c r="C565" s="371" t="s">
        <v>532</v>
      </c>
      <c r="D565" s="587">
        <v>1.1454746146980738E-2</v>
      </c>
      <c r="E565" s="335"/>
      <c r="F565" s="299">
        <v>4.0166481832896894E-2</v>
      </c>
      <c r="G565" s="291"/>
      <c r="H565" s="108"/>
      <c r="I565" s="294">
        <v>2.4183804404164469E-2</v>
      </c>
      <c r="J565" s="335"/>
      <c r="K565" s="299">
        <v>2.5277477737469526E-2</v>
      </c>
      <c r="L565" s="291"/>
    </row>
    <row r="566" spans="2:12" x14ac:dyDescent="0.2">
      <c r="B566" s="370"/>
      <c r="C566" s="371" t="s">
        <v>533</v>
      </c>
      <c r="D566" s="587">
        <v>1.6806500284388383E-2</v>
      </c>
      <c r="E566" s="335"/>
      <c r="F566" s="299">
        <v>2.8024766045574266E-2</v>
      </c>
      <c r="G566" s="291"/>
      <c r="H566" s="108"/>
      <c r="I566" s="294">
        <v>2.4475900565263026E-2</v>
      </c>
      <c r="J566" s="335"/>
      <c r="K566" s="299">
        <v>2.5137416958158711E-2</v>
      </c>
      <c r="L566" s="291"/>
    </row>
    <row r="567" spans="2:12" x14ac:dyDescent="0.2">
      <c r="B567" s="580"/>
      <c r="C567" s="582" t="s">
        <v>534</v>
      </c>
      <c r="D567" s="587" t="s">
        <v>30</v>
      </c>
      <c r="E567" s="335"/>
      <c r="F567" s="299" t="s">
        <v>30</v>
      </c>
      <c r="G567" s="291"/>
      <c r="H567" s="108"/>
      <c r="I567" s="294">
        <v>1.5075505949957828E-3</v>
      </c>
      <c r="J567" s="335"/>
      <c r="K567" s="299">
        <v>5.0938929522038792E-4</v>
      </c>
      <c r="L567" s="291"/>
    </row>
    <row r="568" spans="2:12" x14ac:dyDescent="0.2">
      <c r="B568" s="615"/>
      <c r="C568" s="616" t="s">
        <v>535</v>
      </c>
      <c r="D568" s="554" t="s">
        <v>30</v>
      </c>
      <c r="E568" s="336"/>
      <c r="F568" s="300" t="s">
        <v>30</v>
      </c>
      <c r="G568" s="293"/>
      <c r="H568" s="108"/>
      <c r="I568" s="295">
        <v>2.0321547159088049E-3</v>
      </c>
      <c r="J568" s="336"/>
      <c r="K568" s="300">
        <v>4.3885840621707607E-4</v>
      </c>
      <c r="L568" s="293"/>
    </row>
    <row r="569" spans="2:12" x14ac:dyDescent="0.2">
      <c r="B569" s="369" t="s">
        <v>91</v>
      </c>
      <c r="C569" s="252" t="s">
        <v>515</v>
      </c>
      <c r="D569" s="588">
        <v>2.1598087760313394E-2</v>
      </c>
      <c r="E569" s="337"/>
      <c r="F569" s="298">
        <v>8.9437630733467492E-3</v>
      </c>
      <c r="G569" s="292"/>
      <c r="H569" s="108"/>
      <c r="I569" s="302">
        <v>2.7691880640663004E-2</v>
      </c>
      <c r="J569" s="337"/>
      <c r="K569" s="298">
        <v>2.9612952496773291E-2</v>
      </c>
      <c r="L569" s="292"/>
    </row>
    <row r="570" spans="2:12" x14ac:dyDescent="0.2">
      <c r="B570" s="370"/>
      <c r="C570" s="371" t="s">
        <v>516</v>
      </c>
      <c r="D570" s="587">
        <v>1.3409375327548054E-2</v>
      </c>
      <c r="E570" s="335"/>
      <c r="F570" s="299">
        <v>1.0724145222247284E-2</v>
      </c>
      <c r="G570" s="291"/>
      <c r="H570" s="108"/>
      <c r="I570" s="294">
        <v>4.1167377638277524E-3</v>
      </c>
      <c r="J570" s="335"/>
      <c r="K570" s="299">
        <v>5.0675856099095546E-3</v>
      </c>
      <c r="L570" s="291"/>
    </row>
    <row r="571" spans="2:12" x14ac:dyDescent="0.2">
      <c r="B571" s="370"/>
      <c r="C571" s="371" t="s">
        <v>517</v>
      </c>
      <c r="D571" s="587">
        <v>0.15438749171053051</v>
      </c>
      <c r="E571" s="335"/>
      <c r="F571" s="299">
        <v>0.1669614890492796</v>
      </c>
      <c r="G571" s="291"/>
      <c r="H571" s="108"/>
      <c r="I571" s="294">
        <v>0.16727764240693146</v>
      </c>
      <c r="J571" s="335"/>
      <c r="K571" s="299">
        <v>0.15966080727308787</v>
      </c>
      <c r="L571" s="291"/>
    </row>
    <row r="572" spans="2:12" x14ac:dyDescent="0.2">
      <c r="B572" s="370"/>
      <c r="C572" s="371" t="s">
        <v>518</v>
      </c>
      <c r="D572" s="587">
        <v>5.3557945786951401E-3</v>
      </c>
      <c r="E572" s="335"/>
      <c r="F572" s="299">
        <v>1.4917325232710856E-2</v>
      </c>
      <c r="G572" s="291"/>
      <c r="H572" s="108"/>
      <c r="I572" s="294">
        <v>1.0171304932435602E-2</v>
      </c>
      <c r="J572" s="335"/>
      <c r="K572" s="299">
        <v>1.1650933975851584E-2</v>
      </c>
      <c r="L572" s="291"/>
    </row>
    <row r="573" spans="2:12" x14ac:dyDescent="0.2">
      <c r="B573" s="370"/>
      <c r="C573" s="371" t="s">
        <v>519</v>
      </c>
      <c r="D573" s="587">
        <v>2.4054641863766837E-2</v>
      </c>
      <c r="E573" s="335"/>
      <c r="F573" s="299">
        <v>1.7301078064572095E-2</v>
      </c>
      <c r="G573" s="291"/>
      <c r="H573" s="108"/>
      <c r="I573" s="294">
        <v>1.4253323996281111E-2</v>
      </c>
      <c r="J573" s="335"/>
      <c r="K573" s="299">
        <v>1.4624998305428613E-2</v>
      </c>
      <c r="L573" s="291"/>
    </row>
    <row r="574" spans="2:12" x14ac:dyDescent="0.2">
      <c r="B574" s="370"/>
      <c r="C574" s="371" t="s">
        <v>520</v>
      </c>
      <c r="D574" s="587">
        <v>7.0548275802770288E-2</v>
      </c>
      <c r="E574" s="335"/>
      <c r="F574" s="299">
        <v>0.10281931653478489</v>
      </c>
      <c r="G574" s="291"/>
      <c r="H574" s="108"/>
      <c r="I574" s="294">
        <v>0.1186846068482512</v>
      </c>
      <c r="J574" s="335"/>
      <c r="K574" s="299">
        <v>0.1152321395013689</v>
      </c>
      <c r="L574" s="291"/>
    </row>
    <row r="575" spans="2:12" x14ac:dyDescent="0.2">
      <c r="B575" s="370"/>
      <c r="C575" s="371" t="s">
        <v>521</v>
      </c>
      <c r="D575" s="587">
        <v>0.12525833082852567</v>
      </c>
      <c r="E575" s="335"/>
      <c r="F575" s="299">
        <v>0.1046205515759769</v>
      </c>
      <c r="G575" s="291"/>
      <c r="H575" s="108"/>
      <c r="I575" s="294">
        <v>0.11463123636707612</v>
      </c>
      <c r="J575" s="335"/>
      <c r="K575" s="299">
        <v>0.11609774620770563</v>
      </c>
      <c r="L575" s="291"/>
    </row>
    <row r="576" spans="2:12" x14ac:dyDescent="0.2">
      <c r="B576" s="370"/>
      <c r="C576" s="371" t="s">
        <v>522</v>
      </c>
      <c r="D576" s="587">
        <v>7.6898972780482938E-2</v>
      </c>
      <c r="E576" s="335"/>
      <c r="F576" s="299">
        <v>6.7142015677355643E-2</v>
      </c>
      <c r="G576" s="291"/>
      <c r="H576" s="108"/>
      <c r="I576" s="294">
        <v>6.3176799558293237E-2</v>
      </c>
      <c r="J576" s="335"/>
      <c r="K576" s="299">
        <v>6.3052261176506599E-2</v>
      </c>
      <c r="L576" s="291"/>
    </row>
    <row r="577" spans="2:32" x14ac:dyDescent="0.2">
      <c r="B577" s="370"/>
      <c r="C577" s="371" t="s">
        <v>523</v>
      </c>
      <c r="D577" s="587">
        <v>3.2118184141400441E-2</v>
      </c>
      <c r="E577" s="335"/>
      <c r="F577" s="299">
        <v>2.1375116843322474E-2</v>
      </c>
      <c r="G577" s="291"/>
      <c r="H577" s="108"/>
      <c r="I577" s="294">
        <v>3.1563749592210671E-2</v>
      </c>
      <c r="J577" s="335"/>
      <c r="K577" s="299">
        <v>4.3067346756684076E-2</v>
      </c>
      <c r="L577" s="291"/>
    </row>
    <row r="578" spans="2:32" x14ac:dyDescent="0.2">
      <c r="B578" s="370"/>
      <c r="C578" s="371" t="s">
        <v>524</v>
      </c>
      <c r="D578" s="587">
        <v>1.6196169805251428E-2</v>
      </c>
      <c r="E578" s="335"/>
      <c r="F578" s="299">
        <v>1.1123234651864265E-2</v>
      </c>
      <c r="G578" s="291"/>
      <c r="H578" s="108"/>
      <c r="I578" s="294">
        <v>2.9203904128503811E-2</v>
      </c>
      <c r="J578" s="335"/>
      <c r="K578" s="299">
        <v>2.7301014797079859E-2</v>
      </c>
      <c r="L578" s="291"/>
    </row>
    <row r="579" spans="2:32" x14ac:dyDescent="0.2">
      <c r="B579" s="370"/>
      <c r="C579" s="371" t="s">
        <v>525</v>
      </c>
      <c r="D579" s="587">
        <v>2.2622829713154696E-2</v>
      </c>
      <c r="E579" s="335"/>
      <c r="F579" s="299">
        <v>2.9079028614550837E-2</v>
      </c>
      <c r="G579" s="291"/>
      <c r="H579" s="108"/>
      <c r="I579" s="294">
        <v>1.9298921205417333E-2</v>
      </c>
      <c r="J579" s="335"/>
      <c r="K579" s="299">
        <v>2.699173036141455E-2</v>
      </c>
      <c r="L579" s="291"/>
    </row>
    <row r="580" spans="2:32" x14ac:dyDescent="0.2">
      <c r="B580" s="370"/>
      <c r="C580" s="371" t="s">
        <v>526</v>
      </c>
      <c r="D580" s="587">
        <v>7.4883852870003707E-3</v>
      </c>
      <c r="E580" s="335"/>
      <c r="F580" s="299">
        <v>9.3413584568274345E-3</v>
      </c>
      <c r="G580" s="291"/>
      <c r="H580" s="108"/>
      <c r="I580" s="294">
        <v>1.0090466015293731E-2</v>
      </c>
      <c r="J580" s="335"/>
      <c r="K580" s="299">
        <v>8.8749084852914432E-3</v>
      </c>
      <c r="L580" s="291"/>
    </row>
    <row r="581" spans="2:32" x14ac:dyDescent="0.2">
      <c r="B581" s="370"/>
      <c r="C581" s="371" t="s">
        <v>527</v>
      </c>
      <c r="D581" s="587">
        <v>5.7166910622808008E-2</v>
      </c>
      <c r="E581" s="335"/>
      <c r="F581" s="299">
        <v>5.1934851709490297E-2</v>
      </c>
      <c r="G581" s="291"/>
      <c r="H581" s="108"/>
      <c r="I581" s="294">
        <v>4.8155821319741506E-2</v>
      </c>
      <c r="J581" s="335"/>
      <c r="K581" s="299">
        <v>5.1894297234874487E-2</v>
      </c>
      <c r="L581" s="291"/>
    </row>
    <row r="582" spans="2:32" x14ac:dyDescent="0.2">
      <c r="B582" s="370"/>
      <c r="C582" s="371" t="s">
        <v>528</v>
      </c>
      <c r="D582" s="587">
        <v>7.7213648921116901E-2</v>
      </c>
      <c r="E582" s="335"/>
      <c r="F582" s="299">
        <v>6.8589266157045886E-2</v>
      </c>
      <c r="G582" s="291"/>
      <c r="H582" s="108"/>
      <c r="I582" s="294">
        <v>3.6495185458314511E-2</v>
      </c>
      <c r="J582" s="335"/>
      <c r="K582" s="299">
        <v>4.3309392886597319E-2</v>
      </c>
      <c r="L582" s="291"/>
    </row>
    <row r="583" spans="2:32" x14ac:dyDescent="0.2">
      <c r="B583" s="370"/>
      <c r="C583" s="371" t="s">
        <v>529</v>
      </c>
      <c r="D583" s="587">
        <v>0.10097804230993575</v>
      </c>
      <c r="E583" s="335"/>
      <c r="F583" s="299">
        <v>0.10321314703954408</v>
      </c>
      <c r="G583" s="291"/>
      <c r="H583" s="108"/>
      <c r="I583" s="294">
        <v>8.3258109039807945E-2</v>
      </c>
      <c r="J583" s="335"/>
      <c r="K583" s="299">
        <v>6.6956594568259087E-2</v>
      </c>
      <c r="L583" s="291"/>
    </row>
    <row r="584" spans="2:32" x14ac:dyDescent="0.2">
      <c r="B584" s="370"/>
      <c r="C584" s="371" t="s">
        <v>530</v>
      </c>
      <c r="D584" s="587">
        <v>3.9918751967009142E-2</v>
      </c>
      <c r="E584" s="335"/>
      <c r="F584" s="299">
        <v>3.6681357500640735E-2</v>
      </c>
      <c r="G584" s="291"/>
      <c r="H584" s="108"/>
      <c r="I584" s="294">
        <v>7.7933232152877105E-2</v>
      </c>
      <c r="J584" s="335"/>
      <c r="K584" s="299">
        <v>7.2146006728294174E-2</v>
      </c>
      <c r="L584" s="291"/>
    </row>
    <row r="585" spans="2:32" x14ac:dyDescent="0.2">
      <c r="B585" s="370"/>
      <c r="C585" s="371" t="s">
        <v>531</v>
      </c>
      <c r="D585" s="587">
        <v>0.1075424174766177</v>
      </c>
      <c r="E585" s="335"/>
      <c r="F585" s="299">
        <v>0.12350293425365272</v>
      </c>
      <c r="G585" s="291"/>
      <c r="H585" s="108"/>
      <c r="I585" s="294">
        <v>9.8385745627206658E-2</v>
      </c>
      <c r="J585" s="335"/>
      <c r="K585" s="299">
        <v>9.727141511623473E-2</v>
      </c>
      <c r="L585" s="291"/>
    </row>
    <row r="586" spans="2:32" x14ac:dyDescent="0.2">
      <c r="B586" s="370"/>
      <c r="C586" s="371" t="s">
        <v>532</v>
      </c>
      <c r="D586" s="587">
        <v>2.2039473493837006E-2</v>
      </c>
      <c r="E586" s="335"/>
      <c r="F586" s="299">
        <v>3.0745917055363638E-2</v>
      </c>
      <c r="G586" s="291"/>
      <c r="H586" s="108"/>
      <c r="I586" s="294">
        <v>1.9527905968722399E-2</v>
      </c>
      <c r="J586" s="335"/>
      <c r="K586" s="299">
        <v>2.2535581926099089E-2</v>
      </c>
      <c r="L586" s="291"/>
    </row>
    <row r="587" spans="2:32" x14ac:dyDescent="0.2">
      <c r="B587" s="370"/>
      <c r="C587" s="371" t="s">
        <v>533</v>
      </c>
      <c r="D587" s="587">
        <v>2.0731058713918789E-2</v>
      </c>
      <c r="E587" s="335"/>
      <c r="F587" s="299">
        <v>1.9629910230309133E-2</v>
      </c>
      <c r="G587" s="291"/>
      <c r="H587" s="108"/>
      <c r="I587" s="294">
        <v>2.4248368930913661E-2</v>
      </c>
      <c r="J587" s="335"/>
      <c r="K587" s="299">
        <v>2.2311714219146014E-2</v>
      </c>
      <c r="L587" s="291"/>
    </row>
    <row r="588" spans="2:32" x14ac:dyDescent="0.2">
      <c r="B588" s="580"/>
      <c r="C588" s="582" t="s">
        <v>534</v>
      </c>
      <c r="D588" s="587" t="s">
        <v>30</v>
      </c>
      <c r="E588" s="335"/>
      <c r="F588" s="299" t="s">
        <v>30</v>
      </c>
      <c r="G588" s="291"/>
      <c r="H588" s="108"/>
      <c r="I588" s="294">
        <v>7.3171072560197488E-4</v>
      </c>
      <c r="J588" s="335"/>
      <c r="K588" s="299">
        <v>1.4429097068535653E-3</v>
      </c>
      <c r="L588" s="291"/>
    </row>
    <row r="589" spans="2:32" x14ac:dyDescent="0.2">
      <c r="B589" s="615"/>
      <c r="C589" s="616" t="s">
        <v>535</v>
      </c>
      <c r="D589" s="554" t="s">
        <v>30</v>
      </c>
      <c r="E589" s="336"/>
      <c r="F589" s="300" t="s">
        <v>30</v>
      </c>
      <c r="G589" s="293"/>
      <c r="H589" s="108"/>
      <c r="I589" s="295">
        <v>1.1033473216290769E-3</v>
      </c>
      <c r="J589" s="336"/>
      <c r="K589" s="300">
        <v>8.9766266653947858E-4</v>
      </c>
      <c r="L589" s="293"/>
    </row>
    <row r="592" spans="2:32" s="83" customFormat="1" ht="13.5" customHeight="1" x14ac:dyDescent="0.2">
      <c r="B592" s="83" t="s">
        <v>540</v>
      </c>
      <c r="C592" s="83" t="s">
        <v>537</v>
      </c>
      <c r="I592" s="132"/>
      <c r="O592" s="397"/>
      <c r="S592" s="474"/>
      <c r="U592" s="474"/>
      <c r="W592" s="474"/>
      <c r="AB592" s="474"/>
      <c r="AC592" s="474"/>
      <c r="AD592" s="474"/>
      <c r="AE592" s="474"/>
      <c r="AF592" s="474"/>
    </row>
    <row r="594" spans="2:12" ht="15" x14ac:dyDescent="0.25">
      <c r="C594" s="223"/>
      <c r="D594" s="1006" t="s">
        <v>286</v>
      </c>
      <c r="E594" s="1007"/>
      <c r="F594" s="1007"/>
      <c r="G594" s="1007"/>
      <c r="H594" s="1007"/>
      <c r="I594" s="1007"/>
      <c r="J594" s="1007"/>
      <c r="K594" s="1007"/>
      <c r="L594" s="1008"/>
    </row>
    <row r="595" spans="2:12" s="296" customFormat="1" x14ac:dyDescent="0.2">
      <c r="B595" s="297"/>
      <c r="C595" s="64"/>
      <c r="D595" s="1009" t="s">
        <v>236</v>
      </c>
      <c r="E595" s="1010"/>
      <c r="F595" s="1010"/>
      <c r="G595" s="1011"/>
      <c r="H595" s="83"/>
      <c r="I595" s="1003" t="s">
        <v>241</v>
      </c>
      <c r="J595" s="1004"/>
      <c r="K595" s="1004"/>
      <c r="L595" s="1005"/>
    </row>
    <row r="596" spans="2:12" s="329" customFormat="1" x14ac:dyDescent="0.2">
      <c r="B596" s="330"/>
      <c r="C596" s="331"/>
      <c r="D596" s="387">
        <v>2014</v>
      </c>
      <c r="E596" s="641"/>
      <c r="F596" s="642">
        <v>2015</v>
      </c>
      <c r="G596" s="388"/>
      <c r="H596" s="332"/>
      <c r="I596" s="387">
        <v>2014</v>
      </c>
      <c r="J596" s="641"/>
      <c r="K596" s="644">
        <v>2015</v>
      </c>
      <c r="L596" s="645"/>
    </row>
    <row r="597" spans="2:12" x14ac:dyDescent="0.2">
      <c r="B597" s="369" t="s">
        <v>399</v>
      </c>
      <c r="C597" s="252" t="s">
        <v>515</v>
      </c>
      <c r="D597" s="588">
        <v>1.4340268693486778E-2</v>
      </c>
      <c r="E597" s="337"/>
      <c r="F597" s="298">
        <v>1.1023641191843715E-2</v>
      </c>
      <c r="G597" s="292"/>
      <c r="H597" s="108"/>
      <c r="I597" s="302">
        <v>9.6797971063772425E-3</v>
      </c>
      <c r="J597" s="337"/>
      <c r="K597" s="298">
        <v>9.6071276969171733E-3</v>
      </c>
      <c r="L597" s="292"/>
    </row>
    <row r="598" spans="2:12" x14ac:dyDescent="0.2">
      <c r="B598" s="370"/>
      <c r="C598" s="371" t="s">
        <v>516</v>
      </c>
      <c r="D598" s="587">
        <v>1.0864223819610948E-2</v>
      </c>
      <c r="E598" s="335"/>
      <c r="F598" s="299">
        <v>1.7257026481056054E-2</v>
      </c>
      <c r="G598" s="291"/>
      <c r="H598" s="108"/>
      <c r="I598" s="294">
        <v>6.6056378308820326E-3</v>
      </c>
      <c r="J598" s="335"/>
      <c r="K598" s="299">
        <v>6.2692272521444733E-3</v>
      </c>
      <c r="L598" s="291"/>
    </row>
    <row r="599" spans="2:12" x14ac:dyDescent="0.2">
      <c r="B599" s="370"/>
      <c r="C599" s="371" t="s">
        <v>517</v>
      </c>
      <c r="D599" s="587">
        <v>0.13229514343979229</v>
      </c>
      <c r="E599" s="335"/>
      <c r="F599" s="299">
        <v>0.12146710833252566</v>
      </c>
      <c r="G599" s="291"/>
      <c r="H599" s="108"/>
      <c r="I599" s="294">
        <v>0.11092440905863396</v>
      </c>
      <c r="J599" s="335"/>
      <c r="K599" s="299">
        <v>0.11259145649777698</v>
      </c>
      <c r="L599" s="291"/>
    </row>
    <row r="600" spans="2:12" x14ac:dyDescent="0.2">
      <c r="B600" s="370"/>
      <c r="C600" s="371" t="s">
        <v>518</v>
      </c>
      <c r="D600" s="587">
        <v>9.6804529051474578E-3</v>
      </c>
      <c r="E600" s="335"/>
      <c r="F600" s="299">
        <v>7.6326147441589196E-3</v>
      </c>
      <c r="G600" s="291"/>
      <c r="H600" s="108"/>
      <c r="I600" s="294">
        <v>8.462800684670136E-3</v>
      </c>
      <c r="J600" s="335"/>
      <c r="K600" s="299">
        <v>7.5513264580506535E-3</v>
      </c>
      <c r="L600" s="291"/>
    </row>
    <row r="601" spans="2:12" x14ac:dyDescent="0.2">
      <c r="B601" s="370"/>
      <c r="C601" s="371" t="s">
        <v>519</v>
      </c>
      <c r="D601" s="587">
        <v>3.3145107167026275E-2</v>
      </c>
      <c r="E601" s="335"/>
      <c r="F601" s="299">
        <v>2.2516791808198679E-2</v>
      </c>
      <c r="G601" s="291"/>
      <c r="H601" s="108"/>
      <c r="I601" s="294">
        <v>8.0193197704934716E-3</v>
      </c>
      <c r="J601" s="335"/>
      <c r="K601" s="299">
        <v>7.6751384986258747E-3</v>
      </c>
      <c r="L601" s="291"/>
    </row>
    <row r="602" spans="2:12" x14ac:dyDescent="0.2">
      <c r="B602" s="370"/>
      <c r="C602" s="371" t="s">
        <v>520</v>
      </c>
      <c r="D602" s="587">
        <v>0.10846441261273498</v>
      </c>
      <c r="E602" s="335"/>
      <c r="F602" s="299">
        <v>0.13190909021616715</v>
      </c>
      <c r="G602" s="291"/>
      <c r="H602" s="108"/>
      <c r="I602" s="294">
        <v>0.10438662096613158</v>
      </c>
      <c r="J602" s="335"/>
      <c r="K602" s="299">
        <v>0.11089565858071626</v>
      </c>
      <c r="L602" s="291"/>
    </row>
    <row r="603" spans="2:12" x14ac:dyDescent="0.2">
      <c r="B603" s="370"/>
      <c r="C603" s="371" t="s">
        <v>521</v>
      </c>
      <c r="D603" s="587">
        <v>0.15889171796525661</v>
      </c>
      <c r="E603" s="335"/>
      <c r="F603" s="299">
        <v>0.11452964893680084</v>
      </c>
      <c r="G603" s="291"/>
      <c r="H603" s="108"/>
      <c r="I603" s="294">
        <v>0.14865718317560683</v>
      </c>
      <c r="J603" s="335"/>
      <c r="K603" s="299">
        <v>0.14360120422660411</v>
      </c>
      <c r="L603" s="291"/>
    </row>
    <row r="604" spans="2:12" x14ac:dyDescent="0.2">
      <c r="B604" s="370"/>
      <c r="C604" s="371" t="s">
        <v>522</v>
      </c>
      <c r="D604" s="587">
        <v>7.2356497647336773E-2</v>
      </c>
      <c r="E604" s="335"/>
      <c r="F604" s="299">
        <v>0.10791641583750715</v>
      </c>
      <c r="G604" s="291"/>
      <c r="H604" s="108"/>
      <c r="I604" s="294">
        <v>5.3024998177459197E-2</v>
      </c>
      <c r="J604" s="335"/>
      <c r="K604" s="299">
        <v>5.3409600342484841E-2</v>
      </c>
      <c r="L604" s="291"/>
    </row>
    <row r="605" spans="2:12" x14ac:dyDescent="0.2">
      <c r="B605" s="370"/>
      <c r="C605" s="371" t="s">
        <v>523</v>
      </c>
      <c r="D605" s="587">
        <v>2.1965471022203181E-2</v>
      </c>
      <c r="E605" s="335"/>
      <c r="F605" s="299">
        <v>5.138344608775345E-2</v>
      </c>
      <c r="G605" s="291"/>
      <c r="H605" s="108"/>
      <c r="I605" s="294">
        <v>6.5461722436491038E-2</v>
      </c>
      <c r="J605" s="335"/>
      <c r="K605" s="299">
        <v>6.1910267341114524E-2</v>
      </c>
      <c r="L605" s="291"/>
    </row>
    <row r="606" spans="2:12" x14ac:dyDescent="0.2">
      <c r="B606" s="370"/>
      <c r="C606" s="371" t="s">
        <v>524</v>
      </c>
      <c r="D606" s="587">
        <v>2.9202712979955001E-2</v>
      </c>
      <c r="E606" s="335"/>
      <c r="F606" s="299">
        <v>2.97768160611095E-2</v>
      </c>
      <c r="G606" s="291"/>
      <c r="H606" s="108"/>
      <c r="I606" s="294">
        <v>5.5890531006455815E-2</v>
      </c>
      <c r="J606" s="335"/>
      <c r="K606" s="299">
        <v>5.5622816117674029E-2</v>
      </c>
      <c r="L606" s="291"/>
    </row>
    <row r="607" spans="2:12" x14ac:dyDescent="0.2">
      <c r="B607" s="370"/>
      <c r="C607" s="371" t="s">
        <v>525</v>
      </c>
      <c r="D607" s="587">
        <v>4.3201646841219674E-2</v>
      </c>
      <c r="E607" s="335"/>
      <c r="F607" s="299">
        <v>2.1940976993727192E-2</v>
      </c>
      <c r="G607" s="291"/>
      <c r="H607" s="108"/>
      <c r="I607" s="294">
        <v>5.1627093779263875E-2</v>
      </c>
      <c r="J607" s="335"/>
      <c r="K607" s="299">
        <v>4.9692702752473075E-2</v>
      </c>
      <c r="L607" s="291"/>
    </row>
    <row r="608" spans="2:12" x14ac:dyDescent="0.2">
      <c r="B608" s="370"/>
      <c r="C608" s="371" t="s">
        <v>526</v>
      </c>
      <c r="D608" s="587" t="s">
        <v>30</v>
      </c>
      <c r="E608" s="335"/>
      <c r="F608" s="299" t="s">
        <v>30</v>
      </c>
      <c r="G608" s="291"/>
      <c r="H608" s="108"/>
      <c r="I608" s="294">
        <v>8.5479770630850788E-3</v>
      </c>
      <c r="J608" s="335"/>
      <c r="K608" s="299">
        <v>1.0522221262726551E-2</v>
      </c>
      <c r="L608" s="291"/>
    </row>
    <row r="609" spans="2:12" x14ac:dyDescent="0.2">
      <c r="B609" s="370"/>
      <c r="C609" s="371" t="s">
        <v>527</v>
      </c>
      <c r="D609" s="587">
        <v>6.3928461155849603E-2</v>
      </c>
      <c r="E609" s="335"/>
      <c r="F609" s="299">
        <v>3.502266472902793E-2</v>
      </c>
      <c r="G609" s="291"/>
      <c r="H609" s="108"/>
      <c r="I609" s="294">
        <v>7.7650789307015397E-2</v>
      </c>
      <c r="J609" s="335"/>
      <c r="K609" s="299">
        <v>7.6088114823876507E-2</v>
      </c>
      <c r="L609" s="291"/>
    </row>
    <row r="610" spans="2:12" x14ac:dyDescent="0.2">
      <c r="B610" s="370"/>
      <c r="C610" s="371" t="s">
        <v>528</v>
      </c>
      <c r="D610" s="587">
        <v>8.8143926685707599E-2</v>
      </c>
      <c r="E610" s="335"/>
      <c r="F610" s="299">
        <v>0.1061534595176199</v>
      </c>
      <c r="G610" s="291"/>
      <c r="H610" s="108"/>
      <c r="I610" s="294">
        <v>4.860597914516232E-2</v>
      </c>
      <c r="J610" s="335"/>
      <c r="K610" s="299">
        <v>4.9542372931248503E-2</v>
      </c>
      <c r="L610" s="291"/>
    </row>
    <row r="611" spans="2:12" x14ac:dyDescent="0.2">
      <c r="B611" s="370"/>
      <c r="C611" s="371" t="s">
        <v>529</v>
      </c>
      <c r="D611" s="587">
        <v>6.6945677475297255E-2</v>
      </c>
      <c r="E611" s="335"/>
      <c r="F611" s="299">
        <v>5.3705613630264985E-2</v>
      </c>
      <c r="G611" s="291"/>
      <c r="H611" s="108"/>
      <c r="I611" s="294">
        <v>5.4646759049236576E-2</v>
      </c>
      <c r="J611" s="335"/>
      <c r="K611" s="299">
        <v>5.2104338923195485E-2</v>
      </c>
      <c r="L611" s="291"/>
    </row>
    <row r="612" spans="2:12" x14ac:dyDescent="0.2">
      <c r="B612" s="370"/>
      <c r="C612" s="371" t="s">
        <v>530</v>
      </c>
      <c r="D612" s="587">
        <v>3.808300143277344E-2</v>
      </c>
      <c r="E612" s="335"/>
      <c r="F612" s="299">
        <v>1.9858076692296233E-2</v>
      </c>
      <c r="G612" s="291"/>
      <c r="H612" s="108"/>
      <c r="I612" s="294">
        <v>6.4991735460513678E-2</v>
      </c>
      <c r="J612" s="335"/>
      <c r="K612" s="299">
        <v>6.7104546275988761E-2</v>
      </c>
      <c r="L612" s="291"/>
    </row>
    <row r="613" spans="2:12" x14ac:dyDescent="0.2">
      <c r="B613" s="370"/>
      <c r="C613" s="371" t="s">
        <v>531</v>
      </c>
      <c r="D613" s="587">
        <v>8.6496479876175106E-2</v>
      </c>
      <c r="E613" s="335"/>
      <c r="F613" s="299">
        <v>6.3112953322057311E-2</v>
      </c>
      <c r="G613" s="291"/>
      <c r="H613" s="108"/>
      <c r="I613" s="294">
        <v>6.9297085606294301E-2</v>
      </c>
      <c r="J613" s="335"/>
      <c r="K613" s="299">
        <v>7.1525633442807088E-2</v>
      </c>
      <c r="L613" s="291"/>
    </row>
    <row r="614" spans="2:12" x14ac:dyDescent="0.2">
      <c r="B614" s="370"/>
      <c r="C614" s="371" t="s">
        <v>532</v>
      </c>
      <c r="D614" s="587">
        <v>6.3829667455500673E-3</v>
      </c>
      <c r="E614" s="335"/>
      <c r="F614" s="299">
        <v>6.4956509509879232E-2</v>
      </c>
      <c r="G614" s="291"/>
      <c r="H614" s="108"/>
      <c r="I614" s="294">
        <v>2.9661978372639123E-2</v>
      </c>
      <c r="J614" s="335"/>
      <c r="K614" s="299">
        <v>3.105094363642566E-2</v>
      </c>
      <c r="L614" s="291"/>
    </row>
    <row r="615" spans="2:12" x14ac:dyDescent="0.2">
      <c r="B615" s="370"/>
      <c r="C615" s="371" t="s">
        <v>533</v>
      </c>
      <c r="D615" s="587">
        <v>1.010830714533059E-2</v>
      </c>
      <c r="E615" s="335"/>
      <c r="F615" s="299">
        <v>1.5369721669476047E-2</v>
      </c>
      <c r="G615" s="291"/>
      <c r="H615" s="108"/>
      <c r="I615" s="294">
        <v>2.1534014733453646E-2</v>
      </c>
      <c r="J615" s="335"/>
      <c r="K615" s="299">
        <v>2.039559123118747E-2</v>
      </c>
      <c r="L615" s="291"/>
    </row>
    <row r="616" spans="2:12" x14ac:dyDescent="0.2">
      <c r="B616" s="580"/>
      <c r="C616" s="582" t="s">
        <v>534</v>
      </c>
      <c r="D616" s="587" t="s">
        <v>30</v>
      </c>
      <c r="E616" s="335"/>
      <c r="F616" s="299" t="s">
        <v>30</v>
      </c>
      <c r="G616" s="291"/>
      <c r="H616" s="108"/>
      <c r="I616" s="294">
        <v>4.9927782151643724E-4</v>
      </c>
      <c r="J616" s="335"/>
      <c r="K616" s="299">
        <v>8.5319074099759952E-4</v>
      </c>
      <c r="L616" s="291"/>
    </row>
    <row r="617" spans="2:12" x14ac:dyDescent="0.2">
      <c r="B617" s="615"/>
      <c r="C617" s="616" t="s">
        <v>535</v>
      </c>
      <c r="D617" s="554" t="s">
        <v>30</v>
      </c>
      <c r="E617" s="336"/>
      <c r="F617" s="300" t="s">
        <v>30</v>
      </c>
      <c r="G617" s="293"/>
      <c r="H617" s="108"/>
      <c r="I617" s="295">
        <v>1.8242894486182664E-3</v>
      </c>
      <c r="J617" s="336"/>
      <c r="K617" s="300">
        <v>1.9865209669644897E-3</v>
      </c>
      <c r="L617" s="293"/>
    </row>
    <row r="618" spans="2:12" x14ac:dyDescent="0.2">
      <c r="B618" s="369" t="s">
        <v>400</v>
      </c>
      <c r="C618" s="252" t="s">
        <v>515</v>
      </c>
      <c r="D618" s="588">
        <v>9.8260341541342739E-3</v>
      </c>
      <c r="E618" s="337"/>
      <c r="F618" s="298">
        <v>1.0679426465985305E-2</v>
      </c>
      <c r="G618" s="292"/>
      <c r="H618" s="108"/>
      <c r="I618" s="302">
        <v>1.0783842457976766E-2</v>
      </c>
      <c r="J618" s="337"/>
      <c r="K618" s="298">
        <v>9.7826548228451896E-3</v>
      </c>
      <c r="L618" s="292"/>
    </row>
    <row r="619" spans="2:12" x14ac:dyDescent="0.2">
      <c r="B619" s="370"/>
      <c r="C619" s="371" t="s">
        <v>516</v>
      </c>
      <c r="D619" s="587">
        <v>1.30159174768731E-2</v>
      </c>
      <c r="E619" s="335"/>
      <c r="F619" s="299">
        <v>1.1251524425220871E-2</v>
      </c>
      <c r="G619" s="291"/>
      <c r="H619" s="108"/>
      <c r="I619" s="294">
        <v>7.7658029196356589E-3</v>
      </c>
      <c r="J619" s="335"/>
      <c r="K619" s="299">
        <v>7.0115134942975452E-3</v>
      </c>
      <c r="L619" s="291"/>
    </row>
    <row r="620" spans="2:12" x14ac:dyDescent="0.2">
      <c r="B620" s="370"/>
      <c r="C620" s="371" t="s">
        <v>517</v>
      </c>
      <c r="D620" s="587">
        <v>0.13533791891043004</v>
      </c>
      <c r="E620" s="335"/>
      <c r="F620" s="299">
        <v>0.13948860478537192</v>
      </c>
      <c r="G620" s="291"/>
      <c r="H620" s="108"/>
      <c r="I620" s="294">
        <v>0.13138439133524218</v>
      </c>
      <c r="J620" s="335"/>
      <c r="K620" s="299">
        <v>0.12843366661487135</v>
      </c>
      <c r="L620" s="291"/>
    </row>
    <row r="621" spans="2:12" x14ac:dyDescent="0.2">
      <c r="B621" s="370"/>
      <c r="C621" s="371" t="s">
        <v>518</v>
      </c>
      <c r="D621" s="587">
        <v>1.5258579826302019E-2</v>
      </c>
      <c r="E621" s="335"/>
      <c r="F621" s="299">
        <v>1.3505045495225229E-2</v>
      </c>
      <c r="G621" s="291"/>
      <c r="H621" s="108"/>
      <c r="I621" s="294">
        <v>7.3283844197607672E-3</v>
      </c>
      <c r="J621" s="335"/>
      <c r="K621" s="299">
        <v>7.6824130951637214E-3</v>
      </c>
      <c r="L621" s="291"/>
    </row>
    <row r="622" spans="2:12" x14ac:dyDescent="0.2">
      <c r="B622" s="370"/>
      <c r="C622" s="371" t="s">
        <v>519</v>
      </c>
      <c r="D622" s="587">
        <v>1.3577951703896762E-2</v>
      </c>
      <c r="E622" s="335"/>
      <c r="F622" s="299">
        <v>2.0711307529863845E-2</v>
      </c>
      <c r="G622" s="291"/>
      <c r="H622" s="108"/>
      <c r="I622" s="294">
        <v>1.0321769218011449E-2</v>
      </c>
      <c r="J622" s="335"/>
      <c r="K622" s="299">
        <v>9.8434412519541326E-3</v>
      </c>
      <c r="L622" s="291"/>
    </row>
    <row r="623" spans="2:12" x14ac:dyDescent="0.2">
      <c r="B623" s="370"/>
      <c r="C623" s="371" t="s">
        <v>520</v>
      </c>
      <c r="D623" s="587">
        <v>8.7504128735884867E-2</v>
      </c>
      <c r="E623" s="335"/>
      <c r="F623" s="299">
        <v>0.10228095173713356</v>
      </c>
      <c r="G623" s="291"/>
      <c r="H623" s="108"/>
      <c r="I623" s="294">
        <v>0.10819466898968032</v>
      </c>
      <c r="J623" s="335"/>
      <c r="K623" s="299">
        <v>0.10594901048213365</v>
      </c>
      <c r="L623" s="291"/>
    </row>
    <row r="624" spans="2:12" x14ac:dyDescent="0.2">
      <c r="B624" s="370"/>
      <c r="C624" s="371" t="s">
        <v>521</v>
      </c>
      <c r="D624" s="587">
        <v>8.4379795420041218E-2</v>
      </c>
      <c r="E624" s="335"/>
      <c r="F624" s="299">
        <v>7.6109052453223344E-2</v>
      </c>
      <c r="G624" s="291"/>
      <c r="H624" s="108"/>
      <c r="I624" s="294">
        <v>0.11436398973041156</v>
      </c>
      <c r="J624" s="335"/>
      <c r="K624" s="299">
        <v>0.11289509483733205</v>
      </c>
      <c r="L624" s="291"/>
    </row>
    <row r="625" spans="2:12" x14ac:dyDescent="0.2">
      <c r="B625" s="370"/>
      <c r="C625" s="371" t="s">
        <v>522</v>
      </c>
      <c r="D625" s="587">
        <v>0.10441619795179675</v>
      </c>
      <c r="E625" s="335"/>
      <c r="F625" s="299">
        <v>9.88868447020535E-2</v>
      </c>
      <c r="G625" s="291"/>
      <c r="H625" s="108"/>
      <c r="I625" s="294">
        <v>7.0610397772720088E-2</v>
      </c>
      <c r="J625" s="335"/>
      <c r="K625" s="299">
        <v>7.2289213028535859E-2</v>
      </c>
      <c r="L625" s="291"/>
    </row>
    <row r="626" spans="2:12" x14ac:dyDescent="0.2">
      <c r="B626" s="370"/>
      <c r="C626" s="371" t="s">
        <v>523</v>
      </c>
      <c r="D626" s="587">
        <v>1.4885318876251608E-2</v>
      </c>
      <c r="E626" s="335"/>
      <c r="F626" s="299">
        <v>1.8249499526602E-2</v>
      </c>
      <c r="G626" s="291"/>
      <c r="H626" s="108"/>
      <c r="I626" s="294">
        <v>3.4022381198226426E-2</v>
      </c>
      <c r="J626" s="335"/>
      <c r="K626" s="299">
        <v>3.4827185712769791E-2</v>
      </c>
      <c r="L626" s="291"/>
    </row>
    <row r="627" spans="2:12" x14ac:dyDescent="0.2">
      <c r="B627" s="370"/>
      <c r="C627" s="371" t="s">
        <v>524</v>
      </c>
      <c r="D627" s="587">
        <v>6.1113049470674169E-2</v>
      </c>
      <c r="E627" s="335"/>
      <c r="F627" s="299">
        <v>4.0707947363679178E-2</v>
      </c>
      <c r="G627" s="291"/>
      <c r="H627" s="108"/>
      <c r="I627" s="294">
        <v>5.864128442769008E-2</v>
      </c>
      <c r="J627" s="335"/>
      <c r="K627" s="299">
        <v>6.2088320977312136E-2</v>
      </c>
      <c r="L627" s="291"/>
    </row>
    <row r="628" spans="2:12" x14ac:dyDescent="0.2">
      <c r="B628" s="370"/>
      <c r="C628" s="371" t="s">
        <v>525</v>
      </c>
      <c r="D628" s="587">
        <v>2.0637083710535031E-2</v>
      </c>
      <c r="E628" s="335"/>
      <c r="F628" s="299">
        <v>3.1232220789077138E-2</v>
      </c>
      <c r="G628" s="291"/>
      <c r="H628" s="108"/>
      <c r="I628" s="294">
        <v>4.8449055363262029E-2</v>
      </c>
      <c r="J628" s="335"/>
      <c r="K628" s="299">
        <v>4.9702566204862395E-2</v>
      </c>
      <c r="L628" s="291"/>
    </row>
    <row r="629" spans="2:12" x14ac:dyDescent="0.2">
      <c r="B629" s="370"/>
      <c r="C629" s="371" t="s">
        <v>526</v>
      </c>
      <c r="D629" s="587">
        <v>1.1502261114282798E-2</v>
      </c>
      <c r="E629" s="335"/>
      <c r="F629" s="299">
        <v>8.6080886125511919E-3</v>
      </c>
      <c r="G629" s="291"/>
      <c r="H629" s="108"/>
      <c r="I629" s="294">
        <v>9.5700289801125601E-3</v>
      </c>
      <c r="J629" s="335"/>
      <c r="K629" s="299">
        <v>9.9078819800816429E-3</v>
      </c>
      <c r="L629" s="291"/>
    </row>
    <row r="630" spans="2:12" x14ac:dyDescent="0.2">
      <c r="B630" s="370"/>
      <c r="C630" s="371" t="s">
        <v>527</v>
      </c>
      <c r="D630" s="587">
        <v>5.636133892333671E-2</v>
      </c>
      <c r="E630" s="335"/>
      <c r="F630" s="299">
        <v>5.1588420578784634E-2</v>
      </c>
      <c r="G630" s="291"/>
      <c r="H630" s="108"/>
      <c r="I630" s="294">
        <v>8.0275985340046777E-2</v>
      </c>
      <c r="J630" s="335"/>
      <c r="K630" s="299">
        <v>8.0183667877495951E-2</v>
      </c>
      <c r="L630" s="291"/>
    </row>
    <row r="631" spans="2:12" x14ac:dyDescent="0.2">
      <c r="B631" s="370"/>
      <c r="C631" s="371" t="s">
        <v>528</v>
      </c>
      <c r="D631" s="587">
        <v>7.1291097617204702E-2</v>
      </c>
      <c r="E631" s="335"/>
      <c r="F631" s="299">
        <v>5.8132598253734027E-2</v>
      </c>
      <c r="G631" s="291"/>
      <c r="H631" s="108"/>
      <c r="I631" s="294">
        <v>4.3920381858091467E-2</v>
      </c>
      <c r="J631" s="335"/>
      <c r="K631" s="299">
        <v>4.7222474005079798E-2</v>
      </c>
      <c r="L631" s="291"/>
    </row>
    <row r="632" spans="2:12" x14ac:dyDescent="0.2">
      <c r="B632" s="370"/>
      <c r="C632" s="371" t="s">
        <v>529</v>
      </c>
      <c r="D632" s="587">
        <v>0.11107314213632666</v>
      </c>
      <c r="E632" s="335"/>
      <c r="F632" s="299">
        <v>0.12973026013909442</v>
      </c>
      <c r="G632" s="291"/>
      <c r="H632" s="108"/>
      <c r="I632" s="294">
        <v>6.537528456012269E-2</v>
      </c>
      <c r="J632" s="335"/>
      <c r="K632" s="299">
        <v>6.4810429442919149E-2</v>
      </c>
      <c r="L632" s="291"/>
    </row>
    <row r="633" spans="2:12" x14ac:dyDescent="0.2">
      <c r="B633" s="370"/>
      <c r="C633" s="371" t="s">
        <v>530</v>
      </c>
      <c r="D633" s="587">
        <v>6.3546824502233923E-2</v>
      </c>
      <c r="E633" s="335"/>
      <c r="F633" s="299">
        <v>5.3940639775252604E-2</v>
      </c>
      <c r="G633" s="291"/>
      <c r="H633" s="108"/>
      <c r="I633" s="294">
        <v>7.2364407975876718E-2</v>
      </c>
      <c r="J633" s="335"/>
      <c r="K633" s="299">
        <v>7.1514649779655173E-2</v>
      </c>
      <c r="L633" s="291"/>
    </row>
    <row r="634" spans="2:12" x14ac:dyDescent="0.2">
      <c r="B634" s="370"/>
      <c r="C634" s="371" t="s">
        <v>531</v>
      </c>
      <c r="D634" s="587">
        <v>8.7301986714049748E-2</v>
      </c>
      <c r="E634" s="335"/>
      <c r="F634" s="299">
        <v>8.3426490288620397E-2</v>
      </c>
      <c r="G634" s="291"/>
      <c r="H634" s="108"/>
      <c r="I634" s="294">
        <v>8.148492110041114E-2</v>
      </c>
      <c r="J634" s="335"/>
      <c r="K634" s="299">
        <v>8.0018576292988225E-2</v>
      </c>
      <c r="L634" s="291"/>
    </row>
    <row r="635" spans="2:12" x14ac:dyDescent="0.2">
      <c r="B635" s="370"/>
      <c r="C635" s="371" t="s">
        <v>532</v>
      </c>
      <c r="D635" s="587">
        <v>1.8646791796411172E-2</v>
      </c>
      <c r="E635" s="335"/>
      <c r="F635" s="299">
        <v>2.9659017090618078E-2</v>
      </c>
      <c r="G635" s="291"/>
      <c r="H635" s="108"/>
      <c r="I635" s="294">
        <v>2.1943774587559858E-2</v>
      </c>
      <c r="J635" s="335"/>
      <c r="K635" s="299">
        <v>2.1441466789202772E-2</v>
      </c>
      <c r="L635" s="291"/>
    </row>
    <row r="636" spans="2:12" x14ac:dyDescent="0.2">
      <c r="B636" s="370"/>
      <c r="C636" s="371" t="s">
        <v>533</v>
      </c>
      <c r="D636" s="587">
        <v>1.8037057128484406E-2</v>
      </c>
      <c r="E636" s="335"/>
      <c r="F636" s="299">
        <v>1.7148030412225661E-2</v>
      </c>
      <c r="G636" s="291"/>
      <c r="H636" s="108"/>
      <c r="I636" s="294">
        <v>2.0133219028311521E-2</v>
      </c>
      <c r="J636" s="335"/>
      <c r="K636" s="299">
        <v>2.1171855053849335E-2</v>
      </c>
      <c r="L636" s="291"/>
    </row>
    <row r="637" spans="2:12" x14ac:dyDescent="0.2">
      <c r="B637" s="580"/>
      <c r="C637" s="582" t="s">
        <v>534</v>
      </c>
      <c r="D637" s="587" t="s">
        <v>30</v>
      </c>
      <c r="E637" s="335"/>
      <c r="F637" s="299" t="s">
        <v>30</v>
      </c>
      <c r="G637" s="291"/>
      <c r="H637" s="108"/>
      <c r="I637" s="294">
        <v>1.2140980615965656E-3</v>
      </c>
      <c r="J637" s="335"/>
      <c r="K637" s="299">
        <v>1.1145417686117174E-3</v>
      </c>
      <c r="L637" s="291"/>
    </row>
    <row r="638" spans="2:12" x14ac:dyDescent="0.2">
      <c r="B638" s="615"/>
      <c r="C638" s="616" t="s">
        <v>535</v>
      </c>
      <c r="D638" s="554">
        <v>1.0052455665813776E-3</v>
      </c>
      <c r="E638" s="336"/>
      <c r="F638" s="300">
        <v>4.0075483452117183E-3</v>
      </c>
      <c r="G638" s="293"/>
      <c r="H638" s="108"/>
      <c r="I638" s="295">
        <v>1.8519306752534245E-3</v>
      </c>
      <c r="J638" s="336"/>
      <c r="K638" s="300">
        <v>2.1093764880384192E-3</v>
      </c>
      <c r="L638" s="293"/>
    </row>
    <row r="639" spans="2:12" x14ac:dyDescent="0.2">
      <c r="B639" s="369" t="s">
        <v>462</v>
      </c>
      <c r="C639" s="252" t="s">
        <v>515</v>
      </c>
      <c r="D639" s="588">
        <v>5.8883295851391336E-3</v>
      </c>
      <c r="E639" s="337"/>
      <c r="F639" s="298">
        <v>1.2024527069840939E-2</v>
      </c>
      <c r="G639" s="292"/>
      <c r="H639" s="108"/>
      <c r="I639" s="302">
        <v>1.9975507012167239E-2</v>
      </c>
      <c r="J639" s="337"/>
      <c r="K639" s="298">
        <v>1.7545731574356578E-2</v>
      </c>
      <c r="L639" s="292"/>
    </row>
    <row r="640" spans="2:12" x14ac:dyDescent="0.2">
      <c r="B640" s="370"/>
      <c r="C640" s="371" t="s">
        <v>516</v>
      </c>
      <c r="D640" s="587">
        <v>1.0348911828170116E-2</v>
      </c>
      <c r="E640" s="335"/>
      <c r="F640" s="299">
        <v>8.0262663907879912E-3</v>
      </c>
      <c r="G640" s="291"/>
      <c r="H640" s="108"/>
      <c r="I640" s="294">
        <v>6.9435364150719466E-3</v>
      </c>
      <c r="J640" s="335"/>
      <c r="K640" s="299">
        <v>6.9731422328863021E-3</v>
      </c>
      <c r="L640" s="291"/>
    </row>
    <row r="641" spans="2:12" x14ac:dyDescent="0.2">
      <c r="B641" s="370"/>
      <c r="C641" s="371" t="s">
        <v>517</v>
      </c>
      <c r="D641" s="587">
        <v>0.14262651645145527</v>
      </c>
      <c r="E641" s="335"/>
      <c r="F641" s="299">
        <v>0.13400172010829145</v>
      </c>
      <c r="G641" s="291"/>
      <c r="H641" s="108"/>
      <c r="I641" s="294">
        <v>0.14711713473848881</v>
      </c>
      <c r="J641" s="335"/>
      <c r="K641" s="299">
        <v>0.14583441591275378</v>
      </c>
      <c r="L641" s="291"/>
    </row>
    <row r="642" spans="2:12" x14ac:dyDescent="0.2">
      <c r="B642" s="370"/>
      <c r="C642" s="371" t="s">
        <v>518</v>
      </c>
      <c r="D642" s="587">
        <v>9.5031471124631915E-3</v>
      </c>
      <c r="E642" s="335"/>
      <c r="F642" s="299">
        <v>1.265340290145078E-2</v>
      </c>
      <c r="G642" s="291"/>
      <c r="H642" s="108"/>
      <c r="I642" s="294">
        <v>9.7504952225886989E-3</v>
      </c>
      <c r="J642" s="335"/>
      <c r="K642" s="299">
        <v>8.4484228938688163E-3</v>
      </c>
      <c r="L642" s="291"/>
    </row>
    <row r="643" spans="2:12" x14ac:dyDescent="0.2">
      <c r="B643" s="370"/>
      <c r="C643" s="371" t="s">
        <v>519</v>
      </c>
      <c r="D643" s="587">
        <v>1.5260907764630318E-2</v>
      </c>
      <c r="E643" s="335"/>
      <c r="F643" s="299">
        <v>1.0115569732423873E-2</v>
      </c>
      <c r="G643" s="291"/>
      <c r="H643" s="108"/>
      <c r="I643" s="294">
        <v>1.2053861730005428E-2</v>
      </c>
      <c r="J643" s="335"/>
      <c r="K643" s="299">
        <v>1.1561146211534023E-2</v>
      </c>
      <c r="L643" s="291"/>
    </row>
    <row r="644" spans="2:12" x14ac:dyDescent="0.2">
      <c r="B644" s="370"/>
      <c r="C644" s="371" t="s">
        <v>520</v>
      </c>
      <c r="D644" s="587">
        <v>7.3661765583712083E-2</v>
      </c>
      <c r="E644" s="335"/>
      <c r="F644" s="299">
        <v>8.2286614289787355E-2</v>
      </c>
      <c r="G644" s="291"/>
      <c r="H644" s="108"/>
      <c r="I644" s="294">
        <v>0.11017024674936943</v>
      </c>
      <c r="J644" s="335"/>
      <c r="K644" s="299">
        <v>0.11088747547686167</v>
      </c>
      <c r="L644" s="291"/>
    </row>
    <row r="645" spans="2:12" x14ac:dyDescent="0.2">
      <c r="B645" s="370"/>
      <c r="C645" s="371" t="s">
        <v>521</v>
      </c>
      <c r="D645" s="587">
        <v>9.9619179994922424E-2</v>
      </c>
      <c r="E645" s="335"/>
      <c r="F645" s="299">
        <v>8.672566212745117E-2</v>
      </c>
      <c r="G645" s="291"/>
      <c r="H645" s="108"/>
      <c r="I645" s="294">
        <v>0.10861609394818926</v>
      </c>
      <c r="J645" s="335"/>
      <c r="K645" s="299">
        <v>0.11227888780488117</v>
      </c>
      <c r="L645" s="291"/>
    </row>
    <row r="646" spans="2:12" x14ac:dyDescent="0.2">
      <c r="B646" s="370"/>
      <c r="C646" s="371" t="s">
        <v>522</v>
      </c>
      <c r="D646" s="587">
        <v>0.13363227798873126</v>
      </c>
      <c r="E646" s="335"/>
      <c r="F646" s="299">
        <v>0.14360783653111672</v>
      </c>
      <c r="G646" s="291"/>
      <c r="H646" s="108"/>
      <c r="I646" s="294">
        <v>7.9827108610253397E-2</v>
      </c>
      <c r="J646" s="335"/>
      <c r="K646" s="299">
        <v>8.1359754317959485E-2</v>
      </c>
      <c r="L646" s="291"/>
    </row>
    <row r="647" spans="2:12" x14ac:dyDescent="0.2">
      <c r="B647" s="370"/>
      <c r="C647" s="371" t="s">
        <v>523</v>
      </c>
      <c r="D647" s="587">
        <v>1.0785560405326649E-2</v>
      </c>
      <c r="E647" s="335"/>
      <c r="F647" s="299">
        <v>1.452595562448759E-2</v>
      </c>
      <c r="G647" s="291"/>
      <c r="H647" s="108"/>
      <c r="I647" s="294">
        <v>2.4489061666292125E-2</v>
      </c>
      <c r="J647" s="335"/>
      <c r="K647" s="299">
        <v>2.5161254125911713E-2</v>
      </c>
      <c r="L647" s="291"/>
    </row>
    <row r="648" spans="2:12" x14ac:dyDescent="0.2">
      <c r="B648" s="370"/>
      <c r="C648" s="371" t="s">
        <v>524</v>
      </c>
      <c r="D648" s="587">
        <v>3.1767062779547287E-2</v>
      </c>
      <c r="E648" s="335"/>
      <c r="F648" s="299">
        <v>3.9003641406642413E-2</v>
      </c>
      <c r="G648" s="291"/>
      <c r="H648" s="108"/>
      <c r="I648" s="294">
        <v>4.0672035907105129E-2</v>
      </c>
      <c r="J648" s="335"/>
      <c r="K648" s="299">
        <v>4.1593569353492003E-2</v>
      </c>
      <c r="L648" s="291"/>
    </row>
    <row r="649" spans="2:12" x14ac:dyDescent="0.2">
      <c r="B649" s="370"/>
      <c r="C649" s="371" t="s">
        <v>525</v>
      </c>
      <c r="D649" s="587">
        <v>2.1532808246753896E-2</v>
      </c>
      <c r="E649" s="335"/>
      <c r="F649" s="299">
        <v>1.2707685652851955E-2</v>
      </c>
      <c r="G649" s="291"/>
      <c r="H649" s="108"/>
      <c r="I649" s="294">
        <v>3.1444343436859777E-2</v>
      </c>
      <c r="J649" s="335"/>
      <c r="K649" s="299">
        <v>3.1194216622432953E-2</v>
      </c>
      <c r="L649" s="291"/>
    </row>
    <row r="650" spans="2:12" x14ac:dyDescent="0.2">
      <c r="B650" s="370"/>
      <c r="C650" s="371" t="s">
        <v>526</v>
      </c>
      <c r="D650" s="587">
        <v>8.9240429177335386E-3</v>
      </c>
      <c r="E650" s="335"/>
      <c r="F650" s="299">
        <v>5.8754653754662916E-3</v>
      </c>
      <c r="G650" s="291"/>
      <c r="H650" s="108"/>
      <c r="I650" s="294">
        <v>1.2811748357123776E-2</v>
      </c>
      <c r="J650" s="335"/>
      <c r="K650" s="299">
        <v>1.4474734798350923E-2</v>
      </c>
      <c r="L650" s="291"/>
    </row>
    <row r="651" spans="2:12" x14ac:dyDescent="0.2">
      <c r="B651" s="370"/>
      <c r="C651" s="371" t="s">
        <v>527</v>
      </c>
      <c r="D651" s="587">
        <v>6.6105424916879582E-2</v>
      </c>
      <c r="E651" s="335"/>
      <c r="F651" s="299">
        <v>6.2936935374045377E-2</v>
      </c>
      <c r="G651" s="291"/>
      <c r="H651" s="108"/>
      <c r="I651" s="294">
        <v>8.2178110217941538E-2</v>
      </c>
      <c r="J651" s="335"/>
      <c r="K651" s="299">
        <v>7.6829000781730827E-2</v>
      </c>
      <c r="L651" s="291"/>
    </row>
    <row r="652" spans="2:12" x14ac:dyDescent="0.2">
      <c r="B652" s="370"/>
      <c r="C652" s="371" t="s">
        <v>528</v>
      </c>
      <c r="D652" s="587">
        <v>7.2470919677926279E-2</v>
      </c>
      <c r="E652" s="335"/>
      <c r="F652" s="299">
        <v>6.7516125116649089E-2</v>
      </c>
      <c r="G652" s="291"/>
      <c r="H652" s="108"/>
      <c r="I652" s="294">
        <v>4.7902017899622423E-2</v>
      </c>
      <c r="J652" s="335"/>
      <c r="K652" s="299">
        <v>4.5482136139716599E-2</v>
      </c>
      <c r="L652" s="291"/>
    </row>
    <row r="653" spans="2:12" x14ac:dyDescent="0.2">
      <c r="B653" s="370"/>
      <c r="C653" s="371" t="s">
        <v>529</v>
      </c>
      <c r="D653" s="587">
        <v>9.0127212746433691E-2</v>
      </c>
      <c r="E653" s="335"/>
      <c r="F653" s="299">
        <v>0.1034564052468154</v>
      </c>
      <c r="G653" s="291"/>
      <c r="H653" s="108"/>
      <c r="I653" s="294">
        <v>6.17172293970994E-2</v>
      </c>
      <c r="J653" s="335"/>
      <c r="K653" s="299">
        <v>5.8427476494783658E-2</v>
      </c>
      <c r="L653" s="291"/>
    </row>
    <row r="654" spans="2:12" x14ac:dyDescent="0.2">
      <c r="B654" s="370"/>
      <c r="C654" s="371" t="s">
        <v>530</v>
      </c>
      <c r="D654" s="587">
        <v>7.0763803654908336E-2</v>
      </c>
      <c r="E654" s="335"/>
      <c r="F654" s="299">
        <v>6.464445696019909E-2</v>
      </c>
      <c r="G654" s="291"/>
      <c r="H654" s="108"/>
      <c r="I654" s="294">
        <v>7.7569733569570476E-2</v>
      </c>
      <c r="J654" s="335"/>
      <c r="K654" s="299">
        <v>7.7599163568930124E-2</v>
      </c>
      <c r="L654" s="291"/>
    </row>
    <row r="655" spans="2:12" x14ac:dyDescent="0.2">
      <c r="B655" s="370"/>
      <c r="C655" s="371" t="s">
        <v>531</v>
      </c>
      <c r="D655" s="587">
        <v>0.1034892897503235</v>
      </c>
      <c r="E655" s="335"/>
      <c r="F655" s="299">
        <v>0.10121991402555244</v>
      </c>
      <c r="G655" s="291"/>
      <c r="H655" s="108"/>
      <c r="I655" s="294">
        <v>7.9598415806522008E-2</v>
      </c>
      <c r="J655" s="335"/>
      <c r="K655" s="299">
        <v>8.3465293491391812E-2</v>
      </c>
      <c r="L655" s="291"/>
    </row>
    <row r="656" spans="2:12" x14ac:dyDescent="0.2">
      <c r="B656" s="370"/>
      <c r="C656" s="371" t="s">
        <v>532</v>
      </c>
      <c r="D656" s="587">
        <v>9.4964191881972693E-3</v>
      </c>
      <c r="E656" s="335"/>
      <c r="F656" s="299">
        <v>1.7915017207799179E-2</v>
      </c>
      <c r="G656" s="291"/>
      <c r="H656" s="108"/>
      <c r="I656" s="294">
        <v>2.0343720470236835E-2</v>
      </c>
      <c r="J656" s="335"/>
      <c r="K656" s="299">
        <v>2.3021572982742305E-2</v>
      </c>
      <c r="L656" s="291"/>
    </row>
    <row r="657" spans="2:32" x14ac:dyDescent="0.2">
      <c r="B657" s="370"/>
      <c r="C657" s="371" t="s">
        <v>533</v>
      </c>
      <c r="D657" s="587">
        <v>2.1302132832184777E-2</v>
      </c>
      <c r="E657" s="335"/>
      <c r="F657" s="299">
        <v>2.0756798858340929E-2</v>
      </c>
      <c r="G657" s="291"/>
      <c r="H657" s="108"/>
      <c r="I657" s="294">
        <v>2.3744657912173395E-2</v>
      </c>
      <c r="J657" s="335"/>
      <c r="K657" s="299">
        <v>2.4677856797912408E-2</v>
      </c>
      <c r="L657" s="291"/>
    </row>
    <row r="658" spans="2:32" x14ac:dyDescent="0.2">
      <c r="B658" s="580"/>
      <c r="C658" s="582" t="s">
        <v>534</v>
      </c>
      <c r="D658" s="587">
        <v>1.2276084230893347E-3</v>
      </c>
      <c r="E658" s="335"/>
      <c r="F658" s="299" t="s">
        <v>30</v>
      </c>
      <c r="G658" s="291"/>
      <c r="H658" s="108"/>
      <c r="I658" s="294">
        <v>2.2960191644413623E-3</v>
      </c>
      <c r="J658" s="335"/>
      <c r="K658" s="299">
        <v>2.1440716125547517E-3</v>
      </c>
      <c r="L658" s="291"/>
    </row>
    <row r="659" spans="2:32" x14ac:dyDescent="0.2">
      <c r="B659" s="615"/>
      <c r="C659" s="616" t="s">
        <v>535</v>
      </c>
      <c r="D659" s="554" t="s">
        <v>30</v>
      </c>
      <c r="E659" s="336"/>
      <c r="F659" s="300" t="s">
        <v>30</v>
      </c>
      <c r="G659" s="293"/>
      <c r="H659" s="108"/>
      <c r="I659" s="295">
        <v>7.7892176887761622E-4</v>
      </c>
      <c r="J659" s="336"/>
      <c r="K659" s="300">
        <v>1.0406768049480855E-3</v>
      </c>
      <c r="L659" s="293"/>
    </row>
    <row r="662" spans="2:32" s="83" customFormat="1" ht="13.5" customHeight="1" x14ac:dyDescent="0.2">
      <c r="B662" s="83" t="s">
        <v>542</v>
      </c>
      <c r="C662" s="83" t="s">
        <v>541</v>
      </c>
      <c r="I662" s="132"/>
      <c r="O662" s="397"/>
      <c r="S662" s="474"/>
      <c r="U662" s="474"/>
      <c r="W662" s="474"/>
      <c r="AB662" s="474"/>
      <c r="AC662" s="474"/>
      <c r="AD662" s="474"/>
      <c r="AE662" s="474"/>
      <c r="AF662" s="474"/>
    </row>
    <row r="664" spans="2:32" ht="15" x14ac:dyDescent="0.25">
      <c r="C664" s="223"/>
      <c r="D664" s="1006" t="s">
        <v>286</v>
      </c>
      <c r="E664" s="1007"/>
      <c r="F664" s="1007"/>
      <c r="G664" s="1007"/>
      <c r="H664" s="1007"/>
      <c r="I664" s="1007"/>
      <c r="J664" s="1007"/>
      <c r="K664" s="1007"/>
      <c r="L664" s="1008"/>
    </row>
    <row r="665" spans="2:32" s="296" customFormat="1" x14ac:dyDescent="0.2">
      <c r="B665" s="297"/>
      <c r="C665" s="64"/>
      <c r="D665" s="1009" t="s">
        <v>236</v>
      </c>
      <c r="E665" s="1010"/>
      <c r="F665" s="1010"/>
      <c r="G665" s="1011"/>
      <c r="H665" s="83"/>
      <c r="I665" s="1003" t="s">
        <v>241</v>
      </c>
      <c r="J665" s="1004"/>
      <c r="K665" s="1004"/>
      <c r="L665" s="1005"/>
    </row>
    <row r="666" spans="2:32" s="329" customFormat="1" x14ac:dyDescent="0.2">
      <c r="B666" s="330"/>
      <c r="C666" s="331"/>
      <c r="D666" s="387">
        <v>2014</v>
      </c>
      <c r="E666" s="641"/>
      <c r="F666" s="642">
        <v>2015</v>
      </c>
      <c r="G666" s="388"/>
      <c r="H666" s="332"/>
      <c r="I666" s="387">
        <v>2014</v>
      </c>
      <c r="J666" s="641"/>
      <c r="K666" s="644">
        <v>2015</v>
      </c>
      <c r="L666" s="645"/>
    </row>
    <row r="667" spans="2:32" x14ac:dyDescent="0.2">
      <c r="B667" s="369" t="s">
        <v>38</v>
      </c>
      <c r="C667" s="252" t="s">
        <v>515</v>
      </c>
      <c r="D667" s="588">
        <v>6.0241484461213291E-3</v>
      </c>
      <c r="E667" s="337"/>
      <c r="F667" s="298">
        <v>9.9326063706100219E-3</v>
      </c>
      <c r="G667" s="292"/>
      <c r="H667" s="108"/>
      <c r="I667" s="302">
        <v>1.6463929608010831E-2</v>
      </c>
      <c r="J667" s="337"/>
      <c r="K667" s="298">
        <v>1.4828607533309807E-2</v>
      </c>
      <c r="L667" s="292"/>
    </row>
    <row r="668" spans="2:32" x14ac:dyDescent="0.2">
      <c r="B668" s="370"/>
      <c r="C668" s="371" t="s">
        <v>516</v>
      </c>
      <c r="D668" s="587">
        <v>1.2170337760807613E-2</v>
      </c>
      <c r="E668" s="335"/>
      <c r="F668" s="299">
        <v>1.0902022460182632E-2</v>
      </c>
      <c r="G668" s="291"/>
      <c r="H668" s="108"/>
      <c r="I668" s="294">
        <v>7.9077391907591103E-3</v>
      </c>
      <c r="J668" s="335"/>
      <c r="K668" s="299">
        <v>7.6401652767839967E-3</v>
      </c>
      <c r="L668" s="291"/>
    </row>
    <row r="669" spans="2:32" x14ac:dyDescent="0.2">
      <c r="B669" s="370"/>
      <c r="C669" s="371" t="s">
        <v>517</v>
      </c>
      <c r="D669" s="587">
        <v>0.1581814578664075</v>
      </c>
      <c r="E669" s="335"/>
      <c r="F669" s="299">
        <v>0.14664322889752582</v>
      </c>
      <c r="G669" s="291"/>
      <c r="H669" s="108"/>
      <c r="I669" s="294">
        <v>0.14924332990050554</v>
      </c>
      <c r="J669" s="335"/>
      <c r="K669" s="299">
        <v>0.14747572431755282</v>
      </c>
      <c r="L669" s="291"/>
    </row>
    <row r="670" spans="2:32" x14ac:dyDescent="0.2">
      <c r="B670" s="370"/>
      <c r="C670" s="371" t="s">
        <v>518</v>
      </c>
      <c r="D670" s="587">
        <v>1.3488546712289275E-2</v>
      </c>
      <c r="E670" s="335"/>
      <c r="F670" s="299">
        <v>1.3259925854905201E-2</v>
      </c>
      <c r="G670" s="291"/>
      <c r="H670" s="108"/>
      <c r="I670" s="294">
        <v>9.3973673671066751E-3</v>
      </c>
      <c r="J670" s="335"/>
      <c r="K670" s="299">
        <v>8.7557925686420537E-3</v>
      </c>
      <c r="L670" s="291"/>
    </row>
    <row r="671" spans="2:32" x14ac:dyDescent="0.2">
      <c r="B671" s="370"/>
      <c r="C671" s="371" t="s">
        <v>519</v>
      </c>
      <c r="D671" s="587">
        <v>1.9522919462537331E-2</v>
      </c>
      <c r="E671" s="335"/>
      <c r="F671" s="299">
        <v>1.688554506268411E-2</v>
      </c>
      <c r="G671" s="291"/>
      <c r="H671" s="108"/>
      <c r="I671" s="294">
        <v>1.2194910678509264E-2</v>
      </c>
      <c r="J671" s="335"/>
      <c r="K671" s="299">
        <v>1.1651263459468663E-2</v>
      </c>
      <c r="L671" s="291"/>
    </row>
    <row r="672" spans="2:32" x14ac:dyDescent="0.2">
      <c r="B672" s="370"/>
      <c r="C672" s="371" t="s">
        <v>520</v>
      </c>
      <c r="D672" s="587">
        <v>9.109597483417009E-2</v>
      </c>
      <c r="E672" s="335"/>
      <c r="F672" s="299">
        <v>0.10595174384107121</v>
      </c>
      <c r="G672" s="291"/>
      <c r="H672" s="108"/>
      <c r="I672" s="294">
        <v>0.12111231042751337</v>
      </c>
      <c r="J672" s="335"/>
      <c r="K672" s="299">
        <v>0.12142071044919614</v>
      </c>
      <c r="L672" s="291"/>
    </row>
    <row r="673" spans="2:12" x14ac:dyDescent="0.2">
      <c r="B673" s="370"/>
      <c r="C673" s="371" t="s">
        <v>521</v>
      </c>
      <c r="D673" s="587">
        <v>9.4253020876471694E-2</v>
      </c>
      <c r="E673" s="335"/>
      <c r="F673" s="299">
        <v>8.7212555697658706E-2</v>
      </c>
      <c r="G673" s="291"/>
      <c r="H673" s="108"/>
      <c r="I673" s="294">
        <v>0.1142370395937901</v>
      </c>
      <c r="J673" s="335"/>
      <c r="K673" s="299">
        <v>0.11589978171167614</v>
      </c>
      <c r="L673" s="291"/>
    </row>
    <row r="674" spans="2:12" x14ac:dyDescent="0.2">
      <c r="B674" s="370"/>
      <c r="C674" s="371" t="s">
        <v>522</v>
      </c>
      <c r="D674" s="587">
        <v>0.12813821180357382</v>
      </c>
      <c r="E674" s="335"/>
      <c r="F674" s="299">
        <v>0.13022428916530568</v>
      </c>
      <c r="G674" s="291"/>
      <c r="H674" s="108"/>
      <c r="I674" s="294">
        <v>8.0790251448850478E-2</v>
      </c>
      <c r="J674" s="335"/>
      <c r="K674" s="299">
        <v>8.2475149735537295E-2</v>
      </c>
      <c r="L674" s="291"/>
    </row>
    <row r="675" spans="2:12" x14ac:dyDescent="0.2">
      <c r="B675" s="370"/>
      <c r="C675" s="371" t="s">
        <v>523</v>
      </c>
      <c r="D675" s="587">
        <v>1.2255426351087683E-2</v>
      </c>
      <c r="E675" s="335"/>
      <c r="F675" s="299">
        <v>1.8322193212872737E-2</v>
      </c>
      <c r="G675" s="291"/>
      <c r="H675" s="108"/>
      <c r="I675" s="294">
        <v>3.1352527550374001E-2</v>
      </c>
      <c r="J675" s="335"/>
      <c r="K675" s="299">
        <v>3.1494535690369335E-2</v>
      </c>
      <c r="L675" s="291"/>
    </row>
    <row r="676" spans="2:12" x14ac:dyDescent="0.2">
      <c r="B676" s="370"/>
      <c r="C676" s="371" t="s">
        <v>524</v>
      </c>
      <c r="D676" s="587">
        <v>4.8496528256696883E-2</v>
      </c>
      <c r="E676" s="335"/>
      <c r="F676" s="299">
        <v>4.2309196443073016E-2</v>
      </c>
      <c r="G676" s="291"/>
      <c r="H676" s="108"/>
      <c r="I676" s="294">
        <v>5.2505770793815965E-2</v>
      </c>
      <c r="J676" s="335"/>
      <c r="K676" s="299">
        <v>5.3888338178856555E-2</v>
      </c>
      <c r="L676" s="291"/>
    </row>
    <row r="677" spans="2:12" x14ac:dyDescent="0.2">
      <c r="B677" s="370"/>
      <c r="C677" s="371" t="s">
        <v>525</v>
      </c>
      <c r="D677" s="587">
        <v>2.1962215440025148E-2</v>
      </c>
      <c r="E677" s="335"/>
      <c r="F677" s="299">
        <v>2.0022156706257524E-2</v>
      </c>
      <c r="G677" s="291"/>
      <c r="H677" s="108"/>
      <c r="I677" s="294">
        <v>4.0309663990782195E-2</v>
      </c>
      <c r="J677" s="335"/>
      <c r="K677" s="299">
        <v>4.0591269120415066E-2</v>
      </c>
      <c r="L677" s="291"/>
    </row>
    <row r="678" spans="2:12" x14ac:dyDescent="0.2">
      <c r="B678" s="370"/>
      <c r="C678" s="371" t="s">
        <v>526</v>
      </c>
      <c r="D678" s="587">
        <v>9.9091659556261313E-3</v>
      </c>
      <c r="E678" s="335"/>
      <c r="F678" s="299">
        <v>6.0381343109552291E-3</v>
      </c>
      <c r="G678" s="291"/>
      <c r="H678" s="108"/>
      <c r="I678" s="294">
        <v>1.0864188141756536E-2</v>
      </c>
      <c r="J678" s="335"/>
      <c r="K678" s="299">
        <v>1.2110363606529881E-2</v>
      </c>
      <c r="L678" s="291"/>
    </row>
    <row r="679" spans="2:12" x14ac:dyDescent="0.2">
      <c r="B679" s="370"/>
      <c r="C679" s="371" t="s">
        <v>527</v>
      </c>
      <c r="D679" s="587">
        <v>6.2346372234764025E-2</v>
      </c>
      <c r="E679" s="335"/>
      <c r="F679" s="299">
        <v>5.3623862599595666E-2</v>
      </c>
      <c r="G679" s="291"/>
      <c r="H679" s="108"/>
      <c r="I679" s="294">
        <v>8.3282071189921758E-2</v>
      </c>
      <c r="J679" s="335"/>
      <c r="K679" s="299">
        <v>7.9668445285550504E-2</v>
      </c>
      <c r="L679" s="291"/>
    </row>
    <row r="680" spans="2:12" x14ac:dyDescent="0.2">
      <c r="B680" s="370"/>
      <c r="C680" s="371" t="s">
        <v>528</v>
      </c>
      <c r="D680" s="587">
        <v>7.5471279894516533E-2</v>
      </c>
      <c r="E680" s="335"/>
      <c r="F680" s="299">
        <v>7.1165050893138126E-2</v>
      </c>
      <c r="G680" s="291"/>
      <c r="H680" s="108"/>
      <c r="I680" s="294">
        <v>4.6684982869302845E-2</v>
      </c>
      <c r="J680" s="335"/>
      <c r="K680" s="299">
        <v>4.6657905824643985E-2</v>
      </c>
      <c r="L680" s="291"/>
    </row>
    <row r="681" spans="2:12" x14ac:dyDescent="0.2">
      <c r="B681" s="370"/>
      <c r="C681" s="371" t="s">
        <v>529</v>
      </c>
      <c r="D681" s="587">
        <v>9.4782050794042644E-2</v>
      </c>
      <c r="E681" s="335"/>
      <c r="F681" s="299">
        <v>0.10632566726368883</v>
      </c>
      <c r="G681" s="291"/>
      <c r="H681" s="108"/>
      <c r="I681" s="294">
        <v>6.0871057743539257E-2</v>
      </c>
      <c r="J681" s="335"/>
      <c r="K681" s="299">
        <v>5.8170108615822683E-2</v>
      </c>
      <c r="L681" s="291"/>
    </row>
    <row r="682" spans="2:12" x14ac:dyDescent="0.2">
      <c r="B682" s="370"/>
      <c r="C682" s="371" t="s">
        <v>530</v>
      </c>
      <c r="D682" s="587">
        <v>5.2638511108898688E-2</v>
      </c>
      <c r="E682" s="335"/>
      <c r="F682" s="299">
        <v>4.5104342703406852E-2</v>
      </c>
      <c r="G682" s="291"/>
      <c r="H682" s="108"/>
      <c r="I682" s="294">
        <v>5.9290125316483651E-2</v>
      </c>
      <c r="J682" s="335"/>
      <c r="K682" s="299">
        <v>6.0218112514763833E-2</v>
      </c>
      <c r="L682" s="291"/>
    </row>
    <row r="683" spans="2:12" x14ac:dyDescent="0.2">
      <c r="B683" s="370"/>
      <c r="C683" s="371" t="s">
        <v>531</v>
      </c>
      <c r="D683" s="587">
        <v>6.607331499280289E-2</v>
      </c>
      <c r="E683" s="335"/>
      <c r="F683" s="299">
        <v>7.2087709583744775E-2</v>
      </c>
      <c r="G683" s="291"/>
      <c r="H683" s="108"/>
      <c r="I683" s="294">
        <v>5.7807351539303706E-2</v>
      </c>
      <c r="J683" s="335"/>
      <c r="K683" s="299">
        <v>5.9194188087599596E-2</v>
      </c>
      <c r="L683" s="291"/>
    </row>
    <row r="684" spans="2:12" x14ac:dyDescent="0.2">
      <c r="B684" s="370"/>
      <c r="C684" s="371" t="s">
        <v>532</v>
      </c>
      <c r="D684" s="587">
        <v>1.2323571675298918E-2</v>
      </c>
      <c r="E684" s="335"/>
      <c r="F684" s="299">
        <v>2.4855544873717859E-2</v>
      </c>
      <c r="G684" s="291"/>
      <c r="H684" s="108"/>
      <c r="I684" s="294">
        <v>2.2086590103419918E-2</v>
      </c>
      <c r="J684" s="335"/>
      <c r="K684" s="299">
        <v>2.3384288421927434E-2</v>
      </c>
      <c r="L684" s="291"/>
    </row>
    <row r="685" spans="2:12" x14ac:dyDescent="0.2">
      <c r="B685" s="370"/>
      <c r="C685" s="371" t="s">
        <v>533</v>
      </c>
      <c r="D685" s="587">
        <v>1.8286647906043958E-2</v>
      </c>
      <c r="E685" s="335"/>
      <c r="F685" s="299">
        <v>1.7751759375722796E-2</v>
      </c>
      <c r="G685" s="291"/>
      <c r="H685" s="108"/>
      <c r="I685" s="294">
        <v>2.0864300739723726E-2</v>
      </c>
      <c r="J685" s="335"/>
      <c r="K685" s="299">
        <v>2.1444612962350503E-2</v>
      </c>
      <c r="L685" s="291"/>
    </row>
    <row r="686" spans="2:12" x14ac:dyDescent="0.2">
      <c r="B686" s="580"/>
      <c r="C686" s="582" t="s">
        <v>534</v>
      </c>
      <c r="D686" s="587" t="s">
        <v>30</v>
      </c>
      <c r="E686" s="335"/>
      <c r="F686" s="299">
        <v>3.0403126546234884E-4</v>
      </c>
      <c r="G686" s="291"/>
      <c r="H686" s="108"/>
      <c r="I686" s="294">
        <v>1.3656287092600552E-3</v>
      </c>
      <c r="J686" s="335"/>
      <c r="K686" s="299">
        <v>1.3986466472477332E-3</v>
      </c>
      <c r="L686" s="291"/>
    </row>
    <row r="687" spans="2:12" x14ac:dyDescent="0.2">
      <c r="B687" s="615"/>
      <c r="C687" s="616" t="s">
        <v>535</v>
      </c>
      <c r="D687" s="554" t="s">
        <v>30</v>
      </c>
      <c r="E687" s="336"/>
      <c r="F687" s="300">
        <v>1.0784334184210458E-3</v>
      </c>
      <c r="G687" s="293"/>
      <c r="H687" s="108"/>
      <c r="I687" s="295">
        <v>1.3688630972712912E-3</v>
      </c>
      <c r="J687" s="336"/>
      <c r="K687" s="300">
        <v>1.6319899917560542E-3</v>
      </c>
      <c r="L687" s="293"/>
    </row>
    <row r="688" spans="2:12" x14ac:dyDescent="0.2">
      <c r="B688" s="369" t="s">
        <v>39</v>
      </c>
      <c r="C688" s="252" t="s">
        <v>515</v>
      </c>
      <c r="D688" s="588">
        <v>2.6151145622780533E-2</v>
      </c>
      <c r="E688" s="337"/>
      <c r="F688" s="298">
        <v>1.4502538956796217E-2</v>
      </c>
      <c r="G688" s="292"/>
      <c r="H688" s="108"/>
      <c r="I688" s="302">
        <v>6.490993073255665E-3</v>
      </c>
      <c r="J688" s="337"/>
      <c r="K688" s="298">
        <v>6.3060911177403945E-3</v>
      </c>
      <c r="L688" s="292"/>
    </row>
    <row r="689" spans="2:12" x14ac:dyDescent="0.2">
      <c r="B689" s="370"/>
      <c r="C689" s="371" t="s">
        <v>516</v>
      </c>
      <c r="D689" s="587" t="s">
        <v>30</v>
      </c>
      <c r="E689" s="335"/>
      <c r="F689" s="299" t="s">
        <v>30</v>
      </c>
      <c r="G689" s="291"/>
      <c r="H689" s="108"/>
      <c r="I689" s="294">
        <v>1.6475956854062853E-3</v>
      </c>
      <c r="J689" s="335"/>
      <c r="K689" s="299">
        <v>1.5764023323992949E-3</v>
      </c>
      <c r="L689" s="291"/>
    </row>
    <row r="690" spans="2:12" x14ac:dyDescent="0.2">
      <c r="B690" s="370"/>
      <c r="C690" s="371" t="s">
        <v>517</v>
      </c>
      <c r="D690" s="587">
        <v>3.052259526701839E-2</v>
      </c>
      <c r="E690" s="335"/>
      <c r="F690" s="299">
        <v>5.1136526447793512E-2</v>
      </c>
      <c r="G690" s="291"/>
      <c r="H690" s="108"/>
      <c r="I690" s="294">
        <v>5.2537974094779671E-2</v>
      </c>
      <c r="J690" s="335"/>
      <c r="K690" s="299">
        <v>5.2908442398210236E-2</v>
      </c>
      <c r="L690" s="291"/>
    </row>
    <row r="691" spans="2:12" x14ac:dyDescent="0.2">
      <c r="B691" s="370"/>
      <c r="C691" s="371" t="s">
        <v>518</v>
      </c>
      <c r="D691" s="587" t="s">
        <v>30</v>
      </c>
      <c r="E691" s="335"/>
      <c r="F691" s="299" t="s">
        <v>30</v>
      </c>
      <c r="G691" s="291"/>
      <c r="H691" s="108"/>
      <c r="I691" s="294">
        <v>2.7644599783158367E-3</v>
      </c>
      <c r="J691" s="335"/>
      <c r="K691" s="299">
        <v>2.7882122693696594E-3</v>
      </c>
      <c r="L691" s="291"/>
    </row>
    <row r="692" spans="2:12" x14ac:dyDescent="0.2">
      <c r="B692" s="370"/>
      <c r="C692" s="371" t="s">
        <v>519</v>
      </c>
      <c r="D692" s="587" t="s">
        <v>30</v>
      </c>
      <c r="E692" s="335"/>
      <c r="F692" s="299" t="s">
        <v>30</v>
      </c>
      <c r="G692" s="291"/>
      <c r="H692" s="108"/>
      <c r="I692" s="294">
        <v>2.4764754818060986E-3</v>
      </c>
      <c r="J692" s="335"/>
      <c r="K692" s="299">
        <v>2.9116348640660455E-3</v>
      </c>
      <c r="L692" s="291"/>
    </row>
    <row r="693" spans="2:12" x14ac:dyDescent="0.2">
      <c r="B693" s="370"/>
      <c r="C693" s="371" t="s">
        <v>520</v>
      </c>
      <c r="D693" s="587">
        <v>8.2036436200085706E-3</v>
      </c>
      <c r="E693" s="335"/>
      <c r="F693" s="299">
        <v>1.3029645508671904E-2</v>
      </c>
      <c r="G693" s="291"/>
      <c r="H693" s="108"/>
      <c r="I693" s="294">
        <v>2.0643200789843427E-2</v>
      </c>
      <c r="J693" s="335"/>
      <c r="K693" s="299">
        <v>1.899286932047356E-2</v>
      </c>
      <c r="L693" s="291"/>
    </row>
    <row r="694" spans="2:12" x14ac:dyDescent="0.2">
      <c r="B694" s="370"/>
      <c r="C694" s="371" t="s">
        <v>521</v>
      </c>
      <c r="D694" s="587">
        <v>0.12807470697602022</v>
      </c>
      <c r="E694" s="335"/>
      <c r="F694" s="299">
        <v>8.8346854748578785E-2</v>
      </c>
      <c r="G694" s="291"/>
      <c r="H694" s="108"/>
      <c r="I694" s="294">
        <v>0.1247868614747691</v>
      </c>
      <c r="J694" s="335"/>
      <c r="K694" s="299">
        <v>0.12043678189384574</v>
      </c>
      <c r="L694" s="291"/>
    </row>
    <row r="695" spans="2:12" x14ac:dyDescent="0.2">
      <c r="B695" s="370"/>
      <c r="C695" s="371" t="s">
        <v>522</v>
      </c>
      <c r="D695" s="587">
        <v>2.5952725813068553E-2</v>
      </c>
      <c r="E695" s="335"/>
      <c r="F695" s="299">
        <v>4.9395785560980718E-2</v>
      </c>
      <c r="G695" s="291"/>
      <c r="H695" s="108"/>
      <c r="I695" s="294">
        <v>2.1323238238311205E-2</v>
      </c>
      <c r="J695" s="335"/>
      <c r="K695" s="299">
        <v>2.1857807277665033E-2</v>
      </c>
      <c r="L695" s="291"/>
    </row>
    <row r="696" spans="2:12" x14ac:dyDescent="0.2">
      <c r="B696" s="370"/>
      <c r="C696" s="371" t="s">
        <v>523</v>
      </c>
      <c r="D696" s="587">
        <v>2.3622543239203635E-2</v>
      </c>
      <c r="E696" s="335"/>
      <c r="F696" s="299">
        <v>4.0904192668690796E-2</v>
      </c>
      <c r="G696" s="291"/>
      <c r="H696" s="108"/>
      <c r="I696" s="294">
        <v>4.2816202196404397E-2</v>
      </c>
      <c r="J696" s="335"/>
      <c r="K696" s="299">
        <v>4.2716818332125837E-2</v>
      </c>
      <c r="L696" s="291"/>
    </row>
    <row r="697" spans="2:12" x14ac:dyDescent="0.2">
      <c r="B697" s="370"/>
      <c r="C697" s="371" t="s">
        <v>524</v>
      </c>
      <c r="D697" s="587">
        <v>2.1578133380412121E-2</v>
      </c>
      <c r="E697" s="335"/>
      <c r="F697" s="299">
        <v>1.5925785148412815E-2</v>
      </c>
      <c r="G697" s="291"/>
      <c r="H697" s="108"/>
      <c r="I697" s="294">
        <v>2.2992411200426634E-2</v>
      </c>
      <c r="J697" s="335"/>
      <c r="K697" s="299">
        <v>2.2882911796249988E-2</v>
      </c>
      <c r="L697" s="291"/>
    </row>
    <row r="698" spans="2:12" x14ac:dyDescent="0.2">
      <c r="B698" s="370"/>
      <c r="C698" s="371" t="s">
        <v>525</v>
      </c>
      <c r="D698" s="587">
        <v>3.5606390132871119E-2</v>
      </c>
      <c r="E698" s="335"/>
      <c r="F698" s="299">
        <v>2.7361781577492045E-2</v>
      </c>
      <c r="G698" s="291"/>
      <c r="H698" s="108"/>
      <c r="I698" s="294">
        <v>3.5839032952512437E-2</v>
      </c>
      <c r="J698" s="335"/>
      <c r="K698" s="299">
        <v>3.655802163384847E-2</v>
      </c>
      <c r="L698" s="291"/>
    </row>
    <row r="699" spans="2:12" x14ac:dyDescent="0.2">
      <c r="B699" s="370"/>
      <c r="C699" s="371" t="s">
        <v>526</v>
      </c>
      <c r="D699" s="587">
        <v>1.0687605005275908E-2</v>
      </c>
      <c r="E699" s="335"/>
      <c r="F699" s="299">
        <v>9.9031475086419733E-3</v>
      </c>
      <c r="G699" s="291"/>
      <c r="H699" s="108"/>
      <c r="I699" s="294">
        <v>1.2518877682358178E-2</v>
      </c>
      <c r="J699" s="335"/>
      <c r="K699" s="299">
        <v>1.3280297107592232E-2</v>
      </c>
      <c r="L699" s="291"/>
    </row>
    <row r="700" spans="2:12" x14ac:dyDescent="0.2">
      <c r="B700" s="370"/>
      <c r="C700" s="371" t="s">
        <v>527</v>
      </c>
      <c r="D700" s="587">
        <v>6.1318740395975617E-2</v>
      </c>
      <c r="E700" s="335"/>
      <c r="F700" s="299">
        <v>6.5373525216527811E-2</v>
      </c>
      <c r="G700" s="291"/>
      <c r="H700" s="108"/>
      <c r="I700" s="294">
        <v>6.1514580533839902E-2</v>
      </c>
      <c r="J700" s="335"/>
      <c r="K700" s="299">
        <v>6.2337942801603576E-2</v>
      </c>
      <c r="L700" s="291"/>
    </row>
    <row r="701" spans="2:12" x14ac:dyDescent="0.2">
      <c r="B701" s="370"/>
      <c r="C701" s="371" t="s">
        <v>528</v>
      </c>
      <c r="D701" s="587">
        <v>5.3614399664626528E-2</v>
      </c>
      <c r="E701" s="335"/>
      <c r="F701" s="299">
        <v>4.5455969882125843E-2</v>
      </c>
      <c r="G701" s="291"/>
      <c r="H701" s="108"/>
      <c r="I701" s="294">
        <v>4.4181628469664329E-2</v>
      </c>
      <c r="J701" s="335"/>
      <c r="K701" s="299">
        <v>4.5294496807585335E-2</v>
      </c>
      <c r="L701" s="291"/>
    </row>
    <row r="702" spans="2:12" x14ac:dyDescent="0.2">
      <c r="B702" s="370"/>
      <c r="C702" s="371" t="s">
        <v>529</v>
      </c>
      <c r="D702" s="587">
        <v>0.10708081216535249</v>
      </c>
      <c r="E702" s="335"/>
      <c r="F702" s="299">
        <v>0.12897761200047905</v>
      </c>
      <c r="G702" s="291"/>
      <c r="H702" s="108"/>
      <c r="I702" s="294">
        <v>7.1475907702398131E-2</v>
      </c>
      <c r="J702" s="335"/>
      <c r="K702" s="299">
        <v>7.2298067775906902E-2</v>
      </c>
      <c r="L702" s="291"/>
    </row>
    <row r="703" spans="2:12" x14ac:dyDescent="0.2">
      <c r="B703" s="370"/>
      <c r="C703" s="371" t="s">
        <v>530</v>
      </c>
      <c r="D703" s="587">
        <v>0.14556366977760232</v>
      </c>
      <c r="E703" s="335"/>
      <c r="F703" s="299">
        <v>0.12977765787226084</v>
      </c>
      <c r="G703" s="291"/>
      <c r="H703" s="108"/>
      <c r="I703" s="294">
        <v>0.17917456062825227</v>
      </c>
      <c r="J703" s="335"/>
      <c r="K703" s="299">
        <v>0.17642511340137673</v>
      </c>
      <c r="L703" s="291"/>
    </row>
    <row r="704" spans="2:12" x14ac:dyDescent="0.2">
      <c r="B704" s="370"/>
      <c r="C704" s="371" t="s">
        <v>531</v>
      </c>
      <c r="D704" s="587">
        <v>0.27802203394460345</v>
      </c>
      <c r="E704" s="335"/>
      <c r="F704" s="299">
        <v>0.24689077302685639</v>
      </c>
      <c r="G704" s="291"/>
      <c r="H704" s="108"/>
      <c r="I704" s="294">
        <v>0.23754245020343984</v>
      </c>
      <c r="J704" s="335"/>
      <c r="K704" s="299">
        <v>0.23889111905951463</v>
      </c>
      <c r="L704" s="291"/>
    </row>
    <row r="705" spans="2:32" x14ac:dyDescent="0.2">
      <c r="B705" s="370"/>
      <c r="C705" s="371" t="s">
        <v>532</v>
      </c>
      <c r="D705" s="587">
        <v>1.7805273718556766E-2</v>
      </c>
      <c r="E705" s="335"/>
      <c r="F705" s="299">
        <v>3.5478141764770564E-2</v>
      </c>
      <c r="G705" s="291"/>
      <c r="H705" s="108"/>
      <c r="I705" s="294">
        <v>2.208760373999847E-2</v>
      </c>
      <c r="J705" s="335"/>
      <c r="K705" s="299">
        <v>2.3974387626452851E-2</v>
      </c>
      <c r="L705" s="291"/>
    </row>
    <row r="706" spans="2:32" x14ac:dyDescent="0.2">
      <c r="B706" s="370"/>
      <c r="C706" s="371" t="s">
        <v>533</v>
      </c>
      <c r="D706" s="587">
        <v>2.0240607860471382E-2</v>
      </c>
      <c r="E706" s="335"/>
      <c r="F706" s="299">
        <v>2.6560408645307898E-2</v>
      </c>
      <c r="G706" s="291"/>
      <c r="H706" s="108"/>
      <c r="I706" s="294">
        <v>3.1946521870986087E-2</v>
      </c>
      <c r="J706" s="335"/>
      <c r="K706" s="299">
        <v>3.3426158404110812E-2</v>
      </c>
      <c r="L706" s="291"/>
    </row>
    <row r="707" spans="2:32" x14ac:dyDescent="0.2">
      <c r="B707" s="580"/>
      <c r="C707" s="582" t="s">
        <v>534</v>
      </c>
      <c r="D707" s="587" t="s">
        <v>30</v>
      </c>
      <c r="E707" s="335"/>
      <c r="F707" s="299" t="s">
        <v>30</v>
      </c>
      <c r="G707" s="291"/>
      <c r="H707" s="108"/>
      <c r="I707" s="294">
        <v>4.146334286607216E-3</v>
      </c>
      <c r="J707" s="335"/>
      <c r="K707" s="299">
        <v>3.2054620728263626E-3</v>
      </c>
      <c r="L707" s="291"/>
    </row>
    <row r="708" spans="2:32" x14ac:dyDescent="0.2">
      <c r="B708" s="615"/>
      <c r="C708" s="616" t="s">
        <v>535</v>
      </c>
      <c r="D708" s="554" t="s">
        <v>30</v>
      </c>
      <c r="E708" s="336"/>
      <c r="F708" s="300" t="s">
        <v>30</v>
      </c>
      <c r="G708" s="293"/>
      <c r="H708" s="108"/>
      <c r="I708" s="295">
        <v>1.0930897166248519E-3</v>
      </c>
      <c r="J708" s="336"/>
      <c r="K708" s="300">
        <v>9.3096170703622179E-4</v>
      </c>
      <c r="L708" s="293"/>
    </row>
    <row r="711" spans="2:32" s="83" customFormat="1" ht="13.5" customHeight="1" x14ac:dyDescent="0.2">
      <c r="B711" s="83" t="s">
        <v>709</v>
      </c>
      <c r="C711" s="83" t="s">
        <v>543</v>
      </c>
      <c r="I711" s="132"/>
      <c r="O711" s="397"/>
      <c r="S711" s="474"/>
      <c r="U711" s="474"/>
      <c r="W711" s="474"/>
      <c r="AB711" s="474"/>
      <c r="AC711" s="474"/>
      <c r="AD711" s="474"/>
      <c r="AE711" s="474"/>
      <c r="AF711" s="474"/>
    </row>
    <row r="713" spans="2:32" ht="15" x14ac:dyDescent="0.25">
      <c r="C713" s="223"/>
      <c r="D713" s="1006" t="s">
        <v>286</v>
      </c>
      <c r="E713" s="1007"/>
      <c r="F713" s="1007"/>
      <c r="G713" s="1007"/>
      <c r="H713" s="1007"/>
      <c r="I713" s="1007"/>
      <c r="J713" s="1007"/>
      <c r="K713" s="1007"/>
      <c r="L713" s="1008"/>
    </row>
    <row r="714" spans="2:32" s="296" customFormat="1" x14ac:dyDescent="0.2">
      <c r="B714" s="297"/>
      <c r="C714" s="64"/>
      <c r="D714" s="1009" t="s">
        <v>236</v>
      </c>
      <c r="E714" s="1010"/>
      <c r="F714" s="1010"/>
      <c r="G714" s="1011"/>
      <c r="H714" s="83"/>
      <c r="I714" s="1003" t="s">
        <v>241</v>
      </c>
      <c r="J714" s="1004"/>
      <c r="K714" s="1004"/>
      <c r="L714" s="1005"/>
    </row>
    <row r="715" spans="2:32" s="329" customFormat="1" x14ac:dyDescent="0.2">
      <c r="B715" s="330"/>
      <c r="C715" s="331"/>
      <c r="D715" s="387">
        <v>2014</v>
      </c>
      <c r="E715" s="641"/>
      <c r="F715" s="642">
        <v>2015</v>
      </c>
      <c r="G715" s="388"/>
      <c r="H715" s="332"/>
      <c r="I715" s="387">
        <v>2014</v>
      </c>
      <c r="J715" s="641"/>
      <c r="K715" s="644">
        <v>2015</v>
      </c>
      <c r="L715" s="645"/>
    </row>
    <row r="716" spans="2:32" x14ac:dyDescent="0.2">
      <c r="B716" s="369" t="s">
        <v>79</v>
      </c>
      <c r="C716" s="252" t="s">
        <v>515</v>
      </c>
      <c r="D716" s="588">
        <v>8.5034615169140362E-3</v>
      </c>
      <c r="E716" s="337"/>
      <c r="F716" s="298">
        <v>1.0737765803742737E-2</v>
      </c>
      <c r="G716" s="292"/>
      <c r="H716" s="108"/>
      <c r="I716" s="302">
        <v>1.6842597836956047E-2</v>
      </c>
      <c r="J716" s="337"/>
      <c r="K716" s="298">
        <v>1.5328533911892964E-2</v>
      </c>
      <c r="L716" s="292"/>
    </row>
    <row r="717" spans="2:32" x14ac:dyDescent="0.2">
      <c r="B717" s="370"/>
      <c r="C717" s="371" t="s">
        <v>516</v>
      </c>
      <c r="D717" s="587">
        <v>1.0861903261262535E-2</v>
      </c>
      <c r="E717" s="335"/>
      <c r="F717" s="299">
        <v>9.8246625607914251E-3</v>
      </c>
      <c r="G717" s="291"/>
      <c r="H717" s="108"/>
      <c r="I717" s="294">
        <v>7.45467473887738E-3</v>
      </c>
      <c r="J717" s="335"/>
      <c r="K717" s="299">
        <v>7.3121177034505833E-3</v>
      </c>
      <c r="L717" s="291"/>
    </row>
    <row r="718" spans="2:32" x14ac:dyDescent="0.2">
      <c r="B718" s="370"/>
      <c r="C718" s="371" t="s">
        <v>517</v>
      </c>
      <c r="D718" s="587">
        <v>0.14342324171960441</v>
      </c>
      <c r="E718" s="335"/>
      <c r="F718" s="299">
        <v>0.13612129174725332</v>
      </c>
      <c r="G718" s="291"/>
      <c r="H718" s="108"/>
      <c r="I718" s="294">
        <v>0.14428710780006976</v>
      </c>
      <c r="J718" s="335"/>
      <c r="K718" s="299">
        <v>0.14218387728872162</v>
      </c>
      <c r="L718" s="291"/>
    </row>
    <row r="719" spans="2:32" x14ac:dyDescent="0.2">
      <c r="B719" s="370"/>
      <c r="C719" s="371" t="s">
        <v>518</v>
      </c>
      <c r="D719" s="587">
        <v>1.1921553112030052E-2</v>
      </c>
      <c r="E719" s="335"/>
      <c r="F719" s="299">
        <v>1.2248921540351509E-2</v>
      </c>
      <c r="G719" s="291"/>
      <c r="H719" s="108"/>
      <c r="I719" s="294">
        <v>9.076419490150589E-3</v>
      </c>
      <c r="J719" s="335"/>
      <c r="K719" s="299">
        <v>8.5299532447745356E-3</v>
      </c>
      <c r="L719" s="291"/>
    </row>
    <row r="720" spans="2:32" x14ac:dyDescent="0.2">
      <c r="B720" s="370"/>
      <c r="C720" s="371" t="s">
        <v>519</v>
      </c>
      <c r="D720" s="587">
        <v>1.6612186837314157E-2</v>
      </c>
      <c r="E720" s="335"/>
      <c r="F720" s="299">
        <v>1.5194740345846449E-2</v>
      </c>
      <c r="G720" s="291"/>
      <c r="H720" s="108"/>
      <c r="I720" s="294">
        <v>1.1990415651513642E-2</v>
      </c>
      <c r="J720" s="335"/>
      <c r="K720" s="299">
        <v>1.1539531399170907E-2</v>
      </c>
      <c r="L720" s="291"/>
    </row>
    <row r="721" spans="2:12" x14ac:dyDescent="0.2">
      <c r="B721" s="370"/>
      <c r="C721" s="371" t="s">
        <v>520</v>
      </c>
      <c r="D721" s="587">
        <v>8.1671920683451846E-2</v>
      </c>
      <c r="E721" s="335"/>
      <c r="F721" s="299">
        <v>9.5658796412339833E-2</v>
      </c>
      <c r="G721" s="291"/>
      <c r="H721" s="108"/>
      <c r="I721" s="294">
        <v>0.11546537697501773</v>
      </c>
      <c r="J721" s="335"/>
      <c r="K721" s="299">
        <v>0.11633058085215836</v>
      </c>
      <c r="L721" s="291"/>
    </row>
    <row r="722" spans="2:12" x14ac:dyDescent="0.2">
      <c r="B722" s="370"/>
      <c r="C722" s="371" t="s">
        <v>521</v>
      </c>
      <c r="D722" s="587">
        <v>0.10073700780124255</v>
      </c>
      <c r="E722" s="335"/>
      <c r="F722" s="299">
        <v>8.7929116537403595E-2</v>
      </c>
      <c r="G722" s="291"/>
      <c r="H722" s="108"/>
      <c r="I722" s="294">
        <v>0.11146100985849274</v>
      </c>
      <c r="J722" s="335"/>
      <c r="K722" s="299">
        <v>0.11325745591297885</v>
      </c>
      <c r="L722" s="291"/>
    </row>
    <row r="723" spans="2:12" x14ac:dyDescent="0.2">
      <c r="B723" s="370"/>
      <c r="C723" s="371" t="s">
        <v>522</v>
      </c>
      <c r="D723" s="587">
        <v>0.11280823647865157</v>
      </c>
      <c r="E723" s="335"/>
      <c r="F723" s="299">
        <v>0.11881047981365937</v>
      </c>
      <c r="G723" s="291"/>
      <c r="H723" s="108"/>
      <c r="I723" s="294">
        <v>6.7913934585976263E-2</v>
      </c>
      <c r="J723" s="335"/>
      <c r="K723" s="299">
        <v>6.8978012298052074E-2</v>
      </c>
      <c r="L723" s="291"/>
    </row>
    <row r="724" spans="2:12" x14ac:dyDescent="0.2">
      <c r="B724" s="370"/>
      <c r="C724" s="371" t="s">
        <v>523</v>
      </c>
      <c r="D724" s="587">
        <v>1.3832593884075083E-2</v>
      </c>
      <c r="E724" s="335"/>
      <c r="F724" s="299">
        <v>2.1151155146941839E-2</v>
      </c>
      <c r="G724" s="291"/>
      <c r="H724" s="108"/>
      <c r="I724" s="294">
        <v>2.6185473386300069E-2</v>
      </c>
      <c r="J724" s="335"/>
      <c r="K724" s="299">
        <v>2.6434297267175205E-2</v>
      </c>
      <c r="L724" s="291"/>
    </row>
    <row r="725" spans="2:12" x14ac:dyDescent="0.2">
      <c r="B725" s="370"/>
      <c r="C725" s="371" t="s">
        <v>524</v>
      </c>
      <c r="D725" s="587">
        <v>4.5005959475607864E-2</v>
      </c>
      <c r="E725" s="335"/>
      <c r="F725" s="299">
        <v>3.9949811258837606E-2</v>
      </c>
      <c r="G725" s="291"/>
      <c r="H725" s="108"/>
      <c r="I725" s="294">
        <v>4.7972315806585293E-2</v>
      </c>
      <c r="J725" s="335"/>
      <c r="K725" s="299">
        <v>4.9126106125934065E-2</v>
      </c>
      <c r="L725" s="291"/>
    </row>
    <row r="726" spans="2:12" x14ac:dyDescent="0.2">
      <c r="B726" s="370"/>
      <c r="C726" s="371" t="s">
        <v>525</v>
      </c>
      <c r="D726" s="587">
        <v>2.3547598700972967E-2</v>
      </c>
      <c r="E726" s="335"/>
      <c r="F726" s="299">
        <v>2.1323920456654724E-2</v>
      </c>
      <c r="G726" s="291"/>
      <c r="H726" s="108"/>
      <c r="I726" s="294">
        <v>3.9886708374986236E-2</v>
      </c>
      <c r="J726" s="335"/>
      <c r="K726" s="299">
        <v>4.0157764930702985E-2</v>
      </c>
      <c r="L726" s="291"/>
    </row>
    <row r="727" spans="2:12" x14ac:dyDescent="0.2">
      <c r="B727" s="370"/>
      <c r="C727" s="371" t="s">
        <v>526</v>
      </c>
      <c r="D727" s="587">
        <v>9.7625338888985645E-3</v>
      </c>
      <c r="E727" s="335"/>
      <c r="F727" s="299">
        <v>5.9100885898928793E-3</v>
      </c>
      <c r="G727" s="291"/>
      <c r="H727" s="108"/>
      <c r="I727" s="294">
        <v>1.0857965226349697E-2</v>
      </c>
      <c r="J727" s="335"/>
      <c r="K727" s="299">
        <v>1.198625560779483E-2</v>
      </c>
      <c r="L727" s="291"/>
    </row>
    <row r="728" spans="2:12" x14ac:dyDescent="0.2">
      <c r="B728" s="370"/>
      <c r="C728" s="371" t="s">
        <v>527</v>
      </c>
      <c r="D728" s="587">
        <v>6.243539152522231E-2</v>
      </c>
      <c r="E728" s="335"/>
      <c r="F728" s="299">
        <v>5.5615408607200573E-2</v>
      </c>
      <c r="G728" s="291"/>
      <c r="H728" s="108"/>
      <c r="I728" s="294">
        <v>8.2293234624639292E-2</v>
      </c>
      <c r="J728" s="335"/>
      <c r="K728" s="299">
        <v>7.9510755296621938E-2</v>
      </c>
      <c r="L728" s="291"/>
    </row>
    <row r="729" spans="2:12" x14ac:dyDescent="0.2">
      <c r="B729" s="370"/>
      <c r="C729" s="371" t="s">
        <v>528</v>
      </c>
      <c r="D729" s="587">
        <v>7.015725062023373E-2</v>
      </c>
      <c r="E729" s="335"/>
      <c r="F729" s="299">
        <v>6.4485117945708173E-2</v>
      </c>
      <c r="G729" s="291"/>
      <c r="H729" s="108"/>
      <c r="I729" s="294">
        <v>4.5541139160101683E-2</v>
      </c>
      <c r="J729" s="335"/>
      <c r="K729" s="299">
        <v>4.5400128023488549E-2</v>
      </c>
      <c r="L729" s="291"/>
    </row>
    <row r="730" spans="2:12" x14ac:dyDescent="0.2">
      <c r="B730" s="370"/>
      <c r="C730" s="371" t="s">
        <v>529</v>
      </c>
      <c r="D730" s="587">
        <v>9.5022456492347029E-2</v>
      </c>
      <c r="E730" s="335"/>
      <c r="F730" s="299">
        <v>0.10972282978918609</v>
      </c>
      <c r="G730" s="291"/>
      <c r="H730" s="108"/>
      <c r="I730" s="294">
        <v>6.4416468292186807E-2</v>
      </c>
      <c r="J730" s="335"/>
      <c r="K730" s="299">
        <v>6.1959189345523628E-2</v>
      </c>
      <c r="L730" s="291"/>
    </row>
    <row r="731" spans="2:12" x14ac:dyDescent="0.2">
      <c r="B731" s="370"/>
      <c r="C731" s="371" t="s">
        <v>530</v>
      </c>
      <c r="D731" s="587">
        <v>6.5695948770737325E-2</v>
      </c>
      <c r="E731" s="335"/>
      <c r="F731" s="299">
        <v>5.6179559246288549E-2</v>
      </c>
      <c r="G731" s="291"/>
      <c r="H731" s="108"/>
      <c r="I731" s="294">
        <v>7.61261657166315E-2</v>
      </c>
      <c r="J731" s="335"/>
      <c r="K731" s="299">
        <v>7.6385909873072255E-2</v>
      </c>
      <c r="L731" s="291"/>
    </row>
    <row r="732" spans="2:12" x14ac:dyDescent="0.2">
      <c r="B732" s="370"/>
      <c r="C732" s="371" t="s">
        <v>531</v>
      </c>
      <c r="D732" s="587">
        <v>9.4317226923170364E-2</v>
      </c>
      <c r="E732" s="335"/>
      <c r="F732" s="299">
        <v>9.1678110669671867E-2</v>
      </c>
      <c r="G732" s="291"/>
      <c r="H732" s="108"/>
      <c r="I732" s="294">
        <v>7.3426190122047374E-2</v>
      </c>
      <c r="J732" s="335"/>
      <c r="K732" s="299">
        <v>7.5194558994198413E-2</v>
      </c>
      <c r="L732" s="291"/>
    </row>
    <row r="733" spans="2:12" x14ac:dyDescent="0.2">
      <c r="B733" s="370"/>
      <c r="C733" s="371" t="s">
        <v>532</v>
      </c>
      <c r="D733" s="587">
        <v>1.2792283232253098E-2</v>
      </c>
      <c r="E733" s="335"/>
      <c r="F733" s="299">
        <v>2.6241913942418444E-2</v>
      </c>
      <c r="G733" s="291"/>
      <c r="H733" s="108"/>
      <c r="I733" s="294">
        <v>2.3386567154722621E-2</v>
      </c>
      <c r="J733" s="335"/>
      <c r="K733" s="299">
        <v>2.4625837510249785E-2</v>
      </c>
      <c r="L733" s="291"/>
    </row>
    <row r="734" spans="2:12" x14ac:dyDescent="0.2">
      <c r="B734" s="370"/>
      <c r="C734" s="371" t="s">
        <v>533</v>
      </c>
      <c r="D734" s="587">
        <v>1.8820581656183628E-2</v>
      </c>
      <c r="E734" s="335"/>
      <c r="F734" s="299">
        <v>1.9269749563385206E-2</v>
      </c>
      <c r="G734" s="291"/>
      <c r="H734" s="108"/>
      <c r="I734" s="294">
        <v>2.2402420618169414E-2</v>
      </c>
      <c r="J734" s="335"/>
      <c r="K734" s="299">
        <v>2.2814135150599848E-2</v>
      </c>
      <c r="L734" s="291"/>
    </row>
    <row r="735" spans="2:12" x14ac:dyDescent="0.2">
      <c r="B735" s="580"/>
      <c r="C735" s="582" t="s">
        <v>534</v>
      </c>
      <c r="D735" s="587">
        <v>1.1866589172951467E-3</v>
      </c>
      <c r="E735" s="335"/>
      <c r="F735" s="299" t="s">
        <v>30</v>
      </c>
      <c r="G735" s="291"/>
      <c r="H735" s="108"/>
      <c r="I735" s="294">
        <v>1.7528225160694923E-3</v>
      </c>
      <c r="J735" s="335"/>
      <c r="K735" s="299">
        <v>1.6596189392055535E-3</v>
      </c>
      <c r="L735" s="291"/>
    </row>
    <row r="736" spans="2:12" x14ac:dyDescent="0.2">
      <c r="B736" s="615"/>
      <c r="C736" s="616" t="s">
        <v>535</v>
      </c>
      <c r="D736" s="554">
        <v>8.8400450253165428E-4</v>
      </c>
      <c r="E736" s="336"/>
      <c r="F736" s="300">
        <v>1.6725737412556683E-3</v>
      </c>
      <c r="G736" s="293"/>
      <c r="H736" s="108"/>
      <c r="I736" s="295">
        <v>1.2609920641565382E-3</v>
      </c>
      <c r="J736" s="336"/>
      <c r="K736" s="300">
        <v>1.2853803242331495E-3</v>
      </c>
      <c r="L736" s="293"/>
    </row>
    <row r="737" spans="2:12" x14ac:dyDescent="0.2">
      <c r="B737" s="369" t="s">
        <v>229</v>
      </c>
      <c r="C737" s="252" t="s">
        <v>515</v>
      </c>
      <c r="D737" s="588" t="s">
        <v>30</v>
      </c>
      <c r="E737" s="337"/>
      <c r="F737" s="298" t="s">
        <v>30</v>
      </c>
      <c r="G737" s="292"/>
      <c r="H737" s="108"/>
      <c r="I737" s="302">
        <v>2.0579341413090404E-3</v>
      </c>
      <c r="J737" s="337"/>
      <c r="K737" s="298">
        <v>1.3930124126434395E-3</v>
      </c>
      <c r="L737" s="292"/>
    </row>
    <row r="738" spans="2:12" x14ac:dyDescent="0.2">
      <c r="B738" s="370"/>
      <c r="C738" s="371" t="s">
        <v>516</v>
      </c>
      <c r="D738" s="587" t="s">
        <v>30</v>
      </c>
      <c r="E738" s="335"/>
      <c r="F738" s="299" t="s">
        <v>30</v>
      </c>
      <c r="G738" s="291"/>
      <c r="H738" s="108"/>
      <c r="I738" s="294">
        <v>4.6187248194942731E-3</v>
      </c>
      <c r="J738" s="335"/>
      <c r="K738" s="299">
        <v>3.4265128118517348E-3</v>
      </c>
      <c r="L738" s="291"/>
    </row>
    <row r="739" spans="2:12" x14ac:dyDescent="0.2">
      <c r="B739" s="370"/>
      <c r="C739" s="371" t="s">
        <v>517</v>
      </c>
      <c r="D739" s="587">
        <v>5.5555227380679639E-2</v>
      </c>
      <c r="E739" s="335"/>
      <c r="F739" s="299">
        <v>9.7432308853012933E-2</v>
      </c>
      <c r="G739" s="291"/>
      <c r="H739" s="108"/>
      <c r="I739" s="294">
        <v>8.000760847829802E-2</v>
      </c>
      <c r="J739" s="335"/>
      <c r="K739" s="299">
        <v>8.6393930458638135E-2</v>
      </c>
      <c r="L739" s="291"/>
    </row>
    <row r="740" spans="2:12" x14ac:dyDescent="0.2">
      <c r="B740" s="370"/>
      <c r="C740" s="371" t="s">
        <v>518</v>
      </c>
      <c r="D740" s="587" t="s">
        <v>30</v>
      </c>
      <c r="E740" s="335"/>
      <c r="F740" s="299" t="s">
        <v>30</v>
      </c>
      <c r="G740" s="291"/>
      <c r="H740" s="108"/>
      <c r="I740" s="294">
        <v>4.5952049089246607E-3</v>
      </c>
      <c r="J740" s="335"/>
      <c r="K740" s="299">
        <v>4.0308634914516077E-3</v>
      </c>
      <c r="L740" s="291"/>
    </row>
    <row r="741" spans="2:12" x14ac:dyDescent="0.2">
      <c r="B741" s="370"/>
      <c r="C741" s="371" t="s">
        <v>519</v>
      </c>
      <c r="D741" s="587" t="s">
        <v>30</v>
      </c>
      <c r="E741" s="335"/>
      <c r="F741" s="299" t="s">
        <v>30</v>
      </c>
      <c r="G741" s="291"/>
      <c r="H741" s="108"/>
      <c r="I741" s="294">
        <v>2.7596954315310357E-3</v>
      </c>
      <c r="J741" s="335"/>
      <c r="K741" s="299">
        <v>2.9376310185572269E-3</v>
      </c>
      <c r="L741" s="291"/>
    </row>
    <row r="742" spans="2:12" x14ac:dyDescent="0.2">
      <c r="B742" s="370"/>
      <c r="C742" s="371" t="s">
        <v>520</v>
      </c>
      <c r="D742" s="587" t="s">
        <v>30</v>
      </c>
      <c r="E742" s="335"/>
      <c r="F742" s="299">
        <v>5.9696928186776257E-2</v>
      </c>
      <c r="G742" s="291"/>
      <c r="H742" s="108"/>
      <c r="I742" s="294">
        <v>5.380211962291738E-2</v>
      </c>
      <c r="J742" s="335"/>
      <c r="K742" s="299">
        <v>4.9564014264949316E-2</v>
      </c>
      <c r="L742" s="291"/>
    </row>
    <row r="743" spans="2:12" x14ac:dyDescent="0.2">
      <c r="B743" s="370"/>
      <c r="C743" s="371" t="s">
        <v>521</v>
      </c>
      <c r="D743" s="587" t="s">
        <v>30</v>
      </c>
      <c r="E743" s="335"/>
      <c r="F743" s="299">
        <v>6.4774747499184521E-2</v>
      </c>
      <c r="G743" s="291"/>
      <c r="H743" s="108"/>
      <c r="I743" s="294">
        <v>0.1493973252864213</v>
      </c>
      <c r="J743" s="335"/>
      <c r="K743" s="299">
        <v>0.1422992522816727</v>
      </c>
      <c r="L743" s="291"/>
    </row>
    <row r="744" spans="2:12" x14ac:dyDescent="0.2">
      <c r="B744" s="370"/>
      <c r="C744" s="371" t="s">
        <v>522</v>
      </c>
      <c r="D744" s="587">
        <v>0.16962007041848018</v>
      </c>
      <c r="E744" s="335"/>
      <c r="F744" s="299">
        <v>0.19359210333544447</v>
      </c>
      <c r="G744" s="291"/>
      <c r="H744" s="108"/>
      <c r="I744" s="294">
        <v>0.12044027811330681</v>
      </c>
      <c r="J744" s="335"/>
      <c r="K744" s="299">
        <v>0.12430207360138683</v>
      </c>
      <c r="L744" s="291"/>
    </row>
    <row r="745" spans="2:12" x14ac:dyDescent="0.2">
      <c r="B745" s="370"/>
      <c r="C745" s="371" t="s">
        <v>523</v>
      </c>
      <c r="D745" s="587" t="s">
        <v>30</v>
      </c>
      <c r="E745" s="335"/>
      <c r="F745" s="299" t="s">
        <v>30</v>
      </c>
      <c r="G745" s="291"/>
      <c r="H745" s="108"/>
      <c r="I745" s="294">
        <v>8.7400977047765421E-2</v>
      </c>
      <c r="J745" s="335"/>
      <c r="K745" s="299">
        <v>8.5558565016583737E-2</v>
      </c>
      <c r="L745" s="291"/>
    </row>
    <row r="746" spans="2:12" x14ac:dyDescent="0.2">
      <c r="B746" s="370"/>
      <c r="C746" s="371" t="s">
        <v>524</v>
      </c>
      <c r="D746" s="587" t="s">
        <v>30</v>
      </c>
      <c r="E746" s="335"/>
      <c r="F746" s="299" t="s">
        <v>30</v>
      </c>
      <c r="G746" s="291"/>
      <c r="H746" s="108"/>
      <c r="I746" s="294">
        <v>5.6569164754430759E-2</v>
      </c>
      <c r="J746" s="335"/>
      <c r="K746" s="299">
        <v>5.8686966231677518E-2</v>
      </c>
      <c r="L746" s="291"/>
    </row>
    <row r="747" spans="2:12" x14ac:dyDescent="0.2">
      <c r="B747" s="370"/>
      <c r="C747" s="371" t="s">
        <v>525</v>
      </c>
      <c r="D747" s="587" t="s">
        <v>30</v>
      </c>
      <c r="E747" s="335"/>
      <c r="F747" s="299" t="s">
        <v>30</v>
      </c>
      <c r="G747" s="291"/>
      <c r="H747" s="108"/>
      <c r="I747" s="294">
        <v>3.9005443783895942E-2</v>
      </c>
      <c r="J747" s="335"/>
      <c r="K747" s="299">
        <v>3.936173699210329E-2</v>
      </c>
      <c r="L747" s="291"/>
    </row>
    <row r="748" spans="2:12" x14ac:dyDescent="0.2">
      <c r="B748" s="370"/>
      <c r="C748" s="371" t="s">
        <v>526</v>
      </c>
      <c r="D748" s="587" t="s">
        <v>30</v>
      </c>
      <c r="E748" s="335"/>
      <c r="F748" s="299" t="s">
        <v>30</v>
      </c>
      <c r="G748" s="291"/>
      <c r="H748" s="108"/>
      <c r="I748" s="294">
        <v>1.2767175995201625E-2</v>
      </c>
      <c r="J748" s="335"/>
      <c r="K748" s="299">
        <v>1.4289918603191091E-2</v>
      </c>
      <c r="L748" s="291"/>
    </row>
    <row r="749" spans="2:12" x14ac:dyDescent="0.2">
      <c r="B749" s="370"/>
      <c r="C749" s="371" t="s">
        <v>527</v>
      </c>
      <c r="D749" s="587">
        <v>5.4288867799596706E-2</v>
      </c>
      <c r="E749" s="335"/>
      <c r="F749" s="299">
        <v>3.1912359691605871E-2</v>
      </c>
      <c r="G749" s="291"/>
      <c r="H749" s="108"/>
      <c r="I749" s="294">
        <v>6.6964837479380923E-2</v>
      </c>
      <c r="J749" s="335"/>
      <c r="K749" s="299">
        <v>6.1301299433559678E-2</v>
      </c>
      <c r="L749" s="291"/>
    </row>
    <row r="750" spans="2:12" x14ac:dyDescent="0.2">
      <c r="B750" s="370"/>
      <c r="C750" s="371" t="s">
        <v>528</v>
      </c>
      <c r="D750" s="587">
        <v>0.18622085996496476</v>
      </c>
      <c r="E750" s="335"/>
      <c r="F750" s="299">
        <v>0.21939215964622777</v>
      </c>
      <c r="G750" s="291"/>
      <c r="H750" s="108"/>
      <c r="I750" s="294">
        <v>5.3171272543719235E-2</v>
      </c>
      <c r="J750" s="335"/>
      <c r="K750" s="299">
        <v>5.5209586719633469E-2</v>
      </c>
      <c r="L750" s="291"/>
    </row>
    <row r="751" spans="2:12" x14ac:dyDescent="0.2">
      <c r="B751" s="370"/>
      <c r="C751" s="371" t="s">
        <v>529</v>
      </c>
      <c r="D751" s="587">
        <v>0.16229328207793001</v>
      </c>
      <c r="E751" s="335"/>
      <c r="F751" s="299">
        <v>6.3772730125789795E-2</v>
      </c>
      <c r="G751" s="291"/>
      <c r="H751" s="108"/>
      <c r="I751" s="294">
        <v>4.3774042831977375E-2</v>
      </c>
      <c r="J751" s="335"/>
      <c r="K751" s="299">
        <v>4.2967411059961526E-2</v>
      </c>
      <c r="L751" s="291"/>
    </row>
    <row r="752" spans="2:12" x14ac:dyDescent="0.2">
      <c r="B752" s="370"/>
      <c r="C752" s="371" t="s">
        <v>530</v>
      </c>
      <c r="D752" s="587" t="s">
        <v>30</v>
      </c>
      <c r="E752" s="335"/>
      <c r="F752" s="299" t="s">
        <v>30</v>
      </c>
      <c r="G752" s="291"/>
      <c r="H752" s="108"/>
      <c r="I752" s="294">
        <v>5.5439505494254547E-2</v>
      </c>
      <c r="J752" s="335"/>
      <c r="K752" s="299">
        <v>5.7925057675054008E-2</v>
      </c>
      <c r="L752" s="291"/>
    </row>
    <row r="753" spans="2:32" x14ac:dyDescent="0.2">
      <c r="B753" s="370"/>
      <c r="C753" s="371" t="s">
        <v>531</v>
      </c>
      <c r="D753" s="587">
        <v>7.8438986544011949E-2</v>
      </c>
      <c r="E753" s="335"/>
      <c r="F753" s="299">
        <v>0.15481151969094414</v>
      </c>
      <c r="G753" s="291"/>
      <c r="H753" s="108"/>
      <c r="I753" s="294">
        <v>0.13192208965795676</v>
      </c>
      <c r="J753" s="335"/>
      <c r="K753" s="299">
        <v>0.12771574411582937</v>
      </c>
      <c r="L753" s="291"/>
    </row>
    <row r="754" spans="2:32" x14ac:dyDescent="0.2">
      <c r="B754" s="370"/>
      <c r="C754" s="371" t="s">
        <v>532</v>
      </c>
      <c r="D754" s="587" t="s">
        <v>30</v>
      </c>
      <c r="E754" s="335"/>
      <c r="F754" s="299" t="s">
        <v>30</v>
      </c>
      <c r="G754" s="291"/>
      <c r="H754" s="108"/>
      <c r="I754" s="294">
        <v>1.1171267037849902E-2</v>
      </c>
      <c r="J754" s="335"/>
      <c r="K754" s="299">
        <v>1.406217830628081E-2</v>
      </c>
      <c r="L754" s="291"/>
    </row>
    <row r="755" spans="2:32" x14ac:dyDescent="0.2">
      <c r="B755" s="370"/>
      <c r="C755" s="371" t="s">
        <v>533</v>
      </c>
      <c r="D755" s="587" t="s">
        <v>30</v>
      </c>
      <c r="E755" s="335"/>
      <c r="F755" s="299" t="s">
        <v>30</v>
      </c>
      <c r="G755" s="291"/>
      <c r="H755" s="108"/>
      <c r="I755" s="294">
        <v>2.0846242213089505E-2</v>
      </c>
      <c r="J755" s="335"/>
      <c r="K755" s="299">
        <v>2.3657603205342895E-2</v>
      </c>
      <c r="L755" s="291"/>
    </row>
    <row r="756" spans="2:32" x14ac:dyDescent="0.2">
      <c r="B756" s="580"/>
      <c r="C756" s="582" t="s">
        <v>534</v>
      </c>
      <c r="D756" s="587" t="s">
        <v>30</v>
      </c>
      <c r="E756" s="335"/>
      <c r="F756" s="299" t="s">
        <v>30</v>
      </c>
      <c r="G756" s="291"/>
      <c r="H756" s="108"/>
      <c r="I756" s="294">
        <v>1.3221045136522051E-3</v>
      </c>
      <c r="J756" s="335"/>
      <c r="K756" s="299">
        <v>1.2212194782704178E-3</v>
      </c>
      <c r="L756" s="291"/>
    </row>
    <row r="757" spans="2:32" x14ac:dyDescent="0.2">
      <c r="B757" s="615"/>
      <c r="C757" s="616" t="s">
        <v>535</v>
      </c>
      <c r="D757" s="554" t="s">
        <v>30</v>
      </c>
      <c r="E757" s="336"/>
      <c r="F757" s="300" t="s">
        <v>30</v>
      </c>
      <c r="G757" s="293"/>
      <c r="H757" s="108"/>
      <c r="I757" s="295">
        <v>1.9669858446230617E-3</v>
      </c>
      <c r="J757" s="336"/>
      <c r="K757" s="300">
        <v>3.695422821361101E-3</v>
      </c>
      <c r="L757" s="293"/>
    </row>
    <row r="761" spans="2:32" ht="15.75" x14ac:dyDescent="0.25">
      <c r="B761" s="525" t="s">
        <v>382</v>
      </c>
      <c r="C761" s="525"/>
      <c r="D761" s="525"/>
      <c r="E761" s="525"/>
      <c r="F761" s="525"/>
      <c r="G761" s="525"/>
      <c r="H761" s="525"/>
    </row>
    <row r="762" spans="2:32" ht="15.75" x14ac:dyDescent="0.25">
      <c r="B762" s="525"/>
      <c r="C762" s="525"/>
      <c r="D762" s="525"/>
      <c r="E762" s="525"/>
      <c r="F762" s="525"/>
      <c r="G762" s="525"/>
      <c r="H762" s="525"/>
    </row>
    <row r="763" spans="2:32" s="83" customFormat="1" ht="13.5" customHeight="1" x14ac:dyDescent="0.2">
      <c r="B763" s="83" t="s">
        <v>712</v>
      </c>
      <c r="C763" s="83" t="s">
        <v>710</v>
      </c>
      <c r="I763" s="132"/>
      <c r="O763" s="397"/>
      <c r="S763" s="474"/>
      <c r="U763" s="474"/>
      <c r="W763" s="474"/>
      <c r="AB763" s="474"/>
      <c r="AC763" s="474"/>
      <c r="AD763" s="474"/>
      <c r="AE763" s="474"/>
      <c r="AF763" s="474"/>
    </row>
    <row r="764" spans="2:32" ht="15" x14ac:dyDescent="0.25">
      <c r="C764" s="223"/>
      <c r="D764" s="1006" t="s">
        <v>286</v>
      </c>
      <c r="E764" s="1007"/>
      <c r="F764" s="1007"/>
      <c r="G764" s="1007"/>
      <c r="H764" s="1007"/>
      <c r="I764" s="1007"/>
      <c r="J764" s="1007"/>
      <c r="K764" s="1007"/>
      <c r="L764" s="1008"/>
    </row>
    <row r="765" spans="2:32" s="296" customFormat="1" x14ac:dyDescent="0.2">
      <c r="B765" s="297"/>
      <c r="C765" s="64"/>
      <c r="D765" s="1009" t="s">
        <v>38</v>
      </c>
      <c r="E765" s="1010"/>
      <c r="F765" s="1010"/>
      <c r="G765" s="1011"/>
      <c r="H765" s="83"/>
      <c r="I765" s="1003" t="s">
        <v>39</v>
      </c>
      <c r="J765" s="1004"/>
      <c r="K765" s="1004"/>
      <c r="L765" s="1005"/>
    </row>
    <row r="766" spans="2:32" s="329" customFormat="1" x14ac:dyDescent="0.2">
      <c r="B766" s="330"/>
      <c r="C766" s="331"/>
      <c r="D766" s="387">
        <v>2014</v>
      </c>
      <c r="E766" s="641"/>
      <c r="F766" s="642">
        <v>2015</v>
      </c>
      <c r="G766" s="388"/>
      <c r="H766" s="332"/>
      <c r="I766" s="387">
        <v>2014</v>
      </c>
      <c r="J766" s="641"/>
      <c r="K766" s="644">
        <v>2015</v>
      </c>
      <c r="L766" s="645"/>
    </row>
    <row r="767" spans="2:32" x14ac:dyDescent="0.2">
      <c r="B767" s="369" t="s">
        <v>422</v>
      </c>
      <c r="C767" s="252" t="s">
        <v>172</v>
      </c>
      <c r="D767" s="697">
        <v>0.76051738446239969</v>
      </c>
      <c r="E767" s="337"/>
      <c r="F767" s="298">
        <v>0.77573100634039294</v>
      </c>
      <c r="G767" s="292"/>
      <c r="H767" s="108"/>
      <c r="I767" s="302">
        <v>0.70377309224345208</v>
      </c>
      <c r="J767" s="337"/>
      <c r="K767" s="298">
        <v>0.65496791937598831</v>
      </c>
      <c r="L767" s="292"/>
    </row>
    <row r="768" spans="2:32" x14ac:dyDescent="0.2">
      <c r="B768" s="370"/>
      <c r="C768" s="371" t="s">
        <v>173</v>
      </c>
      <c r="D768" s="696">
        <v>7.2290910510809436E-2</v>
      </c>
      <c r="E768" s="335"/>
      <c r="F768" s="299">
        <v>5.1529179652360479E-2</v>
      </c>
      <c r="G768" s="291"/>
      <c r="H768" s="108"/>
      <c r="I768" s="294">
        <v>4.7339287198834859E-2</v>
      </c>
      <c r="J768" s="335"/>
      <c r="K768" s="299">
        <v>5.9128501566986166E-2</v>
      </c>
      <c r="L768" s="291"/>
    </row>
    <row r="769" spans="2:32" x14ac:dyDescent="0.2">
      <c r="B769" s="615"/>
      <c r="C769" s="616" t="s">
        <v>748</v>
      </c>
      <c r="D769" s="554">
        <v>0.18021997080878974</v>
      </c>
      <c r="E769" s="336"/>
      <c r="F769" s="300">
        <v>0.18212454226470881</v>
      </c>
      <c r="G769" s="293"/>
      <c r="H769" s="108"/>
      <c r="I769" s="295">
        <v>0.26125525826072316</v>
      </c>
      <c r="J769" s="336"/>
      <c r="K769" s="300">
        <v>0.3038710169594756</v>
      </c>
      <c r="L769" s="293"/>
    </row>
    <row r="770" spans="2:32" x14ac:dyDescent="0.2">
      <c r="B770" s="369" t="s">
        <v>422</v>
      </c>
      <c r="C770" s="252" t="s">
        <v>172</v>
      </c>
      <c r="D770" s="697">
        <v>0.79891324631653859</v>
      </c>
      <c r="E770" s="337"/>
      <c r="F770" s="298">
        <v>0.8049217105386528</v>
      </c>
      <c r="G770" s="292"/>
      <c r="H770" s="108"/>
      <c r="I770" s="302">
        <v>0.68203546250108849</v>
      </c>
      <c r="J770" s="337"/>
      <c r="K770" s="298">
        <v>0.68508783633362091</v>
      </c>
      <c r="L770" s="292"/>
    </row>
    <row r="771" spans="2:32" x14ac:dyDescent="0.2">
      <c r="B771" s="370"/>
      <c r="C771" s="371" t="s">
        <v>173</v>
      </c>
      <c r="D771" s="696">
        <v>4.5521459011272081E-2</v>
      </c>
      <c r="E771" s="335"/>
      <c r="F771" s="299">
        <v>3.8614033825840291E-2</v>
      </c>
      <c r="G771" s="291"/>
      <c r="H771" s="108"/>
      <c r="I771" s="294">
        <v>4.4274990904679866E-2</v>
      </c>
      <c r="J771" s="335"/>
      <c r="K771" s="299">
        <v>3.8174374661869452E-2</v>
      </c>
      <c r="L771" s="291"/>
    </row>
    <row r="772" spans="2:32" x14ac:dyDescent="0.2">
      <c r="B772" s="615"/>
      <c r="C772" s="616" t="s">
        <v>748</v>
      </c>
      <c r="D772" s="554">
        <v>0.16298459105329069</v>
      </c>
      <c r="E772" s="336"/>
      <c r="F772" s="300">
        <v>0.16274863701012526</v>
      </c>
      <c r="G772" s="293"/>
      <c r="H772" s="108"/>
      <c r="I772" s="295">
        <v>0.2863685097592073</v>
      </c>
      <c r="J772" s="336"/>
      <c r="K772" s="300">
        <v>0.28772137247562135</v>
      </c>
      <c r="L772" s="293"/>
    </row>
    <row r="775" spans="2:32" s="83" customFormat="1" ht="13.5" customHeight="1" x14ac:dyDescent="0.2">
      <c r="B775" s="83" t="s">
        <v>711</v>
      </c>
      <c r="C775" s="83" t="s">
        <v>715</v>
      </c>
      <c r="I775" s="132"/>
      <c r="O775" s="397"/>
      <c r="S775" s="474"/>
      <c r="U775" s="474"/>
      <c r="W775" s="474"/>
      <c r="AB775" s="474"/>
      <c r="AC775" s="474"/>
      <c r="AD775" s="474"/>
      <c r="AE775" s="474"/>
      <c r="AF775" s="474"/>
    </row>
    <row r="776" spans="2:32" ht="15" x14ac:dyDescent="0.25">
      <c r="C776" s="223"/>
      <c r="D776" s="1006" t="s">
        <v>286</v>
      </c>
      <c r="E776" s="1007"/>
      <c r="F776" s="1007"/>
      <c r="G776" s="1007"/>
      <c r="H776" s="1007"/>
      <c r="I776" s="1007"/>
      <c r="J776" s="1007"/>
      <c r="K776" s="1007"/>
      <c r="L776" s="1008"/>
    </row>
    <row r="777" spans="2:32" s="296" customFormat="1" x14ac:dyDescent="0.2">
      <c r="B777" s="297"/>
      <c r="C777" s="64"/>
      <c r="D777" s="1009" t="s">
        <v>38</v>
      </c>
      <c r="E777" s="1010"/>
      <c r="F777" s="1010"/>
      <c r="G777" s="1011"/>
      <c r="H777" s="83"/>
      <c r="I777" s="1003" t="s">
        <v>39</v>
      </c>
      <c r="J777" s="1004"/>
      <c r="K777" s="1004"/>
      <c r="L777" s="1005"/>
    </row>
    <row r="778" spans="2:32" s="329" customFormat="1" x14ac:dyDescent="0.2">
      <c r="B778" s="330"/>
      <c r="C778" s="331"/>
      <c r="D778" s="387">
        <v>2014</v>
      </c>
      <c r="E778" s="641"/>
      <c r="F778" s="642">
        <v>2015</v>
      </c>
      <c r="G778" s="388"/>
      <c r="H778" s="332"/>
      <c r="I778" s="387">
        <v>2014</v>
      </c>
      <c r="J778" s="641"/>
      <c r="K778" s="644">
        <v>2015</v>
      </c>
      <c r="L778" s="645"/>
    </row>
    <row r="779" spans="2:32" x14ac:dyDescent="0.2">
      <c r="B779" s="369" t="s">
        <v>422</v>
      </c>
      <c r="C779" s="252" t="s">
        <v>716</v>
      </c>
      <c r="D779" s="697">
        <v>0.10384678387894727</v>
      </c>
      <c r="E779" s="337"/>
      <c r="F779" s="298">
        <v>0.12960631646274712</v>
      </c>
      <c r="G779" s="292"/>
      <c r="H779" s="131"/>
      <c r="I779" s="302">
        <v>0.11951350506110364</v>
      </c>
      <c r="J779" s="337"/>
      <c r="K779" s="298">
        <v>9.909764850158892E-2</v>
      </c>
      <c r="L779" s="292"/>
    </row>
    <row r="780" spans="2:32" x14ac:dyDescent="0.2">
      <c r="B780" s="370"/>
      <c r="C780" s="371" t="s">
        <v>717</v>
      </c>
      <c r="D780" s="696">
        <v>0.14949353974169358</v>
      </c>
      <c r="E780" s="335"/>
      <c r="F780" s="299">
        <v>0.14967010428793454</v>
      </c>
      <c r="G780" s="291"/>
      <c r="H780" s="92"/>
      <c r="I780" s="294">
        <v>0.22426436479776304</v>
      </c>
      <c r="J780" s="335"/>
      <c r="K780" s="299">
        <v>0.2228133763358599</v>
      </c>
      <c r="L780" s="291"/>
    </row>
    <row r="781" spans="2:32" x14ac:dyDescent="0.2">
      <c r="B781" s="370"/>
      <c r="C781" s="371" t="s">
        <v>718</v>
      </c>
      <c r="D781" s="696">
        <v>0.20283216158345363</v>
      </c>
      <c r="E781" s="335"/>
      <c r="F781" s="299">
        <v>0.18577596008994615</v>
      </c>
      <c r="G781" s="291"/>
      <c r="H781" s="92"/>
      <c r="I781" s="294">
        <v>0.17251502706755928</v>
      </c>
      <c r="J781" s="335"/>
      <c r="K781" s="299">
        <v>0.1853810714413075</v>
      </c>
      <c r="L781" s="291"/>
    </row>
    <row r="782" spans="2:32" x14ac:dyDescent="0.2">
      <c r="B782" s="370"/>
      <c r="C782" s="371" t="s">
        <v>719</v>
      </c>
      <c r="D782" s="696">
        <v>3.1893388557416059E-2</v>
      </c>
      <c r="E782" s="335"/>
      <c r="F782" s="299">
        <v>3.5874021209633053E-2</v>
      </c>
      <c r="G782" s="291"/>
      <c r="H782" s="92"/>
      <c r="I782" s="294">
        <v>0.1771892569998014</v>
      </c>
      <c r="J782" s="335"/>
      <c r="K782" s="299">
        <v>0.16470314190415167</v>
      </c>
      <c r="L782" s="291"/>
    </row>
    <row r="783" spans="2:32" x14ac:dyDescent="0.2">
      <c r="B783" s="370"/>
      <c r="C783" s="371" t="s">
        <v>720</v>
      </c>
      <c r="D783" s="696">
        <v>0.16870937547283751</v>
      </c>
      <c r="E783" s="335"/>
      <c r="F783" s="299">
        <v>0.16264658160998807</v>
      </c>
      <c r="G783" s="291"/>
      <c r="H783" s="92"/>
      <c r="I783" s="294">
        <v>2.990584170460928E-2</v>
      </c>
      <c r="J783" s="335"/>
      <c r="K783" s="299">
        <v>3.2422981219672083E-2</v>
      </c>
      <c r="L783" s="291"/>
    </row>
    <row r="784" spans="2:32" x14ac:dyDescent="0.2">
      <c r="B784" s="370"/>
      <c r="C784" s="371" t="s">
        <v>721</v>
      </c>
      <c r="D784" s="696">
        <v>2.8123867671386537E-2</v>
      </c>
      <c r="E784" s="335"/>
      <c r="F784" s="299">
        <v>3.0748701316795978E-2</v>
      </c>
      <c r="G784" s="291"/>
      <c r="H784" s="92"/>
      <c r="I784" s="294">
        <v>0.13067181888490939</v>
      </c>
      <c r="J784" s="335"/>
      <c r="K784" s="299">
        <v>0.13866546478147473</v>
      </c>
      <c r="L784" s="291"/>
    </row>
    <row r="785" spans="2:32" x14ac:dyDescent="0.2">
      <c r="B785" s="370"/>
      <c r="C785" s="371" t="s">
        <v>722</v>
      </c>
      <c r="D785" s="696">
        <v>3.0265819045469985E-2</v>
      </c>
      <c r="E785" s="335"/>
      <c r="F785" s="299">
        <v>2.8777584200947736E-2</v>
      </c>
      <c r="G785" s="291"/>
      <c r="H785" s="92"/>
      <c r="I785" s="294">
        <v>6.8796436749176043E-2</v>
      </c>
      <c r="J785" s="335"/>
      <c r="K785" s="299">
        <v>5.9306388228627861E-2</v>
      </c>
      <c r="L785" s="291"/>
    </row>
    <row r="786" spans="2:32" x14ac:dyDescent="0.2">
      <c r="B786" s="370"/>
      <c r="C786" s="371" t="s">
        <v>723</v>
      </c>
      <c r="D786" s="696">
        <v>0.16583531487499964</v>
      </c>
      <c r="E786" s="335"/>
      <c r="F786" s="299">
        <v>0.17337006844768973</v>
      </c>
      <c r="G786" s="291"/>
      <c r="H786" s="92"/>
      <c r="I786" s="294">
        <v>2.1877645448926151E-2</v>
      </c>
      <c r="J786" s="335"/>
      <c r="K786" s="299">
        <v>2.4993519075626539E-2</v>
      </c>
      <c r="L786" s="291"/>
    </row>
    <row r="787" spans="2:32" x14ac:dyDescent="0.2">
      <c r="B787" s="615"/>
      <c r="C787" s="616" t="s">
        <v>724</v>
      </c>
      <c r="D787" s="554">
        <v>0.11899974917379577</v>
      </c>
      <c r="E787" s="336"/>
      <c r="F787" s="300">
        <v>0.10353066237431773</v>
      </c>
      <c r="G787" s="293"/>
      <c r="H787" s="135"/>
      <c r="I787" s="295">
        <v>5.5266103286151627E-2</v>
      </c>
      <c r="J787" s="336"/>
      <c r="K787" s="300">
        <v>7.2616408511690572E-2</v>
      </c>
      <c r="L787" s="293"/>
    </row>
    <row r="788" spans="2:32" x14ac:dyDescent="0.2">
      <c r="B788" s="369" t="s">
        <v>423</v>
      </c>
      <c r="C788" s="252" t="s">
        <v>716</v>
      </c>
      <c r="D788" s="697">
        <v>0.15146740192570321</v>
      </c>
      <c r="E788" s="337"/>
      <c r="F788" s="298">
        <v>0.15197322773232677</v>
      </c>
      <c r="G788" s="292"/>
      <c r="H788" s="131"/>
      <c r="I788" s="302">
        <v>8.1113888921734073E-2</v>
      </c>
      <c r="J788" s="337"/>
      <c r="K788" s="298">
        <v>8.6515562478362798E-2</v>
      </c>
      <c r="L788" s="292"/>
    </row>
    <row r="789" spans="2:32" x14ac:dyDescent="0.2">
      <c r="B789" s="370"/>
      <c r="C789" s="371" t="s">
        <v>717</v>
      </c>
      <c r="D789" s="696">
        <v>0.20526508805839436</v>
      </c>
      <c r="E789" s="335"/>
      <c r="F789" s="299">
        <v>0.20420678638966769</v>
      </c>
      <c r="G789" s="291"/>
      <c r="H789" s="92"/>
      <c r="I789" s="294">
        <v>0.21804890756479792</v>
      </c>
      <c r="J789" s="335"/>
      <c r="K789" s="299">
        <v>0.21959716308813088</v>
      </c>
      <c r="L789" s="291"/>
    </row>
    <row r="790" spans="2:32" x14ac:dyDescent="0.2">
      <c r="B790" s="370"/>
      <c r="C790" s="371" t="s">
        <v>718</v>
      </c>
      <c r="D790" s="696">
        <v>0.14523744574490957</v>
      </c>
      <c r="E790" s="335"/>
      <c r="F790" s="299">
        <v>0.14553175994495318</v>
      </c>
      <c r="G790" s="291"/>
      <c r="H790" s="92"/>
      <c r="I790" s="294">
        <v>0.1256134830163923</v>
      </c>
      <c r="J790" s="335"/>
      <c r="K790" s="299">
        <v>0.12700693651417838</v>
      </c>
      <c r="L790" s="291"/>
    </row>
    <row r="791" spans="2:32" x14ac:dyDescent="0.2">
      <c r="B791" s="370"/>
      <c r="C791" s="371" t="s">
        <v>719</v>
      </c>
      <c r="D791" s="696">
        <v>4.4294564027756833E-2</v>
      </c>
      <c r="E791" s="335"/>
      <c r="F791" s="299">
        <v>4.4671719626306783E-2</v>
      </c>
      <c r="G791" s="291"/>
      <c r="H791" s="92"/>
      <c r="I791" s="294">
        <v>0.18707057457587878</v>
      </c>
      <c r="J791" s="335"/>
      <c r="K791" s="299">
        <v>0.18590022920357993</v>
      </c>
      <c r="L791" s="291"/>
    </row>
    <row r="792" spans="2:32" x14ac:dyDescent="0.2">
      <c r="B792" s="370"/>
      <c r="C792" s="371" t="s">
        <v>720</v>
      </c>
      <c r="D792" s="696">
        <v>0.18512175793888302</v>
      </c>
      <c r="E792" s="335"/>
      <c r="F792" s="299">
        <v>0.18236485436565991</v>
      </c>
      <c r="G792" s="291"/>
      <c r="H792" s="92"/>
      <c r="I792" s="294">
        <v>2.2929339838477517E-2</v>
      </c>
      <c r="J792" s="335"/>
      <c r="K792" s="299">
        <v>2.4627042376864926E-2</v>
      </c>
      <c r="L792" s="291"/>
    </row>
    <row r="793" spans="2:32" x14ac:dyDescent="0.2">
      <c r="B793" s="370"/>
      <c r="C793" s="371" t="s">
        <v>721</v>
      </c>
      <c r="D793" s="696">
        <v>2.8974507698721227E-2</v>
      </c>
      <c r="E793" s="335"/>
      <c r="F793" s="299">
        <v>3.0483819645901813E-2</v>
      </c>
      <c r="G793" s="291"/>
      <c r="H793" s="92"/>
      <c r="I793" s="294">
        <v>0.16018426632052493</v>
      </c>
      <c r="J793" s="335"/>
      <c r="K793" s="299">
        <v>0.15647911226143524</v>
      </c>
      <c r="L793" s="291"/>
    </row>
    <row r="794" spans="2:32" x14ac:dyDescent="0.2">
      <c r="B794" s="370"/>
      <c r="C794" s="371" t="s">
        <v>722</v>
      </c>
      <c r="D794" s="696">
        <v>3.5381344236821759E-2</v>
      </c>
      <c r="E794" s="335"/>
      <c r="F794" s="299">
        <v>3.6074499398743506E-2</v>
      </c>
      <c r="G794" s="291"/>
      <c r="H794" s="92"/>
      <c r="I794" s="294">
        <v>9.2193028984269426E-2</v>
      </c>
      <c r="J794" s="335"/>
      <c r="K794" s="299">
        <v>8.7851163623778122E-2</v>
      </c>
      <c r="L794" s="291"/>
    </row>
    <row r="795" spans="2:32" x14ac:dyDescent="0.2">
      <c r="B795" s="370"/>
      <c r="C795" s="371" t="s">
        <v>723</v>
      </c>
      <c r="D795" s="696">
        <v>0.11421358399977004</v>
      </c>
      <c r="E795" s="335"/>
      <c r="F795" s="299">
        <v>0.11289294331508544</v>
      </c>
      <c r="G795" s="291"/>
      <c r="H795" s="92"/>
      <c r="I795" s="294">
        <v>1.8247906354802952E-2</v>
      </c>
      <c r="J795" s="335"/>
      <c r="K795" s="299">
        <v>1.8147519813476957E-2</v>
      </c>
      <c r="L795" s="291"/>
    </row>
    <row r="796" spans="2:32" x14ac:dyDescent="0.2">
      <c r="B796" s="615"/>
      <c r="C796" s="616" t="s">
        <v>724</v>
      </c>
      <c r="D796" s="554">
        <v>9.0044306369039942E-2</v>
      </c>
      <c r="E796" s="336"/>
      <c r="F796" s="300">
        <v>9.1800389581354683E-2</v>
      </c>
      <c r="G796" s="293"/>
      <c r="H796" s="135"/>
      <c r="I796" s="295">
        <v>9.4598604423122123E-2</v>
      </c>
      <c r="J796" s="336"/>
      <c r="K796" s="300">
        <v>9.3875270640192729E-2</v>
      </c>
      <c r="L796" s="293"/>
    </row>
    <row r="799" spans="2:32" s="83" customFormat="1" ht="13.5" customHeight="1" x14ac:dyDescent="0.2">
      <c r="B799" s="83" t="s">
        <v>845</v>
      </c>
      <c r="C799" s="83" t="s">
        <v>725</v>
      </c>
      <c r="I799" s="132"/>
      <c r="O799" s="397"/>
      <c r="S799" s="474"/>
      <c r="U799" s="474"/>
      <c r="W799" s="474"/>
      <c r="AB799" s="474"/>
      <c r="AC799" s="474"/>
      <c r="AD799" s="474"/>
      <c r="AE799" s="474"/>
      <c r="AF799" s="474"/>
    </row>
    <row r="800" spans="2:32" ht="15" x14ac:dyDescent="0.25">
      <c r="C800" s="223"/>
      <c r="D800" s="1006" t="s">
        <v>286</v>
      </c>
      <c r="E800" s="1007"/>
      <c r="F800" s="1007"/>
      <c r="G800" s="1007"/>
      <c r="H800" s="1007"/>
      <c r="I800" s="1007"/>
      <c r="J800" s="1007"/>
      <c r="K800" s="1007"/>
      <c r="L800" s="1008"/>
    </row>
    <row r="801" spans="2:12" s="296" customFormat="1" x14ac:dyDescent="0.2">
      <c r="B801" s="297"/>
      <c r="C801" s="64"/>
      <c r="D801" s="1009" t="s">
        <v>38</v>
      </c>
      <c r="E801" s="1010"/>
      <c r="F801" s="1010"/>
      <c r="G801" s="1011"/>
      <c r="H801" s="83"/>
      <c r="I801" s="1003" t="s">
        <v>39</v>
      </c>
      <c r="J801" s="1004"/>
      <c r="K801" s="1004"/>
      <c r="L801" s="1005"/>
    </row>
    <row r="802" spans="2:12" s="329" customFormat="1" x14ac:dyDescent="0.2">
      <c r="B802" s="330"/>
      <c r="C802" s="331"/>
      <c r="D802" s="387">
        <v>2014</v>
      </c>
      <c r="E802" s="641"/>
      <c r="F802" s="642">
        <v>2015</v>
      </c>
      <c r="G802" s="388"/>
      <c r="H802" s="332"/>
      <c r="I802" s="387">
        <v>2014</v>
      </c>
      <c r="J802" s="641"/>
      <c r="K802" s="644">
        <v>2015</v>
      </c>
      <c r="L802" s="645"/>
    </row>
    <row r="803" spans="2:12" x14ac:dyDescent="0.2">
      <c r="B803" s="369" t="s">
        <v>422</v>
      </c>
      <c r="C803" s="252" t="s">
        <v>515</v>
      </c>
      <c r="D803" s="697">
        <v>6.0241484461213291E-3</v>
      </c>
      <c r="E803" s="337"/>
      <c r="F803" s="298">
        <v>9.9326063706100219E-3</v>
      </c>
      <c r="G803" s="292"/>
      <c r="H803" s="108"/>
      <c r="I803" s="302">
        <v>2.6151145622780533E-2</v>
      </c>
      <c r="J803" s="337"/>
      <c r="K803" s="298">
        <v>1.4502538956796217E-2</v>
      </c>
      <c r="L803" s="292"/>
    </row>
    <row r="804" spans="2:12" x14ac:dyDescent="0.2">
      <c r="B804" s="370"/>
      <c r="C804" s="371" t="s">
        <v>516</v>
      </c>
      <c r="D804" s="696">
        <v>1.2170337760807613E-2</v>
      </c>
      <c r="E804" s="335"/>
      <c r="F804" s="299">
        <v>1.0902022460182632E-2</v>
      </c>
      <c r="G804" s="291"/>
      <c r="H804" s="108"/>
      <c r="I804" s="294" t="s">
        <v>30</v>
      </c>
      <c r="J804" s="335"/>
      <c r="K804" s="299" t="s">
        <v>30</v>
      </c>
      <c r="L804" s="291"/>
    </row>
    <row r="805" spans="2:12" x14ac:dyDescent="0.2">
      <c r="B805" s="370"/>
      <c r="C805" s="371" t="s">
        <v>517</v>
      </c>
      <c r="D805" s="696">
        <v>0.1581814578664075</v>
      </c>
      <c r="E805" s="335"/>
      <c r="F805" s="299">
        <v>0.14664322889752582</v>
      </c>
      <c r="G805" s="291"/>
      <c r="H805" s="108"/>
      <c r="I805" s="294">
        <v>3.052259526701839E-2</v>
      </c>
      <c r="J805" s="335"/>
      <c r="K805" s="299">
        <v>5.1136526447793512E-2</v>
      </c>
      <c r="L805" s="291"/>
    </row>
    <row r="806" spans="2:12" x14ac:dyDescent="0.2">
      <c r="B806" s="370"/>
      <c r="C806" s="371" t="s">
        <v>518</v>
      </c>
      <c r="D806" s="696">
        <v>1.3488546712289275E-2</v>
      </c>
      <c r="E806" s="335"/>
      <c r="F806" s="299">
        <v>1.3259925854905201E-2</v>
      </c>
      <c r="G806" s="291"/>
      <c r="H806" s="108"/>
      <c r="I806" s="294" t="s">
        <v>30</v>
      </c>
      <c r="J806" s="335"/>
      <c r="K806" s="299" t="s">
        <v>30</v>
      </c>
      <c r="L806" s="291"/>
    </row>
    <row r="807" spans="2:12" x14ac:dyDescent="0.2">
      <c r="B807" s="370"/>
      <c r="C807" s="371" t="s">
        <v>519</v>
      </c>
      <c r="D807" s="696">
        <v>1.9522919462537331E-2</v>
      </c>
      <c r="E807" s="335"/>
      <c r="F807" s="299">
        <v>1.688554506268411E-2</v>
      </c>
      <c r="G807" s="291"/>
      <c r="H807" s="108"/>
      <c r="I807" s="294" t="s">
        <v>30</v>
      </c>
      <c r="J807" s="335"/>
      <c r="K807" s="299" t="s">
        <v>30</v>
      </c>
      <c r="L807" s="291"/>
    </row>
    <row r="808" spans="2:12" x14ac:dyDescent="0.2">
      <c r="B808" s="370"/>
      <c r="C808" s="371" t="s">
        <v>520</v>
      </c>
      <c r="D808" s="696">
        <v>9.109597483417009E-2</v>
      </c>
      <c r="E808" s="335"/>
      <c r="F808" s="299">
        <v>0.10595174384107121</v>
      </c>
      <c r="G808" s="291"/>
      <c r="H808" s="108"/>
      <c r="I808" s="294">
        <v>8.2036436200085706E-3</v>
      </c>
      <c r="J808" s="335"/>
      <c r="K808" s="299">
        <v>1.3029645508671904E-2</v>
      </c>
      <c r="L808" s="291"/>
    </row>
    <row r="809" spans="2:12" x14ac:dyDescent="0.2">
      <c r="B809" s="370"/>
      <c r="C809" s="371" t="s">
        <v>521</v>
      </c>
      <c r="D809" s="696">
        <v>9.4253020876471694E-2</v>
      </c>
      <c r="E809" s="335"/>
      <c r="F809" s="299">
        <v>8.7212555697658706E-2</v>
      </c>
      <c r="G809" s="291"/>
      <c r="H809" s="108"/>
      <c r="I809" s="294">
        <v>0.12807470697602022</v>
      </c>
      <c r="J809" s="335"/>
      <c r="K809" s="299">
        <v>8.8346854748578785E-2</v>
      </c>
      <c r="L809" s="291"/>
    </row>
    <row r="810" spans="2:12" x14ac:dyDescent="0.2">
      <c r="B810" s="370"/>
      <c r="C810" s="371" t="s">
        <v>522</v>
      </c>
      <c r="D810" s="696">
        <v>0.12813821180357382</v>
      </c>
      <c r="E810" s="335"/>
      <c r="F810" s="299">
        <v>0.13022428916530568</v>
      </c>
      <c r="G810" s="291"/>
      <c r="H810" s="108"/>
      <c r="I810" s="294">
        <v>2.5952725813068553E-2</v>
      </c>
      <c r="J810" s="335"/>
      <c r="K810" s="299">
        <v>4.9395785560980718E-2</v>
      </c>
      <c r="L810" s="291"/>
    </row>
    <row r="811" spans="2:12" x14ac:dyDescent="0.2">
      <c r="B811" s="370"/>
      <c r="C811" s="371" t="s">
        <v>523</v>
      </c>
      <c r="D811" s="696">
        <v>1.2255426351087683E-2</v>
      </c>
      <c r="E811" s="335"/>
      <c r="F811" s="299">
        <v>1.8322193212872737E-2</v>
      </c>
      <c r="G811" s="291"/>
      <c r="H811" s="108"/>
      <c r="I811" s="294">
        <v>2.3622543239203635E-2</v>
      </c>
      <c r="J811" s="335"/>
      <c r="K811" s="299">
        <v>4.0904192668690796E-2</v>
      </c>
      <c r="L811" s="291"/>
    </row>
    <row r="812" spans="2:12" x14ac:dyDescent="0.2">
      <c r="B812" s="370"/>
      <c r="C812" s="371" t="s">
        <v>524</v>
      </c>
      <c r="D812" s="696">
        <v>4.8496528256696883E-2</v>
      </c>
      <c r="E812" s="335"/>
      <c r="F812" s="299">
        <v>4.2309196443073016E-2</v>
      </c>
      <c r="G812" s="291"/>
      <c r="H812" s="108"/>
      <c r="I812" s="294">
        <v>2.1578133380412121E-2</v>
      </c>
      <c r="J812" s="335"/>
      <c r="K812" s="299">
        <v>1.5925785148412815E-2</v>
      </c>
      <c r="L812" s="291"/>
    </row>
    <row r="813" spans="2:12" x14ac:dyDescent="0.2">
      <c r="B813" s="370"/>
      <c r="C813" s="371" t="s">
        <v>525</v>
      </c>
      <c r="D813" s="696">
        <v>2.1962215440025148E-2</v>
      </c>
      <c r="E813" s="335"/>
      <c r="F813" s="299">
        <v>2.0022156706257524E-2</v>
      </c>
      <c r="G813" s="291"/>
      <c r="H813" s="108"/>
      <c r="I813" s="294">
        <v>3.5606390132871119E-2</v>
      </c>
      <c r="J813" s="335"/>
      <c r="K813" s="299">
        <v>2.7361781577492045E-2</v>
      </c>
      <c r="L813" s="291"/>
    </row>
    <row r="814" spans="2:12" x14ac:dyDescent="0.2">
      <c r="B814" s="370"/>
      <c r="C814" s="371" t="s">
        <v>526</v>
      </c>
      <c r="D814" s="696">
        <v>9.9091659556261313E-3</v>
      </c>
      <c r="E814" s="335"/>
      <c r="F814" s="299">
        <v>6.0381343109552291E-3</v>
      </c>
      <c r="G814" s="291"/>
      <c r="H814" s="108"/>
      <c r="I814" s="294">
        <v>1.0687605005275908E-2</v>
      </c>
      <c r="J814" s="335"/>
      <c r="K814" s="299">
        <v>9.9031475086419733E-3</v>
      </c>
      <c r="L814" s="291"/>
    </row>
    <row r="815" spans="2:12" x14ac:dyDescent="0.2">
      <c r="B815" s="370"/>
      <c r="C815" s="371" t="s">
        <v>527</v>
      </c>
      <c r="D815" s="696">
        <v>6.2346372234764025E-2</v>
      </c>
      <c r="E815" s="335"/>
      <c r="F815" s="299">
        <v>5.3623862599595666E-2</v>
      </c>
      <c r="G815" s="291"/>
      <c r="H815" s="108"/>
      <c r="I815" s="294">
        <v>6.1318740395975617E-2</v>
      </c>
      <c r="J815" s="335"/>
      <c r="K815" s="299">
        <v>6.5373525216527811E-2</v>
      </c>
      <c r="L815" s="291"/>
    </row>
    <row r="816" spans="2:12" x14ac:dyDescent="0.2">
      <c r="B816" s="370"/>
      <c r="C816" s="371" t="s">
        <v>528</v>
      </c>
      <c r="D816" s="696">
        <v>7.5471279894516533E-2</v>
      </c>
      <c r="E816" s="335"/>
      <c r="F816" s="299">
        <v>7.1165050893138126E-2</v>
      </c>
      <c r="G816" s="291"/>
      <c r="H816" s="108"/>
      <c r="I816" s="294">
        <v>5.3614399664626528E-2</v>
      </c>
      <c r="J816" s="335"/>
      <c r="K816" s="299">
        <v>4.5455969882125843E-2</v>
      </c>
      <c r="L816" s="291"/>
    </row>
    <row r="817" spans="2:12" x14ac:dyDescent="0.2">
      <c r="B817" s="370"/>
      <c r="C817" s="371" t="s">
        <v>529</v>
      </c>
      <c r="D817" s="696">
        <v>9.4782050794042644E-2</v>
      </c>
      <c r="E817" s="335"/>
      <c r="F817" s="299">
        <v>0.10632566726368883</v>
      </c>
      <c r="G817" s="291"/>
      <c r="H817" s="108"/>
      <c r="I817" s="294">
        <v>0.10708081216535249</v>
      </c>
      <c r="J817" s="335"/>
      <c r="K817" s="299">
        <v>0.12897761200047905</v>
      </c>
      <c r="L817" s="291"/>
    </row>
    <row r="818" spans="2:12" x14ac:dyDescent="0.2">
      <c r="B818" s="370"/>
      <c r="C818" s="371" t="s">
        <v>530</v>
      </c>
      <c r="D818" s="696">
        <v>5.2638511108898688E-2</v>
      </c>
      <c r="E818" s="335"/>
      <c r="F818" s="299">
        <v>4.5104342703406852E-2</v>
      </c>
      <c r="G818" s="291"/>
      <c r="H818" s="108"/>
      <c r="I818" s="294">
        <v>0.14556366977760232</v>
      </c>
      <c r="J818" s="335"/>
      <c r="K818" s="299">
        <v>0.12977765787226084</v>
      </c>
      <c r="L818" s="291"/>
    </row>
    <row r="819" spans="2:12" x14ac:dyDescent="0.2">
      <c r="B819" s="370"/>
      <c r="C819" s="371" t="s">
        <v>531</v>
      </c>
      <c r="D819" s="696">
        <v>6.607331499280289E-2</v>
      </c>
      <c r="E819" s="335"/>
      <c r="F819" s="299">
        <v>7.2087709583744775E-2</v>
      </c>
      <c r="G819" s="291"/>
      <c r="H819" s="108"/>
      <c r="I819" s="294">
        <v>0.27802203394460345</v>
      </c>
      <c r="J819" s="335"/>
      <c r="K819" s="299">
        <v>0.24689077302685639</v>
      </c>
      <c r="L819" s="291"/>
    </row>
    <row r="820" spans="2:12" x14ac:dyDescent="0.2">
      <c r="B820" s="370"/>
      <c r="C820" s="371" t="s">
        <v>532</v>
      </c>
      <c r="D820" s="696">
        <v>1.2323571675298918E-2</v>
      </c>
      <c r="E820" s="335"/>
      <c r="F820" s="299">
        <v>2.4855544873717859E-2</v>
      </c>
      <c r="G820" s="291"/>
      <c r="H820" s="108"/>
      <c r="I820" s="294">
        <v>1.7805273718556766E-2</v>
      </c>
      <c r="J820" s="335"/>
      <c r="K820" s="299">
        <v>3.5478141764770564E-2</v>
      </c>
      <c r="L820" s="291"/>
    </row>
    <row r="821" spans="2:12" x14ac:dyDescent="0.2">
      <c r="B821" s="370"/>
      <c r="C821" s="371" t="s">
        <v>533</v>
      </c>
      <c r="D821" s="696">
        <v>1.8286647906043958E-2</v>
      </c>
      <c r="E821" s="335"/>
      <c r="F821" s="299">
        <v>1.7751759375722796E-2</v>
      </c>
      <c r="G821" s="291"/>
      <c r="H821" s="108"/>
      <c r="I821" s="294">
        <v>2.0240607860471382E-2</v>
      </c>
      <c r="J821" s="335"/>
      <c r="K821" s="299">
        <v>2.6560408645307898E-2</v>
      </c>
      <c r="L821" s="291"/>
    </row>
    <row r="822" spans="2:12" x14ac:dyDescent="0.2">
      <c r="B822" s="691"/>
      <c r="C822" s="694" t="s">
        <v>534</v>
      </c>
      <c r="D822" s="696">
        <v>1.3355437309831007E-3</v>
      </c>
      <c r="E822" s="335"/>
      <c r="F822" s="299" t="s">
        <v>30</v>
      </c>
      <c r="G822" s="291"/>
      <c r="H822" s="108"/>
      <c r="I822" s="294" t="s">
        <v>30</v>
      </c>
      <c r="J822" s="335"/>
      <c r="K822" s="299" t="s">
        <v>30</v>
      </c>
      <c r="L822" s="291"/>
    </row>
    <row r="823" spans="2:12" x14ac:dyDescent="0.2">
      <c r="B823" s="615"/>
      <c r="C823" s="616" t="s">
        <v>535</v>
      </c>
      <c r="D823" s="554">
        <v>1.2447538968349773E-3</v>
      </c>
      <c r="E823" s="336"/>
      <c r="F823" s="300" t="s">
        <v>30</v>
      </c>
      <c r="G823" s="293"/>
      <c r="H823" s="108"/>
      <c r="I823" s="295" t="s">
        <v>30</v>
      </c>
      <c r="J823" s="336"/>
      <c r="K823" s="300" t="s">
        <v>30</v>
      </c>
      <c r="L823" s="293"/>
    </row>
    <row r="824" spans="2:12" x14ac:dyDescent="0.2">
      <c r="B824" s="369" t="s">
        <v>423</v>
      </c>
      <c r="C824" s="252" t="s">
        <v>515</v>
      </c>
      <c r="D824" s="697">
        <v>1.6463929608010831E-2</v>
      </c>
      <c r="E824" s="337"/>
      <c r="F824" s="298">
        <v>1.4828607533309807E-2</v>
      </c>
      <c r="G824" s="292"/>
      <c r="H824" s="108"/>
      <c r="I824" s="302">
        <v>6.490993073255665E-3</v>
      </c>
      <c r="J824" s="337"/>
      <c r="K824" s="298">
        <v>6.3060911177403945E-3</v>
      </c>
      <c r="L824" s="292"/>
    </row>
    <row r="825" spans="2:12" x14ac:dyDescent="0.2">
      <c r="B825" s="370"/>
      <c r="C825" s="371" t="s">
        <v>516</v>
      </c>
      <c r="D825" s="696">
        <v>7.9077391907591103E-3</v>
      </c>
      <c r="E825" s="335"/>
      <c r="F825" s="299">
        <v>7.6401652767839967E-3</v>
      </c>
      <c r="G825" s="291"/>
      <c r="H825" s="108"/>
      <c r="I825" s="294">
        <v>1.6475956854062853E-3</v>
      </c>
      <c r="J825" s="335"/>
      <c r="K825" s="299">
        <v>1.5764023323992949E-3</v>
      </c>
      <c r="L825" s="291"/>
    </row>
    <row r="826" spans="2:12" x14ac:dyDescent="0.2">
      <c r="B826" s="370"/>
      <c r="C826" s="371" t="s">
        <v>517</v>
      </c>
      <c r="D826" s="696">
        <v>0.14924332990050554</v>
      </c>
      <c r="E826" s="335"/>
      <c r="F826" s="299">
        <v>0.14747572431755282</v>
      </c>
      <c r="G826" s="291"/>
      <c r="H826" s="108"/>
      <c r="I826" s="294">
        <v>5.2537974094779671E-2</v>
      </c>
      <c r="J826" s="335"/>
      <c r="K826" s="299">
        <v>5.2908442398210236E-2</v>
      </c>
      <c r="L826" s="291"/>
    </row>
    <row r="827" spans="2:12" x14ac:dyDescent="0.2">
      <c r="B827" s="370"/>
      <c r="C827" s="371" t="s">
        <v>518</v>
      </c>
      <c r="D827" s="696">
        <v>9.3973673671066751E-3</v>
      </c>
      <c r="E827" s="335"/>
      <c r="F827" s="299">
        <v>8.7557925686420537E-3</v>
      </c>
      <c r="G827" s="291"/>
      <c r="H827" s="108"/>
      <c r="I827" s="294">
        <v>2.7644599783158367E-3</v>
      </c>
      <c r="J827" s="335"/>
      <c r="K827" s="299">
        <v>2.7882122693696594E-3</v>
      </c>
      <c r="L827" s="291"/>
    </row>
    <row r="828" spans="2:12" x14ac:dyDescent="0.2">
      <c r="B828" s="370"/>
      <c r="C828" s="371" t="s">
        <v>519</v>
      </c>
      <c r="D828" s="696">
        <v>1.2194910678509264E-2</v>
      </c>
      <c r="E828" s="335"/>
      <c r="F828" s="299">
        <v>1.1651263459468663E-2</v>
      </c>
      <c r="G828" s="291"/>
      <c r="H828" s="108"/>
      <c r="I828" s="294">
        <v>2.4764754818060986E-3</v>
      </c>
      <c r="J828" s="335"/>
      <c r="K828" s="299">
        <v>2.9116348640660455E-3</v>
      </c>
      <c r="L828" s="291"/>
    </row>
    <row r="829" spans="2:12" x14ac:dyDescent="0.2">
      <c r="B829" s="370"/>
      <c r="C829" s="371" t="s">
        <v>520</v>
      </c>
      <c r="D829" s="696">
        <v>0.12111231042751337</v>
      </c>
      <c r="E829" s="335"/>
      <c r="F829" s="299">
        <v>0.12142071044919614</v>
      </c>
      <c r="G829" s="291"/>
      <c r="H829" s="108"/>
      <c r="I829" s="294">
        <v>2.0643200789843427E-2</v>
      </c>
      <c r="J829" s="335"/>
      <c r="K829" s="299">
        <v>1.899286932047356E-2</v>
      </c>
      <c r="L829" s="291"/>
    </row>
    <row r="830" spans="2:12" x14ac:dyDescent="0.2">
      <c r="B830" s="370"/>
      <c r="C830" s="371" t="s">
        <v>521</v>
      </c>
      <c r="D830" s="696">
        <v>0.1142370395937901</v>
      </c>
      <c r="E830" s="335"/>
      <c r="F830" s="299">
        <v>0.11589978171167614</v>
      </c>
      <c r="G830" s="291"/>
      <c r="H830" s="108"/>
      <c r="I830" s="294">
        <v>0.1247868614747691</v>
      </c>
      <c r="J830" s="335"/>
      <c r="K830" s="299">
        <v>0.12043678189384574</v>
      </c>
      <c r="L830" s="291"/>
    </row>
    <row r="831" spans="2:12" x14ac:dyDescent="0.2">
      <c r="B831" s="370"/>
      <c r="C831" s="371" t="s">
        <v>522</v>
      </c>
      <c r="D831" s="696">
        <v>8.0790251448850478E-2</v>
      </c>
      <c r="E831" s="335"/>
      <c r="F831" s="299">
        <v>8.2475149735537295E-2</v>
      </c>
      <c r="G831" s="291"/>
      <c r="H831" s="108"/>
      <c r="I831" s="294">
        <v>2.1323238238311205E-2</v>
      </c>
      <c r="J831" s="335"/>
      <c r="K831" s="299">
        <v>2.1857807277665033E-2</v>
      </c>
      <c r="L831" s="291"/>
    </row>
    <row r="832" spans="2:12" x14ac:dyDescent="0.2">
      <c r="B832" s="370"/>
      <c r="C832" s="371" t="s">
        <v>523</v>
      </c>
      <c r="D832" s="696">
        <v>3.1352527550374001E-2</v>
      </c>
      <c r="E832" s="335"/>
      <c r="F832" s="299">
        <v>3.1494535690369335E-2</v>
      </c>
      <c r="G832" s="291"/>
      <c r="H832" s="108"/>
      <c r="I832" s="294">
        <v>4.2816202196404397E-2</v>
      </c>
      <c r="J832" s="335"/>
      <c r="K832" s="299">
        <v>4.2716818332125837E-2</v>
      </c>
      <c r="L832" s="291"/>
    </row>
    <row r="833" spans="2:12" x14ac:dyDescent="0.2">
      <c r="B833" s="370"/>
      <c r="C833" s="371" t="s">
        <v>524</v>
      </c>
      <c r="D833" s="696">
        <v>5.2505770793815965E-2</v>
      </c>
      <c r="E833" s="335"/>
      <c r="F833" s="299">
        <v>5.3888338178856555E-2</v>
      </c>
      <c r="G833" s="291"/>
      <c r="H833" s="108"/>
      <c r="I833" s="294">
        <v>2.2992411200426634E-2</v>
      </c>
      <c r="J833" s="335"/>
      <c r="K833" s="299">
        <v>2.2882911796249988E-2</v>
      </c>
      <c r="L833" s="291"/>
    </row>
    <row r="834" spans="2:12" x14ac:dyDescent="0.2">
      <c r="B834" s="370"/>
      <c r="C834" s="371" t="s">
        <v>525</v>
      </c>
      <c r="D834" s="696">
        <v>4.0309663990782195E-2</v>
      </c>
      <c r="E834" s="335"/>
      <c r="F834" s="299">
        <v>4.0591269120415066E-2</v>
      </c>
      <c r="G834" s="291"/>
      <c r="H834" s="108"/>
      <c r="I834" s="294">
        <v>3.5839032952512437E-2</v>
      </c>
      <c r="J834" s="335"/>
      <c r="K834" s="299">
        <v>3.655802163384847E-2</v>
      </c>
      <c r="L834" s="291"/>
    </row>
    <row r="835" spans="2:12" x14ac:dyDescent="0.2">
      <c r="B835" s="370"/>
      <c r="C835" s="371" t="s">
        <v>526</v>
      </c>
      <c r="D835" s="696">
        <v>1.0864188141756536E-2</v>
      </c>
      <c r="E835" s="335"/>
      <c r="F835" s="299">
        <v>1.2110363606529881E-2</v>
      </c>
      <c r="G835" s="291"/>
      <c r="H835" s="108"/>
      <c r="I835" s="294">
        <v>1.2518877682358178E-2</v>
      </c>
      <c r="J835" s="335"/>
      <c r="K835" s="299">
        <v>1.3280297107592232E-2</v>
      </c>
      <c r="L835" s="291"/>
    </row>
    <row r="836" spans="2:12" x14ac:dyDescent="0.2">
      <c r="B836" s="370"/>
      <c r="C836" s="371" t="s">
        <v>527</v>
      </c>
      <c r="D836" s="696">
        <v>8.3282071189921758E-2</v>
      </c>
      <c r="E836" s="335"/>
      <c r="F836" s="299">
        <v>7.9668445285550504E-2</v>
      </c>
      <c r="G836" s="291"/>
      <c r="H836" s="108"/>
      <c r="I836" s="294">
        <v>6.1514580533839902E-2</v>
      </c>
      <c r="J836" s="335"/>
      <c r="K836" s="299">
        <v>6.2337942801603576E-2</v>
      </c>
      <c r="L836" s="291"/>
    </row>
    <row r="837" spans="2:12" x14ac:dyDescent="0.2">
      <c r="B837" s="370"/>
      <c r="C837" s="371" t="s">
        <v>528</v>
      </c>
      <c r="D837" s="696">
        <v>4.6684982869302845E-2</v>
      </c>
      <c r="E837" s="335"/>
      <c r="F837" s="299">
        <v>4.6657905824643985E-2</v>
      </c>
      <c r="G837" s="291"/>
      <c r="H837" s="108"/>
      <c r="I837" s="294">
        <v>4.4181628469664329E-2</v>
      </c>
      <c r="J837" s="335"/>
      <c r="K837" s="299">
        <v>4.5294496807585335E-2</v>
      </c>
      <c r="L837" s="291"/>
    </row>
    <row r="838" spans="2:12" x14ac:dyDescent="0.2">
      <c r="B838" s="370"/>
      <c r="C838" s="371" t="s">
        <v>529</v>
      </c>
      <c r="D838" s="696">
        <v>6.0871057743539257E-2</v>
      </c>
      <c r="E838" s="335"/>
      <c r="F838" s="299">
        <v>5.8170108615822683E-2</v>
      </c>
      <c r="G838" s="291"/>
      <c r="H838" s="108"/>
      <c r="I838" s="294">
        <v>7.1475907702398131E-2</v>
      </c>
      <c r="J838" s="335"/>
      <c r="K838" s="299">
        <v>7.2298067775906902E-2</v>
      </c>
      <c r="L838" s="291"/>
    </row>
    <row r="839" spans="2:12" x14ac:dyDescent="0.2">
      <c r="B839" s="370"/>
      <c r="C839" s="371" t="s">
        <v>530</v>
      </c>
      <c r="D839" s="696">
        <v>5.9290125316483651E-2</v>
      </c>
      <c r="E839" s="335"/>
      <c r="F839" s="299">
        <v>6.0218112514763833E-2</v>
      </c>
      <c r="G839" s="291"/>
      <c r="H839" s="108"/>
      <c r="I839" s="294">
        <v>0.17917456062825227</v>
      </c>
      <c r="J839" s="335"/>
      <c r="K839" s="299">
        <v>0.17642511340137673</v>
      </c>
      <c r="L839" s="291"/>
    </row>
    <row r="840" spans="2:12" x14ac:dyDescent="0.2">
      <c r="B840" s="370"/>
      <c r="C840" s="371" t="s">
        <v>531</v>
      </c>
      <c r="D840" s="696">
        <v>5.7807351539303706E-2</v>
      </c>
      <c r="E840" s="335"/>
      <c r="F840" s="299">
        <v>5.9194188087599596E-2</v>
      </c>
      <c r="G840" s="291"/>
      <c r="H840" s="108"/>
      <c r="I840" s="294">
        <v>0.23754245020343984</v>
      </c>
      <c r="J840" s="335"/>
      <c r="K840" s="299">
        <v>0.23889111905951463</v>
      </c>
      <c r="L840" s="291"/>
    </row>
    <row r="841" spans="2:12" x14ac:dyDescent="0.2">
      <c r="B841" s="370"/>
      <c r="C841" s="371" t="s">
        <v>532</v>
      </c>
      <c r="D841" s="696">
        <v>2.2086590103419918E-2</v>
      </c>
      <c r="E841" s="335"/>
      <c r="F841" s="299">
        <v>2.3384288421927434E-2</v>
      </c>
      <c r="G841" s="291"/>
      <c r="H841" s="108"/>
      <c r="I841" s="294">
        <v>2.208760373999847E-2</v>
      </c>
      <c r="J841" s="335"/>
      <c r="K841" s="299">
        <v>2.3974387626452851E-2</v>
      </c>
      <c r="L841" s="291"/>
    </row>
    <row r="842" spans="2:12" x14ac:dyDescent="0.2">
      <c r="B842" s="370"/>
      <c r="C842" s="371" t="s">
        <v>533</v>
      </c>
      <c r="D842" s="696">
        <v>2.0864300739723726E-2</v>
      </c>
      <c r="E842" s="335"/>
      <c r="F842" s="299">
        <v>2.1444612962350503E-2</v>
      </c>
      <c r="G842" s="291"/>
      <c r="H842" s="108"/>
      <c r="I842" s="294">
        <v>3.1946521870986087E-2</v>
      </c>
      <c r="J842" s="335"/>
      <c r="K842" s="299">
        <v>3.3426158404110812E-2</v>
      </c>
      <c r="L842" s="291"/>
    </row>
    <row r="843" spans="2:12" x14ac:dyDescent="0.2">
      <c r="B843" s="691"/>
      <c r="C843" s="694" t="s">
        <v>534</v>
      </c>
      <c r="D843" s="696">
        <v>1.3656287092600552E-3</v>
      </c>
      <c r="E843" s="335"/>
      <c r="F843" s="299">
        <v>1.3986466472477332E-3</v>
      </c>
      <c r="G843" s="291"/>
      <c r="H843" s="108"/>
      <c r="I843" s="294">
        <v>4.146334286607216E-3</v>
      </c>
      <c r="J843" s="335"/>
      <c r="K843" s="299">
        <v>3.2054620728263626E-3</v>
      </c>
      <c r="L843" s="291"/>
    </row>
    <row r="844" spans="2:12" x14ac:dyDescent="0.2">
      <c r="B844" s="615"/>
      <c r="C844" s="616" t="s">
        <v>535</v>
      </c>
      <c r="D844" s="554">
        <v>1.3688630972712912E-3</v>
      </c>
      <c r="E844" s="336"/>
      <c r="F844" s="300">
        <v>1.6319899917560542E-3</v>
      </c>
      <c r="G844" s="293"/>
      <c r="H844" s="108"/>
      <c r="I844" s="295">
        <v>1.0930897166248519E-3</v>
      </c>
      <c r="J844" s="336"/>
      <c r="K844" s="300">
        <v>9.3096170703622179E-4</v>
      </c>
      <c r="L844" s="293"/>
    </row>
  </sheetData>
  <mergeCells count="60">
    <mergeCell ref="D800:L800"/>
    <mergeCell ref="D801:G801"/>
    <mergeCell ref="I801:L801"/>
    <mergeCell ref="D764:L764"/>
    <mergeCell ref="D765:G765"/>
    <mergeCell ref="I765:L765"/>
    <mergeCell ref="D776:L776"/>
    <mergeCell ref="D777:G777"/>
    <mergeCell ref="I777:L777"/>
    <mergeCell ref="B14:C14"/>
    <mergeCell ref="A2:AC2"/>
    <mergeCell ref="D9:L9"/>
    <mergeCell ref="D10:G10"/>
    <mergeCell ref="I10:L10"/>
    <mergeCell ref="B12:C12"/>
    <mergeCell ref="D61:L61"/>
    <mergeCell ref="D19:L19"/>
    <mergeCell ref="D20:G20"/>
    <mergeCell ref="I20:L20"/>
    <mergeCell ref="D35:L35"/>
    <mergeCell ref="D36:G36"/>
    <mergeCell ref="I36:L36"/>
    <mergeCell ref="D48:L48"/>
    <mergeCell ref="D49:G49"/>
    <mergeCell ref="I49:L49"/>
    <mergeCell ref="D62:G62"/>
    <mergeCell ref="I62:L62"/>
    <mergeCell ref="D101:L101"/>
    <mergeCell ref="D102:G102"/>
    <mergeCell ref="I102:L102"/>
    <mergeCell ref="D122:L122"/>
    <mergeCell ref="D123:G123"/>
    <mergeCell ref="I123:L123"/>
    <mergeCell ref="D303:L303"/>
    <mergeCell ref="I279:L279"/>
    <mergeCell ref="D304:G304"/>
    <mergeCell ref="I304:L304"/>
    <mergeCell ref="D138:L138"/>
    <mergeCell ref="D139:G139"/>
    <mergeCell ref="I139:L139"/>
    <mergeCell ref="D244:L244"/>
    <mergeCell ref="D245:G245"/>
    <mergeCell ref="I245:L245"/>
    <mergeCell ref="D278:L278"/>
    <mergeCell ref="D279:G279"/>
    <mergeCell ref="D328:L328"/>
    <mergeCell ref="D329:G329"/>
    <mergeCell ref="I329:L329"/>
    <mergeCell ref="D356:L356"/>
    <mergeCell ref="D357:G357"/>
    <mergeCell ref="I357:L357"/>
    <mergeCell ref="D713:L713"/>
    <mergeCell ref="D714:G714"/>
    <mergeCell ref="I714:L714"/>
    <mergeCell ref="D594:L594"/>
    <mergeCell ref="D595:G595"/>
    <mergeCell ref="I595:L595"/>
    <mergeCell ref="D664:L664"/>
    <mergeCell ref="D665:G665"/>
    <mergeCell ref="I665:L665"/>
  </mergeCells>
  <conditionalFormatting sqref="G5">
    <cfRule type="cellIs" dxfId="943" priority="26" stopIfTrue="1" operator="between">
      <formula>-0.49</formula>
      <formula>-0.8</formula>
    </cfRule>
  </conditionalFormatting>
  <conditionalFormatting sqref="G4">
    <cfRule type="cellIs" dxfId="942" priority="25" stopIfTrue="1" operator="between">
      <formula>-0.49</formula>
      <formula>-0.8</formula>
    </cfRule>
  </conditionalFormatting>
  <conditionalFormatting sqref="I7">
    <cfRule type="cellIs" dxfId="941" priority="23" stopIfTrue="1" operator="between">
      <formula>-0.49</formula>
      <formula>-0.8</formula>
    </cfRule>
  </conditionalFormatting>
  <conditionalFormatting sqref="I46">
    <cfRule type="cellIs" dxfId="940" priority="19" stopIfTrue="1" operator="between">
      <formula>-0.49</formula>
      <formula>-0.8</formula>
    </cfRule>
  </conditionalFormatting>
  <conditionalFormatting sqref="I17">
    <cfRule type="cellIs" dxfId="939" priority="21" stopIfTrue="1" operator="between">
      <formula>-0.49</formula>
      <formula>-0.8</formula>
    </cfRule>
  </conditionalFormatting>
  <conditionalFormatting sqref="I33">
    <cfRule type="cellIs" dxfId="938" priority="20" stopIfTrue="1" operator="between">
      <formula>-0.49</formula>
      <formula>-0.8</formula>
    </cfRule>
  </conditionalFormatting>
  <conditionalFormatting sqref="I120">
    <cfRule type="cellIs" dxfId="937" priority="14" stopIfTrue="1" operator="between">
      <formula>-0.49</formula>
      <formula>-0.8</formula>
    </cfRule>
  </conditionalFormatting>
  <conditionalFormatting sqref="I59">
    <cfRule type="cellIs" dxfId="936" priority="18" stopIfTrue="1" operator="between">
      <formula>-0.49</formula>
      <formula>-0.8</formula>
    </cfRule>
  </conditionalFormatting>
  <conditionalFormatting sqref="I301">
    <cfRule type="cellIs" dxfId="935" priority="12" stopIfTrue="1" operator="between">
      <formula>-0.49</formula>
      <formula>-0.8</formula>
    </cfRule>
  </conditionalFormatting>
  <conditionalFormatting sqref="I99">
    <cfRule type="cellIs" dxfId="934" priority="16" stopIfTrue="1" operator="between">
      <formula>-0.49</formula>
      <formula>-0.8</formula>
    </cfRule>
  </conditionalFormatting>
  <conditionalFormatting sqref="I136">
    <cfRule type="cellIs" dxfId="933" priority="11" stopIfTrue="1" operator="between">
      <formula>-0.49</formula>
      <formula>-0.8</formula>
    </cfRule>
  </conditionalFormatting>
  <conditionalFormatting sqref="I242">
    <cfRule type="cellIs" dxfId="932" priority="10" stopIfTrue="1" operator="between">
      <formula>-0.49</formula>
      <formula>-0.8</formula>
    </cfRule>
  </conditionalFormatting>
  <conditionalFormatting sqref="I276">
    <cfRule type="cellIs" dxfId="931" priority="9" stopIfTrue="1" operator="between">
      <formula>-0.49</formula>
      <formula>-0.8</formula>
    </cfRule>
  </conditionalFormatting>
  <conditionalFormatting sqref="I326">
    <cfRule type="cellIs" dxfId="930" priority="8" stopIfTrue="1" operator="between">
      <formula>-0.49</formula>
      <formula>-0.8</formula>
    </cfRule>
  </conditionalFormatting>
  <conditionalFormatting sqref="I354">
    <cfRule type="cellIs" dxfId="929" priority="7" stopIfTrue="1" operator="between">
      <formula>-0.49</formula>
      <formula>-0.8</formula>
    </cfRule>
  </conditionalFormatting>
  <conditionalFormatting sqref="I592">
    <cfRule type="cellIs" dxfId="928" priority="6" stopIfTrue="1" operator="between">
      <formula>-0.49</formula>
      <formula>-0.8</formula>
    </cfRule>
  </conditionalFormatting>
  <conditionalFormatting sqref="I662">
    <cfRule type="cellIs" dxfId="927" priority="5" stopIfTrue="1" operator="between">
      <formula>-0.49</formula>
      <formula>-0.8</formula>
    </cfRule>
  </conditionalFormatting>
  <conditionalFormatting sqref="I711">
    <cfRule type="cellIs" dxfId="926" priority="4" stopIfTrue="1" operator="between">
      <formula>-0.49</formula>
      <formula>-0.8</formula>
    </cfRule>
  </conditionalFormatting>
  <conditionalFormatting sqref="I763">
    <cfRule type="cellIs" dxfId="925" priority="3" stopIfTrue="1" operator="between">
      <formula>-0.49</formula>
      <formula>-0.8</formula>
    </cfRule>
  </conditionalFormatting>
  <conditionalFormatting sqref="I775">
    <cfRule type="cellIs" dxfId="924" priority="2" stopIfTrue="1" operator="between">
      <formula>-0.49</formula>
      <formula>-0.8</formula>
    </cfRule>
  </conditionalFormatting>
  <conditionalFormatting sqref="I799">
    <cfRule type="cellIs" dxfId="923" priority="1" stopIfTrue="1" operator="between">
      <formula>-0.49</formula>
      <formula>-0.8</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V38"/>
  <sheetViews>
    <sheetView workbookViewId="0">
      <selection activeCell="M14" sqref="M14"/>
    </sheetView>
  </sheetViews>
  <sheetFormatPr defaultRowHeight="12.75" x14ac:dyDescent="0.2"/>
  <cols>
    <col min="1" max="1" width="9.140625" style="7"/>
    <col min="2" max="2" width="9.42578125" style="7" customWidth="1"/>
    <col min="3" max="3" width="13.5703125" style="7" customWidth="1"/>
    <col min="4" max="16384" width="9.140625" style="7"/>
  </cols>
  <sheetData>
    <row r="1" spans="1:22" ht="38.25" customHeight="1" thickBot="1" x14ac:dyDescent="0.4">
      <c r="B1" s="35" t="s">
        <v>19</v>
      </c>
      <c r="C1" s="32"/>
      <c r="D1" s="32"/>
      <c r="E1" s="32"/>
      <c r="F1" s="32"/>
      <c r="G1" s="32"/>
      <c r="H1" s="32"/>
      <c r="I1" s="32"/>
      <c r="J1" s="32"/>
      <c r="K1" s="32"/>
    </row>
    <row r="2" spans="1:22" ht="18.75" customHeight="1" thickTop="1" x14ac:dyDescent="0.35">
      <c r="B2" s="14"/>
      <c r="C2" s="11"/>
      <c r="D2" s="11"/>
      <c r="E2" s="11"/>
      <c r="F2" s="11"/>
      <c r="G2" s="11"/>
      <c r="H2" s="11"/>
    </row>
    <row r="3" spans="1:22" ht="18.75" customHeight="1" x14ac:dyDescent="0.25">
      <c r="B3" s="33" t="s">
        <v>20</v>
      </c>
    </row>
    <row r="4" spans="1:22" ht="10.5" customHeight="1" x14ac:dyDescent="0.3">
      <c r="B4" s="8"/>
    </row>
    <row r="5" spans="1:22" ht="39" customHeight="1" x14ac:dyDescent="0.2">
      <c r="A5" s="9"/>
      <c r="B5" s="902" t="s">
        <v>279</v>
      </c>
      <c r="C5" s="903"/>
      <c r="D5" s="903"/>
      <c r="E5" s="903"/>
      <c r="F5" s="903"/>
      <c r="G5" s="903"/>
      <c r="H5" s="903"/>
      <c r="I5" s="903"/>
      <c r="J5" s="903"/>
      <c r="K5" s="904"/>
      <c r="L5" s="9"/>
    </row>
    <row r="6" spans="1:22" ht="39" customHeight="1" x14ac:dyDescent="0.2">
      <c r="A6" s="9"/>
      <c r="B6" s="911" t="s">
        <v>224</v>
      </c>
      <c r="C6" s="912"/>
      <c r="D6" s="912"/>
      <c r="E6" s="912"/>
      <c r="F6" s="912"/>
      <c r="G6" s="912"/>
      <c r="H6" s="912"/>
      <c r="I6" s="912"/>
      <c r="J6" s="912"/>
      <c r="K6" s="913"/>
      <c r="L6" s="9"/>
    </row>
    <row r="7" spans="1:22" x14ac:dyDescent="0.2">
      <c r="B7" s="25"/>
      <c r="C7" s="26"/>
      <c r="D7" s="26"/>
      <c r="E7" s="26"/>
      <c r="F7" s="26"/>
      <c r="G7" s="26"/>
      <c r="H7" s="26"/>
      <c r="I7" s="26"/>
      <c r="J7" s="26"/>
      <c r="K7" s="27"/>
    </row>
    <row r="8" spans="1:22" ht="21.75" customHeight="1" x14ac:dyDescent="0.2"/>
    <row r="9" spans="1:22" ht="18" x14ac:dyDescent="0.25">
      <c r="B9" s="33" t="s">
        <v>21</v>
      </c>
      <c r="O9" s="9"/>
    </row>
    <row r="10" spans="1:22" ht="12.75" customHeight="1" x14ac:dyDescent="0.3">
      <c r="B10" s="8"/>
      <c r="O10" s="9"/>
    </row>
    <row r="11" spans="1:22" ht="16.5" customHeight="1" thickBot="1" x14ac:dyDescent="0.3">
      <c r="B11" s="34" t="s">
        <v>22</v>
      </c>
      <c r="C11" s="30"/>
      <c r="D11" s="30"/>
      <c r="E11" s="30"/>
      <c r="F11" s="30"/>
      <c r="G11" s="30"/>
      <c r="H11" s="30"/>
      <c r="I11" s="30"/>
      <c r="J11" s="30"/>
      <c r="K11" s="31"/>
      <c r="O11" s="9"/>
    </row>
    <row r="12" spans="1:22" ht="77.25" customHeight="1" thickBot="1" x14ac:dyDescent="0.25">
      <c r="B12" s="908" t="s">
        <v>280</v>
      </c>
      <c r="C12" s="909"/>
      <c r="D12" s="909"/>
      <c r="E12" s="909"/>
      <c r="F12" s="909"/>
      <c r="G12" s="909"/>
      <c r="H12" s="909"/>
      <c r="I12" s="909"/>
      <c r="J12" s="909"/>
      <c r="K12" s="910"/>
      <c r="O12" s="9"/>
    </row>
    <row r="13" spans="1:22" ht="122.25" customHeight="1" x14ac:dyDescent="0.2">
      <c r="B13" s="905" t="s">
        <v>193</v>
      </c>
      <c r="C13" s="906"/>
      <c r="D13" s="906"/>
      <c r="E13" s="906"/>
      <c r="F13" s="906"/>
      <c r="G13" s="906"/>
      <c r="H13" s="906"/>
      <c r="I13" s="906"/>
      <c r="J13" s="906"/>
      <c r="K13" s="907"/>
      <c r="V13" s="9"/>
    </row>
    <row r="14" spans="1:22" ht="15" x14ac:dyDescent="0.2">
      <c r="B14" s="21"/>
      <c r="C14" s="22"/>
      <c r="D14" s="22"/>
      <c r="E14" s="22"/>
      <c r="F14" s="22"/>
      <c r="G14" s="22"/>
      <c r="H14" s="22"/>
      <c r="I14" s="23"/>
      <c r="J14" s="23"/>
      <c r="K14" s="24"/>
    </row>
    <row r="15" spans="1:22" ht="30" customHeight="1" x14ac:dyDescent="0.2">
      <c r="B15" s="905" t="s">
        <v>64</v>
      </c>
      <c r="C15" s="906"/>
      <c r="D15" s="906"/>
      <c r="E15" s="906"/>
      <c r="F15" s="906"/>
      <c r="G15" s="906"/>
      <c r="H15" s="906"/>
      <c r="I15" s="906"/>
      <c r="J15" s="906"/>
      <c r="K15" s="907"/>
    </row>
    <row r="16" spans="1:22" x14ac:dyDescent="0.2">
      <c r="B16" s="29"/>
      <c r="C16" s="26"/>
      <c r="D16" s="26"/>
      <c r="E16" s="26"/>
      <c r="F16" s="26"/>
      <c r="G16" s="26"/>
      <c r="H16" s="26"/>
      <c r="I16" s="26"/>
      <c r="J16" s="26"/>
      <c r="K16" s="27"/>
      <c r="O16" s="9"/>
      <c r="P16" s="9"/>
      <c r="Q16" s="9"/>
    </row>
    <row r="17" spans="2:17" x14ac:dyDescent="0.2">
      <c r="B17" s="9"/>
      <c r="C17" s="9"/>
      <c r="D17" s="9"/>
      <c r="E17" s="9"/>
      <c r="F17" s="9"/>
      <c r="G17" s="9"/>
      <c r="H17" s="9"/>
      <c r="I17" s="9"/>
      <c r="J17" s="9"/>
      <c r="K17" s="9"/>
      <c r="O17" s="9"/>
      <c r="P17" s="9"/>
      <c r="Q17" s="9"/>
    </row>
    <row r="18" spans="2:17" ht="18.75" customHeight="1" x14ac:dyDescent="0.25">
      <c r="B18" s="893" t="s">
        <v>8</v>
      </c>
      <c r="C18" s="894"/>
      <c r="D18" s="894"/>
      <c r="E18" s="894"/>
      <c r="F18" s="894"/>
      <c r="G18" s="894"/>
      <c r="H18" s="894"/>
      <c r="I18" s="894"/>
      <c r="J18" s="894"/>
      <c r="K18" s="895"/>
      <c r="O18" s="9"/>
      <c r="P18" s="9"/>
      <c r="Q18" s="9"/>
    </row>
    <row r="19" spans="2:17" ht="78" customHeight="1" x14ac:dyDescent="0.2">
      <c r="B19" s="899" t="s">
        <v>281</v>
      </c>
      <c r="C19" s="900"/>
      <c r="D19" s="900"/>
      <c r="E19" s="900"/>
      <c r="F19" s="900"/>
      <c r="G19" s="900"/>
      <c r="H19" s="900"/>
      <c r="I19" s="900"/>
      <c r="J19" s="900"/>
      <c r="K19" s="901"/>
      <c r="O19" s="9"/>
      <c r="P19" s="9"/>
      <c r="Q19" s="9"/>
    </row>
    <row r="20" spans="2:17" x14ac:dyDescent="0.2">
      <c r="B20" s="25"/>
      <c r="C20" s="26"/>
      <c r="D20" s="26"/>
      <c r="E20" s="26"/>
      <c r="F20" s="26"/>
      <c r="G20" s="26"/>
      <c r="H20" s="26"/>
      <c r="I20" s="26"/>
      <c r="J20" s="26"/>
      <c r="K20" s="27"/>
    </row>
    <row r="21" spans="2:17" x14ac:dyDescent="0.2">
      <c r="B21" s="84"/>
      <c r="C21" s="9"/>
      <c r="D21" s="9"/>
      <c r="E21" s="9"/>
      <c r="F21" s="9"/>
      <c r="G21" s="9"/>
      <c r="H21" s="9"/>
      <c r="I21" s="9"/>
      <c r="J21" s="9"/>
      <c r="K21" s="9"/>
      <c r="L21" s="9"/>
    </row>
    <row r="22" spans="2:17" ht="13.5" x14ac:dyDescent="0.25">
      <c r="B22" s="893" t="s">
        <v>203</v>
      </c>
      <c r="C22" s="894"/>
      <c r="D22" s="894"/>
      <c r="E22" s="894"/>
      <c r="F22" s="894"/>
      <c r="G22" s="894"/>
      <c r="H22" s="894"/>
      <c r="I22" s="894"/>
      <c r="J22" s="894"/>
      <c r="K22" s="895"/>
    </row>
    <row r="23" spans="2:17" ht="54" customHeight="1" x14ac:dyDescent="0.2">
      <c r="B23" s="914" t="s">
        <v>225</v>
      </c>
      <c r="C23" s="915"/>
      <c r="D23" s="915"/>
      <c r="E23" s="915"/>
      <c r="F23" s="915"/>
      <c r="G23" s="915"/>
      <c r="H23" s="915"/>
      <c r="I23" s="915"/>
      <c r="J23" s="915"/>
      <c r="K23" s="916"/>
    </row>
    <row r="24" spans="2:17" x14ac:dyDescent="0.2">
      <c r="B24" s="112"/>
      <c r="C24" s="113"/>
      <c r="D24" s="113"/>
      <c r="E24" s="113"/>
      <c r="F24" s="113"/>
      <c r="G24" s="113"/>
      <c r="H24" s="113"/>
      <c r="I24" s="113"/>
      <c r="J24" s="113"/>
      <c r="K24" s="113"/>
      <c r="L24" s="9"/>
    </row>
    <row r="25" spans="2:17" ht="13.5" x14ac:dyDescent="0.25">
      <c r="B25" s="893" t="s">
        <v>266</v>
      </c>
      <c r="C25" s="894"/>
      <c r="D25" s="894"/>
      <c r="E25" s="894"/>
      <c r="F25" s="894"/>
      <c r="G25" s="894"/>
      <c r="H25" s="894"/>
      <c r="I25" s="894"/>
      <c r="J25" s="894"/>
      <c r="K25" s="895"/>
    </row>
    <row r="26" spans="2:17" ht="54" customHeight="1" x14ac:dyDescent="0.2">
      <c r="B26" s="914" t="s">
        <v>267</v>
      </c>
      <c r="C26" s="915"/>
      <c r="D26" s="915"/>
      <c r="E26" s="915"/>
      <c r="F26" s="915"/>
      <c r="G26" s="915"/>
      <c r="H26" s="915"/>
      <c r="I26" s="915"/>
      <c r="J26" s="915"/>
      <c r="K26" s="916"/>
    </row>
    <row r="27" spans="2:17" ht="13.5" customHeight="1" x14ac:dyDescent="0.25">
      <c r="B27" s="917"/>
      <c r="C27" s="918"/>
      <c r="D27" s="918"/>
      <c r="E27" s="918"/>
      <c r="F27" s="918"/>
      <c r="G27" s="918"/>
      <c r="H27" s="918"/>
      <c r="I27" s="918"/>
      <c r="J27" s="918"/>
      <c r="K27" s="918"/>
      <c r="L27" s="9"/>
    </row>
    <row r="28" spans="2:17" ht="13.5" x14ac:dyDescent="0.25">
      <c r="B28" s="893" t="s">
        <v>204</v>
      </c>
      <c r="C28" s="894"/>
      <c r="D28" s="894"/>
      <c r="E28" s="894"/>
      <c r="F28" s="894"/>
      <c r="G28" s="894"/>
      <c r="H28" s="894"/>
      <c r="I28" s="894"/>
      <c r="J28" s="894"/>
      <c r="K28" s="895"/>
    </row>
    <row r="29" spans="2:17" ht="132" customHeight="1" x14ac:dyDescent="0.2">
      <c r="B29" s="896" t="s">
        <v>205</v>
      </c>
      <c r="C29" s="897"/>
      <c r="D29" s="897"/>
      <c r="E29" s="897"/>
      <c r="F29" s="897"/>
      <c r="G29" s="897"/>
      <c r="H29" s="897"/>
      <c r="I29" s="897"/>
      <c r="J29" s="897"/>
      <c r="K29" s="898"/>
    </row>
    <row r="30" spans="2:17" ht="7.5" customHeight="1" x14ac:dyDescent="0.2">
      <c r="B30" s="84"/>
      <c r="C30" s="9"/>
      <c r="D30" s="9"/>
      <c r="E30" s="9"/>
      <c r="F30" s="9"/>
      <c r="G30" s="9"/>
      <c r="H30" s="9"/>
      <c r="I30" s="9"/>
      <c r="J30" s="9"/>
      <c r="K30" s="24"/>
    </row>
    <row r="31" spans="2:17" ht="7.5" customHeight="1" x14ac:dyDescent="0.2">
      <c r="B31" s="84"/>
      <c r="C31" s="9"/>
      <c r="D31" s="9"/>
      <c r="E31" s="9"/>
      <c r="F31" s="9"/>
      <c r="G31" s="9"/>
      <c r="H31" s="9"/>
      <c r="I31" s="9"/>
      <c r="J31" s="9"/>
      <c r="K31" s="24"/>
    </row>
    <row r="32" spans="2:17" ht="18" x14ac:dyDescent="0.25">
      <c r="B32" s="224" t="s">
        <v>23</v>
      </c>
      <c r="C32" s="225"/>
      <c r="D32" s="223"/>
      <c r="E32" s="223"/>
      <c r="F32" s="223"/>
      <c r="G32" s="223"/>
      <c r="H32" s="223"/>
      <c r="I32" s="223"/>
      <c r="J32" s="223"/>
      <c r="K32" s="226"/>
    </row>
    <row r="33" spans="2:11" s="149" customFormat="1" ht="14.25" x14ac:dyDescent="0.2">
      <c r="B33" s="227"/>
      <c r="C33" s="223"/>
      <c r="D33" s="228"/>
      <c r="E33" s="228"/>
      <c r="F33" s="223"/>
      <c r="G33" s="223"/>
      <c r="H33" s="223"/>
      <c r="I33" s="223"/>
      <c r="J33" s="223"/>
      <c r="K33" s="226"/>
    </row>
    <row r="34" spans="2:11" s="149" customFormat="1" ht="14.25" x14ac:dyDescent="0.2">
      <c r="B34" s="229" t="s">
        <v>30</v>
      </c>
      <c r="C34" s="228" t="s">
        <v>214</v>
      </c>
      <c r="D34" s="228"/>
      <c r="E34" s="228"/>
      <c r="F34" s="223"/>
      <c r="G34" s="223"/>
      <c r="H34" s="223"/>
      <c r="I34" s="223"/>
      <c r="J34" s="223"/>
      <c r="K34" s="226"/>
    </row>
    <row r="35" spans="2:11" s="149" customFormat="1" ht="14.25" x14ac:dyDescent="0.2">
      <c r="B35" s="229" t="s">
        <v>31</v>
      </c>
      <c r="C35" s="228" t="s">
        <v>24</v>
      </c>
      <c r="D35" s="228"/>
      <c r="E35" s="228"/>
      <c r="F35" s="223"/>
      <c r="G35" s="223"/>
      <c r="H35" s="223"/>
      <c r="I35" s="223"/>
      <c r="J35" s="223"/>
      <c r="K35" s="226"/>
    </row>
    <row r="36" spans="2:11" s="149" customFormat="1" ht="14.25" x14ac:dyDescent="0.2">
      <c r="B36" s="230" t="s">
        <v>206</v>
      </c>
      <c r="C36" s="228" t="s">
        <v>195</v>
      </c>
      <c r="D36" s="228"/>
      <c r="E36" s="228"/>
      <c r="F36" s="223"/>
      <c r="G36" s="223"/>
      <c r="H36" s="223"/>
      <c r="I36" s="223"/>
      <c r="J36" s="223"/>
      <c r="K36" s="226"/>
    </row>
    <row r="37" spans="2:11" s="149" customFormat="1" ht="14.25" x14ac:dyDescent="0.2">
      <c r="B37" s="231" t="s">
        <v>181</v>
      </c>
      <c r="C37" s="232"/>
      <c r="D37" s="232"/>
      <c r="E37" s="232"/>
      <c r="F37" s="232"/>
      <c r="G37" s="232"/>
      <c r="H37" s="232"/>
      <c r="I37" s="232"/>
      <c r="J37" s="232"/>
      <c r="K37" s="233"/>
    </row>
    <row r="38" spans="2:11" s="149" customFormat="1" x14ac:dyDescent="0.2"/>
  </sheetData>
  <mergeCells count="14">
    <mergeCell ref="B28:K28"/>
    <mergeCell ref="B29:K29"/>
    <mergeCell ref="B18:K18"/>
    <mergeCell ref="B19:K19"/>
    <mergeCell ref="B5:K5"/>
    <mergeCell ref="B13:K13"/>
    <mergeCell ref="B15:K15"/>
    <mergeCell ref="B12:K12"/>
    <mergeCell ref="B22:K22"/>
    <mergeCell ref="B6:K6"/>
    <mergeCell ref="B23:K23"/>
    <mergeCell ref="B25:K25"/>
    <mergeCell ref="B26:K26"/>
    <mergeCell ref="B27:K27"/>
  </mergeCells>
  <phoneticPr fontId="3" type="noConversion"/>
  <pageMargins left="0.75" right="0.75" top="1" bottom="1" header="0.5" footer="0.5"/>
  <pageSetup paperSize="9" scale="68"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F213A"/>
  </sheetPr>
  <dimension ref="A1:CG405"/>
  <sheetViews>
    <sheetView workbookViewId="0">
      <selection activeCell="C23" sqref="C23"/>
    </sheetView>
  </sheetViews>
  <sheetFormatPr defaultRowHeight="12.75" x14ac:dyDescent="0.2"/>
  <cols>
    <col min="1" max="1" width="2.7109375" style="149" customWidth="1"/>
    <col min="2" max="2" width="11.28515625" style="149" customWidth="1"/>
    <col min="3" max="3" width="23.140625" style="149" customWidth="1"/>
    <col min="4" max="4" width="9.140625" style="149"/>
    <col min="5" max="5" width="3.5703125" style="149" customWidth="1"/>
    <col min="6" max="6" width="2.140625" style="149" customWidth="1"/>
    <col min="7" max="7" width="7.85546875" style="149" customWidth="1"/>
    <col min="8" max="8" width="2.140625" style="149" customWidth="1"/>
    <col min="9" max="9" width="9.140625" style="149"/>
    <col min="10" max="10" width="2.140625" style="149" customWidth="1"/>
    <col min="11" max="11" width="7.85546875" style="149" customWidth="1"/>
    <col min="12" max="12" width="2.140625" style="149" customWidth="1"/>
    <col min="13" max="13" width="0.5703125" style="149" customWidth="1"/>
    <col min="14" max="14" width="9.140625" style="149"/>
    <col min="15" max="15" width="3.5703125" style="149" customWidth="1"/>
    <col min="16" max="16" width="2.140625" style="149" customWidth="1"/>
    <col min="17" max="17" width="7.85546875" style="149" customWidth="1"/>
    <col min="18" max="18" width="0.5703125" style="149" customWidth="1"/>
    <col min="19" max="19" width="9.140625" style="149"/>
    <col min="20" max="20" width="2.140625" style="149" customWidth="1"/>
    <col min="21" max="21" width="7.85546875" style="149" customWidth="1"/>
    <col min="22" max="22" width="0.5703125" style="149" customWidth="1"/>
    <col min="23" max="23" width="8.140625" style="149" customWidth="1"/>
    <col min="24" max="24" width="2.85546875" style="149" customWidth="1"/>
    <col min="25" max="25" width="0.5703125" style="149" customWidth="1"/>
    <col min="26" max="26" width="8.140625" style="149" customWidth="1"/>
    <col min="27" max="27" width="3" style="149" customWidth="1"/>
    <col min="28" max="16384" width="9.140625" style="149"/>
  </cols>
  <sheetData>
    <row r="1" spans="1:39" s="50" customFormat="1" ht="15" x14ac:dyDescent="0.2">
      <c r="A1" s="391"/>
      <c r="I1" s="121"/>
      <c r="O1" s="121"/>
      <c r="S1" s="470"/>
      <c r="U1" s="470"/>
      <c r="W1" s="470"/>
      <c r="AB1" s="470"/>
      <c r="AC1" s="470"/>
      <c r="AD1" s="470"/>
      <c r="AE1" s="470"/>
      <c r="AF1" s="470"/>
    </row>
    <row r="2" spans="1:39" s="392" customFormat="1" ht="16.5" customHeight="1" x14ac:dyDescent="0.25">
      <c r="A2" s="1105" t="s">
        <v>269</v>
      </c>
      <c r="B2" s="1105"/>
      <c r="C2" s="1105"/>
      <c r="D2" s="1105"/>
      <c r="E2" s="1105"/>
      <c r="F2" s="1105"/>
      <c r="G2" s="1105"/>
      <c r="H2" s="1105"/>
      <c r="I2" s="1105"/>
      <c r="J2" s="1105"/>
      <c r="K2" s="1105"/>
      <c r="L2" s="1105"/>
      <c r="M2" s="1105"/>
      <c r="N2" s="1105"/>
      <c r="O2" s="1105"/>
      <c r="P2" s="1105"/>
      <c r="Q2" s="1105"/>
      <c r="R2" s="1105"/>
      <c r="S2" s="1105"/>
      <c r="T2" s="1105"/>
      <c r="U2" s="1105"/>
      <c r="V2" s="1105"/>
      <c r="W2" s="1105"/>
      <c r="X2" s="1105"/>
      <c r="Y2" s="1105"/>
      <c r="Z2" s="1105"/>
      <c r="AA2" s="1105"/>
      <c r="AB2" s="1105"/>
      <c r="AC2" s="1105"/>
      <c r="AD2" s="471"/>
      <c r="AE2" s="471"/>
      <c r="AF2" s="471"/>
    </row>
    <row r="3" spans="1:39" s="393" customFormat="1" ht="6" customHeight="1" x14ac:dyDescent="0.2">
      <c r="I3" s="394"/>
      <c r="O3" s="394"/>
      <c r="S3" s="472"/>
      <c r="U3" s="472"/>
      <c r="W3" s="472"/>
      <c r="AB3" s="472"/>
      <c r="AC3" s="472"/>
      <c r="AD3" s="472"/>
      <c r="AE3" s="472"/>
      <c r="AF3" s="472"/>
    </row>
    <row r="4" spans="1:39" s="50" customFormat="1" ht="15" customHeight="1" thickBot="1" x14ac:dyDescent="0.25">
      <c r="B4" s="239" t="s">
        <v>450</v>
      </c>
      <c r="C4" s="239"/>
      <c r="D4" s="239"/>
      <c r="E4" s="239"/>
      <c r="F4" s="239"/>
      <c r="G4" s="239"/>
      <c r="H4" s="239"/>
      <c r="I4" s="395"/>
      <c r="J4" s="239"/>
      <c r="K4" s="239"/>
      <c r="L4" s="239"/>
      <c r="M4" s="239"/>
      <c r="N4" s="239"/>
      <c r="O4" s="395"/>
      <c r="P4" s="239"/>
      <c r="Q4" s="239"/>
      <c r="R4" s="239"/>
      <c r="S4" s="473"/>
      <c r="T4" s="239"/>
      <c r="U4" s="473"/>
      <c r="V4" s="239"/>
      <c r="W4" s="473"/>
      <c r="X4" s="239"/>
      <c r="Y4" s="239"/>
      <c r="Z4" s="239"/>
      <c r="AA4" s="239"/>
      <c r="AB4" s="473"/>
      <c r="AC4" s="473"/>
      <c r="AD4" s="473"/>
      <c r="AE4" s="473"/>
      <c r="AF4" s="473"/>
      <c r="AG4" s="239"/>
      <c r="AH4" s="239"/>
      <c r="AI4" s="239"/>
      <c r="AJ4" s="239"/>
      <c r="AK4" s="239"/>
      <c r="AL4" s="239"/>
      <c r="AM4" s="239"/>
    </row>
    <row r="5" spans="1:39" s="50" customFormat="1" ht="12" customHeight="1" thickTop="1" x14ac:dyDescent="0.2">
      <c r="B5" s="396" t="s">
        <v>65</v>
      </c>
      <c r="I5" s="121"/>
      <c r="O5" s="121"/>
      <c r="S5" s="470"/>
      <c r="U5" s="470"/>
      <c r="W5" s="470"/>
      <c r="AB5" s="470"/>
      <c r="AC5" s="470"/>
      <c r="AD5" s="470"/>
      <c r="AE5" s="470"/>
      <c r="AF5" s="470"/>
    </row>
    <row r="6" spans="1:39" s="50" customFormat="1" ht="6" customHeight="1" x14ac:dyDescent="0.2">
      <c r="I6" s="121"/>
      <c r="O6" s="121"/>
      <c r="S6" s="470"/>
      <c r="U6" s="470"/>
      <c r="W6" s="470"/>
      <c r="AB6" s="470"/>
      <c r="AC6" s="470"/>
      <c r="AD6" s="470"/>
      <c r="AE6" s="470"/>
      <c r="AF6" s="470"/>
    </row>
    <row r="7" spans="1:39" s="83" customFormat="1" ht="13.5" customHeight="1" x14ac:dyDescent="0.2">
      <c r="B7" s="83" t="s">
        <v>119</v>
      </c>
      <c r="C7" s="83" t="s">
        <v>463</v>
      </c>
      <c r="I7" s="132"/>
      <c r="O7" s="397"/>
      <c r="S7" s="474"/>
      <c r="U7" s="474"/>
      <c r="W7" s="474"/>
      <c r="AB7" s="474"/>
      <c r="AC7" s="474"/>
      <c r="AD7" s="474"/>
      <c r="AE7" s="474"/>
      <c r="AF7" s="474"/>
    </row>
    <row r="8" spans="1:39" s="83" customFormat="1" ht="13.5" customHeight="1" x14ac:dyDescent="0.2">
      <c r="B8" s="109"/>
      <c r="C8" s="109"/>
      <c r="D8" s="109"/>
      <c r="E8" s="109"/>
      <c r="F8" s="109"/>
      <c r="G8" s="398"/>
      <c r="H8" s="109"/>
      <c r="I8" s="399"/>
      <c r="J8" s="109"/>
      <c r="K8" s="398"/>
      <c r="L8" s="109"/>
      <c r="M8" s="109"/>
      <c r="N8" s="109"/>
      <c r="O8" s="399"/>
      <c r="P8" s="109"/>
      <c r="Q8" s="109"/>
      <c r="R8" s="109"/>
      <c r="S8" s="481"/>
      <c r="T8" s="109"/>
      <c r="U8" s="481"/>
      <c r="V8" s="109"/>
      <c r="W8" s="474"/>
      <c r="AB8" s="474"/>
      <c r="AC8" s="474"/>
      <c r="AD8" s="474"/>
      <c r="AE8" s="474"/>
      <c r="AF8" s="474"/>
    </row>
    <row r="9" spans="1:39" s="223" customFormat="1" ht="15" customHeight="1" x14ac:dyDescent="0.25">
      <c r="B9" s="149"/>
      <c r="C9" s="149"/>
      <c r="D9" s="923">
        <v>2015</v>
      </c>
      <c r="E9" s="924"/>
      <c r="F9" s="924"/>
      <c r="G9" s="924"/>
      <c r="H9" s="924"/>
      <c r="I9" s="924"/>
      <c r="J9" s="924"/>
      <c r="K9" s="924"/>
      <c r="L9" s="925"/>
      <c r="M9" s="149"/>
      <c r="N9" s="923">
        <v>2014</v>
      </c>
      <c r="O9" s="924"/>
      <c r="P9" s="924"/>
      <c r="Q9" s="924"/>
      <c r="R9" s="924"/>
      <c r="S9" s="926"/>
      <c r="T9" s="926"/>
      <c r="U9" s="927"/>
      <c r="V9" s="149"/>
      <c r="W9" s="929" t="s">
        <v>612</v>
      </c>
      <c r="X9" s="930"/>
      <c r="Y9" s="930"/>
      <c r="Z9" s="930"/>
      <c r="AA9" s="931"/>
      <c r="AB9" s="475"/>
      <c r="AC9" s="475"/>
      <c r="AD9" s="475"/>
      <c r="AE9" s="475"/>
      <c r="AF9" s="475"/>
    </row>
    <row r="10" spans="1:39" s="138" customFormat="1" ht="14.25" customHeight="1" x14ac:dyDescent="0.2">
      <c r="B10" s="142"/>
      <c r="C10" s="88"/>
      <c r="D10" s="956" t="s">
        <v>236</v>
      </c>
      <c r="E10" s="957"/>
      <c r="F10" s="957"/>
      <c r="G10" s="957"/>
      <c r="H10" s="958"/>
      <c r="I10" s="956" t="s">
        <v>241</v>
      </c>
      <c r="J10" s="957"/>
      <c r="K10" s="957"/>
      <c r="L10" s="958"/>
      <c r="M10" s="142"/>
      <c r="N10" s="959" t="s">
        <v>236</v>
      </c>
      <c r="O10" s="960"/>
      <c r="P10" s="960"/>
      <c r="Q10" s="961"/>
      <c r="R10" s="142"/>
      <c r="S10" s="959" t="s">
        <v>241</v>
      </c>
      <c r="T10" s="960"/>
      <c r="U10" s="961"/>
      <c r="V10" s="142"/>
      <c r="W10" s="932"/>
      <c r="X10" s="933"/>
      <c r="Y10" s="933"/>
      <c r="Z10" s="934"/>
      <c r="AA10" s="935"/>
      <c r="AB10" s="476"/>
      <c r="AC10" s="476"/>
      <c r="AD10" s="476"/>
      <c r="AE10" s="476"/>
      <c r="AF10" s="476"/>
    </row>
    <row r="11" spans="1:39" s="138" customFormat="1" ht="19.5" customHeight="1" x14ac:dyDescent="0.2">
      <c r="B11" s="142"/>
      <c r="C11" s="88"/>
      <c r="D11" s="1035" t="s">
        <v>76</v>
      </c>
      <c r="E11" s="1036"/>
      <c r="F11" s="584"/>
      <c r="G11" s="1038" t="s">
        <v>66</v>
      </c>
      <c r="H11" s="1039"/>
      <c r="I11" s="1035" t="s">
        <v>76</v>
      </c>
      <c r="J11" s="1036"/>
      <c r="K11" s="1038" t="s">
        <v>66</v>
      </c>
      <c r="L11" s="1039"/>
      <c r="M11" s="142"/>
      <c r="N11" s="944" t="s">
        <v>76</v>
      </c>
      <c r="O11" s="152"/>
      <c r="P11" s="152"/>
      <c r="Q11" s="954" t="s">
        <v>66</v>
      </c>
      <c r="R11" s="153"/>
      <c r="S11" s="1043" t="s">
        <v>76</v>
      </c>
      <c r="T11" s="152"/>
      <c r="U11" s="1045" t="s">
        <v>66</v>
      </c>
      <c r="V11" s="142"/>
      <c r="W11" s="944" t="s">
        <v>272</v>
      </c>
      <c r="X11" s="949"/>
      <c r="Y11" s="142"/>
      <c r="Z11" s="944" t="s">
        <v>273</v>
      </c>
      <c r="AA11" s="949"/>
      <c r="AB11" s="476"/>
      <c r="AC11" s="476"/>
      <c r="AD11" s="476"/>
      <c r="AE11" s="476"/>
      <c r="AF11" s="476"/>
    </row>
    <row r="12" spans="1:39" s="138" customFormat="1" ht="15" customHeight="1" x14ac:dyDescent="0.2">
      <c r="A12" s="412"/>
      <c r="B12" s="1046"/>
      <c r="C12" s="1047"/>
      <c r="D12" s="1037"/>
      <c r="E12" s="1037"/>
      <c r="F12" s="586"/>
      <c r="G12" s="1040"/>
      <c r="H12" s="1041"/>
      <c r="I12" s="1042"/>
      <c r="J12" s="1037"/>
      <c r="K12" s="1040"/>
      <c r="L12" s="1041"/>
      <c r="M12" s="142"/>
      <c r="N12" s="950"/>
      <c r="O12" s="357"/>
      <c r="P12" s="357"/>
      <c r="Q12" s="948"/>
      <c r="R12" s="153"/>
      <c r="S12" s="1044"/>
      <c r="T12" s="357"/>
      <c r="U12" s="1045"/>
      <c r="V12" s="142"/>
      <c r="W12" s="950"/>
      <c r="X12" s="951"/>
      <c r="Y12" s="142"/>
      <c r="Z12" s="950"/>
      <c r="AA12" s="951"/>
      <c r="AB12" s="476"/>
      <c r="AC12" s="476"/>
      <c r="AD12" s="476"/>
      <c r="AE12" s="476"/>
      <c r="AF12" s="476"/>
    </row>
    <row r="13" spans="1:39" s="138" customFormat="1" ht="15" customHeight="1" x14ac:dyDescent="0.2">
      <c r="A13" s="245"/>
      <c r="B13" s="369" t="s">
        <v>455</v>
      </c>
      <c r="C13" s="251"/>
      <c r="D13" s="402">
        <v>6.5688492192077458E-4</v>
      </c>
      <c r="E13" s="490" t="s">
        <v>31</v>
      </c>
      <c r="F13" s="490"/>
      <c r="G13" s="164">
        <v>5.7838604306662596E-4</v>
      </c>
      <c r="H13" s="760"/>
      <c r="I13" s="402">
        <v>2.7764253388018476E-3</v>
      </c>
      <c r="J13" s="353"/>
      <c r="K13" s="164">
        <v>7.1550509308770493E-4</v>
      </c>
      <c r="L13" s="760"/>
      <c r="M13" s="209"/>
      <c r="N13" s="204">
        <v>3.4342271929913216E-4</v>
      </c>
      <c r="O13" s="490" t="s">
        <v>31</v>
      </c>
      <c r="P13" s="490"/>
      <c r="Q13" s="167">
        <v>5.7838604306662596E-4</v>
      </c>
      <c r="R13" s="206"/>
      <c r="S13" s="207">
        <v>2.6617308207455052E-3</v>
      </c>
      <c r="T13" s="208"/>
      <c r="U13" s="167">
        <v>7.0292679784008717E-4</v>
      </c>
      <c r="V13" s="209"/>
      <c r="W13" s="210">
        <v>3.1346220262164242E-4</v>
      </c>
      <c r="X13" s="211"/>
      <c r="Y13" s="209"/>
      <c r="Z13" s="204">
        <v>1.1469451805634244E-4</v>
      </c>
      <c r="AA13" s="173"/>
      <c r="AB13" s="476"/>
      <c r="AC13" s="476"/>
      <c r="AD13" s="476"/>
      <c r="AE13" s="476"/>
      <c r="AF13" s="476"/>
    </row>
    <row r="14" spans="1:39" s="138" customFormat="1" ht="15" customHeight="1" x14ac:dyDescent="0.2">
      <c r="A14" s="245"/>
      <c r="B14" s="580" t="s">
        <v>456</v>
      </c>
      <c r="C14" s="581"/>
      <c r="D14" s="403">
        <v>1.283742835414373E-2</v>
      </c>
      <c r="E14" s="497"/>
      <c r="F14" s="497"/>
      <c r="G14" s="97">
        <v>3.1719230359973671E-3</v>
      </c>
      <c r="H14" s="762"/>
      <c r="I14" s="403">
        <v>1.0820563036302125E-2</v>
      </c>
      <c r="J14" s="498"/>
      <c r="K14" s="97">
        <v>1.406811568589125E-3</v>
      </c>
      <c r="L14" s="762"/>
      <c r="M14" s="209"/>
      <c r="N14" s="358">
        <v>1.0433852514553831E-2</v>
      </c>
      <c r="O14" s="497"/>
      <c r="P14" s="497"/>
      <c r="Q14" s="179">
        <v>3.1719230359973671E-3</v>
      </c>
      <c r="R14" s="206"/>
      <c r="S14" s="359">
        <v>1.3833061207312073E-2</v>
      </c>
      <c r="T14" s="494"/>
      <c r="U14" s="179">
        <v>1.5934599792963508E-3</v>
      </c>
      <c r="V14" s="209"/>
      <c r="W14" s="360">
        <v>2.4035758395898991E-3</v>
      </c>
      <c r="X14" s="709"/>
      <c r="Y14" s="209"/>
      <c r="Z14" s="358">
        <v>-3.0124981710099481E-3</v>
      </c>
      <c r="AA14" s="184" t="s">
        <v>31</v>
      </c>
      <c r="AB14" s="476"/>
      <c r="AC14" s="476"/>
      <c r="AD14" s="476"/>
      <c r="AE14" s="476"/>
      <c r="AF14" s="476"/>
    </row>
    <row r="15" spans="1:39" s="138" customFormat="1" ht="15" customHeight="1" x14ac:dyDescent="0.2">
      <c r="A15" s="245"/>
      <c r="B15" s="580" t="s">
        <v>457</v>
      </c>
      <c r="C15" s="581"/>
      <c r="D15" s="403">
        <v>0.85012705991941251</v>
      </c>
      <c r="E15" s="768" t="s">
        <v>206</v>
      </c>
      <c r="F15" s="497"/>
      <c r="G15" s="97">
        <v>1.096793909081567E-2</v>
      </c>
      <c r="H15" s="762"/>
      <c r="I15" s="403">
        <v>0.60208522812197962</v>
      </c>
      <c r="J15" s="498"/>
      <c r="K15" s="97">
        <v>6.6557573193617011E-3</v>
      </c>
      <c r="L15" s="762"/>
      <c r="M15" s="209"/>
      <c r="N15" s="358">
        <v>0.85573738676657718</v>
      </c>
      <c r="O15" s="761" t="s">
        <v>206</v>
      </c>
      <c r="P15" s="497"/>
      <c r="Q15" s="179">
        <v>1.096793909081567E-2</v>
      </c>
      <c r="R15" s="206"/>
      <c r="S15" s="359">
        <v>0.65995630951795947</v>
      </c>
      <c r="T15" s="494"/>
      <c r="U15" s="179">
        <v>6.4629641191872901E-3</v>
      </c>
      <c r="V15" s="209"/>
      <c r="W15" s="360">
        <v>-5.6103268471646706E-3</v>
      </c>
      <c r="X15" s="709"/>
      <c r="Y15" s="209"/>
      <c r="Z15" s="358">
        <v>-5.7871081395979851E-2</v>
      </c>
      <c r="AA15" s="184" t="s">
        <v>31</v>
      </c>
      <c r="AB15" s="476"/>
      <c r="AC15" s="476"/>
      <c r="AD15" s="476"/>
      <c r="AE15" s="476"/>
      <c r="AF15" s="476"/>
    </row>
    <row r="16" spans="1:39" s="138" customFormat="1" ht="15" customHeight="1" x14ac:dyDescent="0.2">
      <c r="A16" s="245"/>
      <c r="B16" s="580" t="s">
        <v>458</v>
      </c>
      <c r="C16" s="581"/>
      <c r="D16" s="403">
        <v>7.570002525620631E-2</v>
      </c>
      <c r="E16" s="761" t="s">
        <v>206</v>
      </c>
      <c r="F16" s="497"/>
      <c r="G16" s="97">
        <v>7.9188440726054021E-3</v>
      </c>
      <c r="H16" s="762"/>
      <c r="I16" s="403">
        <v>0.1600848921871689</v>
      </c>
      <c r="J16" s="498"/>
      <c r="K16" s="97">
        <v>4.9861613953357756E-3</v>
      </c>
      <c r="L16" s="762"/>
      <c r="M16" s="209"/>
      <c r="N16" s="358">
        <v>6.9132103544628509E-2</v>
      </c>
      <c r="O16" s="761" t="s">
        <v>206</v>
      </c>
      <c r="P16" s="497"/>
      <c r="Q16" s="179">
        <v>7.9188440726054021E-3</v>
      </c>
      <c r="R16" s="206"/>
      <c r="S16" s="359">
        <v>0.15253959067357412</v>
      </c>
      <c r="T16" s="494"/>
      <c r="U16" s="179">
        <v>4.9052120820037961E-3</v>
      </c>
      <c r="V16" s="209"/>
      <c r="W16" s="360">
        <v>6.567921711577801E-3</v>
      </c>
      <c r="X16" s="709"/>
      <c r="Y16" s="209"/>
      <c r="Z16" s="358">
        <v>7.5453015135947821E-3</v>
      </c>
      <c r="AA16" s="184" t="s">
        <v>31</v>
      </c>
      <c r="AB16" s="476"/>
      <c r="AC16" s="476"/>
      <c r="AD16" s="476"/>
      <c r="AE16" s="476"/>
      <c r="AF16" s="476"/>
    </row>
    <row r="17" spans="1:85" s="138" customFormat="1" ht="15" customHeight="1" x14ac:dyDescent="0.2">
      <c r="A17" s="245"/>
      <c r="B17" s="580" t="s">
        <v>459</v>
      </c>
      <c r="C17" s="581"/>
      <c r="D17" s="403">
        <v>4.3309667822472246E-2</v>
      </c>
      <c r="E17" s="761" t="s">
        <v>206</v>
      </c>
      <c r="F17" s="497"/>
      <c r="G17" s="97">
        <v>6.6743182487225003E-3</v>
      </c>
      <c r="H17" s="762"/>
      <c r="I17" s="403">
        <v>0.12039976057920901</v>
      </c>
      <c r="J17" s="498"/>
      <c r="K17" s="97">
        <v>4.4251596381631739E-3</v>
      </c>
      <c r="L17" s="762"/>
      <c r="M17" s="209"/>
      <c r="N17" s="358">
        <v>4.8020941282158461E-2</v>
      </c>
      <c r="O17" s="761" t="s">
        <v>206</v>
      </c>
      <c r="P17" s="497"/>
      <c r="Q17" s="179">
        <v>6.6743182487225003E-3</v>
      </c>
      <c r="R17" s="206"/>
      <c r="S17" s="359">
        <v>0.12646849937026233</v>
      </c>
      <c r="T17" s="494"/>
      <c r="U17" s="179">
        <v>4.5345820007138531E-3</v>
      </c>
      <c r="V17" s="304"/>
      <c r="W17" s="360">
        <v>-4.7112734596862146E-3</v>
      </c>
      <c r="X17" s="709"/>
      <c r="Y17" s="209"/>
      <c r="Z17" s="358">
        <v>-6.0687387910533241E-3</v>
      </c>
      <c r="AA17" s="184" t="s">
        <v>31</v>
      </c>
      <c r="AB17" s="476"/>
      <c r="AC17" s="476"/>
      <c r="AD17" s="476"/>
      <c r="AE17" s="476"/>
      <c r="AF17" s="476"/>
    </row>
    <row r="18" spans="1:85" s="138" customFormat="1" ht="15" customHeight="1" x14ac:dyDescent="0.2">
      <c r="A18" s="245"/>
      <c r="B18" s="580" t="s">
        <v>168</v>
      </c>
      <c r="C18" s="581"/>
      <c r="D18" s="403">
        <v>1.1422920291157912E-2</v>
      </c>
      <c r="E18" s="497" t="s">
        <v>31</v>
      </c>
      <c r="F18" s="497"/>
      <c r="G18" s="97">
        <v>3.3417580451965442E-3</v>
      </c>
      <c r="H18" s="762"/>
      <c r="I18" s="403">
        <v>2.4666468253779966E-2</v>
      </c>
      <c r="J18" s="498"/>
      <c r="K18" s="97">
        <v>2.1091308541663087E-3</v>
      </c>
      <c r="L18" s="762"/>
      <c r="M18" s="209"/>
      <c r="N18" s="358">
        <v>1.1594690931244685E-2</v>
      </c>
      <c r="O18" s="497" t="s">
        <v>31</v>
      </c>
      <c r="P18" s="497"/>
      <c r="Q18" s="179">
        <v>3.3417580451965442E-3</v>
      </c>
      <c r="R18" s="206"/>
      <c r="S18" s="359">
        <v>3.0208062205095774E-2</v>
      </c>
      <c r="T18" s="494"/>
      <c r="U18" s="179">
        <v>2.3351108935237555E-3</v>
      </c>
      <c r="V18" s="304"/>
      <c r="W18" s="360">
        <v>-1.7177064008677342E-4</v>
      </c>
      <c r="X18" s="709"/>
      <c r="Y18" s="209"/>
      <c r="Z18" s="358">
        <v>-5.5415939513158083E-3</v>
      </c>
      <c r="AA18" s="184" t="s">
        <v>31</v>
      </c>
      <c r="AB18" s="476"/>
      <c r="AC18" s="476"/>
      <c r="AD18" s="476"/>
      <c r="AE18" s="476"/>
      <c r="AF18" s="476"/>
    </row>
    <row r="19" spans="1:85" s="138" customFormat="1" ht="15" customHeight="1" x14ac:dyDescent="0.2">
      <c r="A19" s="245"/>
      <c r="B19" s="580" t="s">
        <v>460</v>
      </c>
      <c r="C19" s="581"/>
      <c r="D19" s="403">
        <v>1.3060880506673262E-3</v>
      </c>
      <c r="E19" s="497"/>
      <c r="F19" s="497"/>
      <c r="G19" s="97">
        <v>1.0989925977725136E-3</v>
      </c>
      <c r="H19" s="762"/>
      <c r="I19" s="403">
        <v>2.4297354666988169E-3</v>
      </c>
      <c r="J19" s="498"/>
      <c r="K19" s="97">
        <v>6.6946011166354362E-4</v>
      </c>
      <c r="L19" s="762"/>
      <c r="M19" s="209"/>
      <c r="N19" s="358">
        <v>1.2410036869037395E-3</v>
      </c>
      <c r="O19" s="497" t="s">
        <v>31</v>
      </c>
      <c r="P19" s="497"/>
      <c r="Q19" s="179">
        <v>1.0989925977725136E-3</v>
      </c>
      <c r="R19" s="206"/>
      <c r="S19" s="359">
        <v>3.0717736692070763E-3</v>
      </c>
      <c r="T19" s="494"/>
      <c r="U19" s="179">
        <v>7.5497634529804621E-4</v>
      </c>
      <c r="V19" s="304"/>
      <c r="W19" s="360">
        <v>6.5084363763586719E-5</v>
      </c>
      <c r="X19" s="709"/>
      <c r="Y19" s="209"/>
      <c r="Z19" s="358">
        <v>-6.4203820250825945E-4</v>
      </c>
      <c r="AA19" s="184" t="s">
        <v>31</v>
      </c>
      <c r="AB19" s="476"/>
      <c r="AC19" s="476"/>
      <c r="AD19" s="476"/>
      <c r="AE19" s="476"/>
      <c r="AF19" s="476"/>
    </row>
    <row r="20" spans="1:85" s="138" customFormat="1" ht="15" customHeight="1" x14ac:dyDescent="0.2">
      <c r="A20" s="245"/>
      <c r="B20" s="580" t="s">
        <v>461</v>
      </c>
      <c r="C20" s="581"/>
      <c r="D20" s="403">
        <v>8.7487956839979908E-4</v>
      </c>
      <c r="E20" s="497"/>
      <c r="F20" s="497"/>
      <c r="G20" s="97">
        <v>3.3544731348845281E-4</v>
      </c>
      <c r="H20" s="762"/>
      <c r="I20" s="403">
        <v>4.8248769364231939E-4</v>
      </c>
      <c r="J20" s="498"/>
      <c r="K20" s="97">
        <v>2.9861511431027708E-4</v>
      </c>
      <c r="L20" s="762"/>
      <c r="M20" s="209"/>
      <c r="N20" s="359" t="s">
        <v>30</v>
      </c>
      <c r="O20" s="499"/>
      <c r="P20" s="499"/>
      <c r="Q20" s="179" t="s">
        <v>30</v>
      </c>
      <c r="R20" s="206"/>
      <c r="S20" s="359">
        <v>3.6529162233584227E-4</v>
      </c>
      <c r="T20" s="494"/>
      <c r="U20" s="179">
        <v>2.6070376985168792E-4</v>
      </c>
      <c r="V20" s="304"/>
      <c r="W20" s="359" t="s">
        <v>30</v>
      </c>
      <c r="X20" s="709"/>
      <c r="Y20" s="209"/>
      <c r="Z20" s="358">
        <v>1.1719607130647713E-4</v>
      </c>
      <c r="AA20" s="184"/>
      <c r="AB20" s="476"/>
      <c r="AC20" s="476"/>
      <c r="AD20" s="476"/>
      <c r="AE20" s="476"/>
      <c r="AF20" s="476"/>
    </row>
    <row r="21" spans="1:85" s="138" customFormat="1" ht="15" customHeight="1" x14ac:dyDescent="0.2">
      <c r="A21" s="245"/>
      <c r="B21" s="580" t="s">
        <v>462</v>
      </c>
      <c r="C21" s="581"/>
      <c r="D21" s="403">
        <v>3.7650458156195392E-3</v>
      </c>
      <c r="E21" s="761" t="s">
        <v>206</v>
      </c>
      <c r="F21" s="497"/>
      <c r="G21" s="97">
        <v>6.4357151832390366E-4</v>
      </c>
      <c r="H21" s="762"/>
      <c r="I21" s="403">
        <v>7.6254439322417489E-2</v>
      </c>
      <c r="J21" s="498"/>
      <c r="K21" s="97">
        <v>3.608961172496396E-3</v>
      </c>
      <c r="L21" s="762"/>
      <c r="M21" s="209"/>
      <c r="N21" s="359" t="s">
        <v>30</v>
      </c>
      <c r="O21" s="499"/>
      <c r="P21" s="499"/>
      <c r="Q21" s="179" t="s">
        <v>30</v>
      </c>
      <c r="R21" s="206"/>
      <c r="S21" s="359">
        <v>7.7221715755947958E-5</v>
      </c>
      <c r="T21" s="494"/>
      <c r="U21" s="179">
        <v>1.1988359173026749E-4</v>
      </c>
      <c r="V21" s="304"/>
      <c r="W21" s="359" t="s">
        <v>30</v>
      </c>
      <c r="X21" s="709"/>
      <c r="Y21" s="209"/>
      <c r="Z21" s="358">
        <v>7.6177217606661546E-2</v>
      </c>
      <c r="AA21" s="526" t="s">
        <v>206</v>
      </c>
      <c r="AB21" s="476"/>
      <c r="AC21" s="476"/>
      <c r="AD21" s="476"/>
      <c r="AE21" s="476"/>
      <c r="AF21" s="476"/>
    </row>
    <row r="22" spans="1:85" s="138" customFormat="1" ht="15" customHeight="1" x14ac:dyDescent="0.2">
      <c r="A22" s="245"/>
      <c r="B22" s="580" t="s">
        <v>169</v>
      </c>
      <c r="C22" s="581"/>
      <c r="D22" s="403" t="s">
        <v>30</v>
      </c>
      <c r="E22" s="497"/>
      <c r="F22" s="497"/>
      <c r="G22" s="97" t="s">
        <v>30</v>
      </c>
      <c r="H22" s="762"/>
      <c r="I22" s="403" t="s">
        <v>30</v>
      </c>
      <c r="J22" s="498"/>
      <c r="K22" s="97" t="s">
        <v>30</v>
      </c>
      <c r="L22" s="762"/>
      <c r="M22" s="209"/>
      <c r="N22" s="359">
        <v>2.8928858437858433E-3</v>
      </c>
      <c r="O22" s="499" t="s">
        <v>31</v>
      </c>
      <c r="P22" s="499"/>
      <c r="Q22" s="179">
        <v>1.67654198911949E-3</v>
      </c>
      <c r="R22" s="206"/>
      <c r="S22" s="359">
        <v>8.7171636396372685E-3</v>
      </c>
      <c r="T22" s="494"/>
      <c r="U22" s="179">
        <v>1.2682158726035281E-3</v>
      </c>
      <c r="V22" s="304"/>
      <c r="W22" s="359" t="s">
        <v>30</v>
      </c>
      <c r="X22" s="709"/>
      <c r="Y22" s="209"/>
      <c r="Z22" s="359" t="s">
        <v>30</v>
      </c>
      <c r="AA22" s="184"/>
      <c r="AB22" s="476"/>
      <c r="AC22" s="476"/>
      <c r="AD22" s="476"/>
      <c r="AE22" s="476"/>
      <c r="AF22" s="476"/>
    </row>
    <row r="23" spans="1:85" s="138" customFormat="1" ht="15" customHeight="1" x14ac:dyDescent="0.2">
      <c r="A23" s="245"/>
      <c r="B23" s="615" t="s">
        <v>170</v>
      </c>
      <c r="C23" s="634"/>
      <c r="D23" s="404" t="s">
        <v>30</v>
      </c>
      <c r="E23" s="502"/>
      <c r="F23" s="502"/>
      <c r="G23" s="188" t="s">
        <v>30</v>
      </c>
      <c r="H23" s="763"/>
      <c r="I23" s="404" t="s">
        <v>30</v>
      </c>
      <c r="J23" s="710"/>
      <c r="K23" s="188" t="s">
        <v>30</v>
      </c>
      <c r="L23" s="763"/>
      <c r="M23" s="209"/>
      <c r="N23" s="215" t="s">
        <v>30</v>
      </c>
      <c r="O23" s="503"/>
      <c r="P23" s="503"/>
      <c r="Q23" s="191" t="s">
        <v>30</v>
      </c>
      <c r="R23" s="206"/>
      <c r="S23" s="215">
        <v>2.1012955581146331E-3</v>
      </c>
      <c r="T23" s="216"/>
      <c r="U23" s="191">
        <v>6.2473177045272365E-4</v>
      </c>
      <c r="V23" s="304"/>
      <c r="W23" s="215" t="s">
        <v>30</v>
      </c>
      <c r="X23" s="218"/>
      <c r="Y23" s="209"/>
      <c r="Z23" s="215" t="s">
        <v>30</v>
      </c>
      <c r="AA23" s="196"/>
      <c r="AB23" s="476"/>
      <c r="AC23" s="476"/>
      <c r="AD23" s="476"/>
      <c r="AE23" s="476"/>
      <c r="AF23" s="476"/>
    </row>
    <row r="24" spans="1:85" s="138" customFormat="1" ht="15" customHeight="1" x14ac:dyDescent="0.2">
      <c r="A24" s="413"/>
      <c r="B24" s="624" t="s">
        <v>233</v>
      </c>
      <c r="C24" s="625"/>
      <c r="D24" s="563">
        <v>4710.660995761421</v>
      </c>
      <c r="E24" s="755"/>
      <c r="F24" s="755"/>
      <c r="G24" s="755"/>
      <c r="H24" s="756"/>
      <c r="I24" s="755">
        <v>174684.84703063991</v>
      </c>
      <c r="J24" s="755"/>
      <c r="K24" s="755"/>
      <c r="L24" s="756"/>
      <c r="M24" s="631"/>
      <c r="N24" s="563">
        <v>4904.5114185185894</v>
      </c>
      <c r="O24" s="755"/>
      <c r="P24" s="755"/>
      <c r="Q24" s="756"/>
      <c r="R24" s="755"/>
      <c r="S24" s="629">
        <v>180977.10398319212</v>
      </c>
      <c r="T24" s="377"/>
      <c r="U24" s="140"/>
      <c r="V24" s="149"/>
      <c r="W24" s="464"/>
      <c r="X24" s="522"/>
      <c r="Z24" s="521"/>
      <c r="AB24" s="476"/>
      <c r="AC24" s="476"/>
      <c r="AD24" s="476"/>
      <c r="AE24" s="476"/>
      <c r="AF24" s="476"/>
    </row>
    <row r="25" spans="1:85" s="83" customFormat="1" ht="13.5" customHeight="1" x14ac:dyDescent="0.2">
      <c r="B25" s="106" t="s">
        <v>247</v>
      </c>
      <c r="C25" s="95"/>
      <c r="D25" s="88"/>
      <c r="E25" s="96"/>
      <c r="F25" s="92"/>
      <c r="G25" s="97"/>
      <c r="H25" s="88"/>
      <c r="I25" s="119"/>
      <c r="J25" s="88"/>
      <c r="K25" s="96"/>
      <c r="L25" s="88"/>
      <c r="M25" s="97"/>
      <c r="N25" s="88"/>
      <c r="O25" s="123"/>
      <c r="P25" s="88"/>
      <c r="Q25" s="98"/>
      <c r="R25" s="98"/>
      <c r="S25" s="128"/>
      <c r="T25" s="100"/>
      <c r="U25" s="474"/>
      <c r="W25" s="474"/>
      <c r="X25" s="59"/>
      <c r="Y25" s="200"/>
      <c r="Z25" s="200"/>
      <c r="AA25" s="400"/>
      <c r="AB25" s="474"/>
      <c r="AC25" s="474"/>
      <c r="AD25" s="474"/>
      <c r="AE25" s="474"/>
      <c r="AF25" s="474"/>
    </row>
    <row r="26" spans="1:85" s="50" customFormat="1" ht="13.5" customHeight="1" x14ac:dyDescent="0.2">
      <c r="B26" s="108" t="s">
        <v>244</v>
      </c>
      <c r="C26" s="108"/>
      <c r="D26" s="108"/>
      <c r="E26" s="108"/>
      <c r="F26" s="108"/>
      <c r="G26" s="108"/>
      <c r="H26" s="108"/>
      <c r="I26" s="401"/>
      <c r="J26" s="108"/>
      <c r="K26" s="108"/>
      <c r="L26" s="108"/>
      <c r="M26" s="108"/>
      <c r="N26" s="108"/>
      <c r="O26" s="401"/>
      <c r="P26" s="108"/>
      <c r="Q26" s="108"/>
      <c r="R26" s="108"/>
      <c r="S26" s="477"/>
      <c r="T26" s="108"/>
      <c r="U26" s="470"/>
      <c r="W26" s="470"/>
      <c r="AB26" s="470"/>
      <c r="AC26" s="470"/>
      <c r="AD26" s="470"/>
      <c r="AE26" s="470"/>
      <c r="AF26" s="470"/>
    </row>
    <row r="27" spans="1:85" s="83" customFormat="1" ht="13.5" customHeight="1" x14ac:dyDescent="0.2">
      <c r="B27" s="581" t="s">
        <v>245</v>
      </c>
      <c r="C27" s="95"/>
      <c r="D27" s="88"/>
      <c r="E27" s="96"/>
      <c r="F27" s="107"/>
      <c r="G27" s="97"/>
      <c r="H27" s="88"/>
      <c r="I27" s="119"/>
      <c r="J27" s="88"/>
      <c r="K27" s="96"/>
      <c r="L27" s="88"/>
      <c r="M27" s="97"/>
      <c r="N27" s="88"/>
      <c r="O27" s="123"/>
      <c r="P27" s="88"/>
      <c r="Q27" s="98"/>
      <c r="R27" s="88"/>
      <c r="S27" s="98"/>
      <c r="T27" s="88"/>
      <c r="U27" s="474"/>
      <c r="W27" s="474"/>
      <c r="AB27" s="474"/>
      <c r="AC27" s="474"/>
      <c r="AD27" s="474"/>
      <c r="AE27" s="474"/>
      <c r="AF27" s="474"/>
    </row>
    <row r="28" spans="1:85" s="83" customFormat="1" ht="13.5" customHeight="1" x14ac:dyDescent="0.2">
      <c r="B28" s="108" t="s">
        <v>78</v>
      </c>
      <c r="C28" s="108"/>
      <c r="D28" s="108"/>
      <c r="E28" s="108"/>
      <c r="F28" s="108"/>
      <c r="G28" s="108"/>
      <c r="I28" s="397"/>
      <c r="J28" s="108"/>
      <c r="K28" s="108"/>
      <c r="L28" s="88"/>
      <c r="M28" s="97"/>
      <c r="N28" s="88"/>
      <c r="O28" s="123"/>
      <c r="P28" s="88"/>
      <c r="Q28" s="98"/>
      <c r="R28" s="88"/>
      <c r="S28" s="98"/>
      <c r="T28" s="88"/>
      <c r="U28" s="481"/>
      <c r="V28" s="109"/>
      <c r="W28" s="481"/>
      <c r="X28" s="109"/>
      <c r="AB28" s="474"/>
      <c r="AC28" s="474"/>
      <c r="AD28" s="474"/>
      <c r="AE28" s="474"/>
      <c r="AF28" s="474"/>
    </row>
    <row r="29" spans="1:85" s="50" customFormat="1" ht="13.5" customHeight="1" x14ac:dyDescent="0.2">
      <c r="I29" s="121"/>
      <c r="L29" s="43"/>
      <c r="M29" s="45"/>
      <c r="N29" s="43"/>
      <c r="O29" s="124"/>
      <c r="P29" s="43"/>
      <c r="Q29" s="46"/>
      <c r="R29" s="43"/>
      <c r="S29" s="46"/>
      <c r="T29" s="46"/>
      <c r="U29" s="81"/>
      <c r="V29" s="109"/>
      <c r="W29" s="470"/>
      <c r="AB29" s="470"/>
      <c r="AC29" s="470"/>
      <c r="AD29" s="470"/>
      <c r="AE29" s="470"/>
      <c r="AF29" s="470"/>
    </row>
    <row r="30" spans="1:85" s="1" customFormat="1" ht="13.5" customHeight="1" x14ac:dyDescent="0.2">
      <c r="A30" s="50"/>
      <c r="B30" s="49" t="s">
        <v>32</v>
      </c>
      <c r="C30" s="50"/>
      <c r="D30" s="50"/>
      <c r="E30" s="50"/>
      <c r="F30" s="50"/>
      <c r="G30" s="50"/>
      <c r="H30" s="50"/>
      <c r="I30" s="401"/>
      <c r="J30" s="50"/>
      <c r="K30" s="50"/>
      <c r="L30" s="50"/>
      <c r="M30" s="50"/>
      <c r="N30" s="43"/>
      <c r="O30" s="124"/>
      <c r="P30" s="43"/>
      <c r="Q30" s="46"/>
      <c r="R30" s="43"/>
      <c r="S30" s="46"/>
      <c r="T30" s="46"/>
      <c r="U30" s="81"/>
      <c r="V30" s="109"/>
      <c r="W30" s="470"/>
      <c r="X30" s="50"/>
      <c r="Y30" s="50"/>
      <c r="Z30" s="50"/>
      <c r="AA30" s="50"/>
      <c r="AB30" s="470"/>
      <c r="AC30" s="470"/>
      <c r="AD30" s="470"/>
      <c r="AE30" s="470"/>
      <c r="AF30" s="47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c r="BI30" s="50"/>
      <c r="BJ30" s="50"/>
      <c r="BK30" s="50"/>
      <c r="BL30" s="50"/>
      <c r="BM30" s="50"/>
      <c r="BN30" s="50"/>
      <c r="BO30" s="50"/>
      <c r="BP30" s="50"/>
      <c r="BQ30" s="50"/>
      <c r="BR30" s="50"/>
      <c r="BS30" s="50"/>
      <c r="BT30" s="50"/>
      <c r="BU30" s="50"/>
      <c r="BV30" s="50"/>
      <c r="BW30" s="50"/>
      <c r="BX30" s="50"/>
      <c r="BY30" s="50"/>
      <c r="BZ30" s="50"/>
      <c r="CA30" s="50"/>
      <c r="CB30" s="50"/>
      <c r="CC30" s="50"/>
      <c r="CD30" s="50"/>
      <c r="CE30" s="50"/>
      <c r="CF30" s="50"/>
      <c r="CG30" s="50"/>
    </row>
    <row r="31" spans="1:85" s="1" customFormat="1" ht="13.5" customHeight="1" x14ac:dyDescent="0.2">
      <c r="A31" s="50"/>
      <c r="B31" s="51"/>
      <c r="C31" s="50" t="s">
        <v>33</v>
      </c>
      <c r="D31" s="50"/>
      <c r="E31" s="50"/>
      <c r="F31" s="50"/>
      <c r="G31" s="50"/>
      <c r="H31" s="50"/>
      <c r="I31" s="121"/>
      <c r="J31" s="50"/>
      <c r="K31" s="50"/>
      <c r="L31" s="50"/>
      <c r="M31" s="50"/>
      <c r="N31" s="43"/>
      <c r="O31" s="124"/>
      <c r="P31" s="43"/>
      <c r="Q31" s="46"/>
      <c r="R31" s="43"/>
      <c r="S31" s="46"/>
      <c r="T31" s="46"/>
      <c r="U31" s="81"/>
      <c r="V31" s="109"/>
      <c r="W31" s="470"/>
      <c r="X31" s="50"/>
      <c r="Y31" s="50"/>
      <c r="Z31" s="50"/>
      <c r="AA31" s="50"/>
      <c r="AB31" s="470"/>
      <c r="AC31" s="470"/>
      <c r="AD31" s="470"/>
      <c r="AE31" s="470"/>
      <c r="AF31" s="47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50"/>
      <c r="BM31" s="50"/>
      <c r="BN31" s="50"/>
      <c r="BO31" s="50"/>
      <c r="BP31" s="50"/>
      <c r="BQ31" s="50"/>
      <c r="BR31" s="50"/>
      <c r="BS31" s="50"/>
      <c r="BT31" s="50"/>
      <c r="BU31" s="50"/>
      <c r="BV31" s="50"/>
      <c r="BW31" s="50"/>
      <c r="BX31" s="50"/>
      <c r="BY31" s="50"/>
      <c r="BZ31" s="50"/>
      <c r="CA31" s="50"/>
      <c r="CB31" s="50"/>
      <c r="CC31" s="50"/>
      <c r="CD31" s="50"/>
      <c r="CE31" s="50"/>
      <c r="CF31" s="50"/>
      <c r="CG31" s="50"/>
    </row>
    <row r="32" spans="1:85" s="1" customFormat="1" ht="13.5" customHeight="1" x14ac:dyDescent="0.2">
      <c r="A32" s="50"/>
      <c r="B32" s="75"/>
      <c r="C32" s="50" t="s">
        <v>34</v>
      </c>
      <c r="D32" s="50"/>
      <c r="E32" s="50"/>
      <c r="F32" s="50"/>
      <c r="G32" s="50"/>
      <c r="H32" s="50"/>
      <c r="I32" s="121"/>
      <c r="J32" s="50"/>
      <c r="K32" s="50"/>
      <c r="L32" s="50"/>
      <c r="M32" s="50"/>
      <c r="N32" s="43"/>
      <c r="O32" s="124"/>
      <c r="P32" s="43"/>
      <c r="Q32" s="46"/>
      <c r="R32" s="43"/>
      <c r="S32" s="46"/>
      <c r="T32" s="46"/>
      <c r="U32" s="81"/>
      <c r="V32" s="109"/>
      <c r="W32" s="470"/>
      <c r="X32" s="50"/>
      <c r="Y32" s="50"/>
      <c r="Z32" s="50"/>
      <c r="AA32" s="50"/>
      <c r="AB32" s="470"/>
      <c r="AC32" s="470"/>
      <c r="AD32" s="470"/>
      <c r="AE32" s="470"/>
      <c r="AF32" s="47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c r="BM32" s="50"/>
      <c r="BN32" s="50"/>
      <c r="BO32" s="50"/>
      <c r="BP32" s="50"/>
      <c r="BQ32" s="50"/>
      <c r="BR32" s="50"/>
      <c r="BS32" s="50"/>
      <c r="BT32" s="50"/>
      <c r="BU32" s="50"/>
      <c r="BV32" s="50"/>
      <c r="BW32" s="50"/>
      <c r="BX32" s="50"/>
      <c r="BY32" s="50"/>
      <c r="BZ32" s="50"/>
      <c r="CA32" s="50"/>
      <c r="CB32" s="50"/>
      <c r="CC32" s="50"/>
      <c r="CD32" s="50"/>
      <c r="CE32" s="50"/>
      <c r="CF32" s="50"/>
      <c r="CG32" s="50"/>
    </row>
    <row r="33" spans="1:85" s="1" customFormat="1" ht="13.5" customHeight="1" x14ac:dyDescent="0.2">
      <c r="A33" s="50"/>
      <c r="B33" s="76"/>
      <c r="C33" s="50" t="s">
        <v>35</v>
      </c>
      <c r="D33" s="50"/>
      <c r="E33" s="50"/>
      <c r="F33" s="50"/>
      <c r="G33" s="50"/>
      <c r="H33" s="50"/>
      <c r="I33" s="121"/>
      <c r="J33" s="50"/>
      <c r="K33" s="50"/>
      <c r="L33" s="50"/>
      <c r="M33" s="50"/>
      <c r="N33" s="43"/>
      <c r="O33" s="124"/>
      <c r="P33" s="43"/>
      <c r="Q33" s="46"/>
      <c r="R33" s="43"/>
      <c r="S33" s="46"/>
      <c r="T33" s="46"/>
      <c r="U33" s="81"/>
      <c r="V33" s="109"/>
      <c r="W33" s="470"/>
      <c r="X33" s="50"/>
      <c r="Y33" s="50"/>
      <c r="Z33" s="50"/>
      <c r="AA33" s="50"/>
      <c r="AB33" s="470"/>
      <c r="AC33" s="470"/>
      <c r="AD33" s="470"/>
      <c r="AE33" s="470"/>
      <c r="AF33" s="470"/>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c r="BI33" s="50"/>
      <c r="BJ33" s="50"/>
      <c r="BK33" s="50"/>
      <c r="BL33" s="50"/>
      <c r="BM33" s="50"/>
      <c r="BN33" s="50"/>
      <c r="BO33" s="50"/>
      <c r="BP33" s="50"/>
      <c r="BQ33" s="50"/>
      <c r="BR33" s="50"/>
      <c r="BS33" s="50"/>
      <c r="BT33" s="50"/>
      <c r="BU33" s="50"/>
      <c r="BV33" s="50"/>
      <c r="BW33" s="50"/>
      <c r="BX33" s="50"/>
      <c r="BY33" s="50"/>
      <c r="BZ33" s="50"/>
      <c r="CA33" s="50"/>
      <c r="CB33" s="50"/>
      <c r="CC33" s="50"/>
      <c r="CD33" s="50"/>
      <c r="CE33" s="50"/>
      <c r="CF33" s="50"/>
      <c r="CG33" s="50"/>
    </row>
    <row r="34" spans="1:85" s="1" customFormat="1" ht="13.5" customHeight="1" x14ac:dyDescent="0.2">
      <c r="A34" s="50"/>
      <c r="B34" s="50" t="s">
        <v>57</v>
      </c>
      <c r="C34" s="50"/>
      <c r="D34" s="50"/>
      <c r="E34" s="50"/>
      <c r="F34" s="50"/>
      <c r="G34" s="50"/>
      <c r="H34" s="50"/>
      <c r="I34" s="121"/>
      <c r="J34" s="50"/>
      <c r="K34" s="50"/>
      <c r="L34" s="50"/>
      <c r="M34" s="50"/>
      <c r="N34" s="43"/>
      <c r="O34" s="124"/>
      <c r="P34" s="43"/>
      <c r="Q34" s="46"/>
      <c r="R34" s="43"/>
      <c r="S34" s="46"/>
      <c r="T34" s="46"/>
      <c r="U34" s="81"/>
      <c r="V34" s="109"/>
      <c r="W34" s="470"/>
      <c r="X34" s="50"/>
      <c r="Y34" s="50"/>
      <c r="Z34" s="50"/>
      <c r="AA34" s="50"/>
      <c r="AB34" s="470"/>
      <c r="AC34" s="470"/>
      <c r="AD34" s="470"/>
      <c r="AE34" s="470"/>
      <c r="AF34" s="470"/>
      <c r="AG34" s="50"/>
      <c r="AH34" s="50"/>
      <c r="AI34" s="50"/>
      <c r="AJ34" s="50"/>
      <c r="AK34" s="50"/>
      <c r="AL34" s="50"/>
      <c r="AM34" s="50"/>
      <c r="AN34" s="50"/>
      <c r="AO34" s="50"/>
      <c r="AP34" s="50"/>
      <c r="AQ34" s="50"/>
      <c r="AR34" s="50"/>
      <c r="AS34" s="50"/>
      <c r="AT34" s="50"/>
      <c r="AU34" s="50"/>
      <c r="AV34" s="50"/>
      <c r="AW34" s="50"/>
      <c r="AX34" s="50"/>
      <c r="AY34" s="50"/>
      <c r="AZ34" s="50"/>
      <c r="BA34" s="50"/>
      <c r="BB34" s="50"/>
      <c r="BC34" s="50"/>
      <c r="BD34" s="50"/>
      <c r="BE34" s="50"/>
      <c r="BF34" s="50"/>
      <c r="BG34" s="50"/>
      <c r="BH34" s="50"/>
      <c r="BI34" s="50"/>
      <c r="BJ34" s="50"/>
      <c r="BK34" s="50"/>
      <c r="BL34" s="50"/>
      <c r="BM34" s="50"/>
      <c r="BN34" s="50"/>
      <c r="BO34" s="50"/>
      <c r="BP34" s="50"/>
      <c r="BQ34" s="50"/>
      <c r="BR34" s="50"/>
      <c r="BS34" s="50"/>
      <c r="BT34" s="50"/>
      <c r="BU34" s="50"/>
      <c r="BV34" s="50"/>
      <c r="BW34" s="50"/>
      <c r="BX34" s="50"/>
      <c r="BY34" s="50"/>
      <c r="BZ34" s="50"/>
      <c r="CA34" s="50"/>
      <c r="CB34" s="50"/>
      <c r="CC34" s="50"/>
      <c r="CD34" s="50"/>
      <c r="CE34" s="50"/>
      <c r="CF34" s="50"/>
      <c r="CG34" s="50"/>
    </row>
    <row r="35" spans="1:85" s="1" customFormat="1" ht="13.5" customHeight="1" x14ac:dyDescent="0.2">
      <c r="A35" s="50"/>
      <c r="B35" s="50"/>
      <c r="C35" s="50"/>
      <c r="D35" s="50"/>
      <c r="E35" s="50"/>
      <c r="F35" s="50"/>
      <c r="G35" s="50"/>
      <c r="H35" s="50"/>
      <c r="I35" s="121"/>
      <c r="J35" s="50"/>
      <c r="K35" s="50"/>
      <c r="L35" s="50"/>
      <c r="M35" s="50"/>
      <c r="N35" s="43"/>
      <c r="O35" s="124"/>
      <c r="P35" s="43"/>
      <c r="Q35" s="46"/>
      <c r="R35" s="43"/>
      <c r="S35" s="46"/>
      <c r="T35" s="46"/>
      <c r="U35" s="81"/>
      <c r="V35" s="109"/>
      <c r="W35" s="470"/>
      <c r="X35" s="50"/>
      <c r="Y35" s="50"/>
      <c r="Z35" s="50"/>
      <c r="AA35" s="50"/>
      <c r="AB35" s="470"/>
      <c r="AC35" s="470"/>
      <c r="AD35" s="470"/>
      <c r="AE35" s="470"/>
      <c r="AF35" s="470"/>
      <c r="AG35" s="50"/>
      <c r="AH35" s="50"/>
      <c r="AI35" s="50"/>
      <c r="AJ35" s="50"/>
      <c r="AK35" s="50"/>
      <c r="AL35" s="50"/>
      <c r="AM35" s="50"/>
      <c r="AN35" s="50"/>
      <c r="AO35" s="50"/>
      <c r="AP35" s="50"/>
      <c r="AQ35" s="50"/>
      <c r="AR35" s="50"/>
      <c r="AS35" s="50"/>
      <c r="AT35" s="50"/>
      <c r="AU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50"/>
      <c r="BU35" s="50"/>
      <c r="BV35" s="50"/>
      <c r="BW35" s="50"/>
      <c r="BX35" s="50"/>
      <c r="BY35" s="50"/>
      <c r="BZ35" s="50"/>
      <c r="CA35" s="50"/>
      <c r="CB35" s="50"/>
      <c r="CC35" s="50"/>
      <c r="CD35" s="50"/>
      <c r="CE35" s="50"/>
      <c r="CF35" s="50"/>
      <c r="CG35" s="50"/>
    </row>
    <row r="36" spans="1:85" s="1" customFormat="1" ht="13.5" customHeight="1" x14ac:dyDescent="0.2">
      <c r="A36" s="50"/>
      <c r="B36" s="79"/>
      <c r="C36" s="48" t="s">
        <v>189</v>
      </c>
      <c r="D36" s="50"/>
      <c r="E36" s="50"/>
      <c r="F36" s="50"/>
      <c r="G36" s="50"/>
      <c r="H36" s="50"/>
      <c r="I36" s="121"/>
      <c r="J36" s="50"/>
      <c r="K36" s="50"/>
      <c r="L36" s="50"/>
      <c r="M36" s="50"/>
      <c r="N36" s="109"/>
      <c r="O36" s="399"/>
      <c r="P36" s="109"/>
      <c r="Q36" s="109"/>
      <c r="R36" s="109"/>
      <c r="S36" s="481"/>
      <c r="T36" s="109"/>
      <c r="U36" s="481"/>
      <c r="V36" s="109"/>
      <c r="W36" s="470"/>
      <c r="X36" s="50"/>
      <c r="Y36" s="50"/>
      <c r="Z36" s="50"/>
      <c r="AA36" s="50"/>
      <c r="AB36" s="470"/>
      <c r="AC36" s="470"/>
      <c r="AD36" s="470"/>
      <c r="AE36" s="470"/>
      <c r="AF36" s="470"/>
      <c r="AG36" s="50"/>
      <c r="AH36" s="50"/>
      <c r="AI36" s="50"/>
      <c r="AJ36" s="50"/>
      <c r="AK36" s="50"/>
      <c r="AL36" s="50"/>
      <c r="AM36" s="50"/>
      <c r="AN36" s="50"/>
      <c r="AO36" s="50"/>
      <c r="AP36" s="50"/>
      <c r="AQ36" s="50"/>
      <c r="AR36" s="50"/>
      <c r="AS36" s="50"/>
      <c r="AT36" s="50"/>
      <c r="AU36" s="50"/>
      <c r="AV36" s="50"/>
      <c r="AW36" s="50"/>
      <c r="AX36" s="50"/>
      <c r="AY36" s="50"/>
      <c r="AZ36" s="50"/>
      <c r="BA36" s="50"/>
      <c r="BB36" s="50"/>
      <c r="BC36" s="50"/>
      <c r="BD36" s="50"/>
      <c r="BE36" s="50"/>
      <c r="BF36" s="50"/>
      <c r="BG36" s="50"/>
      <c r="BH36" s="50"/>
      <c r="BI36" s="50"/>
      <c r="BJ36" s="50"/>
      <c r="BK36" s="50"/>
      <c r="BL36" s="50"/>
      <c r="BM36" s="50"/>
      <c r="BN36" s="50"/>
      <c r="BO36" s="50"/>
      <c r="BP36" s="50"/>
      <c r="BQ36" s="50"/>
      <c r="BR36" s="50"/>
      <c r="BS36" s="50"/>
      <c r="BT36" s="50"/>
      <c r="BU36" s="50"/>
      <c r="BV36" s="50"/>
      <c r="BW36" s="50"/>
      <c r="BX36" s="50"/>
      <c r="BY36" s="50"/>
      <c r="BZ36" s="50"/>
      <c r="CA36" s="50"/>
      <c r="CB36" s="50"/>
      <c r="CC36" s="50"/>
      <c r="CD36" s="50"/>
      <c r="CE36" s="50"/>
      <c r="CF36" s="50"/>
      <c r="CG36" s="50"/>
    </row>
    <row r="37" spans="1:85" s="1" customFormat="1" ht="13.5" customHeight="1" x14ac:dyDescent="0.2">
      <c r="A37" s="50"/>
      <c r="B37" s="78"/>
      <c r="C37" s="48" t="s">
        <v>190</v>
      </c>
      <c r="D37" s="50"/>
      <c r="E37" s="50"/>
      <c r="F37" s="50"/>
      <c r="G37" s="50"/>
      <c r="H37" s="50"/>
      <c r="I37" s="121"/>
      <c r="J37" s="50"/>
      <c r="K37" s="50"/>
      <c r="L37" s="50"/>
      <c r="M37" s="50"/>
      <c r="N37" s="50"/>
      <c r="O37" s="121"/>
      <c r="P37" s="50"/>
      <c r="Q37" s="50"/>
      <c r="R37" s="50"/>
      <c r="S37" s="470"/>
      <c r="T37" s="50"/>
      <c r="U37" s="470"/>
      <c r="V37" s="50"/>
      <c r="W37" s="470"/>
      <c r="X37" s="50"/>
      <c r="Y37" s="50"/>
      <c r="Z37" s="50"/>
      <c r="AA37" s="50"/>
      <c r="AB37" s="470"/>
      <c r="AC37" s="470"/>
      <c r="AD37" s="470"/>
      <c r="AE37" s="470"/>
      <c r="AF37" s="470"/>
      <c r="AG37" s="50"/>
      <c r="AH37" s="50"/>
      <c r="AI37" s="50"/>
      <c r="AJ37" s="50"/>
      <c r="AK37" s="50"/>
      <c r="AL37" s="50"/>
      <c r="AM37" s="50"/>
      <c r="AN37" s="50"/>
      <c r="AO37" s="50"/>
      <c r="AP37" s="50"/>
      <c r="AQ37" s="50"/>
      <c r="AR37" s="50"/>
      <c r="AS37" s="50"/>
      <c r="AT37" s="50"/>
      <c r="AU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50"/>
      <c r="BU37" s="50"/>
      <c r="BV37" s="50"/>
      <c r="BW37" s="50"/>
      <c r="BX37" s="50"/>
      <c r="BY37" s="50"/>
      <c r="BZ37" s="50"/>
      <c r="CA37" s="50"/>
      <c r="CB37" s="50"/>
      <c r="CC37" s="50"/>
      <c r="CD37" s="50"/>
      <c r="CE37" s="50"/>
      <c r="CF37" s="50"/>
      <c r="CG37" s="50"/>
    </row>
    <row r="38" spans="1:85" s="1" customFormat="1" ht="13.5" customHeight="1" x14ac:dyDescent="0.2">
      <c r="A38" s="50"/>
      <c r="B38" s="77"/>
      <c r="C38" s="48" t="s">
        <v>77</v>
      </c>
      <c r="D38" s="50"/>
      <c r="E38" s="50"/>
      <c r="F38" s="50"/>
      <c r="G38" s="50"/>
      <c r="H38" s="50"/>
      <c r="I38" s="121"/>
      <c r="J38" s="50"/>
      <c r="K38" s="50"/>
      <c r="L38" s="50"/>
      <c r="M38" s="50"/>
      <c r="N38" s="50"/>
      <c r="O38" s="121"/>
      <c r="P38" s="50"/>
      <c r="Q38" s="50"/>
      <c r="R38" s="50"/>
      <c r="S38" s="470"/>
      <c r="T38" s="50"/>
      <c r="U38" s="470"/>
      <c r="V38" s="50"/>
      <c r="W38" s="470"/>
      <c r="X38" s="50"/>
      <c r="Y38" s="50"/>
      <c r="Z38" s="50"/>
      <c r="AA38" s="50"/>
      <c r="AB38" s="470"/>
      <c r="AC38" s="470"/>
      <c r="AD38" s="470"/>
      <c r="AE38" s="470"/>
      <c r="AF38" s="470"/>
      <c r="AG38" s="50"/>
      <c r="AH38" s="50"/>
      <c r="AI38" s="50"/>
      <c r="AJ38" s="50"/>
      <c r="AK38" s="50"/>
      <c r="AL38" s="50"/>
      <c r="AM38" s="50"/>
      <c r="AN38" s="50"/>
      <c r="AO38" s="50"/>
      <c r="AP38" s="50"/>
      <c r="AQ38" s="50"/>
      <c r="AR38" s="50"/>
      <c r="AS38" s="50"/>
      <c r="AT38" s="50"/>
      <c r="AU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50"/>
      <c r="BU38" s="50"/>
      <c r="BV38" s="50"/>
      <c r="BW38" s="50"/>
      <c r="BX38" s="50"/>
      <c r="BY38" s="50"/>
      <c r="BZ38" s="50"/>
      <c r="CA38" s="50"/>
      <c r="CB38" s="50"/>
      <c r="CC38" s="50"/>
      <c r="CD38" s="50"/>
      <c r="CE38" s="50"/>
      <c r="CF38" s="50"/>
      <c r="CG38" s="50"/>
    </row>
    <row r="39" spans="1:85" s="1" customFormat="1" ht="13.5" customHeight="1" x14ac:dyDescent="0.2">
      <c r="A39" s="50"/>
      <c r="B39" s="1" t="s">
        <v>246</v>
      </c>
      <c r="I39" s="121"/>
      <c r="J39" s="50"/>
      <c r="K39" s="50"/>
      <c r="L39" s="50"/>
      <c r="M39" s="50"/>
      <c r="N39" s="50"/>
      <c r="O39" s="121"/>
      <c r="P39" s="50"/>
      <c r="Q39" s="50"/>
      <c r="R39" s="50"/>
      <c r="S39" s="470"/>
      <c r="T39" s="50"/>
      <c r="U39" s="470"/>
      <c r="V39" s="50"/>
      <c r="W39" s="470"/>
      <c r="X39" s="50"/>
      <c r="Y39" s="50"/>
      <c r="Z39" s="50"/>
      <c r="AA39" s="50"/>
      <c r="AB39" s="470"/>
      <c r="AC39" s="470"/>
      <c r="AD39" s="470"/>
      <c r="AE39" s="470"/>
      <c r="AF39" s="470"/>
      <c r="AG39" s="50"/>
      <c r="AH39" s="50"/>
      <c r="AI39" s="50"/>
      <c r="AJ39" s="50"/>
      <c r="AK39" s="50"/>
      <c r="AL39" s="50"/>
      <c r="AM39" s="50"/>
      <c r="AN39" s="50"/>
      <c r="AO39" s="50"/>
      <c r="AP39" s="50"/>
      <c r="AQ39" s="50"/>
      <c r="AR39" s="50"/>
      <c r="AS39" s="50"/>
      <c r="AT39" s="50"/>
      <c r="AU39" s="50"/>
      <c r="AV39" s="50"/>
      <c r="AW39" s="50"/>
      <c r="AX39" s="50"/>
      <c r="AY39" s="50"/>
      <c r="AZ39" s="50"/>
      <c r="BA39" s="50"/>
      <c r="BB39" s="50"/>
      <c r="BC39" s="50"/>
      <c r="BD39" s="50"/>
      <c r="BE39" s="50"/>
      <c r="BF39" s="50"/>
      <c r="BG39" s="50"/>
      <c r="BH39" s="50"/>
      <c r="BI39" s="50"/>
      <c r="BJ39" s="50"/>
      <c r="BK39" s="50"/>
      <c r="BL39" s="50"/>
      <c r="BM39" s="50"/>
      <c r="BN39" s="50"/>
      <c r="BO39" s="50"/>
      <c r="BP39" s="50"/>
      <c r="BQ39" s="50"/>
      <c r="BR39" s="50"/>
      <c r="BS39" s="50"/>
      <c r="BT39" s="50"/>
      <c r="BU39" s="50"/>
      <c r="BV39" s="50"/>
      <c r="BW39" s="50"/>
      <c r="BX39" s="50"/>
      <c r="BY39" s="50"/>
      <c r="BZ39" s="50"/>
      <c r="CA39" s="50"/>
      <c r="CB39" s="50"/>
      <c r="CC39" s="50"/>
      <c r="CD39" s="50"/>
      <c r="CE39" s="50"/>
      <c r="CF39" s="50"/>
      <c r="CG39" s="50"/>
    </row>
    <row r="41" spans="1:85" s="83" customFormat="1" ht="13.5" customHeight="1" x14ac:dyDescent="0.2">
      <c r="B41" s="83" t="s">
        <v>120</v>
      </c>
      <c r="C41" s="83" t="s">
        <v>464</v>
      </c>
      <c r="I41" s="132"/>
      <c r="O41" s="397"/>
      <c r="S41" s="474"/>
      <c r="U41" s="474"/>
      <c r="W41" s="474"/>
      <c r="AB41" s="474"/>
      <c r="AC41" s="474"/>
      <c r="AD41" s="474"/>
      <c r="AE41" s="474"/>
      <c r="AF41" s="474"/>
    </row>
    <row r="42" spans="1:85" s="83" customFormat="1" ht="13.5" customHeight="1" x14ac:dyDescent="0.2">
      <c r="B42" s="109"/>
      <c r="C42" s="109"/>
      <c r="D42" s="109"/>
      <c r="E42" s="109"/>
      <c r="F42" s="109"/>
      <c r="G42" s="398"/>
      <c r="H42" s="109"/>
      <c r="I42" s="399"/>
      <c r="J42" s="109"/>
      <c r="K42" s="398"/>
      <c r="L42" s="109"/>
      <c r="M42" s="109"/>
      <c r="N42" s="109"/>
      <c r="O42" s="399"/>
      <c r="P42" s="109"/>
      <c r="Q42" s="109"/>
      <c r="R42" s="109"/>
      <c r="S42" s="481"/>
      <c r="T42" s="109"/>
      <c r="U42" s="481"/>
      <c r="V42" s="109"/>
      <c r="W42" s="474"/>
      <c r="AB42" s="474"/>
      <c r="AC42" s="474"/>
      <c r="AD42" s="474"/>
      <c r="AE42" s="474"/>
      <c r="AF42" s="474"/>
    </row>
    <row r="43" spans="1:85" s="223" customFormat="1" ht="15" customHeight="1" x14ac:dyDescent="0.25">
      <c r="B43" s="149"/>
      <c r="C43" s="149"/>
      <c r="D43" s="923">
        <v>2015</v>
      </c>
      <c r="E43" s="924"/>
      <c r="F43" s="924"/>
      <c r="G43" s="924"/>
      <c r="H43" s="924"/>
      <c r="I43" s="924"/>
      <c r="J43" s="924"/>
      <c r="K43" s="924"/>
      <c r="L43" s="925"/>
      <c r="M43" s="149"/>
      <c r="N43" s="923">
        <v>2014</v>
      </c>
      <c r="O43" s="924"/>
      <c r="P43" s="924"/>
      <c r="Q43" s="924"/>
      <c r="R43" s="924"/>
      <c r="S43" s="926"/>
      <c r="T43" s="926"/>
      <c r="U43" s="927"/>
      <c r="V43" s="149"/>
      <c r="W43" s="929" t="s">
        <v>612</v>
      </c>
      <c r="X43" s="930"/>
      <c r="Y43" s="930"/>
      <c r="Z43" s="930"/>
      <c r="AA43" s="931"/>
      <c r="AB43" s="475"/>
      <c r="AC43" s="475"/>
      <c r="AD43" s="475"/>
      <c r="AE43" s="475"/>
      <c r="AF43" s="475"/>
    </row>
    <row r="44" spans="1:85" s="138" customFormat="1" ht="14.25" customHeight="1" x14ac:dyDescent="0.2">
      <c r="B44" s="142"/>
      <c r="C44" s="88"/>
      <c r="D44" s="956" t="s">
        <v>236</v>
      </c>
      <c r="E44" s="957"/>
      <c r="F44" s="957"/>
      <c r="G44" s="957"/>
      <c r="H44" s="958"/>
      <c r="I44" s="956" t="s">
        <v>241</v>
      </c>
      <c r="J44" s="957"/>
      <c r="K44" s="957"/>
      <c r="L44" s="958"/>
      <c r="M44" s="142"/>
      <c r="N44" s="959" t="s">
        <v>236</v>
      </c>
      <c r="O44" s="960"/>
      <c r="P44" s="960"/>
      <c r="Q44" s="961"/>
      <c r="R44" s="142"/>
      <c r="S44" s="959" t="s">
        <v>241</v>
      </c>
      <c r="T44" s="960"/>
      <c r="U44" s="961"/>
      <c r="V44" s="142"/>
      <c r="W44" s="932"/>
      <c r="X44" s="933"/>
      <c r="Y44" s="933"/>
      <c r="Z44" s="934"/>
      <c r="AA44" s="935"/>
      <c r="AB44" s="476"/>
      <c r="AC44" s="476"/>
      <c r="AD44" s="476"/>
      <c r="AE44" s="476"/>
      <c r="AF44" s="476"/>
    </row>
    <row r="45" spans="1:85" s="138" customFormat="1" ht="19.5" customHeight="1" x14ac:dyDescent="0.2">
      <c r="B45" s="142"/>
      <c r="C45" s="88"/>
      <c r="D45" s="1035" t="s">
        <v>76</v>
      </c>
      <c r="E45" s="1036"/>
      <c r="F45" s="584"/>
      <c r="G45" s="1038" t="s">
        <v>66</v>
      </c>
      <c r="H45" s="1039"/>
      <c r="I45" s="1035" t="s">
        <v>76</v>
      </c>
      <c r="J45" s="1036"/>
      <c r="K45" s="1038" t="s">
        <v>66</v>
      </c>
      <c r="L45" s="1039"/>
      <c r="M45" s="142"/>
      <c r="N45" s="944" t="s">
        <v>76</v>
      </c>
      <c r="O45" s="152"/>
      <c r="P45" s="152"/>
      <c r="Q45" s="954" t="s">
        <v>66</v>
      </c>
      <c r="R45" s="153"/>
      <c r="S45" s="1043" t="s">
        <v>76</v>
      </c>
      <c r="T45" s="152"/>
      <c r="U45" s="1045" t="s">
        <v>66</v>
      </c>
      <c r="V45" s="142"/>
      <c r="W45" s="944" t="s">
        <v>272</v>
      </c>
      <c r="X45" s="949"/>
      <c r="Y45" s="142"/>
      <c r="Z45" s="944" t="s">
        <v>273</v>
      </c>
      <c r="AA45" s="949"/>
      <c r="AB45" s="476"/>
      <c r="AC45" s="476"/>
      <c r="AD45" s="476"/>
      <c r="AE45" s="476"/>
      <c r="AF45" s="476"/>
    </row>
    <row r="46" spans="1:85" s="138" customFormat="1" ht="15" customHeight="1" x14ac:dyDescent="0.2">
      <c r="A46" s="412"/>
      <c r="B46" s="1046"/>
      <c r="C46" s="1047"/>
      <c r="D46" s="1037"/>
      <c r="E46" s="1037"/>
      <c r="F46" s="586"/>
      <c r="G46" s="1040"/>
      <c r="H46" s="1041"/>
      <c r="I46" s="1042"/>
      <c r="J46" s="1037"/>
      <c r="K46" s="1040"/>
      <c r="L46" s="1041"/>
      <c r="M46" s="142"/>
      <c r="N46" s="950"/>
      <c r="O46" s="357"/>
      <c r="P46" s="357"/>
      <c r="Q46" s="948"/>
      <c r="R46" s="153"/>
      <c r="S46" s="1044"/>
      <c r="T46" s="357"/>
      <c r="U46" s="1045"/>
      <c r="V46" s="142"/>
      <c r="W46" s="950"/>
      <c r="X46" s="951"/>
      <c r="Y46" s="142"/>
      <c r="Z46" s="950"/>
      <c r="AA46" s="951"/>
      <c r="AB46" s="476"/>
      <c r="AC46" s="476"/>
      <c r="AD46" s="476"/>
      <c r="AE46" s="476"/>
      <c r="AF46" s="476"/>
    </row>
    <row r="47" spans="1:85" s="138" customFormat="1" ht="15" customHeight="1" x14ac:dyDescent="0.2">
      <c r="A47" s="245"/>
      <c r="B47" s="919" t="str">
        <f>'[4]Education analysis'!B151:C151</f>
        <v>Degree or equivalent</v>
      </c>
      <c r="C47" s="1002"/>
      <c r="D47" s="164">
        <v>0.19373548615109434</v>
      </c>
      <c r="E47" s="759" t="s">
        <v>206</v>
      </c>
      <c r="F47" s="490"/>
      <c r="G47" s="164">
        <v>1.2115846005458061E-2</v>
      </c>
      <c r="H47" s="760"/>
      <c r="I47" s="402">
        <v>0.28349580224668786</v>
      </c>
      <c r="J47" s="353"/>
      <c r="K47" s="164">
        <v>6.1149543249431918E-3</v>
      </c>
      <c r="L47" s="760"/>
      <c r="M47" s="209"/>
      <c r="N47" s="204">
        <v>0.18504419560632751</v>
      </c>
      <c r="O47" s="759" t="s">
        <v>206</v>
      </c>
      <c r="P47" s="490"/>
      <c r="Q47" s="167">
        <v>1.2115846005458061E-2</v>
      </c>
      <c r="R47" s="206"/>
      <c r="S47" s="207">
        <v>0.27566225382835685</v>
      </c>
      <c r="T47" s="208"/>
      <c r="U47" s="167">
        <v>6.0846594343197504E-3</v>
      </c>
      <c r="V47" s="209"/>
      <c r="W47" s="210">
        <v>8.6912905447668332E-3</v>
      </c>
      <c r="X47" s="211"/>
      <c r="Y47" s="675"/>
      <c r="Z47" s="204">
        <v>7.8335484183310045E-3</v>
      </c>
      <c r="AA47" s="173"/>
      <c r="AB47" s="476"/>
      <c r="AC47" s="476"/>
      <c r="AD47" s="476"/>
      <c r="AE47" s="476"/>
      <c r="AF47" s="476"/>
    </row>
    <row r="48" spans="1:85" s="138" customFormat="1" ht="15" customHeight="1" x14ac:dyDescent="0.2">
      <c r="A48" s="245"/>
      <c r="B48" s="946" t="str">
        <f>'[4]Education analysis'!B152:C152</f>
        <v>Higher education</v>
      </c>
      <c r="C48" s="993"/>
      <c r="D48" s="97">
        <v>0.12442575289796545</v>
      </c>
      <c r="E48" s="497" t="s">
        <v>31</v>
      </c>
      <c r="F48" s="497"/>
      <c r="G48" s="97">
        <v>9.9441907367988601E-3</v>
      </c>
      <c r="H48" s="762"/>
      <c r="I48" s="403">
        <v>9.621520646092302E-2</v>
      </c>
      <c r="J48" s="498"/>
      <c r="K48" s="97">
        <v>4.0009664036888305E-3</v>
      </c>
      <c r="L48" s="762"/>
      <c r="M48" s="209"/>
      <c r="N48" s="358">
        <v>0.11475676886882537</v>
      </c>
      <c r="O48" s="497" t="s">
        <v>31</v>
      </c>
      <c r="P48" s="497"/>
      <c r="Q48" s="179">
        <v>9.9441907367988601E-3</v>
      </c>
      <c r="R48" s="206"/>
      <c r="S48" s="359">
        <v>9.4735457201240769E-2</v>
      </c>
      <c r="T48" s="494"/>
      <c r="U48" s="179">
        <v>3.9876873268768322E-3</v>
      </c>
      <c r="V48" s="209"/>
      <c r="W48" s="360">
        <v>9.6689840291400847E-3</v>
      </c>
      <c r="X48" s="709"/>
      <c r="Y48" s="623"/>
      <c r="Z48" s="358">
        <v>1.4797492596822504E-3</v>
      </c>
      <c r="AA48" s="184"/>
      <c r="AB48" s="476"/>
      <c r="AC48" s="476"/>
      <c r="AD48" s="476"/>
      <c r="AE48" s="476"/>
      <c r="AF48" s="476"/>
    </row>
    <row r="49" spans="1:85" s="138" customFormat="1" ht="15" customHeight="1" x14ac:dyDescent="0.2">
      <c r="A49" s="245"/>
      <c r="B49" s="946" t="str">
        <f>'[4]Education analysis'!B153:C153</f>
        <v>GCE, A-level or equivalent</v>
      </c>
      <c r="C49" s="993"/>
      <c r="D49" s="97">
        <v>0.24591055261987763</v>
      </c>
      <c r="E49" s="497" t="s">
        <v>31</v>
      </c>
      <c r="F49" s="497"/>
      <c r="G49" s="97">
        <v>1.3483659001353995E-2</v>
      </c>
      <c r="H49" s="762"/>
      <c r="I49" s="403">
        <v>0.22968290447668033</v>
      </c>
      <c r="J49" s="498"/>
      <c r="K49" s="97">
        <v>5.7070231654393804E-3</v>
      </c>
      <c r="L49" s="762"/>
      <c r="M49" s="209"/>
      <c r="N49" s="358">
        <v>0.2485531641169699</v>
      </c>
      <c r="O49" s="497" t="s">
        <v>31</v>
      </c>
      <c r="P49" s="497"/>
      <c r="Q49" s="179">
        <v>1.3483659001353995E-2</v>
      </c>
      <c r="R49" s="206"/>
      <c r="S49" s="359">
        <v>0.23596762365652349</v>
      </c>
      <c r="T49" s="494"/>
      <c r="U49" s="179">
        <v>5.7817479612659777E-3</v>
      </c>
      <c r="V49" s="209"/>
      <c r="W49" s="360">
        <v>-2.6426114970922732E-3</v>
      </c>
      <c r="X49" s="709"/>
      <c r="Y49" s="623"/>
      <c r="Z49" s="358">
        <v>-6.2847191798431623E-3</v>
      </c>
      <c r="AA49" s="184" t="s">
        <v>31</v>
      </c>
      <c r="AB49" s="476"/>
      <c r="AC49" s="476"/>
      <c r="AD49" s="476"/>
      <c r="AE49" s="476"/>
      <c r="AF49" s="476"/>
    </row>
    <row r="50" spans="1:85" s="138" customFormat="1" ht="15" customHeight="1" x14ac:dyDescent="0.2">
      <c r="A50" s="245"/>
      <c r="B50" s="946" t="str">
        <f>'[4]Education analysis'!B154:C154</f>
        <v>GCSE grades A*-C or equivalent</v>
      </c>
      <c r="C50" s="993"/>
      <c r="D50" s="97">
        <v>0.24537482565193811</v>
      </c>
      <c r="E50" s="497" t="s">
        <v>31</v>
      </c>
      <c r="F50" s="497"/>
      <c r="G50" s="97">
        <v>1.3720229275713819E-2</v>
      </c>
      <c r="H50" s="762"/>
      <c r="I50" s="403">
        <v>0.17551698728651227</v>
      </c>
      <c r="J50" s="498"/>
      <c r="K50" s="97">
        <v>5.161322132863441E-3</v>
      </c>
      <c r="L50" s="762"/>
      <c r="M50" s="209"/>
      <c r="N50" s="358">
        <v>0.26206279196130972</v>
      </c>
      <c r="O50" s="761" t="s">
        <v>206</v>
      </c>
      <c r="P50" s="497"/>
      <c r="Q50" s="179">
        <v>1.3720229275713819E-2</v>
      </c>
      <c r="R50" s="206"/>
      <c r="S50" s="359">
        <v>0.17585294667343709</v>
      </c>
      <c r="T50" s="494"/>
      <c r="U50" s="179">
        <v>5.1838717121164618E-3</v>
      </c>
      <c r="V50" s="209"/>
      <c r="W50" s="360">
        <v>-1.668796630937161E-2</v>
      </c>
      <c r="X50" s="709"/>
      <c r="Y50" s="623"/>
      <c r="Z50" s="358">
        <v>-3.359593869248223E-4</v>
      </c>
      <c r="AA50" s="184"/>
      <c r="AB50" s="476"/>
      <c r="AC50" s="476"/>
      <c r="AD50" s="476"/>
      <c r="AE50" s="476"/>
      <c r="AF50" s="476"/>
    </row>
    <row r="51" spans="1:85" s="138" customFormat="1" ht="15" customHeight="1" x14ac:dyDescent="0.2">
      <c r="A51" s="245"/>
      <c r="B51" s="946" t="str">
        <f>'[4]Education analysis'!B155:C155</f>
        <v>Other qualifications</v>
      </c>
      <c r="C51" s="993"/>
      <c r="D51" s="97">
        <v>0.10976649562336001</v>
      </c>
      <c r="E51" s="497" t="s">
        <v>31</v>
      </c>
      <c r="F51" s="497"/>
      <c r="G51" s="97">
        <v>9.7689941614595936E-3</v>
      </c>
      <c r="H51" s="762"/>
      <c r="I51" s="403">
        <v>0.1025792250950479</v>
      </c>
      <c r="J51" s="498"/>
      <c r="K51" s="97">
        <v>4.1165964776141281E-3</v>
      </c>
      <c r="L51" s="762"/>
      <c r="M51" s="209"/>
      <c r="N51" s="358">
        <v>0.11017907454227457</v>
      </c>
      <c r="O51" s="497" t="s">
        <v>31</v>
      </c>
      <c r="P51" s="497"/>
      <c r="Q51" s="179">
        <v>9.7689941614595936E-3</v>
      </c>
      <c r="R51" s="206"/>
      <c r="S51" s="359">
        <v>0.10596125873826039</v>
      </c>
      <c r="T51" s="494"/>
      <c r="U51" s="179">
        <v>4.1911073878268153E-3</v>
      </c>
      <c r="V51" s="304"/>
      <c r="W51" s="360">
        <v>-4.1257891891456622E-4</v>
      </c>
      <c r="X51" s="709"/>
      <c r="Y51" s="623"/>
      <c r="Z51" s="358">
        <v>-3.3820336432124898E-3</v>
      </c>
      <c r="AA51" s="184" t="s">
        <v>31</v>
      </c>
      <c r="AB51" s="476"/>
      <c r="AC51" s="476"/>
      <c r="AD51" s="476"/>
      <c r="AE51" s="476"/>
      <c r="AF51" s="476"/>
    </row>
    <row r="52" spans="1:85" s="138" customFormat="1" ht="15" customHeight="1" x14ac:dyDescent="0.2">
      <c r="A52" s="245"/>
      <c r="B52" s="946" t="str">
        <f>'[4]Education analysis'!B156:C156</f>
        <v>No qualification</v>
      </c>
      <c r="C52" s="993"/>
      <c r="D52" s="97">
        <v>6.8446752036260494E-2</v>
      </c>
      <c r="E52" s="497" t="s">
        <v>31</v>
      </c>
      <c r="F52" s="497"/>
      <c r="G52" s="97">
        <v>7.9275931792891548E-3</v>
      </c>
      <c r="H52" s="762"/>
      <c r="I52" s="403">
        <v>9.8211142831839807E-2</v>
      </c>
      <c r="J52" s="498"/>
      <c r="K52" s="97">
        <v>4.0377864500606231E-3</v>
      </c>
      <c r="L52" s="762"/>
      <c r="M52" s="209"/>
      <c r="N52" s="358">
        <v>6.9376214168335601E-2</v>
      </c>
      <c r="O52" s="497" t="s">
        <v>31</v>
      </c>
      <c r="P52" s="497"/>
      <c r="Q52" s="179">
        <v>7.9275931792891548E-3</v>
      </c>
      <c r="R52" s="206"/>
      <c r="S52" s="359">
        <v>9.9671773150381782E-2</v>
      </c>
      <c r="T52" s="494"/>
      <c r="U52" s="179">
        <v>4.079092845459706E-3</v>
      </c>
      <c r="V52" s="304"/>
      <c r="W52" s="360">
        <v>-9.2946213207510675E-4</v>
      </c>
      <c r="X52" s="709"/>
      <c r="Y52" s="623"/>
      <c r="Z52" s="358">
        <v>-1.460630318541975E-3</v>
      </c>
      <c r="AA52" s="184"/>
      <c r="AB52" s="476"/>
      <c r="AC52" s="476"/>
      <c r="AD52" s="476"/>
      <c r="AE52" s="476"/>
      <c r="AF52" s="476"/>
    </row>
    <row r="53" spans="1:85" s="138" customFormat="1" ht="15" customHeight="1" x14ac:dyDescent="0.2">
      <c r="A53" s="245"/>
      <c r="B53" s="921" t="str">
        <f>'[4]Education analysis'!B157:C157</f>
        <v>Did not know</v>
      </c>
      <c r="C53" s="1001"/>
      <c r="D53" s="97">
        <v>1.2340135019503847E-2</v>
      </c>
      <c r="E53" s="497" t="s">
        <v>31</v>
      </c>
      <c r="F53" s="497"/>
      <c r="G53" s="97">
        <v>3.1085876365693366E-3</v>
      </c>
      <c r="H53" s="762"/>
      <c r="I53" s="403">
        <v>1.42987316023088E-2</v>
      </c>
      <c r="J53" s="498"/>
      <c r="K53" s="97">
        <v>1.6107641174846149E-3</v>
      </c>
      <c r="L53" s="762"/>
      <c r="M53" s="209"/>
      <c r="N53" s="358">
        <v>1.0027790735957168E-2</v>
      </c>
      <c r="O53" s="497" t="s">
        <v>31</v>
      </c>
      <c r="P53" s="497"/>
      <c r="Q53" s="179">
        <v>3.1085876365693366E-3</v>
      </c>
      <c r="R53" s="206"/>
      <c r="S53" s="359">
        <v>1.2148686751799642E-2</v>
      </c>
      <c r="T53" s="494"/>
      <c r="U53" s="179">
        <v>1.4917207232106342E-3</v>
      </c>
      <c r="V53" s="304"/>
      <c r="W53" s="217">
        <v>2.3123442835466784E-3</v>
      </c>
      <c r="X53" s="218"/>
      <c r="Y53" s="676"/>
      <c r="Z53" s="213">
        <v>2.1500448505091582E-3</v>
      </c>
      <c r="AA53" s="196" t="s">
        <v>31</v>
      </c>
      <c r="AB53" s="476"/>
      <c r="AC53" s="476"/>
      <c r="AD53" s="476"/>
      <c r="AE53" s="476"/>
      <c r="AF53" s="476"/>
    </row>
    <row r="54" spans="1:85" s="138" customFormat="1" ht="15" customHeight="1" x14ac:dyDescent="0.2">
      <c r="A54" s="413"/>
      <c r="B54" s="1050" t="s">
        <v>233</v>
      </c>
      <c r="C54" s="1104"/>
      <c r="D54" s="563">
        <v>4717.8352707584136</v>
      </c>
      <c r="E54" s="755"/>
      <c r="F54" s="755"/>
      <c r="G54" s="755"/>
      <c r="H54" s="756"/>
      <c r="I54" s="755">
        <v>175461.19934898289</v>
      </c>
      <c r="J54" s="755"/>
      <c r="K54" s="755"/>
      <c r="L54" s="756"/>
      <c r="M54" s="631"/>
      <c r="N54" s="563">
        <v>4909.6840281373352</v>
      </c>
      <c r="O54" s="755"/>
      <c r="P54" s="755"/>
      <c r="Q54" s="756"/>
      <c r="R54" s="755"/>
      <c r="S54" s="563">
        <v>181669.94608728803</v>
      </c>
      <c r="T54" s="612"/>
      <c r="U54" s="757"/>
      <c r="V54" s="149"/>
      <c r="W54" s="464"/>
      <c r="X54" s="522"/>
      <c r="Z54" s="521"/>
      <c r="AB54" s="476"/>
      <c r="AC54" s="476"/>
      <c r="AD54" s="476"/>
      <c r="AE54" s="476"/>
      <c r="AF54" s="476"/>
    </row>
    <row r="55" spans="1:85" s="83" customFormat="1" ht="13.5" customHeight="1" x14ac:dyDescent="0.2">
      <c r="B55" s="106" t="s">
        <v>247</v>
      </c>
      <c r="C55" s="95"/>
      <c r="D55" s="88"/>
      <c r="E55" s="96"/>
      <c r="F55" s="92"/>
      <c r="G55" s="97"/>
      <c r="H55" s="88"/>
      <c r="I55" s="119"/>
      <c r="J55" s="88"/>
      <c r="K55" s="96"/>
      <c r="L55" s="88"/>
      <c r="M55" s="97"/>
      <c r="N55" s="88"/>
      <c r="O55" s="123"/>
      <c r="P55" s="88"/>
      <c r="Q55" s="98"/>
      <c r="R55" s="98"/>
      <c r="S55" s="128"/>
      <c r="T55" s="100"/>
      <c r="U55" s="474"/>
      <c r="W55" s="474"/>
      <c r="X55" s="59"/>
      <c r="Y55" s="200"/>
      <c r="Z55" s="200"/>
      <c r="AA55" s="400"/>
      <c r="AB55" s="474"/>
      <c r="AC55" s="474"/>
      <c r="AD55" s="474"/>
      <c r="AE55" s="474"/>
      <c r="AF55" s="474"/>
    </row>
    <row r="56" spans="1:85" s="50" customFormat="1" ht="13.5" customHeight="1" x14ac:dyDescent="0.2">
      <c r="B56" s="108" t="s">
        <v>244</v>
      </c>
      <c r="C56" s="108"/>
      <c r="D56" s="108"/>
      <c r="E56" s="108"/>
      <c r="F56" s="108"/>
      <c r="G56" s="108"/>
      <c r="H56" s="108"/>
      <c r="I56" s="401"/>
      <c r="J56" s="108"/>
      <c r="K56" s="108"/>
      <c r="L56" s="108"/>
      <c r="M56" s="108"/>
      <c r="N56" s="108"/>
      <c r="O56" s="401"/>
      <c r="P56" s="108"/>
      <c r="Q56" s="108"/>
      <c r="R56" s="108"/>
      <c r="S56" s="477"/>
      <c r="T56" s="108"/>
      <c r="U56" s="470"/>
      <c r="W56" s="470"/>
      <c r="AB56" s="470"/>
      <c r="AC56" s="470"/>
      <c r="AD56" s="470"/>
      <c r="AE56" s="470"/>
      <c r="AF56" s="470"/>
    </row>
    <row r="57" spans="1:85" s="83" customFormat="1" ht="13.5" customHeight="1" x14ac:dyDescent="0.2">
      <c r="B57" s="581" t="s">
        <v>245</v>
      </c>
      <c r="C57" s="95"/>
      <c r="D57" s="88"/>
      <c r="E57" s="96"/>
      <c r="F57" s="107"/>
      <c r="G57" s="97"/>
      <c r="H57" s="88"/>
      <c r="I57" s="119"/>
      <c r="J57" s="88"/>
      <c r="K57" s="96"/>
      <c r="L57" s="88"/>
      <c r="M57" s="97"/>
      <c r="N57" s="88"/>
      <c r="O57" s="123"/>
      <c r="P57" s="88"/>
      <c r="Q57" s="98"/>
      <c r="R57" s="88"/>
      <c r="S57" s="98"/>
      <c r="T57" s="88"/>
      <c r="U57" s="474"/>
      <c r="W57" s="474"/>
      <c r="AB57" s="474"/>
      <c r="AC57" s="474"/>
      <c r="AD57" s="474"/>
      <c r="AE57" s="474"/>
      <c r="AF57" s="474"/>
    </row>
    <row r="58" spans="1:85" s="83" customFormat="1" ht="13.5" customHeight="1" x14ac:dyDescent="0.2">
      <c r="B58" s="108" t="s">
        <v>78</v>
      </c>
      <c r="C58" s="108"/>
      <c r="D58" s="108"/>
      <c r="E58" s="108"/>
      <c r="F58" s="108"/>
      <c r="G58" s="108"/>
      <c r="I58" s="397"/>
      <c r="J58" s="108"/>
      <c r="K58" s="108"/>
      <c r="L58" s="88"/>
      <c r="M58" s="97"/>
      <c r="N58" s="88"/>
      <c r="O58" s="123"/>
      <c r="P58" s="88"/>
      <c r="Q58" s="98"/>
      <c r="R58" s="88"/>
      <c r="S58" s="98"/>
      <c r="T58" s="88"/>
      <c r="U58" s="481"/>
      <c r="V58" s="109"/>
      <c r="W58" s="481"/>
      <c r="X58" s="109"/>
      <c r="AB58" s="474"/>
      <c r="AC58" s="474"/>
      <c r="AD58" s="474"/>
      <c r="AE58" s="474"/>
      <c r="AF58" s="474"/>
    </row>
    <row r="59" spans="1:85" s="50" customFormat="1" ht="13.5" customHeight="1" x14ac:dyDescent="0.2">
      <c r="I59" s="121"/>
      <c r="L59" s="43"/>
      <c r="M59" s="45"/>
      <c r="N59" s="43"/>
      <c r="O59" s="124"/>
      <c r="P59" s="43"/>
      <c r="Q59" s="46"/>
      <c r="R59" s="43"/>
      <c r="S59" s="46"/>
      <c r="T59" s="46"/>
      <c r="U59" s="81"/>
      <c r="V59" s="109"/>
      <c r="W59" s="470"/>
      <c r="AB59" s="470"/>
      <c r="AC59" s="470"/>
      <c r="AD59" s="470"/>
      <c r="AE59" s="470"/>
      <c r="AF59" s="470"/>
    </row>
    <row r="60" spans="1:85" s="1" customFormat="1" ht="13.5" customHeight="1" x14ac:dyDescent="0.2">
      <c r="A60" s="50"/>
      <c r="B60" s="49" t="s">
        <v>32</v>
      </c>
      <c r="C60" s="50"/>
      <c r="D60" s="50"/>
      <c r="E60" s="50"/>
      <c r="F60" s="50"/>
      <c r="G60" s="50"/>
      <c r="H60" s="50"/>
      <c r="I60" s="401"/>
      <c r="J60" s="50"/>
      <c r="K60" s="50"/>
      <c r="L60" s="50"/>
      <c r="M60" s="50"/>
      <c r="N60" s="43"/>
      <c r="O60" s="124"/>
      <c r="P60" s="43"/>
      <c r="Q60" s="46"/>
      <c r="R60" s="43"/>
      <c r="S60" s="46"/>
      <c r="T60" s="46"/>
      <c r="U60" s="81"/>
      <c r="V60" s="109"/>
      <c r="W60" s="470"/>
      <c r="X60" s="50"/>
      <c r="Y60" s="50"/>
      <c r="Z60" s="50"/>
      <c r="AA60" s="50"/>
      <c r="AB60" s="470"/>
      <c r="AC60" s="470"/>
      <c r="AD60" s="470"/>
      <c r="AE60" s="470"/>
      <c r="AF60" s="47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D60" s="50"/>
      <c r="BE60" s="50"/>
      <c r="BF60" s="50"/>
      <c r="BG60" s="50"/>
      <c r="BH60" s="50"/>
      <c r="BI60" s="50"/>
      <c r="BJ60" s="50"/>
      <c r="BK60" s="50"/>
      <c r="BL60" s="50"/>
      <c r="BM60" s="50"/>
      <c r="BN60" s="50"/>
      <c r="BO60" s="50"/>
      <c r="BP60" s="50"/>
      <c r="BQ60" s="50"/>
      <c r="BR60" s="50"/>
      <c r="BS60" s="50"/>
      <c r="BT60" s="50"/>
      <c r="BU60" s="50"/>
      <c r="BV60" s="50"/>
      <c r="BW60" s="50"/>
      <c r="BX60" s="50"/>
      <c r="BY60" s="50"/>
      <c r="BZ60" s="50"/>
      <c r="CA60" s="50"/>
      <c r="CB60" s="50"/>
      <c r="CC60" s="50"/>
      <c r="CD60" s="50"/>
      <c r="CE60" s="50"/>
      <c r="CF60" s="50"/>
      <c r="CG60" s="50"/>
    </row>
    <row r="61" spans="1:85" s="1" customFormat="1" ht="13.5" customHeight="1" x14ac:dyDescent="0.2">
      <c r="A61" s="50"/>
      <c r="B61" s="51"/>
      <c r="C61" s="50" t="s">
        <v>33</v>
      </c>
      <c r="D61" s="50"/>
      <c r="E61" s="50"/>
      <c r="F61" s="50"/>
      <c r="G61" s="50"/>
      <c r="H61" s="50"/>
      <c r="I61" s="121"/>
      <c r="J61" s="50"/>
      <c r="K61" s="50"/>
      <c r="L61" s="50"/>
      <c r="M61" s="50"/>
      <c r="N61" s="43"/>
      <c r="O61" s="124"/>
      <c r="P61" s="43"/>
      <c r="Q61" s="46"/>
      <c r="R61" s="43"/>
      <c r="S61" s="46"/>
      <c r="T61" s="46"/>
      <c r="U61" s="81"/>
      <c r="V61" s="109"/>
      <c r="W61" s="470"/>
      <c r="X61" s="50"/>
      <c r="Y61" s="50"/>
      <c r="Z61" s="50"/>
      <c r="AA61" s="50"/>
      <c r="AB61" s="470"/>
      <c r="AC61" s="470"/>
      <c r="AD61" s="470"/>
      <c r="AE61" s="470"/>
      <c r="AF61" s="47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D61" s="50"/>
      <c r="BE61" s="50"/>
      <c r="BF61" s="50"/>
      <c r="BG61" s="50"/>
      <c r="BH61" s="50"/>
      <c r="BI61" s="50"/>
      <c r="BJ61" s="50"/>
      <c r="BK61" s="50"/>
      <c r="BL61" s="50"/>
      <c r="BM61" s="50"/>
      <c r="BN61" s="50"/>
      <c r="BO61" s="50"/>
      <c r="BP61" s="50"/>
      <c r="BQ61" s="50"/>
      <c r="BR61" s="50"/>
      <c r="BS61" s="50"/>
      <c r="BT61" s="50"/>
      <c r="BU61" s="50"/>
      <c r="BV61" s="50"/>
      <c r="BW61" s="50"/>
      <c r="BX61" s="50"/>
      <c r="BY61" s="50"/>
      <c r="BZ61" s="50"/>
      <c r="CA61" s="50"/>
      <c r="CB61" s="50"/>
      <c r="CC61" s="50"/>
      <c r="CD61" s="50"/>
      <c r="CE61" s="50"/>
      <c r="CF61" s="50"/>
      <c r="CG61" s="50"/>
    </row>
    <row r="62" spans="1:85" s="1" customFormat="1" ht="13.5" customHeight="1" x14ac:dyDescent="0.2">
      <c r="A62" s="50"/>
      <c r="B62" s="75"/>
      <c r="C62" s="50" t="s">
        <v>34</v>
      </c>
      <c r="D62" s="50"/>
      <c r="E62" s="50"/>
      <c r="F62" s="50"/>
      <c r="G62" s="50"/>
      <c r="H62" s="50"/>
      <c r="I62" s="121"/>
      <c r="J62" s="50"/>
      <c r="K62" s="50"/>
      <c r="L62" s="50"/>
      <c r="M62" s="50"/>
      <c r="N62" s="43"/>
      <c r="O62" s="124"/>
      <c r="P62" s="43"/>
      <c r="Q62" s="46"/>
      <c r="R62" s="43"/>
      <c r="S62" s="46"/>
      <c r="T62" s="46"/>
      <c r="U62" s="81"/>
      <c r="V62" s="109"/>
      <c r="W62" s="470"/>
      <c r="X62" s="50"/>
      <c r="Y62" s="50"/>
      <c r="Z62" s="50"/>
      <c r="AA62" s="50"/>
      <c r="AB62" s="470"/>
      <c r="AC62" s="470"/>
      <c r="AD62" s="470"/>
      <c r="AE62" s="470"/>
      <c r="AF62" s="47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D62" s="50"/>
      <c r="BE62" s="50"/>
      <c r="BF62" s="50"/>
      <c r="BG62" s="50"/>
      <c r="BH62" s="50"/>
      <c r="BI62" s="50"/>
      <c r="BJ62" s="50"/>
      <c r="BK62" s="50"/>
      <c r="BL62" s="50"/>
      <c r="BM62" s="50"/>
      <c r="BN62" s="50"/>
      <c r="BO62" s="50"/>
      <c r="BP62" s="50"/>
      <c r="BQ62" s="50"/>
      <c r="BR62" s="50"/>
      <c r="BS62" s="50"/>
      <c r="BT62" s="50"/>
      <c r="BU62" s="50"/>
      <c r="BV62" s="50"/>
      <c r="BW62" s="50"/>
      <c r="BX62" s="50"/>
      <c r="BY62" s="50"/>
      <c r="BZ62" s="50"/>
      <c r="CA62" s="50"/>
      <c r="CB62" s="50"/>
      <c r="CC62" s="50"/>
      <c r="CD62" s="50"/>
      <c r="CE62" s="50"/>
      <c r="CF62" s="50"/>
      <c r="CG62" s="50"/>
    </row>
    <row r="63" spans="1:85" s="1" customFormat="1" ht="13.5" customHeight="1" x14ac:dyDescent="0.2">
      <c r="A63" s="50"/>
      <c r="B63" s="76"/>
      <c r="C63" s="50" t="s">
        <v>35</v>
      </c>
      <c r="D63" s="50"/>
      <c r="E63" s="50"/>
      <c r="F63" s="50"/>
      <c r="G63" s="50"/>
      <c r="H63" s="50"/>
      <c r="I63" s="121"/>
      <c r="J63" s="50"/>
      <c r="K63" s="50"/>
      <c r="L63" s="50"/>
      <c r="M63" s="50"/>
      <c r="N63" s="43"/>
      <c r="O63" s="124"/>
      <c r="P63" s="43"/>
      <c r="Q63" s="46"/>
      <c r="R63" s="43"/>
      <c r="S63" s="46"/>
      <c r="T63" s="46"/>
      <c r="U63" s="81"/>
      <c r="V63" s="109"/>
      <c r="W63" s="470"/>
      <c r="X63" s="50"/>
      <c r="Y63" s="50"/>
      <c r="Z63" s="50"/>
      <c r="AA63" s="50"/>
      <c r="AB63" s="470"/>
      <c r="AC63" s="470"/>
      <c r="AD63" s="470"/>
      <c r="AE63" s="470"/>
      <c r="AF63" s="47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D63" s="50"/>
      <c r="BE63" s="50"/>
      <c r="BF63" s="50"/>
      <c r="BG63" s="50"/>
      <c r="BH63" s="50"/>
      <c r="BI63" s="50"/>
      <c r="BJ63" s="50"/>
      <c r="BK63" s="50"/>
      <c r="BL63" s="50"/>
      <c r="BM63" s="50"/>
      <c r="BN63" s="50"/>
      <c r="BO63" s="50"/>
      <c r="BP63" s="50"/>
      <c r="BQ63" s="50"/>
      <c r="BR63" s="50"/>
      <c r="BS63" s="50"/>
      <c r="BT63" s="50"/>
      <c r="BU63" s="50"/>
      <c r="BV63" s="50"/>
      <c r="BW63" s="50"/>
      <c r="BX63" s="50"/>
      <c r="BY63" s="50"/>
      <c r="BZ63" s="50"/>
      <c r="CA63" s="50"/>
      <c r="CB63" s="50"/>
      <c r="CC63" s="50"/>
      <c r="CD63" s="50"/>
      <c r="CE63" s="50"/>
      <c r="CF63" s="50"/>
      <c r="CG63" s="50"/>
    </row>
    <row r="64" spans="1:85" s="1" customFormat="1" ht="13.5" customHeight="1" x14ac:dyDescent="0.2">
      <c r="A64" s="50"/>
      <c r="B64" s="50" t="s">
        <v>57</v>
      </c>
      <c r="C64" s="50"/>
      <c r="D64" s="50"/>
      <c r="E64" s="50"/>
      <c r="F64" s="50"/>
      <c r="G64" s="50"/>
      <c r="H64" s="50"/>
      <c r="I64" s="121"/>
      <c r="J64" s="50"/>
      <c r="K64" s="50"/>
      <c r="L64" s="50"/>
      <c r="M64" s="50"/>
      <c r="N64" s="43"/>
      <c r="O64" s="124"/>
      <c r="P64" s="43"/>
      <c r="Q64" s="46"/>
      <c r="R64" s="43"/>
      <c r="S64" s="46"/>
      <c r="T64" s="46"/>
      <c r="U64" s="81"/>
      <c r="V64" s="109"/>
      <c r="W64" s="470"/>
      <c r="X64" s="50"/>
      <c r="Y64" s="50"/>
      <c r="Z64" s="50"/>
      <c r="AA64" s="50"/>
      <c r="AB64" s="470"/>
      <c r="AC64" s="470"/>
      <c r="AD64" s="470"/>
      <c r="AE64" s="470"/>
      <c r="AF64" s="47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D64" s="50"/>
      <c r="BE64" s="50"/>
      <c r="BF64" s="50"/>
      <c r="BG64" s="50"/>
      <c r="BH64" s="50"/>
      <c r="BI64" s="50"/>
      <c r="BJ64" s="50"/>
      <c r="BK64" s="50"/>
      <c r="BL64" s="50"/>
      <c r="BM64" s="50"/>
      <c r="BN64" s="50"/>
      <c r="BO64" s="50"/>
      <c r="BP64" s="50"/>
      <c r="BQ64" s="50"/>
      <c r="BR64" s="50"/>
      <c r="BS64" s="50"/>
      <c r="BT64" s="50"/>
      <c r="BU64" s="50"/>
      <c r="BV64" s="50"/>
      <c r="BW64" s="50"/>
      <c r="BX64" s="50"/>
      <c r="BY64" s="50"/>
      <c r="BZ64" s="50"/>
      <c r="CA64" s="50"/>
      <c r="CB64" s="50"/>
      <c r="CC64" s="50"/>
      <c r="CD64" s="50"/>
      <c r="CE64" s="50"/>
      <c r="CF64" s="50"/>
      <c r="CG64" s="50"/>
    </row>
    <row r="65" spans="1:85" s="1" customFormat="1" ht="13.5" customHeight="1" x14ac:dyDescent="0.2">
      <c r="A65" s="50"/>
      <c r="B65" s="50"/>
      <c r="C65" s="50"/>
      <c r="D65" s="50"/>
      <c r="E65" s="50"/>
      <c r="F65" s="50"/>
      <c r="G65" s="50"/>
      <c r="H65" s="50"/>
      <c r="I65" s="121"/>
      <c r="J65" s="50"/>
      <c r="K65" s="50"/>
      <c r="L65" s="50"/>
      <c r="M65" s="50"/>
      <c r="N65" s="43"/>
      <c r="O65" s="124"/>
      <c r="P65" s="43"/>
      <c r="Q65" s="46"/>
      <c r="R65" s="43"/>
      <c r="S65" s="46"/>
      <c r="T65" s="46"/>
      <c r="U65" s="81"/>
      <c r="V65" s="109"/>
      <c r="W65" s="470"/>
      <c r="X65" s="50"/>
      <c r="Y65" s="50"/>
      <c r="Z65" s="50"/>
      <c r="AA65" s="50"/>
      <c r="AB65" s="470"/>
      <c r="AC65" s="470"/>
      <c r="AD65" s="470"/>
      <c r="AE65" s="470"/>
      <c r="AF65" s="47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c r="BI65" s="50"/>
      <c r="BJ65" s="50"/>
      <c r="BK65" s="50"/>
      <c r="BL65" s="50"/>
      <c r="BM65" s="50"/>
      <c r="BN65" s="50"/>
      <c r="BO65" s="50"/>
      <c r="BP65" s="50"/>
      <c r="BQ65" s="50"/>
      <c r="BR65" s="50"/>
      <c r="BS65" s="50"/>
      <c r="BT65" s="50"/>
      <c r="BU65" s="50"/>
      <c r="BV65" s="50"/>
      <c r="BW65" s="50"/>
      <c r="BX65" s="50"/>
      <c r="BY65" s="50"/>
      <c r="BZ65" s="50"/>
      <c r="CA65" s="50"/>
      <c r="CB65" s="50"/>
      <c r="CC65" s="50"/>
      <c r="CD65" s="50"/>
      <c r="CE65" s="50"/>
      <c r="CF65" s="50"/>
      <c r="CG65" s="50"/>
    </row>
    <row r="66" spans="1:85" s="1" customFormat="1" ht="13.5" customHeight="1" x14ac:dyDescent="0.2">
      <c r="A66" s="50"/>
      <c r="B66" s="79"/>
      <c r="C66" s="48" t="s">
        <v>189</v>
      </c>
      <c r="D66" s="50"/>
      <c r="E66" s="50"/>
      <c r="F66" s="50"/>
      <c r="G66" s="50"/>
      <c r="H66" s="50"/>
      <c r="I66" s="121"/>
      <c r="J66" s="50"/>
      <c r="K66" s="50"/>
      <c r="L66" s="50"/>
      <c r="M66" s="50"/>
      <c r="N66" s="109"/>
      <c r="O66" s="399"/>
      <c r="P66" s="109"/>
      <c r="Q66" s="109"/>
      <c r="R66" s="109"/>
      <c r="S66" s="481"/>
      <c r="T66" s="109"/>
      <c r="U66" s="481"/>
      <c r="V66" s="109"/>
      <c r="W66" s="470"/>
      <c r="X66" s="50"/>
      <c r="Y66" s="50"/>
      <c r="Z66" s="50"/>
      <c r="AA66" s="50"/>
      <c r="AB66" s="470"/>
      <c r="AC66" s="470"/>
      <c r="AD66" s="470"/>
      <c r="AE66" s="470"/>
      <c r="AF66" s="47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D66" s="50"/>
      <c r="BE66" s="50"/>
      <c r="BF66" s="50"/>
      <c r="BG66" s="50"/>
      <c r="BH66" s="50"/>
      <c r="BI66" s="50"/>
      <c r="BJ66" s="50"/>
      <c r="BK66" s="50"/>
      <c r="BL66" s="50"/>
      <c r="BM66" s="50"/>
      <c r="BN66" s="50"/>
      <c r="BO66" s="50"/>
      <c r="BP66" s="50"/>
      <c r="BQ66" s="50"/>
      <c r="BR66" s="50"/>
      <c r="BS66" s="50"/>
      <c r="BT66" s="50"/>
      <c r="BU66" s="50"/>
      <c r="BV66" s="50"/>
      <c r="BW66" s="50"/>
      <c r="BX66" s="50"/>
      <c r="BY66" s="50"/>
      <c r="BZ66" s="50"/>
      <c r="CA66" s="50"/>
      <c r="CB66" s="50"/>
      <c r="CC66" s="50"/>
      <c r="CD66" s="50"/>
      <c r="CE66" s="50"/>
      <c r="CF66" s="50"/>
      <c r="CG66" s="50"/>
    </row>
    <row r="67" spans="1:85" s="1" customFormat="1" ht="13.5" customHeight="1" x14ac:dyDescent="0.2">
      <c r="A67" s="50"/>
      <c r="B67" s="78"/>
      <c r="C67" s="48" t="s">
        <v>190</v>
      </c>
      <c r="D67" s="50"/>
      <c r="E67" s="50"/>
      <c r="F67" s="50"/>
      <c r="G67" s="50"/>
      <c r="H67" s="50"/>
      <c r="I67" s="121"/>
      <c r="J67" s="50"/>
      <c r="K67" s="50"/>
      <c r="L67" s="50"/>
      <c r="M67" s="50"/>
      <c r="N67" s="50"/>
      <c r="O67" s="121"/>
      <c r="P67" s="50"/>
      <c r="Q67" s="50"/>
      <c r="R67" s="50"/>
      <c r="S67" s="470"/>
      <c r="T67" s="50"/>
      <c r="U67" s="470"/>
      <c r="V67" s="50"/>
      <c r="W67" s="470"/>
      <c r="X67" s="50"/>
      <c r="Y67" s="50"/>
      <c r="Z67" s="50"/>
      <c r="AA67" s="50"/>
      <c r="AB67" s="470"/>
      <c r="AC67" s="470"/>
      <c r="AD67" s="470"/>
      <c r="AE67" s="470"/>
      <c r="AF67" s="47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c r="BI67" s="50"/>
      <c r="BJ67" s="50"/>
      <c r="BK67" s="50"/>
      <c r="BL67" s="50"/>
      <c r="BM67" s="50"/>
      <c r="BN67" s="50"/>
      <c r="BO67" s="50"/>
      <c r="BP67" s="50"/>
      <c r="BQ67" s="50"/>
      <c r="BR67" s="50"/>
      <c r="BS67" s="50"/>
      <c r="BT67" s="50"/>
      <c r="BU67" s="50"/>
      <c r="BV67" s="50"/>
      <c r="BW67" s="50"/>
      <c r="BX67" s="50"/>
      <c r="BY67" s="50"/>
      <c r="BZ67" s="50"/>
      <c r="CA67" s="50"/>
      <c r="CB67" s="50"/>
      <c r="CC67" s="50"/>
      <c r="CD67" s="50"/>
      <c r="CE67" s="50"/>
      <c r="CF67" s="50"/>
      <c r="CG67" s="50"/>
    </row>
    <row r="68" spans="1:85" s="1" customFormat="1" ht="13.5" customHeight="1" x14ac:dyDescent="0.2">
      <c r="A68" s="50"/>
      <c r="B68" s="77"/>
      <c r="C68" s="48" t="s">
        <v>77</v>
      </c>
      <c r="D68" s="50"/>
      <c r="E68" s="50"/>
      <c r="F68" s="50"/>
      <c r="G68" s="50"/>
      <c r="H68" s="50"/>
      <c r="I68" s="121"/>
      <c r="J68" s="50"/>
      <c r="K68" s="50"/>
      <c r="L68" s="50"/>
      <c r="M68" s="50"/>
      <c r="N68" s="50"/>
      <c r="O68" s="121"/>
      <c r="P68" s="50"/>
      <c r="Q68" s="50"/>
      <c r="R68" s="50"/>
      <c r="S68" s="470"/>
      <c r="T68" s="50"/>
      <c r="U68" s="470"/>
      <c r="V68" s="50"/>
      <c r="W68" s="470"/>
      <c r="X68" s="50"/>
      <c r="Y68" s="50"/>
      <c r="Z68" s="50"/>
      <c r="AA68" s="50"/>
      <c r="AB68" s="470"/>
      <c r="AC68" s="470"/>
      <c r="AD68" s="470"/>
      <c r="AE68" s="470"/>
      <c r="AF68" s="47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c r="BJ68" s="50"/>
      <c r="BK68" s="50"/>
      <c r="BL68" s="50"/>
      <c r="BM68" s="50"/>
      <c r="BN68" s="50"/>
      <c r="BO68" s="50"/>
      <c r="BP68" s="50"/>
      <c r="BQ68" s="50"/>
      <c r="BR68" s="50"/>
      <c r="BS68" s="50"/>
      <c r="BT68" s="50"/>
      <c r="BU68" s="50"/>
      <c r="BV68" s="50"/>
      <c r="BW68" s="50"/>
      <c r="BX68" s="50"/>
      <c r="BY68" s="50"/>
      <c r="BZ68" s="50"/>
      <c r="CA68" s="50"/>
      <c r="CB68" s="50"/>
      <c r="CC68" s="50"/>
      <c r="CD68" s="50"/>
      <c r="CE68" s="50"/>
      <c r="CF68" s="50"/>
      <c r="CG68" s="50"/>
    </row>
    <row r="69" spans="1:85" s="1" customFormat="1" ht="13.5" customHeight="1" x14ac:dyDescent="0.2">
      <c r="A69" s="50"/>
      <c r="B69" s="1" t="s">
        <v>246</v>
      </c>
      <c r="I69" s="121"/>
      <c r="J69" s="50"/>
      <c r="K69" s="50"/>
      <c r="L69" s="50"/>
      <c r="M69" s="50"/>
      <c r="N69" s="50"/>
      <c r="O69" s="121"/>
      <c r="P69" s="50"/>
      <c r="Q69" s="50"/>
      <c r="R69" s="50"/>
      <c r="S69" s="470"/>
      <c r="T69" s="50"/>
      <c r="U69" s="470"/>
      <c r="V69" s="50"/>
      <c r="W69" s="470"/>
      <c r="X69" s="50"/>
      <c r="Y69" s="50"/>
      <c r="Z69" s="50"/>
      <c r="AA69" s="50"/>
      <c r="AB69" s="470"/>
      <c r="AC69" s="470"/>
      <c r="AD69" s="470"/>
      <c r="AE69" s="470"/>
      <c r="AF69" s="47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D69" s="50"/>
      <c r="BE69" s="50"/>
      <c r="BF69" s="50"/>
      <c r="BG69" s="50"/>
      <c r="BH69" s="50"/>
      <c r="BI69" s="50"/>
      <c r="BJ69" s="50"/>
      <c r="BK69" s="50"/>
      <c r="BL69" s="50"/>
      <c r="BM69" s="50"/>
      <c r="BN69" s="50"/>
      <c r="BO69" s="50"/>
      <c r="BP69" s="50"/>
      <c r="BQ69" s="50"/>
      <c r="BR69" s="50"/>
      <c r="BS69" s="50"/>
      <c r="BT69" s="50"/>
      <c r="BU69" s="50"/>
      <c r="BV69" s="50"/>
      <c r="BW69" s="50"/>
      <c r="BX69" s="50"/>
      <c r="BY69" s="50"/>
      <c r="BZ69" s="50"/>
      <c r="CA69" s="50"/>
      <c r="CB69" s="50"/>
      <c r="CC69" s="50"/>
      <c r="CD69" s="50"/>
      <c r="CE69" s="50"/>
      <c r="CF69" s="50"/>
      <c r="CG69" s="50"/>
    </row>
    <row r="72" spans="1:85" s="83" customFormat="1" ht="13.5" customHeight="1" x14ac:dyDescent="0.2">
      <c r="B72" s="83" t="s">
        <v>121</v>
      </c>
      <c r="C72" s="83" t="s">
        <v>465</v>
      </c>
      <c r="I72" s="132"/>
      <c r="O72" s="397"/>
      <c r="S72" s="474"/>
      <c r="U72" s="474"/>
      <c r="W72" s="474"/>
      <c r="AB72" s="474"/>
      <c r="AC72" s="474"/>
      <c r="AD72" s="474"/>
      <c r="AE72" s="474"/>
      <c r="AF72" s="474"/>
    </row>
    <row r="73" spans="1:85" s="83" customFormat="1" ht="13.5" customHeight="1" x14ac:dyDescent="0.2">
      <c r="B73" s="109"/>
      <c r="C73" s="109"/>
      <c r="D73" s="109"/>
      <c r="E73" s="109"/>
      <c r="F73" s="109"/>
      <c r="G73" s="398"/>
      <c r="H73" s="109"/>
      <c r="I73" s="399"/>
      <c r="J73" s="109"/>
      <c r="K73" s="398"/>
      <c r="L73" s="109"/>
      <c r="M73" s="109"/>
      <c r="N73" s="109"/>
      <c r="O73" s="399"/>
      <c r="P73" s="109"/>
      <c r="Q73" s="109"/>
      <c r="R73" s="109"/>
      <c r="S73" s="481"/>
      <c r="T73" s="109"/>
      <c r="U73" s="481"/>
      <c r="V73" s="109"/>
      <c r="W73" s="474"/>
      <c r="AB73" s="474"/>
      <c r="AC73" s="474"/>
      <c r="AD73" s="474"/>
      <c r="AE73" s="474"/>
      <c r="AF73" s="474"/>
    </row>
    <row r="74" spans="1:85" s="223" customFormat="1" ht="15" customHeight="1" x14ac:dyDescent="0.25">
      <c r="B74" s="149"/>
      <c r="C74" s="149"/>
      <c r="D74" s="923">
        <v>2015</v>
      </c>
      <c r="E74" s="924"/>
      <c r="F74" s="924"/>
      <c r="G74" s="924"/>
      <c r="H74" s="924"/>
      <c r="I74" s="924"/>
      <c r="J74" s="924"/>
      <c r="K74" s="924"/>
      <c r="L74" s="925"/>
      <c r="M74" s="149"/>
      <c r="N74" s="923">
        <v>2014</v>
      </c>
      <c r="O74" s="924"/>
      <c r="P74" s="924"/>
      <c r="Q74" s="924"/>
      <c r="R74" s="924"/>
      <c r="S74" s="926"/>
      <c r="T74" s="926"/>
      <c r="U74" s="927"/>
      <c r="V74" s="149"/>
      <c r="W74" s="929" t="s">
        <v>612</v>
      </c>
      <c r="X74" s="930"/>
      <c r="Y74" s="930"/>
      <c r="Z74" s="930"/>
      <c r="AA74" s="931"/>
      <c r="AB74" s="475"/>
      <c r="AC74" s="475"/>
      <c r="AD74" s="475"/>
      <c r="AE74" s="475"/>
      <c r="AF74" s="475"/>
    </row>
    <row r="75" spans="1:85" s="138" customFormat="1" ht="14.25" customHeight="1" x14ac:dyDescent="0.2">
      <c r="B75" s="142"/>
      <c r="C75" s="88"/>
      <c r="D75" s="956" t="s">
        <v>236</v>
      </c>
      <c r="E75" s="957"/>
      <c r="F75" s="957"/>
      <c r="G75" s="957"/>
      <c r="H75" s="958"/>
      <c r="I75" s="956" t="s">
        <v>241</v>
      </c>
      <c r="J75" s="957"/>
      <c r="K75" s="957"/>
      <c r="L75" s="958"/>
      <c r="M75" s="142"/>
      <c r="N75" s="959" t="s">
        <v>236</v>
      </c>
      <c r="O75" s="960"/>
      <c r="P75" s="960"/>
      <c r="Q75" s="961"/>
      <c r="R75" s="142"/>
      <c r="S75" s="959" t="s">
        <v>241</v>
      </c>
      <c r="T75" s="960"/>
      <c r="U75" s="961"/>
      <c r="V75" s="142"/>
      <c r="W75" s="932"/>
      <c r="X75" s="933"/>
      <c r="Y75" s="933"/>
      <c r="Z75" s="934"/>
      <c r="AA75" s="935"/>
      <c r="AB75" s="476"/>
      <c r="AC75" s="476"/>
      <c r="AD75" s="476"/>
      <c r="AE75" s="476"/>
      <c r="AF75" s="476"/>
    </row>
    <row r="76" spans="1:85" s="138" customFormat="1" ht="19.5" customHeight="1" x14ac:dyDescent="0.2">
      <c r="B76" s="142"/>
      <c r="C76" s="88"/>
      <c r="D76" s="1035" t="s">
        <v>76</v>
      </c>
      <c r="E76" s="1036"/>
      <c r="F76" s="584"/>
      <c r="G76" s="1038" t="s">
        <v>66</v>
      </c>
      <c r="H76" s="1039"/>
      <c r="I76" s="1035" t="s">
        <v>76</v>
      </c>
      <c r="J76" s="1036"/>
      <c r="K76" s="1038" t="s">
        <v>66</v>
      </c>
      <c r="L76" s="1039"/>
      <c r="M76" s="142"/>
      <c r="N76" s="944" t="s">
        <v>76</v>
      </c>
      <c r="O76" s="152"/>
      <c r="P76" s="152"/>
      <c r="Q76" s="954" t="s">
        <v>66</v>
      </c>
      <c r="R76" s="153"/>
      <c r="S76" s="1043" t="s">
        <v>76</v>
      </c>
      <c r="T76" s="152"/>
      <c r="U76" s="1045" t="s">
        <v>66</v>
      </c>
      <c r="V76" s="142"/>
      <c r="W76" s="944" t="s">
        <v>272</v>
      </c>
      <c r="X76" s="949"/>
      <c r="Y76" s="142"/>
      <c r="Z76" s="944" t="s">
        <v>273</v>
      </c>
      <c r="AA76" s="949"/>
      <c r="AB76" s="476"/>
      <c r="AC76" s="476"/>
      <c r="AD76" s="476"/>
      <c r="AE76" s="476"/>
      <c r="AF76" s="476"/>
    </row>
    <row r="77" spans="1:85" s="138" customFormat="1" ht="15" customHeight="1" x14ac:dyDescent="0.2">
      <c r="A77" s="412"/>
      <c r="B77" s="1143"/>
      <c r="C77" s="1144"/>
      <c r="D77" s="1037"/>
      <c r="E77" s="1037"/>
      <c r="F77" s="586"/>
      <c r="G77" s="1040"/>
      <c r="H77" s="1041"/>
      <c r="I77" s="1042"/>
      <c r="J77" s="1037"/>
      <c r="K77" s="1040"/>
      <c r="L77" s="1041"/>
      <c r="M77" s="142"/>
      <c r="N77" s="950"/>
      <c r="O77" s="357"/>
      <c r="P77" s="357"/>
      <c r="Q77" s="948"/>
      <c r="R77" s="153"/>
      <c r="S77" s="1044"/>
      <c r="T77" s="357"/>
      <c r="U77" s="1045"/>
      <c r="V77" s="142"/>
      <c r="W77" s="950"/>
      <c r="X77" s="951"/>
      <c r="Y77" s="142"/>
      <c r="Z77" s="950"/>
      <c r="AA77" s="951"/>
      <c r="AB77" s="476"/>
      <c r="AC77" s="476"/>
      <c r="AD77" s="476"/>
      <c r="AE77" s="476"/>
      <c r="AF77" s="476"/>
    </row>
    <row r="78" spans="1:85" s="138" customFormat="1" ht="15" customHeight="1" x14ac:dyDescent="0.2">
      <c r="A78" s="245"/>
      <c r="B78" s="369" t="s">
        <v>81</v>
      </c>
      <c r="C78" s="252" t="s">
        <v>162</v>
      </c>
      <c r="D78" s="164">
        <v>0.1678236807215705</v>
      </c>
      <c r="E78" s="490" t="s">
        <v>31</v>
      </c>
      <c r="F78" s="490"/>
      <c r="G78" s="164">
        <v>3.8693199629293656E-2</v>
      </c>
      <c r="H78" s="760"/>
      <c r="I78" s="402">
        <v>0.21531287985625783</v>
      </c>
      <c r="J78" s="353"/>
      <c r="K78" s="164">
        <v>2.1709794015772665E-2</v>
      </c>
      <c r="L78" s="760"/>
      <c r="M78" s="209"/>
      <c r="N78" s="204">
        <v>0.15371000181821923</v>
      </c>
      <c r="O78" s="490"/>
      <c r="P78" s="490"/>
      <c r="Q78" s="167">
        <v>3.8693199629293656E-2</v>
      </c>
      <c r="R78" s="206"/>
      <c r="S78" s="207">
        <v>0.1952731417559167</v>
      </c>
      <c r="T78" s="208"/>
      <c r="U78" s="167">
        <v>2.0640629185160166E-2</v>
      </c>
      <c r="V78" s="209"/>
      <c r="W78" s="210">
        <v>1.4113678903351273E-2</v>
      </c>
      <c r="X78" s="211"/>
      <c r="Y78" s="675"/>
      <c r="Z78" s="204">
        <v>2.0039738100341126E-2</v>
      </c>
      <c r="AA78" s="212" t="s">
        <v>31</v>
      </c>
      <c r="AB78" s="476"/>
      <c r="AC78" s="476"/>
      <c r="AD78" s="476"/>
      <c r="AE78" s="476"/>
      <c r="AF78" s="476"/>
    </row>
    <row r="79" spans="1:85" s="138" customFormat="1" ht="15" customHeight="1" x14ac:dyDescent="0.2">
      <c r="A79" s="245"/>
      <c r="B79" s="370"/>
      <c r="C79" s="371" t="s">
        <v>163</v>
      </c>
      <c r="D79" s="97">
        <v>0.10982578854787775</v>
      </c>
      <c r="E79" s="497" t="s">
        <v>31</v>
      </c>
      <c r="F79" s="497"/>
      <c r="G79" s="97">
        <v>3.3852532288168112E-2</v>
      </c>
      <c r="H79" s="762"/>
      <c r="I79" s="403">
        <v>9.3146117704767065E-2</v>
      </c>
      <c r="J79" s="498"/>
      <c r="K79" s="97">
        <v>1.5350533486158491E-2</v>
      </c>
      <c r="L79" s="762"/>
      <c r="M79" s="209"/>
      <c r="N79" s="358">
        <v>0.11214866785430555</v>
      </c>
      <c r="O79" s="497"/>
      <c r="P79" s="497"/>
      <c r="Q79" s="179">
        <v>3.3852532288168112E-2</v>
      </c>
      <c r="R79" s="206"/>
      <c r="S79" s="359">
        <v>9.4365673087878049E-2</v>
      </c>
      <c r="T79" s="494"/>
      <c r="U79" s="179">
        <v>1.5221620336105383E-2</v>
      </c>
      <c r="V79" s="209"/>
      <c r="W79" s="360">
        <v>-2.3228793064277997E-3</v>
      </c>
      <c r="X79" s="709"/>
      <c r="Y79" s="623"/>
      <c r="Z79" s="358">
        <v>-1.2195553831109845E-3</v>
      </c>
      <c r="AA79" s="739"/>
      <c r="AB79" s="476"/>
      <c r="AC79" s="476"/>
      <c r="AD79" s="476"/>
      <c r="AE79" s="476"/>
      <c r="AF79" s="476"/>
    </row>
    <row r="80" spans="1:85" s="138" customFormat="1" ht="15" customHeight="1" x14ac:dyDescent="0.2">
      <c r="A80" s="245"/>
      <c r="B80" s="370"/>
      <c r="C80" s="371" t="s">
        <v>164</v>
      </c>
      <c r="D80" s="97">
        <v>0.28787640428737166</v>
      </c>
      <c r="E80" s="497" t="s">
        <v>31</v>
      </c>
      <c r="F80" s="497"/>
      <c r="G80" s="97">
        <v>4.6291253959464485E-2</v>
      </c>
      <c r="H80" s="762"/>
      <c r="I80" s="403">
        <v>0.25609036155355486</v>
      </c>
      <c r="J80" s="498"/>
      <c r="K80" s="97">
        <v>2.3053089978001987E-2</v>
      </c>
      <c r="L80" s="762"/>
      <c r="M80" s="209"/>
      <c r="N80" s="358">
        <v>0.24738814454098063</v>
      </c>
      <c r="O80" s="497"/>
      <c r="P80" s="497"/>
      <c r="Q80" s="179">
        <v>4.6291253959464485E-2</v>
      </c>
      <c r="R80" s="206"/>
      <c r="S80" s="359">
        <v>0.26800619293727163</v>
      </c>
      <c r="T80" s="494"/>
      <c r="U80" s="179">
        <v>2.3062349256744715E-2</v>
      </c>
      <c r="V80" s="209"/>
      <c r="W80" s="360">
        <v>4.0488259746391031E-2</v>
      </c>
      <c r="X80" s="709"/>
      <c r="Y80" s="623"/>
      <c r="Z80" s="358">
        <v>-1.1915831383716768E-2</v>
      </c>
      <c r="AA80" s="739"/>
      <c r="AB80" s="476"/>
      <c r="AC80" s="476"/>
      <c r="AD80" s="476"/>
      <c r="AE80" s="476"/>
      <c r="AF80" s="476"/>
    </row>
    <row r="81" spans="1:32" s="138" customFormat="1" ht="15" customHeight="1" x14ac:dyDescent="0.2">
      <c r="A81" s="245"/>
      <c r="B81" s="370"/>
      <c r="C81" s="371" t="s">
        <v>165</v>
      </c>
      <c r="D81" s="97">
        <v>0.2651249390672637</v>
      </c>
      <c r="E81" s="497" t="s">
        <v>31</v>
      </c>
      <c r="F81" s="497"/>
      <c r="G81" s="97">
        <v>4.94723352391934E-2</v>
      </c>
      <c r="H81" s="762"/>
      <c r="I81" s="403">
        <v>0.19990043757376424</v>
      </c>
      <c r="J81" s="498"/>
      <c r="K81" s="97">
        <v>2.1122792108948966E-2</v>
      </c>
      <c r="L81" s="762"/>
      <c r="M81" s="209"/>
      <c r="N81" s="358">
        <v>0.30675306578916084</v>
      </c>
      <c r="O81" s="761" t="s">
        <v>206</v>
      </c>
      <c r="P81" s="497"/>
      <c r="Q81" s="179">
        <v>4.94723352391934E-2</v>
      </c>
      <c r="R81" s="206"/>
      <c r="S81" s="359">
        <v>0.20272259413812901</v>
      </c>
      <c r="T81" s="494"/>
      <c r="U81" s="179">
        <v>2.0933084787615904E-2</v>
      </c>
      <c r="V81" s="209"/>
      <c r="W81" s="360">
        <v>-4.1628126721897141E-2</v>
      </c>
      <c r="X81" s="709"/>
      <c r="Y81" s="623"/>
      <c r="Z81" s="358">
        <v>-2.8221565643647695E-3</v>
      </c>
      <c r="AA81" s="739"/>
      <c r="AB81" s="476"/>
      <c r="AC81" s="476"/>
      <c r="AD81" s="476"/>
      <c r="AE81" s="476"/>
      <c r="AF81" s="476"/>
    </row>
    <row r="82" spans="1:32" s="138" customFormat="1" ht="15" customHeight="1" x14ac:dyDescent="0.2">
      <c r="A82" s="245"/>
      <c r="B82" s="370"/>
      <c r="C82" s="371" t="s">
        <v>166</v>
      </c>
      <c r="D82" s="97">
        <v>9.2212967760217285E-2</v>
      </c>
      <c r="E82" s="497"/>
      <c r="F82" s="497"/>
      <c r="G82" s="97">
        <v>3.4110266541418348E-2</v>
      </c>
      <c r="H82" s="762"/>
      <c r="I82" s="403">
        <v>9.5238456370803554E-2</v>
      </c>
      <c r="J82" s="498"/>
      <c r="K82" s="97">
        <v>1.5504068417124079E-2</v>
      </c>
      <c r="L82" s="762"/>
      <c r="M82" s="209"/>
      <c r="N82" s="358">
        <v>0.11411566090149732</v>
      </c>
      <c r="O82" s="497"/>
      <c r="P82" s="497"/>
      <c r="Q82" s="179">
        <v>3.4110266541418348E-2</v>
      </c>
      <c r="R82" s="206"/>
      <c r="S82" s="359">
        <v>9.7057831404276235E-2</v>
      </c>
      <c r="T82" s="494"/>
      <c r="U82" s="179">
        <v>1.5414260213897385E-2</v>
      </c>
      <c r="V82" s="304"/>
      <c r="W82" s="360">
        <v>-2.190269314128003E-2</v>
      </c>
      <c r="X82" s="709"/>
      <c r="Y82" s="623"/>
      <c r="Z82" s="358">
        <v>-1.819375033472681E-3</v>
      </c>
      <c r="AA82" s="739"/>
      <c r="AB82" s="476"/>
      <c r="AC82" s="476"/>
      <c r="AD82" s="476"/>
      <c r="AE82" s="476"/>
      <c r="AF82" s="476"/>
    </row>
    <row r="83" spans="1:32" s="138" customFormat="1" ht="15" customHeight="1" x14ac:dyDescent="0.2">
      <c r="A83" s="245"/>
      <c r="B83" s="370"/>
      <c r="C83" s="371" t="s">
        <v>167</v>
      </c>
      <c r="D83" s="97">
        <v>6.0193065096089002E-2</v>
      </c>
      <c r="E83" s="761" t="s">
        <v>206</v>
      </c>
      <c r="F83" s="497"/>
      <c r="G83" s="97">
        <v>2.3977118244768669E-2</v>
      </c>
      <c r="H83" s="762"/>
      <c r="I83" s="403">
        <v>0.121824126848483</v>
      </c>
      <c r="J83" s="498"/>
      <c r="K83" s="97">
        <v>1.7275468744916759E-2</v>
      </c>
      <c r="L83" s="762"/>
      <c r="M83" s="209"/>
      <c r="N83" s="358">
        <v>5.2731859603095621E-2</v>
      </c>
      <c r="O83" s="761" t="s">
        <v>206</v>
      </c>
      <c r="P83" s="497"/>
      <c r="Q83" s="179">
        <v>2.3977118244768669E-2</v>
      </c>
      <c r="R83" s="206"/>
      <c r="S83" s="359">
        <v>0.12301812265849672</v>
      </c>
      <c r="T83" s="494"/>
      <c r="U83" s="179">
        <v>1.71024088166171E-2</v>
      </c>
      <c r="V83" s="304"/>
      <c r="W83" s="360">
        <v>7.4612054929933808E-3</v>
      </c>
      <c r="X83" s="709"/>
      <c r="Y83" s="623"/>
      <c r="Z83" s="358">
        <v>-1.193995810013726E-3</v>
      </c>
      <c r="AA83" s="739"/>
      <c r="AB83" s="476"/>
      <c r="AC83" s="476"/>
      <c r="AD83" s="476"/>
      <c r="AE83" s="476"/>
      <c r="AF83" s="476"/>
    </row>
    <row r="84" spans="1:32" s="138" customFormat="1" ht="15" customHeight="1" x14ac:dyDescent="0.2">
      <c r="A84" s="245"/>
      <c r="B84" s="370"/>
      <c r="C84" s="371" t="s">
        <v>212</v>
      </c>
      <c r="D84" s="97">
        <v>1.6943154519609923E-2</v>
      </c>
      <c r="E84" s="497"/>
      <c r="F84" s="497"/>
      <c r="G84" s="97">
        <v>1.2222351648648877E-2</v>
      </c>
      <c r="H84" s="762"/>
      <c r="I84" s="403">
        <v>1.8487620092369476E-2</v>
      </c>
      <c r="J84" s="498"/>
      <c r="K84" s="97">
        <v>7.1147694376176391E-3</v>
      </c>
      <c r="L84" s="762"/>
      <c r="M84" s="209"/>
      <c r="N84" s="358">
        <v>1.3152599492740802E-2</v>
      </c>
      <c r="O84" s="497"/>
      <c r="P84" s="497"/>
      <c r="Q84" s="179">
        <v>1.2222351648648877E-2</v>
      </c>
      <c r="R84" s="206"/>
      <c r="S84" s="359">
        <v>1.9556444018031745E-2</v>
      </c>
      <c r="T84" s="494"/>
      <c r="U84" s="179">
        <v>7.2099735153942409E-3</v>
      </c>
      <c r="V84" s="304"/>
      <c r="W84" s="217">
        <v>3.7905550268691208E-3</v>
      </c>
      <c r="X84" s="218"/>
      <c r="Y84" s="676"/>
      <c r="Z84" s="213">
        <v>-1.0688239256622691E-3</v>
      </c>
      <c r="AA84" s="219"/>
      <c r="AB84" s="476"/>
      <c r="AC84" s="476"/>
      <c r="AD84" s="476"/>
      <c r="AE84" s="476"/>
      <c r="AF84" s="476"/>
    </row>
    <row r="85" spans="1:32" s="138" customFormat="1" ht="15" customHeight="1" x14ac:dyDescent="0.2">
      <c r="A85" s="413"/>
      <c r="B85" s="1052" t="s">
        <v>233</v>
      </c>
      <c r="C85" s="1053"/>
      <c r="D85" s="563">
        <v>399.13111043150633</v>
      </c>
      <c r="E85" s="755"/>
      <c r="F85" s="755"/>
      <c r="G85" s="755"/>
      <c r="H85" s="756"/>
      <c r="I85" s="755">
        <v>11578.632903884851</v>
      </c>
      <c r="J85" s="755"/>
      <c r="K85" s="755"/>
      <c r="L85" s="756"/>
      <c r="M85" s="631"/>
      <c r="N85" s="563">
        <v>415.244182151931</v>
      </c>
      <c r="O85" s="755"/>
      <c r="P85" s="755"/>
      <c r="Q85" s="756"/>
      <c r="R85" s="755"/>
      <c r="S85" s="563">
        <v>12424.598529892388</v>
      </c>
      <c r="T85" s="612"/>
      <c r="U85" s="757"/>
      <c r="V85" s="149"/>
      <c r="W85" s="500"/>
      <c r="X85" s="500"/>
      <c r="Y85" s="623"/>
      <c r="Z85" s="623"/>
      <c r="AB85" s="476"/>
      <c r="AC85" s="476"/>
      <c r="AD85" s="476"/>
      <c r="AE85" s="476"/>
      <c r="AF85" s="476"/>
    </row>
    <row r="86" spans="1:32" s="138" customFormat="1" ht="15" customHeight="1" x14ac:dyDescent="0.2">
      <c r="A86" s="245"/>
      <c r="B86" s="369" t="s">
        <v>82</v>
      </c>
      <c r="C86" s="252" t="s">
        <v>162</v>
      </c>
      <c r="D86" s="164">
        <v>0.13765439406759555</v>
      </c>
      <c r="E86" s="759" t="s">
        <v>206</v>
      </c>
      <c r="F86" s="490"/>
      <c r="G86" s="164">
        <v>2.8912333060364351E-2</v>
      </c>
      <c r="H86" s="760"/>
      <c r="I86" s="402">
        <v>0.24327761138150342</v>
      </c>
      <c r="J86" s="353"/>
      <c r="K86" s="164">
        <v>1.6425797038079417E-2</v>
      </c>
      <c r="L86" s="760"/>
      <c r="M86" s="209"/>
      <c r="N86" s="204">
        <v>0.1092220810906991</v>
      </c>
      <c r="O86" s="759" t="s">
        <v>206</v>
      </c>
      <c r="P86" s="490"/>
      <c r="Q86" s="167">
        <v>2.8912333060364351E-2</v>
      </c>
      <c r="R86" s="206"/>
      <c r="S86" s="207">
        <v>0.23409866247085517</v>
      </c>
      <c r="T86" s="208"/>
      <c r="U86" s="167">
        <v>1.6372675432748784E-2</v>
      </c>
      <c r="V86" s="209"/>
      <c r="W86" s="210">
        <v>2.8432312976896454E-2</v>
      </c>
      <c r="X86" s="211"/>
      <c r="Y86" s="675"/>
      <c r="Z86" s="204">
        <v>9.1789489106482436E-3</v>
      </c>
      <c r="AA86" s="173"/>
      <c r="AB86" s="476"/>
      <c r="AC86" s="476"/>
      <c r="AD86" s="476"/>
      <c r="AE86" s="476"/>
      <c r="AF86" s="476"/>
    </row>
    <row r="87" spans="1:32" s="138" customFormat="1" ht="15" customHeight="1" x14ac:dyDescent="0.2">
      <c r="A87" s="245"/>
      <c r="B87" s="370"/>
      <c r="C87" s="371" t="s">
        <v>163</v>
      </c>
      <c r="D87" s="97">
        <v>9.6205243629234438E-2</v>
      </c>
      <c r="E87" s="497" t="s">
        <v>31</v>
      </c>
      <c r="F87" s="497"/>
      <c r="G87" s="97">
        <v>2.853519903745845E-2</v>
      </c>
      <c r="H87" s="762"/>
      <c r="I87" s="403">
        <v>8.7872344612828279E-2</v>
      </c>
      <c r="J87" s="498"/>
      <c r="K87" s="97">
        <v>1.0838296010076159E-2</v>
      </c>
      <c r="L87" s="762"/>
      <c r="M87" s="209"/>
      <c r="N87" s="358">
        <v>0.10600887309086802</v>
      </c>
      <c r="O87" s="497" t="s">
        <v>31</v>
      </c>
      <c r="P87" s="497"/>
      <c r="Q87" s="179">
        <v>2.853519903745845E-2</v>
      </c>
      <c r="R87" s="206"/>
      <c r="S87" s="359">
        <v>9.1798612774495567E-2</v>
      </c>
      <c r="T87" s="494"/>
      <c r="U87" s="179">
        <v>1.1164593420949616E-2</v>
      </c>
      <c r="V87" s="209"/>
      <c r="W87" s="360">
        <v>-9.8036294616335867E-3</v>
      </c>
      <c r="X87" s="709"/>
      <c r="Y87" s="623"/>
      <c r="Z87" s="358">
        <v>-3.9262681616672873E-3</v>
      </c>
      <c r="AA87" s="184"/>
      <c r="AB87" s="476"/>
      <c r="AC87" s="476"/>
      <c r="AD87" s="476"/>
      <c r="AE87" s="476"/>
      <c r="AF87" s="476"/>
    </row>
    <row r="88" spans="1:32" s="138" customFormat="1" ht="15" customHeight="1" x14ac:dyDescent="0.2">
      <c r="A88" s="245"/>
      <c r="B88" s="370"/>
      <c r="C88" s="371" t="s">
        <v>164</v>
      </c>
      <c r="D88" s="97">
        <v>0.27314631403608225</v>
      </c>
      <c r="E88" s="497" t="s">
        <v>31</v>
      </c>
      <c r="F88" s="497"/>
      <c r="G88" s="97">
        <v>4.1400622630435334E-2</v>
      </c>
      <c r="H88" s="762"/>
      <c r="I88" s="403">
        <v>0.24070414333802048</v>
      </c>
      <c r="J88" s="498"/>
      <c r="K88" s="97">
        <v>1.6366446195508134E-2</v>
      </c>
      <c r="L88" s="762"/>
      <c r="M88" s="209"/>
      <c r="N88" s="358">
        <v>0.27526206623330646</v>
      </c>
      <c r="O88" s="497" t="s">
        <v>31</v>
      </c>
      <c r="P88" s="497"/>
      <c r="Q88" s="179">
        <v>4.1400622630435334E-2</v>
      </c>
      <c r="R88" s="206"/>
      <c r="S88" s="359">
        <v>0.24714214466521364</v>
      </c>
      <c r="T88" s="494"/>
      <c r="U88" s="179">
        <v>1.6678756607279133E-2</v>
      </c>
      <c r="V88" s="209"/>
      <c r="W88" s="360">
        <v>-2.1157521972242077E-3</v>
      </c>
      <c r="X88" s="709"/>
      <c r="Y88" s="623"/>
      <c r="Z88" s="358">
        <v>-6.4380013271931602E-3</v>
      </c>
      <c r="AA88" s="184"/>
      <c r="AB88" s="476"/>
      <c r="AC88" s="476"/>
      <c r="AD88" s="476"/>
      <c r="AE88" s="476"/>
      <c r="AF88" s="476"/>
    </row>
    <row r="89" spans="1:32" s="138" customFormat="1" ht="15" customHeight="1" x14ac:dyDescent="0.2">
      <c r="A89" s="245"/>
      <c r="B89" s="370"/>
      <c r="C89" s="371" t="s">
        <v>165</v>
      </c>
      <c r="D89" s="97">
        <v>0.24454442885076222</v>
      </c>
      <c r="E89" s="497" t="s">
        <v>31</v>
      </c>
      <c r="F89" s="497"/>
      <c r="G89" s="97">
        <v>4.1964552530794008E-2</v>
      </c>
      <c r="H89" s="762"/>
      <c r="I89" s="403">
        <v>0.19231135640412242</v>
      </c>
      <c r="J89" s="498"/>
      <c r="K89" s="97">
        <v>1.508799539622192E-2</v>
      </c>
      <c r="L89" s="762"/>
      <c r="M89" s="209"/>
      <c r="N89" s="358">
        <v>0.28778448524926586</v>
      </c>
      <c r="O89" s="761" t="s">
        <v>206</v>
      </c>
      <c r="P89" s="497"/>
      <c r="Q89" s="179">
        <v>4.1964552530794008E-2</v>
      </c>
      <c r="R89" s="206"/>
      <c r="S89" s="359">
        <v>0.19247683030820567</v>
      </c>
      <c r="T89" s="494"/>
      <c r="U89" s="179">
        <v>1.5244054667030221E-2</v>
      </c>
      <c r="V89" s="209"/>
      <c r="W89" s="360">
        <v>-4.3240056398503646E-2</v>
      </c>
      <c r="X89" s="709"/>
      <c r="Y89" s="623"/>
      <c r="Z89" s="358">
        <v>-1.6547390408325202E-4</v>
      </c>
      <c r="AA89" s="184"/>
      <c r="AB89" s="476"/>
      <c r="AC89" s="476"/>
      <c r="AD89" s="476"/>
      <c r="AE89" s="476"/>
      <c r="AF89" s="476"/>
    </row>
    <row r="90" spans="1:32" s="138" customFormat="1" ht="15" customHeight="1" x14ac:dyDescent="0.2">
      <c r="A90" s="245"/>
      <c r="B90" s="370"/>
      <c r="C90" s="371" t="s">
        <v>166</v>
      </c>
      <c r="D90" s="97">
        <v>0.14532496617977653</v>
      </c>
      <c r="E90" s="497" t="s">
        <v>31</v>
      </c>
      <c r="F90" s="497"/>
      <c r="G90" s="97">
        <v>2.9964760792776272E-2</v>
      </c>
      <c r="H90" s="762"/>
      <c r="I90" s="403">
        <v>0.10612282541964946</v>
      </c>
      <c r="J90" s="498"/>
      <c r="K90" s="97">
        <v>1.1790993906686795E-2</v>
      </c>
      <c r="L90" s="762"/>
      <c r="M90" s="209"/>
      <c r="N90" s="358">
        <v>0.11856135580315108</v>
      </c>
      <c r="O90" s="497" t="s">
        <v>31</v>
      </c>
      <c r="P90" s="497"/>
      <c r="Q90" s="179">
        <v>2.9964760792776272E-2</v>
      </c>
      <c r="R90" s="206"/>
      <c r="S90" s="359">
        <v>0.10585824684302468</v>
      </c>
      <c r="T90" s="494"/>
      <c r="U90" s="179">
        <v>1.1895954891036011E-2</v>
      </c>
      <c r="V90" s="304"/>
      <c r="W90" s="360">
        <v>2.6763610376625446E-2</v>
      </c>
      <c r="X90" s="709"/>
      <c r="Y90" s="623"/>
      <c r="Z90" s="358">
        <v>2.6457857662477713E-4</v>
      </c>
      <c r="AA90" s="184"/>
      <c r="AB90" s="476"/>
      <c r="AC90" s="476"/>
      <c r="AD90" s="476"/>
      <c r="AE90" s="476"/>
      <c r="AF90" s="476"/>
    </row>
    <row r="91" spans="1:32" s="138" customFormat="1" ht="15" customHeight="1" x14ac:dyDescent="0.2">
      <c r="A91" s="245"/>
      <c r="B91" s="370"/>
      <c r="C91" s="371" t="s">
        <v>167</v>
      </c>
      <c r="D91" s="97">
        <v>9.0223990847524221E-2</v>
      </c>
      <c r="E91" s="497" t="s">
        <v>31</v>
      </c>
      <c r="F91" s="497"/>
      <c r="G91" s="97">
        <v>2.7071597492492036E-2</v>
      </c>
      <c r="H91" s="762"/>
      <c r="I91" s="403">
        <v>0.11237840373999874</v>
      </c>
      <c r="J91" s="498"/>
      <c r="K91" s="97">
        <v>1.2091006334126971E-2</v>
      </c>
      <c r="L91" s="762"/>
      <c r="M91" s="209"/>
      <c r="N91" s="358">
        <v>9.4165671345140353E-2</v>
      </c>
      <c r="O91" s="497" t="s">
        <v>31</v>
      </c>
      <c r="P91" s="497"/>
      <c r="Q91" s="179">
        <v>2.7071597492492036E-2</v>
      </c>
      <c r="R91" s="206"/>
      <c r="S91" s="359">
        <v>0.11423742264728075</v>
      </c>
      <c r="T91" s="494"/>
      <c r="U91" s="179">
        <v>1.2299759918993415E-2</v>
      </c>
      <c r="V91" s="304"/>
      <c r="W91" s="360">
        <v>-3.9416804976161318E-3</v>
      </c>
      <c r="X91" s="709"/>
      <c r="Y91" s="623"/>
      <c r="Z91" s="358">
        <v>-1.8590189072820035E-3</v>
      </c>
      <c r="AA91" s="184"/>
      <c r="AB91" s="476"/>
      <c r="AC91" s="476"/>
      <c r="AD91" s="476"/>
      <c r="AE91" s="476"/>
      <c r="AF91" s="476"/>
    </row>
    <row r="92" spans="1:32" s="138" customFormat="1" ht="15" customHeight="1" x14ac:dyDescent="0.2">
      <c r="A92" s="245"/>
      <c r="B92" s="370"/>
      <c r="C92" s="371" t="s">
        <v>212</v>
      </c>
      <c r="D92" s="97">
        <v>1.2900662389024885E-2</v>
      </c>
      <c r="E92" s="497"/>
      <c r="F92" s="497"/>
      <c r="G92" s="97">
        <v>8.7517091362034304E-3</v>
      </c>
      <c r="H92" s="762"/>
      <c r="I92" s="403">
        <v>1.7333315103877259E-2</v>
      </c>
      <c r="J92" s="498"/>
      <c r="K92" s="97">
        <v>4.9963289217775037E-3</v>
      </c>
      <c r="L92" s="762"/>
      <c r="M92" s="209"/>
      <c r="N92" s="358">
        <v>8.9954671875691304E-3</v>
      </c>
      <c r="O92" s="497"/>
      <c r="P92" s="497"/>
      <c r="Q92" s="179">
        <v>8.7517091362034304E-3</v>
      </c>
      <c r="R92" s="206"/>
      <c r="S92" s="359">
        <v>1.4388080290924546E-2</v>
      </c>
      <c r="T92" s="494"/>
      <c r="U92" s="179">
        <v>4.6045603802713749E-3</v>
      </c>
      <c r="V92" s="304"/>
      <c r="W92" s="217">
        <v>3.905195201455755E-3</v>
      </c>
      <c r="X92" s="218"/>
      <c r="Y92" s="676"/>
      <c r="Z92" s="213">
        <v>2.9452348129527135E-3</v>
      </c>
      <c r="AA92" s="196"/>
      <c r="AB92" s="476"/>
      <c r="AC92" s="476"/>
      <c r="AD92" s="476"/>
      <c r="AE92" s="476"/>
      <c r="AF92" s="476"/>
    </row>
    <row r="93" spans="1:32" s="138" customFormat="1" ht="15" customHeight="1" x14ac:dyDescent="0.2">
      <c r="A93" s="413"/>
      <c r="B93" s="1052" t="s">
        <v>233</v>
      </c>
      <c r="C93" s="1053"/>
      <c r="D93" s="563">
        <v>536.21387840996692</v>
      </c>
      <c r="E93" s="755"/>
      <c r="F93" s="755"/>
      <c r="G93" s="755"/>
      <c r="H93" s="756"/>
      <c r="I93" s="755">
        <v>22038.80177126206</v>
      </c>
      <c r="J93" s="755"/>
      <c r="K93" s="755"/>
      <c r="L93" s="756"/>
      <c r="M93" s="631"/>
      <c r="N93" s="563">
        <v>556.24372194601608</v>
      </c>
      <c r="O93" s="755"/>
      <c r="P93" s="755"/>
      <c r="Q93" s="756"/>
      <c r="R93" s="755"/>
      <c r="S93" s="563">
        <v>22530.439984467055</v>
      </c>
      <c r="T93" s="612"/>
      <c r="U93" s="757"/>
      <c r="V93" s="149"/>
      <c r="W93" s="500"/>
      <c r="X93" s="500"/>
      <c r="Y93" s="623"/>
      <c r="Z93" s="623"/>
      <c r="AB93" s="476"/>
      <c r="AC93" s="476"/>
      <c r="AD93" s="476"/>
      <c r="AE93" s="476"/>
      <c r="AF93" s="476"/>
    </row>
    <row r="94" spans="1:32" s="138" customFormat="1" ht="15" customHeight="1" x14ac:dyDescent="0.2">
      <c r="A94" s="245"/>
      <c r="B94" s="369" t="s">
        <v>371</v>
      </c>
      <c r="C94" s="252" t="s">
        <v>162</v>
      </c>
      <c r="D94" s="164">
        <v>0.12286694397647774</v>
      </c>
      <c r="E94" s="163" t="s">
        <v>206</v>
      </c>
      <c r="F94" s="131"/>
      <c r="G94" s="164">
        <v>3.5742697003511306E-2</v>
      </c>
      <c r="H94" s="165"/>
      <c r="I94" s="418">
        <v>0.23369504602744176</v>
      </c>
      <c r="J94" s="87"/>
      <c r="K94" s="164">
        <v>2.0087251795439812E-2</v>
      </c>
      <c r="L94" s="165"/>
      <c r="M94" s="142"/>
      <c r="N94" s="166">
        <v>0.14751033787663168</v>
      </c>
      <c r="O94" s="163" t="s">
        <v>206</v>
      </c>
      <c r="P94" s="131"/>
      <c r="Q94" s="167">
        <v>3.5742697003511306E-2</v>
      </c>
      <c r="R94" s="168"/>
      <c r="S94" s="169">
        <v>0.2279149784680235</v>
      </c>
      <c r="T94" s="170"/>
      <c r="U94" s="167">
        <v>2.0221818509993199E-2</v>
      </c>
      <c r="V94" s="142"/>
      <c r="W94" s="210">
        <v>-2.4643393900153937E-2</v>
      </c>
      <c r="X94" s="211"/>
      <c r="Y94" s="675"/>
      <c r="Z94" s="204">
        <v>5.7800675594182616E-3</v>
      </c>
      <c r="AA94" s="173"/>
      <c r="AB94" s="476"/>
      <c r="AC94" s="476"/>
      <c r="AD94" s="476"/>
      <c r="AE94" s="476"/>
      <c r="AF94" s="476"/>
    </row>
    <row r="95" spans="1:32" s="138" customFormat="1" ht="15" customHeight="1" x14ac:dyDescent="0.2">
      <c r="A95" s="245"/>
      <c r="B95" s="370"/>
      <c r="C95" s="371" t="s">
        <v>163</v>
      </c>
      <c r="D95" s="96">
        <v>0.13490592678640448</v>
      </c>
      <c r="E95" s="92" t="s">
        <v>31</v>
      </c>
      <c r="F95" s="92"/>
      <c r="G95" s="97">
        <v>2.9396680052785215E-2</v>
      </c>
      <c r="H95" s="177"/>
      <c r="I95" s="419">
        <v>8.6621091386097582E-2</v>
      </c>
      <c r="J95" s="88"/>
      <c r="K95" s="97">
        <v>1.3351567907327042E-2</v>
      </c>
      <c r="L95" s="177"/>
      <c r="M95" s="142"/>
      <c r="N95" s="178">
        <v>9.387390242603616E-2</v>
      </c>
      <c r="O95" s="92" t="s">
        <v>31</v>
      </c>
      <c r="P95" s="92"/>
      <c r="Q95" s="179">
        <v>2.9396680052785215E-2</v>
      </c>
      <c r="R95" s="168"/>
      <c r="S95" s="180">
        <v>8.6777216946123836E-2</v>
      </c>
      <c r="T95" s="181"/>
      <c r="U95" s="179">
        <v>1.3570393419975265E-2</v>
      </c>
      <c r="V95" s="142"/>
      <c r="W95" s="360">
        <v>4.1032024360368319E-2</v>
      </c>
      <c r="X95" s="709"/>
      <c r="Y95" s="623"/>
      <c r="Z95" s="358">
        <v>-1.5612556002625455E-4</v>
      </c>
      <c r="AA95" s="184"/>
      <c r="AB95" s="476"/>
      <c r="AC95" s="476"/>
      <c r="AD95" s="476"/>
      <c r="AE95" s="476"/>
      <c r="AF95" s="476"/>
    </row>
    <row r="96" spans="1:32" s="138" customFormat="1" ht="15" customHeight="1" x14ac:dyDescent="0.2">
      <c r="A96" s="245"/>
      <c r="B96" s="370"/>
      <c r="C96" s="371" t="s">
        <v>164</v>
      </c>
      <c r="D96" s="96">
        <v>0.23390412705945546</v>
      </c>
      <c r="E96" s="92" t="s">
        <v>31</v>
      </c>
      <c r="F96" s="92"/>
      <c r="G96" s="97">
        <v>4.4999444439656068E-2</v>
      </c>
      <c r="H96" s="177"/>
      <c r="I96" s="419">
        <v>0.25123740011538159</v>
      </c>
      <c r="J96" s="88"/>
      <c r="K96" s="97">
        <v>2.0587763511995628E-2</v>
      </c>
      <c r="L96" s="177"/>
      <c r="M96" s="142"/>
      <c r="N96" s="178">
        <v>0.27487818338848768</v>
      </c>
      <c r="O96" s="92" t="s">
        <v>31</v>
      </c>
      <c r="P96" s="92"/>
      <c r="Q96" s="179">
        <v>4.4999444439656068E-2</v>
      </c>
      <c r="R96" s="168"/>
      <c r="S96" s="180">
        <v>0.25220772854397649</v>
      </c>
      <c r="T96" s="181"/>
      <c r="U96" s="179">
        <v>2.0934900078936464E-2</v>
      </c>
      <c r="V96" s="142"/>
      <c r="W96" s="360">
        <v>-4.0974056329032227E-2</v>
      </c>
      <c r="X96" s="709"/>
      <c r="Y96" s="623"/>
      <c r="Z96" s="358">
        <v>-9.7032842859490209E-4</v>
      </c>
      <c r="AA96" s="184"/>
      <c r="AB96" s="476"/>
      <c r="AC96" s="476"/>
      <c r="AD96" s="476"/>
      <c r="AE96" s="476"/>
      <c r="AF96" s="476"/>
    </row>
    <row r="97" spans="1:32" s="138" customFormat="1" ht="15" customHeight="1" x14ac:dyDescent="0.2">
      <c r="A97" s="245"/>
      <c r="B97" s="370"/>
      <c r="C97" s="371" t="s">
        <v>165</v>
      </c>
      <c r="D97" s="96">
        <v>0.3280199294370601</v>
      </c>
      <c r="E97" s="176" t="s">
        <v>206</v>
      </c>
      <c r="F97" s="92"/>
      <c r="G97" s="97">
        <v>4.3843046454187268E-2</v>
      </c>
      <c r="H97" s="177"/>
      <c r="I97" s="419">
        <v>0.18460702713603247</v>
      </c>
      <c r="J97" s="88"/>
      <c r="K97" s="97">
        <v>1.8416307182362025E-2</v>
      </c>
      <c r="L97" s="177"/>
      <c r="M97" s="142"/>
      <c r="N97" s="178">
        <v>0.25343868371043632</v>
      </c>
      <c r="O97" s="92" t="s">
        <v>31</v>
      </c>
      <c r="P97" s="92"/>
      <c r="Q97" s="179">
        <v>4.3843046454187268E-2</v>
      </c>
      <c r="R97" s="168"/>
      <c r="S97" s="180">
        <v>0.19382635519152872</v>
      </c>
      <c r="T97" s="181"/>
      <c r="U97" s="179">
        <v>1.9055569094060625E-2</v>
      </c>
      <c r="V97" s="631"/>
      <c r="W97" s="360">
        <v>7.4581245726623779E-2</v>
      </c>
      <c r="X97" s="709"/>
      <c r="Y97" s="623"/>
      <c r="Z97" s="358">
        <v>-9.2193280554962453E-3</v>
      </c>
      <c r="AA97" s="184"/>
      <c r="AB97" s="476"/>
      <c r="AC97" s="476"/>
      <c r="AD97" s="476"/>
      <c r="AE97" s="476"/>
      <c r="AF97" s="476"/>
    </row>
    <row r="98" spans="1:32" s="138" customFormat="1" ht="15" customHeight="1" x14ac:dyDescent="0.2">
      <c r="A98" s="245"/>
      <c r="B98" s="370"/>
      <c r="C98" s="371" t="s">
        <v>166</v>
      </c>
      <c r="D98" s="96">
        <v>7.7478480443113118E-2</v>
      </c>
      <c r="E98" s="92" t="s">
        <v>31</v>
      </c>
      <c r="F98" s="92"/>
      <c r="G98" s="97">
        <v>3.2516779741773839E-2</v>
      </c>
      <c r="H98" s="177"/>
      <c r="I98" s="419">
        <v>0.11549946669172206</v>
      </c>
      <c r="J98" s="88"/>
      <c r="K98" s="97">
        <v>1.5171691139326869E-2</v>
      </c>
      <c r="L98" s="177"/>
      <c r="M98" s="142"/>
      <c r="N98" s="178">
        <v>0.11800044097324715</v>
      </c>
      <c r="O98" s="92" t="s">
        <v>31</v>
      </c>
      <c r="P98" s="92"/>
      <c r="Q98" s="179">
        <v>3.2516779741773839E-2</v>
      </c>
      <c r="R98" s="168"/>
      <c r="S98" s="180">
        <v>0.11351954232213805</v>
      </c>
      <c r="T98" s="181"/>
      <c r="U98" s="179">
        <v>1.5292240150998707E-2</v>
      </c>
      <c r="V98" s="149"/>
      <c r="W98" s="360">
        <v>-4.052196053013403E-2</v>
      </c>
      <c r="X98" s="709"/>
      <c r="Y98" s="623"/>
      <c r="Z98" s="358">
        <v>1.9799243695840102E-3</v>
      </c>
      <c r="AA98" s="184"/>
      <c r="AB98" s="476"/>
      <c r="AC98" s="476"/>
      <c r="AD98" s="476"/>
      <c r="AE98" s="476"/>
      <c r="AF98" s="476"/>
    </row>
    <row r="99" spans="1:32" s="138" customFormat="1" ht="15" customHeight="1" x14ac:dyDescent="0.2">
      <c r="A99" s="245"/>
      <c r="B99" s="370"/>
      <c r="C99" s="371" t="s">
        <v>167</v>
      </c>
      <c r="D99" s="96">
        <v>8.0363012675848014E-2</v>
      </c>
      <c r="E99" s="92" t="s">
        <v>31</v>
      </c>
      <c r="F99" s="92"/>
      <c r="G99" s="97">
        <v>2.897284094265988E-2</v>
      </c>
      <c r="H99" s="177"/>
      <c r="I99" s="419">
        <v>0.10678394657880709</v>
      </c>
      <c r="J99" s="88"/>
      <c r="K99" s="97">
        <v>1.4659737629961372E-2</v>
      </c>
      <c r="L99" s="177"/>
      <c r="M99" s="142"/>
      <c r="N99" s="178">
        <v>9.0886876220531015E-2</v>
      </c>
      <c r="O99" s="92" t="s">
        <v>31</v>
      </c>
      <c r="P99" s="92"/>
      <c r="Q99" s="179">
        <v>2.897284094265988E-2</v>
      </c>
      <c r="R99" s="168"/>
      <c r="S99" s="180">
        <v>0.10841633641594003</v>
      </c>
      <c r="T99" s="181"/>
      <c r="U99" s="179">
        <v>1.4987514827999995E-2</v>
      </c>
      <c r="V99" s="149"/>
      <c r="W99" s="360">
        <v>-1.0523863544683001E-2</v>
      </c>
      <c r="X99" s="709"/>
      <c r="Y99" s="623"/>
      <c r="Z99" s="358">
        <v>-1.6323898371329443E-3</v>
      </c>
      <c r="AA99" s="184"/>
      <c r="AB99" s="476"/>
      <c r="AC99" s="476"/>
      <c r="AD99" s="476"/>
      <c r="AE99" s="476"/>
      <c r="AF99" s="476"/>
    </row>
    <row r="100" spans="1:32" s="138" customFormat="1" ht="15" customHeight="1" x14ac:dyDescent="0.2">
      <c r="A100" s="245"/>
      <c r="B100" s="370"/>
      <c r="C100" s="371" t="s">
        <v>212</v>
      </c>
      <c r="D100" s="96">
        <v>2.2461579621641206E-2</v>
      </c>
      <c r="E100" s="92"/>
      <c r="F100" s="92"/>
      <c r="G100" s="97">
        <v>1.4590019710108502E-2</v>
      </c>
      <c r="H100" s="177"/>
      <c r="I100" s="419">
        <v>2.1556022064517604E-2</v>
      </c>
      <c r="J100" s="88"/>
      <c r="K100" s="97">
        <v>6.8936185077260771E-3</v>
      </c>
      <c r="L100" s="177"/>
      <c r="M100" s="142"/>
      <c r="N100" s="178">
        <v>2.141157540463005E-2</v>
      </c>
      <c r="O100" s="92"/>
      <c r="P100" s="92"/>
      <c r="Q100" s="179">
        <v>1.4590019710108502E-2</v>
      </c>
      <c r="R100" s="168"/>
      <c r="S100" s="180">
        <v>1.7337842112269328E-2</v>
      </c>
      <c r="T100" s="181"/>
      <c r="U100" s="179">
        <v>6.2921758070562115E-3</v>
      </c>
      <c r="V100" s="149"/>
      <c r="W100" s="217">
        <v>1.0500042170111558E-3</v>
      </c>
      <c r="X100" s="218"/>
      <c r="Y100" s="676"/>
      <c r="Z100" s="213">
        <v>4.2181799522482757E-3</v>
      </c>
      <c r="AA100" s="196"/>
      <c r="AB100" s="476"/>
      <c r="AC100" s="476"/>
      <c r="AD100" s="476"/>
      <c r="AE100" s="476"/>
      <c r="AF100" s="476"/>
    </row>
    <row r="101" spans="1:32" s="138" customFormat="1" ht="15" customHeight="1" x14ac:dyDescent="0.2">
      <c r="A101" s="413"/>
      <c r="B101" s="1052" t="s">
        <v>233</v>
      </c>
      <c r="C101" s="1053"/>
      <c r="D101" s="563">
        <v>433.10857429075253</v>
      </c>
      <c r="E101" s="755"/>
      <c r="F101" s="755"/>
      <c r="G101" s="755"/>
      <c r="H101" s="756"/>
      <c r="I101" s="755">
        <v>14335.480325864706</v>
      </c>
      <c r="J101" s="755"/>
      <c r="K101" s="755"/>
      <c r="L101" s="756"/>
      <c r="M101" s="631"/>
      <c r="N101" s="563">
        <v>470.42289288658549</v>
      </c>
      <c r="O101" s="755"/>
      <c r="P101" s="755"/>
      <c r="Q101" s="756"/>
      <c r="R101" s="755"/>
      <c r="S101" s="563">
        <v>14495.553265397823</v>
      </c>
      <c r="T101" s="612"/>
      <c r="U101" s="757"/>
      <c r="V101" s="149"/>
      <c r="W101" s="500"/>
      <c r="X101" s="500"/>
      <c r="Y101" s="623"/>
      <c r="Z101" s="623"/>
      <c r="AB101" s="476"/>
      <c r="AC101" s="476"/>
      <c r="AD101" s="476"/>
      <c r="AE101" s="476"/>
      <c r="AF101" s="476"/>
    </row>
    <row r="102" spans="1:32" s="138" customFormat="1" ht="15" customHeight="1" x14ac:dyDescent="0.2">
      <c r="A102" s="245"/>
      <c r="B102" s="369" t="s">
        <v>84</v>
      </c>
      <c r="C102" s="252" t="s">
        <v>162</v>
      </c>
      <c r="D102" s="164">
        <v>0.14872062146187029</v>
      </c>
      <c r="E102" s="759" t="s">
        <v>206</v>
      </c>
      <c r="F102" s="490"/>
      <c r="G102" s="164">
        <v>5.2988551596399341E-2</v>
      </c>
      <c r="H102" s="760"/>
      <c r="I102" s="402">
        <v>0.23827409143540018</v>
      </c>
      <c r="J102" s="353" t="s">
        <v>31</v>
      </c>
      <c r="K102" s="164">
        <v>2.618598279194766E-2</v>
      </c>
      <c r="L102" s="760"/>
      <c r="M102" s="209"/>
      <c r="N102" s="204">
        <v>0.16407062838897571</v>
      </c>
      <c r="O102" s="490" t="s">
        <v>31</v>
      </c>
      <c r="P102" s="490"/>
      <c r="Q102" s="167">
        <v>5.2988551596399341E-2</v>
      </c>
      <c r="R102" s="206"/>
      <c r="S102" s="207">
        <v>0.23857575566039135</v>
      </c>
      <c r="T102" s="208"/>
      <c r="U102" s="167">
        <v>2.6024391359371398E-2</v>
      </c>
      <c r="V102" s="209"/>
      <c r="W102" s="210">
        <v>-1.535000692710542E-2</v>
      </c>
      <c r="X102" s="211"/>
      <c r="Y102" s="675"/>
      <c r="Z102" s="204">
        <v>-3.0166422499117163E-4</v>
      </c>
      <c r="AA102" s="212"/>
      <c r="AB102" s="476"/>
      <c r="AC102" s="476"/>
      <c r="AD102" s="476"/>
      <c r="AE102" s="476"/>
      <c r="AF102" s="476"/>
    </row>
    <row r="103" spans="1:32" s="138" customFormat="1" ht="15" customHeight="1" x14ac:dyDescent="0.2">
      <c r="A103" s="245"/>
      <c r="B103" s="370"/>
      <c r="C103" s="371" t="s">
        <v>163</v>
      </c>
      <c r="D103" s="97">
        <v>8.9606684424893238E-2</v>
      </c>
      <c r="E103" s="497"/>
      <c r="F103" s="497"/>
      <c r="G103" s="97">
        <v>4.0381691835033984E-2</v>
      </c>
      <c r="H103" s="762"/>
      <c r="I103" s="403">
        <v>9.8174311125760222E-2</v>
      </c>
      <c r="J103" s="498"/>
      <c r="K103" s="97">
        <v>1.8289057936516667E-2</v>
      </c>
      <c r="L103" s="762"/>
      <c r="M103" s="209"/>
      <c r="N103" s="358">
        <v>8.7269566409367366E-2</v>
      </c>
      <c r="O103" s="497"/>
      <c r="P103" s="497"/>
      <c r="Q103" s="179">
        <v>4.0381691835033984E-2</v>
      </c>
      <c r="R103" s="206"/>
      <c r="S103" s="359">
        <v>8.5480662496554616E-2</v>
      </c>
      <c r="T103" s="494"/>
      <c r="U103" s="179">
        <v>1.7072002395682392E-2</v>
      </c>
      <c r="V103" s="209"/>
      <c r="W103" s="360">
        <v>2.3371180155258714E-3</v>
      </c>
      <c r="X103" s="709"/>
      <c r="Y103" s="623"/>
      <c r="Z103" s="358">
        <v>1.2693648629205606E-2</v>
      </c>
      <c r="AA103" s="739"/>
      <c r="AB103" s="476"/>
      <c r="AC103" s="476"/>
      <c r="AD103" s="476"/>
      <c r="AE103" s="476"/>
      <c r="AF103" s="476"/>
    </row>
    <row r="104" spans="1:32" s="138" customFormat="1" ht="15" customHeight="1" x14ac:dyDescent="0.2">
      <c r="A104" s="245"/>
      <c r="B104" s="370"/>
      <c r="C104" s="371" t="s">
        <v>164</v>
      </c>
      <c r="D104" s="97">
        <v>0.29183344912921494</v>
      </c>
      <c r="E104" s="497" t="s">
        <v>31</v>
      </c>
      <c r="F104" s="497"/>
      <c r="G104" s="97">
        <v>6.2643039659882285E-2</v>
      </c>
      <c r="H104" s="762"/>
      <c r="I104" s="403">
        <v>0.25158606591625471</v>
      </c>
      <c r="J104" s="498"/>
      <c r="K104" s="97">
        <v>2.6671370211759117E-2</v>
      </c>
      <c r="L104" s="762"/>
      <c r="M104" s="209"/>
      <c r="N104" s="358">
        <v>0.25850938727195016</v>
      </c>
      <c r="O104" s="497"/>
      <c r="P104" s="497"/>
      <c r="Q104" s="179">
        <v>6.2643039659882285E-2</v>
      </c>
      <c r="R104" s="206"/>
      <c r="S104" s="359">
        <v>0.25383792022644408</v>
      </c>
      <c r="T104" s="494"/>
      <c r="U104" s="179">
        <v>2.6573509493291292E-2</v>
      </c>
      <c r="V104" s="209"/>
      <c r="W104" s="360">
        <v>3.3324061857264775E-2</v>
      </c>
      <c r="X104" s="709"/>
      <c r="Y104" s="623"/>
      <c r="Z104" s="358">
        <v>-2.2518543101893718E-3</v>
      </c>
      <c r="AA104" s="739"/>
      <c r="AB104" s="476"/>
      <c r="AC104" s="476"/>
      <c r="AD104" s="476"/>
      <c r="AE104" s="476"/>
      <c r="AF104" s="476"/>
    </row>
    <row r="105" spans="1:32" s="138" customFormat="1" ht="15" customHeight="1" x14ac:dyDescent="0.2">
      <c r="A105" s="245"/>
      <c r="B105" s="370"/>
      <c r="C105" s="371" t="s">
        <v>165</v>
      </c>
      <c r="D105" s="97">
        <v>0.270065173898134</v>
      </c>
      <c r="E105" s="497" t="s">
        <v>31</v>
      </c>
      <c r="F105" s="497"/>
      <c r="G105" s="97">
        <v>6.7535014508492155E-2</v>
      </c>
      <c r="H105" s="762"/>
      <c r="I105" s="403">
        <v>0.19364387006282943</v>
      </c>
      <c r="J105" s="498"/>
      <c r="K105" s="97">
        <v>2.4288261272856753E-2</v>
      </c>
      <c r="L105" s="762"/>
      <c r="M105" s="209"/>
      <c r="N105" s="358">
        <v>0.33504333196832031</v>
      </c>
      <c r="O105" s="761" t="s">
        <v>206</v>
      </c>
      <c r="P105" s="497"/>
      <c r="Q105" s="179">
        <v>6.7535014508492155E-2</v>
      </c>
      <c r="R105" s="206"/>
      <c r="S105" s="359">
        <v>0.18096861301909706</v>
      </c>
      <c r="T105" s="494"/>
      <c r="U105" s="179">
        <v>2.3507474750782048E-2</v>
      </c>
      <c r="V105" s="209"/>
      <c r="W105" s="360">
        <v>-6.4978158070186309E-2</v>
      </c>
      <c r="X105" s="709"/>
      <c r="Y105" s="623"/>
      <c r="Z105" s="358">
        <v>1.2675257043732374E-2</v>
      </c>
      <c r="AA105" s="739"/>
      <c r="AB105" s="476"/>
      <c r="AC105" s="476"/>
      <c r="AD105" s="476"/>
      <c r="AE105" s="476"/>
      <c r="AF105" s="476"/>
    </row>
    <row r="106" spans="1:32" s="138" customFormat="1" ht="15" customHeight="1" x14ac:dyDescent="0.2">
      <c r="A106" s="245"/>
      <c r="B106" s="370"/>
      <c r="C106" s="371" t="s">
        <v>166</v>
      </c>
      <c r="D106" s="97">
        <v>0.1305896298718576</v>
      </c>
      <c r="E106" s="497" t="s">
        <v>31</v>
      </c>
      <c r="F106" s="497"/>
      <c r="G106" s="97">
        <v>4.1432551139952194E-2</v>
      </c>
      <c r="H106" s="762"/>
      <c r="I106" s="403">
        <v>0.10932043790513885</v>
      </c>
      <c r="J106" s="498"/>
      <c r="K106" s="97">
        <v>1.9179731719739423E-2</v>
      </c>
      <c r="L106" s="762"/>
      <c r="M106" s="209"/>
      <c r="N106" s="358">
        <v>9.2388920035443592E-2</v>
      </c>
      <c r="O106" s="497" t="s">
        <v>31</v>
      </c>
      <c r="P106" s="497"/>
      <c r="Q106" s="179">
        <v>4.1432551139952194E-2</v>
      </c>
      <c r="R106" s="206"/>
      <c r="S106" s="359">
        <v>0.1179326780802729</v>
      </c>
      <c r="T106" s="494"/>
      <c r="U106" s="179">
        <v>1.9693459929573828E-2</v>
      </c>
      <c r="V106" s="304"/>
      <c r="W106" s="360">
        <v>3.8200709836414007E-2</v>
      </c>
      <c r="X106" s="709"/>
      <c r="Y106" s="623"/>
      <c r="Z106" s="358">
        <v>-8.6122401751340533E-3</v>
      </c>
      <c r="AA106" s="739"/>
      <c r="AB106" s="476"/>
      <c r="AC106" s="476"/>
      <c r="AD106" s="476"/>
      <c r="AE106" s="476"/>
      <c r="AF106" s="476"/>
    </row>
    <row r="107" spans="1:32" s="138" customFormat="1" ht="15" customHeight="1" x14ac:dyDescent="0.2">
      <c r="A107" s="245"/>
      <c r="B107" s="370"/>
      <c r="C107" s="371" t="s">
        <v>167</v>
      </c>
      <c r="D107" s="97">
        <v>4.8657483271823773E-2</v>
      </c>
      <c r="E107" s="497" t="s">
        <v>31</v>
      </c>
      <c r="F107" s="497"/>
      <c r="G107" s="97">
        <v>3.4690743678796473E-2</v>
      </c>
      <c r="H107" s="762"/>
      <c r="I107" s="403">
        <v>9.0538162029030464E-2</v>
      </c>
      <c r="J107" s="498"/>
      <c r="K107" s="97">
        <v>1.7637587462220192E-2</v>
      </c>
      <c r="L107" s="762"/>
      <c r="M107" s="209"/>
      <c r="N107" s="358">
        <v>6.2718165925942648E-2</v>
      </c>
      <c r="O107" s="497" t="s">
        <v>31</v>
      </c>
      <c r="P107" s="497"/>
      <c r="Q107" s="179">
        <v>3.4690743678796473E-2</v>
      </c>
      <c r="R107" s="206"/>
      <c r="S107" s="359">
        <v>0.10738839058885641</v>
      </c>
      <c r="T107" s="494"/>
      <c r="U107" s="179">
        <v>1.8904448368325371E-2</v>
      </c>
      <c r="V107" s="304"/>
      <c r="W107" s="360">
        <v>-1.4060682654118875E-2</v>
      </c>
      <c r="X107" s="709"/>
      <c r="Y107" s="623"/>
      <c r="Z107" s="358">
        <v>-1.6850228559825944E-2</v>
      </c>
      <c r="AA107" s="739" t="s">
        <v>31</v>
      </c>
      <c r="AB107" s="476"/>
      <c r="AC107" s="476"/>
      <c r="AD107" s="476"/>
      <c r="AE107" s="476"/>
      <c r="AF107" s="476"/>
    </row>
    <row r="108" spans="1:32" s="138" customFormat="1" ht="15" customHeight="1" x14ac:dyDescent="0.2">
      <c r="A108" s="245"/>
      <c r="B108" s="370"/>
      <c r="C108" s="371" t="s">
        <v>212</v>
      </c>
      <c r="D108" s="97" t="s">
        <v>30</v>
      </c>
      <c r="E108" s="497"/>
      <c r="F108" s="497"/>
      <c r="G108" s="97" t="s">
        <v>30</v>
      </c>
      <c r="H108" s="762"/>
      <c r="I108" s="403">
        <v>1.8463061525586136E-2</v>
      </c>
      <c r="J108" s="498"/>
      <c r="K108" s="97">
        <v>8.2743956973225612E-3</v>
      </c>
      <c r="L108" s="762"/>
      <c r="M108" s="209"/>
      <c r="N108" s="358">
        <v>0</v>
      </c>
      <c r="O108" s="497" t="s">
        <v>31</v>
      </c>
      <c r="P108" s="497"/>
      <c r="Q108" s="179">
        <v>0</v>
      </c>
      <c r="R108" s="206"/>
      <c r="S108" s="359">
        <v>1.5815979928383694E-2</v>
      </c>
      <c r="T108" s="494"/>
      <c r="U108" s="179">
        <v>7.6179879960131648E-3</v>
      </c>
      <c r="V108" s="304"/>
      <c r="W108" s="215" t="s">
        <v>30</v>
      </c>
      <c r="X108" s="218"/>
      <c r="Y108" s="676"/>
      <c r="Z108" s="213">
        <v>2.6470815972024428E-3</v>
      </c>
      <c r="AA108" s="219"/>
      <c r="AB108" s="476"/>
      <c r="AC108" s="476"/>
      <c r="AD108" s="476"/>
      <c r="AE108" s="476"/>
      <c r="AF108" s="476"/>
    </row>
    <row r="109" spans="1:32" s="138" customFormat="1" ht="15" customHeight="1" x14ac:dyDescent="0.2">
      <c r="A109" s="413"/>
      <c r="B109" s="1052" t="s">
        <v>233</v>
      </c>
      <c r="C109" s="1053"/>
      <c r="D109" s="563">
        <v>220.19696235382688</v>
      </c>
      <c r="E109" s="755"/>
      <c r="F109" s="755"/>
      <c r="G109" s="755"/>
      <c r="H109" s="756"/>
      <c r="I109" s="755">
        <v>8549.4849117034173</v>
      </c>
      <c r="J109" s="755"/>
      <c r="K109" s="755"/>
      <c r="L109" s="756"/>
      <c r="M109" s="631"/>
      <c r="N109" s="563">
        <v>233.44675310240143</v>
      </c>
      <c r="O109" s="755"/>
      <c r="P109" s="755"/>
      <c r="Q109" s="756"/>
      <c r="R109" s="755"/>
      <c r="S109" s="563">
        <v>9035.0188747376233</v>
      </c>
      <c r="T109" s="612"/>
      <c r="U109" s="757"/>
      <c r="V109" s="149"/>
      <c r="W109" s="500"/>
      <c r="X109" s="500"/>
      <c r="Y109" s="623"/>
      <c r="Z109" s="623"/>
      <c r="AB109" s="476"/>
      <c r="AC109" s="476"/>
      <c r="AD109" s="476"/>
      <c r="AE109" s="476"/>
      <c r="AF109" s="476"/>
    </row>
    <row r="110" spans="1:32" s="138" customFormat="1" ht="15" customHeight="1" x14ac:dyDescent="0.2">
      <c r="A110" s="245"/>
      <c r="B110" s="369" t="s">
        <v>85</v>
      </c>
      <c r="C110" s="252" t="s">
        <v>162</v>
      </c>
      <c r="D110" s="164">
        <v>0.17279443288574664</v>
      </c>
      <c r="E110" s="490" t="s">
        <v>31</v>
      </c>
      <c r="F110" s="490"/>
      <c r="G110" s="164">
        <v>4.5323135065320388E-2</v>
      </c>
      <c r="H110" s="760"/>
      <c r="I110" s="402">
        <v>0.23499269730058828</v>
      </c>
      <c r="J110" s="353"/>
      <c r="K110" s="164">
        <v>2.0728485904634029E-2</v>
      </c>
      <c r="L110" s="760"/>
      <c r="M110" s="209"/>
      <c r="N110" s="204">
        <v>0.15373554251165619</v>
      </c>
      <c r="O110" s="490" t="s">
        <v>31</v>
      </c>
      <c r="P110" s="490"/>
      <c r="Q110" s="167">
        <v>4.5323135065320388E-2</v>
      </c>
      <c r="R110" s="206"/>
      <c r="S110" s="207">
        <v>0.21398333951224133</v>
      </c>
      <c r="T110" s="208"/>
      <c r="U110" s="167">
        <v>2.0217750308169642E-2</v>
      </c>
      <c r="V110" s="209"/>
      <c r="W110" s="210">
        <v>1.9058890374090448E-2</v>
      </c>
      <c r="X110" s="211"/>
      <c r="Y110" s="675"/>
      <c r="Z110" s="204">
        <v>2.100935778834695E-2</v>
      </c>
      <c r="AA110" s="173" t="s">
        <v>31</v>
      </c>
      <c r="AB110" s="476"/>
      <c r="AC110" s="476"/>
      <c r="AD110" s="476"/>
      <c r="AE110" s="476"/>
      <c r="AF110" s="476"/>
    </row>
    <row r="111" spans="1:32" s="138" customFormat="1" ht="15" customHeight="1" x14ac:dyDescent="0.2">
      <c r="A111" s="245"/>
      <c r="B111" s="370"/>
      <c r="C111" s="371" t="s">
        <v>163</v>
      </c>
      <c r="D111" s="97">
        <v>0.11050217826327817</v>
      </c>
      <c r="E111" s="497" t="s">
        <v>31</v>
      </c>
      <c r="F111" s="497"/>
      <c r="G111" s="97">
        <v>4.2066412513548763E-2</v>
      </c>
      <c r="H111" s="762"/>
      <c r="I111" s="403">
        <v>9.4574966538545427E-2</v>
      </c>
      <c r="J111" s="498"/>
      <c r="K111" s="97">
        <v>1.4306122980214825E-2</v>
      </c>
      <c r="L111" s="762"/>
      <c r="M111" s="209"/>
      <c r="N111" s="358">
        <v>0.12861838773934109</v>
      </c>
      <c r="O111" s="497" t="s">
        <v>31</v>
      </c>
      <c r="P111" s="497"/>
      <c r="Q111" s="179">
        <v>4.2066412513548763E-2</v>
      </c>
      <c r="R111" s="206"/>
      <c r="S111" s="359">
        <v>7.9399857022900533E-2</v>
      </c>
      <c r="T111" s="494"/>
      <c r="U111" s="179">
        <v>1.3328226103002874E-2</v>
      </c>
      <c r="V111" s="209"/>
      <c r="W111" s="360">
        <v>-1.8116209476062919E-2</v>
      </c>
      <c r="X111" s="709"/>
      <c r="Y111" s="623"/>
      <c r="Z111" s="358">
        <v>1.5175109515644894E-2</v>
      </c>
      <c r="AA111" s="184" t="s">
        <v>31</v>
      </c>
      <c r="AB111" s="476"/>
      <c r="AC111" s="476"/>
      <c r="AD111" s="476"/>
      <c r="AE111" s="476"/>
      <c r="AF111" s="476"/>
    </row>
    <row r="112" spans="1:32" s="138" customFormat="1" ht="15" customHeight="1" x14ac:dyDescent="0.2">
      <c r="A112" s="245"/>
      <c r="B112" s="370"/>
      <c r="C112" s="371" t="s">
        <v>164</v>
      </c>
      <c r="D112" s="97">
        <v>0.20876159504894548</v>
      </c>
      <c r="E112" s="497"/>
      <c r="F112" s="497"/>
      <c r="G112" s="97">
        <v>5.1299185000484783E-2</v>
      </c>
      <c r="H112" s="762"/>
      <c r="I112" s="403">
        <v>0.21020497255670173</v>
      </c>
      <c r="J112" s="498"/>
      <c r="K112" s="97">
        <v>1.9919860707366843E-2</v>
      </c>
      <c r="L112" s="762"/>
      <c r="M112" s="209"/>
      <c r="N112" s="358">
        <v>0.21133329486579383</v>
      </c>
      <c r="O112" s="497" t="s">
        <v>31</v>
      </c>
      <c r="P112" s="497"/>
      <c r="Q112" s="179">
        <v>5.1299185000484783E-2</v>
      </c>
      <c r="R112" s="206"/>
      <c r="S112" s="359">
        <v>0.22942241431288768</v>
      </c>
      <c r="T112" s="494"/>
      <c r="U112" s="179">
        <v>2.0727793883081352E-2</v>
      </c>
      <c r="V112" s="209"/>
      <c r="W112" s="360">
        <v>-2.5716998168483496E-3</v>
      </c>
      <c r="X112" s="709"/>
      <c r="Y112" s="623"/>
      <c r="Z112" s="358">
        <v>-1.9217441756185949E-2</v>
      </c>
      <c r="AA112" s="184"/>
      <c r="AB112" s="476"/>
      <c r="AC112" s="476"/>
      <c r="AD112" s="476"/>
      <c r="AE112" s="476"/>
      <c r="AF112" s="476"/>
    </row>
    <row r="113" spans="1:32" s="138" customFormat="1" ht="15" customHeight="1" x14ac:dyDescent="0.2">
      <c r="A113" s="245"/>
      <c r="B113" s="370"/>
      <c r="C113" s="371" t="s">
        <v>165</v>
      </c>
      <c r="D113" s="97">
        <v>0.29699972237505351</v>
      </c>
      <c r="E113" s="761" t="s">
        <v>206</v>
      </c>
      <c r="F113" s="497"/>
      <c r="G113" s="97">
        <v>5.772387370715383E-2</v>
      </c>
      <c r="H113" s="762"/>
      <c r="I113" s="403">
        <v>0.19393321421003556</v>
      </c>
      <c r="J113" s="498"/>
      <c r="K113" s="97">
        <v>1.9329437585218406E-2</v>
      </c>
      <c r="L113" s="762"/>
      <c r="M113" s="209"/>
      <c r="N113" s="358">
        <v>0.3026007002117429</v>
      </c>
      <c r="O113" s="761" t="s">
        <v>206</v>
      </c>
      <c r="P113" s="497"/>
      <c r="Q113" s="179">
        <v>5.772387370715383E-2</v>
      </c>
      <c r="R113" s="206"/>
      <c r="S113" s="359">
        <v>0.19270727665152332</v>
      </c>
      <c r="T113" s="494"/>
      <c r="U113" s="179">
        <v>1.9444265762886468E-2</v>
      </c>
      <c r="V113" s="209"/>
      <c r="W113" s="360">
        <v>-5.6009778366893914E-3</v>
      </c>
      <c r="X113" s="709"/>
      <c r="Y113" s="623"/>
      <c r="Z113" s="358">
        <v>1.2259375585122467E-3</v>
      </c>
      <c r="AA113" s="184"/>
      <c r="AB113" s="476"/>
      <c r="AC113" s="476"/>
      <c r="AD113" s="476"/>
      <c r="AE113" s="476"/>
      <c r="AF113" s="476"/>
    </row>
    <row r="114" spans="1:32" s="138" customFormat="1" ht="15" customHeight="1" x14ac:dyDescent="0.2">
      <c r="A114" s="245"/>
      <c r="B114" s="370"/>
      <c r="C114" s="371" t="s">
        <v>166</v>
      </c>
      <c r="D114" s="97">
        <v>9.4661769757545186E-2</v>
      </c>
      <c r="E114" s="497"/>
      <c r="F114" s="497"/>
      <c r="G114" s="97">
        <v>3.7851278789511035E-2</v>
      </c>
      <c r="H114" s="762"/>
      <c r="I114" s="403">
        <v>9.9431149264938359E-2</v>
      </c>
      <c r="J114" s="498"/>
      <c r="K114" s="97">
        <v>1.4629426362722846E-2</v>
      </c>
      <c r="L114" s="762"/>
      <c r="M114" s="209"/>
      <c r="N114" s="358">
        <v>0.10092681496714609</v>
      </c>
      <c r="O114" s="497" t="s">
        <v>31</v>
      </c>
      <c r="P114" s="497"/>
      <c r="Q114" s="179">
        <v>3.7851278789511035E-2</v>
      </c>
      <c r="R114" s="206"/>
      <c r="S114" s="359">
        <v>0.11293528917737514</v>
      </c>
      <c r="T114" s="494"/>
      <c r="U114" s="179">
        <v>1.5603407753263972E-2</v>
      </c>
      <c r="V114" s="304"/>
      <c r="W114" s="360">
        <v>-6.2650452096009029E-3</v>
      </c>
      <c r="X114" s="709"/>
      <c r="Y114" s="623"/>
      <c r="Z114" s="358">
        <v>-1.3504139912436777E-2</v>
      </c>
      <c r="AA114" s="184" t="s">
        <v>31</v>
      </c>
      <c r="AB114" s="476"/>
      <c r="AC114" s="476"/>
      <c r="AD114" s="476"/>
      <c r="AE114" s="476"/>
      <c r="AF114" s="476"/>
    </row>
    <row r="115" spans="1:32" s="138" customFormat="1" ht="15" customHeight="1" x14ac:dyDescent="0.2">
      <c r="A115" s="245"/>
      <c r="B115" s="370"/>
      <c r="C115" s="371" t="s">
        <v>167</v>
      </c>
      <c r="D115" s="97">
        <v>9.9216352837571797E-2</v>
      </c>
      <c r="E115" s="497" t="s">
        <v>31</v>
      </c>
      <c r="F115" s="497"/>
      <c r="G115" s="97">
        <v>3.7220022142705707E-2</v>
      </c>
      <c r="H115" s="762"/>
      <c r="I115" s="403">
        <v>0.14481363219485502</v>
      </c>
      <c r="J115" s="498"/>
      <c r="K115" s="97">
        <v>1.7204526120268106E-2</v>
      </c>
      <c r="L115" s="762"/>
      <c r="M115" s="209"/>
      <c r="N115" s="358">
        <v>9.7183934014865817E-2</v>
      </c>
      <c r="O115" s="497" t="s">
        <v>31</v>
      </c>
      <c r="P115" s="497"/>
      <c r="Q115" s="179">
        <v>3.7220022142705707E-2</v>
      </c>
      <c r="R115" s="206"/>
      <c r="S115" s="359">
        <v>0.15536615245906804</v>
      </c>
      <c r="T115" s="494"/>
      <c r="U115" s="179">
        <v>1.7858271382622755E-2</v>
      </c>
      <c r="V115" s="304"/>
      <c r="W115" s="360">
        <v>2.0324188227059808E-3</v>
      </c>
      <c r="X115" s="709"/>
      <c r="Y115" s="623"/>
      <c r="Z115" s="358">
        <v>-1.0552520264213022E-2</v>
      </c>
      <c r="AA115" s="184"/>
      <c r="AB115" s="476"/>
      <c r="AC115" s="476"/>
      <c r="AD115" s="476"/>
      <c r="AE115" s="476"/>
      <c r="AF115" s="476"/>
    </row>
    <row r="116" spans="1:32" s="138" customFormat="1" ht="15" customHeight="1" x14ac:dyDescent="0.2">
      <c r="A116" s="245"/>
      <c r="B116" s="370"/>
      <c r="C116" s="371" t="s">
        <v>212</v>
      </c>
      <c r="D116" s="97">
        <v>1.7063948831859126E-2</v>
      </c>
      <c r="E116" s="497"/>
      <c r="F116" s="497"/>
      <c r="G116" s="97">
        <v>9.3778964090244377E-3</v>
      </c>
      <c r="H116" s="762"/>
      <c r="I116" s="403">
        <v>2.2049367934335776E-2</v>
      </c>
      <c r="J116" s="498"/>
      <c r="K116" s="97">
        <v>7.1790031702688769E-3</v>
      </c>
      <c r="L116" s="762"/>
      <c r="M116" s="209"/>
      <c r="N116" s="358">
        <v>5.601325689454077E-3</v>
      </c>
      <c r="O116" s="497" t="s">
        <v>31</v>
      </c>
      <c r="P116" s="497"/>
      <c r="Q116" s="179">
        <v>9.3778964090244377E-3</v>
      </c>
      <c r="R116" s="206"/>
      <c r="S116" s="359">
        <v>1.6185670864004093E-2</v>
      </c>
      <c r="T116" s="494"/>
      <c r="U116" s="179">
        <v>6.2208380691536761E-3</v>
      </c>
      <c r="V116" s="304"/>
      <c r="W116" s="217">
        <v>1.1462623142405048E-2</v>
      </c>
      <c r="X116" s="218"/>
      <c r="Y116" s="676"/>
      <c r="Z116" s="213">
        <v>5.8636970703316825E-3</v>
      </c>
      <c r="AA116" s="196"/>
      <c r="AB116" s="476"/>
      <c r="AC116" s="476"/>
      <c r="AD116" s="476"/>
      <c r="AE116" s="476"/>
      <c r="AF116" s="476"/>
    </row>
    <row r="117" spans="1:32" s="138" customFormat="1" ht="15" customHeight="1" x14ac:dyDescent="0.2">
      <c r="A117" s="413"/>
      <c r="B117" s="1052" t="s">
        <v>233</v>
      </c>
      <c r="C117" s="1053"/>
      <c r="D117" s="563">
        <v>310.41766008359639</v>
      </c>
      <c r="E117" s="755"/>
      <c r="F117" s="755"/>
      <c r="G117" s="755"/>
      <c r="H117" s="756"/>
      <c r="I117" s="755">
        <v>13514.094229352537</v>
      </c>
      <c r="J117" s="755"/>
      <c r="K117" s="755"/>
      <c r="L117" s="756"/>
      <c r="M117" s="631"/>
      <c r="N117" s="563">
        <v>302.6857729828709</v>
      </c>
      <c r="O117" s="755"/>
      <c r="P117" s="755"/>
      <c r="Q117" s="756"/>
      <c r="R117" s="755"/>
      <c r="S117" s="563">
        <v>13860.639653590109</v>
      </c>
      <c r="T117" s="612"/>
      <c r="U117" s="757"/>
      <c r="V117" s="149"/>
      <c r="W117" s="500"/>
      <c r="X117" s="500"/>
      <c r="Y117" s="623"/>
      <c r="Z117" s="623"/>
      <c r="AB117" s="476"/>
      <c r="AC117" s="476"/>
      <c r="AD117" s="476"/>
      <c r="AE117" s="476"/>
      <c r="AF117" s="476"/>
    </row>
    <row r="118" spans="1:32" s="138" customFormat="1" ht="15" customHeight="1" x14ac:dyDescent="0.2">
      <c r="A118" s="245"/>
      <c r="B118" s="369" t="s">
        <v>86</v>
      </c>
      <c r="C118" s="252" t="s">
        <v>162</v>
      </c>
      <c r="D118" s="164">
        <v>0.21648142467864978</v>
      </c>
      <c r="E118" s="490" t="s">
        <v>31</v>
      </c>
      <c r="F118" s="490"/>
      <c r="G118" s="164">
        <v>5.4374436335456446E-2</v>
      </c>
      <c r="H118" s="760"/>
      <c r="I118" s="402">
        <v>0.25819230892036349</v>
      </c>
      <c r="J118" s="353"/>
      <c r="K118" s="164">
        <v>2.3291773688855249E-2</v>
      </c>
      <c r="L118" s="760"/>
      <c r="M118" s="209"/>
      <c r="N118" s="204">
        <v>0.17157162849448909</v>
      </c>
      <c r="O118" s="759" t="s">
        <v>206</v>
      </c>
      <c r="P118" s="490"/>
      <c r="Q118" s="167">
        <v>5.4374436335456446E-2</v>
      </c>
      <c r="R118" s="206"/>
      <c r="S118" s="207">
        <v>0.25783363617814187</v>
      </c>
      <c r="T118" s="208"/>
      <c r="U118" s="167">
        <v>2.3589589678941807E-2</v>
      </c>
      <c r="V118" s="209"/>
      <c r="W118" s="210">
        <v>4.4909796184160689E-2</v>
      </c>
      <c r="X118" s="211"/>
      <c r="Y118" s="675"/>
      <c r="Z118" s="204">
        <v>3.5867274222162182E-4</v>
      </c>
      <c r="AA118" s="173"/>
      <c r="AB118" s="476"/>
      <c r="AC118" s="476"/>
      <c r="AD118" s="476"/>
      <c r="AE118" s="476"/>
      <c r="AF118" s="476"/>
    </row>
    <row r="119" spans="1:32" s="138" customFormat="1" ht="15" customHeight="1" x14ac:dyDescent="0.2">
      <c r="A119" s="245"/>
      <c r="B119" s="370"/>
      <c r="C119" s="371" t="s">
        <v>163</v>
      </c>
      <c r="D119" s="97">
        <v>0.11418539741797963</v>
      </c>
      <c r="E119" s="497" t="s">
        <v>31</v>
      </c>
      <c r="F119" s="497"/>
      <c r="G119" s="97">
        <v>4.3217605651546975E-2</v>
      </c>
      <c r="H119" s="762"/>
      <c r="I119" s="403">
        <v>8.7617285178228616E-2</v>
      </c>
      <c r="J119" s="498"/>
      <c r="K119" s="97">
        <v>1.5047649467597768E-2</v>
      </c>
      <c r="L119" s="762"/>
      <c r="M119" s="209"/>
      <c r="N119" s="358">
        <v>9.9738705585486587E-2</v>
      </c>
      <c r="O119" s="497" t="s">
        <v>31</v>
      </c>
      <c r="P119" s="497"/>
      <c r="Q119" s="179">
        <v>4.3217605651546975E-2</v>
      </c>
      <c r="R119" s="206"/>
      <c r="S119" s="359">
        <v>8.613267418440361E-2</v>
      </c>
      <c r="T119" s="494"/>
      <c r="U119" s="179">
        <v>1.5129532437161527E-2</v>
      </c>
      <c r="V119" s="209"/>
      <c r="W119" s="360">
        <v>1.4446691832493044E-2</v>
      </c>
      <c r="X119" s="709"/>
      <c r="Y119" s="623"/>
      <c r="Z119" s="358">
        <v>1.4846109938250057E-3</v>
      </c>
      <c r="AA119" s="184"/>
      <c r="AB119" s="476"/>
      <c r="AC119" s="476"/>
      <c r="AD119" s="476"/>
      <c r="AE119" s="476"/>
      <c r="AF119" s="476"/>
    </row>
    <row r="120" spans="1:32" s="138" customFormat="1" ht="15" customHeight="1" x14ac:dyDescent="0.2">
      <c r="A120" s="245"/>
      <c r="B120" s="370"/>
      <c r="C120" s="371" t="s">
        <v>164</v>
      </c>
      <c r="D120" s="97">
        <v>0.25994945015628174</v>
      </c>
      <c r="E120" s="497" t="s">
        <v>31</v>
      </c>
      <c r="F120" s="497"/>
      <c r="G120" s="97">
        <v>6.5384889858464273E-2</v>
      </c>
      <c r="H120" s="762"/>
      <c r="I120" s="403">
        <v>0.21972184308221548</v>
      </c>
      <c r="J120" s="498"/>
      <c r="K120" s="97">
        <v>2.2036701379736734E-2</v>
      </c>
      <c r="L120" s="762"/>
      <c r="M120" s="209"/>
      <c r="N120" s="358">
        <v>0.28911019712944536</v>
      </c>
      <c r="O120" s="497" t="s">
        <v>31</v>
      </c>
      <c r="P120" s="497"/>
      <c r="Q120" s="179">
        <v>6.5384889858464273E-2</v>
      </c>
      <c r="R120" s="206"/>
      <c r="S120" s="359">
        <v>0.24277210645847805</v>
      </c>
      <c r="T120" s="494"/>
      <c r="U120" s="179">
        <v>2.312132196374703E-2</v>
      </c>
      <c r="V120" s="209"/>
      <c r="W120" s="360">
        <v>-2.916074697316362E-2</v>
      </c>
      <c r="X120" s="709"/>
      <c r="Y120" s="623"/>
      <c r="Z120" s="358">
        <v>-2.3050263376262564E-2</v>
      </c>
      <c r="AA120" s="184"/>
      <c r="AB120" s="476"/>
      <c r="AC120" s="476"/>
      <c r="AD120" s="476"/>
      <c r="AE120" s="476"/>
      <c r="AF120" s="476"/>
    </row>
    <row r="121" spans="1:32" s="138" customFormat="1" ht="15" customHeight="1" x14ac:dyDescent="0.2">
      <c r="A121" s="245"/>
      <c r="B121" s="370"/>
      <c r="C121" s="371" t="s">
        <v>165</v>
      </c>
      <c r="D121" s="97">
        <v>0.20401375075417638</v>
      </c>
      <c r="E121" s="497"/>
      <c r="F121" s="497"/>
      <c r="G121" s="97">
        <v>6.1203014098218399E-2</v>
      </c>
      <c r="H121" s="762"/>
      <c r="I121" s="403">
        <v>0.20340562931074299</v>
      </c>
      <c r="J121" s="498"/>
      <c r="K121" s="97">
        <v>2.1423249497997964E-2</v>
      </c>
      <c r="L121" s="762"/>
      <c r="M121" s="209"/>
      <c r="N121" s="358">
        <v>0.23556907344379224</v>
      </c>
      <c r="O121" s="497" t="s">
        <v>31</v>
      </c>
      <c r="P121" s="497"/>
      <c r="Q121" s="179">
        <v>6.1203014098218399E-2</v>
      </c>
      <c r="R121" s="206"/>
      <c r="S121" s="359">
        <v>0.20028194165338595</v>
      </c>
      <c r="T121" s="494"/>
      <c r="U121" s="179">
        <v>2.1581882028540195E-2</v>
      </c>
      <c r="V121" s="209"/>
      <c r="W121" s="360">
        <v>-3.1555322689615861E-2</v>
      </c>
      <c r="X121" s="709"/>
      <c r="Y121" s="623"/>
      <c r="Z121" s="358">
        <v>3.1236876573570438E-3</v>
      </c>
      <c r="AA121" s="184"/>
      <c r="AB121" s="476"/>
      <c r="AC121" s="476"/>
      <c r="AD121" s="476"/>
      <c r="AE121" s="476"/>
      <c r="AF121" s="476"/>
    </row>
    <row r="122" spans="1:32" s="138" customFormat="1" ht="15" customHeight="1" x14ac:dyDescent="0.2">
      <c r="A122" s="245"/>
      <c r="B122" s="370"/>
      <c r="C122" s="371" t="s">
        <v>166</v>
      </c>
      <c r="D122" s="97">
        <v>0.11263753712507492</v>
      </c>
      <c r="E122" s="497"/>
      <c r="F122" s="497"/>
      <c r="G122" s="97">
        <v>4.9283498931472249E-2</v>
      </c>
      <c r="H122" s="762"/>
      <c r="I122" s="403">
        <v>0.1226098063665713</v>
      </c>
      <c r="J122" s="498"/>
      <c r="K122" s="97">
        <v>1.7455980033625387E-2</v>
      </c>
      <c r="L122" s="762"/>
      <c r="M122" s="209"/>
      <c r="N122" s="358">
        <v>0.13498677476520274</v>
      </c>
      <c r="O122" s="497" t="s">
        <v>31</v>
      </c>
      <c r="P122" s="497"/>
      <c r="Q122" s="179">
        <v>4.9283498931472249E-2</v>
      </c>
      <c r="R122" s="206"/>
      <c r="S122" s="359">
        <v>0.11539036958543868</v>
      </c>
      <c r="T122" s="494"/>
      <c r="U122" s="179">
        <v>1.7229020192498078E-2</v>
      </c>
      <c r="V122" s="304"/>
      <c r="W122" s="360">
        <v>-2.234923764012782E-2</v>
      </c>
      <c r="X122" s="709"/>
      <c r="Y122" s="623"/>
      <c r="Z122" s="358">
        <v>7.2194367811326265E-3</v>
      </c>
      <c r="AA122" s="184"/>
      <c r="AB122" s="476"/>
      <c r="AC122" s="476"/>
      <c r="AD122" s="476"/>
      <c r="AE122" s="476"/>
      <c r="AF122" s="476"/>
    </row>
    <row r="123" spans="1:32" s="138" customFormat="1" ht="15" customHeight="1" x14ac:dyDescent="0.2">
      <c r="A123" s="245"/>
      <c r="B123" s="370"/>
      <c r="C123" s="371" t="s">
        <v>167</v>
      </c>
      <c r="D123" s="97">
        <v>9.0045004930421071E-2</v>
      </c>
      <c r="E123" s="497"/>
      <c r="F123" s="497"/>
      <c r="G123" s="97">
        <v>3.4777037457944332E-2</v>
      </c>
      <c r="H123" s="762"/>
      <c r="I123" s="403">
        <v>9.4939760739643109E-2</v>
      </c>
      <c r="J123" s="498"/>
      <c r="K123" s="97">
        <v>1.560084258045475E-2</v>
      </c>
      <c r="L123" s="762"/>
      <c r="M123" s="209"/>
      <c r="N123" s="358">
        <v>6.1984950922362857E-2</v>
      </c>
      <c r="O123" s="497" t="s">
        <v>31</v>
      </c>
      <c r="P123" s="497"/>
      <c r="Q123" s="179">
        <v>3.4777037457944332E-2</v>
      </c>
      <c r="R123" s="206"/>
      <c r="S123" s="359">
        <v>8.8524597066133012E-2</v>
      </c>
      <c r="T123" s="494"/>
      <c r="U123" s="179">
        <v>1.5318083136622638E-2</v>
      </c>
      <c r="V123" s="304"/>
      <c r="W123" s="360">
        <v>2.8060054008058215E-2</v>
      </c>
      <c r="X123" s="709"/>
      <c r="Y123" s="623"/>
      <c r="Z123" s="358">
        <v>6.4151636735100964E-3</v>
      </c>
      <c r="AA123" s="184"/>
      <c r="AB123" s="476"/>
      <c r="AC123" s="476"/>
      <c r="AD123" s="476"/>
      <c r="AE123" s="476"/>
      <c r="AF123" s="476"/>
    </row>
    <row r="124" spans="1:32" s="138" customFormat="1" ht="15" customHeight="1" x14ac:dyDescent="0.2">
      <c r="A124" s="245"/>
      <c r="B124" s="370"/>
      <c r="C124" s="371" t="s">
        <v>212</v>
      </c>
      <c r="D124" s="97" t="s">
        <v>30</v>
      </c>
      <c r="E124" s="497"/>
      <c r="F124" s="497"/>
      <c r="G124" s="97" t="s">
        <v>30</v>
      </c>
      <c r="H124" s="762"/>
      <c r="I124" s="403">
        <v>1.3513366402235036E-2</v>
      </c>
      <c r="J124" s="498"/>
      <c r="K124" s="97">
        <v>6.1448689317075682E-3</v>
      </c>
      <c r="L124" s="762"/>
      <c r="M124" s="209"/>
      <c r="N124" s="358">
        <v>7.0386696592211456E-3</v>
      </c>
      <c r="O124" s="497"/>
      <c r="P124" s="497"/>
      <c r="Q124" s="179">
        <v>1.205746496710405E-2</v>
      </c>
      <c r="R124" s="206"/>
      <c r="S124" s="359">
        <v>9.0646748740189406E-3</v>
      </c>
      <c r="T124" s="494"/>
      <c r="U124" s="179">
        <v>5.1109159317627786E-3</v>
      </c>
      <c r="V124" s="304"/>
      <c r="W124" s="215" t="s">
        <v>30</v>
      </c>
      <c r="X124" s="505"/>
      <c r="Y124" s="366"/>
      <c r="Z124" s="215" t="s">
        <v>30</v>
      </c>
      <c r="AA124" s="196"/>
      <c r="AB124" s="476"/>
      <c r="AC124" s="476"/>
      <c r="AD124" s="476"/>
      <c r="AE124" s="476"/>
      <c r="AF124" s="476"/>
    </row>
    <row r="125" spans="1:32" s="138" customFormat="1" ht="15" customHeight="1" x14ac:dyDescent="0.2">
      <c r="A125" s="413"/>
      <c r="B125" s="1052" t="s">
        <v>233</v>
      </c>
      <c r="C125" s="1053"/>
      <c r="D125" s="563">
        <v>203.83951122411631</v>
      </c>
      <c r="E125" s="755"/>
      <c r="F125" s="755"/>
      <c r="G125" s="755"/>
      <c r="H125" s="756"/>
      <c r="I125" s="755">
        <v>11403.329315938245</v>
      </c>
      <c r="J125" s="755"/>
      <c r="K125" s="755"/>
      <c r="L125" s="756"/>
      <c r="M125" s="631"/>
      <c r="N125" s="563">
        <v>229.75364494191737</v>
      </c>
      <c r="O125" s="755"/>
      <c r="P125" s="755"/>
      <c r="Q125" s="756"/>
      <c r="R125" s="755"/>
      <c r="S125" s="563">
        <v>11583.432845015679</v>
      </c>
      <c r="T125" s="612"/>
      <c r="U125" s="757"/>
      <c r="V125" s="149"/>
      <c r="W125" s="500"/>
      <c r="X125" s="500"/>
      <c r="Y125" s="623"/>
      <c r="Z125" s="623"/>
      <c r="AB125" s="476"/>
      <c r="AC125" s="476"/>
      <c r="AD125" s="476"/>
      <c r="AE125" s="476"/>
      <c r="AF125" s="476"/>
    </row>
    <row r="126" spans="1:32" s="138" customFormat="1" ht="15" customHeight="1" x14ac:dyDescent="0.2">
      <c r="A126" s="245"/>
      <c r="B126" s="369" t="s">
        <v>87</v>
      </c>
      <c r="C126" s="252" t="s">
        <v>162</v>
      </c>
      <c r="D126" s="164">
        <v>0.48556943738223884</v>
      </c>
      <c r="E126" s="490"/>
      <c r="F126" s="490"/>
      <c r="G126" s="164">
        <v>9.3881128776860404E-2</v>
      </c>
      <c r="H126" s="760"/>
      <c r="I126" s="402">
        <v>0.42543523831391061</v>
      </c>
      <c r="J126" s="353"/>
      <c r="K126" s="164">
        <v>2.1713807146313057E-2</v>
      </c>
      <c r="L126" s="760"/>
      <c r="M126" s="209"/>
      <c r="N126" s="204">
        <v>0.41378953433320381</v>
      </c>
      <c r="O126" s="490" t="s">
        <v>31</v>
      </c>
      <c r="P126" s="490"/>
      <c r="Q126" s="167">
        <v>9.3881128776860404E-2</v>
      </c>
      <c r="R126" s="206"/>
      <c r="S126" s="207">
        <v>0.4142711734472283</v>
      </c>
      <c r="T126" s="208"/>
      <c r="U126" s="167">
        <v>2.1612024311239288E-2</v>
      </c>
      <c r="V126" s="209"/>
      <c r="W126" s="210">
        <v>7.1779903049035032E-2</v>
      </c>
      <c r="X126" s="211"/>
      <c r="Y126" s="675"/>
      <c r="Z126" s="204">
        <v>1.1164064866682311E-2</v>
      </c>
      <c r="AA126" s="173"/>
      <c r="AB126" s="476"/>
      <c r="AC126" s="476"/>
      <c r="AD126" s="476"/>
      <c r="AE126" s="476"/>
      <c r="AF126" s="476"/>
    </row>
    <row r="127" spans="1:32" s="138" customFormat="1" ht="15" customHeight="1" x14ac:dyDescent="0.2">
      <c r="A127" s="245"/>
      <c r="B127" s="370"/>
      <c r="C127" s="371" t="s">
        <v>163</v>
      </c>
      <c r="D127" s="97">
        <v>8.0585503029396086E-2</v>
      </c>
      <c r="E127" s="497"/>
      <c r="F127" s="497"/>
      <c r="G127" s="97">
        <v>4.3782941996267109E-2</v>
      </c>
      <c r="H127" s="762"/>
      <c r="I127" s="403">
        <v>7.3623611147099824E-2</v>
      </c>
      <c r="J127" s="498"/>
      <c r="K127" s="97">
        <v>1.1469699757041844E-2</v>
      </c>
      <c r="L127" s="762"/>
      <c r="M127" s="209"/>
      <c r="N127" s="358">
        <v>5.5880376184481224E-2</v>
      </c>
      <c r="O127" s="497"/>
      <c r="P127" s="497"/>
      <c r="Q127" s="179">
        <v>4.3782941996267109E-2</v>
      </c>
      <c r="R127" s="206"/>
      <c r="S127" s="359">
        <v>7.6105905636548621E-2</v>
      </c>
      <c r="T127" s="494"/>
      <c r="U127" s="179">
        <v>1.1633893014060703E-2</v>
      </c>
      <c r="V127" s="209"/>
      <c r="W127" s="360">
        <v>2.4705126844914861E-2</v>
      </c>
      <c r="X127" s="709"/>
      <c r="Y127" s="623"/>
      <c r="Z127" s="358">
        <v>-2.4822944894487969E-3</v>
      </c>
      <c r="AA127" s="184"/>
      <c r="AB127" s="476"/>
      <c r="AC127" s="476"/>
      <c r="AD127" s="476"/>
      <c r="AE127" s="476"/>
      <c r="AF127" s="476"/>
    </row>
    <row r="128" spans="1:32" s="138" customFormat="1" ht="15" customHeight="1" x14ac:dyDescent="0.2">
      <c r="A128" s="245"/>
      <c r="B128" s="370"/>
      <c r="C128" s="371" t="s">
        <v>164</v>
      </c>
      <c r="D128" s="97">
        <v>0.10789276599409986</v>
      </c>
      <c r="E128" s="497" t="s">
        <v>31</v>
      </c>
      <c r="F128" s="497"/>
      <c r="G128" s="97">
        <v>7.492315134010373E-2</v>
      </c>
      <c r="H128" s="762"/>
      <c r="I128" s="403">
        <v>0.16111511516974769</v>
      </c>
      <c r="J128" s="498"/>
      <c r="K128" s="97">
        <v>1.6146153645127524E-2</v>
      </c>
      <c r="L128" s="762"/>
      <c r="M128" s="209"/>
      <c r="N128" s="358">
        <v>0.19095777616018822</v>
      </c>
      <c r="O128" s="761" t="s">
        <v>206</v>
      </c>
      <c r="P128" s="497"/>
      <c r="Q128" s="179">
        <v>7.492315134010373E-2</v>
      </c>
      <c r="R128" s="206"/>
      <c r="S128" s="359">
        <v>0.15988989003934928</v>
      </c>
      <c r="T128" s="494"/>
      <c r="U128" s="179">
        <v>1.607990203270997E-2</v>
      </c>
      <c r="V128" s="209"/>
      <c r="W128" s="360">
        <v>-8.306501016608836E-2</v>
      </c>
      <c r="X128" s="709"/>
      <c r="Y128" s="623"/>
      <c r="Z128" s="358">
        <v>1.2252251303984107E-3</v>
      </c>
      <c r="AA128" s="184"/>
      <c r="AB128" s="476"/>
      <c r="AC128" s="476"/>
      <c r="AD128" s="476"/>
      <c r="AE128" s="476"/>
      <c r="AF128" s="476"/>
    </row>
    <row r="129" spans="1:32" s="138" customFormat="1" ht="15" customHeight="1" x14ac:dyDescent="0.2">
      <c r="A129" s="245"/>
      <c r="B129" s="370"/>
      <c r="C129" s="371" t="s">
        <v>165</v>
      </c>
      <c r="D129" s="97">
        <v>0.18785042376222091</v>
      </c>
      <c r="E129" s="497" t="s">
        <v>31</v>
      </c>
      <c r="F129" s="497"/>
      <c r="G129" s="97">
        <v>7.954944429801368E-2</v>
      </c>
      <c r="H129" s="762"/>
      <c r="I129" s="403">
        <v>0.12158369200557448</v>
      </c>
      <c r="J129" s="498"/>
      <c r="K129" s="97">
        <v>1.4352832337489114E-2</v>
      </c>
      <c r="L129" s="762"/>
      <c r="M129" s="209"/>
      <c r="N129" s="358">
        <v>0.22461107850508147</v>
      </c>
      <c r="O129" s="761" t="s">
        <v>206</v>
      </c>
      <c r="P129" s="497"/>
      <c r="Q129" s="179">
        <v>7.954944429801368E-2</v>
      </c>
      <c r="R129" s="206"/>
      <c r="S129" s="359">
        <v>0.12915270958973246</v>
      </c>
      <c r="T129" s="494"/>
      <c r="U129" s="179">
        <v>1.4713891676624808E-2</v>
      </c>
      <c r="V129" s="209"/>
      <c r="W129" s="360">
        <v>-3.6760654742860555E-2</v>
      </c>
      <c r="X129" s="709"/>
      <c r="Y129" s="623"/>
      <c r="Z129" s="358">
        <v>-7.5690175841579832E-3</v>
      </c>
      <c r="AA129" s="184"/>
      <c r="AB129" s="476"/>
      <c r="AC129" s="476"/>
      <c r="AD129" s="476"/>
      <c r="AE129" s="476"/>
      <c r="AF129" s="476"/>
    </row>
    <row r="130" spans="1:32" s="138" customFormat="1" ht="15" customHeight="1" x14ac:dyDescent="0.2">
      <c r="A130" s="245"/>
      <c r="B130" s="370"/>
      <c r="C130" s="371" t="s">
        <v>166</v>
      </c>
      <c r="D130" s="97">
        <v>0.10306990805131024</v>
      </c>
      <c r="E130" s="497" t="s">
        <v>31</v>
      </c>
      <c r="F130" s="497"/>
      <c r="G130" s="97">
        <v>4.4298973177271661E-2</v>
      </c>
      <c r="H130" s="762"/>
      <c r="I130" s="403">
        <v>0.12436013989354856</v>
      </c>
      <c r="J130" s="498"/>
      <c r="K130" s="97">
        <v>1.4492827250684355E-2</v>
      </c>
      <c r="L130" s="762"/>
      <c r="M130" s="209"/>
      <c r="N130" s="358">
        <v>5.7290961755246471E-2</v>
      </c>
      <c r="O130" s="497"/>
      <c r="P130" s="497"/>
      <c r="Q130" s="179">
        <v>4.4298973177271661E-2</v>
      </c>
      <c r="R130" s="206"/>
      <c r="S130" s="359">
        <v>0.1208507995926555</v>
      </c>
      <c r="T130" s="494"/>
      <c r="U130" s="179">
        <v>1.4300816953450795E-2</v>
      </c>
      <c r="V130" s="304"/>
      <c r="W130" s="360">
        <v>4.5778946296063765E-2</v>
      </c>
      <c r="X130" s="709"/>
      <c r="Y130" s="623"/>
      <c r="Z130" s="358">
        <v>3.5093403008930601E-3</v>
      </c>
      <c r="AA130" s="184"/>
      <c r="AB130" s="476"/>
      <c r="AC130" s="476"/>
      <c r="AD130" s="476"/>
      <c r="AE130" s="476"/>
      <c r="AF130" s="476"/>
    </row>
    <row r="131" spans="1:32" s="138" customFormat="1" ht="15" customHeight="1" x14ac:dyDescent="0.2">
      <c r="A131" s="245"/>
      <c r="B131" s="370"/>
      <c r="C131" s="371" t="s">
        <v>167</v>
      </c>
      <c r="D131" s="97">
        <v>3.5031961780734068E-2</v>
      </c>
      <c r="E131" s="761" t="s">
        <v>206</v>
      </c>
      <c r="F131" s="497"/>
      <c r="G131" s="97">
        <v>4.4364023466028413E-2</v>
      </c>
      <c r="H131" s="762"/>
      <c r="I131" s="403">
        <v>8.6416900080342376E-2</v>
      </c>
      <c r="J131" s="498"/>
      <c r="K131" s="97">
        <v>1.234022628275298E-2</v>
      </c>
      <c r="L131" s="762"/>
      <c r="M131" s="209"/>
      <c r="N131" s="358">
        <v>5.747027306179886E-2</v>
      </c>
      <c r="O131" s="497" t="s">
        <v>31</v>
      </c>
      <c r="P131" s="497"/>
      <c r="Q131" s="179">
        <v>4.4364023466028413E-2</v>
      </c>
      <c r="R131" s="206"/>
      <c r="S131" s="359">
        <v>9.1352027329477975E-2</v>
      </c>
      <c r="T131" s="494"/>
      <c r="U131" s="179">
        <v>1.2640426186169415E-2</v>
      </c>
      <c r="V131" s="304"/>
      <c r="W131" s="360">
        <v>-2.2438311281064792E-2</v>
      </c>
      <c r="X131" s="709"/>
      <c r="Y131" s="623"/>
      <c r="Z131" s="358">
        <v>-4.9351272491355985E-3</v>
      </c>
      <c r="AA131" s="184"/>
      <c r="AB131" s="476"/>
      <c r="AC131" s="476"/>
      <c r="AD131" s="476"/>
      <c r="AE131" s="476"/>
      <c r="AF131" s="476"/>
    </row>
    <row r="132" spans="1:32" s="138" customFormat="1" ht="15" customHeight="1" x14ac:dyDescent="0.2">
      <c r="A132" s="245"/>
      <c r="B132" s="370"/>
      <c r="C132" s="371" t="s">
        <v>212</v>
      </c>
      <c r="D132" s="97" t="s">
        <v>30</v>
      </c>
      <c r="E132" s="497"/>
      <c r="F132" s="497"/>
      <c r="G132" s="97" t="s">
        <v>30</v>
      </c>
      <c r="H132" s="762"/>
      <c r="I132" s="403">
        <v>7.465303389776648E-3</v>
      </c>
      <c r="J132" s="498"/>
      <c r="K132" s="97">
        <v>3.7804746744248782E-3</v>
      </c>
      <c r="L132" s="762"/>
      <c r="M132" s="209"/>
      <c r="N132" s="358">
        <v>0</v>
      </c>
      <c r="O132" s="497"/>
      <c r="P132" s="497"/>
      <c r="Q132" s="179">
        <v>0</v>
      </c>
      <c r="R132" s="206"/>
      <c r="S132" s="359">
        <v>8.3774943650079033E-3</v>
      </c>
      <c r="T132" s="494"/>
      <c r="U132" s="179">
        <v>3.9988494191458496E-3</v>
      </c>
      <c r="V132" s="304"/>
      <c r="W132" s="215" t="s">
        <v>30</v>
      </c>
      <c r="X132" s="505"/>
      <c r="Y132" s="366"/>
      <c r="Z132" s="215" t="s">
        <v>30</v>
      </c>
      <c r="AA132" s="196"/>
      <c r="AB132" s="476"/>
      <c r="AC132" s="476"/>
      <c r="AD132" s="476"/>
      <c r="AE132" s="476"/>
      <c r="AF132" s="476"/>
    </row>
    <row r="133" spans="1:32" s="138" customFormat="1" ht="15" customHeight="1" x14ac:dyDescent="0.2">
      <c r="A133" s="413"/>
      <c r="B133" s="1052" t="s">
        <v>233</v>
      </c>
      <c r="C133" s="1053"/>
      <c r="D133" s="563">
        <v>108.43936868739826</v>
      </c>
      <c r="E133" s="755"/>
      <c r="F133" s="755"/>
      <c r="G133" s="755"/>
      <c r="H133" s="756"/>
      <c r="I133" s="755">
        <v>16745.674700889031</v>
      </c>
      <c r="J133" s="755"/>
      <c r="K133" s="755"/>
      <c r="L133" s="756"/>
      <c r="M133" s="631"/>
      <c r="N133" s="563">
        <v>131.53095488033154</v>
      </c>
      <c r="O133" s="755"/>
      <c r="P133" s="755"/>
      <c r="Q133" s="756"/>
      <c r="R133" s="755"/>
      <c r="S133" s="563">
        <v>17499.580412857111</v>
      </c>
      <c r="T133" s="612"/>
      <c r="U133" s="757"/>
      <c r="V133" s="149"/>
      <c r="W133" s="500"/>
      <c r="X133" s="500"/>
      <c r="Y133" s="623"/>
      <c r="Z133" s="623"/>
      <c r="AB133" s="476"/>
      <c r="AC133" s="476"/>
      <c r="AD133" s="476"/>
      <c r="AE133" s="476"/>
      <c r="AF133" s="476"/>
    </row>
    <row r="134" spans="1:32" s="138" customFormat="1" ht="15" customHeight="1" x14ac:dyDescent="0.2">
      <c r="A134" s="245"/>
      <c r="B134" s="369" t="s">
        <v>372</v>
      </c>
      <c r="C134" s="252" t="s">
        <v>162</v>
      </c>
      <c r="D134" s="164">
        <v>0.22623279667473989</v>
      </c>
      <c r="E134" s="759" t="s">
        <v>206</v>
      </c>
      <c r="F134" s="490"/>
      <c r="G134" s="164">
        <v>3.9708902311119995E-2</v>
      </c>
      <c r="H134" s="760"/>
      <c r="I134" s="402">
        <v>0.32414806609317909</v>
      </c>
      <c r="J134" s="353"/>
      <c r="K134" s="164">
        <v>1.8333264851214854E-2</v>
      </c>
      <c r="L134" s="760"/>
      <c r="M134" s="209"/>
      <c r="N134" s="204">
        <v>0.23524959663210052</v>
      </c>
      <c r="O134" s="490" t="s">
        <v>31</v>
      </c>
      <c r="P134" s="490"/>
      <c r="Q134" s="167">
        <v>3.9708902311119995E-2</v>
      </c>
      <c r="R134" s="206"/>
      <c r="S134" s="207">
        <v>0.32021307685540673</v>
      </c>
      <c r="T134" s="208"/>
      <c r="U134" s="167">
        <v>1.828383819550275E-2</v>
      </c>
      <c r="V134" s="209"/>
      <c r="W134" s="210">
        <v>-9.0167999573606272E-3</v>
      </c>
      <c r="X134" s="211"/>
      <c r="Y134" s="675"/>
      <c r="Z134" s="204">
        <v>3.9349892377723572E-3</v>
      </c>
      <c r="AA134" s="173"/>
      <c r="AB134" s="476"/>
      <c r="AC134" s="476"/>
      <c r="AD134" s="476"/>
      <c r="AE134" s="476"/>
      <c r="AF134" s="476"/>
    </row>
    <row r="135" spans="1:32" s="138" customFormat="1" ht="15" customHeight="1" x14ac:dyDescent="0.2">
      <c r="A135" s="245"/>
      <c r="B135" s="370"/>
      <c r="C135" s="371" t="s">
        <v>163</v>
      </c>
      <c r="D135" s="97">
        <v>0.13315261822812988</v>
      </c>
      <c r="E135" s="497" t="s">
        <v>31</v>
      </c>
      <c r="F135" s="497"/>
      <c r="G135" s="97">
        <v>3.1002343725549022E-2</v>
      </c>
      <c r="H135" s="762"/>
      <c r="I135" s="403">
        <v>9.9714535126420936E-2</v>
      </c>
      <c r="J135" s="498"/>
      <c r="K135" s="97">
        <v>1.1735772129975605E-2</v>
      </c>
      <c r="L135" s="762"/>
      <c r="M135" s="209"/>
      <c r="N135" s="358">
        <v>0.12538479333629055</v>
      </c>
      <c r="O135" s="497" t="s">
        <v>31</v>
      </c>
      <c r="P135" s="497"/>
      <c r="Q135" s="179">
        <v>3.1002343725549022E-2</v>
      </c>
      <c r="R135" s="206"/>
      <c r="S135" s="359">
        <v>0.10202532750871253</v>
      </c>
      <c r="T135" s="494"/>
      <c r="U135" s="179">
        <v>1.186171478043074E-2</v>
      </c>
      <c r="V135" s="209"/>
      <c r="W135" s="360">
        <v>7.7678248918393311E-3</v>
      </c>
      <c r="X135" s="709"/>
      <c r="Y135" s="623"/>
      <c r="Z135" s="358">
        <v>-2.3107923822915932E-3</v>
      </c>
      <c r="AA135" s="184"/>
      <c r="AB135" s="476"/>
      <c r="AC135" s="476"/>
      <c r="AD135" s="476"/>
      <c r="AE135" s="476"/>
      <c r="AF135" s="476"/>
    </row>
    <row r="136" spans="1:32" s="138" customFormat="1" ht="15" customHeight="1" x14ac:dyDescent="0.2">
      <c r="A136" s="245"/>
      <c r="B136" s="370"/>
      <c r="C136" s="371" t="s">
        <v>164</v>
      </c>
      <c r="D136" s="97">
        <v>0.22159281831984162</v>
      </c>
      <c r="E136" s="497" t="s">
        <v>31</v>
      </c>
      <c r="F136" s="497"/>
      <c r="G136" s="97">
        <v>3.7636878307815792E-2</v>
      </c>
      <c r="H136" s="762"/>
      <c r="I136" s="403">
        <v>0.22874379402630551</v>
      </c>
      <c r="J136" s="498"/>
      <c r="K136" s="97">
        <v>1.64519094516801E-2</v>
      </c>
      <c r="L136" s="762"/>
      <c r="M136" s="209"/>
      <c r="N136" s="358">
        <v>0.20271534361060675</v>
      </c>
      <c r="O136" s="497" t="s">
        <v>31</v>
      </c>
      <c r="P136" s="497"/>
      <c r="Q136" s="179">
        <v>3.7636878307815792E-2</v>
      </c>
      <c r="R136" s="206"/>
      <c r="S136" s="359">
        <v>0.23926886363421915</v>
      </c>
      <c r="T136" s="494"/>
      <c r="U136" s="179">
        <v>1.6719378285498927E-2</v>
      </c>
      <c r="V136" s="209"/>
      <c r="W136" s="360">
        <v>1.887747470923487E-2</v>
      </c>
      <c r="X136" s="709"/>
      <c r="Y136" s="623"/>
      <c r="Z136" s="358">
        <v>-1.0525069607913634E-2</v>
      </c>
      <c r="AA136" s="184"/>
      <c r="AB136" s="476"/>
      <c r="AC136" s="476"/>
      <c r="AD136" s="476"/>
      <c r="AE136" s="476"/>
      <c r="AF136" s="476"/>
    </row>
    <row r="137" spans="1:32" s="138" customFormat="1" ht="15" customHeight="1" x14ac:dyDescent="0.2">
      <c r="A137" s="245"/>
      <c r="B137" s="370"/>
      <c r="C137" s="371" t="s">
        <v>165</v>
      </c>
      <c r="D137" s="97">
        <v>0.22713030281185323</v>
      </c>
      <c r="E137" s="497" t="s">
        <v>31</v>
      </c>
      <c r="F137" s="497"/>
      <c r="G137" s="97">
        <v>4.1038841572382141E-2</v>
      </c>
      <c r="H137" s="762"/>
      <c r="I137" s="403">
        <v>0.18334294856652134</v>
      </c>
      <c r="J137" s="498"/>
      <c r="K137" s="97">
        <v>1.5156337884771274E-2</v>
      </c>
      <c r="L137" s="762"/>
      <c r="M137" s="209"/>
      <c r="N137" s="358">
        <v>0.25950055174211495</v>
      </c>
      <c r="O137" s="761" t="s">
        <v>206</v>
      </c>
      <c r="P137" s="497"/>
      <c r="Q137" s="179">
        <v>4.1038841572382141E-2</v>
      </c>
      <c r="R137" s="206"/>
      <c r="S137" s="359">
        <v>0.17537501592166796</v>
      </c>
      <c r="T137" s="494"/>
      <c r="U137" s="179">
        <v>1.4902994480070694E-2</v>
      </c>
      <c r="V137" s="209"/>
      <c r="W137" s="360">
        <v>-3.2370248930261719E-2</v>
      </c>
      <c r="X137" s="709"/>
      <c r="Y137" s="623"/>
      <c r="Z137" s="358">
        <v>7.967932644853376E-3</v>
      </c>
      <c r="AA137" s="184"/>
      <c r="AB137" s="476"/>
      <c r="AC137" s="476"/>
      <c r="AD137" s="476"/>
      <c r="AE137" s="476"/>
      <c r="AF137" s="476"/>
    </row>
    <row r="138" spans="1:32" s="138" customFormat="1" ht="15" customHeight="1" x14ac:dyDescent="0.2">
      <c r="A138" s="245"/>
      <c r="B138" s="370"/>
      <c r="C138" s="371" t="s">
        <v>166</v>
      </c>
      <c r="D138" s="97">
        <v>0.1157103402319424</v>
      </c>
      <c r="E138" s="497" t="s">
        <v>31</v>
      </c>
      <c r="F138" s="497"/>
      <c r="G138" s="97">
        <v>2.9986903904859915E-2</v>
      </c>
      <c r="H138" s="762"/>
      <c r="I138" s="403">
        <v>8.8056482292090912E-2</v>
      </c>
      <c r="J138" s="498"/>
      <c r="K138" s="97">
        <v>1.1099590358985424E-2</v>
      </c>
      <c r="L138" s="762"/>
      <c r="M138" s="209"/>
      <c r="N138" s="358">
        <v>0.1160694573078309</v>
      </c>
      <c r="O138" s="497" t="s">
        <v>31</v>
      </c>
      <c r="P138" s="497"/>
      <c r="Q138" s="179">
        <v>2.9986903904859915E-2</v>
      </c>
      <c r="R138" s="206"/>
      <c r="S138" s="359">
        <v>9.3545632306324136E-2</v>
      </c>
      <c r="T138" s="494"/>
      <c r="U138" s="179">
        <v>1.1411590135257848E-2</v>
      </c>
      <c r="V138" s="304"/>
      <c r="W138" s="360">
        <v>-3.5911707588849595E-4</v>
      </c>
      <c r="X138" s="709"/>
      <c r="Y138" s="623"/>
      <c r="Z138" s="358">
        <v>-5.4891500142332239E-3</v>
      </c>
      <c r="AA138" s="184"/>
      <c r="AB138" s="476"/>
      <c r="AC138" s="476"/>
      <c r="AD138" s="476"/>
      <c r="AE138" s="476"/>
      <c r="AF138" s="476"/>
    </row>
    <row r="139" spans="1:32" s="138" customFormat="1" ht="15" customHeight="1" x14ac:dyDescent="0.2">
      <c r="A139" s="245"/>
      <c r="B139" s="370"/>
      <c r="C139" s="371" t="s">
        <v>167</v>
      </c>
      <c r="D139" s="97">
        <v>6.4581557261839881E-2</v>
      </c>
      <c r="E139" s="497"/>
      <c r="F139" s="497"/>
      <c r="G139" s="97">
        <v>2.0231252515512308E-2</v>
      </c>
      <c r="H139" s="762"/>
      <c r="I139" s="403">
        <v>6.723779882498801E-2</v>
      </c>
      <c r="J139" s="498"/>
      <c r="K139" s="97">
        <v>9.8092211909109883E-3</v>
      </c>
      <c r="L139" s="762"/>
      <c r="M139" s="209"/>
      <c r="N139" s="358">
        <v>4.9112166087717034E-2</v>
      </c>
      <c r="O139" s="497" t="s">
        <v>31</v>
      </c>
      <c r="P139" s="497"/>
      <c r="Q139" s="179">
        <v>2.0231252515512308E-2</v>
      </c>
      <c r="R139" s="206"/>
      <c r="S139" s="359">
        <v>6.1296065871471135E-2</v>
      </c>
      <c r="T139" s="494"/>
      <c r="U139" s="179">
        <v>9.400307366848425E-3</v>
      </c>
      <c r="V139" s="304"/>
      <c r="W139" s="360">
        <v>1.5469391174122847E-2</v>
      </c>
      <c r="X139" s="709"/>
      <c r="Y139" s="623"/>
      <c r="Z139" s="358">
        <v>5.9417329535168747E-3</v>
      </c>
      <c r="AA139" s="184"/>
      <c r="AB139" s="476"/>
      <c r="AC139" s="476"/>
      <c r="AD139" s="476"/>
      <c r="AE139" s="476"/>
      <c r="AF139" s="476"/>
    </row>
    <row r="140" spans="1:32" s="138" customFormat="1" ht="15" customHeight="1" x14ac:dyDescent="0.2">
      <c r="A140" s="245"/>
      <c r="B140" s="370"/>
      <c r="C140" s="371" t="s">
        <v>212</v>
      </c>
      <c r="D140" s="97">
        <v>1.1599566471653087E-2</v>
      </c>
      <c r="E140" s="497"/>
      <c r="F140" s="497"/>
      <c r="G140" s="97">
        <v>1.0180321946015179E-2</v>
      </c>
      <c r="H140" s="762"/>
      <c r="I140" s="403">
        <v>8.7563750704941368E-3</v>
      </c>
      <c r="J140" s="498"/>
      <c r="K140" s="97">
        <v>3.6491750443490645E-3</v>
      </c>
      <c r="L140" s="762"/>
      <c r="M140" s="209"/>
      <c r="N140" s="358">
        <v>1.196809128333922E-2</v>
      </c>
      <c r="O140" s="497"/>
      <c r="P140" s="497"/>
      <c r="Q140" s="179">
        <v>1.0180321946015179E-2</v>
      </c>
      <c r="R140" s="206"/>
      <c r="S140" s="359">
        <v>8.2760179021985694E-3</v>
      </c>
      <c r="T140" s="494"/>
      <c r="U140" s="179">
        <v>3.5503204418552521E-3</v>
      </c>
      <c r="V140" s="304"/>
      <c r="W140" s="217">
        <v>-3.6852481168613352E-4</v>
      </c>
      <c r="X140" s="218"/>
      <c r="Y140" s="676"/>
      <c r="Z140" s="213">
        <v>4.8035716829556742E-4</v>
      </c>
      <c r="AA140" s="196"/>
      <c r="AB140" s="476"/>
      <c r="AC140" s="476"/>
      <c r="AD140" s="476"/>
      <c r="AE140" s="476"/>
      <c r="AF140" s="476"/>
    </row>
    <row r="141" spans="1:32" s="138" customFormat="1" ht="15" customHeight="1" x14ac:dyDescent="0.2">
      <c r="A141" s="413"/>
      <c r="B141" s="1052" t="s">
        <v>233</v>
      </c>
      <c r="C141" s="1053"/>
      <c r="D141" s="563">
        <v>529.65441226209589</v>
      </c>
      <c r="E141" s="755"/>
      <c r="F141" s="755"/>
      <c r="G141" s="755"/>
      <c r="H141" s="756"/>
      <c r="I141" s="755">
        <v>21053.171462830291</v>
      </c>
      <c r="J141" s="755"/>
      <c r="K141" s="755"/>
      <c r="L141" s="756"/>
      <c r="M141" s="631"/>
      <c r="N141" s="563">
        <v>545.28599933163116</v>
      </c>
      <c r="O141" s="755"/>
      <c r="P141" s="755"/>
      <c r="Q141" s="756"/>
      <c r="R141" s="755"/>
      <c r="S141" s="563">
        <v>21933.823718526484</v>
      </c>
      <c r="T141" s="612"/>
      <c r="U141" s="757"/>
      <c r="V141" s="149"/>
      <c r="W141" s="500"/>
      <c r="X141" s="500"/>
      <c r="Y141" s="623"/>
      <c r="Z141" s="623"/>
      <c r="AB141" s="476"/>
      <c r="AC141" s="476"/>
      <c r="AD141" s="476"/>
      <c r="AE141" s="476"/>
      <c r="AF141" s="476"/>
    </row>
    <row r="142" spans="1:32" s="138" customFormat="1" ht="15" customHeight="1" x14ac:dyDescent="0.2">
      <c r="A142" s="245"/>
      <c r="B142" s="369" t="s">
        <v>208</v>
      </c>
      <c r="C142" s="252" t="s">
        <v>162</v>
      </c>
      <c r="D142" s="164">
        <v>0.21948747011669106</v>
      </c>
      <c r="E142" s="490" t="s">
        <v>31</v>
      </c>
      <c r="F142" s="490"/>
      <c r="G142" s="164">
        <v>3.8671932064748352E-2</v>
      </c>
      <c r="H142" s="760"/>
      <c r="I142" s="402">
        <v>0.2903860652894823</v>
      </c>
      <c r="J142" s="353"/>
      <c r="K142" s="164">
        <v>2.1931966430247352E-2</v>
      </c>
      <c r="L142" s="760"/>
      <c r="M142" s="209"/>
      <c r="N142" s="204">
        <v>0.22545930094349156</v>
      </c>
      <c r="O142" s="490" t="s">
        <v>31</v>
      </c>
      <c r="P142" s="490"/>
      <c r="Q142" s="167">
        <v>3.8671932064748352E-2</v>
      </c>
      <c r="R142" s="206"/>
      <c r="S142" s="207">
        <v>0.28088443102146388</v>
      </c>
      <c r="T142" s="208"/>
      <c r="U142" s="167">
        <v>2.1914279531093855E-2</v>
      </c>
      <c r="V142" s="209"/>
      <c r="W142" s="210">
        <v>-5.9718308268005005E-3</v>
      </c>
      <c r="X142" s="211"/>
      <c r="Y142" s="675"/>
      <c r="Z142" s="204">
        <v>9.5016342680184218E-3</v>
      </c>
      <c r="AA142" s="212"/>
      <c r="AB142" s="476"/>
      <c r="AC142" s="476"/>
      <c r="AD142" s="476"/>
      <c r="AE142" s="476"/>
      <c r="AF142" s="476"/>
    </row>
    <row r="143" spans="1:32" s="138" customFormat="1" ht="15" customHeight="1" x14ac:dyDescent="0.2">
      <c r="A143" s="245"/>
      <c r="B143" s="370"/>
      <c r="C143" s="371" t="s">
        <v>163</v>
      </c>
      <c r="D143" s="97">
        <v>0.14116730080726608</v>
      </c>
      <c r="E143" s="497" t="s">
        <v>31</v>
      </c>
      <c r="F143" s="497"/>
      <c r="G143" s="97">
        <v>3.1848714071339969E-2</v>
      </c>
      <c r="H143" s="762"/>
      <c r="I143" s="403">
        <v>0.10950469145066281</v>
      </c>
      <c r="J143" s="498"/>
      <c r="K143" s="97">
        <v>1.5087274764303066E-2</v>
      </c>
      <c r="L143" s="762"/>
      <c r="M143" s="209"/>
      <c r="N143" s="358">
        <v>0.13729027278459896</v>
      </c>
      <c r="O143" s="497" t="s">
        <v>31</v>
      </c>
      <c r="P143" s="497"/>
      <c r="Q143" s="179">
        <v>3.1848714071339969E-2</v>
      </c>
      <c r="R143" s="206"/>
      <c r="S143" s="359">
        <v>0.10604825662343982</v>
      </c>
      <c r="T143" s="494"/>
      <c r="U143" s="179">
        <v>1.5013184510222424E-2</v>
      </c>
      <c r="V143" s="209"/>
      <c r="W143" s="360">
        <v>3.8770280226671228E-3</v>
      </c>
      <c r="X143" s="709"/>
      <c r="Y143" s="623"/>
      <c r="Z143" s="358">
        <v>3.4564348272229928E-3</v>
      </c>
      <c r="AA143" s="739"/>
      <c r="AB143" s="476"/>
      <c r="AC143" s="476"/>
      <c r="AD143" s="476"/>
      <c r="AE143" s="476"/>
      <c r="AF143" s="476"/>
    </row>
    <row r="144" spans="1:32" s="138" customFormat="1" ht="15" customHeight="1" x14ac:dyDescent="0.2">
      <c r="A144" s="245"/>
      <c r="B144" s="370"/>
      <c r="C144" s="371" t="s">
        <v>164</v>
      </c>
      <c r="D144" s="97">
        <v>0.24205072933105584</v>
      </c>
      <c r="E144" s="497" t="s">
        <v>31</v>
      </c>
      <c r="F144" s="497"/>
      <c r="G144" s="97">
        <v>4.0157194795991585E-2</v>
      </c>
      <c r="H144" s="762"/>
      <c r="I144" s="403">
        <v>0.25103819557806389</v>
      </c>
      <c r="J144" s="498"/>
      <c r="K144" s="97">
        <v>2.0949726432154602E-2</v>
      </c>
      <c r="L144" s="762"/>
      <c r="M144" s="209"/>
      <c r="N144" s="358">
        <v>0.25160259899647536</v>
      </c>
      <c r="O144" s="497"/>
      <c r="P144" s="497"/>
      <c r="Q144" s="179">
        <v>4.0157194795991585E-2</v>
      </c>
      <c r="R144" s="206"/>
      <c r="S144" s="359">
        <v>0.24773005914635962</v>
      </c>
      <c r="T144" s="494"/>
      <c r="U144" s="179">
        <v>2.1049424427675406E-2</v>
      </c>
      <c r="V144" s="209"/>
      <c r="W144" s="360">
        <v>-9.5518696654195157E-3</v>
      </c>
      <c r="X144" s="709"/>
      <c r="Y144" s="623"/>
      <c r="Z144" s="358">
        <v>3.3081364317042727E-3</v>
      </c>
      <c r="AA144" s="739"/>
      <c r="AB144" s="476"/>
      <c r="AC144" s="476"/>
      <c r="AD144" s="476"/>
      <c r="AE144" s="476"/>
      <c r="AF144" s="476"/>
    </row>
    <row r="145" spans="1:32" s="138" customFormat="1" ht="15" customHeight="1" x14ac:dyDescent="0.2">
      <c r="A145" s="245"/>
      <c r="B145" s="370"/>
      <c r="C145" s="371" t="s">
        <v>165</v>
      </c>
      <c r="D145" s="97">
        <v>0.24025412928489973</v>
      </c>
      <c r="E145" s="497" t="s">
        <v>31</v>
      </c>
      <c r="F145" s="497"/>
      <c r="G145" s="97">
        <v>3.9554162658822077E-2</v>
      </c>
      <c r="H145" s="762"/>
      <c r="I145" s="403">
        <v>0.18388383870531499</v>
      </c>
      <c r="J145" s="498"/>
      <c r="K145" s="97">
        <v>1.8716575418810222E-2</v>
      </c>
      <c r="L145" s="762"/>
      <c r="M145" s="209"/>
      <c r="N145" s="358">
        <v>0.24055040663758542</v>
      </c>
      <c r="O145" s="497" t="s">
        <v>31</v>
      </c>
      <c r="P145" s="497"/>
      <c r="Q145" s="179">
        <v>3.9554162658822077E-2</v>
      </c>
      <c r="R145" s="206"/>
      <c r="S145" s="359">
        <v>0.19191563643650261</v>
      </c>
      <c r="T145" s="494"/>
      <c r="U145" s="179">
        <v>1.9202047932809226E-2</v>
      </c>
      <c r="V145" s="209"/>
      <c r="W145" s="360">
        <v>-2.9627735268569766E-4</v>
      </c>
      <c r="X145" s="709"/>
      <c r="Y145" s="623"/>
      <c r="Z145" s="358">
        <v>-8.0317977311876176E-3</v>
      </c>
      <c r="AA145" s="739"/>
      <c r="AB145" s="476"/>
      <c r="AC145" s="476"/>
      <c r="AD145" s="476"/>
      <c r="AE145" s="476"/>
      <c r="AF145" s="476"/>
    </row>
    <row r="146" spans="1:32" s="138" customFormat="1" ht="15" customHeight="1" x14ac:dyDescent="0.2">
      <c r="A146" s="245"/>
      <c r="B146" s="370"/>
      <c r="C146" s="371" t="s">
        <v>166</v>
      </c>
      <c r="D146" s="97">
        <v>0.12623662057388862</v>
      </c>
      <c r="E146" s="497" t="s">
        <v>31</v>
      </c>
      <c r="F146" s="497"/>
      <c r="G146" s="97">
        <v>2.8980139113736997E-2</v>
      </c>
      <c r="H146" s="762"/>
      <c r="I146" s="403">
        <v>9.1431398112393994E-2</v>
      </c>
      <c r="J146" s="498"/>
      <c r="K146" s="97">
        <v>1.3925319279805318E-2</v>
      </c>
      <c r="L146" s="762"/>
      <c r="M146" s="209"/>
      <c r="N146" s="358">
        <v>0.11021378507540734</v>
      </c>
      <c r="O146" s="497" t="s">
        <v>31</v>
      </c>
      <c r="P146" s="497"/>
      <c r="Q146" s="179">
        <v>2.8980139113736997E-2</v>
      </c>
      <c r="R146" s="206"/>
      <c r="S146" s="359">
        <v>0.10246226455781898</v>
      </c>
      <c r="T146" s="494"/>
      <c r="U146" s="179">
        <v>1.4786737086471456E-2</v>
      </c>
      <c r="V146" s="304"/>
      <c r="W146" s="360">
        <v>1.6022835498481283E-2</v>
      </c>
      <c r="X146" s="709"/>
      <c r="Y146" s="623"/>
      <c r="Z146" s="358">
        <v>-1.1030866445424989E-2</v>
      </c>
      <c r="AA146" s="739"/>
      <c r="AB146" s="476"/>
      <c r="AC146" s="476"/>
      <c r="AD146" s="476"/>
      <c r="AE146" s="476"/>
      <c r="AF146" s="476"/>
    </row>
    <row r="147" spans="1:32" s="138" customFormat="1" ht="15" customHeight="1" x14ac:dyDescent="0.2">
      <c r="A147" s="245"/>
      <c r="B147" s="370"/>
      <c r="C147" s="371" t="s">
        <v>167</v>
      </c>
      <c r="D147" s="97">
        <v>2.5698361990624179E-2</v>
      </c>
      <c r="E147" s="497" t="s">
        <v>31</v>
      </c>
      <c r="F147" s="497"/>
      <c r="G147" s="97">
        <v>1.5462216481412286E-2</v>
      </c>
      <c r="H147" s="762"/>
      <c r="I147" s="403">
        <v>6.5068835710914111E-2</v>
      </c>
      <c r="J147" s="498"/>
      <c r="K147" s="97">
        <v>1.1916671155530221E-2</v>
      </c>
      <c r="L147" s="762"/>
      <c r="M147" s="209"/>
      <c r="N147" s="358">
        <v>2.8742856847519239E-2</v>
      </c>
      <c r="O147" s="497" t="s">
        <v>31</v>
      </c>
      <c r="P147" s="497"/>
      <c r="Q147" s="179">
        <v>1.5462216481412286E-2</v>
      </c>
      <c r="R147" s="206"/>
      <c r="S147" s="359">
        <v>6.147044549799914E-2</v>
      </c>
      <c r="T147" s="494"/>
      <c r="U147" s="179">
        <v>1.1711733310840636E-2</v>
      </c>
      <c r="V147" s="304"/>
      <c r="W147" s="360">
        <v>-3.0444948568950601E-3</v>
      </c>
      <c r="X147" s="709"/>
      <c r="Y147" s="623"/>
      <c r="Z147" s="358">
        <v>3.5983902129149703E-3</v>
      </c>
      <c r="AA147" s="739"/>
      <c r="AB147" s="476"/>
      <c r="AC147" s="476"/>
      <c r="AD147" s="476"/>
      <c r="AE147" s="476"/>
      <c r="AF147" s="476"/>
    </row>
    <row r="148" spans="1:32" s="138" customFormat="1" ht="15" customHeight="1" x14ac:dyDescent="0.2">
      <c r="A148" s="245"/>
      <c r="B148" s="370"/>
      <c r="C148" s="371" t="s">
        <v>212</v>
      </c>
      <c r="D148" s="97">
        <v>5.1053878955745436E-3</v>
      </c>
      <c r="E148" s="497"/>
      <c r="F148" s="497"/>
      <c r="G148" s="97">
        <v>7.2295926900445657E-3</v>
      </c>
      <c r="H148" s="762"/>
      <c r="I148" s="403">
        <v>8.6869751531679553E-3</v>
      </c>
      <c r="J148" s="498"/>
      <c r="K148" s="97">
        <v>4.4835117752062593E-3</v>
      </c>
      <c r="L148" s="762"/>
      <c r="M148" s="209"/>
      <c r="N148" s="358">
        <v>6.1407787149221358E-3</v>
      </c>
      <c r="O148" s="497"/>
      <c r="P148" s="497"/>
      <c r="Q148" s="179">
        <v>7.2295926900445657E-3</v>
      </c>
      <c r="R148" s="206"/>
      <c r="S148" s="359">
        <v>9.4889067164158746E-3</v>
      </c>
      <c r="T148" s="494"/>
      <c r="U148" s="179">
        <v>4.7271760652807951E-3</v>
      </c>
      <c r="V148" s="304"/>
      <c r="W148" s="217">
        <v>-1.0353908193475921E-3</v>
      </c>
      <c r="X148" s="218"/>
      <c r="Y148" s="676"/>
      <c r="Z148" s="213">
        <v>-8.0193156324791931E-4</v>
      </c>
      <c r="AA148" s="219"/>
      <c r="AB148" s="476"/>
      <c r="AC148" s="476"/>
      <c r="AD148" s="476"/>
      <c r="AE148" s="476"/>
      <c r="AF148" s="476"/>
    </row>
    <row r="149" spans="1:32" s="138" customFormat="1" ht="15" customHeight="1" x14ac:dyDescent="0.2">
      <c r="A149" s="413"/>
      <c r="B149" s="1052" t="s">
        <v>233</v>
      </c>
      <c r="C149" s="1053"/>
      <c r="D149" s="563">
        <v>536.43505137700652</v>
      </c>
      <c r="E149" s="755"/>
      <c r="F149" s="755"/>
      <c r="G149" s="755"/>
      <c r="H149" s="756"/>
      <c r="I149" s="755">
        <v>13837.094887770114</v>
      </c>
      <c r="J149" s="755"/>
      <c r="K149" s="755"/>
      <c r="L149" s="756"/>
      <c r="M149" s="631"/>
      <c r="N149" s="563">
        <v>558.04878573766189</v>
      </c>
      <c r="O149" s="755"/>
      <c r="P149" s="755"/>
      <c r="Q149" s="756"/>
      <c r="R149" s="755"/>
      <c r="S149" s="563">
        <v>14168.020698477452</v>
      </c>
      <c r="T149" s="612"/>
      <c r="U149" s="757"/>
      <c r="V149" s="149"/>
      <c r="W149" s="500"/>
      <c r="X149" s="500"/>
      <c r="Y149" s="623"/>
      <c r="Z149" s="623"/>
      <c r="AB149" s="476"/>
      <c r="AC149" s="476"/>
      <c r="AD149" s="476"/>
      <c r="AE149" s="476"/>
      <c r="AF149" s="476"/>
    </row>
    <row r="150" spans="1:32" s="138" customFormat="1" ht="15" customHeight="1" x14ac:dyDescent="0.2">
      <c r="A150" s="245"/>
      <c r="B150" s="369" t="s">
        <v>90</v>
      </c>
      <c r="C150" s="252" t="s">
        <v>162</v>
      </c>
      <c r="D150" s="164">
        <v>0.21605592541900337</v>
      </c>
      <c r="E150" s="490" t="s">
        <v>31</v>
      </c>
      <c r="F150" s="490"/>
      <c r="G150" s="164">
        <v>3.0459282918649147E-2</v>
      </c>
      <c r="H150" s="760"/>
      <c r="I150" s="402">
        <v>0.26659816353728044</v>
      </c>
      <c r="J150" s="353"/>
      <c r="K150" s="164">
        <v>1.6706068985925551E-2</v>
      </c>
      <c r="L150" s="760"/>
      <c r="M150" s="209"/>
      <c r="N150" s="204">
        <v>0.18444240040826845</v>
      </c>
      <c r="O150" s="353" t="s">
        <v>31</v>
      </c>
      <c r="P150" s="490"/>
      <c r="Q150" s="167">
        <v>3.0459282918649147E-2</v>
      </c>
      <c r="R150" s="206"/>
      <c r="S150" s="207">
        <v>0.2600951585184787</v>
      </c>
      <c r="T150" s="208"/>
      <c r="U150" s="167">
        <v>1.6424332400358045E-2</v>
      </c>
      <c r="V150" s="209"/>
      <c r="W150" s="210">
        <v>3.1613525010734916E-2</v>
      </c>
      <c r="X150" s="211"/>
      <c r="Y150" s="675"/>
      <c r="Z150" s="204">
        <v>6.5030050188017441E-3</v>
      </c>
      <c r="AA150" s="173"/>
      <c r="AB150" s="476"/>
      <c r="AC150" s="476"/>
      <c r="AD150" s="476"/>
      <c r="AE150" s="476"/>
      <c r="AF150" s="476"/>
    </row>
    <row r="151" spans="1:32" s="138" customFormat="1" ht="15" customHeight="1" x14ac:dyDescent="0.2">
      <c r="A151" s="245"/>
      <c r="B151" s="370"/>
      <c r="C151" s="371" t="s">
        <v>163</v>
      </c>
      <c r="D151" s="97">
        <v>0.16235747749167534</v>
      </c>
      <c r="E151" s="497" t="s">
        <v>31</v>
      </c>
      <c r="F151" s="497"/>
      <c r="G151" s="97">
        <v>2.7004280533202342E-2</v>
      </c>
      <c r="H151" s="762"/>
      <c r="I151" s="403">
        <v>0.13712505531655608</v>
      </c>
      <c r="J151" s="498"/>
      <c r="K151" s="97">
        <v>1.2995920151740383E-2</v>
      </c>
      <c r="L151" s="762"/>
      <c r="M151" s="209"/>
      <c r="N151" s="358">
        <v>0.13700371766191333</v>
      </c>
      <c r="O151" s="498"/>
      <c r="P151" s="497"/>
      <c r="Q151" s="179">
        <v>2.7004280533202342E-2</v>
      </c>
      <c r="R151" s="206"/>
      <c r="S151" s="359">
        <v>0.14056194411054498</v>
      </c>
      <c r="T151" s="494"/>
      <c r="U151" s="179">
        <v>1.3012921950764924E-2</v>
      </c>
      <c r="V151" s="209"/>
      <c r="W151" s="360">
        <v>2.5353759829762013E-2</v>
      </c>
      <c r="X151" s="709"/>
      <c r="Y151" s="623"/>
      <c r="Z151" s="358">
        <v>-3.4368887939889015E-3</v>
      </c>
      <c r="AA151" s="184"/>
      <c r="AB151" s="476"/>
      <c r="AC151" s="476"/>
      <c r="AD151" s="476"/>
      <c r="AE151" s="476"/>
      <c r="AF151" s="476"/>
    </row>
    <row r="152" spans="1:32" s="138" customFormat="1" ht="15" customHeight="1" x14ac:dyDescent="0.2">
      <c r="A152" s="245"/>
      <c r="B152" s="370"/>
      <c r="C152" s="371" t="s">
        <v>164</v>
      </c>
      <c r="D152" s="97">
        <v>0.26242553323905654</v>
      </c>
      <c r="E152" s="497" t="s">
        <v>31</v>
      </c>
      <c r="F152" s="497"/>
      <c r="G152" s="97">
        <v>3.4698573749961582E-2</v>
      </c>
      <c r="H152" s="762"/>
      <c r="I152" s="403">
        <v>0.27762297551206411</v>
      </c>
      <c r="J152" s="498"/>
      <c r="K152" s="97">
        <v>1.6919376774920423E-2</v>
      </c>
      <c r="L152" s="762"/>
      <c r="M152" s="209"/>
      <c r="N152" s="358">
        <v>0.26592471301042797</v>
      </c>
      <c r="O152" s="498"/>
      <c r="P152" s="497"/>
      <c r="Q152" s="179">
        <v>3.4698573749961582E-2</v>
      </c>
      <c r="R152" s="206"/>
      <c r="S152" s="359">
        <v>0.26822051634852934</v>
      </c>
      <c r="T152" s="494"/>
      <c r="U152" s="179">
        <v>1.6587073495358526E-2</v>
      </c>
      <c r="V152" s="209"/>
      <c r="W152" s="360">
        <v>-3.4991797713714301E-3</v>
      </c>
      <c r="X152" s="709"/>
      <c r="Y152" s="623"/>
      <c r="Z152" s="358">
        <v>9.402459163534771E-3</v>
      </c>
      <c r="AA152" s="184"/>
      <c r="AB152" s="476"/>
      <c r="AC152" s="476"/>
      <c r="AD152" s="476"/>
      <c r="AE152" s="476"/>
      <c r="AF152" s="476"/>
    </row>
    <row r="153" spans="1:32" s="138" customFormat="1" ht="15" customHeight="1" x14ac:dyDescent="0.2">
      <c r="A153" s="245"/>
      <c r="B153" s="370"/>
      <c r="C153" s="371" t="s">
        <v>165</v>
      </c>
      <c r="D153" s="97">
        <v>0.17813645065746822</v>
      </c>
      <c r="E153" s="497" t="s">
        <v>31</v>
      </c>
      <c r="F153" s="497"/>
      <c r="G153" s="97">
        <v>3.1783908836410475E-2</v>
      </c>
      <c r="H153" s="762"/>
      <c r="I153" s="403">
        <v>0.1258069147170382</v>
      </c>
      <c r="J153" s="498"/>
      <c r="K153" s="97">
        <v>1.2529410452683574E-2</v>
      </c>
      <c r="L153" s="762"/>
      <c r="M153" s="209"/>
      <c r="N153" s="358">
        <v>0.20638671495814667</v>
      </c>
      <c r="O153" s="765" t="s">
        <v>206</v>
      </c>
      <c r="P153" s="497"/>
      <c r="Q153" s="179">
        <v>3.1783908836410475E-2</v>
      </c>
      <c r="R153" s="206"/>
      <c r="S153" s="359">
        <v>0.12776119140001913</v>
      </c>
      <c r="T153" s="494"/>
      <c r="U153" s="179">
        <v>1.2498296883258599E-2</v>
      </c>
      <c r="V153" s="209"/>
      <c r="W153" s="360">
        <v>-2.8250264300678452E-2</v>
      </c>
      <c r="X153" s="709"/>
      <c r="Y153" s="623"/>
      <c r="Z153" s="358">
        <v>-1.9542766829809266E-3</v>
      </c>
      <c r="AA153" s="184"/>
      <c r="AB153" s="476"/>
      <c r="AC153" s="476"/>
      <c r="AD153" s="476"/>
      <c r="AE153" s="476"/>
      <c r="AF153" s="476"/>
    </row>
    <row r="154" spans="1:32" s="138" customFormat="1" ht="15" customHeight="1" x14ac:dyDescent="0.2">
      <c r="A154" s="245"/>
      <c r="B154" s="370"/>
      <c r="C154" s="371" t="s">
        <v>166</v>
      </c>
      <c r="D154" s="97">
        <v>9.3150638580031656E-2</v>
      </c>
      <c r="E154" s="497" t="s">
        <v>31</v>
      </c>
      <c r="F154" s="497"/>
      <c r="G154" s="97">
        <v>2.3951855991582942E-2</v>
      </c>
      <c r="H154" s="762"/>
      <c r="I154" s="403">
        <v>6.892559396702462E-2</v>
      </c>
      <c r="J154" s="498"/>
      <c r="K154" s="97">
        <v>9.5709963400394098E-3</v>
      </c>
      <c r="L154" s="762"/>
      <c r="M154" s="209"/>
      <c r="N154" s="358">
        <v>0.10378705424100147</v>
      </c>
      <c r="O154" s="498" t="s">
        <v>31</v>
      </c>
      <c r="P154" s="497"/>
      <c r="Q154" s="179">
        <v>2.3951855991582942E-2</v>
      </c>
      <c r="R154" s="206"/>
      <c r="S154" s="359">
        <v>7.6643931895462661E-2</v>
      </c>
      <c r="T154" s="494"/>
      <c r="U154" s="179">
        <v>9.9599497918664865E-3</v>
      </c>
      <c r="V154" s="304"/>
      <c r="W154" s="360">
        <v>-1.0636415660969817E-2</v>
      </c>
      <c r="X154" s="709"/>
      <c r="Y154" s="623"/>
      <c r="Z154" s="358">
        <v>-7.7183379284380405E-3</v>
      </c>
      <c r="AA154" s="184" t="s">
        <v>31</v>
      </c>
      <c r="AB154" s="476"/>
      <c r="AC154" s="476"/>
      <c r="AD154" s="476"/>
      <c r="AE154" s="476"/>
      <c r="AF154" s="476"/>
    </row>
    <row r="155" spans="1:32" s="138" customFormat="1" ht="15" customHeight="1" x14ac:dyDescent="0.2">
      <c r="A155" s="245"/>
      <c r="B155" s="370"/>
      <c r="C155" s="371" t="s">
        <v>167</v>
      </c>
      <c r="D155" s="97">
        <v>7.6799331614995095E-2</v>
      </c>
      <c r="E155" s="497" t="s">
        <v>31</v>
      </c>
      <c r="F155" s="497"/>
      <c r="G155" s="97">
        <v>2.2165686146731835E-2</v>
      </c>
      <c r="H155" s="762"/>
      <c r="I155" s="403">
        <v>0.10817089088653922</v>
      </c>
      <c r="J155" s="498"/>
      <c r="K155" s="97">
        <v>1.1734665710024654E-2</v>
      </c>
      <c r="L155" s="762"/>
      <c r="M155" s="209"/>
      <c r="N155" s="358">
        <v>8.7276913301182632E-2</v>
      </c>
      <c r="O155" s="497" t="s">
        <v>31</v>
      </c>
      <c r="P155" s="497"/>
      <c r="Q155" s="179">
        <v>2.2165686146731835E-2</v>
      </c>
      <c r="R155" s="206"/>
      <c r="S155" s="359">
        <v>0.1149649142432478</v>
      </c>
      <c r="T155" s="494"/>
      <c r="U155" s="179">
        <v>1.1942536051951247E-2</v>
      </c>
      <c r="V155" s="304"/>
      <c r="W155" s="360">
        <v>-1.0477581686187537E-2</v>
      </c>
      <c r="X155" s="709"/>
      <c r="Y155" s="623"/>
      <c r="Z155" s="358">
        <v>-6.7940233567085756E-3</v>
      </c>
      <c r="AA155" s="184"/>
      <c r="AB155" s="476"/>
      <c r="AC155" s="476"/>
      <c r="AD155" s="476"/>
      <c r="AE155" s="476"/>
      <c r="AF155" s="476"/>
    </row>
    <row r="156" spans="1:32" s="138" customFormat="1" ht="15" customHeight="1" x14ac:dyDescent="0.2">
      <c r="A156" s="245"/>
      <c r="B156" s="370"/>
      <c r="C156" s="371" t="s">
        <v>212</v>
      </c>
      <c r="D156" s="97">
        <v>1.1074642997769824E-2</v>
      </c>
      <c r="E156" s="497" t="s">
        <v>31</v>
      </c>
      <c r="F156" s="497"/>
      <c r="G156" s="97">
        <v>9.6018511540652031E-3</v>
      </c>
      <c r="H156" s="762"/>
      <c r="I156" s="403">
        <v>1.5750406063497438E-2</v>
      </c>
      <c r="J156" s="498"/>
      <c r="K156" s="97">
        <v>4.7040637286988657E-3</v>
      </c>
      <c r="L156" s="762"/>
      <c r="M156" s="209"/>
      <c r="N156" s="358">
        <v>1.5178486419059388E-2</v>
      </c>
      <c r="O156" s="497"/>
      <c r="P156" s="497"/>
      <c r="Q156" s="179">
        <v>9.6018511540652031E-3</v>
      </c>
      <c r="R156" s="206"/>
      <c r="S156" s="359">
        <v>1.1752343483717198E-2</v>
      </c>
      <c r="T156" s="494"/>
      <c r="U156" s="179">
        <v>4.0348629862997174E-3</v>
      </c>
      <c r="V156" s="304"/>
      <c r="W156" s="217">
        <v>-4.1038434212895634E-3</v>
      </c>
      <c r="X156" s="218"/>
      <c r="Y156" s="676"/>
      <c r="Z156" s="213">
        <v>3.9980625797802396E-3</v>
      </c>
      <c r="AA156" s="196" t="s">
        <v>31</v>
      </c>
      <c r="AB156" s="476"/>
      <c r="AC156" s="476"/>
      <c r="AD156" s="476"/>
      <c r="AE156" s="476"/>
      <c r="AF156" s="476"/>
    </row>
    <row r="157" spans="1:32" s="138" customFormat="1" ht="15" customHeight="1" x14ac:dyDescent="0.2">
      <c r="A157" s="413"/>
      <c r="B157" s="1052" t="s">
        <v>233</v>
      </c>
      <c r="C157" s="1053"/>
      <c r="D157" s="563">
        <v>797.04132417504502</v>
      </c>
      <c r="E157" s="755"/>
      <c r="F157" s="755"/>
      <c r="G157" s="755"/>
      <c r="H157" s="756"/>
      <c r="I157" s="755">
        <v>22628.343485114667</v>
      </c>
      <c r="J157" s="755"/>
      <c r="K157" s="755"/>
      <c r="L157" s="756"/>
      <c r="M157" s="631"/>
      <c r="N157" s="563">
        <v>774.86770990945638</v>
      </c>
      <c r="O157" s="755"/>
      <c r="P157" s="755"/>
      <c r="Q157" s="756"/>
      <c r="R157" s="755"/>
      <c r="S157" s="563">
        <v>24030.892650279366</v>
      </c>
      <c r="T157" s="612"/>
      <c r="U157" s="757"/>
      <c r="V157" s="149"/>
      <c r="W157" s="500"/>
      <c r="X157" s="500"/>
      <c r="Y157" s="623"/>
      <c r="Z157" s="623"/>
      <c r="AB157" s="476"/>
      <c r="AC157" s="476"/>
      <c r="AD157" s="476"/>
      <c r="AE157" s="476"/>
      <c r="AF157" s="476"/>
    </row>
    <row r="158" spans="1:32" s="138" customFormat="1" ht="15" customHeight="1" x14ac:dyDescent="0.2">
      <c r="A158" s="245"/>
      <c r="B158" s="369" t="s">
        <v>91</v>
      </c>
      <c r="C158" s="252" t="s">
        <v>162</v>
      </c>
      <c r="D158" s="164">
        <v>0.1404145782853653</v>
      </c>
      <c r="E158" s="759" t="s">
        <v>206</v>
      </c>
      <c r="F158" s="490"/>
      <c r="G158" s="164">
        <v>2.8714470886380607E-2</v>
      </c>
      <c r="H158" s="760"/>
      <c r="I158" s="402">
        <v>0.23497546516396209</v>
      </c>
      <c r="J158" s="353"/>
      <c r="K158" s="164">
        <v>1.713439637432871E-2</v>
      </c>
      <c r="L158" s="760"/>
      <c r="M158" s="209"/>
      <c r="N158" s="204">
        <v>0.13863214983108188</v>
      </c>
      <c r="O158" s="759" t="s">
        <v>206</v>
      </c>
      <c r="P158" s="490"/>
      <c r="Q158" s="167">
        <v>2.8714470886380607E-2</v>
      </c>
      <c r="R158" s="206"/>
      <c r="S158" s="207">
        <v>0.23544012558684882</v>
      </c>
      <c r="T158" s="208"/>
      <c r="U158" s="167">
        <v>1.7365238436767457E-2</v>
      </c>
      <c r="V158" s="209"/>
      <c r="W158" s="210">
        <v>1.782428454283419E-3</v>
      </c>
      <c r="X158" s="211"/>
      <c r="Y158" s="675"/>
      <c r="Z158" s="204">
        <v>-4.6466042288673126E-4</v>
      </c>
      <c r="AA158" s="173"/>
      <c r="AB158" s="476"/>
      <c r="AC158" s="476"/>
      <c r="AD158" s="476"/>
      <c r="AE158" s="476"/>
      <c r="AF158" s="476"/>
    </row>
    <row r="159" spans="1:32" s="138" customFormat="1" ht="15" customHeight="1" x14ac:dyDescent="0.2">
      <c r="A159" s="245"/>
      <c r="B159" s="370"/>
      <c r="C159" s="371" t="s">
        <v>163</v>
      </c>
      <c r="D159" s="97">
        <v>0.15341258933047869</v>
      </c>
      <c r="E159" s="497" t="s">
        <v>31</v>
      </c>
      <c r="F159" s="497"/>
      <c r="G159" s="97">
        <v>2.9061030353053442E-2</v>
      </c>
      <c r="H159" s="762"/>
      <c r="I159" s="403">
        <v>0.10902254671357858</v>
      </c>
      <c r="J159" s="498"/>
      <c r="K159" s="97">
        <v>1.2595383259120378E-2</v>
      </c>
      <c r="L159" s="762"/>
      <c r="M159" s="209"/>
      <c r="N159" s="358">
        <v>0.14266697101616102</v>
      </c>
      <c r="O159" s="497" t="s">
        <v>31</v>
      </c>
      <c r="P159" s="497"/>
      <c r="Q159" s="179">
        <v>2.9061030353053442E-2</v>
      </c>
      <c r="R159" s="206"/>
      <c r="S159" s="359">
        <v>0.10326112633720157</v>
      </c>
      <c r="T159" s="494"/>
      <c r="U159" s="179">
        <v>1.2454783624949705E-2</v>
      </c>
      <c r="V159" s="209"/>
      <c r="W159" s="360">
        <v>1.0745618314317668E-2</v>
      </c>
      <c r="X159" s="709"/>
      <c r="Y159" s="623"/>
      <c r="Z159" s="358">
        <v>5.7614203763770161E-3</v>
      </c>
      <c r="AA159" s="184"/>
      <c r="AB159" s="476"/>
      <c r="AC159" s="476"/>
      <c r="AD159" s="476"/>
      <c r="AE159" s="476"/>
      <c r="AF159" s="476"/>
    </row>
    <row r="160" spans="1:32" s="138" customFormat="1" ht="15" customHeight="1" x14ac:dyDescent="0.2">
      <c r="A160" s="245"/>
      <c r="B160" s="370"/>
      <c r="C160" s="371" t="s">
        <v>164</v>
      </c>
      <c r="D160" s="97">
        <v>0.27320506895774049</v>
      </c>
      <c r="E160" s="497" t="s">
        <v>31</v>
      </c>
      <c r="F160" s="497"/>
      <c r="G160" s="97">
        <v>3.6070339118725349E-2</v>
      </c>
      <c r="H160" s="762"/>
      <c r="I160" s="403">
        <v>0.23803066151510174</v>
      </c>
      <c r="J160" s="498"/>
      <c r="K160" s="97">
        <v>1.7210958929071898E-2</v>
      </c>
      <c r="L160" s="762"/>
      <c r="M160" s="209"/>
      <c r="N160" s="358">
        <v>0.25186818002138872</v>
      </c>
      <c r="O160" s="497"/>
      <c r="P160" s="497"/>
      <c r="Q160" s="179">
        <v>3.6070339118725349E-2</v>
      </c>
      <c r="R160" s="206"/>
      <c r="S160" s="359">
        <v>0.24916893948253205</v>
      </c>
      <c r="T160" s="494"/>
      <c r="U160" s="179">
        <v>1.7703242837447848E-2</v>
      </c>
      <c r="V160" s="209"/>
      <c r="W160" s="360">
        <v>2.1336888936351772E-2</v>
      </c>
      <c r="X160" s="709"/>
      <c r="Y160" s="623"/>
      <c r="Z160" s="358">
        <v>-1.1138277967430305E-2</v>
      </c>
      <c r="AA160" s="184"/>
      <c r="AB160" s="476"/>
      <c r="AC160" s="476"/>
      <c r="AD160" s="476"/>
      <c r="AE160" s="476"/>
      <c r="AF160" s="476"/>
    </row>
    <row r="161" spans="1:85" s="138" customFormat="1" ht="15" customHeight="1" x14ac:dyDescent="0.2">
      <c r="A161" s="245"/>
      <c r="B161" s="370"/>
      <c r="C161" s="371" t="s">
        <v>165</v>
      </c>
      <c r="D161" s="97">
        <v>0.25486529667054925</v>
      </c>
      <c r="E161" s="497" t="s">
        <v>31</v>
      </c>
      <c r="F161" s="497"/>
      <c r="G161" s="97">
        <v>3.5698244994232936E-2</v>
      </c>
      <c r="H161" s="762"/>
      <c r="I161" s="403">
        <v>0.18564245931533307</v>
      </c>
      <c r="J161" s="498"/>
      <c r="K161" s="97">
        <v>1.5713252387114688E-2</v>
      </c>
      <c r="L161" s="762"/>
      <c r="M161" s="209"/>
      <c r="N161" s="358">
        <v>0.24419349113392902</v>
      </c>
      <c r="O161" s="497" t="s">
        <v>31</v>
      </c>
      <c r="P161" s="497"/>
      <c r="Q161" s="179">
        <v>3.5698244994232936E-2</v>
      </c>
      <c r="R161" s="206"/>
      <c r="S161" s="359">
        <v>0.18589921318978522</v>
      </c>
      <c r="T161" s="494"/>
      <c r="U161" s="179">
        <v>1.5922550050414583E-2</v>
      </c>
      <c r="V161" s="209"/>
      <c r="W161" s="360">
        <v>1.0671805536620227E-2</v>
      </c>
      <c r="X161" s="709"/>
      <c r="Y161" s="623"/>
      <c r="Z161" s="358">
        <v>-2.5675387445214803E-4</v>
      </c>
      <c r="AA161" s="184"/>
      <c r="AB161" s="476"/>
      <c r="AC161" s="476"/>
      <c r="AD161" s="476"/>
      <c r="AE161" s="476"/>
      <c r="AF161" s="476"/>
    </row>
    <row r="162" spans="1:85" s="138" customFormat="1" ht="15" customHeight="1" x14ac:dyDescent="0.2">
      <c r="A162" s="245"/>
      <c r="B162" s="370"/>
      <c r="C162" s="371" t="s">
        <v>166</v>
      </c>
      <c r="D162" s="97">
        <v>8.5370233510023749E-2</v>
      </c>
      <c r="E162" s="497" t="s">
        <v>31</v>
      </c>
      <c r="F162" s="497"/>
      <c r="G162" s="97">
        <v>2.677566179511108E-2</v>
      </c>
      <c r="H162" s="762"/>
      <c r="I162" s="403">
        <v>9.4641725800831217E-2</v>
      </c>
      <c r="J162" s="498"/>
      <c r="K162" s="97">
        <v>1.1829637365177675E-2</v>
      </c>
      <c r="L162" s="762"/>
      <c r="M162" s="209"/>
      <c r="N162" s="358">
        <v>0.11768082049839435</v>
      </c>
      <c r="O162" s="497" t="s">
        <v>31</v>
      </c>
      <c r="P162" s="497"/>
      <c r="Q162" s="179">
        <v>2.677566179511108E-2</v>
      </c>
      <c r="R162" s="206"/>
      <c r="S162" s="359">
        <v>0.10490938398929193</v>
      </c>
      <c r="T162" s="494"/>
      <c r="U162" s="179">
        <v>1.2542249335579484E-2</v>
      </c>
      <c r="V162" s="304"/>
      <c r="W162" s="360">
        <v>-3.2310586988370596E-2</v>
      </c>
      <c r="X162" s="709"/>
      <c r="Y162" s="623"/>
      <c r="Z162" s="358">
        <v>-1.0267658188460718E-2</v>
      </c>
      <c r="AA162" s="184" t="s">
        <v>31</v>
      </c>
      <c r="AB162" s="476"/>
      <c r="AC162" s="476"/>
      <c r="AD162" s="476"/>
      <c r="AE162" s="476"/>
      <c r="AF162" s="476"/>
    </row>
    <row r="163" spans="1:85" s="138" customFormat="1" ht="15" customHeight="1" x14ac:dyDescent="0.2">
      <c r="A163" s="245"/>
      <c r="B163" s="370"/>
      <c r="C163" s="371" t="s">
        <v>167</v>
      </c>
      <c r="D163" s="97">
        <v>8.0338827128247206E-2</v>
      </c>
      <c r="E163" s="497" t="s">
        <v>31</v>
      </c>
      <c r="F163" s="497"/>
      <c r="G163" s="97">
        <v>2.3919215337713039E-2</v>
      </c>
      <c r="H163" s="762"/>
      <c r="I163" s="403">
        <v>0.12344958787060911</v>
      </c>
      <c r="J163" s="498"/>
      <c r="K163" s="97">
        <v>1.3293922416992373E-2</v>
      </c>
      <c r="L163" s="762"/>
      <c r="M163" s="209"/>
      <c r="N163" s="358">
        <v>9.1172386593243296E-2</v>
      </c>
      <c r="O163" s="497" t="s">
        <v>31</v>
      </c>
      <c r="P163" s="497"/>
      <c r="Q163" s="179">
        <v>2.3919215337713039E-2</v>
      </c>
      <c r="R163" s="206"/>
      <c r="S163" s="359">
        <v>0.10969953061593836</v>
      </c>
      <c r="T163" s="494"/>
      <c r="U163" s="179">
        <v>1.2791027877832364E-2</v>
      </c>
      <c r="V163" s="304"/>
      <c r="W163" s="360">
        <v>-1.083355946499609E-2</v>
      </c>
      <c r="X163" s="709"/>
      <c r="Y163" s="623"/>
      <c r="Z163" s="358">
        <v>1.3750057254670753E-2</v>
      </c>
      <c r="AA163" s="184" t="s">
        <v>31</v>
      </c>
      <c r="AB163" s="476"/>
      <c r="AC163" s="476"/>
      <c r="AD163" s="476"/>
      <c r="AE163" s="476"/>
      <c r="AF163" s="476"/>
    </row>
    <row r="164" spans="1:85" s="138" customFormat="1" ht="15" customHeight="1" x14ac:dyDescent="0.2">
      <c r="A164" s="245"/>
      <c r="B164" s="370"/>
      <c r="C164" s="371" t="s">
        <v>212</v>
      </c>
      <c r="D164" s="97">
        <v>1.2393406117595525E-2</v>
      </c>
      <c r="E164" s="497"/>
      <c r="F164" s="497"/>
      <c r="G164" s="97">
        <v>9.6890064009629243E-3</v>
      </c>
      <c r="H164" s="762"/>
      <c r="I164" s="403">
        <v>1.4237553620584209E-2</v>
      </c>
      <c r="J164" s="498"/>
      <c r="K164" s="97">
        <v>4.7876642832055966E-3</v>
      </c>
      <c r="L164" s="762"/>
      <c r="M164" s="209"/>
      <c r="N164" s="358">
        <v>1.3786000905801692E-2</v>
      </c>
      <c r="O164" s="497"/>
      <c r="P164" s="497"/>
      <c r="Q164" s="179">
        <v>9.6890064009629243E-3</v>
      </c>
      <c r="R164" s="206"/>
      <c r="S164" s="359">
        <v>1.1621680798401979E-2</v>
      </c>
      <c r="T164" s="494"/>
      <c r="U164" s="179">
        <v>4.3866283012365071E-3</v>
      </c>
      <c r="V164" s="304"/>
      <c r="W164" s="217">
        <v>-1.3925947882061675E-3</v>
      </c>
      <c r="X164" s="218"/>
      <c r="Y164" s="676"/>
      <c r="Z164" s="213">
        <v>2.6158728221822303E-3</v>
      </c>
      <c r="AA164" s="196"/>
      <c r="AB164" s="476"/>
      <c r="AC164" s="476"/>
      <c r="AD164" s="476"/>
      <c r="AE164" s="476"/>
      <c r="AF164" s="476"/>
    </row>
    <row r="165" spans="1:85" s="138" customFormat="1" ht="15" customHeight="1" x14ac:dyDescent="0.2">
      <c r="A165" s="413"/>
      <c r="B165" s="1052" t="s">
        <v>233</v>
      </c>
      <c r="C165" s="1053"/>
      <c r="D165" s="563">
        <v>643.35741746308361</v>
      </c>
      <c r="E165" s="755"/>
      <c r="F165" s="755"/>
      <c r="G165" s="755"/>
      <c r="H165" s="756"/>
      <c r="I165" s="755">
        <v>19777.091354389595</v>
      </c>
      <c r="J165" s="755"/>
      <c r="K165" s="755"/>
      <c r="L165" s="756"/>
      <c r="M165" s="631"/>
      <c r="N165" s="563">
        <v>692.15361026652852</v>
      </c>
      <c r="O165" s="755"/>
      <c r="P165" s="755"/>
      <c r="Q165" s="756"/>
      <c r="R165" s="755"/>
      <c r="S165" s="563">
        <v>20107.945454041579</v>
      </c>
      <c r="T165" s="612"/>
      <c r="U165" s="757"/>
      <c r="V165" s="149"/>
      <c r="W165" s="464"/>
      <c r="X165" s="522"/>
      <c r="Z165" s="521"/>
      <c r="AB165" s="476"/>
      <c r="AC165" s="476"/>
      <c r="AD165" s="476"/>
      <c r="AE165" s="476"/>
      <c r="AF165" s="476"/>
    </row>
    <row r="166" spans="1:85" s="138" customFormat="1" ht="12" customHeight="1" x14ac:dyDescent="0.2">
      <c r="A166" s="413"/>
      <c r="B166" s="617"/>
      <c r="C166" s="617"/>
      <c r="D166" s="618"/>
      <c r="I166" s="618"/>
      <c r="M166" s="142"/>
      <c r="N166" s="618"/>
      <c r="R166" s="142"/>
      <c r="S166" s="619"/>
      <c r="U166" s="476"/>
      <c r="V166" s="142"/>
      <c r="W166" s="423"/>
      <c r="X166" s="142"/>
      <c r="Y166" s="142"/>
      <c r="Z166" s="142"/>
      <c r="AA166" s="142"/>
      <c r="AB166" s="476"/>
      <c r="AC166" s="476"/>
      <c r="AD166" s="476"/>
      <c r="AE166" s="476"/>
      <c r="AF166" s="476"/>
    </row>
    <row r="167" spans="1:85" s="83" customFormat="1" ht="13.5" customHeight="1" x14ac:dyDescent="0.2">
      <c r="B167" s="106" t="s">
        <v>247</v>
      </c>
      <c r="C167" s="95"/>
      <c r="D167" s="88"/>
      <c r="E167" s="96"/>
      <c r="F167" s="92"/>
      <c r="G167" s="97"/>
      <c r="H167" s="88"/>
      <c r="I167" s="119"/>
      <c r="J167" s="88"/>
      <c r="K167" s="96"/>
      <c r="L167" s="88"/>
      <c r="M167" s="97"/>
      <c r="N167" s="88"/>
      <c r="O167" s="123"/>
      <c r="P167" s="88"/>
      <c r="Q167" s="98"/>
      <c r="R167" s="98"/>
      <c r="S167" s="128"/>
      <c r="T167" s="100"/>
      <c r="U167" s="474"/>
      <c r="W167" s="474"/>
      <c r="X167" s="59"/>
      <c r="Y167" s="200"/>
      <c r="Z167" s="200"/>
      <c r="AA167" s="400"/>
      <c r="AB167" s="474"/>
      <c r="AC167" s="474"/>
      <c r="AD167" s="474"/>
      <c r="AE167" s="474"/>
      <c r="AF167" s="474"/>
    </row>
    <row r="168" spans="1:85" s="50" customFormat="1" ht="13.5" customHeight="1" x14ac:dyDescent="0.2">
      <c r="B168" s="108" t="s">
        <v>244</v>
      </c>
      <c r="C168" s="108"/>
      <c r="D168" s="108"/>
      <c r="E168" s="108"/>
      <c r="F168" s="108"/>
      <c r="G168" s="108"/>
      <c r="H168" s="108"/>
      <c r="I168" s="401"/>
      <c r="J168" s="108"/>
      <c r="K168" s="108"/>
      <c r="L168" s="108"/>
      <c r="M168" s="108"/>
      <c r="N168" s="108"/>
      <c r="O168" s="401"/>
      <c r="P168" s="108"/>
      <c r="Q168" s="108"/>
      <c r="R168" s="108"/>
      <c r="S168" s="477"/>
      <c r="T168" s="108"/>
      <c r="U168" s="470"/>
      <c r="W168" s="470"/>
      <c r="AB168" s="470"/>
      <c r="AC168" s="470"/>
      <c r="AD168" s="470"/>
      <c r="AE168" s="470"/>
      <c r="AF168" s="470"/>
    </row>
    <row r="169" spans="1:85" s="83" customFormat="1" ht="13.5" customHeight="1" x14ac:dyDescent="0.2">
      <c r="B169" s="581" t="s">
        <v>245</v>
      </c>
      <c r="C169" s="95"/>
      <c r="D169" s="88"/>
      <c r="E169" s="96"/>
      <c r="F169" s="107"/>
      <c r="G169" s="97"/>
      <c r="H169" s="88"/>
      <c r="I169" s="119"/>
      <c r="J169" s="88"/>
      <c r="K169" s="96"/>
      <c r="L169" s="88"/>
      <c r="M169" s="97"/>
      <c r="N169" s="88"/>
      <c r="O169" s="123"/>
      <c r="P169" s="88"/>
      <c r="Q169" s="98"/>
      <c r="R169" s="88"/>
      <c r="S169" s="98"/>
      <c r="T169" s="88"/>
      <c r="U169" s="474"/>
      <c r="W169" s="474"/>
      <c r="AB169" s="474"/>
      <c r="AC169" s="474"/>
      <c r="AD169" s="474"/>
      <c r="AE169" s="474"/>
      <c r="AF169" s="474"/>
    </row>
    <row r="170" spans="1:85" s="83" customFormat="1" ht="13.5" customHeight="1" x14ac:dyDescent="0.2">
      <c r="B170" s="108" t="s">
        <v>78</v>
      </c>
      <c r="C170" s="108"/>
      <c r="D170" s="108"/>
      <c r="E170" s="108"/>
      <c r="F170" s="108"/>
      <c r="G170" s="108"/>
      <c r="I170" s="397"/>
      <c r="J170" s="108"/>
      <c r="K170" s="108"/>
      <c r="L170" s="88"/>
      <c r="M170" s="97"/>
      <c r="N170" s="88"/>
      <c r="O170" s="123"/>
      <c r="P170" s="88"/>
      <c r="Q170" s="98"/>
      <c r="R170" s="88"/>
      <c r="S170" s="98"/>
      <c r="T170" s="88"/>
      <c r="U170" s="481"/>
      <c r="V170" s="109"/>
      <c r="W170" s="481"/>
      <c r="X170" s="109"/>
      <c r="AB170" s="474"/>
      <c r="AC170" s="474"/>
      <c r="AD170" s="474"/>
      <c r="AE170" s="474"/>
      <c r="AF170" s="474"/>
    </row>
    <row r="171" spans="1:85" s="50" customFormat="1" ht="13.5" customHeight="1" x14ac:dyDescent="0.2">
      <c r="I171" s="121"/>
      <c r="L171" s="43"/>
      <c r="M171" s="45"/>
      <c r="N171" s="43"/>
      <c r="O171" s="124"/>
      <c r="P171" s="43"/>
      <c r="Q171" s="46"/>
      <c r="R171" s="43"/>
      <c r="S171" s="46"/>
      <c r="T171" s="46"/>
      <c r="U171" s="81"/>
      <c r="V171" s="109"/>
      <c r="W171" s="470"/>
      <c r="AB171" s="470"/>
      <c r="AC171" s="470"/>
      <c r="AD171" s="470"/>
      <c r="AE171" s="470"/>
      <c r="AF171" s="470"/>
    </row>
    <row r="172" spans="1:85" s="1" customFormat="1" ht="13.5" customHeight="1" x14ac:dyDescent="0.2">
      <c r="A172" s="50"/>
      <c r="B172" s="49" t="s">
        <v>32</v>
      </c>
      <c r="C172" s="50"/>
      <c r="D172" s="50"/>
      <c r="E172" s="50"/>
      <c r="F172" s="50"/>
      <c r="G172" s="50"/>
      <c r="H172" s="50"/>
      <c r="I172" s="401"/>
      <c r="J172" s="50"/>
      <c r="K172" s="50"/>
      <c r="L172" s="50"/>
      <c r="M172" s="50"/>
      <c r="N172" s="43"/>
      <c r="O172" s="124"/>
      <c r="P172" s="43"/>
      <c r="Q172" s="46"/>
      <c r="R172" s="43"/>
      <c r="S172" s="46"/>
      <c r="T172" s="46"/>
      <c r="U172" s="81"/>
      <c r="V172" s="109"/>
      <c r="W172" s="470"/>
      <c r="X172" s="50"/>
      <c r="Y172" s="50"/>
      <c r="Z172" s="50"/>
      <c r="AA172" s="50"/>
      <c r="AB172" s="470"/>
      <c r="AC172" s="470"/>
      <c r="AD172" s="470"/>
      <c r="AE172" s="470"/>
      <c r="AF172" s="470"/>
      <c r="AG172" s="50"/>
      <c r="AH172" s="50"/>
      <c r="AI172" s="50"/>
      <c r="AJ172" s="50"/>
      <c r="AK172" s="50"/>
      <c r="AL172" s="50"/>
      <c r="AM172" s="50"/>
      <c r="AN172" s="50"/>
      <c r="AO172" s="50"/>
      <c r="AP172" s="50"/>
      <c r="AQ172" s="50"/>
      <c r="AR172" s="50"/>
      <c r="AS172" s="50"/>
      <c r="AT172" s="50"/>
      <c r="AU172" s="50"/>
      <c r="AV172" s="50"/>
      <c r="AW172" s="50"/>
      <c r="AX172" s="50"/>
      <c r="AY172" s="50"/>
      <c r="AZ172" s="50"/>
      <c r="BA172" s="50"/>
      <c r="BB172" s="50"/>
      <c r="BC172" s="50"/>
      <c r="BD172" s="50"/>
      <c r="BE172" s="50"/>
      <c r="BF172" s="50"/>
      <c r="BG172" s="50"/>
      <c r="BH172" s="50"/>
      <c r="BI172" s="50"/>
      <c r="BJ172" s="50"/>
      <c r="BK172" s="50"/>
      <c r="BL172" s="50"/>
      <c r="BM172" s="50"/>
      <c r="BN172" s="50"/>
      <c r="BO172" s="50"/>
      <c r="BP172" s="50"/>
      <c r="BQ172" s="50"/>
      <c r="BR172" s="50"/>
      <c r="BS172" s="50"/>
      <c r="BT172" s="50"/>
      <c r="BU172" s="50"/>
      <c r="BV172" s="50"/>
      <c r="BW172" s="50"/>
      <c r="BX172" s="50"/>
      <c r="BY172" s="50"/>
      <c r="BZ172" s="50"/>
      <c r="CA172" s="50"/>
      <c r="CB172" s="50"/>
      <c r="CC172" s="50"/>
      <c r="CD172" s="50"/>
      <c r="CE172" s="50"/>
      <c r="CF172" s="50"/>
      <c r="CG172" s="50"/>
    </row>
    <row r="173" spans="1:85" s="1" customFormat="1" ht="13.5" customHeight="1" x14ac:dyDescent="0.2">
      <c r="A173" s="50"/>
      <c r="B173" s="51"/>
      <c r="C173" s="50" t="s">
        <v>33</v>
      </c>
      <c r="D173" s="50"/>
      <c r="E173" s="50"/>
      <c r="F173" s="50"/>
      <c r="G173" s="50"/>
      <c r="H173" s="50"/>
      <c r="I173" s="121"/>
      <c r="J173" s="50"/>
      <c r="K173" s="50"/>
      <c r="L173" s="50"/>
      <c r="M173" s="50"/>
      <c r="N173" s="43"/>
      <c r="O173" s="124"/>
      <c r="P173" s="43"/>
      <c r="Q173" s="46"/>
      <c r="R173" s="43"/>
      <c r="S173" s="46"/>
      <c r="T173" s="46"/>
      <c r="U173" s="81"/>
      <c r="V173" s="109"/>
      <c r="W173" s="470"/>
      <c r="X173" s="50"/>
      <c r="Y173" s="50"/>
      <c r="Z173" s="50"/>
      <c r="AA173" s="50"/>
      <c r="AB173" s="470"/>
      <c r="AC173" s="470"/>
      <c r="AD173" s="470"/>
      <c r="AE173" s="470"/>
      <c r="AF173" s="470"/>
      <c r="AG173" s="50"/>
      <c r="AH173" s="50"/>
      <c r="AI173" s="50"/>
      <c r="AJ173" s="50"/>
      <c r="AK173" s="50"/>
      <c r="AL173" s="50"/>
      <c r="AM173" s="50"/>
      <c r="AN173" s="50"/>
      <c r="AO173" s="50"/>
      <c r="AP173" s="50"/>
      <c r="AQ173" s="50"/>
      <c r="AR173" s="50"/>
      <c r="AS173" s="50"/>
      <c r="AT173" s="50"/>
      <c r="AU173" s="50"/>
      <c r="AV173" s="50"/>
      <c r="AW173" s="50"/>
      <c r="AX173" s="50"/>
      <c r="AY173" s="50"/>
      <c r="AZ173" s="50"/>
      <c r="BA173" s="50"/>
      <c r="BB173" s="50"/>
      <c r="BC173" s="50"/>
      <c r="BD173" s="50"/>
      <c r="BE173" s="50"/>
      <c r="BF173" s="50"/>
      <c r="BG173" s="50"/>
      <c r="BH173" s="50"/>
      <c r="BI173" s="50"/>
      <c r="BJ173" s="50"/>
      <c r="BK173" s="50"/>
      <c r="BL173" s="50"/>
      <c r="BM173" s="50"/>
      <c r="BN173" s="50"/>
      <c r="BO173" s="50"/>
      <c r="BP173" s="50"/>
      <c r="BQ173" s="50"/>
      <c r="BR173" s="50"/>
      <c r="BS173" s="50"/>
      <c r="BT173" s="50"/>
      <c r="BU173" s="50"/>
      <c r="BV173" s="50"/>
      <c r="BW173" s="50"/>
      <c r="BX173" s="50"/>
      <c r="BY173" s="50"/>
      <c r="BZ173" s="50"/>
      <c r="CA173" s="50"/>
      <c r="CB173" s="50"/>
      <c r="CC173" s="50"/>
      <c r="CD173" s="50"/>
      <c r="CE173" s="50"/>
      <c r="CF173" s="50"/>
      <c r="CG173" s="50"/>
    </row>
    <row r="174" spans="1:85" s="1" customFormat="1" ht="13.5" customHeight="1" x14ac:dyDescent="0.2">
      <c r="A174" s="50"/>
      <c r="B174" s="75"/>
      <c r="C174" s="50" t="s">
        <v>34</v>
      </c>
      <c r="D174" s="50"/>
      <c r="E174" s="50"/>
      <c r="F174" s="50"/>
      <c r="G174" s="50"/>
      <c r="H174" s="50"/>
      <c r="I174" s="121"/>
      <c r="J174" s="50"/>
      <c r="K174" s="50"/>
      <c r="L174" s="50"/>
      <c r="M174" s="50"/>
      <c r="N174" s="43"/>
      <c r="O174" s="124"/>
      <c r="P174" s="43"/>
      <c r="Q174" s="46"/>
      <c r="R174" s="43"/>
      <c r="S174" s="46"/>
      <c r="T174" s="46"/>
      <c r="U174" s="81"/>
      <c r="V174" s="109"/>
      <c r="W174" s="470"/>
      <c r="X174" s="50"/>
      <c r="Y174" s="50"/>
      <c r="Z174" s="50"/>
      <c r="AA174" s="50"/>
      <c r="AB174" s="470"/>
      <c r="AC174" s="470"/>
      <c r="AD174" s="470"/>
      <c r="AE174" s="470"/>
      <c r="AF174" s="470"/>
      <c r="AG174" s="50"/>
      <c r="AH174" s="50"/>
      <c r="AI174" s="50"/>
      <c r="AJ174" s="50"/>
      <c r="AK174" s="50"/>
      <c r="AL174" s="50"/>
      <c r="AM174" s="50"/>
      <c r="AN174" s="50"/>
      <c r="AO174" s="50"/>
      <c r="AP174" s="50"/>
      <c r="AQ174" s="50"/>
      <c r="AR174" s="50"/>
      <c r="AS174" s="50"/>
      <c r="AT174" s="50"/>
      <c r="AU174" s="50"/>
      <c r="AV174" s="50"/>
      <c r="AW174" s="50"/>
      <c r="AX174" s="50"/>
      <c r="AY174" s="50"/>
      <c r="AZ174" s="50"/>
      <c r="BA174" s="50"/>
      <c r="BB174" s="50"/>
      <c r="BC174" s="50"/>
      <c r="BD174" s="50"/>
      <c r="BE174" s="50"/>
      <c r="BF174" s="50"/>
      <c r="BG174" s="50"/>
      <c r="BH174" s="50"/>
      <c r="BI174" s="50"/>
      <c r="BJ174" s="50"/>
      <c r="BK174" s="50"/>
      <c r="BL174" s="50"/>
      <c r="BM174" s="50"/>
      <c r="BN174" s="50"/>
      <c r="BO174" s="50"/>
      <c r="BP174" s="50"/>
      <c r="BQ174" s="50"/>
      <c r="BR174" s="50"/>
      <c r="BS174" s="50"/>
      <c r="BT174" s="50"/>
      <c r="BU174" s="50"/>
      <c r="BV174" s="50"/>
      <c r="BW174" s="50"/>
      <c r="BX174" s="50"/>
      <c r="BY174" s="50"/>
      <c r="BZ174" s="50"/>
      <c r="CA174" s="50"/>
      <c r="CB174" s="50"/>
      <c r="CC174" s="50"/>
      <c r="CD174" s="50"/>
      <c r="CE174" s="50"/>
      <c r="CF174" s="50"/>
      <c r="CG174" s="50"/>
    </row>
    <row r="175" spans="1:85" s="1" customFormat="1" ht="13.5" customHeight="1" x14ac:dyDescent="0.2">
      <c r="A175" s="50"/>
      <c r="B175" s="76"/>
      <c r="C175" s="50" t="s">
        <v>35</v>
      </c>
      <c r="D175" s="50"/>
      <c r="E175" s="50"/>
      <c r="F175" s="50"/>
      <c r="G175" s="50"/>
      <c r="H175" s="50"/>
      <c r="I175" s="121"/>
      <c r="J175" s="50"/>
      <c r="K175" s="50"/>
      <c r="L175" s="50"/>
      <c r="M175" s="50"/>
      <c r="N175" s="43"/>
      <c r="O175" s="124"/>
      <c r="P175" s="43"/>
      <c r="Q175" s="46"/>
      <c r="R175" s="43"/>
      <c r="S175" s="46"/>
      <c r="T175" s="46"/>
      <c r="U175" s="81"/>
      <c r="V175" s="109"/>
      <c r="W175" s="470"/>
      <c r="X175" s="50"/>
      <c r="Y175" s="50"/>
      <c r="Z175" s="50"/>
      <c r="AA175" s="50"/>
      <c r="AB175" s="470"/>
      <c r="AC175" s="470"/>
      <c r="AD175" s="470"/>
      <c r="AE175" s="470"/>
      <c r="AF175" s="470"/>
      <c r="AG175" s="50"/>
      <c r="AH175" s="50"/>
      <c r="AI175" s="50"/>
      <c r="AJ175" s="50"/>
      <c r="AK175" s="50"/>
      <c r="AL175" s="50"/>
      <c r="AM175" s="50"/>
      <c r="AN175" s="50"/>
      <c r="AO175" s="50"/>
      <c r="AP175" s="50"/>
      <c r="AQ175" s="50"/>
      <c r="AR175" s="50"/>
      <c r="AS175" s="50"/>
      <c r="AT175" s="50"/>
      <c r="AU175" s="50"/>
      <c r="AV175" s="50"/>
      <c r="AW175" s="50"/>
      <c r="AX175" s="50"/>
      <c r="AY175" s="50"/>
      <c r="AZ175" s="50"/>
      <c r="BA175" s="50"/>
      <c r="BB175" s="50"/>
      <c r="BC175" s="50"/>
      <c r="BD175" s="50"/>
      <c r="BE175" s="50"/>
      <c r="BF175" s="50"/>
      <c r="BG175" s="50"/>
      <c r="BH175" s="50"/>
      <c r="BI175" s="50"/>
      <c r="BJ175" s="50"/>
      <c r="BK175" s="50"/>
      <c r="BL175" s="50"/>
      <c r="BM175" s="50"/>
      <c r="BN175" s="50"/>
      <c r="BO175" s="50"/>
      <c r="BP175" s="50"/>
      <c r="BQ175" s="50"/>
      <c r="BR175" s="50"/>
      <c r="BS175" s="50"/>
      <c r="BT175" s="50"/>
      <c r="BU175" s="50"/>
      <c r="BV175" s="50"/>
      <c r="BW175" s="50"/>
      <c r="BX175" s="50"/>
      <c r="BY175" s="50"/>
      <c r="BZ175" s="50"/>
      <c r="CA175" s="50"/>
      <c r="CB175" s="50"/>
      <c r="CC175" s="50"/>
      <c r="CD175" s="50"/>
      <c r="CE175" s="50"/>
      <c r="CF175" s="50"/>
      <c r="CG175" s="50"/>
    </row>
    <row r="176" spans="1:85" s="1" customFormat="1" ht="13.5" customHeight="1" x14ac:dyDescent="0.2">
      <c r="A176" s="50"/>
      <c r="B176" s="50" t="s">
        <v>57</v>
      </c>
      <c r="C176" s="50"/>
      <c r="D176" s="50"/>
      <c r="E176" s="50"/>
      <c r="F176" s="50"/>
      <c r="G176" s="50"/>
      <c r="H176" s="50"/>
      <c r="I176" s="121"/>
      <c r="J176" s="50"/>
      <c r="K176" s="50"/>
      <c r="L176" s="50"/>
      <c r="M176" s="50"/>
      <c r="N176" s="43"/>
      <c r="O176" s="124"/>
      <c r="P176" s="43"/>
      <c r="Q176" s="46"/>
      <c r="R176" s="43"/>
      <c r="S176" s="46"/>
      <c r="T176" s="46"/>
      <c r="U176" s="81"/>
      <c r="V176" s="109"/>
      <c r="W176" s="470"/>
      <c r="X176" s="50"/>
      <c r="Y176" s="50"/>
      <c r="Z176" s="50"/>
      <c r="AA176" s="50"/>
      <c r="AB176" s="470"/>
      <c r="AC176" s="470"/>
      <c r="AD176" s="470"/>
      <c r="AE176" s="470"/>
      <c r="AF176" s="470"/>
      <c r="AG176" s="50"/>
      <c r="AH176" s="50"/>
      <c r="AI176" s="50"/>
      <c r="AJ176" s="50"/>
      <c r="AK176" s="50"/>
      <c r="AL176" s="50"/>
      <c r="AM176" s="50"/>
      <c r="AN176" s="50"/>
      <c r="AO176" s="50"/>
      <c r="AP176" s="50"/>
      <c r="AQ176" s="50"/>
      <c r="AR176" s="50"/>
      <c r="AS176" s="50"/>
      <c r="AT176" s="50"/>
      <c r="AU176" s="50"/>
      <c r="AV176" s="50"/>
      <c r="AW176" s="50"/>
      <c r="AX176" s="50"/>
      <c r="AY176" s="50"/>
      <c r="AZ176" s="50"/>
      <c r="BA176" s="50"/>
      <c r="BB176" s="50"/>
      <c r="BC176" s="50"/>
      <c r="BD176" s="50"/>
      <c r="BE176" s="50"/>
      <c r="BF176" s="50"/>
      <c r="BG176" s="50"/>
      <c r="BH176" s="50"/>
      <c r="BI176" s="50"/>
      <c r="BJ176" s="50"/>
      <c r="BK176" s="50"/>
      <c r="BL176" s="50"/>
      <c r="BM176" s="50"/>
      <c r="BN176" s="50"/>
      <c r="BO176" s="50"/>
      <c r="BP176" s="50"/>
      <c r="BQ176" s="50"/>
      <c r="BR176" s="50"/>
      <c r="BS176" s="50"/>
      <c r="BT176" s="50"/>
      <c r="BU176" s="50"/>
      <c r="BV176" s="50"/>
      <c r="BW176" s="50"/>
      <c r="BX176" s="50"/>
      <c r="BY176" s="50"/>
      <c r="BZ176" s="50"/>
      <c r="CA176" s="50"/>
      <c r="CB176" s="50"/>
      <c r="CC176" s="50"/>
      <c r="CD176" s="50"/>
      <c r="CE176" s="50"/>
      <c r="CF176" s="50"/>
      <c r="CG176" s="50"/>
    </row>
    <row r="177" spans="1:85" s="1" customFormat="1" ht="13.5" customHeight="1" x14ac:dyDescent="0.2">
      <c r="A177" s="50"/>
      <c r="B177" s="50"/>
      <c r="C177" s="50"/>
      <c r="D177" s="50"/>
      <c r="E177" s="50"/>
      <c r="F177" s="50"/>
      <c r="G177" s="50"/>
      <c r="H177" s="50"/>
      <c r="I177" s="121"/>
      <c r="J177" s="50"/>
      <c r="K177" s="50"/>
      <c r="L177" s="50"/>
      <c r="M177" s="50"/>
      <c r="N177" s="43"/>
      <c r="O177" s="124"/>
      <c r="P177" s="43"/>
      <c r="Q177" s="46"/>
      <c r="R177" s="43"/>
      <c r="S177" s="46"/>
      <c r="T177" s="46"/>
      <c r="U177" s="81"/>
      <c r="V177" s="109"/>
      <c r="W177" s="470"/>
      <c r="X177" s="50"/>
      <c r="Y177" s="50"/>
      <c r="Z177" s="50"/>
      <c r="AA177" s="50"/>
      <c r="AB177" s="470"/>
      <c r="AC177" s="470"/>
      <c r="AD177" s="470"/>
      <c r="AE177" s="470"/>
      <c r="AF177" s="470"/>
      <c r="AG177" s="50"/>
      <c r="AH177" s="50"/>
      <c r="AI177" s="50"/>
      <c r="AJ177" s="50"/>
      <c r="AK177" s="50"/>
      <c r="AL177" s="50"/>
      <c r="AM177" s="50"/>
      <c r="AN177" s="50"/>
      <c r="AO177" s="50"/>
      <c r="AP177" s="50"/>
      <c r="AQ177" s="50"/>
      <c r="AR177" s="50"/>
      <c r="AS177" s="50"/>
      <c r="AT177" s="50"/>
      <c r="AU177" s="50"/>
      <c r="AV177" s="50"/>
      <c r="AW177" s="50"/>
      <c r="AX177" s="50"/>
      <c r="AY177" s="50"/>
      <c r="AZ177" s="50"/>
      <c r="BA177" s="50"/>
      <c r="BB177" s="50"/>
      <c r="BC177" s="50"/>
      <c r="BD177" s="50"/>
      <c r="BE177" s="50"/>
      <c r="BF177" s="50"/>
      <c r="BG177" s="50"/>
      <c r="BH177" s="50"/>
      <c r="BI177" s="50"/>
      <c r="BJ177" s="50"/>
      <c r="BK177" s="50"/>
      <c r="BL177" s="50"/>
      <c r="BM177" s="50"/>
      <c r="BN177" s="50"/>
      <c r="BO177" s="50"/>
      <c r="BP177" s="50"/>
      <c r="BQ177" s="50"/>
      <c r="BR177" s="50"/>
      <c r="BS177" s="50"/>
      <c r="BT177" s="50"/>
      <c r="BU177" s="50"/>
      <c r="BV177" s="50"/>
      <c r="BW177" s="50"/>
      <c r="BX177" s="50"/>
      <c r="BY177" s="50"/>
      <c r="BZ177" s="50"/>
      <c r="CA177" s="50"/>
      <c r="CB177" s="50"/>
      <c r="CC177" s="50"/>
      <c r="CD177" s="50"/>
      <c r="CE177" s="50"/>
      <c r="CF177" s="50"/>
      <c r="CG177" s="50"/>
    </row>
    <row r="178" spans="1:85" s="1" customFormat="1" ht="13.5" customHeight="1" x14ac:dyDescent="0.2">
      <c r="A178" s="50"/>
      <c r="B178" s="79"/>
      <c r="C178" s="48" t="s">
        <v>189</v>
      </c>
      <c r="D178" s="50"/>
      <c r="E178" s="50"/>
      <c r="F178" s="50"/>
      <c r="G178" s="50"/>
      <c r="H178" s="50"/>
      <c r="I178" s="121"/>
      <c r="J178" s="50"/>
      <c r="K178" s="50"/>
      <c r="L178" s="50"/>
      <c r="M178" s="50"/>
      <c r="N178" s="109"/>
      <c r="O178" s="399"/>
      <c r="P178" s="109"/>
      <c r="Q178" s="109"/>
      <c r="R178" s="109"/>
      <c r="S178" s="481"/>
      <c r="T178" s="109"/>
      <c r="U178" s="481"/>
      <c r="V178" s="109"/>
      <c r="W178" s="470"/>
      <c r="X178" s="50"/>
      <c r="Y178" s="50"/>
      <c r="Z178" s="50"/>
      <c r="AA178" s="50"/>
      <c r="AB178" s="470"/>
      <c r="AC178" s="470"/>
      <c r="AD178" s="470"/>
      <c r="AE178" s="470"/>
      <c r="AF178" s="470"/>
      <c r="AG178" s="50"/>
      <c r="AH178" s="50"/>
      <c r="AI178" s="50"/>
      <c r="AJ178" s="50"/>
      <c r="AK178" s="50"/>
      <c r="AL178" s="50"/>
      <c r="AM178" s="50"/>
      <c r="AN178" s="50"/>
      <c r="AO178" s="50"/>
      <c r="AP178" s="50"/>
      <c r="AQ178" s="50"/>
      <c r="AR178" s="50"/>
      <c r="AS178" s="50"/>
      <c r="AT178" s="50"/>
      <c r="AU178" s="50"/>
      <c r="AV178" s="50"/>
      <c r="AW178" s="50"/>
      <c r="AX178" s="50"/>
      <c r="AY178" s="50"/>
      <c r="AZ178" s="50"/>
      <c r="BA178" s="50"/>
      <c r="BB178" s="50"/>
      <c r="BC178" s="50"/>
      <c r="BD178" s="50"/>
      <c r="BE178" s="50"/>
      <c r="BF178" s="50"/>
      <c r="BG178" s="50"/>
      <c r="BH178" s="50"/>
      <c r="BI178" s="50"/>
      <c r="BJ178" s="50"/>
      <c r="BK178" s="50"/>
      <c r="BL178" s="50"/>
      <c r="BM178" s="50"/>
      <c r="BN178" s="50"/>
      <c r="BO178" s="50"/>
      <c r="BP178" s="50"/>
      <c r="BQ178" s="50"/>
      <c r="BR178" s="50"/>
      <c r="BS178" s="50"/>
      <c r="BT178" s="50"/>
      <c r="BU178" s="50"/>
      <c r="BV178" s="50"/>
      <c r="BW178" s="50"/>
      <c r="BX178" s="50"/>
      <c r="BY178" s="50"/>
      <c r="BZ178" s="50"/>
      <c r="CA178" s="50"/>
      <c r="CB178" s="50"/>
      <c r="CC178" s="50"/>
      <c r="CD178" s="50"/>
      <c r="CE178" s="50"/>
      <c r="CF178" s="50"/>
      <c r="CG178" s="50"/>
    </row>
    <row r="179" spans="1:85" s="1" customFormat="1" ht="13.5" customHeight="1" x14ac:dyDescent="0.2">
      <c r="A179" s="50"/>
      <c r="B179" s="78"/>
      <c r="C179" s="48" t="s">
        <v>190</v>
      </c>
      <c r="D179" s="50"/>
      <c r="E179" s="50"/>
      <c r="F179" s="50"/>
      <c r="G179" s="50"/>
      <c r="H179" s="50"/>
      <c r="I179" s="121"/>
      <c r="J179" s="50"/>
      <c r="K179" s="50"/>
      <c r="L179" s="50"/>
      <c r="M179" s="50"/>
      <c r="N179" s="50"/>
      <c r="O179" s="121"/>
      <c r="P179" s="50"/>
      <c r="Q179" s="50"/>
      <c r="R179" s="50"/>
      <c r="S179" s="470"/>
      <c r="T179" s="50"/>
      <c r="U179" s="470"/>
      <c r="V179" s="50"/>
      <c r="W179" s="470"/>
      <c r="X179" s="50"/>
      <c r="Y179" s="50"/>
      <c r="Z179" s="50"/>
      <c r="AA179" s="50"/>
      <c r="AB179" s="470"/>
      <c r="AC179" s="470"/>
      <c r="AD179" s="470"/>
      <c r="AE179" s="470"/>
      <c r="AF179" s="470"/>
      <c r="AG179" s="50"/>
      <c r="AH179" s="50"/>
      <c r="AI179" s="50"/>
      <c r="AJ179" s="50"/>
      <c r="AK179" s="50"/>
      <c r="AL179" s="50"/>
      <c r="AM179" s="50"/>
      <c r="AN179" s="50"/>
      <c r="AO179" s="50"/>
      <c r="AP179" s="50"/>
      <c r="AQ179" s="50"/>
      <c r="AR179" s="50"/>
      <c r="AS179" s="50"/>
      <c r="AT179" s="50"/>
      <c r="AU179" s="50"/>
      <c r="AV179" s="50"/>
      <c r="AW179" s="50"/>
      <c r="AX179" s="50"/>
      <c r="AY179" s="50"/>
      <c r="AZ179" s="50"/>
      <c r="BA179" s="50"/>
      <c r="BB179" s="50"/>
      <c r="BC179" s="50"/>
      <c r="BD179" s="50"/>
      <c r="BE179" s="50"/>
      <c r="BF179" s="50"/>
      <c r="BG179" s="50"/>
      <c r="BH179" s="50"/>
      <c r="BI179" s="50"/>
      <c r="BJ179" s="50"/>
      <c r="BK179" s="50"/>
      <c r="BL179" s="50"/>
      <c r="BM179" s="50"/>
      <c r="BN179" s="50"/>
      <c r="BO179" s="50"/>
      <c r="BP179" s="50"/>
      <c r="BQ179" s="50"/>
      <c r="BR179" s="50"/>
      <c r="BS179" s="50"/>
      <c r="BT179" s="50"/>
      <c r="BU179" s="50"/>
      <c r="BV179" s="50"/>
      <c r="BW179" s="50"/>
      <c r="BX179" s="50"/>
      <c r="BY179" s="50"/>
      <c r="BZ179" s="50"/>
      <c r="CA179" s="50"/>
      <c r="CB179" s="50"/>
      <c r="CC179" s="50"/>
      <c r="CD179" s="50"/>
      <c r="CE179" s="50"/>
      <c r="CF179" s="50"/>
      <c r="CG179" s="50"/>
    </row>
    <row r="180" spans="1:85" s="1" customFormat="1" ht="13.5" customHeight="1" x14ac:dyDescent="0.2">
      <c r="A180" s="50"/>
      <c r="B180" s="77"/>
      <c r="C180" s="48" t="s">
        <v>77</v>
      </c>
      <c r="D180" s="50"/>
      <c r="E180" s="50"/>
      <c r="F180" s="50"/>
      <c r="G180" s="50"/>
      <c r="H180" s="50"/>
      <c r="I180" s="121"/>
      <c r="J180" s="50"/>
      <c r="K180" s="50"/>
      <c r="L180" s="50"/>
      <c r="M180" s="50"/>
      <c r="N180" s="50"/>
      <c r="O180" s="121"/>
      <c r="P180" s="50"/>
      <c r="Q180" s="50"/>
      <c r="R180" s="50"/>
      <c r="S180" s="470"/>
      <c r="T180" s="50"/>
      <c r="U180" s="470"/>
      <c r="V180" s="50"/>
      <c r="W180" s="470"/>
      <c r="X180" s="50"/>
      <c r="Y180" s="50"/>
      <c r="Z180" s="50"/>
      <c r="AA180" s="50"/>
      <c r="AB180" s="470"/>
      <c r="AC180" s="470"/>
      <c r="AD180" s="470"/>
      <c r="AE180" s="470"/>
      <c r="AF180" s="470"/>
      <c r="AG180" s="50"/>
      <c r="AH180" s="50"/>
      <c r="AI180" s="50"/>
      <c r="AJ180" s="50"/>
      <c r="AK180" s="50"/>
      <c r="AL180" s="50"/>
      <c r="AM180" s="50"/>
      <c r="AN180" s="50"/>
      <c r="AO180" s="50"/>
      <c r="AP180" s="50"/>
      <c r="AQ180" s="50"/>
      <c r="AR180" s="50"/>
      <c r="AS180" s="50"/>
      <c r="AT180" s="50"/>
      <c r="AU180" s="50"/>
      <c r="AV180" s="50"/>
      <c r="AW180" s="50"/>
      <c r="AX180" s="50"/>
      <c r="AY180" s="50"/>
      <c r="AZ180" s="50"/>
      <c r="BA180" s="50"/>
      <c r="BB180" s="50"/>
      <c r="BC180" s="50"/>
      <c r="BD180" s="50"/>
      <c r="BE180" s="50"/>
      <c r="BF180" s="50"/>
      <c r="BG180" s="50"/>
      <c r="BH180" s="50"/>
      <c r="BI180" s="50"/>
      <c r="BJ180" s="50"/>
      <c r="BK180" s="50"/>
      <c r="BL180" s="50"/>
      <c r="BM180" s="50"/>
      <c r="BN180" s="50"/>
      <c r="BO180" s="50"/>
      <c r="BP180" s="50"/>
      <c r="BQ180" s="50"/>
      <c r="BR180" s="50"/>
      <c r="BS180" s="50"/>
      <c r="BT180" s="50"/>
      <c r="BU180" s="50"/>
      <c r="BV180" s="50"/>
      <c r="BW180" s="50"/>
      <c r="BX180" s="50"/>
      <c r="BY180" s="50"/>
      <c r="BZ180" s="50"/>
      <c r="CA180" s="50"/>
      <c r="CB180" s="50"/>
      <c r="CC180" s="50"/>
      <c r="CD180" s="50"/>
      <c r="CE180" s="50"/>
      <c r="CF180" s="50"/>
      <c r="CG180" s="50"/>
    </row>
    <row r="181" spans="1:85" s="1" customFormat="1" ht="13.5" customHeight="1" x14ac:dyDescent="0.2">
      <c r="A181" s="50"/>
      <c r="B181" s="1" t="s">
        <v>246</v>
      </c>
      <c r="I181" s="121"/>
      <c r="J181" s="50"/>
      <c r="K181" s="50"/>
      <c r="L181" s="50"/>
      <c r="M181" s="50"/>
      <c r="N181" s="50"/>
      <c r="O181" s="121"/>
      <c r="P181" s="50"/>
      <c r="Q181" s="50"/>
      <c r="R181" s="50"/>
      <c r="S181" s="470"/>
      <c r="T181" s="50"/>
      <c r="U181" s="470"/>
      <c r="V181" s="50"/>
      <c r="W181" s="470"/>
      <c r="X181" s="50"/>
      <c r="Y181" s="50"/>
      <c r="Z181" s="50"/>
      <c r="AA181" s="50"/>
      <c r="AB181" s="470"/>
      <c r="AC181" s="470"/>
      <c r="AD181" s="470"/>
      <c r="AE181" s="470"/>
      <c r="AF181" s="470"/>
      <c r="AG181" s="50"/>
      <c r="AH181" s="50"/>
      <c r="AI181" s="50"/>
      <c r="AJ181" s="50"/>
      <c r="AK181" s="50"/>
      <c r="AL181" s="50"/>
      <c r="AM181" s="50"/>
      <c r="AN181" s="50"/>
      <c r="AO181" s="50"/>
      <c r="AP181" s="50"/>
      <c r="AQ181" s="50"/>
      <c r="AR181" s="50"/>
      <c r="AS181" s="50"/>
      <c r="AT181" s="50"/>
      <c r="AU181" s="50"/>
      <c r="AV181" s="50"/>
      <c r="AW181" s="50"/>
      <c r="AX181" s="50"/>
      <c r="AY181" s="50"/>
      <c r="AZ181" s="50"/>
      <c r="BA181" s="50"/>
      <c r="BB181" s="50"/>
      <c r="BC181" s="50"/>
      <c r="BD181" s="50"/>
      <c r="BE181" s="50"/>
      <c r="BF181" s="50"/>
      <c r="BG181" s="50"/>
      <c r="BH181" s="50"/>
      <c r="BI181" s="50"/>
      <c r="BJ181" s="50"/>
      <c r="BK181" s="50"/>
      <c r="BL181" s="50"/>
      <c r="BM181" s="50"/>
      <c r="BN181" s="50"/>
      <c r="BO181" s="50"/>
      <c r="BP181" s="50"/>
      <c r="BQ181" s="50"/>
      <c r="BR181" s="50"/>
      <c r="BS181" s="50"/>
      <c r="BT181" s="50"/>
      <c r="BU181" s="50"/>
      <c r="BV181" s="50"/>
      <c r="BW181" s="50"/>
      <c r="BX181" s="50"/>
      <c r="BY181" s="50"/>
      <c r="BZ181" s="50"/>
      <c r="CA181" s="50"/>
      <c r="CB181" s="50"/>
      <c r="CC181" s="50"/>
      <c r="CD181" s="50"/>
      <c r="CE181" s="50"/>
      <c r="CF181" s="50"/>
      <c r="CG181" s="50"/>
    </row>
    <row r="184" spans="1:85" s="83" customFormat="1" ht="13.5" customHeight="1" x14ac:dyDescent="0.2">
      <c r="B184" s="83" t="s">
        <v>122</v>
      </c>
      <c r="C184" s="83" t="s">
        <v>466</v>
      </c>
      <c r="I184" s="132"/>
      <c r="O184" s="397"/>
      <c r="S184" s="474"/>
      <c r="U184" s="474"/>
      <c r="W184" s="474"/>
      <c r="AB184" s="474"/>
      <c r="AC184" s="474"/>
      <c r="AD184" s="474"/>
      <c r="AE184" s="474"/>
      <c r="AF184" s="474"/>
    </row>
    <row r="185" spans="1:85" s="83" customFormat="1" ht="13.5" customHeight="1" x14ac:dyDescent="0.2">
      <c r="I185" s="132"/>
      <c r="O185" s="397"/>
      <c r="S185" s="474"/>
      <c r="U185" s="474"/>
      <c r="W185" s="474"/>
      <c r="AB185" s="474"/>
      <c r="AC185" s="474"/>
      <c r="AD185" s="474"/>
      <c r="AE185" s="474"/>
      <c r="AF185" s="474"/>
    </row>
    <row r="186" spans="1:85" s="223" customFormat="1" ht="15" customHeight="1" x14ac:dyDescent="0.25">
      <c r="B186" s="149"/>
      <c r="C186" s="149"/>
      <c r="D186" s="923">
        <v>2015</v>
      </c>
      <c r="E186" s="924"/>
      <c r="F186" s="924"/>
      <c r="G186" s="924"/>
      <c r="H186" s="924"/>
      <c r="I186" s="924"/>
      <c r="J186" s="924"/>
      <c r="K186" s="924"/>
      <c r="L186" s="925"/>
      <c r="M186" s="149"/>
      <c r="N186" s="923">
        <v>2014</v>
      </c>
      <c r="O186" s="924"/>
      <c r="P186" s="924"/>
      <c r="Q186" s="924"/>
      <c r="R186" s="924"/>
      <c r="S186" s="926"/>
      <c r="T186" s="926"/>
      <c r="U186" s="927"/>
      <c r="V186" s="149"/>
      <c r="W186" s="929" t="s">
        <v>612</v>
      </c>
      <c r="X186" s="930"/>
      <c r="Y186" s="930"/>
      <c r="Z186" s="930"/>
      <c r="AA186" s="931"/>
      <c r="AB186" s="475"/>
      <c r="AC186" s="475"/>
      <c r="AD186" s="475"/>
      <c r="AE186" s="475"/>
      <c r="AF186" s="475"/>
    </row>
    <row r="187" spans="1:85" s="138" customFormat="1" ht="14.25" customHeight="1" x14ac:dyDescent="0.2">
      <c r="B187" s="142"/>
      <c r="C187" s="88"/>
      <c r="D187" s="956" t="s">
        <v>236</v>
      </c>
      <c r="E187" s="957"/>
      <c r="F187" s="957"/>
      <c r="G187" s="957"/>
      <c r="H187" s="958"/>
      <c r="I187" s="956" t="s">
        <v>241</v>
      </c>
      <c r="J187" s="957"/>
      <c r="K187" s="957"/>
      <c r="L187" s="958"/>
      <c r="M187" s="142"/>
      <c r="N187" s="959" t="s">
        <v>236</v>
      </c>
      <c r="O187" s="960"/>
      <c r="P187" s="960"/>
      <c r="Q187" s="961"/>
      <c r="R187" s="142"/>
      <c r="S187" s="959" t="s">
        <v>241</v>
      </c>
      <c r="T187" s="960"/>
      <c r="U187" s="961"/>
      <c r="V187" s="142"/>
      <c r="W187" s="932"/>
      <c r="X187" s="933"/>
      <c r="Y187" s="933"/>
      <c r="Z187" s="934"/>
      <c r="AA187" s="935"/>
      <c r="AB187" s="476"/>
      <c r="AC187" s="476"/>
      <c r="AD187" s="476"/>
      <c r="AE187" s="476"/>
      <c r="AF187" s="476"/>
    </row>
    <row r="188" spans="1:85" s="138" customFormat="1" ht="19.5" customHeight="1" x14ac:dyDescent="0.2">
      <c r="B188" s="142"/>
      <c r="C188" s="88"/>
      <c r="D188" s="1035" t="s">
        <v>76</v>
      </c>
      <c r="E188" s="1036"/>
      <c r="F188" s="584"/>
      <c r="G188" s="1038" t="s">
        <v>66</v>
      </c>
      <c r="H188" s="1039"/>
      <c r="I188" s="1035" t="s">
        <v>76</v>
      </c>
      <c r="J188" s="1036"/>
      <c r="K188" s="1038" t="s">
        <v>66</v>
      </c>
      <c r="L188" s="1039"/>
      <c r="M188" s="142"/>
      <c r="N188" s="944" t="s">
        <v>76</v>
      </c>
      <c r="O188" s="152"/>
      <c r="P188" s="152"/>
      <c r="Q188" s="954" t="s">
        <v>66</v>
      </c>
      <c r="R188" s="153"/>
      <c r="S188" s="1043" t="s">
        <v>76</v>
      </c>
      <c r="T188" s="152"/>
      <c r="U188" s="1045" t="s">
        <v>66</v>
      </c>
      <c r="V188" s="142"/>
      <c r="W188" s="944" t="s">
        <v>272</v>
      </c>
      <c r="X188" s="949"/>
      <c r="Y188" s="142"/>
      <c r="Z188" s="944" t="s">
        <v>273</v>
      </c>
      <c r="AA188" s="949"/>
      <c r="AB188" s="476"/>
      <c r="AC188" s="476"/>
      <c r="AD188" s="476"/>
      <c r="AE188" s="476"/>
      <c r="AF188" s="476"/>
    </row>
    <row r="189" spans="1:85" s="138" customFormat="1" ht="15" customHeight="1" x14ac:dyDescent="0.2">
      <c r="A189" s="412"/>
      <c r="B189" s="1143"/>
      <c r="C189" s="1144"/>
      <c r="D189" s="1037"/>
      <c r="E189" s="1037"/>
      <c r="F189" s="586"/>
      <c r="G189" s="1040"/>
      <c r="H189" s="1041"/>
      <c r="I189" s="1042"/>
      <c r="J189" s="1037"/>
      <c r="K189" s="1040"/>
      <c r="L189" s="1041"/>
      <c r="M189" s="142"/>
      <c r="N189" s="950"/>
      <c r="O189" s="357"/>
      <c r="P189" s="357"/>
      <c r="Q189" s="948"/>
      <c r="R189" s="153"/>
      <c r="S189" s="1044"/>
      <c r="T189" s="357"/>
      <c r="U189" s="1045"/>
      <c r="V189" s="142"/>
      <c r="W189" s="950"/>
      <c r="X189" s="951"/>
      <c r="Y189" s="142"/>
      <c r="Z189" s="950"/>
      <c r="AA189" s="951"/>
      <c r="AB189" s="476"/>
      <c r="AC189" s="476"/>
      <c r="AD189" s="476"/>
      <c r="AE189" s="476"/>
      <c r="AF189" s="476"/>
    </row>
    <row r="190" spans="1:85" s="138" customFormat="1" ht="15" customHeight="1" x14ac:dyDescent="0.2">
      <c r="A190" s="245"/>
      <c r="B190" s="369" t="s">
        <v>399</v>
      </c>
      <c r="C190" s="252" t="s">
        <v>162</v>
      </c>
      <c r="D190" s="164">
        <v>0.21815069768747336</v>
      </c>
      <c r="E190" s="759" t="s">
        <v>206</v>
      </c>
      <c r="F190" s="490"/>
      <c r="G190" s="164">
        <v>3.6026677817885558E-2</v>
      </c>
      <c r="H190" s="760"/>
      <c r="I190" s="402">
        <v>0.34262103750261763</v>
      </c>
      <c r="J190" s="675"/>
      <c r="K190" s="164">
        <v>1.1036092452087792E-2</v>
      </c>
      <c r="L190" s="760"/>
      <c r="M190" s="209"/>
      <c r="N190" s="204">
        <v>0.18029661126672225</v>
      </c>
      <c r="O190" s="764" t="s">
        <v>206</v>
      </c>
      <c r="P190" s="490"/>
      <c r="Q190" s="167">
        <v>3.6026677817885558E-2</v>
      </c>
      <c r="R190" s="206"/>
      <c r="S190" s="207">
        <v>0.33420403046725156</v>
      </c>
      <c r="T190" s="208"/>
      <c r="U190" s="167">
        <v>1.0960038867710428E-2</v>
      </c>
      <c r="V190" s="209"/>
      <c r="W190" s="210">
        <v>3.785408642075111E-2</v>
      </c>
      <c r="X190" s="211"/>
      <c r="Y190" s="675"/>
      <c r="Z190" s="204">
        <v>8.4170070353660753E-3</v>
      </c>
      <c r="AA190" s="173"/>
      <c r="AB190" s="476"/>
      <c r="AC190" s="476"/>
      <c r="AD190" s="476"/>
      <c r="AE190" s="476"/>
      <c r="AF190" s="476"/>
    </row>
    <row r="191" spans="1:85" s="138" customFormat="1" ht="15" customHeight="1" x14ac:dyDescent="0.2">
      <c r="A191" s="245"/>
      <c r="B191" s="370"/>
      <c r="C191" s="371" t="s">
        <v>163</v>
      </c>
      <c r="D191" s="97">
        <v>9.0503014805749737E-2</v>
      </c>
      <c r="E191" s="497" t="s">
        <v>31</v>
      </c>
      <c r="F191" s="497"/>
      <c r="G191" s="97">
        <v>2.4564844593820984E-2</v>
      </c>
      <c r="H191" s="762"/>
      <c r="I191" s="403">
        <v>6.7923510033181464E-2</v>
      </c>
      <c r="J191" s="623"/>
      <c r="K191" s="97">
        <v>5.8510829276105939E-3</v>
      </c>
      <c r="L191" s="762"/>
      <c r="M191" s="209"/>
      <c r="N191" s="358">
        <v>7.4219100914171707E-2</v>
      </c>
      <c r="O191" s="498" t="s">
        <v>31</v>
      </c>
      <c r="P191" s="497"/>
      <c r="Q191" s="179">
        <v>2.4564844593820984E-2</v>
      </c>
      <c r="R191" s="206"/>
      <c r="S191" s="359">
        <v>6.7306963873928788E-2</v>
      </c>
      <c r="T191" s="494"/>
      <c r="U191" s="179">
        <v>5.8215018417392579E-3</v>
      </c>
      <c r="V191" s="209"/>
      <c r="W191" s="360">
        <v>1.6283913891578031E-2</v>
      </c>
      <c r="X191" s="709"/>
      <c r="Y191" s="623"/>
      <c r="Z191" s="358">
        <v>6.1654615925267608E-4</v>
      </c>
      <c r="AA191" s="184"/>
      <c r="AB191" s="476"/>
      <c r="AC191" s="476"/>
      <c r="AD191" s="476"/>
      <c r="AE191" s="476"/>
      <c r="AF191" s="476"/>
    </row>
    <row r="192" spans="1:85" s="138" customFormat="1" ht="15" customHeight="1" x14ac:dyDescent="0.2">
      <c r="A192" s="245"/>
      <c r="B192" s="370"/>
      <c r="C192" s="371" t="s">
        <v>164</v>
      </c>
      <c r="D192" s="97">
        <v>0.2691283779734735</v>
      </c>
      <c r="E192" s="497" t="s">
        <v>31</v>
      </c>
      <c r="F192" s="497"/>
      <c r="G192" s="97">
        <v>4.2835529578426214E-2</v>
      </c>
      <c r="H192" s="762"/>
      <c r="I192" s="403">
        <v>0.2445168002800463</v>
      </c>
      <c r="J192" s="623"/>
      <c r="K192" s="97">
        <v>9.9946404153706935E-3</v>
      </c>
      <c r="L192" s="762"/>
      <c r="M192" s="209"/>
      <c r="N192" s="358">
        <v>0.29734661794379913</v>
      </c>
      <c r="O192" s="498" t="s">
        <v>31</v>
      </c>
      <c r="P192" s="497"/>
      <c r="Q192" s="179">
        <v>4.2835529578426214E-2</v>
      </c>
      <c r="R192" s="206"/>
      <c r="S192" s="359">
        <v>0.24211619700316123</v>
      </c>
      <c r="T192" s="494"/>
      <c r="U192" s="179">
        <v>9.9528831772430649E-3</v>
      </c>
      <c r="V192" s="209"/>
      <c r="W192" s="360">
        <v>-2.8218239970325631E-2</v>
      </c>
      <c r="X192" s="709"/>
      <c r="Y192" s="623"/>
      <c r="Z192" s="358">
        <v>2.4006032768850716E-3</v>
      </c>
      <c r="AA192" s="184"/>
      <c r="AB192" s="476"/>
      <c r="AC192" s="476"/>
      <c r="AD192" s="476"/>
      <c r="AE192" s="476"/>
      <c r="AF192" s="476"/>
    </row>
    <row r="193" spans="1:32" s="138" customFormat="1" ht="15" customHeight="1" x14ac:dyDescent="0.2">
      <c r="A193" s="245"/>
      <c r="B193" s="370"/>
      <c r="C193" s="371" t="s">
        <v>165</v>
      </c>
      <c r="D193" s="97">
        <v>0.27933596876681788</v>
      </c>
      <c r="E193" s="761" t="s">
        <v>206</v>
      </c>
      <c r="F193" s="497"/>
      <c r="G193" s="97">
        <v>4.3590036065901179E-2</v>
      </c>
      <c r="H193" s="762"/>
      <c r="I193" s="403">
        <v>0.17696611777284188</v>
      </c>
      <c r="J193" s="623"/>
      <c r="K193" s="97">
        <v>8.8747133674259363E-3</v>
      </c>
      <c r="L193" s="762"/>
      <c r="M193" s="209"/>
      <c r="N193" s="358">
        <v>0.31657886061792129</v>
      </c>
      <c r="O193" s="765" t="s">
        <v>206</v>
      </c>
      <c r="P193" s="497"/>
      <c r="Q193" s="179">
        <v>4.3590036065901179E-2</v>
      </c>
      <c r="R193" s="206"/>
      <c r="S193" s="359">
        <v>0.18813722759471072</v>
      </c>
      <c r="T193" s="494"/>
      <c r="U193" s="179">
        <v>9.0805960294595232E-3</v>
      </c>
      <c r="V193" s="209"/>
      <c r="W193" s="360">
        <v>-3.724289185110341E-2</v>
      </c>
      <c r="X193" s="709"/>
      <c r="Y193" s="623"/>
      <c r="Z193" s="358">
        <v>-1.1171109821868835E-2</v>
      </c>
      <c r="AA193" s="184" t="s">
        <v>31</v>
      </c>
      <c r="AB193" s="476"/>
      <c r="AC193" s="476"/>
      <c r="AD193" s="476"/>
      <c r="AE193" s="476"/>
      <c r="AF193" s="476"/>
    </row>
    <row r="194" spans="1:32" s="138" customFormat="1" ht="15" customHeight="1" x14ac:dyDescent="0.2">
      <c r="A194" s="245"/>
      <c r="B194" s="370"/>
      <c r="C194" s="371" t="s">
        <v>166</v>
      </c>
      <c r="D194" s="97">
        <v>8.431150260112448E-2</v>
      </c>
      <c r="E194" s="497"/>
      <c r="F194" s="497"/>
      <c r="G194" s="97">
        <v>2.5990237975587149E-2</v>
      </c>
      <c r="H194" s="762"/>
      <c r="I194" s="403">
        <v>8.8405411874951087E-2</v>
      </c>
      <c r="J194" s="766"/>
      <c r="K194" s="97">
        <v>6.6014708711544636E-3</v>
      </c>
      <c r="L194" s="762"/>
      <c r="M194" s="209"/>
      <c r="N194" s="358">
        <v>8.3966280368293594E-2</v>
      </c>
      <c r="O194" s="498" t="s">
        <v>31</v>
      </c>
      <c r="P194" s="497"/>
      <c r="Q194" s="179">
        <v>2.5990237975587149E-2</v>
      </c>
      <c r="R194" s="206"/>
      <c r="S194" s="359">
        <v>9.2578868334913217E-2</v>
      </c>
      <c r="T194" s="494"/>
      <c r="U194" s="179">
        <v>6.7343556773883095E-3</v>
      </c>
      <c r="V194" s="304"/>
      <c r="W194" s="360">
        <v>3.4522223283088571E-4</v>
      </c>
      <c r="X194" s="709"/>
      <c r="Y194" s="623"/>
      <c r="Z194" s="358">
        <v>-4.1734564599621299E-3</v>
      </c>
      <c r="AA194" s="184"/>
      <c r="AB194" s="476"/>
      <c r="AC194" s="476"/>
      <c r="AD194" s="476"/>
      <c r="AE194" s="476"/>
      <c r="AF194" s="476"/>
    </row>
    <row r="195" spans="1:32" s="138" customFormat="1" ht="15" customHeight="1" x14ac:dyDescent="0.2">
      <c r="A195" s="245"/>
      <c r="B195" s="370"/>
      <c r="C195" s="371" t="s">
        <v>167</v>
      </c>
      <c r="D195" s="97">
        <v>4.1427907067838145E-2</v>
      </c>
      <c r="E195" s="497" t="s">
        <v>31</v>
      </c>
      <c r="F195" s="497"/>
      <c r="G195" s="97">
        <v>1.7430601253099628E-2</v>
      </c>
      <c r="H195" s="762"/>
      <c r="I195" s="403">
        <v>6.2618453488839848E-2</v>
      </c>
      <c r="J195" s="766"/>
      <c r="K195" s="97">
        <v>5.63390844143809E-3</v>
      </c>
      <c r="L195" s="762"/>
      <c r="M195" s="209"/>
      <c r="N195" s="358">
        <v>3.5883181357171459E-2</v>
      </c>
      <c r="O195" s="498" t="s">
        <v>31</v>
      </c>
      <c r="P195" s="497"/>
      <c r="Q195" s="179">
        <v>1.7430601253099628E-2</v>
      </c>
      <c r="R195" s="206"/>
      <c r="S195" s="359">
        <v>6.1748319257131534E-2</v>
      </c>
      <c r="T195" s="494"/>
      <c r="U195" s="179">
        <v>5.5925247894458322E-3</v>
      </c>
      <c r="V195" s="304"/>
      <c r="W195" s="360">
        <v>5.5447257106666856E-3</v>
      </c>
      <c r="X195" s="709"/>
      <c r="Y195" s="623"/>
      <c r="Z195" s="358">
        <v>8.7013423170831383E-4</v>
      </c>
      <c r="AA195" s="184"/>
      <c r="AB195" s="476"/>
      <c r="AC195" s="476"/>
      <c r="AD195" s="476"/>
      <c r="AE195" s="476"/>
      <c r="AF195" s="476"/>
    </row>
    <row r="196" spans="1:32" s="138" customFormat="1" ht="15" customHeight="1" x14ac:dyDescent="0.2">
      <c r="A196" s="245"/>
      <c r="B196" s="370"/>
      <c r="C196" s="371" t="s">
        <v>212</v>
      </c>
      <c r="D196" s="97">
        <v>1.7142531097522971E-2</v>
      </c>
      <c r="E196" s="497"/>
      <c r="F196" s="497"/>
      <c r="G196" s="97">
        <v>1.0081165865941768E-2</v>
      </c>
      <c r="H196" s="762"/>
      <c r="I196" s="403">
        <v>1.6948669047521885E-2</v>
      </c>
      <c r="J196" s="767"/>
      <c r="K196" s="97">
        <v>3.0016241696614833E-3</v>
      </c>
      <c r="L196" s="762"/>
      <c r="M196" s="209"/>
      <c r="N196" s="358">
        <v>1.1709347531920362E-2</v>
      </c>
      <c r="O196" s="498"/>
      <c r="P196" s="497"/>
      <c r="Q196" s="179">
        <v>1.0081165865941768E-2</v>
      </c>
      <c r="R196" s="206"/>
      <c r="S196" s="359">
        <v>1.3908393468902786E-2</v>
      </c>
      <c r="T196" s="494"/>
      <c r="U196" s="179">
        <v>2.721026598563716E-3</v>
      </c>
      <c r="V196" s="304"/>
      <c r="W196" s="217">
        <v>5.4331835656026093E-3</v>
      </c>
      <c r="X196" s="218"/>
      <c r="Y196" s="676"/>
      <c r="Z196" s="213">
        <v>3.0402755786190991E-3</v>
      </c>
      <c r="AA196" s="196" t="s">
        <v>31</v>
      </c>
      <c r="AB196" s="476"/>
      <c r="AC196" s="476"/>
      <c r="AD196" s="476"/>
      <c r="AE196" s="476"/>
      <c r="AF196" s="476"/>
    </row>
    <row r="197" spans="1:32" s="138" customFormat="1" ht="15" customHeight="1" x14ac:dyDescent="0.2">
      <c r="A197" s="413"/>
      <c r="B197" s="1052" t="s">
        <v>233</v>
      </c>
      <c r="C197" s="1053"/>
      <c r="D197" s="563">
        <v>512.011895563243</v>
      </c>
      <c r="E197" s="755"/>
      <c r="F197" s="755"/>
      <c r="G197" s="755"/>
      <c r="H197" s="756"/>
      <c r="I197" s="755">
        <v>59731.211612535917</v>
      </c>
      <c r="J197" s="755"/>
      <c r="K197" s="755"/>
      <c r="L197" s="756"/>
      <c r="M197" s="631"/>
      <c r="N197" s="563">
        <v>544.18600871137278</v>
      </c>
      <c r="O197" s="755"/>
      <c r="P197" s="755"/>
      <c r="Q197" s="756"/>
      <c r="R197" s="755"/>
      <c r="S197" s="563">
        <v>62397.310976399429</v>
      </c>
      <c r="T197" s="612"/>
      <c r="U197" s="757"/>
      <c r="V197" s="149"/>
      <c r="W197" s="464"/>
      <c r="X197" s="522"/>
      <c r="Z197" s="521"/>
      <c r="AB197" s="476"/>
      <c r="AC197" s="476"/>
      <c r="AD197" s="476"/>
      <c r="AE197" s="476"/>
      <c r="AF197" s="476"/>
    </row>
    <row r="198" spans="1:32" s="138" customFormat="1" ht="15" customHeight="1" x14ac:dyDescent="0.2">
      <c r="A198" s="245"/>
      <c r="B198" s="369" t="s">
        <v>400</v>
      </c>
      <c r="C198" s="252" t="s">
        <v>162</v>
      </c>
      <c r="D198" s="164">
        <v>0.23666686046870006</v>
      </c>
      <c r="E198" s="490" t="s">
        <v>31</v>
      </c>
      <c r="F198" s="490"/>
      <c r="G198" s="164">
        <v>2.2832740974323258E-2</v>
      </c>
      <c r="H198" s="760"/>
      <c r="I198" s="402">
        <v>0.32460157108094512</v>
      </c>
      <c r="J198" s="353"/>
      <c r="K198" s="164">
        <v>1.1128124249327871E-2</v>
      </c>
      <c r="L198" s="760"/>
      <c r="M198" s="209"/>
      <c r="N198" s="204">
        <v>0.2162193903364408</v>
      </c>
      <c r="O198" s="759" t="s">
        <v>206</v>
      </c>
      <c r="P198" s="490"/>
      <c r="Q198" s="167">
        <v>2.2832740974323258E-2</v>
      </c>
      <c r="R198" s="206"/>
      <c r="S198" s="207">
        <v>0.31005095423290718</v>
      </c>
      <c r="T198" s="208"/>
      <c r="U198" s="167">
        <v>1.1025831907931988E-2</v>
      </c>
      <c r="V198" s="209"/>
      <c r="W198" s="210">
        <v>2.0447470132259254E-2</v>
      </c>
      <c r="X198" s="211"/>
      <c r="Y198" s="675"/>
      <c r="Z198" s="204">
        <v>1.4550616848037934E-2</v>
      </c>
      <c r="AA198" s="173" t="s">
        <v>31</v>
      </c>
      <c r="AB198" s="476"/>
      <c r="AC198" s="476"/>
      <c r="AD198" s="476"/>
      <c r="AE198" s="476"/>
      <c r="AF198" s="476"/>
    </row>
    <row r="199" spans="1:32" s="138" customFormat="1" ht="15" customHeight="1" x14ac:dyDescent="0.2">
      <c r="A199" s="245"/>
      <c r="B199" s="370"/>
      <c r="C199" s="371" t="s">
        <v>163</v>
      </c>
      <c r="D199" s="97">
        <v>0.1313579442016807</v>
      </c>
      <c r="E199" s="497" t="s">
        <v>31</v>
      </c>
      <c r="F199" s="497"/>
      <c r="G199" s="97">
        <v>1.8097296289173302E-2</v>
      </c>
      <c r="H199" s="762"/>
      <c r="I199" s="403">
        <v>9.3350730082425476E-2</v>
      </c>
      <c r="J199" s="498"/>
      <c r="K199" s="97">
        <v>6.9142511689321224E-3</v>
      </c>
      <c r="L199" s="762"/>
      <c r="M199" s="209"/>
      <c r="N199" s="358">
        <v>0.12113779331968637</v>
      </c>
      <c r="O199" s="497" t="s">
        <v>31</v>
      </c>
      <c r="P199" s="497"/>
      <c r="Q199" s="179">
        <v>1.8097296289173302E-2</v>
      </c>
      <c r="R199" s="206"/>
      <c r="S199" s="359">
        <v>9.4486895304133151E-2</v>
      </c>
      <c r="T199" s="494"/>
      <c r="U199" s="179">
        <v>6.9729970479314972E-3</v>
      </c>
      <c r="V199" s="209"/>
      <c r="W199" s="360">
        <v>1.0220150881994336E-2</v>
      </c>
      <c r="X199" s="709"/>
      <c r="Y199" s="623"/>
      <c r="Z199" s="358">
        <v>-1.1361652217076745E-3</v>
      </c>
      <c r="AA199" s="184"/>
      <c r="AB199" s="476"/>
      <c r="AC199" s="476"/>
      <c r="AD199" s="476"/>
      <c r="AE199" s="476"/>
      <c r="AF199" s="476"/>
    </row>
    <row r="200" spans="1:32" s="138" customFormat="1" ht="15" customHeight="1" x14ac:dyDescent="0.2">
      <c r="A200" s="245"/>
      <c r="B200" s="370"/>
      <c r="C200" s="371" t="s">
        <v>164</v>
      </c>
      <c r="D200" s="97">
        <v>0.23240713744759695</v>
      </c>
      <c r="E200" s="497" t="s">
        <v>31</v>
      </c>
      <c r="F200" s="497"/>
      <c r="G200" s="97">
        <v>2.3490537439270587E-2</v>
      </c>
      <c r="H200" s="762"/>
      <c r="I200" s="403">
        <v>0.19026247070599486</v>
      </c>
      <c r="J200" s="498"/>
      <c r="K200" s="97">
        <v>9.3285755777545425E-3</v>
      </c>
      <c r="L200" s="762"/>
      <c r="M200" s="209"/>
      <c r="N200" s="358">
        <v>0.23424405914686908</v>
      </c>
      <c r="O200" s="497" t="s">
        <v>31</v>
      </c>
      <c r="P200" s="497"/>
      <c r="Q200" s="179">
        <v>2.3490537439270587E-2</v>
      </c>
      <c r="R200" s="206"/>
      <c r="S200" s="359">
        <v>0.19992087525870106</v>
      </c>
      <c r="T200" s="494"/>
      <c r="U200" s="179">
        <v>9.5341474399721331E-3</v>
      </c>
      <c r="V200" s="209"/>
      <c r="W200" s="360">
        <v>-1.8369216992721316E-3</v>
      </c>
      <c r="X200" s="709"/>
      <c r="Y200" s="623"/>
      <c r="Z200" s="358">
        <v>-9.6584045527061957E-3</v>
      </c>
      <c r="AA200" s="184" t="s">
        <v>31</v>
      </c>
      <c r="AB200" s="476"/>
      <c r="AC200" s="476"/>
      <c r="AD200" s="476"/>
      <c r="AE200" s="476"/>
      <c r="AF200" s="476"/>
    </row>
    <row r="201" spans="1:32" s="138" customFormat="1" ht="15" customHeight="1" x14ac:dyDescent="0.2">
      <c r="A201" s="245"/>
      <c r="B201" s="370"/>
      <c r="C201" s="371" t="s">
        <v>165</v>
      </c>
      <c r="D201" s="97">
        <v>0.2717596315182122</v>
      </c>
      <c r="E201" s="497" t="s">
        <v>31</v>
      </c>
      <c r="F201" s="497"/>
      <c r="G201" s="97">
        <v>2.5445144185037117E-2</v>
      </c>
      <c r="H201" s="762"/>
      <c r="I201" s="403">
        <v>0.19580582696569493</v>
      </c>
      <c r="J201" s="498"/>
      <c r="K201" s="97">
        <v>9.4310468260513647E-3</v>
      </c>
      <c r="L201" s="762"/>
      <c r="M201" s="209"/>
      <c r="N201" s="358">
        <v>0.30116955722031119</v>
      </c>
      <c r="O201" s="761" t="s">
        <v>206</v>
      </c>
      <c r="P201" s="497"/>
      <c r="Q201" s="179">
        <v>2.5445144185037117E-2</v>
      </c>
      <c r="R201" s="206"/>
      <c r="S201" s="359">
        <v>0.19825455837798972</v>
      </c>
      <c r="T201" s="494"/>
      <c r="U201" s="179">
        <v>9.5042130367884396E-3</v>
      </c>
      <c r="V201" s="209"/>
      <c r="W201" s="360">
        <v>-2.9409925702098993E-2</v>
      </c>
      <c r="X201" s="709"/>
      <c r="Y201" s="623"/>
      <c r="Z201" s="358">
        <v>-2.4487314122947912E-3</v>
      </c>
      <c r="AA201" s="184"/>
      <c r="AB201" s="476"/>
      <c r="AC201" s="476"/>
      <c r="AD201" s="476"/>
      <c r="AE201" s="476"/>
      <c r="AF201" s="476"/>
    </row>
    <row r="202" spans="1:32" s="138" customFormat="1" ht="15" customHeight="1" x14ac:dyDescent="0.2">
      <c r="A202" s="245"/>
      <c r="B202" s="370"/>
      <c r="C202" s="371" t="s">
        <v>166</v>
      </c>
      <c r="D202" s="97">
        <v>7.6109452140590006E-2</v>
      </c>
      <c r="E202" s="497" t="s">
        <v>31</v>
      </c>
      <c r="F202" s="497"/>
      <c r="G202" s="97">
        <v>1.600971729386096E-2</v>
      </c>
      <c r="H202" s="762"/>
      <c r="I202" s="403">
        <v>0.10557931430998806</v>
      </c>
      <c r="J202" s="498"/>
      <c r="K202" s="97">
        <v>7.3034316670354902E-3</v>
      </c>
      <c r="L202" s="762"/>
      <c r="M202" s="209"/>
      <c r="N202" s="358">
        <v>9.1733293191725282E-2</v>
      </c>
      <c r="O202" s="497" t="s">
        <v>31</v>
      </c>
      <c r="P202" s="497"/>
      <c r="Q202" s="179">
        <v>1.600971729386096E-2</v>
      </c>
      <c r="R202" s="206"/>
      <c r="S202" s="359">
        <v>0.11050921769198992</v>
      </c>
      <c r="T202" s="494"/>
      <c r="U202" s="179">
        <v>7.4740551845301952E-3</v>
      </c>
      <c r="V202" s="304"/>
      <c r="W202" s="360">
        <v>-1.5623841051135276E-2</v>
      </c>
      <c r="X202" s="709"/>
      <c r="Y202" s="623"/>
      <c r="Z202" s="358">
        <v>-4.9299033820018601E-3</v>
      </c>
      <c r="AA202" s="184"/>
      <c r="AB202" s="476"/>
      <c r="AC202" s="476"/>
      <c r="AD202" s="476"/>
      <c r="AE202" s="476"/>
      <c r="AF202" s="476"/>
    </row>
    <row r="203" spans="1:32" s="138" customFormat="1" ht="15" customHeight="1" x14ac:dyDescent="0.2">
      <c r="A203" s="245"/>
      <c r="B203" s="370"/>
      <c r="C203" s="371" t="s">
        <v>167</v>
      </c>
      <c r="D203" s="97">
        <v>3.5411251828563375E-2</v>
      </c>
      <c r="E203" s="497" t="s">
        <v>31</v>
      </c>
      <c r="F203" s="497"/>
      <c r="G203" s="97">
        <v>8.6537104411433512E-3</v>
      </c>
      <c r="H203" s="762"/>
      <c r="I203" s="403">
        <v>7.3987996615886356E-2</v>
      </c>
      <c r="J203" s="498"/>
      <c r="K203" s="97">
        <v>6.2209337510592821E-3</v>
      </c>
      <c r="L203" s="762"/>
      <c r="M203" s="209"/>
      <c r="N203" s="358">
        <v>2.4966533706160452E-2</v>
      </c>
      <c r="O203" s="761" t="s">
        <v>206</v>
      </c>
      <c r="P203" s="497"/>
      <c r="Q203" s="179">
        <v>8.6537104411433512E-3</v>
      </c>
      <c r="R203" s="206"/>
      <c r="S203" s="359">
        <v>7.2954831907500545E-2</v>
      </c>
      <c r="T203" s="494"/>
      <c r="U203" s="179">
        <v>6.1996018590514757E-3</v>
      </c>
      <c r="V203" s="304"/>
      <c r="W203" s="360">
        <v>1.0444718122402923E-2</v>
      </c>
      <c r="X203" s="709"/>
      <c r="Y203" s="623"/>
      <c r="Z203" s="358">
        <v>1.0331647083858114E-3</v>
      </c>
      <c r="AA203" s="184"/>
      <c r="AB203" s="476"/>
      <c r="AC203" s="476"/>
      <c r="AD203" s="476"/>
      <c r="AE203" s="476"/>
      <c r="AF203" s="476"/>
    </row>
    <row r="204" spans="1:32" s="138" customFormat="1" ht="15" customHeight="1" x14ac:dyDescent="0.2">
      <c r="A204" s="245"/>
      <c r="B204" s="370"/>
      <c r="C204" s="371" t="s">
        <v>212</v>
      </c>
      <c r="D204" s="97">
        <v>1.6287722394656801E-2</v>
      </c>
      <c r="E204" s="497"/>
      <c r="F204" s="497"/>
      <c r="G204" s="97">
        <v>5.661300181622482E-3</v>
      </c>
      <c r="H204" s="762"/>
      <c r="I204" s="403">
        <v>1.6412090239065095E-2</v>
      </c>
      <c r="J204" s="498"/>
      <c r="K204" s="97">
        <v>3.01964002495942E-3</v>
      </c>
      <c r="L204" s="762"/>
      <c r="M204" s="209"/>
      <c r="N204" s="358">
        <v>1.0529373078806709E-2</v>
      </c>
      <c r="O204" s="497" t="s">
        <v>31</v>
      </c>
      <c r="P204" s="497"/>
      <c r="Q204" s="179">
        <v>5.661300181622482E-3</v>
      </c>
      <c r="R204" s="206"/>
      <c r="S204" s="359">
        <v>1.3822667226778317E-2</v>
      </c>
      <c r="T204" s="494"/>
      <c r="U204" s="179">
        <v>2.7832983128176854E-3</v>
      </c>
      <c r="V204" s="304"/>
      <c r="W204" s="217">
        <v>5.758349315850092E-3</v>
      </c>
      <c r="X204" s="218"/>
      <c r="Y204" s="676"/>
      <c r="Z204" s="213">
        <v>2.5894230122867779E-3</v>
      </c>
      <c r="AA204" s="196" t="s">
        <v>31</v>
      </c>
      <c r="AB204" s="476"/>
      <c r="AC204" s="476"/>
      <c r="AD204" s="476"/>
      <c r="AE204" s="476"/>
      <c r="AF204" s="476"/>
    </row>
    <row r="205" spans="1:32" s="138" customFormat="1" ht="15" customHeight="1" x14ac:dyDescent="0.2">
      <c r="A205" s="413"/>
      <c r="B205" s="1052" t="s">
        <v>233</v>
      </c>
      <c r="C205" s="1053"/>
      <c r="D205" s="563">
        <v>1449.458250384798</v>
      </c>
      <c r="E205" s="755"/>
      <c r="F205" s="755"/>
      <c r="G205" s="755"/>
      <c r="H205" s="756"/>
      <c r="I205" s="755">
        <v>57183.257038216179</v>
      </c>
      <c r="J205" s="755"/>
      <c r="K205" s="755"/>
      <c r="L205" s="756"/>
      <c r="M205" s="631"/>
      <c r="N205" s="563">
        <v>1553.5475926340932</v>
      </c>
      <c r="O205" s="755"/>
      <c r="P205" s="755"/>
      <c r="Q205" s="756"/>
      <c r="R205" s="755"/>
      <c r="S205" s="563">
        <v>59274.046142330415</v>
      </c>
      <c r="T205" s="612"/>
      <c r="U205" s="757"/>
      <c r="V205" s="149"/>
      <c r="W205" s="464"/>
      <c r="X205" s="522"/>
      <c r="Z205" s="521"/>
      <c r="AB205" s="476"/>
      <c r="AC205" s="476"/>
      <c r="AD205" s="476"/>
      <c r="AE205" s="476"/>
      <c r="AF205" s="476"/>
    </row>
    <row r="206" spans="1:32" s="138" customFormat="1" ht="15" customHeight="1" x14ac:dyDescent="0.2">
      <c r="A206" s="245"/>
      <c r="B206" s="369" t="s">
        <v>401</v>
      </c>
      <c r="C206" s="252" t="s">
        <v>162</v>
      </c>
      <c r="D206" s="164">
        <v>0.16410689865643732</v>
      </c>
      <c r="E206" s="759" t="s">
        <v>206</v>
      </c>
      <c r="F206" s="490"/>
      <c r="G206" s="164">
        <v>1.5387135538093991E-2</v>
      </c>
      <c r="H206" s="760"/>
      <c r="I206" s="402">
        <v>0.24600493528048628</v>
      </c>
      <c r="J206" s="353"/>
      <c r="K206" s="164">
        <v>1.0115932332241747E-2</v>
      </c>
      <c r="L206" s="760"/>
      <c r="M206" s="209"/>
      <c r="N206" s="204">
        <v>0.16729383172065063</v>
      </c>
      <c r="O206" s="490" t="s">
        <v>31</v>
      </c>
      <c r="P206" s="490"/>
      <c r="Q206" s="167">
        <v>1.5387135538093991E-2</v>
      </c>
      <c r="R206" s="206"/>
      <c r="S206" s="207">
        <v>0.24014041156197893</v>
      </c>
      <c r="T206" s="208"/>
      <c r="U206" s="167">
        <v>1.0121558505041442E-2</v>
      </c>
      <c r="V206" s="209"/>
      <c r="W206" s="210">
        <v>-3.1869330642133042E-3</v>
      </c>
      <c r="X206" s="211"/>
      <c r="Y206" s="675"/>
      <c r="Z206" s="204">
        <v>5.8645237185073473E-3</v>
      </c>
      <c r="AA206" s="173"/>
      <c r="AB206" s="476"/>
      <c r="AC206" s="476"/>
      <c r="AD206" s="476"/>
      <c r="AE206" s="476"/>
      <c r="AF206" s="476"/>
    </row>
    <row r="207" spans="1:32" s="138" customFormat="1" ht="15" customHeight="1" x14ac:dyDescent="0.2">
      <c r="A207" s="245"/>
      <c r="B207" s="370"/>
      <c r="C207" s="371" t="s">
        <v>163</v>
      </c>
      <c r="D207" s="97">
        <v>0.12934922247182171</v>
      </c>
      <c r="E207" s="497" t="s">
        <v>31</v>
      </c>
      <c r="F207" s="497"/>
      <c r="G207" s="97">
        <v>1.3444550550344762E-2</v>
      </c>
      <c r="H207" s="762"/>
      <c r="I207" s="403">
        <v>0.10501750708725872</v>
      </c>
      <c r="J207" s="498"/>
      <c r="K207" s="97">
        <v>7.2009181820599545E-3</v>
      </c>
      <c r="L207" s="762"/>
      <c r="M207" s="209"/>
      <c r="N207" s="358">
        <v>0.12099175607138239</v>
      </c>
      <c r="O207" s="497" t="s">
        <v>31</v>
      </c>
      <c r="P207" s="497"/>
      <c r="Q207" s="179">
        <v>1.3444550550344762E-2</v>
      </c>
      <c r="R207" s="206"/>
      <c r="S207" s="359">
        <v>0.10172836336204417</v>
      </c>
      <c r="T207" s="494"/>
      <c r="U207" s="179">
        <v>7.16263734276101E-3</v>
      </c>
      <c r="V207" s="209"/>
      <c r="W207" s="360">
        <v>8.3574664004393145E-3</v>
      </c>
      <c r="X207" s="709"/>
      <c r="Y207" s="623"/>
      <c r="Z207" s="358">
        <v>3.2891437252145495E-3</v>
      </c>
      <c r="AA207" s="184"/>
      <c r="AB207" s="476"/>
      <c r="AC207" s="476"/>
      <c r="AD207" s="476"/>
      <c r="AE207" s="476"/>
      <c r="AF207" s="476"/>
    </row>
    <row r="208" spans="1:32" s="138" customFormat="1" ht="15" customHeight="1" x14ac:dyDescent="0.2">
      <c r="A208" s="245"/>
      <c r="B208" s="370"/>
      <c r="C208" s="371" t="s">
        <v>164</v>
      </c>
      <c r="D208" s="97">
        <v>0.24730851127577469</v>
      </c>
      <c r="E208" s="497"/>
      <c r="F208" s="497"/>
      <c r="G208" s="97">
        <v>1.7732619447747719E-2</v>
      </c>
      <c r="H208" s="762"/>
      <c r="I208" s="403">
        <v>0.24731830053932391</v>
      </c>
      <c r="J208" s="498"/>
      <c r="K208" s="97">
        <v>1.0134062052936019E-2</v>
      </c>
      <c r="L208" s="762"/>
      <c r="M208" s="209"/>
      <c r="N208" s="358">
        <v>0.24507426511565869</v>
      </c>
      <c r="O208" s="497" t="s">
        <v>31</v>
      </c>
      <c r="P208" s="497"/>
      <c r="Q208" s="179">
        <v>1.7732619447747719E-2</v>
      </c>
      <c r="R208" s="206"/>
      <c r="S208" s="359">
        <v>0.256361874623182</v>
      </c>
      <c r="T208" s="494"/>
      <c r="U208" s="179">
        <v>1.0345598821704143E-2</v>
      </c>
      <c r="V208" s="209"/>
      <c r="W208" s="360">
        <v>2.2342461601159991E-3</v>
      </c>
      <c r="X208" s="709"/>
      <c r="Y208" s="623"/>
      <c r="Z208" s="358">
        <v>-9.0435740838580858E-3</v>
      </c>
      <c r="AA208" s="184" t="s">
        <v>31</v>
      </c>
      <c r="AB208" s="476"/>
      <c r="AC208" s="476"/>
      <c r="AD208" s="476"/>
      <c r="AE208" s="476"/>
      <c r="AF208" s="476"/>
    </row>
    <row r="209" spans="1:85" s="138" customFormat="1" ht="15" customHeight="1" x14ac:dyDescent="0.2">
      <c r="A209" s="245"/>
      <c r="B209" s="370"/>
      <c r="C209" s="371" t="s">
        <v>165</v>
      </c>
      <c r="D209" s="97">
        <v>0.22230582213866329</v>
      </c>
      <c r="E209" s="497" t="s">
        <v>31</v>
      </c>
      <c r="F209" s="497"/>
      <c r="G209" s="97">
        <v>1.7207510503832932E-2</v>
      </c>
      <c r="H209" s="762"/>
      <c r="I209" s="403">
        <v>0.16411429214370885</v>
      </c>
      <c r="J209" s="498"/>
      <c r="K209" s="97">
        <v>8.6995423336680231E-3</v>
      </c>
      <c r="L209" s="762"/>
      <c r="M209" s="209"/>
      <c r="N209" s="358">
        <v>0.22471412105615596</v>
      </c>
      <c r="O209" s="497" t="s">
        <v>31</v>
      </c>
      <c r="P209" s="497"/>
      <c r="Q209" s="179">
        <v>1.7207510503832932E-2</v>
      </c>
      <c r="R209" s="206"/>
      <c r="S209" s="359">
        <v>0.15916144803433807</v>
      </c>
      <c r="T209" s="494"/>
      <c r="U209" s="179">
        <v>8.6680885464243181E-3</v>
      </c>
      <c r="V209" s="209"/>
      <c r="W209" s="360">
        <v>-2.4082989174926683E-3</v>
      </c>
      <c r="X209" s="709"/>
      <c r="Y209" s="623"/>
      <c r="Z209" s="358">
        <v>4.9528441093707742E-3</v>
      </c>
      <c r="AA209" s="184"/>
      <c r="AB209" s="476"/>
      <c r="AC209" s="476"/>
      <c r="AD209" s="476"/>
      <c r="AE209" s="476"/>
      <c r="AF209" s="476"/>
    </row>
    <row r="210" spans="1:85" s="138" customFormat="1" ht="15" customHeight="1" x14ac:dyDescent="0.2">
      <c r="A210" s="245"/>
      <c r="B210" s="370"/>
      <c r="C210" s="371" t="s">
        <v>166</v>
      </c>
      <c r="D210" s="97">
        <v>0.13461329123583105</v>
      </c>
      <c r="E210" s="497" t="s">
        <v>31</v>
      </c>
      <c r="F210" s="497"/>
      <c r="G210" s="97">
        <v>1.3769536518104874E-2</v>
      </c>
      <c r="H210" s="762"/>
      <c r="I210" s="403">
        <v>0.10457755639312456</v>
      </c>
      <c r="J210" s="498"/>
      <c r="K210" s="97">
        <v>7.1875848852911072E-3</v>
      </c>
      <c r="L210" s="762"/>
      <c r="M210" s="209"/>
      <c r="N210" s="358">
        <v>0.12792000638565165</v>
      </c>
      <c r="O210" s="497" t="s">
        <v>31</v>
      </c>
      <c r="P210" s="497"/>
      <c r="Q210" s="179">
        <v>1.3769536518104874E-2</v>
      </c>
      <c r="R210" s="206"/>
      <c r="S210" s="359">
        <v>0.10653272006953926</v>
      </c>
      <c r="T210" s="494"/>
      <c r="U210" s="179">
        <v>7.3101943729686186E-3</v>
      </c>
      <c r="V210" s="304"/>
      <c r="W210" s="360">
        <v>6.6932848501793929E-3</v>
      </c>
      <c r="X210" s="709"/>
      <c r="Y210" s="623"/>
      <c r="Z210" s="358">
        <v>-1.9551636764146979E-3</v>
      </c>
      <c r="AA210" s="184"/>
      <c r="AB210" s="476"/>
      <c r="AC210" s="476"/>
      <c r="AD210" s="476"/>
      <c r="AE210" s="476"/>
      <c r="AF210" s="476"/>
    </row>
    <row r="211" spans="1:85" s="138" customFormat="1" ht="15" customHeight="1" x14ac:dyDescent="0.2">
      <c r="A211" s="245"/>
      <c r="B211" s="370"/>
      <c r="C211" s="371" t="s">
        <v>167</v>
      </c>
      <c r="D211" s="97">
        <v>9.3356149951540179E-2</v>
      </c>
      <c r="E211" s="497" t="s">
        <v>31</v>
      </c>
      <c r="F211" s="497"/>
      <c r="G211" s="97">
        <v>1.2622160833357298E-2</v>
      </c>
      <c r="H211" s="762"/>
      <c r="I211" s="403">
        <v>0.12049635259490105</v>
      </c>
      <c r="J211" s="498"/>
      <c r="K211" s="97">
        <v>7.6463738341037025E-3</v>
      </c>
      <c r="L211" s="762"/>
      <c r="M211" s="209"/>
      <c r="N211" s="358">
        <v>0.104702267295056</v>
      </c>
      <c r="O211" s="497" t="s">
        <v>31</v>
      </c>
      <c r="P211" s="497"/>
      <c r="Q211" s="179">
        <v>1.2622160833357298E-2</v>
      </c>
      <c r="R211" s="206"/>
      <c r="S211" s="359">
        <v>0.12538374768219646</v>
      </c>
      <c r="T211" s="494"/>
      <c r="U211" s="179">
        <v>7.8465272145670818E-3</v>
      </c>
      <c r="V211" s="304"/>
      <c r="W211" s="360">
        <v>-1.1346117343515816E-2</v>
      </c>
      <c r="X211" s="709"/>
      <c r="Y211" s="623"/>
      <c r="Z211" s="358">
        <v>-4.8873950872954097E-3</v>
      </c>
      <c r="AA211" s="184"/>
      <c r="AB211" s="476"/>
      <c r="AC211" s="476"/>
      <c r="AD211" s="476"/>
      <c r="AE211" s="476"/>
      <c r="AF211" s="476"/>
    </row>
    <row r="212" spans="1:85" s="138" customFormat="1" ht="15" customHeight="1" x14ac:dyDescent="0.2">
      <c r="A212" s="245"/>
      <c r="B212" s="370"/>
      <c r="C212" s="371" t="s">
        <v>212</v>
      </c>
      <c r="D212" s="97">
        <v>8.9601042699317436E-3</v>
      </c>
      <c r="E212" s="497" t="s">
        <v>31</v>
      </c>
      <c r="F212" s="497"/>
      <c r="G212" s="97">
        <v>3.9579586641866277E-3</v>
      </c>
      <c r="H212" s="762"/>
      <c r="I212" s="403">
        <v>1.2471055961196742E-2</v>
      </c>
      <c r="J212" s="498"/>
      <c r="K212" s="97">
        <v>2.6066113668991942E-3</v>
      </c>
      <c r="L212" s="762"/>
      <c r="M212" s="209"/>
      <c r="N212" s="358">
        <v>9.3037523554448231E-3</v>
      </c>
      <c r="O212" s="497" t="s">
        <v>31</v>
      </c>
      <c r="P212" s="497"/>
      <c r="Q212" s="179">
        <v>3.9579586641866277E-3</v>
      </c>
      <c r="R212" s="206"/>
      <c r="S212" s="359">
        <v>1.0691434666721202E-2</v>
      </c>
      <c r="T212" s="494"/>
      <c r="U212" s="179">
        <v>2.4368677936477969E-3</v>
      </c>
      <c r="V212" s="304"/>
      <c r="W212" s="217">
        <v>-3.4364808551307947E-4</v>
      </c>
      <c r="X212" s="218"/>
      <c r="Y212" s="676"/>
      <c r="Z212" s="213">
        <v>1.7796212944755398E-3</v>
      </c>
      <c r="AA212" s="196"/>
      <c r="AB212" s="476"/>
      <c r="AC212" s="476"/>
      <c r="AD212" s="476"/>
      <c r="AE212" s="476"/>
      <c r="AF212" s="476"/>
    </row>
    <row r="213" spans="1:85" s="138" customFormat="1" ht="15" customHeight="1" x14ac:dyDescent="0.2">
      <c r="A213" s="413"/>
      <c r="B213" s="1052" t="s">
        <v>233</v>
      </c>
      <c r="C213" s="1053"/>
      <c r="D213" s="563">
        <v>2756.3651248103488</v>
      </c>
      <c r="E213" s="755"/>
      <c r="F213" s="755"/>
      <c r="G213" s="755"/>
      <c r="H213" s="756"/>
      <c r="I213" s="755">
        <v>58546.730698247186</v>
      </c>
      <c r="J213" s="755"/>
      <c r="K213" s="755"/>
      <c r="L213" s="756"/>
      <c r="M213" s="631"/>
      <c r="N213" s="563">
        <v>2811.9504267918696</v>
      </c>
      <c r="O213" s="755"/>
      <c r="P213" s="755"/>
      <c r="Q213" s="756"/>
      <c r="R213" s="755"/>
      <c r="S213" s="563">
        <v>59998.588968552314</v>
      </c>
      <c r="T213" s="612"/>
      <c r="U213" s="757"/>
      <c r="V213" s="149"/>
      <c r="W213" s="464"/>
      <c r="X213" s="522"/>
      <c r="Z213" s="521"/>
      <c r="AB213" s="476"/>
      <c r="AC213" s="476"/>
      <c r="AD213" s="476"/>
      <c r="AE213" s="476"/>
      <c r="AF213" s="476"/>
    </row>
    <row r="214" spans="1:85" s="83" customFormat="1" ht="13.5" customHeight="1" x14ac:dyDescent="0.2">
      <c r="B214" s="106" t="s">
        <v>247</v>
      </c>
      <c r="C214" s="95"/>
      <c r="D214" s="88"/>
      <c r="E214" s="96"/>
      <c r="F214" s="92"/>
      <c r="G214" s="97"/>
      <c r="H214" s="88"/>
      <c r="I214" s="119"/>
      <c r="J214" s="88"/>
      <c r="K214" s="96"/>
      <c r="L214" s="88"/>
      <c r="M214" s="97"/>
      <c r="N214" s="88"/>
      <c r="O214" s="123"/>
      <c r="P214" s="88"/>
      <c r="Q214" s="98"/>
      <c r="R214" s="98"/>
      <c r="S214" s="128"/>
      <c r="T214" s="100"/>
      <c r="U214" s="474"/>
      <c r="W214" s="474"/>
      <c r="X214" s="59"/>
      <c r="Y214" s="200"/>
      <c r="Z214" s="200"/>
      <c r="AA214" s="400"/>
      <c r="AB214" s="474"/>
      <c r="AC214" s="474"/>
      <c r="AD214" s="474"/>
      <c r="AE214" s="474"/>
      <c r="AF214" s="474"/>
    </row>
    <row r="215" spans="1:85" s="50" customFormat="1" ht="13.5" customHeight="1" x14ac:dyDescent="0.2">
      <c r="B215" s="108" t="s">
        <v>244</v>
      </c>
      <c r="C215" s="108"/>
      <c r="D215" s="108"/>
      <c r="E215" s="108"/>
      <c r="F215" s="108"/>
      <c r="G215" s="108"/>
      <c r="H215" s="108"/>
      <c r="I215" s="401"/>
      <c r="J215" s="108"/>
      <c r="K215" s="108"/>
      <c r="L215" s="108"/>
      <c r="M215" s="108"/>
      <c r="N215" s="108"/>
      <c r="O215" s="401"/>
      <c r="P215" s="108"/>
      <c r="Q215" s="108"/>
      <c r="R215" s="108"/>
      <c r="S215" s="477"/>
      <c r="T215" s="108"/>
      <c r="U215" s="470"/>
      <c r="W215" s="470"/>
      <c r="AB215" s="470"/>
      <c r="AC215" s="470"/>
      <c r="AD215" s="470"/>
      <c r="AE215" s="470"/>
      <c r="AF215" s="470"/>
    </row>
    <row r="216" spans="1:85" s="83" customFormat="1" ht="13.5" customHeight="1" x14ac:dyDescent="0.2">
      <c r="B216" s="581" t="s">
        <v>245</v>
      </c>
      <c r="C216" s="95"/>
      <c r="D216" s="88"/>
      <c r="E216" s="96"/>
      <c r="F216" s="107"/>
      <c r="G216" s="97"/>
      <c r="H216" s="88"/>
      <c r="I216" s="119"/>
      <c r="J216" s="88"/>
      <c r="K216" s="96"/>
      <c r="L216" s="88"/>
      <c r="M216" s="97"/>
      <c r="N216" s="88"/>
      <c r="O216" s="123"/>
      <c r="P216" s="88"/>
      <c r="Q216" s="98"/>
      <c r="R216" s="88"/>
      <c r="S216" s="98"/>
      <c r="T216" s="88"/>
      <c r="U216" s="474"/>
      <c r="W216" s="474"/>
      <c r="AB216" s="474"/>
      <c r="AC216" s="474"/>
      <c r="AD216" s="474"/>
      <c r="AE216" s="474"/>
      <c r="AF216" s="474"/>
    </row>
    <row r="217" spans="1:85" s="83" customFormat="1" ht="13.5" customHeight="1" x14ac:dyDescent="0.2">
      <c r="B217" s="108" t="s">
        <v>78</v>
      </c>
      <c r="C217" s="108"/>
      <c r="D217" s="108"/>
      <c r="E217" s="108"/>
      <c r="F217" s="108"/>
      <c r="G217" s="108"/>
      <c r="I217" s="397"/>
      <c r="J217" s="108"/>
      <c r="K217" s="108"/>
      <c r="L217" s="88"/>
      <c r="M217" s="97"/>
      <c r="N217" s="88"/>
      <c r="O217" s="123"/>
      <c r="P217" s="88"/>
      <c r="Q217" s="98"/>
      <c r="R217" s="88"/>
      <c r="S217" s="98"/>
      <c r="T217" s="88"/>
      <c r="U217" s="481"/>
      <c r="V217" s="109"/>
      <c r="W217" s="481"/>
      <c r="X217" s="109"/>
      <c r="AB217" s="474"/>
      <c r="AC217" s="474"/>
      <c r="AD217" s="474"/>
      <c r="AE217" s="474"/>
      <c r="AF217" s="474"/>
    </row>
    <row r="218" spans="1:85" s="50" customFormat="1" ht="13.5" customHeight="1" x14ac:dyDescent="0.2">
      <c r="I218" s="121"/>
      <c r="L218" s="43"/>
      <c r="M218" s="45"/>
      <c r="N218" s="43"/>
      <c r="O218" s="124"/>
      <c r="P218" s="43"/>
      <c r="Q218" s="46"/>
      <c r="R218" s="43"/>
      <c r="S218" s="46"/>
      <c r="T218" s="46"/>
      <c r="U218" s="81"/>
      <c r="V218" s="109"/>
      <c r="W218" s="470"/>
      <c r="AB218" s="470"/>
      <c r="AC218" s="470"/>
      <c r="AD218" s="470"/>
      <c r="AE218" s="470"/>
      <c r="AF218" s="470"/>
    </row>
    <row r="219" spans="1:85" s="1" customFormat="1" ht="13.5" customHeight="1" x14ac:dyDescent="0.2">
      <c r="A219" s="50"/>
      <c r="B219" s="49" t="s">
        <v>32</v>
      </c>
      <c r="C219" s="50"/>
      <c r="D219" s="50"/>
      <c r="E219" s="50"/>
      <c r="F219" s="50"/>
      <c r="G219" s="50"/>
      <c r="H219" s="50"/>
      <c r="I219" s="401"/>
      <c r="J219" s="50"/>
      <c r="K219" s="50"/>
      <c r="L219" s="50"/>
      <c r="M219" s="50"/>
      <c r="N219" s="43"/>
      <c r="O219" s="124"/>
      <c r="P219" s="43"/>
      <c r="Q219" s="46"/>
      <c r="R219" s="43"/>
      <c r="S219" s="46"/>
      <c r="T219" s="46"/>
      <c r="U219" s="81"/>
      <c r="V219" s="109"/>
      <c r="W219" s="470"/>
      <c r="X219" s="50"/>
      <c r="Y219" s="50"/>
      <c r="Z219" s="50"/>
      <c r="AA219" s="50"/>
      <c r="AB219" s="470"/>
      <c r="AC219" s="470"/>
      <c r="AD219" s="470"/>
      <c r="AE219" s="470"/>
      <c r="AF219" s="47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row>
    <row r="220" spans="1:85" s="1" customFormat="1" ht="13.5" customHeight="1" x14ac:dyDescent="0.2">
      <c r="A220" s="50"/>
      <c r="B220" s="51"/>
      <c r="C220" s="50" t="s">
        <v>33</v>
      </c>
      <c r="D220" s="50"/>
      <c r="E220" s="50"/>
      <c r="F220" s="50"/>
      <c r="G220" s="50"/>
      <c r="H220" s="50"/>
      <c r="I220" s="121"/>
      <c r="J220" s="50"/>
      <c r="K220" s="50"/>
      <c r="L220" s="50"/>
      <c r="M220" s="50"/>
      <c r="N220" s="43"/>
      <c r="O220" s="124"/>
      <c r="P220" s="43"/>
      <c r="Q220" s="46"/>
      <c r="R220" s="43"/>
      <c r="S220" s="46"/>
      <c r="T220" s="46"/>
      <c r="U220" s="81"/>
      <c r="V220" s="109"/>
      <c r="W220" s="470"/>
      <c r="X220" s="50"/>
      <c r="Y220" s="50"/>
      <c r="Z220" s="50"/>
      <c r="AA220" s="50"/>
      <c r="AB220" s="470"/>
      <c r="AC220" s="470"/>
      <c r="AD220" s="470"/>
      <c r="AE220" s="470"/>
      <c r="AF220" s="47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row>
    <row r="221" spans="1:85" s="1" customFormat="1" ht="13.5" customHeight="1" x14ac:dyDescent="0.2">
      <c r="A221" s="50"/>
      <c r="B221" s="75"/>
      <c r="C221" s="50" t="s">
        <v>34</v>
      </c>
      <c r="D221" s="50"/>
      <c r="E221" s="50"/>
      <c r="F221" s="50"/>
      <c r="G221" s="50"/>
      <c r="H221" s="50"/>
      <c r="I221" s="121"/>
      <c r="J221" s="50"/>
      <c r="K221" s="50"/>
      <c r="L221" s="50"/>
      <c r="M221" s="50"/>
      <c r="N221" s="43"/>
      <c r="O221" s="124"/>
      <c r="P221" s="43"/>
      <c r="Q221" s="46"/>
      <c r="R221" s="43"/>
      <c r="S221" s="46"/>
      <c r="T221" s="46"/>
      <c r="U221" s="81"/>
      <c r="V221" s="109"/>
      <c r="W221" s="470"/>
      <c r="X221" s="50"/>
      <c r="Y221" s="50"/>
      <c r="Z221" s="50"/>
      <c r="AA221" s="50"/>
      <c r="AB221" s="470"/>
      <c r="AC221" s="470"/>
      <c r="AD221" s="470"/>
      <c r="AE221" s="470"/>
      <c r="AF221" s="47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row>
    <row r="222" spans="1:85" s="1" customFormat="1" ht="13.5" customHeight="1" x14ac:dyDescent="0.2">
      <c r="A222" s="50"/>
      <c r="B222" s="76"/>
      <c r="C222" s="50" t="s">
        <v>35</v>
      </c>
      <c r="D222" s="50"/>
      <c r="E222" s="50"/>
      <c r="F222" s="50"/>
      <c r="G222" s="50"/>
      <c r="H222" s="50"/>
      <c r="I222" s="121"/>
      <c r="J222" s="50"/>
      <c r="K222" s="50"/>
      <c r="L222" s="50"/>
      <c r="M222" s="50"/>
      <c r="N222" s="43"/>
      <c r="O222" s="124"/>
      <c r="P222" s="43"/>
      <c r="Q222" s="46"/>
      <c r="R222" s="43"/>
      <c r="S222" s="46"/>
      <c r="T222" s="46"/>
      <c r="U222" s="81"/>
      <c r="V222" s="109"/>
      <c r="W222" s="470"/>
      <c r="X222" s="50"/>
      <c r="Y222" s="50"/>
      <c r="Z222" s="50"/>
      <c r="AA222" s="50"/>
      <c r="AB222" s="470"/>
      <c r="AC222" s="470"/>
      <c r="AD222" s="470"/>
      <c r="AE222" s="470"/>
      <c r="AF222" s="47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row>
    <row r="223" spans="1:85" s="1" customFormat="1" ht="13.5" customHeight="1" x14ac:dyDescent="0.2">
      <c r="A223" s="50"/>
      <c r="B223" s="50" t="s">
        <v>57</v>
      </c>
      <c r="C223" s="50"/>
      <c r="D223" s="50"/>
      <c r="E223" s="50"/>
      <c r="F223" s="50"/>
      <c r="G223" s="50"/>
      <c r="H223" s="50"/>
      <c r="I223" s="121"/>
      <c r="J223" s="50"/>
      <c r="K223" s="50"/>
      <c r="L223" s="50"/>
      <c r="M223" s="50"/>
      <c r="N223" s="43"/>
      <c r="O223" s="124"/>
      <c r="P223" s="43"/>
      <c r="Q223" s="46"/>
      <c r="R223" s="43"/>
      <c r="S223" s="46"/>
      <c r="T223" s="46"/>
      <c r="U223" s="81"/>
      <c r="V223" s="109"/>
      <c r="W223" s="470"/>
      <c r="X223" s="50"/>
      <c r="Y223" s="50"/>
      <c r="Z223" s="50"/>
      <c r="AA223" s="50"/>
      <c r="AB223" s="470"/>
      <c r="AC223" s="470"/>
      <c r="AD223" s="470"/>
      <c r="AE223" s="470"/>
      <c r="AF223" s="47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row>
    <row r="224" spans="1:85" s="1" customFormat="1" ht="13.5" customHeight="1" x14ac:dyDescent="0.2">
      <c r="A224" s="50"/>
      <c r="B224" s="50"/>
      <c r="C224" s="50"/>
      <c r="D224" s="50"/>
      <c r="E224" s="50"/>
      <c r="F224" s="50"/>
      <c r="G224" s="50"/>
      <c r="H224" s="50"/>
      <c r="I224" s="121"/>
      <c r="J224" s="50"/>
      <c r="K224" s="50"/>
      <c r="L224" s="50"/>
      <c r="M224" s="50"/>
      <c r="N224" s="43"/>
      <c r="O224" s="124"/>
      <c r="P224" s="43"/>
      <c r="Q224" s="46"/>
      <c r="R224" s="43"/>
      <c r="S224" s="46"/>
      <c r="T224" s="46"/>
      <c r="U224" s="81"/>
      <c r="V224" s="109"/>
      <c r="W224" s="470"/>
      <c r="X224" s="50"/>
      <c r="Y224" s="50"/>
      <c r="Z224" s="50"/>
      <c r="AA224" s="50"/>
      <c r="AB224" s="470"/>
      <c r="AC224" s="470"/>
      <c r="AD224" s="470"/>
      <c r="AE224" s="470"/>
      <c r="AF224" s="47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row>
    <row r="225" spans="1:85" s="1" customFormat="1" ht="13.5" customHeight="1" x14ac:dyDescent="0.2">
      <c r="A225" s="50"/>
      <c r="B225" s="79"/>
      <c r="C225" s="48" t="s">
        <v>189</v>
      </c>
      <c r="D225" s="50"/>
      <c r="E225" s="50"/>
      <c r="F225" s="50"/>
      <c r="G225" s="50"/>
      <c r="H225" s="50"/>
      <c r="I225" s="121"/>
      <c r="J225" s="50"/>
      <c r="K225" s="50"/>
      <c r="L225" s="50"/>
      <c r="M225" s="50"/>
      <c r="N225" s="109"/>
      <c r="O225" s="399"/>
      <c r="P225" s="109"/>
      <c r="Q225" s="109"/>
      <c r="R225" s="109"/>
      <c r="S225" s="481"/>
      <c r="T225" s="109"/>
      <c r="U225" s="481"/>
      <c r="V225" s="109"/>
      <c r="W225" s="470"/>
      <c r="X225" s="50"/>
      <c r="Y225" s="50"/>
      <c r="Z225" s="50"/>
      <c r="AA225" s="50"/>
      <c r="AB225" s="470"/>
      <c r="AC225" s="470"/>
      <c r="AD225" s="470"/>
      <c r="AE225" s="470"/>
      <c r="AF225" s="47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row>
    <row r="226" spans="1:85" s="1" customFormat="1" ht="13.5" customHeight="1" x14ac:dyDescent="0.2">
      <c r="A226" s="50"/>
      <c r="B226" s="78"/>
      <c r="C226" s="48" t="s">
        <v>190</v>
      </c>
      <c r="D226" s="50"/>
      <c r="E226" s="50"/>
      <c r="F226" s="50"/>
      <c r="G226" s="50"/>
      <c r="H226" s="50"/>
      <c r="I226" s="121"/>
      <c r="J226" s="50"/>
      <c r="K226" s="50"/>
      <c r="L226" s="50"/>
      <c r="M226" s="50"/>
      <c r="N226" s="50"/>
      <c r="O226" s="121"/>
      <c r="P226" s="50"/>
      <c r="Q226" s="50"/>
      <c r="R226" s="50"/>
      <c r="S226" s="470"/>
      <c r="T226" s="50"/>
      <c r="U226" s="470"/>
      <c r="V226" s="50"/>
      <c r="W226" s="470"/>
      <c r="X226" s="50"/>
      <c r="Y226" s="50"/>
      <c r="Z226" s="50"/>
      <c r="AA226" s="50"/>
      <c r="AB226" s="470"/>
      <c r="AC226" s="470"/>
      <c r="AD226" s="470"/>
      <c r="AE226" s="470"/>
      <c r="AF226" s="47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row>
    <row r="227" spans="1:85" s="1" customFormat="1" ht="13.5" customHeight="1" x14ac:dyDescent="0.2">
      <c r="A227" s="50"/>
      <c r="B227" s="77"/>
      <c r="C227" s="48" t="s">
        <v>77</v>
      </c>
      <c r="D227" s="50"/>
      <c r="E227" s="50"/>
      <c r="F227" s="50"/>
      <c r="G227" s="50"/>
      <c r="H227" s="50"/>
      <c r="I227" s="121"/>
      <c r="J227" s="50"/>
      <c r="K227" s="50"/>
      <c r="L227" s="50"/>
      <c r="M227" s="50"/>
      <c r="N227" s="50"/>
      <c r="O227" s="121"/>
      <c r="P227" s="50"/>
      <c r="Q227" s="50"/>
      <c r="R227" s="50"/>
      <c r="S227" s="470"/>
      <c r="T227" s="50"/>
      <c r="U227" s="470"/>
      <c r="V227" s="50"/>
      <c r="W227" s="470"/>
      <c r="X227" s="50"/>
      <c r="Y227" s="50"/>
      <c r="Z227" s="50"/>
      <c r="AA227" s="50"/>
      <c r="AB227" s="470"/>
      <c r="AC227" s="470"/>
      <c r="AD227" s="470"/>
      <c r="AE227" s="470"/>
      <c r="AF227" s="47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row>
    <row r="228" spans="1:85" s="1" customFormat="1" ht="13.5" customHeight="1" x14ac:dyDescent="0.2">
      <c r="A228" s="50"/>
      <c r="B228" s="1" t="s">
        <v>246</v>
      </c>
      <c r="I228" s="121"/>
      <c r="J228" s="50"/>
      <c r="K228" s="50"/>
      <c r="L228" s="50"/>
      <c r="M228" s="50"/>
      <c r="N228" s="50"/>
      <c r="O228" s="121"/>
      <c r="P228" s="50"/>
      <c r="Q228" s="50"/>
      <c r="R228" s="50"/>
      <c r="S228" s="470"/>
      <c r="T228" s="50"/>
      <c r="U228" s="470"/>
      <c r="V228" s="50"/>
      <c r="W228" s="470"/>
      <c r="X228" s="50"/>
      <c r="Y228" s="50"/>
      <c r="Z228" s="50"/>
      <c r="AA228" s="50"/>
      <c r="AB228" s="470"/>
      <c r="AC228" s="470"/>
      <c r="AD228" s="470"/>
      <c r="AE228" s="470"/>
      <c r="AF228" s="47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row>
    <row r="231" spans="1:85" s="83" customFormat="1" ht="13.5" customHeight="1" x14ac:dyDescent="0.2">
      <c r="B231" s="83" t="s">
        <v>194</v>
      </c>
      <c r="C231" s="83" t="s">
        <v>473</v>
      </c>
      <c r="I231" s="132"/>
      <c r="O231" s="397"/>
      <c r="S231" s="474"/>
      <c r="U231" s="474"/>
      <c r="W231" s="474"/>
      <c r="AB231" s="474"/>
      <c r="AC231" s="474"/>
      <c r="AD231" s="474"/>
      <c r="AE231" s="474"/>
      <c r="AF231" s="474"/>
    </row>
    <row r="232" spans="1:85" s="83" customFormat="1" ht="13.5" customHeight="1" x14ac:dyDescent="0.2">
      <c r="I232" s="132"/>
      <c r="O232" s="397"/>
      <c r="S232" s="474"/>
      <c r="U232" s="474"/>
      <c r="W232" s="474"/>
      <c r="AB232" s="474"/>
      <c r="AC232" s="474"/>
      <c r="AD232" s="474"/>
      <c r="AE232" s="474"/>
      <c r="AF232" s="474"/>
    </row>
    <row r="233" spans="1:85" s="223" customFormat="1" ht="15" customHeight="1" x14ac:dyDescent="0.25">
      <c r="B233" s="149"/>
      <c r="C233" s="149"/>
      <c r="D233" s="923">
        <v>2015</v>
      </c>
      <c r="E233" s="924"/>
      <c r="F233" s="924"/>
      <c r="G233" s="924"/>
      <c r="H233" s="924"/>
      <c r="I233" s="924"/>
      <c r="J233" s="924"/>
      <c r="K233" s="924"/>
      <c r="L233" s="925"/>
      <c r="M233" s="149"/>
      <c r="N233" s="923">
        <v>2014</v>
      </c>
      <c r="O233" s="924"/>
      <c r="P233" s="924"/>
      <c r="Q233" s="924"/>
      <c r="R233" s="924"/>
      <c r="S233" s="926"/>
      <c r="T233" s="926"/>
      <c r="U233" s="927"/>
      <c r="V233" s="149"/>
      <c r="W233" s="929" t="s">
        <v>612</v>
      </c>
      <c r="X233" s="930"/>
      <c r="Y233" s="930"/>
      <c r="Z233" s="930"/>
      <c r="AA233" s="931"/>
      <c r="AB233" s="475"/>
      <c r="AC233" s="475"/>
      <c r="AD233" s="475"/>
      <c r="AE233" s="475"/>
      <c r="AF233" s="475"/>
    </row>
    <row r="234" spans="1:85" s="138" customFormat="1" ht="14.25" customHeight="1" x14ac:dyDescent="0.2">
      <c r="B234" s="142"/>
      <c r="C234" s="88"/>
      <c r="D234" s="956" t="s">
        <v>236</v>
      </c>
      <c r="E234" s="957"/>
      <c r="F234" s="957"/>
      <c r="G234" s="957"/>
      <c r="H234" s="958"/>
      <c r="I234" s="956" t="s">
        <v>241</v>
      </c>
      <c r="J234" s="957"/>
      <c r="K234" s="957"/>
      <c r="L234" s="958"/>
      <c r="M234" s="142"/>
      <c r="N234" s="959" t="s">
        <v>236</v>
      </c>
      <c r="O234" s="960"/>
      <c r="P234" s="960"/>
      <c r="Q234" s="961"/>
      <c r="R234" s="142"/>
      <c r="S234" s="959" t="s">
        <v>241</v>
      </c>
      <c r="T234" s="960"/>
      <c r="U234" s="961"/>
      <c r="V234" s="142"/>
      <c r="W234" s="932"/>
      <c r="X234" s="933"/>
      <c r="Y234" s="933"/>
      <c r="Z234" s="934"/>
      <c r="AA234" s="935"/>
      <c r="AB234" s="476"/>
      <c r="AC234" s="476"/>
      <c r="AD234" s="476"/>
      <c r="AE234" s="476"/>
      <c r="AF234" s="476"/>
    </row>
    <row r="235" spans="1:85" s="138" customFormat="1" ht="19.5" customHeight="1" x14ac:dyDescent="0.2">
      <c r="B235" s="142"/>
      <c r="C235" s="88"/>
      <c r="D235" s="1035" t="s">
        <v>76</v>
      </c>
      <c r="E235" s="1036"/>
      <c r="F235" s="584"/>
      <c r="G235" s="1038" t="s">
        <v>66</v>
      </c>
      <c r="H235" s="1039"/>
      <c r="I235" s="1035" t="s">
        <v>76</v>
      </c>
      <c r="J235" s="1036"/>
      <c r="K235" s="1038" t="s">
        <v>66</v>
      </c>
      <c r="L235" s="1039"/>
      <c r="M235" s="142"/>
      <c r="N235" s="944" t="s">
        <v>76</v>
      </c>
      <c r="O235" s="152"/>
      <c r="P235" s="152"/>
      <c r="Q235" s="954" t="s">
        <v>66</v>
      </c>
      <c r="R235" s="153"/>
      <c r="S235" s="1043" t="s">
        <v>76</v>
      </c>
      <c r="T235" s="152"/>
      <c r="U235" s="1045" t="s">
        <v>66</v>
      </c>
      <c r="V235" s="142"/>
      <c r="W235" s="944" t="s">
        <v>272</v>
      </c>
      <c r="X235" s="949"/>
      <c r="Y235" s="142"/>
      <c r="Z235" s="944" t="s">
        <v>273</v>
      </c>
      <c r="AA235" s="949"/>
      <c r="AB235" s="476"/>
      <c r="AC235" s="476"/>
      <c r="AD235" s="476"/>
      <c r="AE235" s="476"/>
      <c r="AF235" s="476"/>
    </row>
    <row r="236" spans="1:85" s="138" customFormat="1" ht="15" customHeight="1" x14ac:dyDescent="0.2">
      <c r="A236" s="412"/>
      <c r="B236" s="1143"/>
      <c r="C236" s="1144"/>
      <c r="D236" s="1037"/>
      <c r="E236" s="1037"/>
      <c r="F236" s="586"/>
      <c r="G236" s="1040"/>
      <c r="H236" s="1041"/>
      <c r="I236" s="1042"/>
      <c r="J236" s="1037"/>
      <c r="K236" s="1040"/>
      <c r="L236" s="1041"/>
      <c r="M236" s="142"/>
      <c r="N236" s="950"/>
      <c r="O236" s="357"/>
      <c r="P236" s="357"/>
      <c r="Q236" s="948"/>
      <c r="R236" s="153"/>
      <c r="S236" s="1044"/>
      <c r="T236" s="357"/>
      <c r="U236" s="1045"/>
      <c r="V236" s="142"/>
      <c r="W236" s="950"/>
      <c r="X236" s="951"/>
      <c r="Y236" s="142"/>
      <c r="Z236" s="950"/>
      <c r="AA236" s="951"/>
      <c r="AB236" s="476"/>
      <c r="AC236" s="476"/>
      <c r="AD236" s="476"/>
      <c r="AE236" s="476"/>
      <c r="AF236" s="476"/>
    </row>
    <row r="237" spans="1:85" s="138" customFormat="1" ht="15" customHeight="1" x14ac:dyDescent="0.2">
      <c r="A237" s="245"/>
      <c r="B237" s="369" t="s">
        <v>474</v>
      </c>
      <c r="C237" s="252"/>
      <c r="D237" s="402">
        <v>0.75449639146845182</v>
      </c>
      <c r="E237" s="490" t="s">
        <v>31</v>
      </c>
      <c r="F237" s="490"/>
      <c r="G237" s="164">
        <v>1.2650944423507433E-2</v>
      </c>
      <c r="H237" s="760"/>
      <c r="I237" s="164">
        <v>0.76137005595736362</v>
      </c>
      <c r="J237" s="353"/>
      <c r="K237" s="164">
        <v>5.7767149995719838E-3</v>
      </c>
      <c r="L237" s="760"/>
      <c r="M237" s="209"/>
      <c r="N237" s="204">
        <v>0.79212891245702866</v>
      </c>
      <c r="O237" s="490" t="s">
        <v>31</v>
      </c>
      <c r="P237" s="490"/>
      <c r="Q237" s="167">
        <v>1.2650944423507433E-2</v>
      </c>
      <c r="R237" s="206"/>
      <c r="S237" s="207">
        <v>0.82826578710041576</v>
      </c>
      <c r="T237" s="208"/>
      <c r="U237" s="167">
        <v>5.1301845851177089E-3</v>
      </c>
      <c r="V237" s="209"/>
      <c r="W237" s="210">
        <v>-3.7632520988576834E-2</v>
      </c>
      <c r="X237" s="211" t="s">
        <v>31</v>
      </c>
      <c r="Y237" s="623"/>
      <c r="Z237" s="204">
        <v>-6.689573114305214E-2</v>
      </c>
      <c r="AA237" s="173" t="s">
        <v>31</v>
      </c>
      <c r="AB237" s="476"/>
      <c r="AC237" s="476"/>
      <c r="AD237" s="476"/>
      <c r="AE237" s="476"/>
      <c r="AF237" s="476"/>
    </row>
    <row r="238" spans="1:85" s="138" customFormat="1" ht="15" customHeight="1" x14ac:dyDescent="0.2">
      <c r="A238" s="245"/>
      <c r="B238" s="370" t="s">
        <v>475</v>
      </c>
      <c r="C238" s="371"/>
      <c r="D238" s="403">
        <v>0.49981524653060172</v>
      </c>
      <c r="E238" s="497" t="s">
        <v>31</v>
      </c>
      <c r="F238" s="497"/>
      <c r="G238" s="97">
        <v>1.557835882102976E-2</v>
      </c>
      <c r="H238" s="762"/>
      <c r="I238" s="97">
        <v>0.58726767764523624</v>
      </c>
      <c r="J238" s="498"/>
      <c r="K238" s="97">
        <v>6.6722585314862512E-3</v>
      </c>
      <c r="L238" s="762"/>
      <c r="M238" s="209"/>
      <c r="N238" s="358">
        <v>0.51782886348297541</v>
      </c>
      <c r="O238" s="497" t="s">
        <v>31</v>
      </c>
      <c r="P238" s="497"/>
      <c r="Q238" s="179">
        <v>1.557835882102976E-2</v>
      </c>
      <c r="R238" s="206"/>
      <c r="S238" s="359">
        <v>0.59854450640504753</v>
      </c>
      <c r="T238" s="494"/>
      <c r="U238" s="179">
        <v>6.6678626509754733E-3</v>
      </c>
      <c r="V238" s="209"/>
      <c r="W238" s="360">
        <v>-1.801361695237369E-2</v>
      </c>
      <c r="X238" s="709"/>
      <c r="Y238" s="623"/>
      <c r="Z238" s="358">
        <v>-1.1276828759811286E-2</v>
      </c>
      <c r="AA238" s="184" t="s">
        <v>31</v>
      </c>
      <c r="AB238" s="476"/>
      <c r="AC238" s="476"/>
      <c r="AD238" s="476"/>
      <c r="AE238" s="476"/>
      <c r="AF238" s="476"/>
    </row>
    <row r="239" spans="1:85" s="138" customFormat="1" ht="15" customHeight="1" x14ac:dyDescent="0.2">
      <c r="A239" s="245"/>
      <c r="B239" s="370" t="s">
        <v>467</v>
      </c>
      <c r="C239" s="371"/>
      <c r="D239" s="403">
        <v>0.63468022410747127</v>
      </c>
      <c r="E239" s="761" t="s">
        <v>206</v>
      </c>
      <c r="F239" s="497"/>
      <c r="G239" s="97">
        <v>1.4996131704243834E-2</v>
      </c>
      <c r="H239" s="762"/>
      <c r="I239" s="97">
        <v>0.45308231587176773</v>
      </c>
      <c r="J239" s="498"/>
      <c r="K239" s="97">
        <v>6.7463693572995366E-3</v>
      </c>
      <c r="L239" s="762"/>
      <c r="M239" s="209"/>
      <c r="N239" s="358">
        <v>0.63650053378493032</v>
      </c>
      <c r="O239" s="761" t="s">
        <v>206</v>
      </c>
      <c r="P239" s="497"/>
      <c r="Q239" s="179">
        <v>1.4996131704243834E-2</v>
      </c>
      <c r="R239" s="206"/>
      <c r="S239" s="359">
        <v>0.47474288986037788</v>
      </c>
      <c r="T239" s="494"/>
      <c r="U239" s="179">
        <v>6.7925825128694727E-3</v>
      </c>
      <c r="V239" s="209"/>
      <c r="W239" s="360">
        <v>-1.8203096774590533E-3</v>
      </c>
      <c r="X239" s="709"/>
      <c r="Y239" s="623"/>
      <c r="Z239" s="358">
        <v>-2.1660573988610154E-2</v>
      </c>
      <c r="AA239" s="184" t="s">
        <v>31</v>
      </c>
      <c r="AB239" s="476"/>
      <c r="AC239" s="476"/>
      <c r="AD239" s="476"/>
      <c r="AE239" s="476"/>
      <c r="AF239" s="476"/>
    </row>
    <row r="240" spans="1:85" s="138" customFormat="1" ht="15" customHeight="1" x14ac:dyDescent="0.2">
      <c r="A240" s="245"/>
      <c r="B240" s="370" t="s">
        <v>468</v>
      </c>
      <c r="C240" s="371"/>
      <c r="D240" s="403">
        <v>5.8182597780055988E-2</v>
      </c>
      <c r="E240" s="497" t="s">
        <v>31</v>
      </c>
      <c r="F240" s="497"/>
      <c r="G240" s="97">
        <v>7.2502421468995989E-3</v>
      </c>
      <c r="H240" s="762"/>
      <c r="I240" s="97">
        <v>3.1262453019426664E-2</v>
      </c>
      <c r="J240" s="498"/>
      <c r="K240" s="97">
        <v>2.3584961313659423E-3</v>
      </c>
      <c r="L240" s="762"/>
      <c r="M240" s="209"/>
      <c r="N240" s="358">
        <v>5.7373231557229842E-2</v>
      </c>
      <c r="O240" s="497" t="s">
        <v>31</v>
      </c>
      <c r="P240" s="497"/>
      <c r="Q240" s="179">
        <v>7.2502421468995989E-3</v>
      </c>
      <c r="R240" s="206"/>
      <c r="S240" s="359">
        <v>3.3490789638378503E-2</v>
      </c>
      <c r="T240" s="494"/>
      <c r="U240" s="179">
        <v>2.4472898577454962E-3</v>
      </c>
      <c r="V240" s="209"/>
      <c r="W240" s="360">
        <v>8.0936622282614529E-4</v>
      </c>
      <c r="X240" s="709"/>
      <c r="Y240" s="623"/>
      <c r="Z240" s="358">
        <v>-2.2283366189518386E-3</v>
      </c>
      <c r="AA240" s="184" t="s">
        <v>31</v>
      </c>
      <c r="AB240" s="476"/>
      <c r="AC240" s="476"/>
      <c r="AD240" s="476"/>
      <c r="AE240" s="476"/>
      <c r="AF240" s="476"/>
    </row>
    <row r="241" spans="1:85" s="138" customFormat="1" ht="15" customHeight="1" x14ac:dyDescent="0.2">
      <c r="A241" s="245"/>
      <c r="B241" s="370" t="s">
        <v>469</v>
      </c>
      <c r="C241" s="371"/>
      <c r="D241" s="403">
        <v>0.17124373111965316</v>
      </c>
      <c r="E241" s="497" t="s">
        <v>31</v>
      </c>
      <c r="F241" s="497"/>
      <c r="G241" s="97">
        <v>1.1574242063273066E-2</v>
      </c>
      <c r="H241" s="762"/>
      <c r="I241" s="97">
        <v>0.10370706892960536</v>
      </c>
      <c r="J241" s="498"/>
      <c r="K241" s="97">
        <v>4.1318994214547527E-3</v>
      </c>
      <c r="L241" s="762"/>
      <c r="M241" s="209"/>
      <c r="N241" s="358">
        <v>0.16507519348109329</v>
      </c>
      <c r="O241" s="497" t="s">
        <v>31</v>
      </c>
      <c r="P241" s="497"/>
      <c r="Q241" s="179">
        <v>1.1574242063273066E-2</v>
      </c>
      <c r="R241" s="206"/>
      <c r="S241" s="359">
        <v>0.10381107093583437</v>
      </c>
      <c r="T241" s="494"/>
      <c r="U241" s="179">
        <v>4.14897999838013E-3</v>
      </c>
      <c r="V241" s="209"/>
      <c r="W241" s="360">
        <v>6.1685376385598734E-3</v>
      </c>
      <c r="X241" s="709"/>
      <c r="Y241" s="623"/>
      <c r="Z241" s="358">
        <v>-1.0400200622900924E-4</v>
      </c>
      <c r="AA241" s="184"/>
      <c r="AB241" s="476"/>
      <c r="AC241" s="476"/>
      <c r="AD241" s="476"/>
      <c r="AE241" s="476"/>
      <c r="AF241" s="476"/>
    </row>
    <row r="242" spans="1:85" s="138" customFormat="1" ht="15" customHeight="1" x14ac:dyDescent="0.2">
      <c r="A242" s="245"/>
      <c r="B242" s="370" t="s">
        <v>470</v>
      </c>
      <c r="C242" s="371"/>
      <c r="D242" s="403">
        <v>3.5160964949098539E-2</v>
      </c>
      <c r="E242" s="497" t="s">
        <v>31</v>
      </c>
      <c r="F242" s="497"/>
      <c r="G242" s="97">
        <v>5.6438162274098907E-3</v>
      </c>
      <c r="H242" s="762"/>
      <c r="I242" s="97">
        <v>1.1614738619508491E-2</v>
      </c>
      <c r="J242" s="498"/>
      <c r="K242" s="97">
        <v>1.4520729208966823E-3</v>
      </c>
      <c r="L242" s="762"/>
      <c r="M242" s="209"/>
      <c r="N242" s="358">
        <v>3.3921687811932964E-2</v>
      </c>
      <c r="O242" s="497" t="s">
        <v>31</v>
      </c>
      <c r="P242" s="497"/>
      <c r="Q242" s="179">
        <v>5.6438162274098907E-3</v>
      </c>
      <c r="R242" s="206"/>
      <c r="S242" s="359">
        <v>1.2190011390452348E-2</v>
      </c>
      <c r="T242" s="494"/>
      <c r="U242" s="179">
        <v>1.4926517023101851E-3</v>
      </c>
      <c r="V242" s="209"/>
      <c r="W242" s="360">
        <v>1.2392771371655745E-3</v>
      </c>
      <c r="X242" s="709"/>
      <c r="Y242" s="623"/>
      <c r="Z242" s="358">
        <v>-5.752727709438573E-4</v>
      </c>
      <c r="AA242" s="184"/>
      <c r="AB242" s="476"/>
      <c r="AC242" s="476"/>
      <c r="AD242" s="476"/>
      <c r="AE242" s="476"/>
      <c r="AF242" s="476"/>
    </row>
    <row r="243" spans="1:85" s="138" customFormat="1" ht="15" customHeight="1" x14ac:dyDescent="0.2">
      <c r="A243" s="245"/>
      <c r="B243" s="370" t="s">
        <v>471</v>
      </c>
      <c r="C243" s="371"/>
      <c r="D243" s="403">
        <v>8.7526335686264181E-2</v>
      </c>
      <c r="E243" s="497" t="s">
        <v>31</v>
      </c>
      <c r="F243" s="497"/>
      <c r="G243" s="97">
        <v>8.6770497095216836E-3</v>
      </c>
      <c r="H243" s="762"/>
      <c r="I243" s="97">
        <v>0.12031023877572815</v>
      </c>
      <c r="J243" s="498"/>
      <c r="K243" s="97">
        <v>4.4089648732527336E-3</v>
      </c>
      <c r="L243" s="762"/>
      <c r="M243" s="209"/>
      <c r="N243" s="358">
        <v>8.4622960280504478E-2</v>
      </c>
      <c r="O243" s="497" t="s">
        <v>31</v>
      </c>
      <c r="P243" s="497"/>
      <c r="Q243" s="179">
        <v>8.6770497095216836E-3</v>
      </c>
      <c r="R243" s="206"/>
      <c r="S243" s="359">
        <v>0.11964612112391204</v>
      </c>
      <c r="T243" s="494"/>
      <c r="U243" s="179">
        <v>4.4146641624054394E-3</v>
      </c>
      <c r="V243" s="209"/>
      <c r="W243" s="360">
        <v>2.9033754057597033E-3</v>
      </c>
      <c r="X243" s="709"/>
      <c r="Y243" s="623"/>
      <c r="Z243" s="358">
        <v>6.6411765181610682E-4</v>
      </c>
      <c r="AA243" s="184"/>
      <c r="AB243" s="476"/>
      <c r="AC243" s="476"/>
      <c r="AD243" s="476"/>
      <c r="AE243" s="476"/>
      <c r="AF243" s="476"/>
    </row>
    <row r="244" spans="1:85" s="138" customFormat="1" ht="15" customHeight="1" x14ac:dyDescent="0.2">
      <c r="A244" s="245"/>
      <c r="B244" s="615" t="s">
        <v>472</v>
      </c>
      <c r="C244" s="616"/>
      <c r="D244" s="404">
        <v>8.209019139358934E-5</v>
      </c>
      <c r="E244" s="502" t="s">
        <v>31</v>
      </c>
      <c r="F244" s="502"/>
      <c r="G244" s="188">
        <v>9.3780893285924725E-4</v>
      </c>
      <c r="H244" s="763"/>
      <c r="I244" s="188">
        <v>7.9837711664723328E-4</v>
      </c>
      <c r="J244" s="710"/>
      <c r="K244" s="188">
        <v>3.8278171283716983E-4</v>
      </c>
      <c r="L244" s="763"/>
      <c r="M244" s="209"/>
      <c r="N244" s="213">
        <v>9.0566230140429107E-4</v>
      </c>
      <c r="O244" s="502"/>
      <c r="P244" s="502"/>
      <c r="Q244" s="191">
        <v>9.3780893285924725E-4</v>
      </c>
      <c r="R244" s="206"/>
      <c r="S244" s="215">
        <v>7.0951915670637751E-4</v>
      </c>
      <c r="T244" s="216"/>
      <c r="U244" s="191">
        <v>3.6219934135631757E-4</v>
      </c>
      <c r="V244" s="209"/>
      <c r="W244" s="217">
        <v>-8.2357211001070178E-4</v>
      </c>
      <c r="X244" s="218"/>
      <c r="Y244" s="623"/>
      <c r="Z244" s="213">
        <v>8.8857959940855775E-5</v>
      </c>
      <c r="AA244" s="196"/>
      <c r="AB244" s="476"/>
      <c r="AC244" s="476"/>
      <c r="AD244" s="476"/>
      <c r="AE244" s="476"/>
      <c r="AF244" s="476"/>
    </row>
    <row r="245" spans="1:85" s="138" customFormat="1" ht="15" customHeight="1" x14ac:dyDescent="0.2">
      <c r="A245" s="413"/>
      <c r="B245" s="1050" t="s">
        <v>233</v>
      </c>
      <c r="C245" s="1051"/>
      <c r="D245" s="628">
        <v>4728.1926678119089</v>
      </c>
      <c r="E245" s="629"/>
      <c r="F245" s="629"/>
      <c r="G245" s="629"/>
      <c r="H245" s="630"/>
      <c r="I245" s="629">
        <v>175857.54465724033</v>
      </c>
      <c r="J245" s="629"/>
      <c r="K245" s="629"/>
      <c r="L245" s="630"/>
      <c r="M245" s="631"/>
      <c r="N245" s="628">
        <v>4916.9474433963123</v>
      </c>
      <c r="O245" s="629"/>
      <c r="P245" s="629"/>
      <c r="Q245" s="629"/>
      <c r="R245" s="758"/>
      <c r="S245" s="629">
        <v>182052.97545026836</v>
      </c>
      <c r="T245" s="377"/>
      <c r="U245" s="140"/>
      <c r="V245" s="149"/>
      <c r="W245" s="149"/>
      <c r="X245" s="149"/>
      <c r="Y245" s="149"/>
      <c r="Z245" s="149"/>
      <c r="AA245" s="149"/>
      <c r="AB245" s="476"/>
      <c r="AC245" s="476"/>
      <c r="AD245" s="476"/>
      <c r="AE245" s="476"/>
      <c r="AF245" s="476"/>
    </row>
    <row r="246" spans="1:85" s="83" customFormat="1" ht="13.5" customHeight="1" x14ac:dyDescent="0.2">
      <c r="B246" s="106" t="s">
        <v>247</v>
      </c>
      <c r="C246" s="95"/>
      <c r="D246" s="88"/>
      <c r="E246" s="96"/>
      <c r="F246" s="92"/>
      <c r="G246" s="97"/>
      <c r="H246" s="88"/>
      <c r="I246" s="119"/>
      <c r="J246" s="88"/>
      <c r="K246" s="96"/>
      <c r="L246" s="88"/>
      <c r="M246" s="97"/>
      <c r="N246" s="88"/>
      <c r="O246" s="123"/>
      <c r="P246" s="88"/>
      <c r="Q246" s="98"/>
      <c r="R246" s="98"/>
      <c r="S246" s="128"/>
      <c r="T246" s="100"/>
      <c r="U246" s="474"/>
      <c r="W246" s="474"/>
      <c r="X246" s="59"/>
      <c r="Y246" s="200"/>
      <c r="Z246" s="200"/>
      <c r="AA246" s="400"/>
      <c r="AB246" s="474"/>
      <c r="AC246" s="474"/>
      <c r="AD246" s="474"/>
      <c r="AE246" s="474"/>
      <c r="AF246" s="474"/>
    </row>
    <row r="247" spans="1:85" s="50" customFormat="1" ht="13.5" customHeight="1" x14ac:dyDescent="0.2">
      <c r="B247" s="108" t="s">
        <v>244</v>
      </c>
      <c r="C247" s="108"/>
      <c r="D247" s="108"/>
      <c r="E247" s="108"/>
      <c r="F247" s="108"/>
      <c r="G247" s="108"/>
      <c r="H247" s="108"/>
      <c r="I247" s="401"/>
      <c r="J247" s="108"/>
      <c r="K247" s="108"/>
      <c r="L247" s="108"/>
      <c r="M247" s="108"/>
      <c r="N247" s="108"/>
      <c r="O247" s="401"/>
      <c r="P247" s="108"/>
      <c r="Q247" s="108"/>
      <c r="R247" s="108"/>
      <c r="S247" s="477"/>
      <c r="T247" s="108"/>
      <c r="U247" s="470"/>
      <c r="W247" s="470"/>
      <c r="AB247" s="470"/>
      <c r="AC247" s="470"/>
      <c r="AD247" s="470"/>
      <c r="AE247" s="470"/>
      <c r="AF247" s="470"/>
    </row>
    <row r="248" spans="1:85" s="83" customFormat="1" ht="13.5" customHeight="1" x14ac:dyDescent="0.2">
      <c r="B248" s="581" t="s">
        <v>245</v>
      </c>
      <c r="C248" s="95"/>
      <c r="D248" s="88"/>
      <c r="E248" s="96"/>
      <c r="F248" s="107"/>
      <c r="G248" s="97"/>
      <c r="H248" s="88"/>
      <c r="I248" s="119"/>
      <c r="J248" s="88"/>
      <c r="K248" s="96"/>
      <c r="L248" s="88"/>
      <c r="M248" s="97"/>
      <c r="N248" s="88"/>
      <c r="O248" s="123"/>
      <c r="P248" s="88"/>
      <c r="Q248" s="98"/>
      <c r="R248" s="88"/>
      <c r="S248" s="98"/>
      <c r="T248" s="88"/>
      <c r="U248" s="474"/>
      <c r="W248" s="474"/>
      <c r="AB248" s="474"/>
      <c r="AC248" s="474"/>
      <c r="AD248" s="474"/>
      <c r="AE248" s="474"/>
      <c r="AF248" s="474"/>
    </row>
    <row r="249" spans="1:85" s="83" customFormat="1" ht="13.5" customHeight="1" x14ac:dyDescent="0.2">
      <c r="B249" s="108" t="s">
        <v>78</v>
      </c>
      <c r="C249" s="108"/>
      <c r="D249" s="108"/>
      <c r="E249" s="108"/>
      <c r="F249" s="108"/>
      <c r="G249" s="108"/>
      <c r="I249" s="397"/>
      <c r="J249" s="108"/>
      <c r="K249" s="108"/>
      <c r="L249" s="88"/>
      <c r="M249" s="97"/>
      <c r="N249" s="88"/>
      <c r="O249" s="123"/>
      <c r="P249" s="88"/>
      <c r="Q249" s="98"/>
      <c r="R249" s="88"/>
      <c r="S249" s="98"/>
      <c r="T249" s="88"/>
      <c r="U249" s="481"/>
      <c r="V249" s="109"/>
      <c r="W249" s="481"/>
      <c r="X249" s="109"/>
      <c r="AB249" s="474"/>
      <c r="AC249" s="474"/>
      <c r="AD249" s="474"/>
      <c r="AE249" s="474"/>
      <c r="AF249" s="474"/>
    </row>
    <row r="250" spans="1:85" s="50" customFormat="1" ht="13.5" customHeight="1" x14ac:dyDescent="0.2">
      <c r="I250" s="121"/>
      <c r="L250" s="43"/>
      <c r="M250" s="45"/>
      <c r="N250" s="43"/>
      <c r="O250" s="124"/>
      <c r="P250" s="43"/>
      <c r="Q250" s="46"/>
      <c r="R250" s="43"/>
      <c r="S250" s="46"/>
      <c r="T250" s="46"/>
      <c r="U250" s="81"/>
      <c r="V250" s="109"/>
      <c r="W250" s="470"/>
      <c r="AB250" s="470"/>
      <c r="AC250" s="470"/>
      <c r="AD250" s="470"/>
      <c r="AE250" s="470"/>
      <c r="AF250" s="470"/>
    </row>
    <row r="251" spans="1:85" s="1" customFormat="1" ht="13.5" customHeight="1" x14ac:dyDescent="0.2">
      <c r="A251" s="50"/>
      <c r="B251" s="49" t="s">
        <v>32</v>
      </c>
      <c r="C251" s="50"/>
      <c r="D251" s="50"/>
      <c r="E251" s="50"/>
      <c r="F251" s="50"/>
      <c r="G251" s="50"/>
      <c r="H251" s="50"/>
      <c r="I251" s="401"/>
      <c r="J251" s="50"/>
      <c r="K251" s="50"/>
      <c r="L251" s="50"/>
      <c r="M251" s="50"/>
      <c r="N251" s="43"/>
      <c r="O251" s="124"/>
      <c r="P251" s="43"/>
      <c r="Q251" s="46"/>
      <c r="R251" s="43"/>
      <c r="S251" s="46"/>
      <c r="T251" s="46"/>
      <c r="U251" s="81"/>
      <c r="V251" s="109"/>
      <c r="W251" s="470"/>
      <c r="X251" s="50"/>
      <c r="Y251" s="50"/>
      <c r="Z251" s="50"/>
      <c r="AA251" s="50"/>
      <c r="AB251" s="470"/>
      <c r="AC251" s="470"/>
      <c r="AD251" s="470"/>
      <c r="AE251" s="470"/>
      <c r="AF251" s="470"/>
      <c r="AG251" s="50"/>
      <c r="AH251" s="50"/>
      <c r="AI251" s="50"/>
      <c r="AJ251" s="50"/>
      <c r="AK251" s="50"/>
      <c r="AL251" s="50"/>
      <c r="AM251" s="50"/>
      <c r="AN251" s="50"/>
      <c r="AO251" s="50"/>
      <c r="AP251" s="50"/>
      <c r="AQ251" s="50"/>
      <c r="AR251" s="50"/>
      <c r="AS251" s="50"/>
      <c r="AT251" s="50"/>
      <c r="AU251" s="50"/>
      <c r="AV251" s="50"/>
      <c r="AW251" s="50"/>
      <c r="AX251" s="50"/>
      <c r="AY251" s="50"/>
      <c r="AZ251" s="50"/>
      <c r="BA251" s="50"/>
      <c r="BB251" s="50"/>
      <c r="BC251" s="50"/>
      <c r="BD251" s="50"/>
      <c r="BE251" s="50"/>
      <c r="BF251" s="50"/>
      <c r="BG251" s="50"/>
      <c r="BH251" s="50"/>
      <c r="BI251" s="50"/>
      <c r="BJ251" s="50"/>
      <c r="BK251" s="50"/>
      <c r="BL251" s="50"/>
      <c r="BM251" s="50"/>
      <c r="BN251" s="50"/>
      <c r="BO251" s="50"/>
      <c r="BP251" s="50"/>
      <c r="BQ251" s="50"/>
      <c r="BR251" s="50"/>
      <c r="BS251" s="50"/>
      <c r="BT251" s="50"/>
      <c r="BU251" s="50"/>
      <c r="BV251" s="50"/>
      <c r="BW251" s="50"/>
      <c r="BX251" s="50"/>
      <c r="BY251" s="50"/>
      <c r="BZ251" s="50"/>
      <c r="CA251" s="50"/>
      <c r="CB251" s="50"/>
      <c r="CC251" s="50"/>
      <c r="CD251" s="50"/>
      <c r="CE251" s="50"/>
      <c r="CF251" s="50"/>
      <c r="CG251" s="50"/>
    </row>
    <row r="252" spans="1:85" s="1" customFormat="1" ht="13.5" customHeight="1" x14ac:dyDescent="0.2">
      <c r="A252" s="50"/>
      <c r="B252" s="51"/>
      <c r="C252" s="50" t="s">
        <v>33</v>
      </c>
      <c r="D252" s="50"/>
      <c r="E252" s="50"/>
      <c r="F252" s="50"/>
      <c r="G252" s="50"/>
      <c r="H252" s="50"/>
      <c r="I252" s="121"/>
      <c r="J252" s="50"/>
      <c r="K252" s="50"/>
      <c r="L252" s="50"/>
      <c r="M252" s="50"/>
      <c r="N252" s="43"/>
      <c r="O252" s="124"/>
      <c r="P252" s="43"/>
      <c r="Q252" s="46"/>
      <c r="R252" s="43"/>
      <c r="S252" s="46"/>
      <c r="T252" s="46"/>
      <c r="U252" s="81"/>
      <c r="V252" s="109"/>
      <c r="W252" s="470"/>
      <c r="X252" s="50"/>
      <c r="Y252" s="50"/>
      <c r="Z252" s="50"/>
      <c r="AA252" s="50"/>
      <c r="AB252" s="470"/>
      <c r="AC252" s="470"/>
      <c r="AD252" s="470"/>
      <c r="AE252" s="470"/>
      <c r="AF252" s="470"/>
      <c r="AG252" s="50"/>
      <c r="AH252" s="50"/>
      <c r="AI252" s="50"/>
      <c r="AJ252" s="50"/>
      <c r="AK252" s="50"/>
      <c r="AL252" s="50"/>
      <c r="AM252" s="50"/>
      <c r="AN252" s="50"/>
      <c r="AO252" s="50"/>
      <c r="AP252" s="50"/>
      <c r="AQ252" s="50"/>
      <c r="AR252" s="50"/>
      <c r="AS252" s="50"/>
      <c r="AT252" s="50"/>
      <c r="AU252" s="50"/>
      <c r="AV252" s="50"/>
      <c r="AW252" s="50"/>
      <c r="AX252" s="50"/>
      <c r="AY252" s="50"/>
      <c r="AZ252" s="50"/>
      <c r="BA252" s="50"/>
      <c r="BB252" s="50"/>
      <c r="BC252" s="50"/>
      <c r="BD252" s="50"/>
      <c r="BE252" s="50"/>
      <c r="BF252" s="50"/>
      <c r="BG252" s="50"/>
      <c r="BH252" s="50"/>
      <c r="BI252" s="50"/>
      <c r="BJ252" s="50"/>
      <c r="BK252" s="50"/>
      <c r="BL252" s="50"/>
      <c r="BM252" s="50"/>
      <c r="BN252" s="50"/>
      <c r="BO252" s="50"/>
      <c r="BP252" s="50"/>
      <c r="BQ252" s="50"/>
      <c r="BR252" s="50"/>
      <c r="BS252" s="50"/>
      <c r="BT252" s="50"/>
      <c r="BU252" s="50"/>
      <c r="BV252" s="50"/>
      <c r="BW252" s="50"/>
      <c r="BX252" s="50"/>
      <c r="BY252" s="50"/>
      <c r="BZ252" s="50"/>
      <c r="CA252" s="50"/>
      <c r="CB252" s="50"/>
      <c r="CC252" s="50"/>
      <c r="CD252" s="50"/>
      <c r="CE252" s="50"/>
      <c r="CF252" s="50"/>
      <c r="CG252" s="50"/>
    </row>
    <row r="253" spans="1:85" s="1" customFormat="1" ht="13.5" customHeight="1" x14ac:dyDescent="0.2">
      <c r="A253" s="50"/>
      <c r="B253" s="75"/>
      <c r="C253" s="50" t="s">
        <v>34</v>
      </c>
      <c r="D253" s="50"/>
      <c r="E253" s="50"/>
      <c r="F253" s="50"/>
      <c r="G253" s="50"/>
      <c r="H253" s="50"/>
      <c r="I253" s="121"/>
      <c r="J253" s="50"/>
      <c r="K253" s="50"/>
      <c r="L253" s="50"/>
      <c r="M253" s="50"/>
      <c r="N253" s="43"/>
      <c r="O253" s="124"/>
      <c r="P253" s="43"/>
      <c r="Q253" s="46"/>
      <c r="R253" s="43"/>
      <c r="S253" s="46"/>
      <c r="T253" s="46"/>
      <c r="U253" s="81"/>
      <c r="V253" s="109"/>
      <c r="W253" s="470"/>
      <c r="X253" s="50"/>
      <c r="Y253" s="50"/>
      <c r="Z253" s="50"/>
      <c r="AA253" s="50"/>
      <c r="AB253" s="470"/>
      <c r="AC253" s="470"/>
      <c r="AD253" s="470"/>
      <c r="AE253" s="470"/>
      <c r="AF253" s="470"/>
      <c r="AG253" s="50"/>
      <c r="AH253" s="50"/>
      <c r="AI253" s="50"/>
      <c r="AJ253" s="50"/>
      <c r="AK253" s="50"/>
      <c r="AL253" s="50"/>
      <c r="AM253" s="50"/>
      <c r="AN253" s="50"/>
      <c r="AO253" s="50"/>
      <c r="AP253" s="50"/>
      <c r="AQ253" s="50"/>
      <c r="AR253" s="50"/>
      <c r="AS253" s="50"/>
      <c r="AT253" s="50"/>
      <c r="AU253" s="50"/>
      <c r="AV253" s="50"/>
      <c r="AW253" s="50"/>
      <c r="AX253" s="50"/>
      <c r="AY253" s="50"/>
      <c r="AZ253" s="50"/>
      <c r="BA253" s="50"/>
      <c r="BB253" s="50"/>
      <c r="BC253" s="50"/>
      <c r="BD253" s="50"/>
      <c r="BE253" s="50"/>
      <c r="BF253" s="50"/>
      <c r="BG253" s="50"/>
      <c r="BH253" s="50"/>
      <c r="BI253" s="50"/>
      <c r="BJ253" s="50"/>
      <c r="BK253" s="50"/>
      <c r="BL253" s="50"/>
      <c r="BM253" s="50"/>
      <c r="BN253" s="50"/>
      <c r="BO253" s="50"/>
      <c r="BP253" s="50"/>
      <c r="BQ253" s="50"/>
      <c r="BR253" s="50"/>
      <c r="BS253" s="50"/>
      <c r="BT253" s="50"/>
      <c r="BU253" s="50"/>
      <c r="BV253" s="50"/>
      <c r="BW253" s="50"/>
      <c r="BX253" s="50"/>
      <c r="BY253" s="50"/>
      <c r="BZ253" s="50"/>
      <c r="CA253" s="50"/>
      <c r="CB253" s="50"/>
      <c r="CC253" s="50"/>
      <c r="CD253" s="50"/>
      <c r="CE253" s="50"/>
      <c r="CF253" s="50"/>
      <c r="CG253" s="50"/>
    </row>
    <row r="254" spans="1:85" s="1" customFormat="1" ht="13.5" customHeight="1" x14ac:dyDescent="0.2">
      <c r="A254" s="50"/>
      <c r="B254" s="76"/>
      <c r="C254" s="50" t="s">
        <v>35</v>
      </c>
      <c r="D254" s="50"/>
      <c r="E254" s="50"/>
      <c r="F254" s="50"/>
      <c r="G254" s="50"/>
      <c r="H254" s="50"/>
      <c r="I254" s="121"/>
      <c r="J254" s="50"/>
      <c r="K254" s="50"/>
      <c r="L254" s="50"/>
      <c r="M254" s="50"/>
      <c r="N254" s="43"/>
      <c r="O254" s="124"/>
      <c r="P254" s="43"/>
      <c r="Q254" s="46"/>
      <c r="R254" s="43"/>
      <c r="S254" s="46"/>
      <c r="T254" s="46"/>
      <c r="U254" s="81"/>
      <c r="V254" s="109"/>
      <c r="W254" s="470"/>
      <c r="X254" s="50"/>
      <c r="Y254" s="50"/>
      <c r="Z254" s="50"/>
      <c r="AA254" s="50"/>
      <c r="AB254" s="470"/>
      <c r="AC254" s="470"/>
      <c r="AD254" s="470"/>
      <c r="AE254" s="470"/>
      <c r="AF254" s="470"/>
      <c r="AG254" s="50"/>
      <c r="AH254" s="50"/>
      <c r="AI254" s="50"/>
      <c r="AJ254" s="50"/>
      <c r="AK254" s="50"/>
      <c r="AL254" s="50"/>
      <c r="AM254" s="50"/>
      <c r="AN254" s="50"/>
      <c r="AO254" s="50"/>
      <c r="AP254" s="50"/>
      <c r="AQ254" s="50"/>
      <c r="AR254" s="50"/>
      <c r="AS254" s="50"/>
      <c r="AT254" s="50"/>
      <c r="AU254" s="50"/>
      <c r="AV254" s="50"/>
      <c r="AW254" s="50"/>
      <c r="AX254" s="50"/>
      <c r="AY254" s="50"/>
      <c r="AZ254" s="50"/>
      <c r="BA254" s="50"/>
      <c r="BB254" s="50"/>
      <c r="BC254" s="50"/>
      <c r="BD254" s="50"/>
      <c r="BE254" s="50"/>
      <c r="BF254" s="50"/>
      <c r="BG254" s="50"/>
      <c r="BH254" s="50"/>
      <c r="BI254" s="50"/>
      <c r="BJ254" s="50"/>
      <c r="BK254" s="50"/>
      <c r="BL254" s="50"/>
      <c r="BM254" s="50"/>
      <c r="BN254" s="50"/>
      <c r="BO254" s="50"/>
      <c r="BP254" s="50"/>
      <c r="BQ254" s="50"/>
      <c r="BR254" s="50"/>
      <c r="BS254" s="50"/>
      <c r="BT254" s="50"/>
      <c r="BU254" s="50"/>
      <c r="BV254" s="50"/>
      <c r="BW254" s="50"/>
      <c r="BX254" s="50"/>
      <c r="BY254" s="50"/>
      <c r="BZ254" s="50"/>
      <c r="CA254" s="50"/>
      <c r="CB254" s="50"/>
      <c r="CC254" s="50"/>
      <c r="CD254" s="50"/>
      <c r="CE254" s="50"/>
      <c r="CF254" s="50"/>
      <c r="CG254" s="50"/>
    </row>
    <row r="255" spans="1:85" s="1" customFormat="1" ht="13.5" customHeight="1" x14ac:dyDescent="0.2">
      <c r="A255" s="50"/>
      <c r="B255" s="50" t="s">
        <v>57</v>
      </c>
      <c r="C255" s="50"/>
      <c r="D255" s="50"/>
      <c r="E255" s="50"/>
      <c r="F255" s="50"/>
      <c r="G255" s="50"/>
      <c r="H255" s="50"/>
      <c r="I255" s="121"/>
      <c r="J255" s="50"/>
      <c r="K255" s="50"/>
      <c r="L255" s="50"/>
      <c r="M255" s="50"/>
      <c r="N255" s="43"/>
      <c r="O255" s="124"/>
      <c r="P255" s="43"/>
      <c r="Q255" s="46"/>
      <c r="R255" s="43"/>
      <c r="S255" s="46"/>
      <c r="T255" s="46"/>
      <c r="U255" s="81"/>
      <c r="V255" s="109"/>
      <c r="W255" s="470"/>
      <c r="X255" s="50"/>
      <c r="Y255" s="50"/>
      <c r="Z255" s="50"/>
      <c r="AA255" s="50"/>
      <c r="AB255" s="470"/>
      <c r="AC255" s="470"/>
      <c r="AD255" s="470"/>
      <c r="AE255" s="470"/>
      <c r="AF255" s="47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row>
    <row r="256" spans="1:85" s="1" customFormat="1" ht="13.5" customHeight="1" x14ac:dyDescent="0.2">
      <c r="A256" s="50"/>
      <c r="B256" s="50"/>
      <c r="C256" s="50"/>
      <c r="D256" s="50"/>
      <c r="E256" s="50"/>
      <c r="F256" s="50"/>
      <c r="G256" s="50"/>
      <c r="H256" s="50"/>
      <c r="I256" s="121"/>
      <c r="J256" s="50"/>
      <c r="K256" s="50"/>
      <c r="L256" s="50"/>
      <c r="M256" s="50"/>
      <c r="N256" s="43"/>
      <c r="O256" s="124"/>
      <c r="P256" s="43"/>
      <c r="Q256" s="46"/>
      <c r="R256" s="43"/>
      <c r="S256" s="46"/>
      <c r="T256" s="46"/>
      <c r="U256" s="81"/>
      <c r="V256" s="109"/>
      <c r="W256" s="470"/>
      <c r="X256" s="50"/>
      <c r="Y256" s="50"/>
      <c r="Z256" s="50"/>
      <c r="AA256" s="50"/>
      <c r="AB256" s="470"/>
      <c r="AC256" s="470"/>
      <c r="AD256" s="470"/>
      <c r="AE256" s="470"/>
      <c r="AF256" s="47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row>
    <row r="257" spans="1:85" s="1" customFormat="1" ht="13.5" customHeight="1" x14ac:dyDescent="0.2">
      <c r="A257" s="50"/>
      <c r="B257" s="79"/>
      <c r="C257" s="48" t="s">
        <v>189</v>
      </c>
      <c r="D257" s="50"/>
      <c r="E257" s="50"/>
      <c r="F257" s="50"/>
      <c r="G257" s="50"/>
      <c r="H257" s="50"/>
      <c r="I257" s="121"/>
      <c r="J257" s="50"/>
      <c r="K257" s="50"/>
      <c r="L257" s="50"/>
      <c r="M257" s="50"/>
      <c r="N257" s="109"/>
      <c r="O257" s="399"/>
      <c r="P257" s="109"/>
      <c r="Q257" s="109"/>
      <c r="R257" s="109"/>
      <c r="S257" s="481"/>
      <c r="T257" s="109"/>
      <c r="U257" s="481"/>
      <c r="V257" s="109"/>
      <c r="W257" s="470"/>
      <c r="X257" s="50"/>
      <c r="Y257" s="50"/>
      <c r="Z257" s="50"/>
      <c r="AA257" s="50"/>
      <c r="AB257" s="470"/>
      <c r="AC257" s="470"/>
      <c r="AD257" s="470"/>
      <c r="AE257" s="470"/>
      <c r="AF257" s="47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row>
    <row r="258" spans="1:85" s="1" customFormat="1" ht="13.5" customHeight="1" x14ac:dyDescent="0.2">
      <c r="A258" s="50"/>
      <c r="B258" s="78"/>
      <c r="C258" s="48" t="s">
        <v>190</v>
      </c>
      <c r="D258" s="50"/>
      <c r="E258" s="50"/>
      <c r="F258" s="50"/>
      <c r="G258" s="50"/>
      <c r="H258" s="50"/>
      <c r="I258" s="121"/>
      <c r="J258" s="50"/>
      <c r="K258" s="50"/>
      <c r="L258" s="50"/>
      <c r="M258" s="50"/>
      <c r="N258" s="50"/>
      <c r="O258" s="121"/>
      <c r="P258" s="50"/>
      <c r="Q258" s="50"/>
      <c r="R258" s="50"/>
      <c r="S258" s="470"/>
      <c r="T258" s="50"/>
      <c r="U258" s="470"/>
      <c r="V258" s="50"/>
      <c r="W258" s="470"/>
      <c r="X258" s="50"/>
      <c r="Y258" s="50"/>
      <c r="Z258" s="50"/>
      <c r="AA258" s="50"/>
      <c r="AB258" s="470"/>
      <c r="AC258" s="470"/>
      <c r="AD258" s="470"/>
      <c r="AE258" s="470"/>
      <c r="AF258" s="47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row>
    <row r="259" spans="1:85" s="1" customFormat="1" ht="13.5" customHeight="1" x14ac:dyDescent="0.2">
      <c r="A259" s="50"/>
      <c r="B259" s="77"/>
      <c r="C259" s="48" t="s">
        <v>77</v>
      </c>
      <c r="D259" s="50"/>
      <c r="E259" s="50"/>
      <c r="F259" s="50"/>
      <c r="G259" s="50"/>
      <c r="H259" s="50"/>
      <c r="I259" s="121"/>
      <c r="J259" s="50"/>
      <c r="K259" s="50"/>
      <c r="L259" s="50"/>
      <c r="M259" s="50"/>
      <c r="N259" s="50"/>
      <c r="O259" s="121"/>
      <c r="P259" s="50"/>
      <c r="Q259" s="50"/>
      <c r="R259" s="50"/>
      <c r="S259" s="470"/>
      <c r="T259" s="50"/>
      <c r="U259" s="470"/>
      <c r="V259" s="50"/>
      <c r="W259" s="470"/>
      <c r="X259" s="50"/>
      <c r="Y259" s="50"/>
      <c r="Z259" s="50"/>
      <c r="AA259" s="50"/>
      <c r="AB259" s="470"/>
      <c r="AC259" s="470"/>
      <c r="AD259" s="470"/>
      <c r="AE259" s="470"/>
      <c r="AF259" s="47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row>
    <row r="260" spans="1:85" s="1" customFormat="1" ht="13.5" customHeight="1" x14ac:dyDescent="0.2">
      <c r="A260" s="50"/>
      <c r="B260" s="1" t="s">
        <v>246</v>
      </c>
      <c r="I260" s="121"/>
      <c r="J260" s="50"/>
      <c r="K260" s="50"/>
      <c r="L260" s="50"/>
      <c r="M260" s="50"/>
      <c r="N260" s="50"/>
      <c r="O260" s="121"/>
      <c r="P260" s="50"/>
      <c r="Q260" s="50"/>
      <c r="R260" s="50"/>
      <c r="S260" s="470"/>
      <c r="T260" s="50"/>
      <c r="U260" s="470"/>
      <c r="V260" s="50"/>
      <c r="W260" s="470"/>
      <c r="X260" s="50"/>
      <c r="Y260" s="50"/>
      <c r="Z260" s="50"/>
      <c r="AA260" s="50"/>
      <c r="AB260" s="470"/>
      <c r="AC260" s="470"/>
      <c r="AD260" s="470"/>
      <c r="AE260" s="470"/>
      <c r="AF260" s="47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row>
    <row r="263" spans="1:85" s="83" customFormat="1" ht="13.5" customHeight="1" x14ac:dyDescent="0.2">
      <c r="B263" s="83" t="s">
        <v>251</v>
      </c>
      <c r="C263" s="83" t="s">
        <v>476</v>
      </c>
      <c r="I263" s="132"/>
      <c r="O263" s="397"/>
      <c r="S263" s="474"/>
      <c r="U263" s="474"/>
      <c r="W263" s="474"/>
      <c r="AB263" s="474"/>
      <c r="AC263" s="474"/>
      <c r="AD263" s="474"/>
      <c r="AE263" s="474"/>
      <c r="AF263" s="474"/>
    </row>
    <row r="264" spans="1:85" s="83" customFormat="1" ht="13.5" customHeight="1" x14ac:dyDescent="0.2">
      <c r="I264" s="132"/>
      <c r="O264" s="397"/>
      <c r="S264" s="474"/>
      <c r="U264" s="474"/>
      <c r="W264" s="474"/>
      <c r="AB264" s="474"/>
      <c r="AC264" s="474"/>
      <c r="AD264" s="474"/>
      <c r="AE264" s="474"/>
      <c r="AF264" s="474"/>
    </row>
    <row r="265" spans="1:85" s="223" customFormat="1" ht="15" customHeight="1" x14ac:dyDescent="0.25">
      <c r="B265" s="149"/>
      <c r="C265" s="149"/>
      <c r="D265" s="923">
        <v>2015</v>
      </c>
      <c r="E265" s="924"/>
      <c r="F265" s="924"/>
      <c r="G265" s="924"/>
      <c r="H265" s="924"/>
      <c r="I265" s="924"/>
      <c r="J265" s="924"/>
      <c r="K265" s="924"/>
      <c r="L265" s="925"/>
      <c r="M265" s="149"/>
      <c r="N265" s="923">
        <v>2014</v>
      </c>
      <c r="O265" s="924"/>
      <c r="P265" s="924"/>
      <c r="Q265" s="924"/>
      <c r="R265" s="924"/>
      <c r="S265" s="926"/>
      <c r="T265" s="926"/>
      <c r="U265" s="927"/>
      <c r="V265" s="149"/>
      <c r="W265" s="929" t="s">
        <v>612</v>
      </c>
      <c r="X265" s="930"/>
      <c r="Y265" s="930"/>
      <c r="Z265" s="930"/>
      <c r="AA265" s="931"/>
      <c r="AB265" s="475"/>
      <c r="AC265" s="475"/>
      <c r="AD265" s="475"/>
      <c r="AE265" s="475"/>
      <c r="AF265" s="475"/>
    </row>
    <row r="266" spans="1:85" s="138" customFormat="1" ht="14.25" customHeight="1" x14ac:dyDescent="0.2">
      <c r="B266" s="142"/>
      <c r="C266" s="88"/>
      <c r="D266" s="956" t="s">
        <v>236</v>
      </c>
      <c r="E266" s="957"/>
      <c r="F266" s="957"/>
      <c r="G266" s="957"/>
      <c r="H266" s="958"/>
      <c r="I266" s="956" t="s">
        <v>241</v>
      </c>
      <c r="J266" s="957"/>
      <c r="K266" s="957"/>
      <c r="L266" s="958"/>
      <c r="M266" s="142"/>
      <c r="N266" s="959" t="s">
        <v>236</v>
      </c>
      <c r="O266" s="960"/>
      <c r="P266" s="960"/>
      <c r="Q266" s="961"/>
      <c r="R266" s="142"/>
      <c r="S266" s="959" t="s">
        <v>241</v>
      </c>
      <c r="T266" s="960"/>
      <c r="U266" s="961"/>
      <c r="V266" s="142"/>
      <c r="W266" s="932"/>
      <c r="X266" s="933"/>
      <c r="Y266" s="933"/>
      <c r="Z266" s="934"/>
      <c r="AA266" s="935"/>
      <c r="AB266" s="476"/>
      <c r="AC266" s="476"/>
      <c r="AD266" s="476"/>
      <c r="AE266" s="476"/>
      <c r="AF266" s="476"/>
    </row>
    <row r="267" spans="1:85" s="138" customFormat="1" ht="19.5" customHeight="1" x14ac:dyDescent="0.2">
      <c r="B267" s="142"/>
      <c r="C267" s="88"/>
      <c r="D267" s="1035" t="s">
        <v>76</v>
      </c>
      <c r="E267" s="1036"/>
      <c r="F267" s="584"/>
      <c r="G267" s="1038" t="s">
        <v>66</v>
      </c>
      <c r="H267" s="1039"/>
      <c r="I267" s="1035" t="s">
        <v>76</v>
      </c>
      <c r="J267" s="1036"/>
      <c r="K267" s="1038" t="s">
        <v>66</v>
      </c>
      <c r="L267" s="1039"/>
      <c r="M267" s="142"/>
      <c r="N267" s="944" t="s">
        <v>76</v>
      </c>
      <c r="O267" s="152"/>
      <c r="P267" s="152"/>
      <c r="Q267" s="954" t="s">
        <v>66</v>
      </c>
      <c r="R267" s="153"/>
      <c r="S267" s="1043" t="s">
        <v>76</v>
      </c>
      <c r="T267" s="152"/>
      <c r="U267" s="1045" t="s">
        <v>66</v>
      </c>
      <c r="V267" s="142"/>
      <c r="W267" s="944" t="s">
        <v>272</v>
      </c>
      <c r="X267" s="949"/>
      <c r="Y267" s="142"/>
      <c r="Z267" s="944" t="s">
        <v>273</v>
      </c>
      <c r="AA267" s="949"/>
      <c r="AB267" s="476"/>
      <c r="AC267" s="476"/>
      <c r="AD267" s="476"/>
      <c r="AE267" s="476"/>
      <c r="AF267" s="476"/>
    </row>
    <row r="268" spans="1:85" s="138" customFormat="1" ht="15" customHeight="1" x14ac:dyDescent="0.2">
      <c r="A268" s="412"/>
      <c r="B268" s="1143"/>
      <c r="C268" s="1144"/>
      <c r="D268" s="1037"/>
      <c r="E268" s="1037"/>
      <c r="F268" s="586"/>
      <c r="G268" s="1040"/>
      <c r="H268" s="1041"/>
      <c r="I268" s="1042"/>
      <c r="J268" s="1037"/>
      <c r="K268" s="1040"/>
      <c r="L268" s="1041"/>
      <c r="M268" s="142"/>
      <c r="N268" s="950"/>
      <c r="O268" s="357"/>
      <c r="P268" s="357"/>
      <c r="Q268" s="948"/>
      <c r="R268" s="153"/>
      <c r="S268" s="1044"/>
      <c r="T268" s="357"/>
      <c r="U268" s="1045"/>
      <c r="V268" s="142"/>
      <c r="W268" s="950"/>
      <c r="X268" s="951"/>
      <c r="Y268" s="142"/>
      <c r="Z268" s="950"/>
      <c r="AA268" s="951"/>
      <c r="AB268" s="476"/>
      <c r="AC268" s="476"/>
      <c r="AD268" s="476"/>
      <c r="AE268" s="476"/>
      <c r="AF268" s="476"/>
    </row>
    <row r="269" spans="1:85" s="138" customFormat="1" ht="15" customHeight="1" x14ac:dyDescent="0.2">
      <c r="A269" s="245"/>
      <c r="B269" s="369" t="s">
        <v>156</v>
      </c>
      <c r="C269" s="252"/>
      <c r="D269" s="402">
        <v>6.5586043057301632E-2</v>
      </c>
      <c r="E269" s="759" t="s">
        <v>206</v>
      </c>
      <c r="F269" s="490"/>
      <c r="G269" s="164">
        <v>8.5591698822615192E-3</v>
      </c>
      <c r="H269" s="760"/>
      <c r="I269" s="164">
        <v>0.1384875365487617</v>
      </c>
      <c r="J269" s="353"/>
      <c r="K269" s="164">
        <v>4.6833856719814644E-3</v>
      </c>
      <c r="L269" s="760"/>
      <c r="M269" s="209"/>
      <c r="N269" s="204">
        <v>8.2056857399543659E-2</v>
      </c>
      <c r="O269" s="490" t="s">
        <v>31</v>
      </c>
      <c r="P269" s="490"/>
      <c r="Q269" s="167">
        <v>8.5591698822615192E-3</v>
      </c>
      <c r="R269" s="206"/>
      <c r="S269" s="207">
        <v>0.14318206119225871</v>
      </c>
      <c r="T269" s="208"/>
      <c r="U269" s="167">
        <v>4.7665712244176466E-3</v>
      </c>
      <c r="V269" s="209"/>
      <c r="W269" s="210">
        <v>-1.6470814342242027E-2</v>
      </c>
      <c r="X269" s="211"/>
      <c r="Y269" s="623"/>
      <c r="Z269" s="204">
        <v>-4.6945246434970112E-3</v>
      </c>
      <c r="AA269" s="212" t="s">
        <v>31</v>
      </c>
      <c r="AB269" s="476"/>
      <c r="AC269" s="476"/>
      <c r="AD269" s="476"/>
      <c r="AE269" s="476"/>
      <c r="AF269" s="476"/>
    </row>
    <row r="270" spans="1:85" s="138" customFormat="1" ht="15" customHeight="1" x14ac:dyDescent="0.2">
      <c r="A270" s="245"/>
      <c r="B270" s="615" t="s">
        <v>157</v>
      </c>
      <c r="C270" s="616"/>
      <c r="D270" s="403">
        <v>0.93441395694269835</v>
      </c>
      <c r="E270" s="761" t="s">
        <v>206</v>
      </c>
      <c r="F270" s="497"/>
      <c r="G270" s="97">
        <v>8.5591698822615227E-3</v>
      </c>
      <c r="H270" s="762"/>
      <c r="I270" s="97">
        <v>0.86151246345123833</v>
      </c>
      <c r="J270" s="498"/>
      <c r="K270" s="97">
        <v>4.6833856719814635E-3</v>
      </c>
      <c r="L270" s="762"/>
      <c r="M270" s="209"/>
      <c r="N270" s="358">
        <v>0.91794314260045629</v>
      </c>
      <c r="O270" s="497" t="s">
        <v>31</v>
      </c>
      <c r="P270" s="497"/>
      <c r="Q270" s="179">
        <v>8.5591698822615227E-3</v>
      </c>
      <c r="R270" s="206"/>
      <c r="S270" s="359">
        <v>0.85681793880774126</v>
      </c>
      <c r="T270" s="494"/>
      <c r="U270" s="179">
        <v>4.7665712244176475E-3</v>
      </c>
      <c r="V270" s="209"/>
      <c r="W270" s="217">
        <v>1.6470814342242068E-2</v>
      </c>
      <c r="X270" s="218"/>
      <c r="Y270" s="623"/>
      <c r="Z270" s="213">
        <v>4.6945246434970667E-3</v>
      </c>
      <c r="AA270" s="219" t="s">
        <v>31</v>
      </c>
      <c r="AB270" s="476"/>
      <c r="AC270" s="476"/>
      <c r="AD270" s="476"/>
      <c r="AE270" s="476"/>
      <c r="AF270" s="476"/>
    </row>
    <row r="271" spans="1:85" s="138" customFormat="1" ht="15" customHeight="1" x14ac:dyDescent="0.2">
      <c r="A271" s="413"/>
      <c r="B271" s="1050" t="s">
        <v>233</v>
      </c>
      <c r="C271" s="1051"/>
      <c r="D271" s="563">
        <v>4723.0306403172126</v>
      </c>
      <c r="E271" s="755"/>
      <c r="F271" s="755"/>
      <c r="G271" s="755"/>
      <c r="H271" s="756"/>
      <c r="I271" s="755">
        <v>175693.04329777192</v>
      </c>
      <c r="J271" s="755"/>
      <c r="K271" s="755"/>
      <c r="L271" s="756"/>
      <c r="M271" s="631"/>
      <c r="N271" s="563">
        <v>4913.8158640197835</v>
      </c>
      <c r="O271" s="755"/>
      <c r="P271" s="755"/>
      <c r="Q271" s="756"/>
      <c r="R271" s="758"/>
      <c r="S271" s="563">
        <v>181887.22816941823</v>
      </c>
      <c r="T271" s="612"/>
      <c r="U271" s="757"/>
      <c r="V271" s="149"/>
      <c r="W271" s="149"/>
      <c r="X271" s="149"/>
      <c r="Y271" s="149"/>
      <c r="Z271" s="149"/>
      <c r="AA271" s="149"/>
      <c r="AB271" s="476"/>
      <c r="AC271" s="476"/>
      <c r="AD271" s="476"/>
      <c r="AE271" s="476"/>
      <c r="AF271" s="476"/>
    </row>
    <row r="272" spans="1:85" s="83" customFormat="1" ht="13.5" customHeight="1" x14ac:dyDescent="0.2">
      <c r="B272" s="106" t="s">
        <v>247</v>
      </c>
      <c r="C272" s="95"/>
      <c r="D272" s="88"/>
      <c r="E272" s="96"/>
      <c r="F272" s="92"/>
      <c r="G272" s="97"/>
      <c r="H272" s="88"/>
      <c r="I272" s="119"/>
      <c r="J272" s="88"/>
      <c r="K272" s="96"/>
      <c r="L272" s="88"/>
      <c r="M272" s="97"/>
      <c r="N272" s="88"/>
      <c r="O272" s="123"/>
      <c r="P272" s="88"/>
      <c r="Q272" s="98"/>
      <c r="R272" s="98"/>
      <c r="S272" s="128"/>
      <c r="T272" s="100"/>
      <c r="U272" s="474"/>
      <c r="W272" s="474"/>
      <c r="X272" s="59"/>
      <c r="Y272" s="200"/>
      <c r="Z272" s="200"/>
      <c r="AA272" s="400"/>
      <c r="AB272" s="474"/>
      <c r="AC272" s="474"/>
      <c r="AD272" s="474"/>
      <c r="AE272" s="474"/>
      <c r="AF272" s="474"/>
    </row>
    <row r="273" spans="1:85" s="50" customFormat="1" ht="13.5" customHeight="1" x14ac:dyDescent="0.2">
      <c r="B273" s="108" t="s">
        <v>244</v>
      </c>
      <c r="C273" s="108"/>
      <c r="D273" s="108"/>
      <c r="E273" s="108"/>
      <c r="F273" s="108"/>
      <c r="G273" s="108"/>
      <c r="H273" s="108"/>
      <c r="I273" s="401"/>
      <c r="J273" s="108"/>
      <c r="K273" s="108"/>
      <c r="L273" s="108"/>
      <c r="M273" s="108"/>
      <c r="N273" s="108"/>
      <c r="O273" s="401"/>
      <c r="P273" s="108"/>
      <c r="Q273" s="108"/>
      <c r="R273" s="108"/>
      <c r="S273" s="477"/>
      <c r="T273" s="108"/>
      <c r="U273" s="470"/>
      <c r="W273" s="470"/>
      <c r="AB273" s="470"/>
      <c r="AC273" s="470"/>
      <c r="AD273" s="470"/>
      <c r="AE273" s="470"/>
      <c r="AF273" s="470"/>
    </row>
    <row r="274" spans="1:85" s="83" customFormat="1" ht="13.5" customHeight="1" x14ac:dyDescent="0.2">
      <c r="B274" s="581" t="s">
        <v>245</v>
      </c>
      <c r="C274" s="95"/>
      <c r="D274" s="88"/>
      <c r="E274" s="96"/>
      <c r="F274" s="107"/>
      <c r="G274" s="97"/>
      <c r="H274" s="88"/>
      <c r="I274" s="119"/>
      <c r="J274" s="88"/>
      <c r="K274" s="96"/>
      <c r="L274" s="88"/>
      <c r="M274" s="97"/>
      <c r="N274" s="88"/>
      <c r="O274" s="123"/>
      <c r="P274" s="88"/>
      <c r="Q274" s="98"/>
      <c r="R274" s="88"/>
      <c r="S274" s="98"/>
      <c r="T274" s="88"/>
      <c r="U274" s="474"/>
      <c r="W274" s="474"/>
      <c r="AB274" s="474"/>
      <c r="AC274" s="474"/>
      <c r="AD274" s="474"/>
      <c r="AE274" s="474"/>
      <c r="AF274" s="474"/>
    </row>
    <row r="275" spans="1:85" s="83" customFormat="1" ht="13.5" customHeight="1" x14ac:dyDescent="0.2">
      <c r="B275" s="108" t="s">
        <v>78</v>
      </c>
      <c r="C275" s="108"/>
      <c r="D275" s="108"/>
      <c r="E275" s="108"/>
      <c r="F275" s="108"/>
      <c r="G275" s="108"/>
      <c r="I275" s="397"/>
      <c r="J275" s="108"/>
      <c r="K275" s="108"/>
      <c r="L275" s="88"/>
      <c r="M275" s="97"/>
      <c r="N275" s="88"/>
      <c r="O275" s="123"/>
      <c r="P275" s="88"/>
      <c r="Q275" s="98"/>
      <c r="R275" s="88"/>
      <c r="S275" s="98"/>
      <c r="T275" s="88"/>
      <c r="U275" s="481"/>
      <c r="V275" s="109"/>
      <c r="W275" s="481"/>
      <c r="X275" s="109"/>
      <c r="AB275" s="474"/>
      <c r="AC275" s="474"/>
      <c r="AD275" s="474"/>
      <c r="AE275" s="474"/>
      <c r="AF275" s="474"/>
    </row>
    <row r="276" spans="1:85" s="50" customFormat="1" ht="13.5" customHeight="1" x14ac:dyDescent="0.2">
      <c r="I276" s="121"/>
      <c r="L276" s="43"/>
      <c r="M276" s="45"/>
      <c r="N276" s="43"/>
      <c r="O276" s="124"/>
      <c r="P276" s="43"/>
      <c r="Q276" s="46"/>
      <c r="R276" s="43"/>
      <c r="S276" s="46"/>
      <c r="T276" s="46"/>
      <c r="U276" s="81"/>
      <c r="V276" s="109"/>
      <c r="W276" s="470"/>
      <c r="AB276" s="470"/>
      <c r="AC276" s="470"/>
      <c r="AD276" s="470"/>
      <c r="AE276" s="470"/>
      <c r="AF276" s="470"/>
    </row>
    <row r="277" spans="1:85" s="1" customFormat="1" ht="13.5" customHeight="1" x14ac:dyDescent="0.2">
      <c r="A277" s="50"/>
      <c r="B277" s="49" t="s">
        <v>32</v>
      </c>
      <c r="C277" s="50"/>
      <c r="D277" s="50"/>
      <c r="E277" s="50"/>
      <c r="F277" s="50"/>
      <c r="G277" s="50"/>
      <c r="H277" s="50"/>
      <c r="I277" s="401"/>
      <c r="J277" s="50"/>
      <c r="K277" s="50"/>
      <c r="L277" s="50"/>
      <c r="M277" s="50"/>
      <c r="N277" s="43"/>
      <c r="O277" s="124"/>
      <c r="P277" s="43"/>
      <c r="Q277" s="46"/>
      <c r="R277" s="43"/>
      <c r="S277" s="46"/>
      <c r="T277" s="46"/>
      <c r="U277" s="81"/>
      <c r="V277" s="109"/>
      <c r="W277" s="470"/>
      <c r="X277" s="50"/>
      <c r="Y277" s="50"/>
      <c r="Z277" s="50"/>
      <c r="AA277" s="50"/>
      <c r="AB277" s="470"/>
      <c r="AC277" s="470"/>
      <c r="AD277" s="470"/>
      <c r="AE277" s="470"/>
      <c r="AF277" s="47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row>
    <row r="278" spans="1:85" s="1" customFormat="1" ht="13.5" customHeight="1" x14ac:dyDescent="0.2">
      <c r="A278" s="50"/>
      <c r="B278" s="51"/>
      <c r="C278" s="50" t="s">
        <v>33</v>
      </c>
      <c r="D278" s="50"/>
      <c r="E278" s="50"/>
      <c r="F278" s="50"/>
      <c r="G278" s="50"/>
      <c r="H278" s="50"/>
      <c r="I278" s="121"/>
      <c r="J278" s="50"/>
      <c r="K278" s="50"/>
      <c r="L278" s="50"/>
      <c r="M278" s="50"/>
      <c r="N278" s="43"/>
      <c r="O278" s="124"/>
      <c r="P278" s="43"/>
      <c r="Q278" s="46"/>
      <c r="R278" s="43"/>
      <c r="S278" s="46"/>
      <c r="T278" s="46"/>
      <c r="U278" s="81"/>
      <c r="V278" s="109"/>
      <c r="W278" s="470"/>
      <c r="X278" s="50"/>
      <c r="Y278" s="50"/>
      <c r="Z278" s="50"/>
      <c r="AA278" s="50"/>
      <c r="AB278" s="470"/>
      <c r="AC278" s="470"/>
      <c r="AD278" s="470"/>
      <c r="AE278" s="470"/>
      <c r="AF278" s="47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row>
    <row r="279" spans="1:85" s="1" customFormat="1" ht="13.5" customHeight="1" x14ac:dyDescent="0.2">
      <c r="A279" s="50"/>
      <c r="B279" s="75"/>
      <c r="C279" s="50" t="s">
        <v>34</v>
      </c>
      <c r="D279" s="50"/>
      <c r="E279" s="50"/>
      <c r="F279" s="50"/>
      <c r="G279" s="50"/>
      <c r="H279" s="50"/>
      <c r="I279" s="121"/>
      <c r="J279" s="50"/>
      <c r="K279" s="50"/>
      <c r="L279" s="50"/>
      <c r="M279" s="50"/>
      <c r="N279" s="43"/>
      <c r="O279" s="124"/>
      <c r="P279" s="43"/>
      <c r="Q279" s="46"/>
      <c r="R279" s="43"/>
      <c r="S279" s="46"/>
      <c r="T279" s="46"/>
      <c r="U279" s="81"/>
      <c r="V279" s="109"/>
      <c r="W279" s="470"/>
      <c r="X279" s="50"/>
      <c r="Y279" s="50"/>
      <c r="Z279" s="50"/>
      <c r="AA279" s="50"/>
      <c r="AB279" s="470"/>
      <c r="AC279" s="470"/>
      <c r="AD279" s="470"/>
      <c r="AE279" s="470"/>
      <c r="AF279" s="47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row>
    <row r="280" spans="1:85" s="1" customFormat="1" ht="13.5" customHeight="1" x14ac:dyDescent="0.2">
      <c r="A280" s="50"/>
      <c r="B280" s="76"/>
      <c r="C280" s="50" t="s">
        <v>35</v>
      </c>
      <c r="D280" s="50"/>
      <c r="E280" s="50"/>
      <c r="F280" s="50"/>
      <c r="G280" s="50"/>
      <c r="H280" s="50"/>
      <c r="I280" s="121"/>
      <c r="J280" s="50"/>
      <c r="K280" s="50"/>
      <c r="L280" s="50"/>
      <c r="M280" s="50"/>
      <c r="N280" s="43"/>
      <c r="O280" s="124"/>
      <c r="P280" s="43"/>
      <c r="Q280" s="46"/>
      <c r="R280" s="43"/>
      <c r="S280" s="46"/>
      <c r="T280" s="46"/>
      <c r="U280" s="81"/>
      <c r="V280" s="109"/>
      <c r="W280" s="470"/>
      <c r="X280" s="50"/>
      <c r="Y280" s="50"/>
      <c r="Z280" s="50"/>
      <c r="AA280" s="50"/>
      <c r="AB280" s="470"/>
      <c r="AC280" s="470"/>
      <c r="AD280" s="470"/>
      <c r="AE280" s="470"/>
      <c r="AF280" s="47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row>
    <row r="281" spans="1:85" s="1" customFormat="1" ht="13.5" customHeight="1" x14ac:dyDescent="0.2">
      <c r="A281" s="50"/>
      <c r="B281" s="50" t="s">
        <v>57</v>
      </c>
      <c r="C281" s="50"/>
      <c r="D281" s="50"/>
      <c r="E281" s="50"/>
      <c r="F281" s="50"/>
      <c r="G281" s="50"/>
      <c r="H281" s="50"/>
      <c r="I281" s="121"/>
      <c r="J281" s="50"/>
      <c r="K281" s="50"/>
      <c r="L281" s="50"/>
      <c r="M281" s="50"/>
      <c r="N281" s="43"/>
      <c r="O281" s="124"/>
      <c r="P281" s="43"/>
      <c r="Q281" s="46"/>
      <c r="R281" s="43"/>
      <c r="S281" s="46"/>
      <c r="T281" s="46"/>
      <c r="U281" s="81"/>
      <c r="V281" s="109"/>
      <c r="W281" s="470"/>
      <c r="X281" s="50"/>
      <c r="Y281" s="50"/>
      <c r="Z281" s="50"/>
      <c r="AA281" s="50"/>
      <c r="AB281" s="470"/>
      <c r="AC281" s="470"/>
      <c r="AD281" s="470"/>
      <c r="AE281" s="470"/>
      <c r="AF281" s="47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row>
    <row r="282" spans="1:85" s="1" customFormat="1" ht="13.5" customHeight="1" x14ac:dyDescent="0.2">
      <c r="A282" s="50"/>
      <c r="B282" s="50"/>
      <c r="C282" s="50"/>
      <c r="D282" s="50"/>
      <c r="E282" s="50"/>
      <c r="F282" s="50"/>
      <c r="G282" s="50"/>
      <c r="H282" s="50"/>
      <c r="I282" s="121"/>
      <c r="J282" s="50"/>
      <c r="K282" s="50"/>
      <c r="L282" s="50"/>
      <c r="M282" s="50"/>
      <c r="N282" s="43"/>
      <c r="O282" s="124"/>
      <c r="P282" s="43"/>
      <c r="Q282" s="46"/>
      <c r="R282" s="43"/>
      <c r="S282" s="46"/>
      <c r="T282" s="46"/>
      <c r="U282" s="81"/>
      <c r="V282" s="109"/>
      <c r="W282" s="470"/>
      <c r="X282" s="50"/>
      <c r="Y282" s="50"/>
      <c r="Z282" s="50"/>
      <c r="AA282" s="50"/>
      <c r="AB282" s="470"/>
      <c r="AC282" s="470"/>
      <c r="AD282" s="470"/>
      <c r="AE282" s="470"/>
      <c r="AF282" s="47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row>
    <row r="283" spans="1:85" s="1" customFormat="1" ht="13.5" customHeight="1" x14ac:dyDescent="0.2">
      <c r="A283" s="50"/>
      <c r="B283" s="79"/>
      <c r="C283" s="48" t="s">
        <v>189</v>
      </c>
      <c r="D283" s="50"/>
      <c r="E283" s="50"/>
      <c r="F283" s="50"/>
      <c r="G283" s="50"/>
      <c r="H283" s="50"/>
      <c r="I283" s="121"/>
      <c r="J283" s="50"/>
      <c r="K283" s="50"/>
      <c r="L283" s="50"/>
      <c r="M283" s="50"/>
      <c r="N283" s="109"/>
      <c r="O283" s="399"/>
      <c r="P283" s="109"/>
      <c r="Q283" s="109"/>
      <c r="R283" s="109"/>
      <c r="S283" s="481"/>
      <c r="T283" s="109"/>
      <c r="U283" s="481"/>
      <c r="V283" s="109"/>
      <c r="W283" s="470"/>
      <c r="X283" s="50"/>
      <c r="Y283" s="50"/>
      <c r="Z283" s="50"/>
      <c r="AA283" s="50"/>
      <c r="AB283" s="470"/>
      <c r="AC283" s="470"/>
      <c r="AD283" s="470"/>
      <c r="AE283" s="470"/>
      <c r="AF283" s="47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row>
    <row r="284" spans="1:85" s="1" customFormat="1" ht="13.5" customHeight="1" x14ac:dyDescent="0.2">
      <c r="A284" s="50"/>
      <c r="B284" s="78"/>
      <c r="C284" s="48" t="s">
        <v>190</v>
      </c>
      <c r="D284" s="50"/>
      <c r="E284" s="50"/>
      <c r="F284" s="50"/>
      <c r="G284" s="50"/>
      <c r="H284" s="50"/>
      <c r="I284" s="121"/>
      <c r="J284" s="50"/>
      <c r="K284" s="50"/>
      <c r="L284" s="50"/>
      <c r="M284" s="50"/>
      <c r="N284" s="50"/>
      <c r="O284" s="121"/>
      <c r="P284" s="50"/>
      <c r="Q284" s="50"/>
      <c r="R284" s="50"/>
      <c r="S284" s="470"/>
      <c r="T284" s="50"/>
      <c r="U284" s="470"/>
      <c r="V284" s="50"/>
      <c r="W284" s="470"/>
      <c r="X284" s="50"/>
      <c r="Y284" s="50"/>
      <c r="Z284" s="50"/>
      <c r="AA284" s="50"/>
      <c r="AB284" s="470"/>
      <c r="AC284" s="470"/>
      <c r="AD284" s="470"/>
      <c r="AE284" s="470"/>
      <c r="AF284" s="47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row>
    <row r="285" spans="1:85" s="1" customFormat="1" ht="13.5" customHeight="1" x14ac:dyDescent="0.2">
      <c r="A285" s="50"/>
      <c r="B285" s="77"/>
      <c r="C285" s="48" t="s">
        <v>77</v>
      </c>
      <c r="D285" s="50"/>
      <c r="E285" s="50"/>
      <c r="F285" s="50"/>
      <c r="G285" s="50"/>
      <c r="H285" s="50"/>
      <c r="I285" s="121"/>
      <c r="J285" s="50"/>
      <c r="K285" s="50"/>
      <c r="L285" s="50"/>
      <c r="M285" s="50"/>
      <c r="N285" s="50"/>
      <c r="O285" s="121"/>
      <c r="P285" s="50"/>
      <c r="Q285" s="50"/>
      <c r="R285" s="50"/>
      <c r="S285" s="470"/>
      <c r="T285" s="50"/>
      <c r="U285" s="470"/>
      <c r="V285" s="50"/>
      <c r="W285" s="470"/>
      <c r="X285" s="50"/>
      <c r="Y285" s="50"/>
      <c r="Z285" s="50"/>
      <c r="AA285" s="50"/>
      <c r="AB285" s="470"/>
      <c r="AC285" s="470"/>
      <c r="AD285" s="470"/>
      <c r="AE285" s="470"/>
      <c r="AF285" s="47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row>
    <row r="286" spans="1:85" s="1" customFormat="1" ht="13.5" customHeight="1" x14ac:dyDescent="0.2">
      <c r="A286" s="50"/>
      <c r="B286" s="1" t="s">
        <v>246</v>
      </c>
      <c r="I286" s="121"/>
      <c r="J286" s="50"/>
      <c r="K286" s="50"/>
      <c r="L286" s="50"/>
      <c r="M286" s="50"/>
      <c r="N286" s="50"/>
      <c r="O286" s="121"/>
      <c r="P286" s="50"/>
      <c r="Q286" s="50"/>
      <c r="R286" s="50"/>
      <c r="S286" s="470"/>
      <c r="T286" s="50"/>
      <c r="U286" s="470"/>
      <c r="V286" s="50"/>
      <c r="W286" s="470"/>
      <c r="X286" s="50"/>
      <c r="Y286" s="50"/>
      <c r="Z286" s="50"/>
      <c r="AA286" s="50"/>
      <c r="AB286" s="470"/>
      <c r="AC286" s="470"/>
      <c r="AD286" s="470"/>
      <c r="AE286" s="470"/>
      <c r="AF286" s="47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row>
    <row r="289" spans="1:32" s="83" customFormat="1" ht="13.5" customHeight="1" x14ac:dyDescent="0.2">
      <c r="B289" s="83" t="s">
        <v>123</v>
      </c>
      <c r="C289" s="83" t="s">
        <v>750</v>
      </c>
      <c r="I289" s="132"/>
      <c r="O289" s="397"/>
      <c r="S289" s="474"/>
      <c r="U289" s="474"/>
      <c r="W289" s="474"/>
      <c r="AB289" s="474"/>
      <c r="AC289" s="474"/>
      <c r="AD289" s="474"/>
      <c r="AE289" s="474"/>
      <c r="AF289" s="474"/>
    </row>
    <row r="290" spans="1:32" s="83" customFormat="1" ht="13.5" customHeight="1" x14ac:dyDescent="0.2">
      <c r="I290" s="132"/>
      <c r="O290" s="397"/>
      <c r="S290" s="474"/>
      <c r="U290" s="474"/>
      <c r="W290" s="474"/>
      <c r="AB290" s="474"/>
      <c r="AC290" s="474"/>
      <c r="AD290" s="474"/>
      <c r="AE290" s="474"/>
      <c r="AF290" s="474"/>
    </row>
    <row r="291" spans="1:32" s="223" customFormat="1" ht="15" customHeight="1" x14ac:dyDescent="0.25">
      <c r="B291" s="149"/>
      <c r="C291" s="149"/>
      <c r="D291" s="923">
        <v>2015</v>
      </c>
      <c r="E291" s="924"/>
      <c r="F291" s="924"/>
      <c r="G291" s="924"/>
      <c r="H291" s="924"/>
      <c r="I291" s="924"/>
      <c r="J291" s="924"/>
      <c r="K291" s="924"/>
      <c r="L291" s="925"/>
      <c r="M291" s="149"/>
      <c r="N291" s="923">
        <v>2014</v>
      </c>
      <c r="O291" s="924"/>
      <c r="P291" s="924"/>
      <c r="Q291" s="924"/>
      <c r="R291" s="924"/>
      <c r="S291" s="926"/>
      <c r="T291" s="926"/>
      <c r="U291" s="927"/>
      <c r="V291" s="149"/>
      <c r="W291" s="929" t="s">
        <v>612</v>
      </c>
      <c r="X291" s="930"/>
      <c r="Y291" s="930"/>
      <c r="Z291" s="930"/>
      <c r="AA291" s="931"/>
      <c r="AB291" s="475"/>
      <c r="AC291" s="475"/>
      <c r="AD291" s="475"/>
      <c r="AE291" s="475"/>
      <c r="AF291" s="475"/>
    </row>
    <row r="292" spans="1:32" s="138" customFormat="1" ht="14.25" customHeight="1" x14ac:dyDescent="0.2">
      <c r="B292" s="142"/>
      <c r="C292" s="88"/>
      <c r="D292" s="956" t="s">
        <v>236</v>
      </c>
      <c r="E292" s="957"/>
      <c r="F292" s="957"/>
      <c r="G292" s="957"/>
      <c r="H292" s="958"/>
      <c r="I292" s="956" t="s">
        <v>241</v>
      </c>
      <c r="J292" s="957"/>
      <c r="K292" s="957"/>
      <c r="L292" s="958"/>
      <c r="M292" s="142"/>
      <c r="N292" s="959" t="s">
        <v>236</v>
      </c>
      <c r="O292" s="960"/>
      <c r="P292" s="960"/>
      <c r="Q292" s="961"/>
      <c r="R292" s="142"/>
      <c r="S292" s="959" t="s">
        <v>241</v>
      </c>
      <c r="T292" s="960"/>
      <c r="U292" s="961"/>
      <c r="V292" s="142"/>
      <c r="W292" s="932"/>
      <c r="X292" s="933"/>
      <c r="Y292" s="933"/>
      <c r="Z292" s="934"/>
      <c r="AA292" s="935"/>
      <c r="AB292" s="476"/>
      <c r="AC292" s="476"/>
      <c r="AD292" s="476"/>
      <c r="AE292" s="476"/>
      <c r="AF292" s="476"/>
    </row>
    <row r="293" spans="1:32" s="138" customFormat="1" ht="19.5" customHeight="1" x14ac:dyDescent="0.2">
      <c r="B293" s="142"/>
      <c r="C293" s="88"/>
      <c r="D293" s="1035" t="s">
        <v>76</v>
      </c>
      <c r="E293" s="1036"/>
      <c r="F293" s="700"/>
      <c r="G293" s="1038" t="s">
        <v>66</v>
      </c>
      <c r="H293" s="1039"/>
      <c r="I293" s="1035" t="s">
        <v>76</v>
      </c>
      <c r="J293" s="1036"/>
      <c r="K293" s="1038" t="s">
        <v>66</v>
      </c>
      <c r="L293" s="1039"/>
      <c r="M293" s="142"/>
      <c r="N293" s="944" t="s">
        <v>76</v>
      </c>
      <c r="O293" s="152"/>
      <c r="P293" s="152"/>
      <c r="Q293" s="954" t="s">
        <v>66</v>
      </c>
      <c r="R293" s="153"/>
      <c r="S293" s="1043" t="s">
        <v>76</v>
      </c>
      <c r="T293" s="152"/>
      <c r="U293" s="1045" t="s">
        <v>66</v>
      </c>
      <c r="V293" s="142"/>
      <c r="W293" s="944" t="s">
        <v>272</v>
      </c>
      <c r="X293" s="949"/>
      <c r="Y293" s="142"/>
      <c r="Z293" s="944" t="s">
        <v>273</v>
      </c>
      <c r="AA293" s="949"/>
      <c r="AB293" s="476"/>
      <c r="AC293" s="476"/>
      <c r="AD293" s="476"/>
      <c r="AE293" s="476"/>
      <c r="AF293" s="476"/>
    </row>
    <row r="294" spans="1:32" s="138" customFormat="1" ht="15" customHeight="1" x14ac:dyDescent="0.2">
      <c r="A294" s="412"/>
      <c r="B294" s="1143"/>
      <c r="C294" s="1144"/>
      <c r="D294" s="1037"/>
      <c r="E294" s="1037"/>
      <c r="F294" s="699"/>
      <c r="G294" s="1040"/>
      <c r="H294" s="1041"/>
      <c r="I294" s="1042"/>
      <c r="J294" s="1037"/>
      <c r="K294" s="1040"/>
      <c r="L294" s="1041"/>
      <c r="M294" s="142"/>
      <c r="N294" s="950"/>
      <c r="O294" s="357"/>
      <c r="P294" s="357"/>
      <c r="Q294" s="948"/>
      <c r="R294" s="153"/>
      <c r="S294" s="1044"/>
      <c r="T294" s="357"/>
      <c r="U294" s="1045"/>
      <c r="V294" s="142"/>
      <c r="W294" s="950"/>
      <c r="X294" s="951"/>
      <c r="Y294" s="142"/>
      <c r="Z294" s="950"/>
      <c r="AA294" s="951"/>
      <c r="AB294" s="476"/>
      <c r="AC294" s="476"/>
      <c r="AD294" s="476"/>
      <c r="AE294" s="476"/>
      <c r="AF294" s="476"/>
    </row>
    <row r="295" spans="1:32" s="138" customFormat="1" ht="15" customHeight="1" x14ac:dyDescent="0.2">
      <c r="A295" s="245"/>
      <c r="B295" s="369" t="s">
        <v>399</v>
      </c>
      <c r="C295" s="252"/>
      <c r="D295" s="402">
        <v>0.13299764757167734</v>
      </c>
      <c r="E295" s="490" t="s">
        <v>31</v>
      </c>
      <c r="F295" s="490"/>
      <c r="G295" s="164">
        <v>3.5057933455880548E-2</v>
      </c>
      <c r="H295" s="760"/>
      <c r="I295" s="164">
        <v>0.31043278547410713</v>
      </c>
      <c r="J295" s="353"/>
      <c r="K295" s="164">
        <v>1.0752694706694287E-2</v>
      </c>
      <c r="L295" s="760"/>
      <c r="M295" s="209"/>
      <c r="N295" s="204">
        <v>0.16825977999761421</v>
      </c>
      <c r="O295" s="490" t="s">
        <v>31</v>
      </c>
      <c r="P295" s="490"/>
      <c r="Q295" s="167">
        <v>3.5057933455880548E-2</v>
      </c>
      <c r="R295" s="206"/>
      <c r="S295" s="207">
        <v>0.31814415714991345</v>
      </c>
      <c r="T295" s="208"/>
      <c r="U295" s="167">
        <v>1.081438799726437E-2</v>
      </c>
      <c r="V295" s="209"/>
      <c r="W295" s="210">
        <v>-3.5262132425936871E-2</v>
      </c>
      <c r="X295" s="211"/>
      <c r="Y295" s="623"/>
      <c r="Z295" s="204">
        <v>-7.7113716758063222E-3</v>
      </c>
      <c r="AA295" s="173"/>
      <c r="AB295" s="476"/>
      <c r="AC295" s="476"/>
      <c r="AD295" s="476"/>
      <c r="AE295" s="476"/>
      <c r="AF295" s="476"/>
    </row>
    <row r="296" spans="1:32" s="138" customFormat="1" ht="15" customHeight="1" x14ac:dyDescent="0.2">
      <c r="A296" s="245"/>
      <c r="B296" s="615"/>
      <c r="C296" s="616"/>
      <c r="D296" s="403">
        <v>0.86700235242832258</v>
      </c>
      <c r="E296" s="497" t="s">
        <v>31</v>
      </c>
      <c r="F296" s="497"/>
      <c r="G296" s="97">
        <v>3.5057933455880548E-2</v>
      </c>
      <c r="H296" s="762"/>
      <c r="I296" s="97">
        <v>0.68956721452589287</v>
      </c>
      <c r="J296" s="498"/>
      <c r="K296" s="97">
        <v>1.0752694706694287E-2</v>
      </c>
      <c r="L296" s="762"/>
      <c r="M296" s="209"/>
      <c r="N296" s="358">
        <v>0.83174022000238579</v>
      </c>
      <c r="O296" s="497" t="s">
        <v>31</v>
      </c>
      <c r="P296" s="497"/>
      <c r="Q296" s="179">
        <v>3.5057933455880548E-2</v>
      </c>
      <c r="R296" s="206"/>
      <c r="S296" s="359">
        <v>0.68185584285008649</v>
      </c>
      <c r="T296" s="494"/>
      <c r="U296" s="179">
        <v>1.081438799726437E-2</v>
      </c>
      <c r="V296" s="209"/>
      <c r="W296" s="217">
        <v>3.5262132425936787E-2</v>
      </c>
      <c r="X296" s="218"/>
      <c r="Y296" s="623"/>
      <c r="Z296" s="213">
        <v>7.7113716758063777E-3</v>
      </c>
      <c r="AA296" s="196"/>
      <c r="AB296" s="476"/>
      <c r="AC296" s="476"/>
      <c r="AD296" s="476"/>
      <c r="AE296" s="476"/>
      <c r="AF296" s="476"/>
    </row>
    <row r="297" spans="1:32" s="138" customFormat="1" ht="15" customHeight="1" x14ac:dyDescent="0.2">
      <c r="A297" s="413"/>
      <c r="B297" s="1050" t="s">
        <v>233</v>
      </c>
      <c r="C297" s="1051"/>
      <c r="D297" s="563">
        <v>513.06206665630407</v>
      </c>
      <c r="E297" s="755"/>
      <c r="F297" s="755"/>
      <c r="G297" s="755"/>
      <c r="H297" s="756"/>
      <c r="I297" s="755">
        <v>59801.449749277439</v>
      </c>
      <c r="J297" s="755"/>
      <c r="K297" s="755"/>
      <c r="L297" s="756"/>
      <c r="M297" s="631"/>
      <c r="N297" s="563">
        <v>544.18542203945117</v>
      </c>
      <c r="O297" s="755"/>
      <c r="P297" s="755"/>
      <c r="Q297" s="756"/>
      <c r="R297" s="758"/>
      <c r="S297" s="563">
        <v>62481.269008610354</v>
      </c>
      <c r="T297" s="612"/>
      <c r="U297" s="757"/>
      <c r="V297" s="149"/>
      <c r="W297" s="149"/>
      <c r="X297" s="149"/>
      <c r="Y297" s="149"/>
      <c r="Z297" s="149"/>
      <c r="AA297" s="149"/>
      <c r="AB297" s="476"/>
      <c r="AC297" s="476"/>
      <c r="AD297" s="476"/>
      <c r="AE297" s="476"/>
      <c r="AF297" s="476"/>
    </row>
    <row r="298" spans="1:32" s="138" customFormat="1" ht="15" customHeight="1" x14ac:dyDescent="0.2">
      <c r="A298" s="245"/>
      <c r="B298" s="369" t="s">
        <v>400</v>
      </c>
      <c r="C298" s="252"/>
      <c r="D298" s="402">
        <v>9.1586348607829493E-2</v>
      </c>
      <c r="E298" s="490" t="s">
        <v>31</v>
      </c>
      <c r="F298" s="490"/>
      <c r="G298" s="164">
        <v>1.7951775974291644E-2</v>
      </c>
      <c r="H298" s="760"/>
      <c r="I298" s="164">
        <v>7.0752630300546862E-2</v>
      </c>
      <c r="J298" s="353"/>
      <c r="K298" s="164">
        <v>6.0899851554259664E-3</v>
      </c>
      <c r="L298" s="760"/>
      <c r="M298" s="209"/>
      <c r="N298" s="204">
        <v>0.11907885802479769</v>
      </c>
      <c r="O298" s="490" t="s">
        <v>31</v>
      </c>
      <c r="P298" s="490"/>
      <c r="Q298" s="167">
        <v>1.7951775974291644E-2</v>
      </c>
      <c r="R298" s="206"/>
      <c r="S298" s="207">
        <v>7.486853715632287E-2</v>
      </c>
      <c r="T298" s="208"/>
      <c r="U298" s="167">
        <v>6.2698282794055133E-3</v>
      </c>
      <c r="V298" s="209"/>
      <c r="W298" s="210">
        <v>-2.7492509416968194E-2</v>
      </c>
      <c r="X298" s="211"/>
      <c r="Y298" s="623"/>
      <c r="Z298" s="204">
        <v>-4.1159068557760081E-3</v>
      </c>
      <c r="AA298" s="173"/>
      <c r="AB298" s="476"/>
      <c r="AC298" s="476"/>
      <c r="AD298" s="476"/>
      <c r="AE298" s="476"/>
      <c r="AF298" s="476"/>
    </row>
    <row r="299" spans="1:32" s="138" customFormat="1" ht="15" customHeight="1" x14ac:dyDescent="0.2">
      <c r="A299" s="245"/>
      <c r="B299" s="615"/>
      <c r="C299" s="616"/>
      <c r="D299" s="403">
        <v>0.90841365139217056</v>
      </c>
      <c r="E299" s="497" t="s">
        <v>31</v>
      </c>
      <c r="F299" s="497"/>
      <c r="G299" s="97">
        <v>1.7951775974291644E-2</v>
      </c>
      <c r="H299" s="762"/>
      <c r="I299" s="97">
        <v>0.9292473696994531</v>
      </c>
      <c r="J299" s="498"/>
      <c r="K299" s="97">
        <v>6.0899851554259681E-3</v>
      </c>
      <c r="L299" s="762"/>
      <c r="M299" s="209"/>
      <c r="N299" s="358">
        <v>0.88092114197520233</v>
      </c>
      <c r="O299" s="497" t="s">
        <v>31</v>
      </c>
      <c r="P299" s="497"/>
      <c r="Q299" s="179">
        <v>1.7951775974291644E-2</v>
      </c>
      <c r="R299" s="206"/>
      <c r="S299" s="359">
        <v>0.92513146284367709</v>
      </c>
      <c r="T299" s="494"/>
      <c r="U299" s="179">
        <v>6.2698282794055142E-3</v>
      </c>
      <c r="V299" s="209"/>
      <c r="W299" s="217">
        <v>2.7492509416968236E-2</v>
      </c>
      <c r="X299" s="218"/>
      <c r="Y299" s="623"/>
      <c r="Z299" s="213">
        <v>4.1159068557760081E-3</v>
      </c>
      <c r="AA299" s="196"/>
      <c r="AB299" s="476"/>
      <c r="AC299" s="476"/>
      <c r="AD299" s="476"/>
      <c r="AE299" s="476"/>
      <c r="AF299" s="476"/>
    </row>
    <row r="300" spans="1:32" s="138" customFormat="1" ht="15" customHeight="1" x14ac:dyDescent="0.2">
      <c r="A300" s="413"/>
      <c r="B300" s="1050" t="s">
        <v>233</v>
      </c>
      <c r="C300" s="1051"/>
      <c r="D300" s="563">
        <v>1451.5424369854961</v>
      </c>
      <c r="E300" s="755"/>
      <c r="F300" s="755"/>
      <c r="G300" s="755"/>
      <c r="H300" s="756"/>
      <c r="I300" s="755">
        <v>57258.981545026189</v>
      </c>
      <c r="J300" s="755"/>
      <c r="K300" s="755"/>
      <c r="L300" s="756"/>
      <c r="M300" s="631"/>
      <c r="N300" s="563">
        <v>1555.6373539073102</v>
      </c>
      <c r="O300" s="755"/>
      <c r="P300" s="755"/>
      <c r="Q300" s="756"/>
      <c r="R300" s="758"/>
      <c r="S300" s="563">
        <v>59351.093345835478</v>
      </c>
      <c r="T300" s="612"/>
      <c r="U300" s="757"/>
      <c r="V300" s="149"/>
      <c r="W300" s="149"/>
      <c r="X300" s="149"/>
      <c r="Y300" s="149"/>
      <c r="Z300" s="149"/>
      <c r="AA300" s="149"/>
      <c r="AB300" s="476"/>
      <c r="AC300" s="476"/>
      <c r="AD300" s="476"/>
      <c r="AE300" s="476"/>
      <c r="AF300" s="476"/>
    </row>
    <row r="301" spans="1:32" s="138" customFormat="1" ht="15" customHeight="1" x14ac:dyDescent="0.2">
      <c r="A301" s="245"/>
      <c r="B301" s="369" t="s">
        <v>401</v>
      </c>
      <c r="C301" s="252"/>
      <c r="D301" s="402">
        <v>3.9365698401955751E-2</v>
      </c>
      <c r="E301" s="490" t="s">
        <v>31</v>
      </c>
      <c r="F301" s="490"/>
      <c r="G301" s="164">
        <v>8.5359814957308381E-3</v>
      </c>
      <c r="H301" s="760"/>
      <c r="I301" s="164">
        <v>2.9262598453938419E-2</v>
      </c>
      <c r="J301" s="353"/>
      <c r="K301" s="164">
        <v>3.9558405946099138E-3</v>
      </c>
      <c r="L301" s="760"/>
      <c r="M301" s="209"/>
      <c r="N301" s="204">
        <v>4.4919885973770064E-2</v>
      </c>
      <c r="O301" s="490" t="s">
        <v>31</v>
      </c>
      <c r="P301" s="490"/>
      <c r="Q301" s="167">
        <v>8.5359814957308381E-3</v>
      </c>
      <c r="R301" s="206"/>
      <c r="S301" s="207">
        <v>2.8663922675549527E-2</v>
      </c>
      <c r="T301" s="208"/>
      <c r="U301" s="167">
        <v>3.9518193189711052E-3</v>
      </c>
      <c r="V301" s="209"/>
      <c r="W301" s="210">
        <v>-5.5541875718143133E-3</v>
      </c>
      <c r="X301" s="211"/>
      <c r="Y301" s="623"/>
      <c r="Z301" s="204">
        <v>5.9867577838889144E-4</v>
      </c>
      <c r="AA301" s="173"/>
      <c r="AB301" s="476"/>
      <c r="AC301" s="476"/>
      <c r="AD301" s="476"/>
      <c r="AE301" s="476"/>
      <c r="AF301" s="476"/>
    </row>
    <row r="302" spans="1:32" s="138" customFormat="1" ht="15" customHeight="1" x14ac:dyDescent="0.2">
      <c r="A302" s="245"/>
      <c r="B302" s="615"/>
      <c r="C302" s="616"/>
      <c r="D302" s="403">
        <v>0.9606343015980443</v>
      </c>
      <c r="E302" s="497" t="s">
        <v>31</v>
      </c>
      <c r="F302" s="497"/>
      <c r="G302" s="97">
        <v>8.5359814957308364E-3</v>
      </c>
      <c r="H302" s="762"/>
      <c r="I302" s="97">
        <v>0.97073740154606158</v>
      </c>
      <c r="J302" s="498"/>
      <c r="K302" s="97">
        <v>3.9558405946099138E-3</v>
      </c>
      <c r="L302" s="762"/>
      <c r="M302" s="209"/>
      <c r="N302" s="358">
        <v>0.95508011402622994</v>
      </c>
      <c r="O302" s="497" t="s">
        <v>31</v>
      </c>
      <c r="P302" s="497"/>
      <c r="Q302" s="179">
        <v>8.5359814957308364E-3</v>
      </c>
      <c r="R302" s="206"/>
      <c r="S302" s="359">
        <v>0.97133607732445049</v>
      </c>
      <c r="T302" s="494"/>
      <c r="U302" s="179">
        <v>3.9518193189711044E-3</v>
      </c>
      <c r="V302" s="209"/>
      <c r="W302" s="217">
        <v>5.5541875718143618E-3</v>
      </c>
      <c r="X302" s="218"/>
      <c r="Y302" s="623"/>
      <c r="Z302" s="213">
        <v>-5.9867577838890185E-4</v>
      </c>
      <c r="AA302" s="196"/>
      <c r="AB302" s="476"/>
      <c r="AC302" s="476"/>
      <c r="AD302" s="476"/>
      <c r="AE302" s="476"/>
      <c r="AF302" s="476"/>
    </row>
    <row r="303" spans="1:32" s="138" customFormat="1" ht="15" customHeight="1" x14ac:dyDescent="0.2">
      <c r="A303" s="413"/>
      <c r="B303" s="1050" t="s">
        <v>233</v>
      </c>
      <c r="C303" s="1051"/>
      <c r="D303" s="563">
        <v>2758.4261366754176</v>
      </c>
      <c r="E303" s="755"/>
      <c r="F303" s="755"/>
      <c r="G303" s="755"/>
      <c r="H303" s="756"/>
      <c r="I303" s="755">
        <v>58632.612003386865</v>
      </c>
      <c r="J303" s="755"/>
      <c r="K303" s="755"/>
      <c r="L303" s="756"/>
      <c r="M303" s="631"/>
      <c r="N303" s="563">
        <v>2813.9930880730512</v>
      </c>
      <c r="O303" s="755"/>
      <c r="P303" s="755"/>
      <c r="Q303" s="756"/>
      <c r="R303" s="758"/>
      <c r="S303" s="563">
        <v>60054.865815010198</v>
      </c>
      <c r="T303" s="612"/>
      <c r="U303" s="757"/>
      <c r="V303" s="149"/>
      <c r="W303" s="149"/>
      <c r="X303" s="149"/>
      <c r="Y303" s="149"/>
      <c r="Z303" s="149"/>
      <c r="AA303" s="149"/>
      <c r="AB303" s="476"/>
      <c r="AC303" s="476"/>
      <c r="AD303" s="476"/>
      <c r="AE303" s="476"/>
      <c r="AF303" s="476"/>
    </row>
    <row r="304" spans="1:32" s="83" customFormat="1" ht="13.5" customHeight="1" x14ac:dyDescent="0.2">
      <c r="B304" s="106" t="s">
        <v>247</v>
      </c>
      <c r="C304" s="95"/>
      <c r="D304" s="88"/>
      <c r="E304" s="96"/>
      <c r="F304" s="92"/>
      <c r="G304" s="97"/>
      <c r="H304" s="88"/>
      <c r="I304" s="119"/>
      <c r="J304" s="88"/>
      <c r="K304" s="96"/>
      <c r="L304" s="88"/>
      <c r="M304" s="97"/>
      <c r="N304" s="88"/>
      <c r="O304" s="123"/>
      <c r="P304" s="88"/>
      <c r="Q304" s="98"/>
      <c r="R304" s="98"/>
      <c r="S304" s="128"/>
      <c r="T304" s="100"/>
      <c r="U304" s="474"/>
      <c r="W304" s="474"/>
      <c r="X304" s="59"/>
      <c r="Y304" s="200"/>
      <c r="Z304" s="200"/>
      <c r="AA304" s="400"/>
      <c r="AB304" s="474"/>
      <c r="AC304" s="474"/>
      <c r="AD304" s="474"/>
      <c r="AE304" s="474"/>
      <c r="AF304" s="474"/>
    </row>
    <row r="305" spans="1:85" s="50" customFormat="1" ht="13.5" customHeight="1" x14ac:dyDescent="0.2">
      <c r="B305" s="108" t="s">
        <v>244</v>
      </c>
      <c r="C305" s="108"/>
      <c r="D305" s="108"/>
      <c r="E305" s="108"/>
      <c r="F305" s="108"/>
      <c r="G305" s="108"/>
      <c r="H305" s="108"/>
      <c r="I305" s="401"/>
      <c r="J305" s="108"/>
      <c r="K305" s="108"/>
      <c r="L305" s="108"/>
      <c r="M305" s="108"/>
      <c r="N305" s="108"/>
      <c r="O305" s="401"/>
      <c r="P305" s="108"/>
      <c r="Q305" s="108"/>
      <c r="R305" s="108"/>
      <c r="S305" s="477"/>
      <c r="T305" s="108"/>
      <c r="U305" s="470"/>
      <c r="W305" s="470"/>
      <c r="AB305" s="470"/>
      <c r="AC305" s="470"/>
      <c r="AD305" s="470"/>
      <c r="AE305" s="470"/>
      <c r="AF305" s="470"/>
    </row>
    <row r="306" spans="1:85" s="83" customFormat="1" ht="13.5" customHeight="1" x14ac:dyDescent="0.2">
      <c r="B306" s="692" t="s">
        <v>245</v>
      </c>
      <c r="C306" s="95"/>
      <c r="D306" s="88"/>
      <c r="E306" s="96"/>
      <c r="F306" s="107"/>
      <c r="G306" s="97"/>
      <c r="H306" s="88"/>
      <c r="I306" s="119"/>
      <c r="J306" s="88"/>
      <c r="K306" s="96"/>
      <c r="L306" s="88"/>
      <c r="M306" s="97"/>
      <c r="N306" s="88"/>
      <c r="O306" s="123"/>
      <c r="P306" s="88"/>
      <c r="Q306" s="98"/>
      <c r="R306" s="88"/>
      <c r="S306" s="98"/>
      <c r="T306" s="88"/>
      <c r="U306" s="474"/>
      <c r="W306" s="474"/>
      <c r="AB306" s="474"/>
      <c r="AC306" s="474"/>
      <c r="AD306" s="474"/>
      <c r="AE306" s="474"/>
      <c r="AF306" s="474"/>
    </row>
    <row r="307" spans="1:85" s="83" customFormat="1" ht="13.5" customHeight="1" x14ac:dyDescent="0.2">
      <c r="B307" s="108" t="s">
        <v>78</v>
      </c>
      <c r="C307" s="108"/>
      <c r="D307" s="108"/>
      <c r="E307" s="108"/>
      <c r="F307" s="108"/>
      <c r="G307" s="108"/>
      <c r="I307" s="397"/>
      <c r="J307" s="108"/>
      <c r="K307" s="108"/>
      <c r="L307" s="88"/>
      <c r="M307" s="97"/>
      <c r="N307" s="88"/>
      <c r="O307" s="123"/>
      <c r="P307" s="88"/>
      <c r="Q307" s="98"/>
      <c r="R307" s="88"/>
      <c r="S307" s="98"/>
      <c r="T307" s="88"/>
      <c r="U307" s="481"/>
      <c r="V307" s="109"/>
      <c r="W307" s="481"/>
      <c r="X307" s="109"/>
      <c r="AB307" s="474"/>
      <c r="AC307" s="474"/>
      <c r="AD307" s="474"/>
      <c r="AE307" s="474"/>
      <c r="AF307" s="474"/>
    </row>
    <row r="308" spans="1:85" s="50" customFormat="1" ht="13.5" customHeight="1" x14ac:dyDescent="0.2">
      <c r="I308" s="121"/>
      <c r="L308" s="43"/>
      <c r="M308" s="45"/>
      <c r="N308" s="43"/>
      <c r="O308" s="124"/>
      <c r="P308" s="43"/>
      <c r="Q308" s="46"/>
      <c r="R308" s="43"/>
      <c r="S308" s="46"/>
      <c r="T308" s="46"/>
      <c r="U308" s="81"/>
      <c r="V308" s="109"/>
      <c r="W308" s="470"/>
      <c r="AB308" s="470"/>
      <c r="AC308" s="470"/>
      <c r="AD308" s="470"/>
      <c r="AE308" s="470"/>
      <c r="AF308" s="470"/>
    </row>
    <row r="309" spans="1:85" s="1" customFormat="1" ht="13.5" customHeight="1" x14ac:dyDescent="0.2">
      <c r="A309" s="50"/>
      <c r="B309" s="49" t="s">
        <v>32</v>
      </c>
      <c r="C309" s="50"/>
      <c r="D309" s="50"/>
      <c r="E309" s="50"/>
      <c r="F309" s="50"/>
      <c r="G309" s="50"/>
      <c r="H309" s="50"/>
      <c r="I309" s="401"/>
      <c r="J309" s="50"/>
      <c r="K309" s="50"/>
      <c r="L309" s="50"/>
      <c r="M309" s="50"/>
      <c r="N309" s="43"/>
      <c r="O309" s="124"/>
      <c r="P309" s="43"/>
      <c r="Q309" s="46"/>
      <c r="R309" s="43"/>
      <c r="S309" s="46"/>
      <c r="T309" s="46"/>
      <c r="U309" s="81"/>
      <c r="V309" s="109"/>
      <c r="W309" s="470"/>
      <c r="X309" s="50"/>
      <c r="Y309" s="50"/>
      <c r="Z309" s="50"/>
      <c r="AA309" s="50"/>
      <c r="AB309" s="470"/>
      <c r="AC309" s="470"/>
      <c r="AD309" s="470"/>
      <c r="AE309" s="470"/>
      <c r="AF309" s="47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row>
    <row r="310" spans="1:85" s="1" customFormat="1" ht="13.5" customHeight="1" x14ac:dyDescent="0.2">
      <c r="A310" s="50"/>
      <c r="B310" s="51"/>
      <c r="C310" s="50" t="s">
        <v>33</v>
      </c>
      <c r="D310" s="50"/>
      <c r="E310" s="50"/>
      <c r="F310" s="50"/>
      <c r="G310" s="50"/>
      <c r="H310" s="50"/>
      <c r="I310" s="121"/>
      <c r="J310" s="50"/>
      <c r="K310" s="50"/>
      <c r="L310" s="50"/>
      <c r="M310" s="50"/>
      <c r="N310" s="43"/>
      <c r="O310" s="124"/>
      <c r="P310" s="43"/>
      <c r="Q310" s="46"/>
      <c r="R310" s="43"/>
      <c r="S310" s="46"/>
      <c r="T310" s="46"/>
      <c r="U310" s="81"/>
      <c r="V310" s="109"/>
      <c r="W310" s="470"/>
      <c r="X310" s="50"/>
      <c r="Y310" s="50"/>
      <c r="Z310" s="50"/>
      <c r="AA310" s="50"/>
      <c r="AB310" s="470"/>
      <c r="AC310" s="470"/>
      <c r="AD310" s="470"/>
      <c r="AE310" s="470"/>
      <c r="AF310" s="47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row>
    <row r="311" spans="1:85" s="1" customFormat="1" ht="13.5" customHeight="1" x14ac:dyDescent="0.2">
      <c r="A311" s="50"/>
      <c r="B311" s="75"/>
      <c r="C311" s="50" t="s">
        <v>34</v>
      </c>
      <c r="D311" s="50"/>
      <c r="E311" s="50"/>
      <c r="F311" s="50"/>
      <c r="G311" s="50"/>
      <c r="H311" s="50"/>
      <c r="I311" s="121"/>
      <c r="J311" s="50"/>
      <c r="K311" s="50"/>
      <c r="L311" s="50"/>
      <c r="M311" s="50"/>
      <c r="N311" s="43"/>
      <c r="O311" s="124"/>
      <c r="P311" s="43"/>
      <c r="Q311" s="46"/>
      <c r="R311" s="43"/>
      <c r="S311" s="46"/>
      <c r="T311" s="46"/>
      <c r="U311" s="81"/>
      <c r="V311" s="109"/>
      <c r="W311" s="470"/>
      <c r="X311" s="50"/>
      <c r="Y311" s="50"/>
      <c r="Z311" s="50"/>
      <c r="AA311" s="50"/>
      <c r="AB311" s="470"/>
      <c r="AC311" s="470"/>
      <c r="AD311" s="470"/>
      <c r="AE311" s="470"/>
      <c r="AF311" s="47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row>
    <row r="312" spans="1:85" s="1" customFormat="1" ht="13.5" customHeight="1" x14ac:dyDescent="0.2">
      <c r="A312" s="50"/>
      <c r="B312" s="76"/>
      <c r="C312" s="50" t="s">
        <v>35</v>
      </c>
      <c r="D312" s="50"/>
      <c r="E312" s="50"/>
      <c r="F312" s="50"/>
      <c r="G312" s="50"/>
      <c r="H312" s="50"/>
      <c r="I312" s="121"/>
      <c r="J312" s="50"/>
      <c r="K312" s="50"/>
      <c r="L312" s="50"/>
      <c r="M312" s="50"/>
      <c r="N312" s="43"/>
      <c r="O312" s="124"/>
      <c r="P312" s="43"/>
      <c r="Q312" s="46"/>
      <c r="R312" s="43"/>
      <c r="S312" s="46"/>
      <c r="T312" s="46"/>
      <c r="U312" s="81"/>
      <c r="V312" s="109"/>
      <c r="W312" s="470"/>
      <c r="X312" s="50"/>
      <c r="Y312" s="50"/>
      <c r="Z312" s="50"/>
      <c r="AA312" s="50"/>
      <c r="AB312" s="470"/>
      <c r="AC312" s="470"/>
      <c r="AD312" s="470"/>
      <c r="AE312" s="470"/>
      <c r="AF312" s="47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row>
    <row r="313" spans="1:85" s="1" customFormat="1" ht="13.5" customHeight="1" x14ac:dyDescent="0.2">
      <c r="A313" s="50"/>
      <c r="B313" s="50" t="s">
        <v>57</v>
      </c>
      <c r="C313" s="50"/>
      <c r="D313" s="50"/>
      <c r="E313" s="50"/>
      <c r="F313" s="50"/>
      <c r="G313" s="50"/>
      <c r="H313" s="50"/>
      <c r="I313" s="121"/>
      <c r="J313" s="50"/>
      <c r="K313" s="50"/>
      <c r="L313" s="50"/>
      <c r="M313" s="50"/>
      <c r="N313" s="43"/>
      <c r="O313" s="124"/>
      <c r="P313" s="43"/>
      <c r="Q313" s="46"/>
      <c r="R313" s="43"/>
      <c r="S313" s="46"/>
      <c r="T313" s="46"/>
      <c r="U313" s="81"/>
      <c r="V313" s="109"/>
      <c r="W313" s="470"/>
      <c r="X313" s="50"/>
      <c r="Y313" s="50"/>
      <c r="Z313" s="50"/>
      <c r="AA313" s="50"/>
      <c r="AB313" s="470"/>
      <c r="AC313" s="470"/>
      <c r="AD313" s="470"/>
      <c r="AE313" s="470"/>
      <c r="AF313" s="47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c r="CE313" s="50"/>
      <c r="CF313" s="50"/>
      <c r="CG313" s="50"/>
    </row>
    <row r="314" spans="1:85" s="1" customFormat="1" ht="13.5" customHeight="1" x14ac:dyDescent="0.2">
      <c r="A314" s="50"/>
      <c r="B314" s="50"/>
      <c r="C314" s="50"/>
      <c r="D314" s="50"/>
      <c r="E314" s="50"/>
      <c r="F314" s="50"/>
      <c r="G314" s="50"/>
      <c r="H314" s="50"/>
      <c r="I314" s="121"/>
      <c r="J314" s="50"/>
      <c r="K314" s="50"/>
      <c r="L314" s="50"/>
      <c r="M314" s="50"/>
      <c r="N314" s="43"/>
      <c r="O314" s="124"/>
      <c r="P314" s="43"/>
      <c r="Q314" s="46"/>
      <c r="R314" s="43"/>
      <c r="S314" s="46"/>
      <c r="T314" s="46"/>
      <c r="U314" s="81"/>
      <c r="V314" s="109"/>
      <c r="W314" s="470"/>
      <c r="X314" s="50"/>
      <c r="Y314" s="50"/>
      <c r="Z314" s="50"/>
      <c r="AA314" s="50"/>
      <c r="AB314" s="470"/>
      <c r="AC314" s="470"/>
      <c r="AD314" s="470"/>
      <c r="AE314" s="470"/>
      <c r="AF314" s="470"/>
      <c r="AG314" s="50"/>
      <c r="AH314" s="50"/>
      <c r="AI314" s="50"/>
      <c r="AJ314" s="50"/>
      <c r="AK314" s="50"/>
      <c r="AL314" s="50"/>
      <c r="AM314" s="50"/>
      <c r="AN314" s="50"/>
      <c r="AO314" s="50"/>
      <c r="AP314" s="50"/>
      <c r="AQ314" s="50"/>
      <c r="AR314" s="50"/>
      <c r="AS314" s="50"/>
      <c r="AT314" s="50"/>
      <c r="AU314" s="50"/>
      <c r="AV314" s="50"/>
      <c r="AW314" s="50"/>
      <c r="AX314" s="50"/>
      <c r="AY314" s="50"/>
      <c r="AZ314" s="50"/>
      <c r="BA314" s="50"/>
      <c r="BB314" s="50"/>
      <c r="BC314" s="50"/>
      <c r="BD314" s="50"/>
      <c r="BE314" s="50"/>
      <c r="BF314" s="50"/>
      <c r="BG314" s="50"/>
      <c r="BH314" s="50"/>
      <c r="BI314" s="50"/>
      <c r="BJ314" s="50"/>
      <c r="BK314" s="50"/>
      <c r="BL314" s="50"/>
      <c r="BM314" s="50"/>
      <c r="BN314" s="50"/>
      <c r="BO314" s="50"/>
      <c r="BP314" s="50"/>
      <c r="BQ314" s="50"/>
      <c r="BR314" s="50"/>
      <c r="BS314" s="50"/>
      <c r="BT314" s="50"/>
      <c r="BU314" s="50"/>
      <c r="BV314" s="50"/>
      <c r="BW314" s="50"/>
      <c r="BX314" s="50"/>
      <c r="BY314" s="50"/>
      <c r="BZ314" s="50"/>
      <c r="CA314" s="50"/>
      <c r="CB314" s="50"/>
      <c r="CC314" s="50"/>
      <c r="CD314" s="50"/>
      <c r="CE314" s="50"/>
      <c r="CF314" s="50"/>
      <c r="CG314" s="50"/>
    </row>
    <row r="315" spans="1:85" s="1" customFormat="1" ht="13.5" customHeight="1" x14ac:dyDescent="0.2">
      <c r="A315" s="50"/>
      <c r="B315" s="79"/>
      <c r="C315" s="48" t="s">
        <v>189</v>
      </c>
      <c r="D315" s="50"/>
      <c r="E315" s="50"/>
      <c r="F315" s="50"/>
      <c r="G315" s="50"/>
      <c r="H315" s="50"/>
      <c r="I315" s="121"/>
      <c r="J315" s="50"/>
      <c r="K315" s="50"/>
      <c r="L315" s="50"/>
      <c r="M315" s="50"/>
      <c r="N315" s="109"/>
      <c r="O315" s="399"/>
      <c r="P315" s="109"/>
      <c r="Q315" s="109"/>
      <c r="R315" s="109"/>
      <c r="S315" s="481"/>
      <c r="T315" s="109"/>
      <c r="U315" s="481"/>
      <c r="V315" s="109"/>
      <c r="W315" s="470"/>
      <c r="X315" s="50"/>
      <c r="Y315" s="50"/>
      <c r="Z315" s="50"/>
      <c r="AA315" s="50"/>
      <c r="AB315" s="470"/>
      <c r="AC315" s="470"/>
      <c r="AD315" s="470"/>
      <c r="AE315" s="470"/>
      <c r="AF315" s="470"/>
      <c r="AG315" s="50"/>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50"/>
      <c r="CD315" s="50"/>
      <c r="CE315" s="50"/>
      <c r="CF315" s="50"/>
      <c r="CG315" s="50"/>
    </row>
    <row r="316" spans="1:85" s="1" customFormat="1" ht="13.5" customHeight="1" x14ac:dyDescent="0.2">
      <c r="A316" s="50"/>
      <c r="B316" s="78"/>
      <c r="C316" s="48" t="s">
        <v>190</v>
      </c>
      <c r="D316" s="50"/>
      <c r="E316" s="50"/>
      <c r="F316" s="50"/>
      <c r="G316" s="50"/>
      <c r="H316" s="50"/>
      <c r="I316" s="121"/>
      <c r="J316" s="50"/>
      <c r="K316" s="50"/>
      <c r="L316" s="50"/>
      <c r="M316" s="50"/>
      <c r="N316" s="50"/>
      <c r="O316" s="121"/>
      <c r="P316" s="50"/>
      <c r="Q316" s="50"/>
      <c r="R316" s="50"/>
      <c r="S316" s="470"/>
      <c r="T316" s="50"/>
      <c r="U316" s="470"/>
      <c r="V316" s="50"/>
      <c r="W316" s="470"/>
      <c r="X316" s="50"/>
      <c r="Y316" s="50"/>
      <c r="Z316" s="50"/>
      <c r="AA316" s="50"/>
      <c r="AB316" s="470"/>
      <c r="AC316" s="470"/>
      <c r="AD316" s="470"/>
      <c r="AE316" s="470"/>
      <c r="AF316" s="47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row>
    <row r="317" spans="1:85" s="1" customFormat="1" ht="13.5" customHeight="1" x14ac:dyDescent="0.2">
      <c r="A317" s="50"/>
      <c r="B317" s="77"/>
      <c r="C317" s="48" t="s">
        <v>77</v>
      </c>
      <c r="D317" s="50"/>
      <c r="E317" s="50"/>
      <c r="F317" s="50"/>
      <c r="G317" s="50"/>
      <c r="H317" s="50"/>
      <c r="I317" s="121"/>
      <c r="J317" s="50"/>
      <c r="K317" s="50"/>
      <c r="L317" s="50"/>
      <c r="M317" s="50"/>
      <c r="N317" s="50"/>
      <c r="O317" s="121"/>
      <c r="P317" s="50"/>
      <c r="Q317" s="50"/>
      <c r="R317" s="50"/>
      <c r="S317" s="470"/>
      <c r="T317" s="50"/>
      <c r="U317" s="470"/>
      <c r="V317" s="50"/>
      <c r="W317" s="470"/>
      <c r="X317" s="50"/>
      <c r="Y317" s="50"/>
      <c r="Z317" s="50"/>
      <c r="AA317" s="50"/>
      <c r="AB317" s="470"/>
      <c r="AC317" s="470"/>
      <c r="AD317" s="470"/>
      <c r="AE317" s="470"/>
      <c r="AF317" s="47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row>
    <row r="318" spans="1:85" s="50" customFormat="1" ht="13.5" customHeight="1" x14ac:dyDescent="0.2">
      <c r="B318" s="50" t="s">
        <v>246</v>
      </c>
      <c r="I318" s="121"/>
      <c r="O318" s="121"/>
      <c r="S318" s="470"/>
      <c r="U318" s="470"/>
      <c r="W318" s="470"/>
      <c r="AB318" s="470"/>
      <c r="AC318" s="470"/>
      <c r="AD318" s="470"/>
      <c r="AE318" s="470"/>
      <c r="AF318" s="470"/>
    </row>
    <row r="319" spans="1:85" s="50" customFormat="1" ht="13.5" customHeight="1" x14ac:dyDescent="0.2">
      <c r="I319" s="121"/>
      <c r="O319" s="121"/>
      <c r="S319" s="470"/>
      <c r="U319" s="470"/>
      <c r="W319" s="470"/>
      <c r="AB319" s="470"/>
      <c r="AC319" s="470"/>
      <c r="AD319" s="470"/>
      <c r="AE319" s="470"/>
      <c r="AF319" s="470"/>
    </row>
    <row r="320" spans="1:85" s="50" customFormat="1" ht="13.5" customHeight="1" x14ac:dyDescent="0.2">
      <c r="I320" s="121"/>
      <c r="O320" s="121"/>
      <c r="S320" s="470"/>
      <c r="U320" s="470"/>
      <c r="W320" s="470"/>
      <c r="AB320" s="470"/>
      <c r="AC320" s="470"/>
      <c r="AD320" s="470"/>
      <c r="AE320" s="470"/>
      <c r="AF320" s="470"/>
    </row>
    <row r="321" spans="1:32" s="83" customFormat="1" ht="13.5" customHeight="1" x14ac:dyDescent="0.2">
      <c r="B321" s="83" t="s">
        <v>754</v>
      </c>
      <c r="C321" s="83" t="s">
        <v>751</v>
      </c>
      <c r="I321" s="132"/>
      <c r="O321" s="397"/>
      <c r="S321" s="474"/>
      <c r="U321" s="474"/>
      <c r="W321" s="474"/>
      <c r="AB321" s="474"/>
      <c r="AC321" s="474"/>
      <c r="AD321" s="474"/>
      <c r="AE321" s="474"/>
      <c r="AF321" s="474"/>
    </row>
    <row r="322" spans="1:32" s="83" customFormat="1" ht="13.5" customHeight="1" x14ac:dyDescent="0.2">
      <c r="I322" s="132"/>
      <c r="O322" s="397"/>
      <c r="S322" s="474"/>
      <c r="U322" s="474"/>
      <c r="W322" s="474"/>
      <c r="AB322" s="474"/>
      <c r="AC322" s="474"/>
      <c r="AD322" s="474"/>
      <c r="AE322" s="474"/>
      <c r="AF322" s="474"/>
    </row>
    <row r="323" spans="1:32" s="223" customFormat="1" ht="15" customHeight="1" x14ac:dyDescent="0.25">
      <c r="B323" s="149"/>
      <c r="C323" s="149"/>
      <c r="D323" s="923">
        <v>2015</v>
      </c>
      <c r="E323" s="924"/>
      <c r="F323" s="924"/>
      <c r="G323" s="924"/>
      <c r="H323" s="924"/>
      <c r="I323" s="924"/>
      <c r="J323" s="924"/>
      <c r="K323" s="924"/>
      <c r="L323" s="925"/>
      <c r="M323" s="149"/>
      <c r="N323" s="923">
        <v>2014</v>
      </c>
      <c r="O323" s="924"/>
      <c r="P323" s="924"/>
      <c r="Q323" s="924"/>
      <c r="R323" s="924"/>
      <c r="S323" s="926"/>
      <c r="T323" s="926"/>
      <c r="U323" s="927"/>
      <c r="V323" s="149"/>
      <c r="W323" s="929" t="s">
        <v>612</v>
      </c>
      <c r="X323" s="930"/>
      <c r="Y323" s="930"/>
      <c r="Z323" s="930"/>
      <c r="AA323" s="931"/>
      <c r="AB323" s="475"/>
      <c r="AC323" s="475"/>
      <c r="AD323" s="475"/>
      <c r="AE323" s="475"/>
      <c r="AF323" s="475"/>
    </row>
    <row r="324" spans="1:32" s="138" customFormat="1" ht="14.25" customHeight="1" x14ac:dyDescent="0.2">
      <c r="B324" s="142"/>
      <c r="C324" s="88"/>
      <c r="D324" s="956" t="s">
        <v>236</v>
      </c>
      <c r="E324" s="957"/>
      <c r="F324" s="957"/>
      <c r="G324" s="957"/>
      <c r="H324" s="958"/>
      <c r="I324" s="956" t="s">
        <v>241</v>
      </c>
      <c r="J324" s="957"/>
      <c r="K324" s="957"/>
      <c r="L324" s="958"/>
      <c r="M324" s="142"/>
      <c r="N324" s="959" t="s">
        <v>236</v>
      </c>
      <c r="O324" s="960"/>
      <c r="P324" s="960"/>
      <c r="Q324" s="961"/>
      <c r="R324" s="142"/>
      <c r="S324" s="959" t="s">
        <v>241</v>
      </c>
      <c r="T324" s="960"/>
      <c r="U324" s="961"/>
      <c r="V324" s="142"/>
      <c r="W324" s="932"/>
      <c r="X324" s="933"/>
      <c r="Y324" s="933"/>
      <c r="Z324" s="934"/>
      <c r="AA324" s="935"/>
      <c r="AB324" s="476"/>
      <c r="AC324" s="476"/>
      <c r="AD324" s="476"/>
      <c r="AE324" s="476"/>
      <c r="AF324" s="476"/>
    </row>
    <row r="325" spans="1:32" s="138" customFormat="1" ht="19.5" customHeight="1" x14ac:dyDescent="0.2">
      <c r="B325" s="142"/>
      <c r="C325" s="88"/>
      <c r="D325" s="1035" t="s">
        <v>76</v>
      </c>
      <c r="E325" s="1036"/>
      <c r="F325" s="700"/>
      <c r="G325" s="1038" t="s">
        <v>66</v>
      </c>
      <c r="H325" s="1039"/>
      <c r="I325" s="1035" t="s">
        <v>76</v>
      </c>
      <c r="J325" s="1036"/>
      <c r="K325" s="1038" t="s">
        <v>66</v>
      </c>
      <c r="L325" s="1039"/>
      <c r="M325" s="142"/>
      <c r="N325" s="944" t="s">
        <v>76</v>
      </c>
      <c r="O325" s="152"/>
      <c r="P325" s="152"/>
      <c r="Q325" s="954" t="s">
        <v>66</v>
      </c>
      <c r="R325" s="153"/>
      <c r="S325" s="1043" t="s">
        <v>76</v>
      </c>
      <c r="T325" s="152"/>
      <c r="U325" s="1045" t="s">
        <v>66</v>
      </c>
      <c r="V325" s="142"/>
      <c r="W325" s="944" t="s">
        <v>272</v>
      </c>
      <c r="X325" s="949"/>
      <c r="Y325" s="142"/>
      <c r="Z325" s="944" t="s">
        <v>273</v>
      </c>
      <c r="AA325" s="949"/>
      <c r="AB325" s="476"/>
      <c r="AC325" s="476"/>
      <c r="AD325" s="476"/>
      <c r="AE325" s="476"/>
      <c r="AF325" s="476"/>
    </row>
    <row r="326" spans="1:32" s="138" customFormat="1" ht="15" customHeight="1" x14ac:dyDescent="0.2">
      <c r="A326" s="412"/>
      <c r="B326" s="1143"/>
      <c r="C326" s="1144"/>
      <c r="D326" s="1037"/>
      <c r="E326" s="1037"/>
      <c r="F326" s="699"/>
      <c r="G326" s="1040"/>
      <c r="H326" s="1041"/>
      <c r="I326" s="1042"/>
      <c r="J326" s="1037"/>
      <c r="K326" s="1040"/>
      <c r="L326" s="1041"/>
      <c r="M326" s="142"/>
      <c r="N326" s="950"/>
      <c r="O326" s="357"/>
      <c r="P326" s="357"/>
      <c r="Q326" s="948"/>
      <c r="R326" s="153"/>
      <c r="S326" s="1044"/>
      <c r="T326" s="357"/>
      <c r="U326" s="1045"/>
      <c r="V326" s="142"/>
      <c r="W326" s="950"/>
      <c r="X326" s="951"/>
      <c r="Y326" s="142"/>
      <c r="Z326" s="950"/>
      <c r="AA326" s="951"/>
      <c r="AB326" s="476"/>
      <c r="AC326" s="476"/>
      <c r="AD326" s="476"/>
      <c r="AE326" s="476"/>
      <c r="AF326" s="476"/>
    </row>
    <row r="327" spans="1:32" s="138" customFormat="1" ht="15" customHeight="1" x14ac:dyDescent="0.2">
      <c r="A327" s="245"/>
      <c r="B327" s="369" t="s">
        <v>81</v>
      </c>
      <c r="C327" s="252" t="s">
        <v>156</v>
      </c>
      <c r="D327" s="402">
        <v>6.9293448907906147E-2</v>
      </c>
      <c r="E327" s="805" t="s">
        <v>31</v>
      </c>
      <c r="F327" s="490"/>
      <c r="G327" s="164">
        <v>2.9543612397673797E-2</v>
      </c>
      <c r="H327" s="760"/>
      <c r="I327" s="164">
        <v>4.9138909798302564E-2</v>
      </c>
      <c r="J327" s="353"/>
      <c r="K327" s="164">
        <v>1.1414744241295894E-2</v>
      </c>
      <c r="L327" s="760"/>
      <c r="M327" s="209"/>
      <c r="N327" s="204">
        <v>8.2671194027277781E-2</v>
      </c>
      <c r="O327" s="492" t="s">
        <v>31</v>
      </c>
      <c r="P327" s="490"/>
      <c r="Q327" s="167">
        <v>2.9543612397673797E-2</v>
      </c>
      <c r="R327" s="206"/>
      <c r="S327" s="207">
        <v>4.9355910768815119E-2</v>
      </c>
      <c r="T327" s="208"/>
      <c r="U327" s="167">
        <v>1.1274851235169907E-2</v>
      </c>
      <c r="V327" s="209"/>
      <c r="W327" s="210">
        <v>-1.3377745119371634E-2</v>
      </c>
      <c r="X327" s="211"/>
      <c r="Y327" s="623"/>
      <c r="Z327" s="204">
        <v>-2.1700097051255418E-4</v>
      </c>
      <c r="AA327" s="173" t="s">
        <v>31</v>
      </c>
      <c r="AB327" s="476"/>
      <c r="AC327" s="476"/>
      <c r="AD327" s="476"/>
      <c r="AE327" s="476"/>
      <c r="AF327" s="476"/>
    </row>
    <row r="328" spans="1:32" s="138" customFormat="1" ht="15" customHeight="1" x14ac:dyDescent="0.2">
      <c r="A328" s="245"/>
      <c r="B328" s="615"/>
      <c r="C328" s="616" t="s">
        <v>157</v>
      </c>
      <c r="D328" s="403">
        <v>0.93070655109209388</v>
      </c>
      <c r="E328" s="806" t="s">
        <v>31</v>
      </c>
      <c r="F328" s="497"/>
      <c r="G328" s="97">
        <v>2.9543612397673787E-2</v>
      </c>
      <c r="H328" s="762"/>
      <c r="I328" s="97">
        <v>0.9508610902016974</v>
      </c>
      <c r="J328" s="498"/>
      <c r="K328" s="97">
        <v>1.1414744241295897E-2</v>
      </c>
      <c r="L328" s="762"/>
      <c r="M328" s="209"/>
      <c r="N328" s="358">
        <v>0.91732880597272226</v>
      </c>
      <c r="O328" s="499" t="s">
        <v>31</v>
      </c>
      <c r="P328" s="497"/>
      <c r="Q328" s="179">
        <v>2.9543612397673787E-2</v>
      </c>
      <c r="R328" s="206"/>
      <c r="S328" s="359">
        <v>0.95064408923118493</v>
      </c>
      <c r="T328" s="494"/>
      <c r="U328" s="179">
        <v>1.1274851235169902E-2</v>
      </c>
      <c r="V328" s="209"/>
      <c r="W328" s="217">
        <v>1.337774511937162E-2</v>
      </c>
      <c r="X328" s="218"/>
      <c r="Y328" s="623"/>
      <c r="Z328" s="213">
        <v>2.1700097051247091E-4</v>
      </c>
      <c r="AA328" s="196" t="s">
        <v>31</v>
      </c>
      <c r="AB328" s="476"/>
      <c r="AC328" s="476"/>
      <c r="AD328" s="476"/>
      <c r="AE328" s="476"/>
      <c r="AF328" s="476"/>
    </row>
    <row r="329" spans="1:32" s="138" customFormat="1" ht="15" customHeight="1" x14ac:dyDescent="0.2">
      <c r="A329" s="413"/>
      <c r="B329" s="802" t="s">
        <v>752</v>
      </c>
      <c r="C329" s="803"/>
      <c r="D329" s="563">
        <v>398.1025477155066</v>
      </c>
      <c r="E329" s="807"/>
      <c r="F329" s="755"/>
      <c r="G329" s="755"/>
      <c r="H329" s="756"/>
      <c r="I329" s="755">
        <v>11582.768587112971</v>
      </c>
      <c r="J329" s="755"/>
      <c r="K329" s="755"/>
      <c r="L329" s="756"/>
      <c r="M329" s="631"/>
      <c r="N329" s="563">
        <v>415.24418215193191</v>
      </c>
      <c r="O329" s="755"/>
      <c r="P329" s="755"/>
      <c r="Q329" s="756"/>
      <c r="R329" s="758"/>
      <c r="S329" s="563">
        <v>12432.907419601454</v>
      </c>
      <c r="T329" s="612"/>
      <c r="U329" s="757"/>
      <c r="V329" s="149"/>
      <c r="W329" s="149"/>
      <c r="X329" s="149"/>
      <c r="Y329" s="149"/>
      <c r="Z329" s="149"/>
      <c r="AA329" s="149"/>
      <c r="AB329" s="476"/>
      <c r="AC329" s="476"/>
      <c r="AD329" s="476"/>
      <c r="AE329" s="476"/>
      <c r="AF329" s="476"/>
    </row>
    <row r="330" spans="1:32" s="138" customFormat="1" ht="15" customHeight="1" x14ac:dyDescent="0.2">
      <c r="A330" s="245"/>
      <c r="B330" s="369" t="s">
        <v>753</v>
      </c>
      <c r="C330" s="252" t="s">
        <v>156</v>
      </c>
      <c r="D330" s="402">
        <v>5.7790081376818341E-2</v>
      </c>
      <c r="E330" s="805" t="s">
        <v>31</v>
      </c>
      <c r="F330" s="490"/>
      <c r="G330" s="164">
        <v>2.820136596870464E-2</v>
      </c>
      <c r="H330" s="760"/>
      <c r="I330" s="164">
        <v>5.1952545065717115E-2</v>
      </c>
      <c r="J330" s="353"/>
      <c r="K330" s="164">
        <v>8.4924138614095573E-3</v>
      </c>
      <c r="L330" s="760"/>
      <c r="M330" s="209"/>
      <c r="N330" s="204">
        <v>0.10365945344422768</v>
      </c>
      <c r="O330" s="492" t="s">
        <v>31</v>
      </c>
      <c r="P330" s="490"/>
      <c r="Q330" s="167">
        <v>2.820136596870464E-2</v>
      </c>
      <c r="R330" s="206"/>
      <c r="S330" s="207">
        <v>5.5231375342235697E-2</v>
      </c>
      <c r="T330" s="208"/>
      <c r="U330" s="167">
        <v>8.8275280611138981E-3</v>
      </c>
      <c r="V330" s="209"/>
      <c r="W330" s="210">
        <v>-4.5869372067409341E-2</v>
      </c>
      <c r="X330" s="211"/>
      <c r="Y330" s="623"/>
      <c r="Z330" s="204">
        <v>-3.2788302765185823E-3</v>
      </c>
      <c r="AA330" s="173"/>
      <c r="AB330" s="476"/>
      <c r="AC330" s="476"/>
      <c r="AD330" s="476"/>
      <c r="AE330" s="476"/>
      <c r="AF330" s="476"/>
    </row>
    <row r="331" spans="1:32" s="138" customFormat="1" ht="15" customHeight="1" x14ac:dyDescent="0.2">
      <c r="A331" s="245"/>
      <c r="B331" s="615"/>
      <c r="C331" s="616" t="s">
        <v>157</v>
      </c>
      <c r="D331" s="403">
        <v>0.9422099186231816</v>
      </c>
      <c r="E331" s="806" t="s">
        <v>31</v>
      </c>
      <c r="F331" s="497"/>
      <c r="G331" s="97">
        <v>2.820136596870464E-2</v>
      </c>
      <c r="H331" s="762"/>
      <c r="I331" s="97">
        <v>0.94804745493428288</v>
      </c>
      <c r="J331" s="498"/>
      <c r="K331" s="97">
        <v>8.4924138614095573E-3</v>
      </c>
      <c r="L331" s="762"/>
      <c r="M331" s="209"/>
      <c r="N331" s="358">
        <v>0.89634054655577233</v>
      </c>
      <c r="O331" s="499" t="s">
        <v>31</v>
      </c>
      <c r="P331" s="497"/>
      <c r="Q331" s="179">
        <v>2.820136596870464E-2</v>
      </c>
      <c r="R331" s="206"/>
      <c r="S331" s="359">
        <v>0.94476862465776423</v>
      </c>
      <c r="T331" s="494"/>
      <c r="U331" s="179">
        <v>8.8275280611139033E-3</v>
      </c>
      <c r="V331" s="209"/>
      <c r="W331" s="217">
        <v>4.5869372067409264E-2</v>
      </c>
      <c r="X331" s="218"/>
      <c r="Y331" s="623"/>
      <c r="Z331" s="213">
        <v>3.2788302765186517E-3</v>
      </c>
      <c r="AA331" s="196"/>
      <c r="AB331" s="476"/>
      <c r="AC331" s="476"/>
      <c r="AD331" s="476"/>
      <c r="AE331" s="476"/>
      <c r="AF331" s="476"/>
    </row>
    <row r="332" spans="1:32" s="138" customFormat="1" ht="15" customHeight="1" x14ac:dyDescent="0.2">
      <c r="A332" s="413"/>
      <c r="B332" s="802" t="s">
        <v>752</v>
      </c>
      <c r="C332" s="803"/>
      <c r="D332" s="563">
        <v>537.26148500164925</v>
      </c>
      <c r="E332" s="807"/>
      <c r="F332" s="755"/>
      <c r="G332" s="755"/>
      <c r="H332" s="756"/>
      <c r="I332" s="755">
        <v>22058.53979758783</v>
      </c>
      <c r="J332" s="755"/>
      <c r="K332" s="755"/>
      <c r="L332" s="756"/>
      <c r="M332" s="631"/>
      <c r="N332" s="563">
        <v>558.33284493238295</v>
      </c>
      <c r="O332" s="755"/>
      <c r="P332" s="755"/>
      <c r="Q332" s="756"/>
      <c r="R332" s="758"/>
      <c r="S332" s="563">
        <v>22556.427878915616</v>
      </c>
      <c r="T332" s="612"/>
      <c r="U332" s="757"/>
      <c r="V332" s="149"/>
      <c r="W332" s="149"/>
      <c r="X332" s="149"/>
      <c r="Y332" s="149"/>
      <c r="Z332" s="149"/>
      <c r="AA332" s="149"/>
      <c r="AB332" s="476"/>
      <c r="AC332" s="476"/>
      <c r="AD332" s="476"/>
      <c r="AE332" s="476"/>
      <c r="AF332" s="476"/>
    </row>
    <row r="333" spans="1:32" s="138" customFormat="1" ht="15" customHeight="1" x14ac:dyDescent="0.2">
      <c r="A333" s="245"/>
      <c r="B333" s="369" t="s">
        <v>371</v>
      </c>
      <c r="C333" s="252" t="s">
        <v>156</v>
      </c>
      <c r="D333" s="402">
        <v>6.8680212860627435E-2</v>
      </c>
      <c r="E333" s="805" t="s">
        <v>31</v>
      </c>
      <c r="F333" s="490"/>
      <c r="G333" s="164">
        <v>2.4891718048674519E-2</v>
      </c>
      <c r="H333" s="760"/>
      <c r="I333" s="164">
        <v>5.1869650946956204E-2</v>
      </c>
      <c r="J333" s="353"/>
      <c r="K333" s="164">
        <v>1.0517023845258643E-2</v>
      </c>
      <c r="L333" s="760"/>
      <c r="M333" s="209"/>
      <c r="N333" s="204">
        <v>6.5401088934422563E-2</v>
      </c>
      <c r="O333" s="492" t="s">
        <v>31</v>
      </c>
      <c r="P333" s="490"/>
      <c r="Q333" s="167">
        <v>2.4891718048674519E-2</v>
      </c>
      <c r="R333" s="206"/>
      <c r="S333" s="207">
        <v>4.933321718629928E-2</v>
      </c>
      <c r="T333" s="208"/>
      <c r="U333" s="167">
        <v>1.043287841918706E-2</v>
      </c>
      <c r="V333" s="209"/>
      <c r="W333" s="210">
        <v>3.2791239262048716E-3</v>
      </c>
      <c r="X333" s="211"/>
      <c r="Y333" s="623"/>
      <c r="Z333" s="204">
        <v>2.536433760656924E-3</v>
      </c>
      <c r="AA333" s="173" t="s">
        <v>31</v>
      </c>
      <c r="AB333" s="476"/>
      <c r="AC333" s="476"/>
      <c r="AD333" s="476"/>
      <c r="AE333" s="476"/>
      <c r="AF333" s="476"/>
    </row>
    <row r="334" spans="1:32" s="138" customFormat="1" ht="15" customHeight="1" x14ac:dyDescent="0.2">
      <c r="A334" s="245"/>
      <c r="B334" s="615"/>
      <c r="C334" s="616" t="s">
        <v>157</v>
      </c>
      <c r="D334" s="403">
        <v>0.93131978713937247</v>
      </c>
      <c r="E334" s="806" t="s">
        <v>31</v>
      </c>
      <c r="F334" s="497"/>
      <c r="G334" s="97">
        <v>2.4891718048674533E-2</v>
      </c>
      <c r="H334" s="762"/>
      <c r="I334" s="97">
        <v>0.94813034905304372</v>
      </c>
      <c r="J334" s="498"/>
      <c r="K334" s="97">
        <v>1.0517023845258652E-2</v>
      </c>
      <c r="L334" s="762"/>
      <c r="M334" s="209"/>
      <c r="N334" s="358">
        <v>0.93459891106557735</v>
      </c>
      <c r="O334" s="499" t="s">
        <v>31</v>
      </c>
      <c r="P334" s="497"/>
      <c r="Q334" s="179">
        <v>2.4891718048674533E-2</v>
      </c>
      <c r="R334" s="206"/>
      <c r="S334" s="359">
        <v>0.95066678281370076</v>
      </c>
      <c r="T334" s="494"/>
      <c r="U334" s="179">
        <v>1.0432878419187054E-2</v>
      </c>
      <c r="V334" s="209"/>
      <c r="W334" s="217">
        <v>-3.2791239262048855E-3</v>
      </c>
      <c r="X334" s="218"/>
      <c r="Y334" s="623"/>
      <c r="Z334" s="213">
        <v>-2.536433760657042E-3</v>
      </c>
      <c r="AA334" s="196" t="s">
        <v>31</v>
      </c>
      <c r="AB334" s="476"/>
      <c r="AC334" s="476"/>
      <c r="AD334" s="476"/>
      <c r="AE334" s="476"/>
      <c r="AF334" s="476"/>
    </row>
    <row r="335" spans="1:32" s="138" customFormat="1" ht="15" customHeight="1" x14ac:dyDescent="0.2">
      <c r="A335" s="413"/>
      <c r="B335" s="802" t="s">
        <v>752</v>
      </c>
      <c r="C335" s="803"/>
      <c r="D335" s="563">
        <v>433.10857429075213</v>
      </c>
      <c r="E335" s="807"/>
      <c r="F335" s="755"/>
      <c r="G335" s="755"/>
      <c r="H335" s="756"/>
      <c r="I335" s="755">
        <v>14361.434219297909</v>
      </c>
      <c r="J335" s="755"/>
      <c r="K335" s="755"/>
      <c r="L335" s="756"/>
      <c r="M335" s="631"/>
      <c r="N335" s="563">
        <v>471.46777352319179</v>
      </c>
      <c r="O335" s="755"/>
      <c r="P335" s="755"/>
      <c r="Q335" s="756"/>
      <c r="R335" s="758"/>
      <c r="S335" s="563">
        <v>14514.319633577144</v>
      </c>
      <c r="T335" s="612"/>
      <c r="U335" s="757"/>
      <c r="V335" s="149"/>
      <c r="W335" s="149"/>
      <c r="X335" s="149"/>
      <c r="Y335" s="149"/>
      <c r="Z335" s="149"/>
      <c r="AA335" s="149"/>
      <c r="AB335" s="476"/>
      <c r="AC335" s="476"/>
      <c r="AD335" s="476"/>
      <c r="AE335" s="476"/>
      <c r="AF335" s="476"/>
    </row>
    <row r="336" spans="1:32" s="138" customFormat="1" ht="15" customHeight="1" x14ac:dyDescent="0.2">
      <c r="A336" s="245"/>
      <c r="B336" s="369" t="s">
        <v>84</v>
      </c>
      <c r="C336" s="252" t="s">
        <v>156</v>
      </c>
      <c r="D336" s="402">
        <v>4.9436149234231452E-2</v>
      </c>
      <c r="E336" s="805"/>
      <c r="F336" s="490"/>
      <c r="G336" s="164">
        <v>4.0865077359310754E-2</v>
      </c>
      <c r="H336" s="760"/>
      <c r="I336" s="164">
        <v>5.1368344073970153E-2</v>
      </c>
      <c r="J336" s="353"/>
      <c r="K336" s="164">
        <v>1.3561830902402637E-2</v>
      </c>
      <c r="L336" s="760"/>
      <c r="M336" s="209"/>
      <c r="N336" s="204">
        <v>8.9600165100125501E-2</v>
      </c>
      <c r="O336" s="492" t="s">
        <v>31</v>
      </c>
      <c r="P336" s="490"/>
      <c r="Q336" s="167">
        <v>4.0865077359310754E-2</v>
      </c>
      <c r="R336" s="206"/>
      <c r="S336" s="207">
        <v>5.4055742733261934E-2</v>
      </c>
      <c r="T336" s="208"/>
      <c r="U336" s="167">
        <v>1.3796116957929495E-2</v>
      </c>
      <c r="V336" s="209"/>
      <c r="W336" s="210">
        <v>-4.0164015865894048E-2</v>
      </c>
      <c r="X336" s="211"/>
      <c r="Y336" s="623"/>
      <c r="Z336" s="204">
        <v>-2.6873986592917815E-3</v>
      </c>
      <c r="AA336" s="173"/>
      <c r="AB336" s="476"/>
      <c r="AC336" s="476"/>
      <c r="AD336" s="476"/>
      <c r="AE336" s="476"/>
      <c r="AF336" s="476"/>
    </row>
    <row r="337" spans="1:32" s="138" customFormat="1" ht="15" customHeight="1" x14ac:dyDescent="0.2">
      <c r="A337" s="245"/>
      <c r="B337" s="615"/>
      <c r="C337" s="616" t="s">
        <v>157</v>
      </c>
      <c r="D337" s="403">
        <v>0.95056385076576866</v>
      </c>
      <c r="E337" s="806"/>
      <c r="F337" s="497"/>
      <c r="G337" s="97">
        <v>4.0865077359310747E-2</v>
      </c>
      <c r="H337" s="762"/>
      <c r="I337" s="97">
        <v>0.94863165592602983</v>
      </c>
      <c r="J337" s="498"/>
      <c r="K337" s="97">
        <v>1.3561830902402641E-2</v>
      </c>
      <c r="L337" s="762"/>
      <c r="M337" s="209"/>
      <c r="N337" s="358">
        <v>0.91039983489987453</v>
      </c>
      <c r="O337" s="499" t="s">
        <v>31</v>
      </c>
      <c r="P337" s="497"/>
      <c r="Q337" s="179">
        <v>4.0865077359310747E-2</v>
      </c>
      <c r="R337" s="206"/>
      <c r="S337" s="359">
        <v>0.94594425726673803</v>
      </c>
      <c r="T337" s="494"/>
      <c r="U337" s="179">
        <v>1.37961169579295E-2</v>
      </c>
      <c r="V337" s="209"/>
      <c r="W337" s="217">
        <v>4.0164015865894132E-2</v>
      </c>
      <c r="X337" s="218"/>
      <c r="Y337" s="623"/>
      <c r="Z337" s="213">
        <v>2.6873986592917953E-3</v>
      </c>
      <c r="AA337" s="196"/>
      <c r="AB337" s="476"/>
      <c r="AC337" s="476"/>
      <c r="AD337" s="476"/>
      <c r="AE337" s="476"/>
      <c r="AF337" s="476"/>
    </row>
    <row r="338" spans="1:32" s="138" customFormat="1" ht="15" customHeight="1" x14ac:dyDescent="0.2">
      <c r="A338" s="413"/>
      <c r="B338" s="802" t="s">
        <v>752</v>
      </c>
      <c r="C338" s="803"/>
      <c r="D338" s="563">
        <v>221.22552506982535</v>
      </c>
      <c r="E338" s="807"/>
      <c r="F338" s="755"/>
      <c r="G338" s="755"/>
      <c r="H338" s="756"/>
      <c r="I338" s="755">
        <v>8557.7320783319356</v>
      </c>
      <c r="J338" s="755"/>
      <c r="K338" s="755"/>
      <c r="L338" s="756"/>
      <c r="M338" s="631"/>
      <c r="N338" s="563">
        <v>233.4467531024016</v>
      </c>
      <c r="O338" s="755"/>
      <c r="P338" s="755"/>
      <c r="Q338" s="756"/>
      <c r="R338" s="758"/>
      <c r="S338" s="563">
        <v>9049.6309087623376</v>
      </c>
      <c r="T338" s="612"/>
      <c r="U338" s="757"/>
      <c r="V338" s="149"/>
      <c r="W338" s="149"/>
      <c r="X338" s="149"/>
      <c r="Y338" s="149"/>
      <c r="Z338" s="149"/>
      <c r="AA338" s="149"/>
      <c r="AB338" s="476"/>
      <c r="AC338" s="476"/>
      <c r="AD338" s="476"/>
      <c r="AE338" s="476"/>
      <c r="AF338" s="476"/>
    </row>
    <row r="339" spans="1:32" s="138" customFormat="1" ht="15" customHeight="1" x14ac:dyDescent="0.2">
      <c r="A339" s="245"/>
      <c r="B339" s="369" t="s">
        <v>85</v>
      </c>
      <c r="C339" s="252" t="s">
        <v>156</v>
      </c>
      <c r="D339" s="402">
        <v>6.2762560797583827E-2</v>
      </c>
      <c r="E339" s="805" t="s">
        <v>31</v>
      </c>
      <c r="F339" s="490"/>
      <c r="G339" s="164">
        <v>2.7840503720580181E-2</v>
      </c>
      <c r="H339" s="760"/>
      <c r="I339" s="164">
        <v>5.302750464892609E-2</v>
      </c>
      <c r="J339" s="353"/>
      <c r="K339" s="164">
        <v>1.0946137878475436E-2</v>
      </c>
      <c r="L339" s="760"/>
      <c r="M339" s="209"/>
      <c r="N339" s="204">
        <v>5.177035570942979E-2</v>
      </c>
      <c r="O339" s="492"/>
      <c r="P339" s="490"/>
      <c r="Q339" s="167">
        <v>2.7840503720580181E-2</v>
      </c>
      <c r="R339" s="206"/>
      <c r="S339" s="207">
        <v>5.0101765617587883E-2</v>
      </c>
      <c r="T339" s="208"/>
      <c r="U339" s="167">
        <v>1.074243391433977E-2</v>
      </c>
      <c r="V339" s="209"/>
      <c r="W339" s="210">
        <v>1.0992205088154038E-2</v>
      </c>
      <c r="X339" s="211"/>
      <c r="Y339" s="623"/>
      <c r="Z339" s="204">
        <v>2.9257390313382065E-3</v>
      </c>
      <c r="AA339" s="173" t="s">
        <v>31</v>
      </c>
      <c r="AB339" s="476"/>
      <c r="AC339" s="476"/>
      <c r="AD339" s="476"/>
      <c r="AE339" s="476"/>
      <c r="AF339" s="476"/>
    </row>
    <row r="340" spans="1:32" s="138" customFormat="1" ht="15" customHeight="1" x14ac:dyDescent="0.2">
      <c r="A340" s="245"/>
      <c r="B340" s="615"/>
      <c r="C340" s="616" t="s">
        <v>157</v>
      </c>
      <c r="D340" s="403">
        <v>0.9372374392024162</v>
      </c>
      <c r="E340" s="806" t="s">
        <v>31</v>
      </c>
      <c r="F340" s="497"/>
      <c r="G340" s="97">
        <v>2.7840503720580147E-2</v>
      </c>
      <c r="H340" s="762"/>
      <c r="I340" s="97">
        <v>0.94697249535107397</v>
      </c>
      <c r="J340" s="498"/>
      <c r="K340" s="97">
        <v>1.0946137878475431E-2</v>
      </c>
      <c r="L340" s="762"/>
      <c r="M340" s="209"/>
      <c r="N340" s="358">
        <v>0.94822964429057033</v>
      </c>
      <c r="O340" s="499"/>
      <c r="P340" s="497"/>
      <c r="Q340" s="179">
        <v>2.7840503720580147E-2</v>
      </c>
      <c r="R340" s="206"/>
      <c r="S340" s="359">
        <v>0.94989823438241217</v>
      </c>
      <c r="T340" s="494"/>
      <c r="U340" s="179">
        <v>1.0742433914339763E-2</v>
      </c>
      <c r="V340" s="209"/>
      <c r="W340" s="217">
        <v>-1.0992205088154128E-2</v>
      </c>
      <c r="X340" s="218"/>
      <c r="Y340" s="623"/>
      <c r="Z340" s="213">
        <v>-2.9257390313381926E-3</v>
      </c>
      <c r="AA340" s="196" t="s">
        <v>31</v>
      </c>
      <c r="AB340" s="476"/>
      <c r="AC340" s="476"/>
      <c r="AD340" s="476"/>
      <c r="AE340" s="476"/>
      <c r="AF340" s="476"/>
    </row>
    <row r="341" spans="1:32" s="138" customFormat="1" ht="15" customHeight="1" x14ac:dyDescent="0.2">
      <c r="A341" s="413"/>
      <c r="B341" s="802" t="s">
        <v>752</v>
      </c>
      <c r="C341" s="803"/>
      <c r="D341" s="563">
        <v>310.43688755775617</v>
      </c>
      <c r="E341" s="807"/>
      <c r="F341" s="755"/>
      <c r="G341" s="755"/>
      <c r="H341" s="756"/>
      <c r="I341" s="755">
        <v>13536.889510646344</v>
      </c>
      <c r="J341" s="755"/>
      <c r="K341" s="755"/>
      <c r="L341" s="756"/>
      <c r="M341" s="631"/>
      <c r="N341" s="563">
        <v>302.68577298287107</v>
      </c>
      <c r="O341" s="755"/>
      <c r="P341" s="755"/>
      <c r="Q341" s="756"/>
      <c r="R341" s="758"/>
      <c r="S341" s="563">
        <v>13891.909577445433</v>
      </c>
      <c r="T341" s="612"/>
      <c r="U341" s="757"/>
      <c r="V341" s="149"/>
      <c r="W341" s="149"/>
      <c r="X341" s="149"/>
      <c r="Y341" s="149"/>
      <c r="Z341" s="149"/>
      <c r="AA341" s="149"/>
      <c r="AB341" s="476"/>
      <c r="AC341" s="476"/>
      <c r="AD341" s="476"/>
      <c r="AE341" s="476"/>
      <c r="AF341" s="476"/>
    </row>
    <row r="342" spans="1:32" s="138" customFormat="1" ht="15" customHeight="1" x14ac:dyDescent="0.2">
      <c r="A342" s="245"/>
      <c r="B342" s="369" t="s">
        <v>86</v>
      </c>
      <c r="C342" s="252" t="s">
        <v>156</v>
      </c>
      <c r="D342" s="402">
        <v>2.5158268831708821E-2</v>
      </c>
      <c r="E342" s="805" t="s">
        <v>31</v>
      </c>
      <c r="F342" s="490"/>
      <c r="G342" s="164">
        <v>3.9575754896734976E-2</v>
      </c>
      <c r="H342" s="760"/>
      <c r="I342" s="164">
        <v>4.9154031800164581E-2</v>
      </c>
      <c r="J342" s="353"/>
      <c r="K342" s="164">
        <v>1.150012012170773E-2</v>
      </c>
      <c r="L342" s="760"/>
      <c r="M342" s="209"/>
      <c r="N342" s="204">
        <v>8.2023387244700624E-2</v>
      </c>
      <c r="O342" s="492" t="s">
        <v>31</v>
      </c>
      <c r="P342" s="490"/>
      <c r="Q342" s="167">
        <v>3.9575754896734976E-2</v>
      </c>
      <c r="R342" s="206"/>
      <c r="S342" s="207">
        <v>5.3804889888355148E-2</v>
      </c>
      <c r="T342" s="208"/>
      <c r="U342" s="167">
        <v>1.2163675886758849E-2</v>
      </c>
      <c r="V342" s="209"/>
      <c r="W342" s="210">
        <v>-5.68651184129918E-2</v>
      </c>
      <c r="X342" s="211"/>
      <c r="Y342" s="623"/>
      <c r="Z342" s="204">
        <v>-4.6508580881905667E-3</v>
      </c>
      <c r="AA342" s="173" t="s">
        <v>31</v>
      </c>
      <c r="AB342" s="476"/>
      <c r="AC342" s="476"/>
      <c r="AD342" s="476"/>
      <c r="AE342" s="476"/>
      <c r="AF342" s="476"/>
    </row>
    <row r="343" spans="1:32" s="138" customFormat="1" ht="15" customHeight="1" x14ac:dyDescent="0.2">
      <c r="A343" s="245"/>
      <c r="B343" s="615"/>
      <c r="C343" s="616" t="s">
        <v>157</v>
      </c>
      <c r="D343" s="403">
        <v>0.9748417311682912</v>
      </c>
      <c r="E343" s="806" t="s">
        <v>31</v>
      </c>
      <c r="F343" s="497"/>
      <c r="G343" s="97">
        <v>3.9575754896734941E-2</v>
      </c>
      <c r="H343" s="762"/>
      <c r="I343" s="97">
        <v>0.95084596819983536</v>
      </c>
      <c r="J343" s="498"/>
      <c r="K343" s="97">
        <v>1.1500120121707738E-2</v>
      </c>
      <c r="L343" s="762"/>
      <c r="M343" s="209"/>
      <c r="N343" s="358">
        <v>0.91797661275529951</v>
      </c>
      <c r="O343" s="499" t="s">
        <v>31</v>
      </c>
      <c r="P343" s="497"/>
      <c r="Q343" s="179">
        <v>3.9575754896734941E-2</v>
      </c>
      <c r="R343" s="206"/>
      <c r="S343" s="359">
        <v>0.94619511011164481</v>
      </c>
      <c r="T343" s="494"/>
      <c r="U343" s="179">
        <v>1.2163675886758854E-2</v>
      </c>
      <c r="V343" s="209"/>
      <c r="W343" s="217">
        <v>5.6865118412991689E-2</v>
      </c>
      <c r="X343" s="218"/>
      <c r="Y343" s="623"/>
      <c r="Z343" s="213">
        <v>4.6508580881905459E-3</v>
      </c>
      <c r="AA343" s="196" t="s">
        <v>31</v>
      </c>
      <c r="AB343" s="476"/>
      <c r="AC343" s="476"/>
      <c r="AD343" s="476"/>
      <c r="AE343" s="476"/>
      <c r="AF343" s="476"/>
    </row>
    <row r="344" spans="1:32" s="138" customFormat="1" ht="15" customHeight="1" x14ac:dyDescent="0.2">
      <c r="A344" s="413"/>
      <c r="B344" s="802" t="s">
        <v>752</v>
      </c>
      <c r="C344" s="803"/>
      <c r="D344" s="563">
        <v>203.83951122411582</v>
      </c>
      <c r="E344" s="807"/>
      <c r="F344" s="755"/>
      <c r="G344" s="755"/>
      <c r="H344" s="756"/>
      <c r="I344" s="755">
        <v>11414.758268701415</v>
      </c>
      <c r="J344" s="755"/>
      <c r="K344" s="755"/>
      <c r="L344" s="756"/>
      <c r="M344" s="631"/>
      <c r="N344" s="563">
        <v>229.75364494191783</v>
      </c>
      <c r="O344" s="755"/>
      <c r="P344" s="755"/>
      <c r="Q344" s="756"/>
      <c r="R344" s="758"/>
      <c r="S344" s="563">
        <v>11590.708539480238</v>
      </c>
      <c r="T344" s="612"/>
      <c r="U344" s="757"/>
      <c r="V344" s="149"/>
      <c r="W344" s="149"/>
      <c r="X344" s="149"/>
      <c r="Y344" s="149"/>
      <c r="Z344" s="149"/>
      <c r="AA344" s="149"/>
      <c r="AB344" s="476"/>
      <c r="AC344" s="476"/>
      <c r="AD344" s="476"/>
      <c r="AE344" s="476"/>
      <c r="AF344" s="476"/>
    </row>
    <row r="345" spans="1:32" s="138" customFormat="1" ht="15" customHeight="1" x14ac:dyDescent="0.2">
      <c r="A345" s="245"/>
      <c r="B345" s="369" t="s">
        <v>87</v>
      </c>
      <c r="C345" s="252" t="s">
        <v>156</v>
      </c>
      <c r="D345" s="402">
        <v>4.3512302866135298E-2</v>
      </c>
      <c r="E345" s="805"/>
      <c r="F345" s="490"/>
      <c r="G345" s="164">
        <v>5.2678550656061238E-2</v>
      </c>
      <c r="H345" s="760"/>
      <c r="I345" s="164">
        <v>6.8707570264244455E-2</v>
      </c>
      <c r="J345" s="353"/>
      <c r="K345" s="164">
        <v>1.1102372260804913E-2</v>
      </c>
      <c r="L345" s="760"/>
      <c r="M345" s="209"/>
      <c r="N345" s="204">
        <v>8.3315163825650546E-2</v>
      </c>
      <c r="O345" s="490"/>
      <c r="P345" s="490"/>
      <c r="Q345" s="167">
        <v>5.2678550656061238E-2</v>
      </c>
      <c r="R345" s="206"/>
      <c r="S345" s="207">
        <v>7.4952865606586275E-2</v>
      </c>
      <c r="T345" s="208"/>
      <c r="U345" s="167">
        <v>1.1551657558541321E-2</v>
      </c>
      <c r="V345" s="209"/>
      <c r="W345" s="210">
        <v>-3.9802860959515247E-2</v>
      </c>
      <c r="X345" s="211"/>
      <c r="Y345" s="623"/>
      <c r="Z345" s="204">
        <v>-6.2452953423418195E-3</v>
      </c>
      <c r="AA345" s="173" t="s">
        <v>31</v>
      </c>
      <c r="AB345" s="476"/>
      <c r="AC345" s="476"/>
      <c r="AD345" s="476"/>
      <c r="AE345" s="476"/>
      <c r="AF345" s="476"/>
    </row>
    <row r="346" spans="1:32" s="138" customFormat="1" ht="15" customHeight="1" x14ac:dyDescent="0.2">
      <c r="A346" s="245"/>
      <c r="B346" s="615"/>
      <c r="C346" s="616" t="s">
        <v>157</v>
      </c>
      <c r="D346" s="403">
        <v>0.95648769713386472</v>
      </c>
      <c r="E346" s="806" t="s">
        <v>31</v>
      </c>
      <c r="F346" s="497"/>
      <c r="G346" s="97">
        <v>5.2678550656061224E-2</v>
      </c>
      <c r="H346" s="762"/>
      <c r="I346" s="97">
        <v>0.93129242973575543</v>
      </c>
      <c r="J346" s="498"/>
      <c r="K346" s="97">
        <v>1.1102372260804922E-2</v>
      </c>
      <c r="L346" s="762"/>
      <c r="M346" s="209"/>
      <c r="N346" s="358">
        <v>0.91668483617434948</v>
      </c>
      <c r="O346" s="497" t="s">
        <v>31</v>
      </c>
      <c r="P346" s="497"/>
      <c r="Q346" s="179">
        <v>5.2678550656061224E-2</v>
      </c>
      <c r="R346" s="206"/>
      <c r="S346" s="359">
        <v>0.92504713439341368</v>
      </c>
      <c r="T346" s="494"/>
      <c r="U346" s="179">
        <v>1.1551657558541324E-2</v>
      </c>
      <c r="V346" s="209"/>
      <c r="W346" s="217">
        <v>3.9802860959515241E-2</v>
      </c>
      <c r="X346" s="218"/>
      <c r="Y346" s="623"/>
      <c r="Z346" s="213">
        <v>6.2452953423417501E-3</v>
      </c>
      <c r="AA346" s="196" t="s">
        <v>31</v>
      </c>
      <c r="AB346" s="476"/>
      <c r="AC346" s="476"/>
      <c r="AD346" s="476"/>
      <c r="AE346" s="476"/>
      <c r="AF346" s="476"/>
    </row>
    <row r="347" spans="1:32" s="138" customFormat="1" ht="15" customHeight="1" x14ac:dyDescent="0.2">
      <c r="A347" s="413"/>
      <c r="B347" s="802" t="s">
        <v>752</v>
      </c>
      <c r="C347" s="803"/>
      <c r="D347" s="563">
        <v>109.46126439468723</v>
      </c>
      <c r="E347" s="807"/>
      <c r="F347" s="755"/>
      <c r="G347" s="755"/>
      <c r="H347" s="756"/>
      <c r="I347" s="755">
        <v>16767.227232389028</v>
      </c>
      <c r="J347" s="755"/>
      <c r="K347" s="755"/>
      <c r="L347" s="756"/>
      <c r="M347" s="631"/>
      <c r="N347" s="563">
        <v>131.53095488033154</v>
      </c>
      <c r="O347" s="755"/>
      <c r="P347" s="755"/>
      <c r="Q347" s="756"/>
      <c r="R347" s="758"/>
      <c r="S347" s="563">
        <v>17502.525107060057</v>
      </c>
      <c r="T347" s="612"/>
      <c r="U347" s="757"/>
      <c r="V347" s="149"/>
      <c r="W347" s="149"/>
      <c r="X347" s="149"/>
      <c r="Y347" s="149"/>
      <c r="Z347" s="149"/>
      <c r="AA347" s="149"/>
      <c r="AB347" s="476"/>
      <c r="AC347" s="476"/>
      <c r="AD347" s="476"/>
      <c r="AE347" s="476"/>
      <c r="AF347" s="476"/>
    </row>
    <row r="348" spans="1:32" s="138" customFormat="1" ht="15" customHeight="1" x14ac:dyDescent="0.2">
      <c r="A348" s="245"/>
      <c r="B348" s="369" t="s">
        <v>372</v>
      </c>
      <c r="C348" s="252" t="s">
        <v>156</v>
      </c>
      <c r="D348" s="402">
        <v>9.2886542097584152E-2</v>
      </c>
      <c r="E348" s="805" t="s">
        <v>31</v>
      </c>
      <c r="F348" s="490"/>
      <c r="G348" s="164">
        <v>2.5433258097656807E-2</v>
      </c>
      <c r="H348" s="760"/>
      <c r="I348" s="164">
        <v>5.3392944371463726E-2</v>
      </c>
      <c r="J348" s="353"/>
      <c r="K348" s="164">
        <v>8.7965235779245733E-3</v>
      </c>
      <c r="L348" s="760"/>
      <c r="M348" s="209"/>
      <c r="N348" s="204">
        <v>8.0240760452992915E-2</v>
      </c>
      <c r="O348" s="492" t="s">
        <v>31</v>
      </c>
      <c r="P348" s="490"/>
      <c r="Q348" s="167">
        <v>2.5433258097656807E-2</v>
      </c>
      <c r="R348" s="206"/>
      <c r="S348" s="207">
        <v>5.4468984653387759E-2</v>
      </c>
      <c r="T348" s="208"/>
      <c r="U348" s="167">
        <v>8.8853224489752348E-3</v>
      </c>
      <c r="V348" s="209"/>
      <c r="W348" s="210">
        <v>1.2645781644591236E-2</v>
      </c>
      <c r="X348" s="211"/>
      <c r="Y348" s="623"/>
      <c r="Z348" s="204">
        <v>-1.0760402819240331E-3</v>
      </c>
      <c r="AA348" s="173" t="s">
        <v>31</v>
      </c>
      <c r="AB348" s="476"/>
      <c r="AC348" s="476"/>
      <c r="AD348" s="476"/>
      <c r="AE348" s="476"/>
      <c r="AF348" s="476"/>
    </row>
    <row r="349" spans="1:32" s="138" customFormat="1" ht="15" customHeight="1" x14ac:dyDescent="0.2">
      <c r="A349" s="245"/>
      <c r="B349" s="615"/>
      <c r="C349" s="616" t="s">
        <v>157</v>
      </c>
      <c r="D349" s="403">
        <v>0.90711345790241582</v>
      </c>
      <c r="E349" s="806" t="s">
        <v>31</v>
      </c>
      <c r="F349" s="497"/>
      <c r="G349" s="97">
        <v>2.5433258097656817E-2</v>
      </c>
      <c r="H349" s="762"/>
      <c r="I349" s="97">
        <v>0.94660705562853631</v>
      </c>
      <c r="J349" s="498"/>
      <c r="K349" s="97">
        <v>8.7965235779245698E-3</v>
      </c>
      <c r="L349" s="762"/>
      <c r="M349" s="209"/>
      <c r="N349" s="358">
        <v>0.919759239547007</v>
      </c>
      <c r="O349" s="499" t="s">
        <v>31</v>
      </c>
      <c r="P349" s="497"/>
      <c r="Q349" s="179">
        <v>2.5433258097656817E-2</v>
      </c>
      <c r="R349" s="206"/>
      <c r="S349" s="359">
        <v>0.94553101534661232</v>
      </c>
      <c r="T349" s="494"/>
      <c r="U349" s="179">
        <v>8.8853224489752296E-3</v>
      </c>
      <c r="V349" s="209"/>
      <c r="W349" s="217">
        <v>-1.2645781644591181E-2</v>
      </c>
      <c r="X349" s="218"/>
      <c r="Y349" s="623"/>
      <c r="Z349" s="213">
        <v>1.0760402819239845E-3</v>
      </c>
      <c r="AA349" s="196" t="s">
        <v>31</v>
      </c>
      <c r="AB349" s="476"/>
      <c r="AC349" s="476"/>
      <c r="AD349" s="476"/>
      <c r="AE349" s="476"/>
      <c r="AF349" s="476"/>
    </row>
    <row r="350" spans="1:32" s="138" customFormat="1" ht="15" customHeight="1" x14ac:dyDescent="0.2">
      <c r="A350" s="413"/>
      <c r="B350" s="802" t="s">
        <v>752</v>
      </c>
      <c r="C350" s="803"/>
      <c r="D350" s="563">
        <v>529.65441226209646</v>
      </c>
      <c r="E350" s="807"/>
      <c r="F350" s="755"/>
      <c r="G350" s="755"/>
      <c r="H350" s="756"/>
      <c r="I350" s="755">
        <v>21097.627619584218</v>
      </c>
      <c r="J350" s="755"/>
      <c r="K350" s="755"/>
      <c r="L350" s="756"/>
      <c r="M350" s="631"/>
      <c r="N350" s="563">
        <v>545.27640647650708</v>
      </c>
      <c r="O350" s="755"/>
      <c r="P350" s="755"/>
      <c r="Q350" s="756"/>
      <c r="R350" s="758"/>
      <c r="S350" s="563">
        <v>21974.342568196029</v>
      </c>
      <c r="T350" s="612"/>
      <c r="U350" s="757"/>
      <c r="V350" s="149"/>
      <c r="W350" s="149"/>
      <c r="X350" s="149"/>
      <c r="Y350" s="149"/>
      <c r="Z350" s="149"/>
      <c r="AA350" s="149"/>
      <c r="AB350" s="476"/>
      <c r="AC350" s="476"/>
      <c r="AD350" s="476"/>
      <c r="AE350" s="476"/>
      <c r="AF350" s="476"/>
    </row>
    <row r="351" spans="1:32" s="138" customFormat="1" ht="15" customHeight="1" x14ac:dyDescent="0.2">
      <c r="A351" s="245"/>
      <c r="B351" s="369" t="s">
        <v>208</v>
      </c>
      <c r="C351" s="252" t="s">
        <v>156</v>
      </c>
      <c r="D351" s="402">
        <v>7.8750998862383417E-2</v>
      </c>
      <c r="E351" s="805" t="s">
        <v>31</v>
      </c>
      <c r="F351" s="490"/>
      <c r="G351" s="164">
        <v>2.830870655426283E-2</v>
      </c>
      <c r="H351" s="760"/>
      <c r="I351" s="164">
        <v>5.7172713540890194E-2</v>
      </c>
      <c r="J351" s="353"/>
      <c r="K351" s="164">
        <v>1.1213974213737828E-2</v>
      </c>
      <c r="L351" s="760"/>
      <c r="M351" s="209"/>
      <c r="N351" s="204">
        <v>0.10493352483602407</v>
      </c>
      <c r="O351" s="492" t="s">
        <v>31</v>
      </c>
      <c r="P351" s="490"/>
      <c r="Q351" s="167">
        <v>2.830870655426283E-2</v>
      </c>
      <c r="R351" s="206"/>
      <c r="S351" s="207">
        <v>5.4568337165571017E-2</v>
      </c>
      <c r="T351" s="208"/>
      <c r="U351" s="167">
        <v>1.1070308367620862E-2</v>
      </c>
      <c r="V351" s="209"/>
      <c r="W351" s="210">
        <v>-2.6182525973640652E-2</v>
      </c>
      <c r="X351" s="211"/>
      <c r="Y351" s="623"/>
      <c r="Z351" s="204">
        <v>2.604376375319177E-3</v>
      </c>
      <c r="AA351" s="173" t="s">
        <v>31</v>
      </c>
      <c r="AB351" s="476"/>
      <c r="AC351" s="476"/>
      <c r="AD351" s="476"/>
      <c r="AE351" s="476"/>
      <c r="AF351" s="476"/>
    </row>
    <row r="352" spans="1:32" s="138" customFormat="1" ht="15" customHeight="1" x14ac:dyDescent="0.2">
      <c r="A352" s="245"/>
      <c r="B352" s="615"/>
      <c r="C352" s="616" t="s">
        <v>157</v>
      </c>
      <c r="D352" s="403">
        <v>0.92124900113761665</v>
      </c>
      <c r="E352" s="806" t="s">
        <v>31</v>
      </c>
      <c r="F352" s="497"/>
      <c r="G352" s="97">
        <v>2.8308706554262823E-2</v>
      </c>
      <c r="H352" s="762"/>
      <c r="I352" s="97">
        <v>0.94282728645910985</v>
      </c>
      <c r="J352" s="498"/>
      <c r="K352" s="97">
        <v>1.1213974213737822E-2</v>
      </c>
      <c r="L352" s="762"/>
      <c r="M352" s="209"/>
      <c r="N352" s="358">
        <v>0.89506647516397597</v>
      </c>
      <c r="O352" s="499" t="s">
        <v>31</v>
      </c>
      <c r="P352" s="497"/>
      <c r="Q352" s="179">
        <v>2.8308706554262823E-2</v>
      </c>
      <c r="R352" s="206"/>
      <c r="S352" s="359">
        <v>0.94543166283442892</v>
      </c>
      <c r="T352" s="494"/>
      <c r="U352" s="179">
        <v>1.1070308367620867E-2</v>
      </c>
      <c r="V352" s="209"/>
      <c r="W352" s="217">
        <v>2.618252597364068E-2</v>
      </c>
      <c r="X352" s="218"/>
      <c r="Y352" s="623"/>
      <c r="Z352" s="213">
        <v>-2.604376375319073E-3</v>
      </c>
      <c r="AA352" s="196" t="s">
        <v>31</v>
      </c>
      <c r="AB352" s="476"/>
      <c r="AC352" s="476"/>
      <c r="AD352" s="476"/>
      <c r="AE352" s="476"/>
      <c r="AF352" s="476"/>
    </row>
    <row r="353" spans="1:85" s="138" customFormat="1" ht="15" customHeight="1" x14ac:dyDescent="0.2">
      <c r="A353" s="413"/>
      <c r="B353" s="802" t="s">
        <v>752</v>
      </c>
      <c r="C353" s="803"/>
      <c r="D353" s="563">
        <v>537.47804401894291</v>
      </c>
      <c r="E353" s="807"/>
      <c r="F353" s="755"/>
      <c r="G353" s="755"/>
      <c r="H353" s="756"/>
      <c r="I353" s="755">
        <v>13845.351911417119</v>
      </c>
      <c r="J353" s="755"/>
      <c r="K353" s="755"/>
      <c r="L353" s="756"/>
      <c r="M353" s="631"/>
      <c r="N353" s="563">
        <v>560.11990665703354</v>
      </c>
      <c r="O353" s="755"/>
      <c r="P353" s="755"/>
      <c r="Q353" s="756"/>
      <c r="R353" s="758"/>
      <c r="S353" s="563">
        <v>14180.405290715986</v>
      </c>
      <c r="T353" s="612"/>
      <c r="U353" s="757"/>
      <c r="V353" s="149"/>
      <c r="W353" s="149"/>
      <c r="X353" s="149"/>
      <c r="Y353" s="149"/>
      <c r="Z353" s="149"/>
      <c r="AA353" s="149"/>
      <c r="AB353" s="476"/>
      <c r="AC353" s="476"/>
      <c r="AD353" s="476"/>
      <c r="AE353" s="476"/>
      <c r="AF353" s="476"/>
    </row>
    <row r="354" spans="1:85" s="138" customFormat="1" ht="15" customHeight="1" x14ac:dyDescent="0.2">
      <c r="A354" s="245"/>
      <c r="B354" s="369" t="s">
        <v>90</v>
      </c>
      <c r="C354" s="252" t="s">
        <v>156</v>
      </c>
      <c r="D354" s="402">
        <v>5.3301055465174288E-2</v>
      </c>
      <c r="E354" s="805"/>
      <c r="F354" s="490"/>
      <c r="G354" s="164">
        <v>1.6792631932906931E-2</v>
      </c>
      <c r="H354" s="760"/>
      <c r="I354" s="164">
        <v>5.6844350399415142E-2</v>
      </c>
      <c r="J354" s="353"/>
      <c r="K354" s="164">
        <v>8.7394083625830336E-3</v>
      </c>
      <c r="L354" s="760"/>
      <c r="M354" s="209"/>
      <c r="N354" s="204">
        <v>4.8026735568262729E-2</v>
      </c>
      <c r="O354" s="492" t="s">
        <v>31</v>
      </c>
      <c r="P354" s="490"/>
      <c r="Q354" s="167">
        <v>1.6792631932906931E-2</v>
      </c>
      <c r="R354" s="206"/>
      <c r="S354" s="207">
        <v>5.2257613704309522E-2</v>
      </c>
      <c r="T354" s="208"/>
      <c r="U354" s="167">
        <v>8.325764214948142E-3</v>
      </c>
      <c r="V354" s="209"/>
      <c r="W354" s="210">
        <v>5.2743198969115584E-3</v>
      </c>
      <c r="X354" s="211"/>
      <c r="Y354" s="623"/>
      <c r="Z354" s="204">
        <v>4.5867366951056199E-3</v>
      </c>
      <c r="AA354" s="212"/>
      <c r="AB354" s="476"/>
      <c r="AC354" s="476"/>
      <c r="AD354" s="476"/>
      <c r="AE354" s="476"/>
      <c r="AF354" s="476"/>
    </row>
    <row r="355" spans="1:85" s="138" customFormat="1" ht="15" customHeight="1" x14ac:dyDescent="0.2">
      <c r="A355" s="245"/>
      <c r="B355" s="615"/>
      <c r="C355" s="616" t="s">
        <v>157</v>
      </c>
      <c r="D355" s="403">
        <v>0.94669894453482573</v>
      </c>
      <c r="E355" s="806" t="s">
        <v>31</v>
      </c>
      <c r="F355" s="497"/>
      <c r="G355" s="97">
        <v>1.6792631932906935E-2</v>
      </c>
      <c r="H355" s="762"/>
      <c r="I355" s="97">
        <v>0.94315564960058484</v>
      </c>
      <c r="J355" s="498"/>
      <c r="K355" s="97">
        <v>8.7394083625830354E-3</v>
      </c>
      <c r="L355" s="762"/>
      <c r="M355" s="209"/>
      <c r="N355" s="358">
        <v>0.95197326443173724</v>
      </c>
      <c r="O355" s="499" t="s">
        <v>31</v>
      </c>
      <c r="P355" s="497"/>
      <c r="Q355" s="179">
        <v>1.6792631932906935E-2</v>
      </c>
      <c r="R355" s="206"/>
      <c r="S355" s="359">
        <v>0.94774238629569041</v>
      </c>
      <c r="T355" s="494"/>
      <c r="U355" s="179">
        <v>8.3257642149481489E-3</v>
      </c>
      <c r="V355" s="209"/>
      <c r="W355" s="217">
        <v>-5.2743198969115168E-3</v>
      </c>
      <c r="X355" s="218"/>
      <c r="Y355" s="623"/>
      <c r="Z355" s="213">
        <v>-4.5867366951055644E-3</v>
      </c>
      <c r="AA355" s="219"/>
      <c r="AB355" s="476"/>
      <c r="AC355" s="476"/>
      <c r="AD355" s="476"/>
      <c r="AE355" s="476"/>
      <c r="AF355" s="476"/>
    </row>
    <row r="356" spans="1:85" s="138" customFormat="1" ht="15" customHeight="1" x14ac:dyDescent="0.2">
      <c r="A356" s="413"/>
      <c r="B356" s="802" t="s">
        <v>752</v>
      </c>
      <c r="C356" s="803"/>
      <c r="D356" s="563">
        <v>798.07416705924311</v>
      </c>
      <c r="E356" s="807"/>
      <c r="F356" s="755"/>
      <c r="G356" s="755"/>
      <c r="H356" s="756"/>
      <c r="I356" s="755">
        <v>22672.988585091101</v>
      </c>
      <c r="J356" s="755"/>
      <c r="K356" s="755"/>
      <c r="L356" s="756"/>
      <c r="M356" s="631"/>
      <c r="N356" s="563">
        <v>774.85740934558601</v>
      </c>
      <c r="O356" s="755"/>
      <c r="P356" s="755"/>
      <c r="Q356" s="756"/>
      <c r="R356" s="758"/>
      <c r="S356" s="563">
        <v>24067.38365604508</v>
      </c>
      <c r="T356" s="612"/>
      <c r="U356" s="757"/>
      <c r="V356" s="149"/>
      <c r="W356" s="149"/>
      <c r="X356" s="149"/>
      <c r="Y356" s="149"/>
      <c r="Z356" s="149"/>
      <c r="AA356" s="149"/>
      <c r="AB356" s="476"/>
      <c r="AC356" s="476"/>
      <c r="AD356" s="476"/>
      <c r="AE356" s="476"/>
      <c r="AF356" s="476"/>
    </row>
    <row r="357" spans="1:85" s="138" customFormat="1" ht="15" customHeight="1" x14ac:dyDescent="0.2">
      <c r="A357" s="245"/>
      <c r="B357" s="369" t="s">
        <v>91</v>
      </c>
      <c r="C357" s="252" t="s">
        <v>156</v>
      </c>
      <c r="D357" s="402">
        <v>9.8100541104532077E-2</v>
      </c>
      <c r="E357" s="805" t="s">
        <v>31</v>
      </c>
      <c r="F357" s="490"/>
      <c r="G357" s="164">
        <v>2.8114109083923242E-2</v>
      </c>
      <c r="H357" s="760"/>
      <c r="I357" s="164">
        <v>5.6861928296773043E-2</v>
      </c>
      <c r="J357" s="353"/>
      <c r="K357" s="164">
        <v>9.3538814029466063E-3</v>
      </c>
      <c r="L357" s="760"/>
      <c r="M357" s="209"/>
      <c r="N357" s="204">
        <v>0.13162231180254275</v>
      </c>
      <c r="O357" s="804" t="s">
        <v>206</v>
      </c>
      <c r="P357" s="490"/>
      <c r="Q357" s="167">
        <v>2.8114109083923242E-2</v>
      </c>
      <c r="R357" s="206"/>
      <c r="S357" s="207">
        <v>6.1131570267711439E-2</v>
      </c>
      <c r="T357" s="208"/>
      <c r="U357" s="167">
        <v>9.800941919866496E-3</v>
      </c>
      <c r="V357" s="209"/>
      <c r="W357" s="210">
        <v>-3.3521770698010669E-2</v>
      </c>
      <c r="X357" s="211"/>
      <c r="Y357" s="623"/>
      <c r="Z357" s="204">
        <v>-4.2696419709383968E-3</v>
      </c>
      <c r="AA357" s="173" t="s">
        <v>31</v>
      </c>
      <c r="AB357" s="476"/>
      <c r="AC357" s="476"/>
      <c r="AD357" s="476"/>
      <c r="AE357" s="476"/>
      <c r="AF357" s="476"/>
    </row>
    <row r="358" spans="1:85" s="138" customFormat="1" ht="15" customHeight="1" x14ac:dyDescent="0.2">
      <c r="A358" s="245"/>
      <c r="B358" s="615"/>
      <c r="C358" s="616" t="s">
        <v>157</v>
      </c>
      <c r="D358" s="403">
        <v>0.90189945889546785</v>
      </c>
      <c r="E358" s="806" t="s">
        <v>31</v>
      </c>
      <c r="F358" s="497"/>
      <c r="G358" s="97">
        <v>2.8114109083923238E-2</v>
      </c>
      <c r="H358" s="762"/>
      <c r="I358" s="97">
        <v>0.94313807170322705</v>
      </c>
      <c r="J358" s="498"/>
      <c r="K358" s="97">
        <v>9.3538814029465976E-3</v>
      </c>
      <c r="L358" s="762"/>
      <c r="M358" s="209"/>
      <c r="N358" s="358">
        <v>0.86837768819745731</v>
      </c>
      <c r="O358" s="799" t="s">
        <v>649</v>
      </c>
      <c r="P358" s="497"/>
      <c r="Q358" s="179">
        <v>2.8114109083923238E-2</v>
      </c>
      <c r="R358" s="206"/>
      <c r="S358" s="359">
        <v>0.93886842973228857</v>
      </c>
      <c r="T358" s="494"/>
      <c r="U358" s="179">
        <v>9.800941919866496E-3</v>
      </c>
      <c r="V358" s="209"/>
      <c r="W358" s="217">
        <v>3.3521770698010545E-2</v>
      </c>
      <c r="X358" s="218"/>
      <c r="Y358" s="623"/>
      <c r="Z358" s="213">
        <v>4.269641970938487E-3</v>
      </c>
      <c r="AA358" s="196" t="s">
        <v>31</v>
      </c>
      <c r="AB358" s="476"/>
      <c r="AC358" s="476"/>
      <c r="AD358" s="476"/>
      <c r="AE358" s="476"/>
      <c r="AF358" s="476"/>
    </row>
    <row r="359" spans="1:85" s="138" customFormat="1" ht="15" customHeight="1" x14ac:dyDescent="0.2">
      <c r="A359" s="413"/>
      <c r="B359" s="802" t="s">
        <v>752</v>
      </c>
      <c r="C359" s="803"/>
      <c r="D359" s="563">
        <v>644.38822172262905</v>
      </c>
      <c r="E359" s="807"/>
      <c r="F359" s="755"/>
      <c r="G359" s="755"/>
      <c r="H359" s="756"/>
      <c r="I359" s="755">
        <v>19797.725487532105</v>
      </c>
      <c r="J359" s="755"/>
      <c r="K359" s="755"/>
      <c r="L359" s="756"/>
      <c r="M359" s="631"/>
      <c r="N359" s="563">
        <v>691.1002150256702</v>
      </c>
      <c r="O359" s="755"/>
      <c r="P359" s="755"/>
      <c r="Q359" s="756"/>
      <c r="R359" s="758"/>
      <c r="S359" s="563">
        <v>20126.667589653935</v>
      </c>
      <c r="T359" s="612"/>
      <c r="U359" s="757"/>
      <c r="V359" s="149"/>
      <c r="W359" s="149"/>
      <c r="X359" s="149"/>
      <c r="Y359" s="149"/>
      <c r="Z359" s="149"/>
      <c r="AA359" s="149"/>
      <c r="AB359" s="476"/>
      <c r="AC359" s="476"/>
      <c r="AD359" s="476"/>
      <c r="AE359" s="476"/>
      <c r="AF359" s="476"/>
    </row>
    <row r="360" spans="1:85" s="83" customFormat="1" ht="13.5" customHeight="1" x14ac:dyDescent="0.2">
      <c r="B360" s="106" t="s">
        <v>247</v>
      </c>
      <c r="C360" s="95"/>
      <c r="D360" s="88"/>
      <c r="E360" s="96"/>
      <c r="F360" s="92"/>
      <c r="G360" s="97"/>
      <c r="H360" s="88"/>
      <c r="I360" s="119"/>
      <c r="J360" s="88"/>
      <c r="K360" s="96"/>
      <c r="L360" s="88"/>
      <c r="M360" s="97"/>
      <c r="N360" s="88"/>
      <c r="O360" s="123"/>
      <c r="P360" s="88"/>
      <c r="Q360" s="98"/>
      <c r="R360" s="98"/>
      <c r="S360" s="128"/>
      <c r="T360" s="100"/>
      <c r="U360" s="474"/>
      <c r="W360" s="474"/>
      <c r="X360" s="59"/>
      <c r="Y360" s="200"/>
      <c r="Z360" s="200"/>
      <c r="AA360" s="400"/>
      <c r="AB360" s="474"/>
      <c r="AC360" s="474"/>
      <c r="AD360" s="474"/>
      <c r="AE360" s="474"/>
      <c r="AF360" s="474"/>
    </row>
    <row r="361" spans="1:85" s="50" customFormat="1" ht="13.5" customHeight="1" x14ac:dyDescent="0.2">
      <c r="B361" s="108" t="s">
        <v>244</v>
      </c>
      <c r="C361" s="108"/>
      <c r="D361" s="108"/>
      <c r="E361" s="108"/>
      <c r="F361" s="108"/>
      <c r="G361" s="108"/>
      <c r="H361" s="108"/>
      <c r="I361" s="401"/>
      <c r="J361" s="108"/>
      <c r="K361" s="108"/>
      <c r="L361" s="108"/>
      <c r="M361" s="108"/>
      <c r="N361" s="108"/>
      <c r="O361" s="401"/>
      <c r="P361" s="108"/>
      <c r="Q361" s="108"/>
      <c r="R361" s="108"/>
      <c r="S361" s="477"/>
      <c r="T361" s="108"/>
      <c r="U361" s="470"/>
      <c r="W361" s="470"/>
      <c r="AB361" s="470"/>
      <c r="AC361" s="470"/>
      <c r="AD361" s="470"/>
      <c r="AE361" s="470"/>
      <c r="AF361" s="470"/>
    </row>
    <row r="362" spans="1:85" s="83" customFormat="1" ht="13.5" customHeight="1" x14ac:dyDescent="0.2">
      <c r="B362" s="692" t="s">
        <v>245</v>
      </c>
      <c r="C362" s="95"/>
      <c r="D362" s="88"/>
      <c r="E362" s="96"/>
      <c r="F362" s="107"/>
      <c r="G362" s="97"/>
      <c r="H362" s="88"/>
      <c r="I362" s="119"/>
      <c r="J362" s="88"/>
      <c r="K362" s="96"/>
      <c r="L362" s="88"/>
      <c r="M362" s="97"/>
      <c r="N362" s="88"/>
      <c r="O362" s="123"/>
      <c r="P362" s="88"/>
      <c r="Q362" s="98"/>
      <c r="R362" s="88"/>
      <c r="S362" s="98"/>
      <c r="T362" s="88"/>
      <c r="U362" s="474"/>
      <c r="W362" s="474"/>
      <c r="AB362" s="474"/>
      <c r="AC362" s="474"/>
      <c r="AD362" s="474"/>
      <c r="AE362" s="474"/>
      <c r="AF362" s="474"/>
    </row>
    <row r="363" spans="1:85" s="83" customFormat="1" ht="13.5" customHeight="1" x14ac:dyDescent="0.2">
      <c r="B363" s="108" t="s">
        <v>78</v>
      </c>
      <c r="C363" s="108"/>
      <c r="D363" s="108"/>
      <c r="E363" s="108"/>
      <c r="F363" s="108"/>
      <c r="G363" s="108"/>
      <c r="I363" s="397"/>
      <c r="J363" s="108"/>
      <c r="K363" s="108"/>
      <c r="L363" s="88"/>
      <c r="M363" s="97"/>
      <c r="N363" s="88"/>
      <c r="O363" s="123"/>
      <c r="P363" s="88"/>
      <c r="Q363" s="98"/>
      <c r="R363" s="88"/>
      <c r="S363" s="98"/>
      <c r="T363" s="88"/>
      <c r="U363" s="481"/>
      <c r="V363" s="109"/>
      <c r="W363" s="481"/>
      <c r="X363" s="109"/>
      <c r="AB363" s="474"/>
      <c r="AC363" s="474"/>
      <c r="AD363" s="474"/>
      <c r="AE363" s="474"/>
      <c r="AF363" s="474"/>
    </row>
    <row r="364" spans="1:85" s="50" customFormat="1" ht="13.5" customHeight="1" x14ac:dyDescent="0.2">
      <c r="I364" s="121"/>
      <c r="L364" s="43"/>
      <c r="M364" s="45"/>
      <c r="N364" s="43"/>
      <c r="O364" s="124"/>
      <c r="P364" s="43"/>
      <c r="Q364" s="46"/>
      <c r="R364" s="43"/>
      <c r="S364" s="46"/>
      <c r="T364" s="46"/>
      <c r="U364" s="81"/>
      <c r="V364" s="109"/>
      <c r="W364" s="470"/>
      <c r="AB364" s="470"/>
      <c r="AC364" s="470"/>
      <c r="AD364" s="470"/>
      <c r="AE364" s="470"/>
      <c r="AF364" s="470"/>
    </row>
    <row r="365" spans="1:85" s="1" customFormat="1" ht="13.5" customHeight="1" x14ac:dyDescent="0.2">
      <c r="A365" s="50"/>
      <c r="B365" s="49" t="s">
        <v>32</v>
      </c>
      <c r="C365" s="50"/>
      <c r="D365" s="50"/>
      <c r="E365" s="50"/>
      <c r="F365" s="50"/>
      <c r="G365" s="50"/>
      <c r="H365" s="50"/>
      <c r="I365" s="401"/>
      <c r="J365" s="50"/>
      <c r="K365" s="50"/>
      <c r="L365" s="50"/>
      <c r="M365" s="50"/>
      <c r="N365" s="43"/>
      <c r="O365" s="124"/>
      <c r="P365" s="43"/>
      <c r="Q365" s="46"/>
      <c r="R365" s="43"/>
      <c r="S365" s="46"/>
      <c r="T365" s="46"/>
      <c r="U365" s="81"/>
      <c r="V365" s="109"/>
      <c r="W365" s="470"/>
      <c r="X365" s="50"/>
      <c r="Y365" s="50"/>
      <c r="Z365" s="50"/>
      <c r="AA365" s="50"/>
      <c r="AB365" s="470"/>
      <c r="AC365" s="470"/>
      <c r="AD365" s="470"/>
      <c r="AE365" s="470"/>
      <c r="AF365" s="47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row>
    <row r="366" spans="1:85" s="1" customFormat="1" ht="13.5" customHeight="1" x14ac:dyDescent="0.2">
      <c r="A366" s="50"/>
      <c r="B366" s="51"/>
      <c r="C366" s="50" t="s">
        <v>33</v>
      </c>
      <c r="D366" s="50"/>
      <c r="E366" s="50"/>
      <c r="F366" s="50"/>
      <c r="G366" s="50"/>
      <c r="H366" s="50"/>
      <c r="I366" s="121"/>
      <c r="J366" s="50"/>
      <c r="K366" s="50"/>
      <c r="L366" s="50"/>
      <c r="M366" s="50"/>
      <c r="N366" s="43"/>
      <c r="O366" s="124"/>
      <c r="P366" s="43"/>
      <c r="Q366" s="46"/>
      <c r="R366" s="43"/>
      <c r="S366" s="46"/>
      <c r="T366" s="46"/>
      <c r="U366" s="81"/>
      <c r="V366" s="109"/>
      <c r="W366" s="470"/>
      <c r="X366" s="50"/>
      <c r="Y366" s="50"/>
      <c r="Z366" s="50"/>
      <c r="AA366" s="50"/>
      <c r="AB366" s="470"/>
      <c r="AC366" s="470"/>
      <c r="AD366" s="470"/>
      <c r="AE366" s="470"/>
      <c r="AF366" s="47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row>
    <row r="367" spans="1:85" s="1" customFormat="1" ht="13.5" customHeight="1" x14ac:dyDescent="0.2">
      <c r="A367" s="50"/>
      <c r="B367" s="75"/>
      <c r="C367" s="50" t="s">
        <v>34</v>
      </c>
      <c r="D367" s="50"/>
      <c r="E367" s="50"/>
      <c r="F367" s="50"/>
      <c r="G367" s="50"/>
      <c r="H367" s="50"/>
      <c r="I367" s="121"/>
      <c r="J367" s="50"/>
      <c r="K367" s="50"/>
      <c r="L367" s="50"/>
      <c r="M367" s="50"/>
      <c r="N367" s="43"/>
      <c r="O367" s="124"/>
      <c r="P367" s="43"/>
      <c r="Q367" s="46"/>
      <c r="R367" s="43"/>
      <c r="S367" s="46"/>
      <c r="T367" s="46"/>
      <c r="U367" s="81"/>
      <c r="V367" s="109"/>
      <c r="W367" s="470"/>
      <c r="X367" s="50"/>
      <c r="Y367" s="50"/>
      <c r="Z367" s="50"/>
      <c r="AA367" s="50"/>
      <c r="AB367" s="470"/>
      <c r="AC367" s="470"/>
      <c r="AD367" s="470"/>
      <c r="AE367" s="470"/>
      <c r="AF367" s="47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row>
    <row r="368" spans="1:85" s="1" customFormat="1" ht="13.5" customHeight="1" x14ac:dyDescent="0.2">
      <c r="A368" s="50"/>
      <c r="B368" s="76"/>
      <c r="C368" s="50" t="s">
        <v>35</v>
      </c>
      <c r="D368" s="50"/>
      <c r="E368" s="50"/>
      <c r="F368" s="50"/>
      <c r="G368" s="50"/>
      <c r="H368" s="50"/>
      <c r="I368" s="121"/>
      <c r="J368" s="50"/>
      <c r="K368" s="50"/>
      <c r="L368" s="50"/>
      <c r="M368" s="50"/>
      <c r="N368" s="43"/>
      <c r="O368" s="124"/>
      <c r="P368" s="43"/>
      <c r="Q368" s="46"/>
      <c r="R368" s="43"/>
      <c r="S368" s="46"/>
      <c r="T368" s="46"/>
      <c r="U368" s="81"/>
      <c r="V368" s="109"/>
      <c r="W368" s="470"/>
      <c r="X368" s="50"/>
      <c r="Y368" s="50"/>
      <c r="Z368" s="50"/>
      <c r="AA368" s="50"/>
      <c r="AB368" s="470"/>
      <c r="AC368" s="470"/>
      <c r="AD368" s="470"/>
      <c r="AE368" s="470"/>
      <c r="AF368" s="47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row>
    <row r="369" spans="1:85" s="1" customFormat="1" ht="13.5" customHeight="1" x14ac:dyDescent="0.2">
      <c r="A369" s="50"/>
      <c r="B369" s="50" t="s">
        <v>57</v>
      </c>
      <c r="C369" s="50"/>
      <c r="D369" s="50"/>
      <c r="E369" s="50"/>
      <c r="F369" s="50"/>
      <c r="G369" s="50"/>
      <c r="H369" s="50"/>
      <c r="I369" s="121"/>
      <c r="J369" s="50"/>
      <c r="K369" s="50"/>
      <c r="L369" s="50"/>
      <c r="M369" s="50"/>
      <c r="N369" s="43"/>
      <c r="O369" s="124"/>
      <c r="P369" s="43"/>
      <c r="Q369" s="46"/>
      <c r="R369" s="43"/>
      <c r="S369" s="46"/>
      <c r="T369" s="46"/>
      <c r="U369" s="81"/>
      <c r="V369" s="109"/>
      <c r="W369" s="470"/>
      <c r="X369" s="50"/>
      <c r="Y369" s="50"/>
      <c r="Z369" s="50"/>
      <c r="AA369" s="50"/>
      <c r="AB369" s="470"/>
      <c r="AC369" s="470"/>
      <c r="AD369" s="470"/>
      <c r="AE369" s="470"/>
      <c r="AF369" s="47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row>
    <row r="370" spans="1:85" s="1" customFormat="1" ht="13.5" customHeight="1" x14ac:dyDescent="0.2">
      <c r="A370" s="50"/>
      <c r="B370" s="50"/>
      <c r="C370" s="50"/>
      <c r="D370" s="50"/>
      <c r="E370" s="50"/>
      <c r="F370" s="50"/>
      <c r="G370" s="50"/>
      <c r="H370" s="50"/>
      <c r="I370" s="121"/>
      <c r="J370" s="50"/>
      <c r="K370" s="50"/>
      <c r="L370" s="50"/>
      <c r="M370" s="50"/>
      <c r="N370" s="43"/>
      <c r="O370" s="124"/>
      <c r="P370" s="43"/>
      <c r="Q370" s="46"/>
      <c r="R370" s="43"/>
      <c r="S370" s="46"/>
      <c r="T370" s="46"/>
      <c r="U370" s="81"/>
      <c r="V370" s="109"/>
      <c r="W370" s="470"/>
      <c r="X370" s="50"/>
      <c r="Y370" s="50"/>
      <c r="Z370" s="50"/>
      <c r="AA370" s="50"/>
      <c r="AB370" s="470"/>
      <c r="AC370" s="470"/>
      <c r="AD370" s="470"/>
      <c r="AE370" s="470"/>
      <c r="AF370" s="47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row>
    <row r="371" spans="1:85" s="1" customFormat="1" ht="13.5" customHeight="1" x14ac:dyDescent="0.2">
      <c r="A371" s="50"/>
      <c r="B371" s="79"/>
      <c r="C371" s="48" t="s">
        <v>189</v>
      </c>
      <c r="D371" s="50"/>
      <c r="E371" s="50"/>
      <c r="F371" s="50"/>
      <c r="G371" s="50"/>
      <c r="H371" s="50"/>
      <c r="I371" s="121"/>
      <c r="J371" s="50"/>
      <c r="K371" s="50"/>
      <c r="L371" s="50"/>
      <c r="M371" s="50"/>
      <c r="N371" s="109"/>
      <c r="O371" s="399"/>
      <c r="P371" s="109"/>
      <c r="Q371" s="109"/>
      <c r="R371" s="109"/>
      <c r="S371" s="481"/>
      <c r="T371" s="109"/>
      <c r="U371" s="481"/>
      <c r="V371" s="109"/>
      <c r="W371" s="470"/>
      <c r="X371" s="50"/>
      <c r="Y371" s="50"/>
      <c r="Z371" s="50"/>
      <c r="AA371" s="50"/>
      <c r="AB371" s="470"/>
      <c r="AC371" s="470"/>
      <c r="AD371" s="470"/>
      <c r="AE371" s="470"/>
      <c r="AF371" s="47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row>
    <row r="372" spans="1:85" s="1" customFormat="1" ht="13.5" customHeight="1" x14ac:dyDescent="0.2">
      <c r="A372" s="50"/>
      <c r="B372" s="78"/>
      <c r="C372" s="48" t="s">
        <v>190</v>
      </c>
      <c r="D372" s="50"/>
      <c r="E372" s="50"/>
      <c r="F372" s="50"/>
      <c r="G372" s="50"/>
      <c r="H372" s="50"/>
      <c r="I372" s="121"/>
      <c r="J372" s="50"/>
      <c r="K372" s="50"/>
      <c r="L372" s="50"/>
      <c r="M372" s="50"/>
      <c r="N372" s="50"/>
      <c r="O372" s="121"/>
      <c r="P372" s="50"/>
      <c r="Q372" s="50"/>
      <c r="R372" s="50"/>
      <c r="S372" s="470"/>
      <c r="T372" s="50"/>
      <c r="U372" s="470"/>
      <c r="V372" s="50"/>
      <c r="W372" s="470"/>
      <c r="X372" s="50"/>
      <c r="Y372" s="50"/>
      <c r="Z372" s="50"/>
      <c r="AA372" s="50"/>
      <c r="AB372" s="470"/>
      <c r="AC372" s="470"/>
      <c r="AD372" s="470"/>
      <c r="AE372" s="470"/>
      <c r="AF372" s="47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row>
    <row r="373" spans="1:85" s="1" customFormat="1" ht="13.5" customHeight="1" x14ac:dyDescent="0.2">
      <c r="A373" s="50"/>
      <c r="B373" s="77"/>
      <c r="C373" s="48" t="s">
        <v>77</v>
      </c>
      <c r="D373" s="50"/>
      <c r="E373" s="50"/>
      <c r="F373" s="50"/>
      <c r="G373" s="50"/>
      <c r="H373" s="50"/>
      <c r="I373" s="121"/>
      <c r="J373" s="50"/>
      <c r="K373" s="50"/>
      <c r="L373" s="50"/>
      <c r="M373" s="50"/>
      <c r="N373" s="50"/>
      <c r="O373" s="121"/>
      <c r="P373" s="50"/>
      <c r="Q373" s="50"/>
      <c r="R373" s="50"/>
      <c r="S373" s="470"/>
      <c r="T373" s="50"/>
      <c r="U373" s="470"/>
      <c r="V373" s="50"/>
      <c r="W373" s="470"/>
      <c r="X373" s="50"/>
      <c r="Y373" s="50"/>
      <c r="Z373" s="50"/>
      <c r="AA373" s="50"/>
      <c r="AB373" s="470"/>
      <c r="AC373" s="470"/>
      <c r="AD373" s="470"/>
      <c r="AE373" s="470"/>
      <c r="AF373" s="47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row>
    <row r="374" spans="1:85" s="1" customFormat="1" ht="13.5" customHeight="1" x14ac:dyDescent="0.2">
      <c r="A374" s="50"/>
      <c r="B374" s="1" t="s">
        <v>246</v>
      </c>
      <c r="I374" s="121"/>
      <c r="J374" s="50"/>
      <c r="K374" s="50"/>
      <c r="L374" s="50"/>
      <c r="M374" s="50"/>
      <c r="N374" s="50"/>
      <c r="O374" s="121"/>
      <c r="P374" s="50"/>
      <c r="Q374" s="50"/>
      <c r="R374" s="50"/>
      <c r="S374" s="470"/>
      <c r="T374" s="50"/>
      <c r="U374" s="470"/>
      <c r="V374" s="50"/>
      <c r="W374" s="470"/>
      <c r="X374" s="50"/>
      <c r="Y374" s="50"/>
      <c r="Z374" s="50"/>
      <c r="AA374" s="50"/>
      <c r="AB374" s="470"/>
      <c r="AC374" s="470"/>
      <c r="AD374" s="470"/>
      <c r="AE374" s="470"/>
      <c r="AF374" s="47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row>
    <row r="375" spans="1:85" s="50" customFormat="1" ht="13.5" customHeight="1" x14ac:dyDescent="0.2">
      <c r="I375" s="121"/>
      <c r="O375" s="121"/>
      <c r="S375" s="470"/>
      <c r="U375" s="470"/>
      <c r="W375" s="470"/>
      <c r="AB375" s="470"/>
      <c r="AC375" s="470"/>
      <c r="AD375" s="470"/>
      <c r="AE375" s="470"/>
      <c r="AF375" s="470"/>
    </row>
    <row r="376" spans="1:85" s="83" customFormat="1" ht="13.5" customHeight="1" x14ac:dyDescent="0.2">
      <c r="B376" s="83" t="s">
        <v>755</v>
      </c>
      <c r="C376" s="83" t="s">
        <v>477</v>
      </c>
      <c r="I376" s="132"/>
      <c r="O376" s="397"/>
      <c r="S376" s="474"/>
      <c r="U376" s="474"/>
      <c r="W376" s="474"/>
      <c r="AB376" s="474"/>
      <c r="AC376" s="474"/>
      <c r="AD376" s="474"/>
      <c r="AE376" s="474"/>
      <c r="AF376" s="474"/>
    </row>
    <row r="377" spans="1:85" s="83" customFormat="1" ht="13.5" customHeight="1" x14ac:dyDescent="0.2">
      <c r="I377" s="132"/>
      <c r="O377" s="397"/>
      <c r="S377" s="474"/>
      <c r="U377" s="474"/>
      <c r="W377" s="474"/>
      <c r="AB377" s="474"/>
      <c r="AC377" s="474"/>
      <c r="AD377" s="474"/>
      <c r="AE377" s="474"/>
      <c r="AF377" s="474"/>
    </row>
    <row r="378" spans="1:85" s="223" customFormat="1" ht="15" customHeight="1" x14ac:dyDescent="0.25">
      <c r="B378" s="149"/>
      <c r="C378" s="149"/>
      <c r="D378" s="923">
        <v>2015</v>
      </c>
      <c r="E378" s="924"/>
      <c r="F378" s="924"/>
      <c r="G378" s="924"/>
      <c r="H378" s="924"/>
      <c r="I378" s="924"/>
      <c r="J378" s="924"/>
      <c r="K378" s="924"/>
      <c r="L378" s="925"/>
      <c r="M378" s="149"/>
      <c r="N378" s="923">
        <v>2014</v>
      </c>
      <c r="O378" s="924"/>
      <c r="P378" s="924"/>
      <c r="Q378" s="924"/>
      <c r="R378" s="924"/>
      <c r="S378" s="926"/>
      <c r="T378" s="926"/>
      <c r="U378" s="927"/>
      <c r="V378" s="149"/>
      <c r="W378" s="929" t="s">
        <v>612</v>
      </c>
      <c r="X378" s="930"/>
      <c r="Y378" s="930"/>
      <c r="Z378" s="930"/>
      <c r="AA378" s="931"/>
      <c r="AB378" s="475"/>
      <c r="AC378" s="475"/>
      <c r="AD378" s="475"/>
      <c r="AE378" s="475"/>
      <c r="AF378" s="475"/>
    </row>
    <row r="379" spans="1:85" s="138" customFormat="1" ht="14.25" customHeight="1" x14ac:dyDescent="0.2">
      <c r="B379" s="142"/>
      <c r="C379" s="88"/>
      <c r="D379" s="956" t="s">
        <v>236</v>
      </c>
      <c r="E379" s="957"/>
      <c r="F379" s="957"/>
      <c r="G379" s="957"/>
      <c r="H379" s="958"/>
      <c r="I379" s="956" t="s">
        <v>241</v>
      </c>
      <c r="J379" s="957"/>
      <c r="K379" s="957"/>
      <c r="L379" s="958"/>
      <c r="M379" s="142"/>
      <c r="N379" s="959" t="s">
        <v>236</v>
      </c>
      <c r="O379" s="960"/>
      <c r="P379" s="960"/>
      <c r="Q379" s="961"/>
      <c r="R379" s="142"/>
      <c r="S379" s="959" t="s">
        <v>241</v>
      </c>
      <c r="T379" s="960"/>
      <c r="U379" s="961"/>
      <c r="V379" s="142"/>
      <c r="W379" s="932"/>
      <c r="X379" s="933"/>
      <c r="Y379" s="933"/>
      <c r="Z379" s="934"/>
      <c r="AA379" s="935"/>
      <c r="AB379" s="476"/>
      <c r="AC379" s="476"/>
      <c r="AD379" s="476"/>
      <c r="AE379" s="476"/>
      <c r="AF379" s="476"/>
    </row>
    <row r="380" spans="1:85" s="138" customFormat="1" ht="19.5" customHeight="1" x14ac:dyDescent="0.2">
      <c r="B380" s="142"/>
      <c r="C380" s="88"/>
      <c r="D380" s="1035" t="s">
        <v>76</v>
      </c>
      <c r="E380" s="1036"/>
      <c r="F380" s="584"/>
      <c r="G380" s="1038" t="s">
        <v>66</v>
      </c>
      <c r="H380" s="1039"/>
      <c r="I380" s="1035" t="s">
        <v>76</v>
      </c>
      <c r="J380" s="1036"/>
      <c r="K380" s="1038" t="s">
        <v>66</v>
      </c>
      <c r="L380" s="1039"/>
      <c r="M380" s="142"/>
      <c r="N380" s="944" t="s">
        <v>76</v>
      </c>
      <c r="O380" s="152"/>
      <c r="P380" s="152"/>
      <c r="Q380" s="954" t="s">
        <v>66</v>
      </c>
      <c r="R380" s="153"/>
      <c r="S380" s="1043" t="s">
        <v>76</v>
      </c>
      <c r="T380" s="152"/>
      <c r="U380" s="1045" t="s">
        <v>66</v>
      </c>
      <c r="V380" s="142"/>
      <c r="W380" s="944" t="s">
        <v>272</v>
      </c>
      <c r="X380" s="949"/>
      <c r="Y380" s="142"/>
      <c r="Z380" s="944" t="s">
        <v>273</v>
      </c>
      <c r="AA380" s="949"/>
      <c r="AB380" s="476"/>
      <c r="AC380" s="476"/>
      <c r="AD380" s="476"/>
      <c r="AE380" s="476"/>
      <c r="AF380" s="476"/>
    </row>
    <row r="381" spans="1:85" s="138" customFormat="1" ht="15" customHeight="1" x14ac:dyDescent="0.2">
      <c r="A381" s="412"/>
      <c r="B381" s="1143"/>
      <c r="C381" s="1144"/>
      <c r="D381" s="1037"/>
      <c r="E381" s="1037"/>
      <c r="F381" s="586"/>
      <c r="G381" s="1040"/>
      <c r="H381" s="1041"/>
      <c r="I381" s="1042"/>
      <c r="J381" s="1037"/>
      <c r="K381" s="1040"/>
      <c r="L381" s="1041"/>
      <c r="M381" s="142"/>
      <c r="N381" s="950"/>
      <c r="O381" s="357"/>
      <c r="P381" s="357"/>
      <c r="Q381" s="948"/>
      <c r="R381" s="153"/>
      <c r="S381" s="1044"/>
      <c r="T381" s="357"/>
      <c r="U381" s="1045"/>
      <c r="V381" s="142"/>
      <c r="W381" s="950"/>
      <c r="X381" s="951"/>
      <c r="Y381" s="142"/>
      <c r="Z381" s="950"/>
      <c r="AA381" s="951"/>
      <c r="AB381" s="476"/>
      <c r="AC381" s="476"/>
      <c r="AD381" s="476"/>
      <c r="AE381" s="476"/>
      <c r="AF381" s="476"/>
    </row>
    <row r="382" spans="1:85" s="138" customFormat="1" ht="15" customHeight="1" x14ac:dyDescent="0.2">
      <c r="A382" s="245"/>
      <c r="B382" s="369" t="s">
        <v>478</v>
      </c>
      <c r="C382" s="252"/>
      <c r="D382" s="402">
        <v>0.43409571897573729</v>
      </c>
      <c r="E382" s="163" t="s">
        <v>206</v>
      </c>
      <c r="F382" s="131"/>
      <c r="G382" s="164">
        <v>3.447464037404472E-2</v>
      </c>
      <c r="H382" s="165"/>
      <c r="I382" s="402">
        <v>0.33207341360037607</v>
      </c>
      <c r="J382" s="87"/>
      <c r="K382" s="164">
        <v>1.3301633836782715E-2</v>
      </c>
      <c r="L382" s="165"/>
      <c r="M382" s="142"/>
      <c r="N382" s="204">
        <v>0.4058814202723337</v>
      </c>
      <c r="O382" s="131" t="s">
        <v>31</v>
      </c>
      <c r="P382" s="131"/>
      <c r="Q382" s="167">
        <v>3.447464037404472E-2</v>
      </c>
      <c r="R382" s="168"/>
      <c r="S382" s="207">
        <v>0.33451567452906789</v>
      </c>
      <c r="T382" s="170"/>
      <c r="U382" s="167">
        <v>1.3183147302987013E-2</v>
      </c>
      <c r="V382" s="142"/>
      <c r="W382" s="210">
        <v>2.8214298703403584E-2</v>
      </c>
      <c r="X382" s="211"/>
      <c r="Y382" s="623"/>
      <c r="Z382" s="204">
        <v>-2.4422609286918195E-3</v>
      </c>
      <c r="AA382" s="173"/>
      <c r="AB382" s="476"/>
      <c r="AC382" s="476"/>
      <c r="AD382" s="476"/>
      <c r="AE382" s="476"/>
      <c r="AF382" s="476"/>
    </row>
    <row r="383" spans="1:85" s="138" customFormat="1" ht="15" customHeight="1" x14ac:dyDescent="0.2">
      <c r="A383" s="245"/>
      <c r="B383" s="370" t="s">
        <v>479</v>
      </c>
      <c r="C383" s="371"/>
      <c r="D383" s="403">
        <v>0.17508989539535408</v>
      </c>
      <c r="E383" s="92"/>
      <c r="F383" s="92"/>
      <c r="G383" s="97">
        <v>2.6435986648581156E-2</v>
      </c>
      <c r="H383" s="177"/>
      <c r="I383" s="403">
        <v>0.17685407934830225</v>
      </c>
      <c r="J383" s="88"/>
      <c r="K383" s="97">
        <v>1.0776296347429826E-2</v>
      </c>
      <c r="L383" s="177"/>
      <c r="M383" s="142"/>
      <c r="N383" s="358">
        <v>0.17105617851898564</v>
      </c>
      <c r="O383" s="92"/>
      <c r="P383" s="92"/>
      <c r="Q383" s="179">
        <v>2.6435986648581156E-2</v>
      </c>
      <c r="R383" s="168"/>
      <c r="S383" s="359">
        <v>0.1688182240412609</v>
      </c>
      <c r="T383" s="181"/>
      <c r="U383" s="179">
        <v>1.0466455299625371E-2</v>
      </c>
      <c r="V383" s="142"/>
      <c r="W383" s="360">
        <v>4.0337168763684428E-3</v>
      </c>
      <c r="X383" s="709"/>
      <c r="Y383" s="623"/>
      <c r="Z383" s="358">
        <v>8.0358553070413452E-3</v>
      </c>
      <c r="AA383" s="184"/>
      <c r="AB383" s="476"/>
      <c r="AC383" s="476"/>
      <c r="AD383" s="476"/>
      <c r="AE383" s="476"/>
      <c r="AF383" s="476"/>
    </row>
    <row r="384" spans="1:85" s="138" customFormat="1" ht="15" customHeight="1" x14ac:dyDescent="0.2">
      <c r="A384" s="245"/>
      <c r="B384" s="370" t="s">
        <v>458</v>
      </c>
      <c r="C384" s="371"/>
      <c r="D384" s="403">
        <v>0.11873067511049561</v>
      </c>
      <c r="E384" s="176" t="s">
        <v>206</v>
      </c>
      <c r="F384" s="92"/>
      <c r="G384" s="97">
        <v>2.3018874195724164E-2</v>
      </c>
      <c r="H384" s="177"/>
      <c r="I384" s="403">
        <v>0.19911674280716224</v>
      </c>
      <c r="J384" s="88"/>
      <c r="K384" s="97">
        <v>1.1278778478254391E-2</v>
      </c>
      <c r="L384" s="177"/>
      <c r="M384" s="142"/>
      <c r="N384" s="358">
        <v>0.12251893784854888</v>
      </c>
      <c r="O384" s="176" t="s">
        <v>206</v>
      </c>
      <c r="P384" s="92"/>
      <c r="Q384" s="179">
        <v>2.3018874195724164E-2</v>
      </c>
      <c r="R384" s="168"/>
      <c r="S384" s="359">
        <v>0.20184089828088925</v>
      </c>
      <c r="T384" s="181"/>
      <c r="U384" s="179">
        <v>1.1214793299643019E-2</v>
      </c>
      <c r="V384" s="142"/>
      <c r="W384" s="360">
        <v>-3.7882627380532718E-3</v>
      </c>
      <c r="X384" s="709"/>
      <c r="Y384" s="623"/>
      <c r="Z384" s="358">
        <v>-2.7241554737270079E-3</v>
      </c>
      <c r="AA384" s="184"/>
      <c r="AB384" s="476"/>
      <c r="AC384" s="476"/>
      <c r="AD384" s="476"/>
      <c r="AE384" s="476"/>
      <c r="AF384" s="476"/>
    </row>
    <row r="385" spans="1:85" s="138" customFormat="1" ht="15" customHeight="1" x14ac:dyDescent="0.2">
      <c r="A385" s="245"/>
      <c r="B385" s="370" t="s">
        <v>459</v>
      </c>
      <c r="C385" s="371"/>
      <c r="D385" s="403">
        <v>6.7880854791118161E-2</v>
      </c>
      <c r="E385" s="92" t="s">
        <v>31</v>
      </c>
      <c r="F385" s="92"/>
      <c r="G385" s="97">
        <v>1.8571327376518128E-2</v>
      </c>
      <c r="H385" s="177"/>
      <c r="I385" s="403">
        <v>0.1261091845675604</v>
      </c>
      <c r="J385" s="88"/>
      <c r="K385" s="97">
        <v>9.3761709325510464E-3</v>
      </c>
      <c r="L385" s="177"/>
      <c r="M385" s="142"/>
      <c r="N385" s="358">
        <v>7.5709469797378623E-2</v>
      </c>
      <c r="O385" s="92" t="s">
        <v>31</v>
      </c>
      <c r="P385" s="92"/>
      <c r="Q385" s="179">
        <v>1.8571327376518128E-2</v>
      </c>
      <c r="R385" s="168"/>
      <c r="S385" s="359">
        <v>0.12508937552980656</v>
      </c>
      <c r="T385" s="181"/>
      <c r="U385" s="179">
        <v>9.2434481734617498E-3</v>
      </c>
      <c r="V385" s="142"/>
      <c r="W385" s="360">
        <v>-7.8286150062604615E-3</v>
      </c>
      <c r="X385" s="709"/>
      <c r="Y385" s="623"/>
      <c r="Z385" s="358">
        <v>1.0198090377538382E-3</v>
      </c>
      <c r="AA385" s="184"/>
      <c r="AB385" s="476"/>
      <c r="AC385" s="476"/>
      <c r="AD385" s="476"/>
      <c r="AE385" s="476"/>
      <c r="AF385" s="476"/>
    </row>
    <row r="386" spans="1:85" s="138" customFormat="1" ht="15" customHeight="1" x14ac:dyDescent="0.2">
      <c r="A386" s="245"/>
      <c r="B386" s="370" t="s">
        <v>168</v>
      </c>
      <c r="C386" s="371"/>
      <c r="D386" s="403">
        <v>5.9069060600012206E-2</v>
      </c>
      <c r="E386" s="92"/>
      <c r="F386" s="92"/>
      <c r="G386" s="97">
        <v>1.5755409981955921E-2</v>
      </c>
      <c r="H386" s="177"/>
      <c r="I386" s="403">
        <v>5.5420993311340434E-2</v>
      </c>
      <c r="J386" s="88"/>
      <c r="K386" s="97">
        <v>6.4621921468912442E-3</v>
      </c>
      <c r="L386" s="177"/>
      <c r="M386" s="142"/>
      <c r="N386" s="358">
        <v>5.3195113956885358E-2</v>
      </c>
      <c r="O386" s="92"/>
      <c r="P386" s="92"/>
      <c r="Q386" s="179">
        <v>1.5755409981955921E-2</v>
      </c>
      <c r="R386" s="168"/>
      <c r="S386" s="359">
        <v>5.5292645578006394E-2</v>
      </c>
      <c r="T386" s="181"/>
      <c r="U386" s="179">
        <v>6.3859319500694112E-3</v>
      </c>
      <c r="V386" s="142"/>
      <c r="W386" s="360">
        <v>5.8739466431268483E-3</v>
      </c>
      <c r="X386" s="709"/>
      <c r="Y386" s="623"/>
      <c r="Z386" s="358">
        <v>1.283477333340402E-4</v>
      </c>
      <c r="AA386" s="184"/>
      <c r="AB386" s="476"/>
      <c r="AC386" s="476"/>
      <c r="AD386" s="476"/>
      <c r="AE386" s="476"/>
      <c r="AF386" s="476"/>
    </row>
    <row r="387" spans="1:85" s="138" customFormat="1" ht="15" customHeight="1" x14ac:dyDescent="0.2">
      <c r="A387" s="245"/>
      <c r="B387" s="370" t="s">
        <v>460</v>
      </c>
      <c r="C387" s="371"/>
      <c r="D387" s="403">
        <v>6.9693620708925388E-2</v>
      </c>
      <c r="E387" s="92"/>
      <c r="F387" s="92"/>
      <c r="G387" s="97">
        <v>1.8680429958763914E-2</v>
      </c>
      <c r="H387" s="177"/>
      <c r="I387" s="403">
        <v>5.4683718368955719E-2</v>
      </c>
      <c r="J387" s="88"/>
      <c r="K387" s="97">
        <v>6.4215690663331172E-3</v>
      </c>
      <c r="L387" s="177"/>
      <c r="M387" s="142"/>
      <c r="N387" s="358">
        <v>7.6682350238017005E-2</v>
      </c>
      <c r="O387" s="92"/>
      <c r="P387" s="92"/>
      <c r="Q387" s="179">
        <v>1.8680429958763914E-2</v>
      </c>
      <c r="R387" s="168"/>
      <c r="S387" s="359">
        <v>5.9014631968649471E-2</v>
      </c>
      <c r="T387" s="181"/>
      <c r="U387" s="179">
        <v>6.5843550261163626E-3</v>
      </c>
      <c r="V387" s="142"/>
      <c r="W387" s="360">
        <v>-6.9887295290916168E-3</v>
      </c>
      <c r="X387" s="709"/>
      <c r="Y387" s="623"/>
      <c r="Z387" s="358">
        <v>-4.3309135996937517E-3</v>
      </c>
      <c r="AA387" s="184"/>
      <c r="AB387" s="476"/>
      <c r="AC387" s="476"/>
      <c r="AD387" s="476"/>
      <c r="AE387" s="476"/>
      <c r="AF387" s="476"/>
    </row>
    <row r="388" spans="1:85" s="138" customFormat="1" ht="15" customHeight="1" x14ac:dyDescent="0.2">
      <c r="A388" s="245"/>
      <c r="B388" s="370" t="s">
        <v>461</v>
      </c>
      <c r="C388" s="371"/>
      <c r="D388" s="403">
        <v>5.3978907858986999E-2</v>
      </c>
      <c r="E388" s="92"/>
      <c r="F388" s="92"/>
      <c r="G388" s="97">
        <v>1.7325423810860628E-2</v>
      </c>
      <c r="H388" s="177"/>
      <c r="I388" s="403">
        <v>4.0258595421345883E-2</v>
      </c>
      <c r="J388" s="88"/>
      <c r="K388" s="97">
        <v>5.5517511979080439E-3</v>
      </c>
      <c r="L388" s="177"/>
      <c r="M388" s="142"/>
      <c r="N388" s="358">
        <v>6.5147452006816348E-2</v>
      </c>
      <c r="O388" s="92" t="s">
        <v>31</v>
      </c>
      <c r="P388" s="92"/>
      <c r="Q388" s="179">
        <v>1.7325423810860628E-2</v>
      </c>
      <c r="R388" s="168"/>
      <c r="S388" s="359">
        <v>4.0422645773081634E-2</v>
      </c>
      <c r="T388" s="181"/>
      <c r="U388" s="179">
        <v>5.5029341527612335E-3</v>
      </c>
      <c r="V388" s="142"/>
      <c r="W388" s="360">
        <v>-1.1168544147829348E-2</v>
      </c>
      <c r="X388" s="709"/>
      <c r="Y388" s="623"/>
      <c r="Z388" s="358">
        <v>-1.6405035173575055E-4</v>
      </c>
      <c r="AA388" s="184"/>
      <c r="AB388" s="476"/>
      <c r="AC388" s="476"/>
      <c r="AD388" s="476"/>
      <c r="AE388" s="476"/>
      <c r="AF388" s="476"/>
    </row>
    <row r="389" spans="1:85" s="138" customFormat="1" ht="15" customHeight="1" x14ac:dyDescent="0.2">
      <c r="A389" s="245"/>
      <c r="B389" s="370" t="s">
        <v>401</v>
      </c>
      <c r="C389" s="371"/>
      <c r="D389" s="404">
        <v>2.1461266559370203E-2</v>
      </c>
      <c r="E389" s="135"/>
      <c r="F389" s="135"/>
      <c r="G389" s="188">
        <v>1.1938959039849636E-2</v>
      </c>
      <c r="H389" s="189"/>
      <c r="I389" s="404">
        <v>1.5483272574957185E-2</v>
      </c>
      <c r="J389" s="90"/>
      <c r="K389" s="188">
        <v>3.4871168412759675E-3</v>
      </c>
      <c r="L389" s="189"/>
      <c r="M389" s="142"/>
      <c r="N389" s="213">
        <v>2.9809077361034327E-2</v>
      </c>
      <c r="O389" s="135" t="s">
        <v>31</v>
      </c>
      <c r="P389" s="135"/>
      <c r="Q389" s="191">
        <v>1.1938959039849636E-2</v>
      </c>
      <c r="R389" s="168"/>
      <c r="S389" s="215">
        <v>1.5005904299238043E-2</v>
      </c>
      <c r="T389" s="193"/>
      <c r="U389" s="191">
        <v>3.3969554629632581E-3</v>
      </c>
      <c r="V389" s="142"/>
      <c r="W389" s="217">
        <v>-8.3478108016641246E-3</v>
      </c>
      <c r="X389" s="218"/>
      <c r="Y389" s="623"/>
      <c r="Z389" s="213">
        <v>4.7736827571914255E-4</v>
      </c>
      <c r="AA389" s="196"/>
      <c r="AB389" s="476"/>
      <c r="AC389" s="476"/>
      <c r="AD389" s="476"/>
      <c r="AE389" s="476"/>
      <c r="AF389" s="476"/>
    </row>
    <row r="390" spans="1:85" s="138" customFormat="1" ht="15" customHeight="1" x14ac:dyDescent="0.2">
      <c r="A390" s="413"/>
      <c r="B390" s="1052" t="s">
        <v>233</v>
      </c>
      <c r="C390" s="1053"/>
      <c r="D390" s="628">
        <v>907.2751522898285</v>
      </c>
      <c r="E390" s="629"/>
      <c r="F390" s="629"/>
      <c r="G390" s="629"/>
      <c r="H390" s="630"/>
      <c r="I390" s="629">
        <v>40490.675017214169</v>
      </c>
      <c r="J390" s="629"/>
      <c r="K390" s="629"/>
      <c r="L390" s="630"/>
      <c r="M390" s="631"/>
      <c r="N390" s="628">
        <v>969.67081642723838</v>
      </c>
      <c r="O390" s="629"/>
      <c r="P390" s="629"/>
      <c r="Q390" s="630"/>
      <c r="R390" s="758"/>
      <c r="S390" s="628">
        <v>43147.26892154089</v>
      </c>
      <c r="T390" s="377"/>
      <c r="U390" s="140"/>
      <c r="V390" s="149"/>
      <c r="W390" s="149"/>
      <c r="X390" s="149"/>
      <c r="Y390" s="149"/>
      <c r="Z390" s="149"/>
      <c r="AA390" s="149"/>
      <c r="AB390" s="476"/>
      <c r="AC390" s="476"/>
      <c r="AD390" s="476"/>
      <c r="AE390" s="476"/>
      <c r="AF390" s="476"/>
    </row>
    <row r="391" spans="1:85" s="83" customFormat="1" ht="13.5" customHeight="1" x14ac:dyDescent="0.2">
      <c r="B391" s="106" t="s">
        <v>247</v>
      </c>
      <c r="C391" s="95"/>
      <c r="D391" s="88"/>
      <c r="E391" s="96"/>
      <c r="F391" s="92"/>
      <c r="G391" s="97"/>
      <c r="H391" s="88"/>
      <c r="I391" s="119"/>
      <c r="J391" s="88"/>
      <c r="K391" s="96"/>
      <c r="L391" s="88"/>
      <c r="M391" s="97"/>
      <c r="N391" s="88"/>
      <c r="O391" s="123"/>
      <c r="P391" s="88"/>
      <c r="Q391" s="98"/>
      <c r="R391" s="98"/>
      <c r="S391" s="128"/>
      <c r="T391" s="100"/>
      <c r="U391" s="474"/>
      <c r="W391" s="474"/>
      <c r="X391" s="59"/>
      <c r="Y391" s="200"/>
      <c r="Z391" s="200"/>
      <c r="AA391" s="400"/>
      <c r="AB391" s="474"/>
      <c r="AC391" s="474"/>
      <c r="AD391" s="474"/>
      <c r="AE391" s="474"/>
      <c r="AF391" s="474"/>
    </row>
    <row r="392" spans="1:85" s="50" customFormat="1" ht="13.5" customHeight="1" x14ac:dyDescent="0.2">
      <c r="B392" s="108" t="s">
        <v>244</v>
      </c>
      <c r="C392" s="108"/>
      <c r="D392" s="108"/>
      <c r="E392" s="108"/>
      <c r="F392" s="108"/>
      <c r="G392" s="108"/>
      <c r="H392" s="108"/>
      <c r="I392" s="401"/>
      <c r="J392" s="108"/>
      <c r="K392" s="108"/>
      <c r="L392" s="108"/>
      <c r="M392" s="108"/>
      <c r="N392" s="108"/>
      <c r="O392" s="401"/>
      <c r="P392" s="108"/>
      <c r="Q392" s="108"/>
      <c r="R392" s="108"/>
      <c r="S392" s="477"/>
      <c r="T392" s="108"/>
      <c r="U392" s="470"/>
      <c r="W392" s="470"/>
      <c r="AB392" s="470"/>
      <c r="AC392" s="470"/>
      <c r="AD392" s="470"/>
      <c r="AE392" s="470"/>
      <c r="AF392" s="470"/>
    </row>
    <row r="393" spans="1:85" s="83" customFormat="1" ht="13.5" customHeight="1" x14ac:dyDescent="0.2">
      <c r="B393" s="581" t="s">
        <v>245</v>
      </c>
      <c r="C393" s="95"/>
      <c r="D393" s="88"/>
      <c r="E393" s="96"/>
      <c r="F393" s="107"/>
      <c r="G393" s="97"/>
      <c r="H393" s="88"/>
      <c r="I393" s="119"/>
      <c r="J393" s="88"/>
      <c r="K393" s="96"/>
      <c r="L393" s="88"/>
      <c r="M393" s="97"/>
      <c r="N393" s="88"/>
      <c r="O393" s="123"/>
      <c r="P393" s="88"/>
      <c r="Q393" s="98"/>
      <c r="R393" s="88"/>
      <c r="S393" s="98"/>
      <c r="T393" s="88"/>
      <c r="U393" s="474"/>
      <c r="W393" s="474"/>
      <c r="AB393" s="474"/>
      <c r="AC393" s="474"/>
      <c r="AD393" s="474"/>
      <c r="AE393" s="474"/>
      <c r="AF393" s="474"/>
    </row>
    <row r="394" spans="1:85" s="83" customFormat="1" ht="13.5" customHeight="1" x14ac:dyDescent="0.2">
      <c r="B394" s="108" t="s">
        <v>78</v>
      </c>
      <c r="C394" s="108"/>
      <c r="D394" s="108"/>
      <c r="E394" s="108"/>
      <c r="F394" s="108"/>
      <c r="G394" s="108"/>
      <c r="I394" s="397"/>
      <c r="J394" s="108"/>
      <c r="K394" s="108"/>
      <c r="L394" s="88"/>
      <c r="M394" s="97"/>
      <c r="N394" s="88"/>
      <c r="O394" s="123"/>
      <c r="P394" s="88"/>
      <c r="Q394" s="98"/>
      <c r="R394" s="88"/>
      <c r="S394" s="98"/>
      <c r="T394" s="88"/>
      <c r="U394" s="481"/>
      <c r="V394" s="109"/>
      <c r="W394" s="481"/>
      <c r="X394" s="109"/>
      <c r="AB394" s="474"/>
      <c r="AC394" s="474"/>
      <c r="AD394" s="474"/>
      <c r="AE394" s="474"/>
      <c r="AF394" s="474"/>
    </row>
    <row r="395" spans="1:85" s="50" customFormat="1" ht="13.5" customHeight="1" x14ac:dyDescent="0.2">
      <c r="I395" s="121"/>
      <c r="L395" s="43"/>
      <c r="M395" s="45"/>
      <c r="N395" s="43"/>
      <c r="O395" s="124"/>
      <c r="P395" s="43"/>
      <c r="Q395" s="46"/>
      <c r="R395" s="43"/>
      <c r="S395" s="46"/>
      <c r="T395" s="46"/>
      <c r="U395" s="81"/>
      <c r="V395" s="109"/>
      <c r="W395" s="470"/>
      <c r="AB395" s="470"/>
      <c r="AC395" s="470"/>
      <c r="AD395" s="470"/>
      <c r="AE395" s="470"/>
      <c r="AF395" s="470"/>
    </row>
    <row r="396" spans="1:85" s="1" customFormat="1" ht="13.5" customHeight="1" x14ac:dyDescent="0.2">
      <c r="A396" s="50"/>
      <c r="B396" s="49" t="s">
        <v>32</v>
      </c>
      <c r="C396" s="50"/>
      <c r="D396" s="50"/>
      <c r="E396" s="50"/>
      <c r="F396" s="50"/>
      <c r="G396" s="50"/>
      <c r="H396" s="50"/>
      <c r="I396" s="401"/>
      <c r="J396" s="50"/>
      <c r="K396" s="50"/>
      <c r="L396" s="50"/>
      <c r="M396" s="50"/>
      <c r="N396" s="43"/>
      <c r="O396" s="124"/>
      <c r="P396" s="43"/>
      <c r="Q396" s="46"/>
      <c r="R396" s="43"/>
      <c r="S396" s="46"/>
      <c r="T396" s="46"/>
      <c r="U396" s="81"/>
      <c r="V396" s="109"/>
      <c r="W396" s="470"/>
      <c r="X396" s="50"/>
      <c r="Y396" s="50"/>
      <c r="Z396" s="50"/>
      <c r="AA396" s="50"/>
      <c r="AB396" s="470"/>
      <c r="AC396" s="470"/>
      <c r="AD396" s="470"/>
      <c r="AE396" s="470"/>
      <c r="AF396" s="470"/>
      <c r="AG396" s="50"/>
      <c r="AH396" s="50"/>
      <c r="AI396" s="50"/>
      <c r="AJ396" s="50"/>
      <c r="AK396" s="50"/>
      <c r="AL396" s="50"/>
      <c r="AM396" s="50"/>
      <c r="AN396" s="50"/>
      <c r="AO396" s="50"/>
      <c r="AP396" s="50"/>
      <c r="AQ396" s="50"/>
      <c r="AR396" s="50"/>
      <c r="AS396" s="50"/>
      <c r="AT396" s="50"/>
      <c r="AU396" s="50"/>
      <c r="AV396" s="50"/>
      <c r="AW396" s="50"/>
      <c r="AX396" s="50"/>
      <c r="AY396" s="50"/>
      <c r="AZ396" s="50"/>
      <c r="BA396" s="50"/>
      <c r="BB396" s="50"/>
      <c r="BC396" s="50"/>
      <c r="BD396" s="50"/>
      <c r="BE396" s="50"/>
      <c r="BF396" s="50"/>
      <c r="BG396" s="50"/>
      <c r="BH396" s="50"/>
      <c r="BI396" s="50"/>
      <c r="BJ396" s="50"/>
      <c r="BK396" s="50"/>
      <c r="BL396" s="50"/>
      <c r="BM396" s="50"/>
      <c r="BN396" s="50"/>
      <c r="BO396" s="50"/>
      <c r="BP396" s="50"/>
      <c r="BQ396" s="50"/>
      <c r="BR396" s="50"/>
      <c r="BS396" s="50"/>
      <c r="BT396" s="50"/>
      <c r="BU396" s="50"/>
      <c r="BV396" s="50"/>
      <c r="BW396" s="50"/>
      <c r="BX396" s="50"/>
      <c r="BY396" s="50"/>
      <c r="BZ396" s="50"/>
      <c r="CA396" s="50"/>
      <c r="CB396" s="50"/>
      <c r="CC396" s="50"/>
      <c r="CD396" s="50"/>
      <c r="CE396" s="50"/>
      <c r="CF396" s="50"/>
      <c r="CG396" s="50"/>
    </row>
    <row r="397" spans="1:85" s="1" customFormat="1" ht="13.5" customHeight="1" x14ac:dyDescent="0.2">
      <c r="A397" s="50"/>
      <c r="B397" s="51"/>
      <c r="C397" s="50" t="s">
        <v>33</v>
      </c>
      <c r="D397" s="50"/>
      <c r="E397" s="50"/>
      <c r="F397" s="50"/>
      <c r="G397" s="50"/>
      <c r="H397" s="50"/>
      <c r="I397" s="121"/>
      <c r="J397" s="50"/>
      <c r="K397" s="50"/>
      <c r="L397" s="50"/>
      <c r="M397" s="50"/>
      <c r="N397" s="43"/>
      <c r="O397" s="124"/>
      <c r="P397" s="43"/>
      <c r="Q397" s="46"/>
      <c r="R397" s="43"/>
      <c r="S397" s="46"/>
      <c r="T397" s="46"/>
      <c r="U397" s="81"/>
      <c r="V397" s="109"/>
      <c r="W397" s="470"/>
      <c r="X397" s="50"/>
      <c r="Y397" s="50"/>
      <c r="Z397" s="50"/>
      <c r="AA397" s="50"/>
      <c r="AB397" s="470"/>
      <c r="AC397" s="470"/>
      <c r="AD397" s="470"/>
      <c r="AE397" s="470"/>
      <c r="AF397" s="470"/>
      <c r="AG397" s="50"/>
      <c r="AH397" s="50"/>
      <c r="AI397" s="50"/>
      <c r="AJ397" s="50"/>
      <c r="AK397" s="50"/>
      <c r="AL397" s="50"/>
      <c r="AM397" s="50"/>
      <c r="AN397" s="50"/>
      <c r="AO397" s="50"/>
      <c r="AP397" s="50"/>
      <c r="AQ397" s="50"/>
      <c r="AR397" s="50"/>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50"/>
      <c r="CD397" s="50"/>
      <c r="CE397" s="50"/>
      <c r="CF397" s="50"/>
      <c r="CG397" s="50"/>
    </row>
    <row r="398" spans="1:85" s="1" customFormat="1" ht="13.5" customHeight="1" x14ac:dyDescent="0.2">
      <c r="A398" s="50"/>
      <c r="B398" s="75"/>
      <c r="C398" s="50" t="s">
        <v>34</v>
      </c>
      <c r="D398" s="50"/>
      <c r="E398" s="50"/>
      <c r="F398" s="50"/>
      <c r="G398" s="50"/>
      <c r="H398" s="50"/>
      <c r="I398" s="121"/>
      <c r="J398" s="50"/>
      <c r="K398" s="50"/>
      <c r="L398" s="50"/>
      <c r="M398" s="50"/>
      <c r="N398" s="43"/>
      <c r="O398" s="124"/>
      <c r="P398" s="43"/>
      <c r="Q398" s="46"/>
      <c r="R398" s="43"/>
      <c r="S398" s="46"/>
      <c r="T398" s="46"/>
      <c r="U398" s="81"/>
      <c r="V398" s="109"/>
      <c r="W398" s="470"/>
      <c r="X398" s="50"/>
      <c r="Y398" s="50"/>
      <c r="Z398" s="50"/>
      <c r="AA398" s="50"/>
      <c r="AB398" s="470"/>
      <c r="AC398" s="470"/>
      <c r="AD398" s="470"/>
      <c r="AE398" s="470"/>
      <c r="AF398" s="47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row>
    <row r="399" spans="1:85" s="1" customFormat="1" ht="13.5" customHeight="1" x14ac:dyDescent="0.2">
      <c r="A399" s="50"/>
      <c r="B399" s="76"/>
      <c r="C399" s="50" t="s">
        <v>35</v>
      </c>
      <c r="D399" s="50"/>
      <c r="E399" s="50"/>
      <c r="F399" s="50"/>
      <c r="G399" s="50"/>
      <c r="H399" s="50"/>
      <c r="I399" s="121"/>
      <c r="J399" s="50"/>
      <c r="K399" s="50"/>
      <c r="L399" s="50"/>
      <c r="M399" s="50"/>
      <c r="N399" s="43"/>
      <c r="O399" s="124"/>
      <c r="P399" s="43"/>
      <c r="Q399" s="46"/>
      <c r="R399" s="43"/>
      <c r="S399" s="46"/>
      <c r="T399" s="46"/>
      <c r="U399" s="81"/>
      <c r="V399" s="109"/>
      <c r="W399" s="470"/>
      <c r="X399" s="50"/>
      <c r="Y399" s="50"/>
      <c r="Z399" s="50"/>
      <c r="AA399" s="50"/>
      <c r="AB399" s="470"/>
      <c r="AC399" s="470"/>
      <c r="AD399" s="470"/>
      <c r="AE399" s="470"/>
      <c r="AF399" s="47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row>
    <row r="400" spans="1:85" s="1" customFormat="1" ht="13.5" customHeight="1" x14ac:dyDescent="0.2">
      <c r="A400" s="50"/>
      <c r="B400" s="50" t="s">
        <v>57</v>
      </c>
      <c r="C400" s="50"/>
      <c r="D400" s="50"/>
      <c r="E400" s="50"/>
      <c r="F400" s="50"/>
      <c r="G400" s="50"/>
      <c r="H400" s="50"/>
      <c r="I400" s="121"/>
      <c r="J400" s="50"/>
      <c r="K400" s="50"/>
      <c r="L400" s="50"/>
      <c r="M400" s="50"/>
      <c r="N400" s="43"/>
      <c r="O400" s="124"/>
      <c r="P400" s="43"/>
      <c r="Q400" s="46"/>
      <c r="R400" s="43"/>
      <c r="S400" s="46"/>
      <c r="T400" s="46"/>
      <c r="U400" s="81"/>
      <c r="V400" s="109"/>
      <c r="W400" s="470"/>
      <c r="X400" s="50"/>
      <c r="Y400" s="50"/>
      <c r="Z400" s="50"/>
      <c r="AA400" s="50"/>
      <c r="AB400" s="470"/>
      <c r="AC400" s="470"/>
      <c r="AD400" s="470"/>
      <c r="AE400" s="470"/>
      <c r="AF400" s="47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row>
    <row r="401" spans="1:85" s="1" customFormat="1" ht="13.5" customHeight="1" x14ac:dyDescent="0.2">
      <c r="A401" s="50"/>
      <c r="B401" s="50"/>
      <c r="C401" s="50"/>
      <c r="D401" s="50"/>
      <c r="E401" s="50"/>
      <c r="F401" s="50"/>
      <c r="G401" s="50"/>
      <c r="H401" s="50"/>
      <c r="I401" s="121"/>
      <c r="J401" s="50"/>
      <c r="K401" s="50"/>
      <c r="L401" s="50"/>
      <c r="M401" s="50"/>
      <c r="N401" s="43"/>
      <c r="O401" s="124"/>
      <c r="P401" s="43"/>
      <c r="Q401" s="46"/>
      <c r="R401" s="43"/>
      <c r="S401" s="46"/>
      <c r="T401" s="46"/>
      <c r="U401" s="81"/>
      <c r="V401" s="109"/>
      <c r="W401" s="470"/>
      <c r="X401" s="50"/>
      <c r="Y401" s="50"/>
      <c r="Z401" s="50"/>
      <c r="AA401" s="50"/>
      <c r="AB401" s="470"/>
      <c r="AC401" s="470"/>
      <c r="AD401" s="470"/>
      <c r="AE401" s="470"/>
      <c r="AF401" s="47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row>
    <row r="402" spans="1:85" s="1" customFormat="1" ht="13.5" customHeight="1" x14ac:dyDescent="0.2">
      <c r="A402" s="50"/>
      <c r="B402" s="79"/>
      <c r="C402" s="48" t="s">
        <v>189</v>
      </c>
      <c r="D402" s="50"/>
      <c r="E402" s="50"/>
      <c r="F402" s="50"/>
      <c r="G402" s="50"/>
      <c r="H402" s="50"/>
      <c r="I402" s="121"/>
      <c r="J402" s="50"/>
      <c r="K402" s="50"/>
      <c r="L402" s="50"/>
      <c r="M402" s="50"/>
      <c r="N402" s="109"/>
      <c r="O402" s="399"/>
      <c r="P402" s="109"/>
      <c r="Q402" s="109"/>
      <c r="R402" s="109"/>
      <c r="S402" s="481"/>
      <c r="T402" s="109"/>
      <c r="U402" s="481"/>
      <c r="V402" s="109"/>
      <c r="W402" s="470"/>
      <c r="X402" s="50"/>
      <c r="Y402" s="50"/>
      <c r="Z402" s="50"/>
      <c r="AA402" s="50"/>
      <c r="AB402" s="470"/>
      <c r="AC402" s="470"/>
      <c r="AD402" s="470"/>
      <c r="AE402" s="470"/>
      <c r="AF402" s="47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row>
    <row r="403" spans="1:85" s="1" customFormat="1" ht="13.5" customHeight="1" x14ac:dyDescent="0.2">
      <c r="A403" s="50"/>
      <c r="B403" s="78"/>
      <c r="C403" s="48" t="s">
        <v>190</v>
      </c>
      <c r="D403" s="50"/>
      <c r="E403" s="50"/>
      <c r="F403" s="50"/>
      <c r="G403" s="50"/>
      <c r="H403" s="50"/>
      <c r="I403" s="121"/>
      <c r="J403" s="50"/>
      <c r="K403" s="50"/>
      <c r="L403" s="50"/>
      <c r="M403" s="50"/>
      <c r="N403" s="50"/>
      <c r="O403" s="121"/>
      <c r="P403" s="50"/>
      <c r="Q403" s="50"/>
      <c r="R403" s="50"/>
      <c r="S403" s="470"/>
      <c r="T403" s="50"/>
      <c r="U403" s="470"/>
      <c r="V403" s="50"/>
      <c r="W403" s="470"/>
      <c r="X403" s="50"/>
      <c r="Y403" s="50"/>
      <c r="Z403" s="50"/>
      <c r="AA403" s="50"/>
      <c r="AB403" s="470"/>
      <c r="AC403" s="470"/>
      <c r="AD403" s="470"/>
      <c r="AE403" s="470"/>
      <c r="AF403" s="47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row>
    <row r="404" spans="1:85" s="1" customFormat="1" ht="13.5" customHeight="1" x14ac:dyDescent="0.2">
      <c r="A404" s="50"/>
      <c r="B404" s="77"/>
      <c r="C404" s="48" t="s">
        <v>77</v>
      </c>
      <c r="D404" s="50"/>
      <c r="E404" s="50"/>
      <c r="F404" s="50"/>
      <c r="G404" s="50"/>
      <c r="H404" s="50"/>
      <c r="I404" s="121"/>
      <c r="J404" s="50"/>
      <c r="K404" s="50"/>
      <c r="L404" s="50"/>
      <c r="M404" s="50"/>
      <c r="N404" s="50"/>
      <c r="O404" s="121"/>
      <c r="P404" s="50"/>
      <c r="Q404" s="50"/>
      <c r="R404" s="50"/>
      <c r="S404" s="470"/>
      <c r="T404" s="50"/>
      <c r="U404" s="470"/>
      <c r="V404" s="50"/>
      <c r="W404" s="470"/>
      <c r="X404" s="50"/>
      <c r="Y404" s="50"/>
      <c r="Z404" s="50"/>
      <c r="AA404" s="50"/>
      <c r="AB404" s="470"/>
      <c r="AC404" s="470"/>
      <c r="AD404" s="470"/>
      <c r="AE404" s="470"/>
      <c r="AF404" s="47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row>
    <row r="405" spans="1:85" s="1" customFormat="1" ht="13.5" customHeight="1" x14ac:dyDescent="0.2">
      <c r="A405" s="50"/>
      <c r="B405" s="1" t="s">
        <v>246</v>
      </c>
      <c r="I405" s="121"/>
      <c r="J405" s="50"/>
      <c r="K405" s="50"/>
      <c r="L405" s="50"/>
      <c r="M405" s="50"/>
      <c r="N405" s="50"/>
      <c r="O405" s="121"/>
      <c r="P405" s="50"/>
      <c r="Q405" s="50"/>
      <c r="R405" s="50"/>
      <c r="S405" s="470"/>
      <c r="T405" s="50"/>
      <c r="U405" s="470"/>
      <c r="V405" s="50"/>
      <c r="W405" s="470"/>
      <c r="X405" s="50"/>
      <c r="Y405" s="50"/>
      <c r="Z405" s="50"/>
      <c r="AA405" s="50"/>
      <c r="AB405" s="470"/>
      <c r="AC405" s="470"/>
      <c r="AD405" s="470"/>
      <c r="AE405" s="470"/>
      <c r="AF405" s="47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row>
  </sheetData>
  <mergeCells count="191">
    <mergeCell ref="Z325:AA326"/>
    <mergeCell ref="B326:C326"/>
    <mergeCell ref="D325:E326"/>
    <mergeCell ref="G325:H326"/>
    <mergeCell ref="I325:J326"/>
    <mergeCell ref="K325:L326"/>
    <mergeCell ref="N325:N326"/>
    <mergeCell ref="Q325:Q326"/>
    <mergeCell ref="S325:S326"/>
    <mergeCell ref="U325:U326"/>
    <mergeCell ref="W325:X326"/>
    <mergeCell ref="S293:S294"/>
    <mergeCell ref="U293:U294"/>
    <mergeCell ref="W293:X294"/>
    <mergeCell ref="Z293:AA294"/>
    <mergeCell ref="B294:C294"/>
    <mergeCell ref="B297:C297"/>
    <mergeCell ref="B300:C300"/>
    <mergeCell ref="B303:C303"/>
    <mergeCell ref="D323:L323"/>
    <mergeCell ref="N323:U323"/>
    <mergeCell ref="W323:AA324"/>
    <mergeCell ref="D324:H324"/>
    <mergeCell ref="I324:L324"/>
    <mergeCell ref="N324:Q324"/>
    <mergeCell ref="S324:U324"/>
    <mergeCell ref="B12:C12"/>
    <mergeCell ref="D11:E12"/>
    <mergeCell ref="G11:H12"/>
    <mergeCell ref="I11:J12"/>
    <mergeCell ref="K11:L12"/>
    <mergeCell ref="N11:N12"/>
    <mergeCell ref="Q11:Q12"/>
    <mergeCell ref="A2:AC2"/>
    <mergeCell ref="D9:L9"/>
    <mergeCell ref="N9:U9"/>
    <mergeCell ref="W9:AA10"/>
    <mergeCell ref="D10:H10"/>
    <mergeCell ref="I10:L10"/>
    <mergeCell ref="N10:Q10"/>
    <mergeCell ref="S10:U10"/>
    <mergeCell ref="D43:L43"/>
    <mergeCell ref="N43:U43"/>
    <mergeCell ref="W43:AA44"/>
    <mergeCell ref="D44:H44"/>
    <mergeCell ref="I44:L44"/>
    <mergeCell ref="N44:Q44"/>
    <mergeCell ref="S44:U44"/>
    <mergeCell ref="S11:S12"/>
    <mergeCell ref="U11:U12"/>
    <mergeCell ref="W11:X12"/>
    <mergeCell ref="Z11:AA12"/>
    <mergeCell ref="S45:S46"/>
    <mergeCell ref="U45:U46"/>
    <mergeCell ref="W45:X46"/>
    <mergeCell ref="Z45:AA46"/>
    <mergeCell ref="B46:C46"/>
    <mergeCell ref="B54:C54"/>
    <mergeCell ref="B47:C47"/>
    <mergeCell ref="B48:C48"/>
    <mergeCell ref="B49:C49"/>
    <mergeCell ref="B50:C50"/>
    <mergeCell ref="D45:E46"/>
    <mergeCell ref="G45:H46"/>
    <mergeCell ref="I45:J46"/>
    <mergeCell ref="K45:L46"/>
    <mergeCell ref="N45:N46"/>
    <mergeCell ref="Q45:Q46"/>
    <mergeCell ref="Z76:AA77"/>
    <mergeCell ref="B77:C77"/>
    <mergeCell ref="D76:E77"/>
    <mergeCell ref="G76:H77"/>
    <mergeCell ref="I76:J77"/>
    <mergeCell ref="K76:L77"/>
    <mergeCell ref="N76:N77"/>
    <mergeCell ref="Q76:Q77"/>
    <mergeCell ref="B51:C51"/>
    <mergeCell ref="B52:C52"/>
    <mergeCell ref="B53:C53"/>
    <mergeCell ref="D74:L74"/>
    <mergeCell ref="N74:U74"/>
    <mergeCell ref="W74:AA75"/>
    <mergeCell ref="D75:H75"/>
    <mergeCell ref="I75:L75"/>
    <mergeCell ref="N75:Q75"/>
    <mergeCell ref="S75:U75"/>
    <mergeCell ref="B85:C85"/>
    <mergeCell ref="B93:C93"/>
    <mergeCell ref="B101:C101"/>
    <mergeCell ref="B109:C109"/>
    <mergeCell ref="B117:C117"/>
    <mergeCell ref="B125:C125"/>
    <mergeCell ref="S76:S77"/>
    <mergeCell ref="U76:U77"/>
    <mergeCell ref="W76:X77"/>
    <mergeCell ref="W186:AA187"/>
    <mergeCell ref="D187:H187"/>
    <mergeCell ref="I187:L187"/>
    <mergeCell ref="N187:Q187"/>
    <mergeCell ref="S187:U187"/>
    <mergeCell ref="B133:C133"/>
    <mergeCell ref="B141:C141"/>
    <mergeCell ref="B149:C149"/>
    <mergeCell ref="B157:C157"/>
    <mergeCell ref="B165:C165"/>
    <mergeCell ref="D186:L186"/>
    <mergeCell ref="B189:C189"/>
    <mergeCell ref="B197:C197"/>
    <mergeCell ref="D188:E189"/>
    <mergeCell ref="G188:H189"/>
    <mergeCell ref="I188:J189"/>
    <mergeCell ref="K188:L189"/>
    <mergeCell ref="N188:N189"/>
    <mergeCell ref="Q188:Q189"/>
    <mergeCell ref="N186:U186"/>
    <mergeCell ref="W233:AA234"/>
    <mergeCell ref="D234:H234"/>
    <mergeCell ref="I234:L234"/>
    <mergeCell ref="N234:Q234"/>
    <mergeCell ref="S234:U234"/>
    <mergeCell ref="S188:S189"/>
    <mergeCell ref="U188:U189"/>
    <mergeCell ref="W188:X189"/>
    <mergeCell ref="Z188:AA189"/>
    <mergeCell ref="B236:C236"/>
    <mergeCell ref="B245:C245"/>
    <mergeCell ref="D235:E236"/>
    <mergeCell ref="G235:H236"/>
    <mergeCell ref="I235:J236"/>
    <mergeCell ref="K235:L236"/>
    <mergeCell ref="N235:N236"/>
    <mergeCell ref="Q235:Q236"/>
    <mergeCell ref="B205:C205"/>
    <mergeCell ref="B213:C213"/>
    <mergeCell ref="D233:L233"/>
    <mergeCell ref="N233:U233"/>
    <mergeCell ref="W265:AA266"/>
    <mergeCell ref="D266:H266"/>
    <mergeCell ref="I266:L266"/>
    <mergeCell ref="N266:Q266"/>
    <mergeCell ref="S266:U266"/>
    <mergeCell ref="S235:S236"/>
    <mergeCell ref="U235:U236"/>
    <mergeCell ref="W235:X236"/>
    <mergeCell ref="Z235:AA236"/>
    <mergeCell ref="B268:C268"/>
    <mergeCell ref="B271:C271"/>
    <mergeCell ref="D267:E268"/>
    <mergeCell ref="G267:H268"/>
    <mergeCell ref="I267:J268"/>
    <mergeCell ref="K267:L268"/>
    <mergeCell ref="N267:N268"/>
    <mergeCell ref="Q267:Q268"/>
    <mergeCell ref="D265:L265"/>
    <mergeCell ref="N265:U265"/>
    <mergeCell ref="D378:L378"/>
    <mergeCell ref="N378:U378"/>
    <mergeCell ref="W378:AA379"/>
    <mergeCell ref="D379:H379"/>
    <mergeCell ref="I379:L379"/>
    <mergeCell ref="N379:Q379"/>
    <mergeCell ref="S379:U379"/>
    <mergeCell ref="S267:S268"/>
    <mergeCell ref="U267:U268"/>
    <mergeCell ref="W267:X268"/>
    <mergeCell ref="Z267:AA268"/>
    <mergeCell ref="D291:L291"/>
    <mergeCell ref="N291:U291"/>
    <mergeCell ref="W291:AA292"/>
    <mergeCell ref="D292:H292"/>
    <mergeCell ref="I292:L292"/>
    <mergeCell ref="N292:Q292"/>
    <mergeCell ref="S292:U292"/>
    <mergeCell ref="D293:E294"/>
    <mergeCell ref="G293:H294"/>
    <mergeCell ref="I293:J294"/>
    <mergeCell ref="K293:L294"/>
    <mergeCell ref="N293:N294"/>
    <mergeCell ref="Q293:Q294"/>
    <mergeCell ref="S380:S381"/>
    <mergeCell ref="U380:U381"/>
    <mergeCell ref="W380:X381"/>
    <mergeCell ref="Z380:AA381"/>
    <mergeCell ref="B381:C381"/>
    <mergeCell ref="B390:C390"/>
    <mergeCell ref="D380:E381"/>
    <mergeCell ref="G380:H381"/>
    <mergeCell ref="I380:J381"/>
    <mergeCell ref="K380:L381"/>
    <mergeCell ref="N380:N381"/>
    <mergeCell ref="Q380:Q381"/>
  </mergeCells>
  <conditionalFormatting sqref="O29:O35">
    <cfRule type="cellIs" dxfId="922" priority="941" operator="between">
      <formula>-0.2</formula>
      <formula>-0.5</formula>
    </cfRule>
    <cfRule type="cellIs" dxfId="921" priority="942" operator="between">
      <formula>0.2</formula>
      <formula>0.5</formula>
    </cfRule>
    <cfRule type="cellIs" dxfId="920" priority="943" operator="between">
      <formula>-0.5</formula>
      <formula>-0.8</formula>
    </cfRule>
    <cfRule type="cellIs" dxfId="919" priority="944" operator="between">
      <formula>0.5</formula>
      <formula>0.8</formula>
    </cfRule>
    <cfRule type="cellIs" dxfId="918" priority="945" operator="lessThan">
      <formula>-0.8</formula>
    </cfRule>
    <cfRule type="cellIs" dxfId="917" priority="946" operator="greaterThan">
      <formula>0.8</formula>
    </cfRule>
  </conditionalFormatting>
  <conditionalFormatting sqref="M29:M39 G29:G39">
    <cfRule type="cellIs" dxfId="916" priority="940" stopIfTrue="1" operator="between">
      <formula>0.03</formula>
      <formula>0.05</formula>
    </cfRule>
  </conditionalFormatting>
  <conditionalFormatting sqref="G25 T25">
    <cfRule type="cellIs" dxfId="915" priority="937" operator="between">
      <formula>-0.2</formula>
      <formula>-0.49</formula>
    </cfRule>
  </conditionalFormatting>
  <conditionalFormatting sqref="M26">
    <cfRule type="cellIs" dxfId="914" priority="936" stopIfTrue="1" operator="between">
      <formula>0.03</formula>
      <formula>0.05</formula>
    </cfRule>
  </conditionalFormatting>
  <conditionalFormatting sqref="G26">
    <cfRule type="cellIs" dxfId="913" priority="935" stopIfTrue="1" operator="between">
      <formula>0.03</formula>
      <formula>0.05</formula>
    </cfRule>
  </conditionalFormatting>
  <conditionalFormatting sqref="T25">
    <cfRule type="cellIs" dxfId="912" priority="932" operator="between">
      <formula>-0.5</formula>
      <formula>-0.79</formula>
    </cfRule>
    <cfRule type="cellIs" dxfId="911" priority="933" operator="between">
      <formula>0.5</formula>
      <formula>0.79</formula>
    </cfRule>
    <cfRule type="cellIs" dxfId="910" priority="934" operator="lessThan">
      <formula>-0.8</formula>
    </cfRule>
    <cfRule type="cellIs" dxfId="909" priority="938" operator="between">
      <formula>0.2</formula>
      <formula>0.49</formula>
    </cfRule>
    <cfRule type="cellIs" dxfId="908" priority="939" operator="greaterThan">
      <formula>0.8</formula>
    </cfRule>
  </conditionalFormatting>
  <conditionalFormatting sqref="I7">
    <cfRule type="cellIs" dxfId="907" priority="931" stopIfTrue="1" operator="between">
      <formula>-0.49</formula>
      <formula>-0.8</formula>
    </cfRule>
  </conditionalFormatting>
  <conditionalFormatting sqref="G11">
    <cfRule type="cellIs" dxfId="906" priority="930" stopIfTrue="1" operator="between">
      <formula>-0.49</formula>
      <formula>-0.8</formula>
    </cfRule>
  </conditionalFormatting>
  <conditionalFormatting sqref="G11 K11">
    <cfRule type="cellIs" dxfId="905" priority="928" operator="between">
      <formula>0.05</formula>
      <formula>1</formula>
    </cfRule>
    <cfRule type="cellIs" dxfId="904" priority="929" operator="between">
      <formula>2.999</formula>
      <formula>4.999</formula>
    </cfRule>
  </conditionalFormatting>
  <conditionalFormatting sqref="G9:G12 K9:K12 Q9:Q12 U9:U12 G43:G46 K43:K46 Q43:Q46 U43:U46 G265:G268 K265:K268 Q265:Q268 U265:U268 G378:G381 K378:K381 Q378:Q381 U378:U381">
    <cfRule type="cellIs" dxfId="903" priority="917" operator="between">
      <formula>0.05</formula>
      <formula>1</formula>
    </cfRule>
    <cfRule type="cellIs" dxfId="902" priority="918" operator="between">
      <formula>2.999%</formula>
      <formula>4.999%</formula>
    </cfRule>
  </conditionalFormatting>
  <conditionalFormatting sqref="O59:O65">
    <cfRule type="cellIs" dxfId="901" priority="911" operator="between">
      <formula>-0.2</formula>
      <formula>-0.5</formula>
    </cfRule>
    <cfRule type="cellIs" dxfId="900" priority="912" operator="between">
      <formula>0.2</formula>
      <formula>0.5</formula>
    </cfRule>
    <cfRule type="cellIs" dxfId="899" priority="913" operator="between">
      <formula>-0.5</formula>
      <formula>-0.8</formula>
    </cfRule>
    <cfRule type="cellIs" dxfId="898" priority="914" operator="between">
      <formula>0.5</formula>
      <formula>0.8</formula>
    </cfRule>
    <cfRule type="cellIs" dxfId="897" priority="915" operator="lessThan">
      <formula>-0.8</formula>
    </cfRule>
    <cfRule type="cellIs" dxfId="896" priority="916" operator="greaterThan">
      <formula>0.8</formula>
    </cfRule>
  </conditionalFormatting>
  <conditionalFormatting sqref="M59:M69 G59:G69">
    <cfRule type="cellIs" dxfId="895" priority="910" stopIfTrue="1" operator="between">
      <formula>0.03</formula>
      <formula>0.05</formula>
    </cfRule>
  </conditionalFormatting>
  <conditionalFormatting sqref="G55 T55">
    <cfRule type="cellIs" dxfId="894" priority="907" operator="between">
      <formula>-0.2</formula>
      <formula>-0.49</formula>
    </cfRule>
  </conditionalFormatting>
  <conditionalFormatting sqref="M56">
    <cfRule type="cellIs" dxfId="893" priority="906" stopIfTrue="1" operator="between">
      <formula>0.03</formula>
      <formula>0.05</formula>
    </cfRule>
  </conditionalFormatting>
  <conditionalFormatting sqref="G56">
    <cfRule type="cellIs" dxfId="892" priority="905" stopIfTrue="1" operator="between">
      <formula>0.03</formula>
      <formula>0.05</formula>
    </cfRule>
  </conditionalFormatting>
  <conditionalFormatting sqref="T55">
    <cfRule type="cellIs" dxfId="891" priority="902" operator="between">
      <formula>-0.5</formula>
      <formula>-0.79</formula>
    </cfRule>
    <cfRule type="cellIs" dxfId="890" priority="903" operator="between">
      <formula>0.5</formula>
      <formula>0.79</formula>
    </cfRule>
    <cfRule type="cellIs" dxfId="889" priority="904" operator="lessThan">
      <formula>-0.8</formula>
    </cfRule>
    <cfRule type="cellIs" dxfId="888" priority="908" operator="between">
      <formula>0.2</formula>
      <formula>0.49</formula>
    </cfRule>
    <cfRule type="cellIs" dxfId="887" priority="909" operator="greaterThan">
      <formula>0.8</formula>
    </cfRule>
  </conditionalFormatting>
  <conditionalFormatting sqref="I41">
    <cfRule type="cellIs" dxfId="886" priority="901" stopIfTrue="1" operator="between">
      <formula>-0.49</formula>
      <formula>-0.8</formula>
    </cfRule>
  </conditionalFormatting>
  <conditionalFormatting sqref="G45">
    <cfRule type="cellIs" dxfId="885" priority="900" stopIfTrue="1" operator="between">
      <formula>-0.49</formula>
      <formula>-0.8</formula>
    </cfRule>
  </conditionalFormatting>
  <conditionalFormatting sqref="G45 K45">
    <cfRule type="cellIs" dxfId="884" priority="898" operator="between">
      <formula>0.05</formula>
      <formula>1</formula>
    </cfRule>
    <cfRule type="cellIs" dxfId="883" priority="899" operator="between">
      <formula>2.999</formula>
      <formula>4.999</formula>
    </cfRule>
  </conditionalFormatting>
  <conditionalFormatting sqref="G74:G77 K74:K77 Q74:Q77 U74:U77">
    <cfRule type="cellIs" dxfId="882" priority="882" operator="between">
      <formula>0.05</formula>
      <formula>1</formula>
    </cfRule>
    <cfRule type="cellIs" dxfId="881" priority="883" operator="between">
      <formula>2.999%</formula>
      <formula>4.999%</formula>
    </cfRule>
  </conditionalFormatting>
  <conditionalFormatting sqref="O171:O177">
    <cfRule type="cellIs" dxfId="880" priority="876" operator="between">
      <formula>-0.2</formula>
      <formula>-0.5</formula>
    </cfRule>
    <cfRule type="cellIs" dxfId="879" priority="877" operator="between">
      <formula>0.2</formula>
      <formula>0.5</formula>
    </cfRule>
    <cfRule type="cellIs" dxfId="878" priority="878" operator="between">
      <formula>-0.5</formula>
      <formula>-0.8</formula>
    </cfRule>
    <cfRule type="cellIs" dxfId="877" priority="879" operator="between">
      <formula>0.5</formula>
      <formula>0.8</formula>
    </cfRule>
    <cfRule type="cellIs" dxfId="876" priority="880" operator="lessThan">
      <formula>-0.8</formula>
    </cfRule>
    <cfRule type="cellIs" dxfId="875" priority="881" operator="greaterThan">
      <formula>0.8</formula>
    </cfRule>
  </conditionalFormatting>
  <conditionalFormatting sqref="M171:M181 G171:G181">
    <cfRule type="cellIs" dxfId="874" priority="875" stopIfTrue="1" operator="between">
      <formula>0.03</formula>
      <formula>0.05</formula>
    </cfRule>
  </conditionalFormatting>
  <conditionalFormatting sqref="G167 T167">
    <cfRule type="cellIs" dxfId="873" priority="872" operator="between">
      <formula>-0.2</formula>
      <formula>-0.49</formula>
    </cfRule>
  </conditionalFormatting>
  <conditionalFormatting sqref="M168">
    <cfRule type="cellIs" dxfId="872" priority="871" stopIfTrue="1" operator="between">
      <formula>0.03</formula>
      <formula>0.05</formula>
    </cfRule>
  </conditionalFormatting>
  <conditionalFormatting sqref="G168">
    <cfRule type="cellIs" dxfId="871" priority="870" stopIfTrue="1" operator="between">
      <formula>0.03</formula>
      <formula>0.05</formula>
    </cfRule>
  </conditionalFormatting>
  <conditionalFormatting sqref="T167">
    <cfRule type="cellIs" dxfId="870" priority="867" operator="between">
      <formula>-0.5</formula>
      <formula>-0.79</formula>
    </cfRule>
    <cfRule type="cellIs" dxfId="869" priority="868" operator="between">
      <formula>0.5</formula>
      <formula>0.79</formula>
    </cfRule>
    <cfRule type="cellIs" dxfId="868" priority="869" operator="lessThan">
      <formula>-0.8</formula>
    </cfRule>
    <cfRule type="cellIs" dxfId="867" priority="873" operator="between">
      <formula>0.2</formula>
      <formula>0.49</formula>
    </cfRule>
    <cfRule type="cellIs" dxfId="866" priority="874" operator="greaterThan">
      <formula>0.8</formula>
    </cfRule>
  </conditionalFormatting>
  <conditionalFormatting sqref="I72">
    <cfRule type="cellIs" dxfId="865" priority="866" stopIfTrue="1" operator="between">
      <formula>-0.49</formula>
      <formula>-0.8</formula>
    </cfRule>
  </conditionalFormatting>
  <conditionalFormatting sqref="G76">
    <cfRule type="cellIs" dxfId="864" priority="865" stopIfTrue="1" operator="between">
      <formula>-0.49</formula>
      <formula>-0.8</formula>
    </cfRule>
  </conditionalFormatting>
  <conditionalFormatting sqref="G76 K76">
    <cfRule type="cellIs" dxfId="863" priority="863" operator="between">
      <formula>0.05</formula>
      <formula>1</formula>
    </cfRule>
    <cfRule type="cellIs" dxfId="862" priority="864" operator="between">
      <formula>2.999</formula>
      <formula>4.999</formula>
    </cfRule>
  </conditionalFormatting>
  <conditionalFormatting sqref="U166 Q166 K166 G166">
    <cfRule type="cellIs" dxfId="861" priority="833" operator="between">
      <formula>0.05</formula>
      <formula>1</formula>
    </cfRule>
    <cfRule type="cellIs" dxfId="860" priority="834" operator="between">
      <formula>2.999%</formula>
      <formula>4.999%</formula>
    </cfRule>
  </conditionalFormatting>
  <conditionalFormatting sqref="J166 Q166">
    <cfRule type="cellIs" dxfId="859" priority="831" operator="between">
      <formula>0.05</formula>
      <formula>1</formula>
    </cfRule>
    <cfRule type="cellIs" dxfId="858" priority="832" operator="between">
      <formula>2.999</formula>
      <formula>4.999</formula>
    </cfRule>
  </conditionalFormatting>
  <conditionalFormatting sqref="J166">
    <cfRule type="cellIs" dxfId="857" priority="829" operator="between">
      <formula>0.05</formula>
      <formula>1</formula>
    </cfRule>
    <cfRule type="cellIs" dxfId="856" priority="830" operator="between">
      <formula>0.0299</formula>
      <formula>0.0499</formula>
    </cfRule>
  </conditionalFormatting>
  <conditionalFormatting sqref="U166 Y166">
    <cfRule type="cellIs" dxfId="855" priority="823" operator="between">
      <formula>-0.8</formula>
      <formula>-10</formula>
    </cfRule>
    <cfRule type="cellIs" dxfId="854" priority="824" operator="between">
      <formula>-0.5</formula>
      <formula>-0.79</formula>
    </cfRule>
    <cfRule type="cellIs" dxfId="853" priority="825" operator="between">
      <formula>-0.199</formula>
      <formula>-0.49</formula>
    </cfRule>
    <cfRule type="cellIs" dxfId="852" priority="826" operator="between">
      <formula>0.8</formula>
      <formula>10</formula>
    </cfRule>
    <cfRule type="cellIs" dxfId="851" priority="827" operator="between">
      <formula>0.4999</formula>
      <formula>0.79</formula>
    </cfRule>
    <cfRule type="cellIs" dxfId="850" priority="828" operator="between">
      <formula>0.19999</formula>
      <formula>0.49</formula>
    </cfRule>
  </conditionalFormatting>
  <conditionalFormatting sqref="G188">
    <cfRule type="cellIs" dxfId="849" priority="687" stopIfTrue="1" operator="between">
      <formula>-0.49</formula>
      <formula>-0.8</formula>
    </cfRule>
  </conditionalFormatting>
  <conditionalFormatting sqref="G188 K188">
    <cfRule type="cellIs" dxfId="848" priority="685" operator="between">
      <formula>0.05</formula>
      <formula>1</formula>
    </cfRule>
    <cfRule type="cellIs" dxfId="847" priority="686" operator="between">
      <formula>2.999</formula>
      <formula>4.999</formula>
    </cfRule>
  </conditionalFormatting>
  <conditionalFormatting sqref="I184:I185">
    <cfRule type="cellIs" dxfId="846" priority="694" stopIfTrue="1" operator="between">
      <formula>-0.49</formula>
      <formula>-0.8</formula>
    </cfRule>
  </conditionalFormatting>
  <conditionalFormatting sqref="G186:G189 K186:K189 Q186:Q189 U186:U189">
    <cfRule type="cellIs" dxfId="845" priority="688" operator="between">
      <formula>0.05</formula>
      <formula>1</formula>
    </cfRule>
    <cfRule type="cellIs" dxfId="844" priority="689" operator="between">
      <formula>2.999%</formula>
      <formula>4.999%</formula>
    </cfRule>
  </conditionalFormatting>
  <conditionalFormatting sqref="O218:O224">
    <cfRule type="cellIs" dxfId="843" priority="639" operator="between">
      <formula>-0.2</formula>
      <formula>-0.5</formula>
    </cfRule>
    <cfRule type="cellIs" dxfId="842" priority="640" operator="between">
      <formula>0.2</formula>
      <formula>0.5</formula>
    </cfRule>
    <cfRule type="cellIs" dxfId="841" priority="641" operator="between">
      <formula>-0.5</formula>
      <formula>-0.8</formula>
    </cfRule>
    <cfRule type="cellIs" dxfId="840" priority="642" operator="between">
      <formula>0.5</formula>
      <formula>0.8</formula>
    </cfRule>
    <cfRule type="cellIs" dxfId="839" priority="643" operator="lessThan">
      <formula>-0.8</formula>
    </cfRule>
    <cfRule type="cellIs" dxfId="838" priority="644" operator="greaterThan">
      <formula>0.8</formula>
    </cfRule>
  </conditionalFormatting>
  <conditionalFormatting sqref="M218:M228 G218:G228">
    <cfRule type="cellIs" dxfId="837" priority="638" stopIfTrue="1" operator="between">
      <formula>0.03</formula>
      <formula>0.05</formula>
    </cfRule>
  </conditionalFormatting>
  <conditionalFormatting sqref="G214 T214">
    <cfRule type="cellIs" dxfId="836" priority="635" operator="between">
      <formula>-0.2</formula>
      <formula>-0.49</formula>
    </cfRule>
  </conditionalFormatting>
  <conditionalFormatting sqref="M215">
    <cfRule type="cellIs" dxfId="835" priority="634" stopIfTrue="1" operator="between">
      <formula>0.03</formula>
      <formula>0.05</formula>
    </cfRule>
  </conditionalFormatting>
  <conditionalFormatting sqref="G215">
    <cfRule type="cellIs" dxfId="834" priority="633" stopIfTrue="1" operator="between">
      <formula>0.03</formula>
      <formula>0.05</formula>
    </cfRule>
  </conditionalFormatting>
  <conditionalFormatting sqref="T214">
    <cfRule type="cellIs" dxfId="833" priority="630" operator="between">
      <formula>-0.5</formula>
      <formula>-0.79</formula>
    </cfRule>
    <cfRule type="cellIs" dxfId="832" priority="631" operator="between">
      <formula>0.5</formula>
      <formula>0.79</formula>
    </cfRule>
    <cfRule type="cellIs" dxfId="831" priority="632" operator="lessThan">
      <formula>-0.8</formula>
    </cfRule>
    <cfRule type="cellIs" dxfId="830" priority="636" operator="between">
      <formula>0.2</formula>
      <formula>0.49</formula>
    </cfRule>
    <cfRule type="cellIs" dxfId="829" priority="637" operator="greaterThan">
      <formula>0.8</formula>
    </cfRule>
  </conditionalFormatting>
  <conditionalFormatting sqref="I231:I232">
    <cfRule type="cellIs" dxfId="828" priority="629" stopIfTrue="1" operator="between">
      <formula>-0.49</formula>
      <formula>-0.8</formula>
    </cfRule>
  </conditionalFormatting>
  <conditionalFormatting sqref="G233:G236 K233:K236 Q233:Q236 U233:U236">
    <cfRule type="cellIs" dxfId="827" priority="623" operator="between">
      <formula>0.05</formula>
      <formula>1</formula>
    </cfRule>
    <cfRule type="cellIs" dxfId="826" priority="624" operator="between">
      <formula>2.999%</formula>
      <formula>4.999%</formula>
    </cfRule>
  </conditionalFormatting>
  <conditionalFormatting sqref="G235">
    <cfRule type="cellIs" dxfId="825" priority="622" stopIfTrue="1" operator="between">
      <formula>-0.49</formula>
      <formula>-0.8</formula>
    </cfRule>
  </conditionalFormatting>
  <conditionalFormatting sqref="G235 K235">
    <cfRule type="cellIs" dxfId="824" priority="620" operator="between">
      <formula>0.05</formula>
      <formula>1</formula>
    </cfRule>
    <cfRule type="cellIs" dxfId="823" priority="621" operator="between">
      <formula>2.999</formula>
      <formula>4.999</formula>
    </cfRule>
  </conditionalFormatting>
  <conditionalFormatting sqref="G267 K267">
    <cfRule type="cellIs" dxfId="822" priority="555" operator="between">
      <formula>0.05</formula>
      <formula>1</formula>
    </cfRule>
    <cfRule type="cellIs" dxfId="821" priority="556" operator="between">
      <formula>2.999</formula>
      <formula>4.999</formula>
    </cfRule>
  </conditionalFormatting>
  <conditionalFormatting sqref="O250:O256">
    <cfRule type="cellIs" dxfId="820" priority="574" operator="between">
      <formula>-0.2</formula>
      <formula>-0.5</formula>
    </cfRule>
    <cfRule type="cellIs" dxfId="819" priority="575" operator="between">
      <formula>0.2</formula>
      <formula>0.5</formula>
    </cfRule>
    <cfRule type="cellIs" dxfId="818" priority="576" operator="between">
      <formula>-0.5</formula>
      <formula>-0.8</formula>
    </cfRule>
    <cfRule type="cellIs" dxfId="817" priority="577" operator="between">
      <formula>0.5</formula>
      <formula>0.8</formula>
    </cfRule>
    <cfRule type="cellIs" dxfId="816" priority="578" operator="lessThan">
      <formula>-0.8</formula>
    </cfRule>
    <cfRule type="cellIs" dxfId="815" priority="579" operator="greaterThan">
      <formula>0.8</formula>
    </cfRule>
  </conditionalFormatting>
  <conditionalFormatting sqref="M250:M260 G250:G260">
    <cfRule type="cellIs" dxfId="814" priority="573" stopIfTrue="1" operator="between">
      <formula>0.03</formula>
      <formula>0.05</formula>
    </cfRule>
  </conditionalFormatting>
  <conditionalFormatting sqref="G246 T246">
    <cfRule type="cellIs" dxfId="813" priority="570" operator="between">
      <formula>-0.2</formula>
      <formula>-0.49</formula>
    </cfRule>
  </conditionalFormatting>
  <conditionalFormatting sqref="M247">
    <cfRule type="cellIs" dxfId="812" priority="569" stopIfTrue="1" operator="between">
      <formula>0.03</formula>
      <formula>0.05</formula>
    </cfRule>
  </conditionalFormatting>
  <conditionalFormatting sqref="G247">
    <cfRule type="cellIs" dxfId="811" priority="568" stopIfTrue="1" operator="between">
      <formula>0.03</formula>
      <formula>0.05</formula>
    </cfRule>
  </conditionalFormatting>
  <conditionalFormatting sqref="T246">
    <cfRule type="cellIs" dxfId="810" priority="565" operator="between">
      <formula>-0.5</formula>
      <formula>-0.79</formula>
    </cfRule>
    <cfRule type="cellIs" dxfId="809" priority="566" operator="between">
      <formula>0.5</formula>
      <formula>0.79</formula>
    </cfRule>
    <cfRule type="cellIs" dxfId="808" priority="567" operator="lessThan">
      <formula>-0.8</formula>
    </cfRule>
    <cfRule type="cellIs" dxfId="807" priority="571" operator="between">
      <formula>0.2</formula>
      <formula>0.49</formula>
    </cfRule>
    <cfRule type="cellIs" dxfId="806" priority="572" operator="greaterThan">
      <formula>0.8</formula>
    </cfRule>
  </conditionalFormatting>
  <conditionalFormatting sqref="I263:I264">
    <cfRule type="cellIs" dxfId="805" priority="564" stopIfTrue="1" operator="between">
      <formula>-0.49</formula>
      <formula>-0.8</formula>
    </cfRule>
  </conditionalFormatting>
  <conditionalFormatting sqref="G267">
    <cfRule type="cellIs" dxfId="804" priority="557" stopIfTrue="1" operator="between">
      <formula>-0.49</formula>
      <formula>-0.8</formula>
    </cfRule>
  </conditionalFormatting>
  <conditionalFormatting sqref="O276:O282">
    <cfRule type="cellIs" dxfId="803" priority="541" operator="between">
      <formula>-0.2</formula>
      <formula>-0.5</formula>
    </cfRule>
    <cfRule type="cellIs" dxfId="802" priority="542" operator="between">
      <formula>0.2</formula>
      <formula>0.5</formula>
    </cfRule>
    <cfRule type="cellIs" dxfId="801" priority="543" operator="between">
      <formula>-0.5</formula>
      <formula>-0.8</formula>
    </cfRule>
    <cfRule type="cellIs" dxfId="800" priority="544" operator="between">
      <formula>0.5</formula>
      <formula>0.8</formula>
    </cfRule>
    <cfRule type="cellIs" dxfId="799" priority="545" operator="lessThan">
      <formula>-0.8</formula>
    </cfRule>
    <cfRule type="cellIs" dxfId="798" priority="546" operator="greaterThan">
      <formula>0.8</formula>
    </cfRule>
  </conditionalFormatting>
  <conditionalFormatting sqref="M276:M286 G276:G286">
    <cfRule type="cellIs" dxfId="797" priority="540" stopIfTrue="1" operator="between">
      <formula>0.03</formula>
      <formula>0.05</formula>
    </cfRule>
  </conditionalFormatting>
  <conditionalFormatting sqref="G272 T272">
    <cfRule type="cellIs" dxfId="796" priority="537" operator="between">
      <formula>-0.2</formula>
      <formula>-0.49</formula>
    </cfRule>
  </conditionalFormatting>
  <conditionalFormatting sqref="M273">
    <cfRule type="cellIs" dxfId="795" priority="536" stopIfTrue="1" operator="between">
      <formula>0.03</formula>
      <formula>0.05</formula>
    </cfRule>
  </conditionalFormatting>
  <conditionalFormatting sqref="G273">
    <cfRule type="cellIs" dxfId="794" priority="535" stopIfTrue="1" operator="between">
      <formula>0.03</formula>
      <formula>0.05</formula>
    </cfRule>
  </conditionalFormatting>
  <conditionalFormatting sqref="T272">
    <cfRule type="cellIs" dxfId="793" priority="532" operator="between">
      <formula>-0.5</formula>
      <formula>-0.79</formula>
    </cfRule>
    <cfRule type="cellIs" dxfId="792" priority="533" operator="between">
      <formula>0.5</formula>
      <formula>0.79</formula>
    </cfRule>
    <cfRule type="cellIs" dxfId="791" priority="534" operator="lessThan">
      <formula>-0.8</formula>
    </cfRule>
    <cfRule type="cellIs" dxfId="790" priority="538" operator="between">
      <formula>0.2</formula>
      <formula>0.49</formula>
    </cfRule>
    <cfRule type="cellIs" dxfId="789" priority="539" operator="greaterThan">
      <formula>0.8</formula>
    </cfRule>
  </conditionalFormatting>
  <conditionalFormatting sqref="G380">
    <cfRule type="cellIs" dxfId="788" priority="524" stopIfTrue="1" operator="between">
      <formula>-0.49</formula>
      <formula>-0.8</formula>
    </cfRule>
  </conditionalFormatting>
  <conditionalFormatting sqref="G380 K380">
    <cfRule type="cellIs" dxfId="787" priority="522" operator="between">
      <formula>0.05</formula>
      <formula>1</formula>
    </cfRule>
    <cfRule type="cellIs" dxfId="786" priority="523" operator="between">
      <formula>2.999</formula>
      <formula>4.999</formula>
    </cfRule>
  </conditionalFormatting>
  <conditionalFormatting sqref="I376:I377">
    <cfRule type="cellIs" dxfId="785" priority="525" stopIfTrue="1" operator="between">
      <formula>-0.49</formula>
      <formula>-0.8</formula>
    </cfRule>
  </conditionalFormatting>
  <conditionalFormatting sqref="O395:O401">
    <cfRule type="cellIs" dxfId="784" priority="508" operator="between">
      <formula>-0.2</formula>
      <formula>-0.5</formula>
    </cfRule>
    <cfRule type="cellIs" dxfId="783" priority="509" operator="between">
      <formula>0.2</formula>
      <formula>0.5</formula>
    </cfRule>
    <cfRule type="cellIs" dxfId="782" priority="510" operator="between">
      <formula>-0.5</formula>
      <formula>-0.8</formula>
    </cfRule>
    <cfRule type="cellIs" dxfId="781" priority="511" operator="between">
      <formula>0.5</formula>
      <formula>0.8</formula>
    </cfRule>
    <cfRule type="cellIs" dxfId="780" priority="512" operator="lessThan">
      <formula>-0.8</formula>
    </cfRule>
    <cfRule type="cellIs" dxfId="779" priority="513" operator="greaterThan">
      <formula>0.8</formula>
    </cfRule>
  </conditionalFormatting>
  <conditionalFormatting sqref="M395:M405 G395:G405">
    <cfRule type="cellIs" dxfId="778" priority="507" stopIfTrue="1" operator="between">
      <formula>0.03</formula>
      <formula>0.05</formula>
    </cfRule>
  </conditionalFormatting>
  <conditionalFormatting sqref="G391 T391">
    <cfRule type="cellIs" dxfId="777" priority="504" operator="between">
      <formula>-0.2</formula>
      <formula>-0.49</formula>
    </cfRule>
  </conditionalFormatting>
  <conditionalFormatting sqref="M392">
    <cfRule type="cellIs" dxfId="776" priority="503" stopIfTrue="1" operator="between">
      <formula>0.03</formula>
      <formula>0.05</formula>
    </cfRule>
  </conditionalFormatting>
  <conditionalFormatting sqref="G392">
    <cfRule type="cellIs" dxfId="775" priority="502" stopIfTrue="1" operator="between">
      <formula>0.03</formula>
      <formula>0.05</formula>
    </cfRule>
  </conditionalFormatting>
  <conditionalFormatting sqref="T391">
    <cfRule type="cellIs" dxfId="774" priority="499" operator="between">
      <formula>-0.5</formula>
      <formula>-0.79</formula>
    </cfRule>
    <cfRule type="cellIs" dxfId="773" priority="500" operator="between">
      <formula>0.5</formula>
      <formula>0.79</formula>
    </cfRule>
    <cfRule type="cellIs" dxfId="772" priority="501" operator="lessThan">
      <formula>-0.8</formula>
    </cfRule>
    <cfRule type="cellIs" dxfId="771" priority="505" operator="between">
      <formula>0.2</formula>
      <formula>0.49</formula>
    </cfRule>
    <cfRule type="cellIs" dxfId="770" priority="506" operator="greaterThan">
      <formula>0.8</formula>
    </cfRule>
  </conditionalFormatting>
  <conditionalFormatting sqref="G382:G389 K382:K389 Q382:Q389 U382:U389">
    <cfRule type="cellIs" dxfId="769" priority="385" operator="between">
      <formula>0.05</formula>
      <formula>1</formula>
    </cfRule>
    <cfRule type="cellIs" dxfId="768" priority="386" operator="between">
      <formula>2.999%</formula>
      <formula>4.999%</formula>
    </cfRule>
  </conditionalFormatting>
  <conditionalFormatting sqref="G13:G23">
    <cfRule type="cellIs" dxfId="767" priority="498" stopIfTrue="1" operator="between">
      <formula>-0.49</formula>
      <formula>-0.8</formula>
    </cfRule>
  </conditionalFormatting>
  <conditionalFormatting sqref="K13:K23 G13:G23">
    <cfRule type="cellIs" dxfId="766" priority="496" operator="between">
      <formula>0.05</formula>
      <formula>1</formula>
    </cfRule>
    <cfRule type="cellIs" dxfId="765" priority="497" operator="between">
      <formula>2.999</formula>
      <formula>4.999</formula>
    </cfRule>
  </conditionalFormatting>
  <conditionalFormatting sqref="G13:G23">
    <cfRule type="cellIs" dxfId="764" priority="495" operator="between">
      <formula>-0.2</formula>
      <formula>-0.49</formula>
    </cfRule>
  </conditionalFormatting>
  <conditionalFormatting sqref="G13:G23 K13:K23 Q13:Q23 U13:U23">
    <cfRule type="cellIs" dxfId="763" priority="493" operator="between">
      <formula>0.05</formula>
      <formula>1</formula>
    </cfRule>
    <cfRule type="cellIs" dxfId="762" priority="494" operator="between">
      <formula>2.999%</formula>
      <formula>4.999%</formula>
    </cfRule>
  </conditionalFormatting>
  <conditionalFormatting sqref="G47:G53 K47:K53 Q47:Q53 U47:U53">
    <cfRule type="cellIs" dxfId="761" priority="487" operator="between">
      <formula>0.05</formula>
      <formula>1</formula>
    </cfRule>
    <cfRule type="cellIs" dxfId="760" priority="488" operator="between">
      <formula>2.999%</formula>
      <formula>4.999%</formula>
    </cfRule>
  </conditionalFormatting>
  <conditionalFormatting sqref="G47:G53">
    <cfRule type="cellIs" dxfId="759" priority="492" stopIfTrue="1" operator="between">
      <formula>-0.49</formula>
      <formula>-0.8</formula>
    </cfRule>
  </conditionalFormatting>
  <conditionalFormatting sqref="K47:K53 G47:G53">
    <cfRule type="cellIs" dxfId="758" priority="490" operator="between">
      <formula>0.05</formula>
      <formula>1</formula>
    </cfRule>
    <cfRule type="cellIs" dxfId="757" priority="491" operator="between">
      <formula>2.999</formula>
      <formula>4.999</formula>
    </cfRule>
  </conditionalFormatting>
  <conditionalFormatting sqref="G47:G53">
    <cfRule type="cellIs" dxfId="756" priority="489" operator="between">
      <formula>-0.2</formula>
      <formula>-0.49</formula>
    </cfRule>
  </conditionalFormatting>
  <conditionalFormatting sqref="G78:G84 K78:K84 Q78:Q84 U78:U84">
    <cfRule type="cellIs" dxfId="755" priority="481" operator="between">
      <formula>0.05</formula>
      <formula>1</formula>
    </cfRule>
    <cfRule type="cellIs" dxfId="754" priority="482" operator="between">
      <formula>2.999%</formula>
      <formula>4.999%</formula>
    </cfRule>
  </conditionalFormatting>
  <conditionalFormatting sqref="G78:G84">
    <cfRule type="cellIs" dxfId="753" priority="486" stopIfTrue="1" operator="between">
      <formula>-0.49</formula>
      <formula>-0.8</formula>
    </cfRule>
  </conditionalFormatting>
  <conditionalFormatting sqref="K78:K84 G78:G84">
    <cfRule type="cellIs" dxfId="752" priority="484" operator="between">
      <formula>0.05</formula>
      <formula>1</formula>
    </cfRule>
    <cfRule type="cellIs" dxfId="751" priority="485" operator="between">
      <formula>2.999</formula>
      <formula>4.999</formula>
    </cfRule>
  </conditionalFormatting>
  <conditionalFormatting sqref="G78:G84">
    <cfRule type="cellIs" dxfId="750" priority="483" operator="between">
      <formula>-0.2</formula>
      <formula>-0.49</formula>
    </cfRule>
  </conditionalFormatting>
  <conditionalFormatting sqref="G86:G92 K86:K92 Q86:Q92 U86:U92">
    <cfRule type="cellIs" dxfId="749" priority="475" operator="between">
      <formula>0.05</formula>
      <formula>1</formula>
    </cfRule>
    <cfRule type="cellIs" dxfId="748" priority="476" operator="between">
      <formula>2.999%</formula>
      <formula>4.999%</formula>
    </cfRule>
  </conditionalFormatting>
  <conditionalFormatting sqref="G86:G92">
    <cfRule type="cellIs" dxfId="747" priority="480" stopIfTrue="1" operator="between">
      <formula>-0.49</formula>
      <formula>-0.8</formula>
    </cfRule>
  </conditionalFormatting>
  <conditionalFormatting sqref="K86:K92 G86:G92">
    <cfRule type="cellIs" dxfId="746" priority="478" operator="between">
      <formula>0.05</formula>
      <formula>1</formula>
    </cfRule>
    <cfRule type="cellIs" dxfId="745" priority="479" operator="between">
      <formula>2.999</formula>
      <formula>4.999</formula>
    </cfRule>
  </conditionalFormatting>
  <conditionalFormatting sqref="G86:G92">
    <cfRule type="cellIs" dxfId="744" priority="477" operator="between">
      <formula>-0.2</formula>
      <formula>-0.49</formula>
    </cfRule>
  </conditionalFormatting>
  <conditionalFormatting sqref="G94:G100 K94:K100 Q94:Q100 U94:U100">
    <cfRule type="cellIs" dxfId="743" priority="469" operator="between">
      <formula>0.05</formula>
      <formula>1</formula>
    </cfRule>
    <cfRule type="cellIs" dxfId="742" priority="470" operator="between">
      <formula>2.999%</formula>
      <formula>4.999%</formula>
    </cfRule>
  </conditionalFormatting>
  <conditionalFormatting sqref="G94:G100">
    <cfRule type="cellIs" dxfId="741" priority="474" stopIfTrue="1" operator="between">
      <formula>-0.49</formula>
      <formula>-0.8</formula>
    </cfRule>
  </conditionalFormatting>
  <conditionalFormatting sqref="K94:K100 G94:G100">
    <cfRule type="cellIs" dxfId="740" priority="472" operator="between">
      <formula>0.05</formula>
      <formula>1</formula>
    </cfRule>
    <cfRule type="cellIs" dxfId="739" priority="473" operator="between">
      <formula>2.999</formula>
      <formula>4.999</formula>
    </cfRule>
  </conditionalFormatting>
  <conditionalFormatting sqref="G94:G100">
    <cfRule type="cellIs" dxfId="738" priority="471" operator="between">
      <formula>-0.2</formula>
      <formula>-0.49</formula>
    </cfRule>
  </conditionalFormatting>
  <conditionalFormatting sqref="G102:G108 K102:K108 Q102:Q108 U102:U108">
    <cfRule type="cellIs" dxfId="737" priority="463" operator="between">
      <formula>0.05</formula>
      <formula>1</formula>
    </cfRule>
    <cfRule type="cellIs" dxfId="736" priority="464" operator="between">
      <formula>2.999%</formula>
      <formula>4.999%</formula>
    </cfRule>
  </conditionalFormatting>
  <conditionalFormatting sqref="G102:G108">
    <cfRule type="cellIs" dxfId="735" priority="468" stopIfTrue="1" operator="between">
      <formula>-0.49</formula>
      <formula>-0.8</formula>
    </cfRule>
  </conditionalFormatting>
  <conditionalFormatting sqref="K102:K108 G102:G108">
    <cfRule type="cellIs" dxfId="734" priority="466" operator="between">
      <formula>0.05</formula>
      <formula>1</formula>
    </cfRule>
    <cfRule type="cellIs" dxfId="733" priority="467" operator="between">
      <formula>2.999</formula>
      <formula>4.999</formula>
    </cfRule>
  </conditionalFormatting>
  <conditionalFormatting sqref="G102:G108">
    <cfRule type="cellIs" dxfId="732" priority="465" operator="between">
      <formula>-0.2</formula>
      <formula>-0.49</formula>
    </cfRule>
  </conditionalFormatting>
  <conditionalFormatting sqref="G110:G116 K110:K116 Q110:Q116 U110:U116">
    <cfRule type="cellIs" dxfId="731" priority="457" operator="between">
      <formula>0.05</formula>
      <formula>1</formula>
    </cfRule>
    <cfRule type="cellIs" dxfId="730" priority="458" operator="between">
      <formula>2.999%</formula>
      <formula>4.999%</formula>
    </cfRule>
  </conditionalFormatting>
  <conditionalFormatting sqref="G110:G116">
    <cfRule type="cellIs" dxfId="729" priority="462" stopIfTrue="1" operator="between">
      <formula>-0.49</formula>
      <formula>-0.8</formula>
    </cfRule>
  </conditionalFormatting>
  <conditionalFormatting sqref="K110:K116 G110:G116">
    <cfRule type="cellIs" dxfId="728" priority="460" operator="between">
      <formula>0.05</formula>
      <formula>1</formula>
    </cfRule>
    <cfRule type="cellIs" dxfId="727" priority="461" operator="between">
      <formula>2.999</formula>
      <formula>4.999</formula>
    </cfRule>
  </conditionalFormatting>
  <conditionalFormatting sqref="G110:G116">
    <cfRule type="cellIs" dxfId="726" priority="459" operator="between">
      <formula>-0.2</formula>
      <formula>-0.49</formula>
    </cfRule>
  </conditionalFormatting>
  <conditionalFormatting sqref="G118:G124 K118:K124 Q118:Q124 U118:U124">
    <cfRule type="cellIs" dxfId="725" priority="451" operator="between">
      <formula>0.05</formula>
      <formula>1</formula>
    </cfRule>
    <cfRule type="cellIs" dxfId="724" priority="452" operator="between">
      <formula>2.999%</formula>
      <formula>4.999%</formula>
    </cfRule>
  </conditionalFormatting>
  <conditionalFormatting sqref="G118:G124">
    <cfRule type="cellIs" dxfId="723" priority="456" stopIfTrue="1" operator="between">
      <formula>-0.49</formula>
      <formula>-0.8</formula>
    </cfRule>
  </conditionalFormatting>
  <conditionalFormatting sqref="K118:K124 G118:G124">
    <cfRule type="cellIs" dxfId="722" priority="454" operator="between">
      <formula>0.05</formula>
      <formula>1</formula>
    </cfRule>
    <cfRule type="cellIs" dxfId="721" priority="455" operator="between">
      <formula>2.999</formula>
      <formula>4.999</formula>
    </cfRule>
  </conditionalFormatting>
  <conditionalFormatting sqref="G118:G124">
    <cfRule type="cellIs" dxfId="720" priority="453" operator="between">
      <formula>-0.2</formula>
      <formula>-0.49</formula>
    </cfRule>
  </conditionalFormatting>
  <conditionalFormatting sqref="G126:G132 K126:K132 Q126:Q132 U126:U132">
    <cfRule type="cellIs" dxfId="719" priority="445" operator="between">
      <formula>0.05</formula>
      <formula>1</formula>
    </cfRule>
    <cfRule type="cellIs" dxfId="718" priority="446" operator="between">
      <formula>2.999%</formula>
      <formula>4.999%</formula>
    </cfRule>
  </conditionalFormatting>
  <conditionalFormatting sqref="G126:G132">
    <cfRule type="cellIs" dxfId="717" priority="450" stopIfTrue="1" operator="between">
      <formula>-0.49</formula>
      <formula>-0.8</formula>
    </cfRule>
  </conditionalFormatting>
  <conditionalFormatting sqref="K126:K132 G126:G132">
    <cfRule type="cellIs" dxfId="716" priority="448" operator="between">
      <formula>0.05</formula>
      <formula>1</formula>
    </cfRule>
    <cfRule type="cellIs" dxfId="715" priority="449" operator="between">
      <formula>2.999</formula>
      <formula>4.999</formula>
    </cfRule>
  </conditionalFormatting>
  <conditionalFormatting sqref="G126:G132">
    <cfRule type="cellIs" dxfId="714" priority="447" operator="between">
      <formula>-0.2</formula>
      <formula>-0.49</formula>
    </cfRule>
  </conditionalFormatting>
  <conditionalFormatting sqref="G134:G140 K134:K140 Q134:Q140 U134:U140">
    <cfRule type="cellIs" dxfId="713" priority="439" operator="between">
      <formula>0.05</formula>
      <formula>1</formula>
    </cfRule>
    <cfRule type="cellIs" dxfId="712" priority="440" operator="between">
      <formula>2.999%</formula>
      <formula>4.999%</formula>
    </cfRule>
  </conditionalFormatting>
  <conditionalFormatting sqref="G134:G140">
    <cfRule type="cellIs" dxfId="711" priority="444" stopIfTrue="1" operator="between">
      <formula>-0.49</formula>
      <formula>-0.8</formula>
    </cfRule>
  </conditionalFormatting>
  <conditionalFormatting sqref="K134:K140 G134:G140">
    <cfRule type="cellIs" dxfId="710" priority="442" operator="between">
      <formula>0.05</formula>
      <formula>1</formula>
    </cfRule>
    <cfRule type="cellIs" dxfId="709" priority="443" operator="between">
      <formula>2.999</formula>
      <formula>4.999</formula>
    </cfRule>
  </conditionalFormatting>
  <conditionalFormatting sqref="G134:G140">
    <cfRule type="cellIs" dxfId="708" priority="441" operator="between">
      <formula>-0.2</formula>
      <formula>-0.49</formula>
    </cfRule>
  </conditionalFormatting>
  <conditionalFormatting sqref="G142:G148 K142:K148 Q142:Q148 U142:U148">
    <cfRule type="cellIs" dxfId="707" priority="433" operator="between">
      <formula>0.05</formula>
      <formula>1</formula>
    </cfRule>
    <cfRule type="cellIs" dxfId="706" priority="434" operator="between">
      <formula>2.999%</formula>
      <formula>4.999%</formula>
    </cfRule>
  </conditionalFormatting>
  <conditionalFormatting sqref="G142:G148">
    <cfRule type="cellIs" dxfId="705" priority="438" stopIfTrue="1" operator="between">
      <formula>-0.49</formula>
      <formula>-0.8</formula>
    </cfRule>
  </conditionalFormatting>
  <conditionalFormatting sqref="K142:K148 G142:G148">
    <cfRule type="cellIs" dxfId="704" priority="436" operator="between">
      <formula>0.05</formula>
      <formula>1</formula>
    </cfRule>
    <cfRule type="cellIs" dxfId="703" priority="437" operator="between">
      <formula>2.999</formula>
      <formula>4.999</formula>
    </cfRule>
  </conditionalFormatting>
  <conditionalFormatting sqref="G142:G148">
    <cfRule type="cellIs" dxfId="702" priority="435" operator="between">
      <formula>-0.2</formula>
      <formula>-0.49</formula>
    </cfRule>
  </conditionalFormatting>
  <conditionalFormatting sqref="G150:G156 K150:K156 Q150:Q156 U150:U156">
    <cfRule type="cellIs" dxfId="701" priority="427" operator="between">
      <formula>0.05</formula>
      <formula>1</formula>
    </cfRule>
    <cfRule type="cellIs" dxfId="700" priority="428" operator="between">
      <formula>2.999%</formula>
      <formula>4.999%</formula>
    </cfRule>
  </conditionalFormatting>
  <conditionalFormatting sqref="G150:G156">
    <cfRule type="cellIs" dxfId="699" priority="432" stopIfTrue="1" operator="between">
      <formula>-0.49</formula>
      <formula>-0.8</formula>
    </cfRule>
  </conditionalFormatting>
  <conditionalFormatting sqref="K150:K156 G150:G156">
    <cfRule type="cellIs" dxfId="698" priority="430" operator="between">
      <formula>0.05</formula>
      <formula>1</formula>
    </cfRule>
    <cfRule type="cellIs" dxfId="697" priority="431" operator="between">
      <formula>2.999</formula>
      <formula>4.999</formula>
    </cfRule>
  </conditionalFormatting>
  <conditionalFormatting sqref="G150:G156">
    <cfRule type="cellIs" dxfId="696" priority="429" operator="between">
      <formula>-0.2</formula>
      <formula>-0.49</formula>
    </cfRule>
  </conditionalFormatting>
  <conditionalFormatting sqref="G158:G164 K158:K164 Q158:Q164 U158:U164">
    <cfRule type="cellIs" dxfId="695" priority="421" operator="between">
      <formula>0.05</formula>
      <formula>1</formula>
    </cfRule>
    <cfRule type="cellIs" dxfId="694" priority="422" operator="between">
      <formula>2.999%</formula>
      <formula>4.999%</formula>
    </cfRule>
  </conditionalFormatting>
  <conditionalFormatting sqref="G158:G164">
    <cfRule type="cellIs" dxfId="693" priority="426" stopIfTrue="1" operator="between">
      <formula>-0.49</formula>
      <formula>-0.8</formula>
    </cfRule>
  </conditionalFormatting>
  <conditionalFormatting sqref="K158:K164 G158:G164">
    <cfRule type="cellIs" dxfId="692" priority="424" operator="between">
      <formula>0.05</formula>
      <formula>1</formula>
    </cfRule>
    <cfRule type="cellIs" dxfId="691" priority="425" operator="between">
      <formula>2.999</formula>
      <formula>4.999</formula>
    </cfRule>
  </conditionalFormatting>
  <conditionalFormatting sqref="G158:G164">
    <cfRule type="cellIs" dxfId="690" priority="423" operator="between">
      <formula>-0.2</formula>
      <formula>-0.49</formula>
    </cfRule>
  </conditionalFormatting>
  <conditionalFormatting sqref="G190:G196 K190:K196 Q190:Q196 U190:U196">
    <cfRule type="cellIs" dxfId="689" priority="415" operator="between">
      <formula>0.05</formula>
      <formula>1</formula>
    </cfRule>
    <cfRule type="cellIs" dxfId="688" priority="416" operator="between">
      <formula>2.999%</formula>
      <formula>4.999%</formula>
    </cfRule>
  </conditionalFormatting>
  <conditionalFormatting sqref="G190:G196">
    <cfRule type="cellIs" dxfId="687" priority="420" stopIfTrue="1" operator="between">
      <formula>-0.49</formula>
      <formula>-0.8</formula>
    </cfRule>
  </conditionalFormatting>
  <conditionalFormatting sqref="K190:K196 G190:G196">
    <cfRule type="cellIs" dxfId="686" priority="418" operator="between">
      <formula>0.05</formula>
      <formula>1</formula>
    </cfRule>
    <cfRule type="cellIs" dxfId="685" priority="419" operator="between">
      <formula>2.999</formula>
      <formula>4.999</formula>
    </cfRule>
  </conditionalFormatting>
  <conditionalFormatting sqref="G190:G196">
    <cfRule type="cellIs" dxfId="684" priority="417" operator="between">
      <formula>-0.2</formula>
      <formula>-0.49</formula>
    </cfRule>
  </conditionalFormatting>
  <conditionalFormatting sqref="G198:G204 K198:K204 Q198:Q204 U198:U204">
    <cfRule type="cellIs" dxfId="683" priority="409" operator="between">
      <formula>0.05</formula>
      <formula>1</formula>
    </cfRule>
    <cfRule type="cellIs" dxfId="682" priority="410" operator="between">
      <formula>2.999%</formula>
      <formula>4.999%</formula>
    </cfRule>
  </conditionalFormatting>
  <conditionalFormatting sqref="G198:G204">
    <cfRule type="cellIs" dxfId="681" priority="414" stopIfTrue="1" operator="between">
      <formula>-0.49</formula>
      <formula>-0.8</formula>
    </cfRule>
  </conditionalFormatting>
  <conditionalFormatting sqref="K198:K204 G198:G204">
    <cfRule type="cellIs" dxfId="680" priority="412" operator="between">
      <formula>0.05</formula>
      <formula>1</formula>
    </cfRule>
    <cfRule type="cellIs" dxfId="679" priority="413" operator="between">
      <formula>2.999</formula>
      <formula>4.999</formula>
    </cfRule>
  </conditionalFormatting>
  <conditionalFormatting sqref="G198:G204">
    <cfRule type="cellIs" dxfId="678" priority="411" operator="between">
      <formula>-0.2</formula>
      <formula>-0.49</formula>
    </cfRule>
  </conditionalFormatting>
  <conditionalFormatting sqref="G206:G212 K206:K212 Q206:Q212 U206:U212">
    <cfRule type="cellIs" dxfId="677" priority="403" operator="between">
      <formula>0.05</formula>
      <formula>1</formula>
    </cfRule>
    <cfRule type="cellIs" dxfId="676" priority="404" operator="between">
      <formula>2.999%</formula>
      <formula>4.999%</formula>
    </cfRule>
  </conditionalFormatting>
  <conditionalFormatting sqref="G206:G212">
    <cfRule type="cellIs" dxfId="675" priority="408" stopIfTrue="1" operator="between">
      <formula>-0.49</formula>
      <formula>-0.8</formula>
    </cfRule>
  </conditionalFormatting>
  <conditionalFormatting sqref="K206:K212 G206:G212">
    <cfRule type="cellIs" dxfId="674" priority="406" operator="between">
      <formula>0.05</formula>
      <formula>1</formula>
    </cfRule>
    <cfRule type="cellIs" dxfId="673" priority="407" operator="between">
      <formula>2.999</formula>
      <formula>4.999</formula>
    </cfRule>
  </conditionalFormatting>
  <conditionalFormatting sqref="G206:G212">
    <cfRule type="cellIs" dxfId="672" priority="405" operator="between">
      <formula>-0.2</formula>
      <formula>-0.49</formula>
    </cfRule>
  </conditionalFormatting>
  <conditionalFormatting sqref="G237:G244 K237:K244 Q237:Q244 U237:U244">
    <cfRule type="cellIs" dxfId="671" priority="397" operator="between">
      <formula>0.05</formula>
      <formula>1</formula>
    </cfRule>
    <cfRule type="cellIs" dxfId="670" priority="398" operator="between">
      <formula>2.999%</formula>
      <formula>4.999%</formula>
    </cfRule>
  </conditionalFormatting>
  <conditionalFormatting sqref="G237:G244">
    <cfRule type="cellIs" dxfId="669" priority="402" stopIfTrue="1" operator="between">
      <formula>-0.49</formula>
      <formula>-0.8</formula>
    </cfRule>
  </conditionalFormatting>
  <conditionalFormatting sqref="K237:K244 G237:G244">
    <cfRule type="cellIs" dxfId="668" priority="400" operator="between">
      <formula>0.05</formula>
      <formula>1</formula>
    </cfRule>
    <cfRule type="cellIs" dxfId="667" priority="401" operator="between">
      <formula>2.999</formula>
      <formula>4.999</formula>
    </cfRule>
  </conditionalFormatting>
  <conditionalFormatting sqref="G237:G244">
    <cfRule type="cellIs" dxfId="666" priority="399" operator="between">
      <formula>-0.2</formula>
      <formula>-0.49</formula>
    </cfRule>
  </conditionalFormatting>
  <conditionalFormatting sqref="G269:G270 K269:K270 Q269:Q270 U269:U270">
    <cfRule type="cellIs" dxfId="665" priority="391" operator="between">
      <formula>0.05</formula>
      <formula>1</formula>
    </cfRule>
    <cfRule type="cellIs" dxfId="664" priority="392" operator="between">
      <formula>2.999%</formula>
      <formula>4.999%</formula>
    </cfRule>
  </conditionalFormatting>
  <conditionalFormatting sqref="G269:G270">
    <cfRule type="cellIs" dxfId="663" priority="396" stopIfTrue="1" operator="between">
      <formula>-0.49</formula>
      <formula>-0.8</formula>
    </cfRule>
  </conditionalFormatting>
  <conditionalFormatting sqref="K269:K270 G269:G270">
    <cfRule type="cellIs" dxfId="662" priority="394" operator="between">
      <formula>0.05</formula>
      <formula>1</formula>
    </cfRule>
    <cfRule type="cellIs" dxfId="661" priority="395" operator="between">
      <formula>2.999</formula>
      <formula>4.999</formula>
    </cfRule>
  </conditionalFormatting>
  <conditionalFormatting sqref="G269:G270">
    <cfRule type="cellIs" dxfId="660" priority="393" operator="between">
      <formula>-0.2</formula>
      <formula>-0.49</formula>
    </cfRule>
  </conditionalFormatting>
  <conditionalFormatting sqref="G382:G389">
    <cfRule type="cellIs" dxfId="659" priority="390" stopIfTrue="1" operator="between">
      <formula>-0.49</formula>
      <formula>-0.8</formula>
    </cfRule>
  </conditionalFormatting>
  <conditionalFormatting sqref="K382:K389 G382:G389">
    <cfRule type="cellIs" dxfId="658" priority="388" operator="between">
      <formula>0.05</formula>
      <formula>1</formula>
    </cfRule>
    <cfRule type="cellIs" dxfId="657" priority="389" operator="between">
      <formula>2.999</formula>
      <formula>4.999</formula>
    </cfRule>
  </conditionalFormatting>
  <conditionalFormatting sqref="G382:G389">
    <cfRule type="cellIs" dxfId="656" priority="387" operator="between">
      <formula>-0.2</formula>
      <formula>-0.49</formula>
    </cfRule>
  </conditionalFormatting>
  <conditionalFormatting sqref="G291:G294 K291:K294 Q291:Q294 U291:U294">
    <cfRule type="cellIs" dxfId="655" priority="383" operator="between">
      <formula>0.05</formula>
      <formula>1</formula>
    </cfRule>
    <cfRule type="cellIs" dxfId="654" priority="384" operator="between">
      <formula>2.999%</formula>
      <formula>4.999%</formula>
    </cfRule>
  </conditionalFormatting>
  <conditionalFormatting sqref="G293 K293">
    <cfRule type="cellIs" dxfId="653" priority="379" operator="between">
      <formula>0.05</formula>
      <formula>1</formula>
    </cfRule>
    <cfRule type="cellIs" dxfId="652" priority="380" operator="between">
      <formula>2.999</formula>
      <formula>4.999</formula>
    </cfRule>
  </conditionalFormatting>
  <conditionalFormatting sqref="I289:I290">
    <cfRule type="cellIs" dxfId="651" priority="382" stopIfTrue="1" operator="between">
      <formula>-0.49</formula>
      <formula>-0.8</formula>
    </cfRule>
  </conditionalFormatting>
  <conditionalFormatting sqref="G293">
    <cfRule type="cellIs" dxfId="650" priority="381" stopIfTrue="1" operator="between">
      <formula>-0.49</formula>
      <formula>-0.8</formula>
    </cfRule>
  </conditionalFormatting>
  <conditionalFormatting sqref="O308:O314">
    <cfRule type="cellIs" dxfId="649" priority="373" operator="between">
      <formula>-0.2</formula>
      <formula>-0.5</formula>
    </cfRule>
    <cfRule type="cellIs" dxfId="648" priority="374" operator="between">
      <formula>0.2</formula>
      <formula>0.5</formula>
    </cfRule>
    <cfRule type="cellIs" dxfId="647" priority="375" operator="between">
      <formula>-0.5</formula>
      <formula>-0.8</formula>
    </cfRule>
    <cfRule type="cellIs" dxfId="646" priority="376" operator="between">
      <formula>0.5</formula>
      <formula>0.8</formula>
    </cfRule>
    <cfRule type="cellIs" dxfId="645" priority="377" operator="lessThan">
      <formula>-0.8</formula>
    </cfRule>
    <cfRule type="cellIs" dxfId="644" priority="378" operator="greaterThan">
      <formula>0.8</formula>
    </cfRule>
  </conditionalFormatting>
  <conditionalFormatting sqref="M308:M320 G308:G320 G375 M375">
    <cfRule type="cellIs" dxfId="643" priority="372" stopIfTrue="1" operator="between">
      <formula>0.03</formula>
      <formula>0.05</formula>
    </cfRule>
  </conditionalFormatting>
  <conditionalFormatting sqref="G304 T304">
    <cfRule type="cellIs" dxfId="642" priority="369" operator="between">
      <formula>-0.2</formula>
      <formula>-0.49</formula>
    </cfRule>
  </conditionalFormatting>
  <conditionalFormatting sqref="M305">
    <cfRule type="cellIs" dxfId="641" priority="368" stopIfTrue="1" operator="between">
      <formula>0.03</formula>
      <formula>0.05</formula>
    </cfRule>
  </conditionalFormatting>
  <conditionalFormatting sqref="G305">
    <cfRule type="cellIs" dxfId="640" priority="367" stopIfTrue="1" operator="between">
      <formula>0.03</formula>
      <formula>0.05</formula>
    </cfRule>
  </conditionalFormatting>
  <conditionalFormatting sqref="T304">
    <cfRule type="cellIs" dxfId="639" priority="364" operator="between">
      <formula>-0.5</formula>
      <formula>-0.79</formula>
    </cfRule>
    <cfRule type="cellIs" dxfId="638" priority="365" operator="between">
      <formula>0.5</formula>
      <formula>0.79</formula>
    </cfRule>
    <cfRule type="cellIs" dxfId="637" priority="366" operator="lessThan">
      <formula>-0.8</formula>
    </cfRule>
    <cfRule type="cellIs" dxfId="636" priority="370" operator="between">
      <formula>0.2</formula>
      <formula>0.49</formula>
    </cfRule>
    <cfRule type="cellIs" dxfId="635" priority="371" operator="greaterThan">
      <formula>0.8</formula>
    </cfRule>
  </conditionalFormatting>
  <conditionalFormatting sqref="G330:G331 K330:K331 Q330:Q331 U330:U331">
    <cfRule type="cellIs" dxfId="634" priority="55" operator="between">
      <formula>0.05</formula>
      <formula>1</formula>
    </cfRule>
    <cfRule type="cellIs" dxfId="633" priority="56" operator="between">
      <formula>2.999%</formula>
      <formula>4.999%</formula>
    </cfRule>
  </conditionalFormatting>
  <conditionalFormatting sqref="G327:G328 K327:K328 Q327:Q328 U327:U328">
    <cfRule type="cellIs" dxfId="632" priority="61" operator="between">
      <formula>0.05</formula>
      <formula>1</formula>
    </cfRule>
    <cfRule type="cellIs" dxfId="631" priority="62" operator="between">
      <formula>2.999%</formula>
      <formula>4.999%</formula>
    </cfRule>
  </conditionalFormatting>
  <conditionalFormatting sqref="G327:G328">
    <cfRule type="cellIs" dxfId="630" priority="66" stopIfTrue="1" operator="between">
      <formula>-0.49</formula>
      <formula>-0.8</formula>
    </cfRule>
  </conditionalFormatting>
  <conditionalFormatting sqref="K327:K328 G327:G328">
    <cfRule type="cellIs" dxfId="629" priority="64" operator="between">
      <formula>0.05</formula>
      <formula>1</formula>
    </cfRule>
    <cfRule type="cellIs" dxfId="628" priority="65" operator="between">
      <formula>2.999</formula>
      <formula>4.999</formula>
    </cfRule>
  </conditionalFormatting>
  <conditionalFormatting sqref="G327:G328">
    <cfRule type="cellIs" dxfId="627" priority="63" operator="between">
      <formula>-0.2</formula>
      <formula>-0.49</formula>
    </cfRule>
  </conditionalFormatting>
  <conditionalFormatting sqref="G330:G331">
    <cfRule type="cellIs" dxfId="626" priority="60" stopIfTrue="1" operator="between">
      <formula>-0.49</formula>
      <formula>-0.8</formula>
    </cfRule>
  </conditionalFormatting>
  <conditionalFormatting sqref="K330:K331 G330:G331">
    <cfRule type="cellIs" dxfId="625" priority="58" operator="between">
      <formula>0.05</formula>
      <formula>1</formula>
    </cfRule>
    <cfRule type="cellIs" dxfId="624" priority="59" operator="between">
      <formula>2.999</formula>
      <formula>4.999</formula>
    </cfRule>
  </conditionalFormatting>
  <conditionalFormatting sqref="G330:G331">
    <cfRule type="cellIs" dxfId="623" priority="57" operator="between">
      <formula>-0.2</formula>
      <formula>-0.49</formula>
    </cfRule>
  </conditionalFormatting>
  <conditionalFormatting sqref="G323:G326 K323:K326 Q323:Q326 U323:U326">
    <cfRule type="cellIs" dxfId="622" priority="326" operator="between">
      <formula>0.05</formula>
      <formula>1</formula>
    </cfRule>
    <cfRule type="cellIs" dxfId="621" priority="327" operator="between">
      <formula>2.999%</formula>
      <formula>4.999%</formula>
    </cfRule>
  </conditionalFormatting>
  <conditionalFormatting sqref="G325 K325">
    <cfRule type="cellIs" dxfId="620" priority="322" operator="between">
      <formula>0.05</formula>
      <formula>1</formula>
    </cfRule>
    <cfRule type="cellIs" dxfId="619" priority="323" operator="between">
      <formula>2.999</formula>
      <formula>4.999</formula>
    </cfRule>
  </conditionalFormatting>
  <conditionalFormatting sqref="I321:I322">
    <cfRule type="cellIs" dxfId="618" priority="325" stopIfTrue="1" operator="between">
      <formula>-0.49</formula>
      <formula>-0.8</formula>
    </cfRule>
  </conditionalFormatting>
  <conditionalFormatting sqref="G325">
    <cfRule type="cellIs" dxfId="617" priority="324" stopIfTrue="1" operator="between">
      <formula>-0.49</formula>
      <formula>-0.8</formula>
    </cfRule>
  </conditionalFormatting>
  <conditionalFormatting sqref="O364:O370">
    <cfRule type="cellIs" dxfId="616" priority="316" operator="between">
      <formula>-0.2</formula>
      <formula>-0.5</formula>
    </cfRule>
    <cfRule type="cellIs" dxfId="615" priority="317" operator="between">
      <formula>0.2</formula>
      <formula>0.5</formula>
    </cfRule>
    <cfRule type="cellIs" dxfId="614" priority="318" operator="between">
      <formula>-0.5</formula>
      <formula>-0.8</formula>
    </cfRule>
    <cfRule type="cellIs" dxfId="613" priority="319" operator="between">
      <formula>0.5</formula>
      <formula>0.8</formula>
    </cfRule>
    <cfRule type="cellIs" dxfId="612" priority="320" operator="lessThan">
      <formula>-0.8</formula>
    </cfRule>
    <cfRule type="cellIs" dxfId="611" priority="321" operator="greaterThan">
      <formula>0.8</formula>
    </cfRule>
  </conditionalFormatting>
  <conditionalFormatting sqref="M364:M374 G364:G374">
    <cfRule type="cellIs" dxfId="610" priority="315" stopIfTrue="1" operator="between">
      <formula>0.03</formula>
      <formula>0.05</formula>
    </cfRule>
  </conditionalFormatting>
  <conditionalFormatting sqref="G360 T360">
    <cfRule type="cellIs" dxfId="609" priority="312" operator="between">
      <formula>-0.2</formula>
      <formula>-0.49</formula>
    </cfRule>
  </conditionalFormatting>
  <conditionalFormatting sqref="M361">
    <cfRule type="cellIs" dxfId="608" priority="311" stopIfTrue="1" operator="between">
      <formula>0.03</formula>
      <formula>0.05</formula>
    </cfRule>
  </conditionalFormatting>
  <conditionalFormatting sqref="G361">
    <cfRule type="cellIs" dxfId="607" priority="310" stopIfTrue="1" operator="between">
      <formula>0.03</formula>
      <formula>0.05</formula>
    </cfRule>
  </conditionalFormatting>
  <conditionalFormatting sqref="T360">
    <cfRule type="cellIs" dxfId="606" priority="307" operator="between">
      <formula>-0.5</formula>
      <formula>-0.79</formula>
    </cfRule>
    <cfRule type="cellIs" dxfId="605" priority="308" operator="between">
      <formula>0.5</formula>
      <formula>0.79</formula>
    </cfRule>
    <cfRule type="cellIs" dxfId="604" priority="309" operator="lessThan">
      <formula>-0.8</formula>
    </cfRule>
    <cfRule type="cellIs" dxfId="603" priority="313" operator="between">
      <formula>0.2</formula>
      <formula>0.49</formula>
    </cfRule>
    <cfRule type="cellIs" dxfId="602" priority="314" operator="greaterThan">
      <formula>0.8</formula>
    </cfRule>
  </conditionalFormatting>
  <conditionalFormatting sqref="G333:G334 K333:K334 Q333:Q334 U333:U334">
    <cfRule type="cellIs" dxfId="601" priority="49" operator="between">
      <formula>0.05</formula>
      <formula>1</formula>
    </cfRule>
    <cfRule type="cellIs" dxfId="600" priority="50" operator="between">
      <formula>2.999%</formula>
      <formula>4.999%</formula>
    </cfRule>
  </conditionalFormatting>
  <conditionalFormatting sqref="G333:G334">
    <cfRule type="cellIs" dxfId="599" priority="54" stopIfTrue="1" operator="between">
      <formula>-0.49</formula>
      <formula>-0.8</formula>
    </cfRule>
  </conditionalFormatting>
  <conditionalFormatting sqref="K333:K334 G333:G334">
    <cfRule type="cellIs" dxfId="598" priority="52" operator="between">
      <formula>0.05</formula>
      <formula>1</formula>
    </cfRule>
    <cfRule type="cellIs" dxfId="597" priority="53" operator="between">
      <formula>2.999</formula>
      <formula>4.999</formula>
    </cfRule>
  </conditionalFormatting>
  <conditionalFormatting sqref="G333:G334">
    <cfRule type="cellIs" dxfId="596" priority="51" operator="between">
      <formula>-0.2</formula>
      <formula>-0.49</formula>
    </cfRule>
  </conditionalFormatting>
  <conditionalFormatting sqref="G336:G337 K336:K337 Q336:Q337 U336:U337">
    <cfRule type="cellIs" dxfId="595" priority="43" operator="between">
      <formula>0.05</formula>
      <formula>1</formula>
    </cfRule>
    <cfRule type="cellIs" dxfId="594" priority="44" operator="between">
      <formula>2.999%</formula>
      <formula>4.999%</formula>
    </cfRule>
  </conditionalFormatting>
  <conditionalFormatting sqref="G336:G337">
    <cfRule type="cellIs" dxfId="593" priority="48" stopIfTrue="1" operator="between">
      <formula>-0.49</formula>
      <formula>-0.8</formula>
    </cfRule>
  </conditionalFormatting>
  <conditionalFormatting sqref="K336:K337 G336:G337">
    <cfRule type="cellIs" dxfId="592" priority="46" operator="between">
      <formula>0.05</formula>
      <formula>1</formula>
    </cfRule>
    <cfRule type="cellIs" dxfId="591" priority="47" operator="between">
      <formula>2.999</formula>
      <formula>4.999</formula>
    </cfRule>
  </conditionalFormatting>
  <conditionalFormatting sqref="G336:G337">
    <cfRule type="cellIs" dxfId="590" priority="45" operator="between">
      <formula>-0.2</formula>
      <formula>-0.49</formula>
    </cfRule>
  </conditionalFormatting>
  <conditionalFormatting sqref="G339:G340 K339:K340 Q339:Q340 U339:U340">
    <cfRule type="cellIs" dxfId="589" priority="37" operator="between">
      <formula>0.05</formula>
      <formula>1</formula>
    </cfRule>
    <cfRule type="cellIs" dxfId="588" priority="38" operator="between">
      <formula>2.999%</formula>
      <formula>4.999%</formula>
    </cfRule>
  </conditionalFormatting>
  <conditionalFormatting sqref="G339:G340">
    <cfRule type="cellIs" dxfId="587" priority="42" stopIfTrue="1" operator="between">
      <formula>-0.49</formula>
      <formula>-0.8</formula>
    </cfRule>
  </conditionalFormatting>
  <conditionalFormatting sqref="K339:K340 G339:G340">
    <cfRule type="cellIs" dxfId="586" priority="40" operator="between">
      <formula>0.05</formula>
      <formula>1</formula>
    </cfRule>
    <cfRule type="cellIs" dxfId="585" priority="41" operator="between">
      <formula>2.999</formula>
      <formula>4.999</formula>
    </cfRule>
  </conditionalFormatting>
  <conditionalFormatting sqref="G339:G340">
    <cfRule type="cellIs" dxfId="584" priority="39" operator="between">
      <formula>-0.2</formula>
      <formula>-0.49</formula>
    </cfRule>
  </conditionalFormatting>
  <conditionalFormatting sqref="G342:G343 K342:K343 Q342:Q343 U342:U343">
    <cfRule type="cellIs" dxfId="583" priority="31" operator="between">
      <formula>0.05</formula>
      <formula>1</formula>
    </cfRule>
    <cfRule type="cellIs" dxfId="582" priority="32" operator="between">
      <formula>2.999%</formula>
      <formula>4.999%</formula>
    </cfRule>
  </conditionalFormatting>
  <conditionalFormatting sqref="G342:G343">
    <cfRule type="cellIs" dxfId="581" priority="36" stopIfTrue="1" operator="between">
      <formula>-0.49</formula>
      <formula>-0.8</formula>
    </cfRule>
  </conditionalFormatting>
  <conditionalFormatting sqref="K342:K343 G342:G343">
    <cfRule type="cellIs" dxfId="580" priority="34" operator="between">
      <formula>0.05</formula>
      <formula>1</formula>
    </cfRule>
    <cfRule type="cellIs" dxfId="579" priority="35" operator="between">
      <formula>2.999</formula>
      <formula>4.999</formula>
    </cfRule>
  </conditionalFormatting>
  <conditionalFormatting sqref="G342:G343">
    <cfRule type="cellIs" dxfId="578" priority="33" operator="between">
      <formula>-0.2</formula>
      <formula>-0.49</formula>
    </cfRule>
  </conditionalFormatting>
  <conditionalFormatting sqref="G348:G349 K348:K349 Q348:Q349 U348:U349">
    <cfRule type="cellIs" dxfId="577" priority="19" operator="between">
      <formula>0.05</formula>
      <formula>1</formula>
    </cfRule>
    <cfRule type="cellIs" dxfId="576" priority="20" operator="between">
      <formula>2.999%</formula>
      <formula>4.999%</formula>
    </cfRule>
  </conditionalFormatting>
  <conditionalFormatting sqref="G345:G346 K345:K346 Q345:Q346 U345:U346">
    <cfRule type="cellIs" dxfId="575" priority="25" operator="between">
      <formula>0.05</formula>
      <formula>1</formula>
    </cfRule>
    <cfRule type="cellIs" dxfId="574" priority="26" operator="between">
      <formula>2.999%</formula>
      <formula>4.999%</formula>
    </cfRule>
  </conditionalFormatting>
  <conditionalFormatting sqref="G345:G346">
    <cfRule type="cellIs" dxfId="573" priority="30" stopIfTrue="1" operator="between">
      <formula>-0.49</formula>
      <formula>-0.8</formula>
    </cfRule>
  </conditionalFormatting>
  <conditionalFormatting sqref="K345:K346 G345:G346">
    <cfRule type="cellIs" dxfId="572" priority="28" operator="between">
      <formula>0.05</formula>
      <formula>1</formula>
    </cfRule>
    <cfRule type="cellIs" dxfId="571" priority="29" operator="between">
      <formula>2.999</formula>
      <formula>4.999</formula>
    </cfRule>
  </conditionalFormatting>
  <conditionalFormatting sqref="G345:G346">
    <cfRule type="cellIs" dxfId="570" priority="27" operator="between">
      <formula>-0.2</formula>
      <formula>-0.49</formula>
    </cfRule>
  </conditionalFormatting>
  <conditionalFormatting sqref="G348:G349">
    <cfRule type="cellIs" dxfId="569" priority="24" stopIfTrue="1" operator="between">
      <formula>-0.49</formula>
      <formula>-0.8</formula>
    </cfRule>
  </conditionalFormatting>
  <conditionalFormatting sqref="K348:K349 G348:G349">
    <cfRule type="cellIs" dxfId="568" priority="22" operator="between">
      <formula>0.05</formula>
      <formula>1</formula>
    </cfRule>
    <cfRule type="cellIs" dxfId="567" priority="23" operator="between">
      <formula>2.999</formula>
      <formula>4.999</formula>
    </cfRule>
  </conditionalFormatting>
  <conditionalFormatting sqref="G348:G349">
    <cfRule type="cellIs" dxfId="566" priority="21" operator="between">
      <formula>-0.2</formula>
      <formula>-0.49</formula>
    </cfRule>
  </conditionalFormatting>
  <conditionalFormatting sqref="G351:G352 K351:K352 Q351:Q352 U351:U352">
    <cfRule type="cellIs" dxfId="565" priority="13" operator="between">
      <formula>0.05</formula>
      <formula>1</formula>
    </cfRule>
    <cfRule type="cellIs" dxfId="564" priority="14" operator="between">
      <formula>2.999%</formula>
      <formula>4.999%</formula>
    </cfRule>
  </conditionalFormatting>
  <conditionalFormatting sqref="G351:G352">
    <cfRule type="cellIs" dxfId="563" priority="18" stopIfTrue="1" operator="between">
      <formula>-0.49</formula>
      <formula>-0.8</formula>
    </cfRule>
  </conditionalFormatting>
  <conditionalFormatting sqref="K351:K352 G351:G352">
    <cfRule type="cellIs" dxfId="562" priority="16" operator="between">
      <formula>0.05</formula>
      <formula>1</formula>
    </cfRule>
    <cfRule type="cellIs" dxfId="561" priority="17" operator="between">
      <formula>2.999</formula>
      <formula>4.999</formula>
    </cfRule>
  </conditionalFormatting>
  <conditionalFormatting sqref="G351:G352">
    <cfRule type="cellIs" dxfId="560" priority="15" operator="between">
      <formula>-0.2</formula>
      <formula>-0.49</formula>
    </cfRule>
  </conditionalFormatting>
  <conditionalFormatting sqref="G354:G355 K354:K355 Q354:Q355 U354:U355">
    <cfRule type="cellIs" dxfId="559" priority="7" operator="between">
      <formula>0.05</formula>
      <formula>1</formula>
    </cfRule>
    <cfRule type="cellIs" dxfId="558" priority="8" operator="between">
      <formula>2.999%</formula>
      <formula>4.999%</formula>
    </cfRule>
  </conditionalFormatting>
  <conditionalFormatting sqref="G354:G355">
    <cfRule type="cellIs" dxfId="557" priority="12" stopIfTrue="1" operator="between">
      <formula>-0.49</formula>
      <formula>-0.8</formula>
    </cfRule>
  </conditionalFormatting>
  <conditionalFormatting sqref="K354:K355 G354:G355">
    <cfRule type="cellIs" dxfId="556" priority="10" operator="between">
      <formula>0.05</formula>
      <formula>1</formula>
    </cfRule>
    <cfRule type="cellIs" dxfId="555" priority="11" operator="between">
      <formula>2.999</formula>
      <formula>4.999</formula>
    </cfRule>
  </conditionalFormatting>
  <conditionalFormatting sqref="G354:G355">
    <cfRule type="cellIs" dxfId="554" priority="9" operator="between">
      <formula>-0.2</formula>
      <formula>-0.49</formula>
    </cfRule>
  </conditionalFormatting>
  <conditionalFormatting sqref="G357:G358 K357:K358 Q357:Q358 U357:U358">
    <cfRule type="cellIs" dxfId="553" priority="1" operator="between">
      <formula>0.05</formula>
      <formula>1</formula>
    </cfRule>
    <cfRule type="cellIs" dxfId="552" priority="2" operator="between">
      <formula>2.999%</formula>
      <formula>4.999%</formula>
    </cfRule>
  </conditionalFormatting>
  <conditionalFormatting sqref="G357:G358">
    <cfRule type="cellIs" dxfId="551" priority="6" stopIfTrue="1" operator="between">
      <formula>-0.49</formula>
      <formula>-0.8</formula>
    </cfRule>
  </conditionalFormatting>
  <conditionalFormatting sqref="K357:K358 G357:G358">
    <cfRule type="cellIs" dxfId="550" priority="4" operator="between">
      <formula>0.05</formula>
      <formula>1</formula>
    </cfRule>
    <cfRule type="cellIs" dxfId="549" priority="5" operator="between">
      <formula>2.999</formula>
      <formula>4.999</formula>
    </cfRule>
  </conditionalFormatting>
  <conditionalFormatting sqref="G357:G358">
    <cfRule type="cellIs" dxfId="548" priority="3" operator="between">
      <formula>-0.2</formula>
      <formula>-0.49</formula>
    </cfRule>
  </conditionalFormatting>
  <conditionalFormatting sqref="G295:G296 K295:K296 Q295:Q296 U295:U296">
    <cfRule type="cellIs" dxfId="547" priority="145" operator="between">
      <formula>0.05</formula>
      <formula>1</formula>
    </cfRule>
    <cfRule type="cellIs" dxfId="546" priority="146" operator="between">
      <formula>2.999%</formula>
      <formula>4.999%</formula>
    </cfRule>
  </conditionalFormatting>
  <conditionalFormatting sqref="G295:G296">
    <cfRule type="cellIs" dxfId="545" priority="150" stopIfTrue="1" operator="between">
      <formula>-0.49</formula>
      <formula>-0.8</formula>
    </cfRule>
  </conditionalFormatting>
  <conditionalFormatting sqref="K295:K296 G295:G296">
    <cfRule type="cellIs" dxfId="544" priority="148" operator="between">
      <formula>0.05</formula>
      <formula>1</formula>
    </cfRule>
    <cfRule type="cellIs" dxfId="543" priority="149" operator="between">
      <formula>2.999</formula>
      <formula>4.999</formula>
    </cfRule>
  </conditionalFormatting>
  <conditionalFormatting sqref="G295:G296">
    <cfRule type="cellIs" dxfId="542" priority="147" operator="between">
      <formula>-0.2</formula>
      <formula>-0.49</formula>
    </cfRule>
  </conditionalFormatting>
  <conditionalFormatting sqref="G301:G302 K301:K302 Q301:Q302 U301:U302">
    <cfRule type="cellIs" dxfId="541" priority="133" operator="between">
      <formula>0.05</formula>
      <formula>1</formula>
    </cfRule>
    <cfRule type="cellIs" dxfId="540" priority="134" operator="between">
      <formula>2.999%</formula>
      <formula>4.999%</formula>
    </cfRule>
  </conditionalFormatting>
  <conditionalFormatting sqref="G298:G299 K298:K299 Q298:Q299 U298:U299">
    <cfRule type="cellIs" dxfId="539" priority="139" operator="between">
      <formula>0.05</formula>
      <formula>1</formula>
    </cfRule>
    <cfRule type="cellIs" dxfId="538" priority="140" operator="between">
      <formula>2.999%</formula>
      <formula>4.999%</formula>
    </cfRule>
  </conditionalFormatting>
  <conditionalFormatting sqref="G298:G299">
    <cfRule type="cellIs" dxfId="537" priority="144" stopIfTrue="1" operator="between">
      <formula>-0.49</formula>
      <formula>-0.8</formula>
    </cfRule>
  </conditionalFormatting>
  <conditionalFormatting sqref="K298:K299 G298:G299">
    <cfRule type="cellIs" dxfId="536" priority="142" operator="between">
      <formula>0.05</formula>
      <formula>1</formula>
    </cfRule>
    <cfRule type="cellIs" dxfId="535" priority="143" operator="between">
      <formula>2.999</formula>
      <formula>4.999</formula>
    </cfRule>
  </conditionalFormatting>
  <conditionalFormatting sqref="G298:G299">
    <cfRule type="cellIs" dxfId="534" priority="141" operator="between">
      <formula>-0.2</formula>
      <formula>-0.49</formula>
    </cfRule>
  </conditionalFormatting>
  <conditionalFormatting sqref="G301:G302">
    <cfRule type="cellIs" dxfId="533" priority="138" stopIfTrue="1" operator="between">
      <formula>-0.49</formula>
      <formula>-0.8</formula>
    </cfRule>
  </conditionalFormatting>
  <conditionalFormatting sqref="K301:K302 G301:G302">
    <cfRule type="cellIs" dxfId="532" priority="136" operator="between">
      <formula>0.05</formula>
      <formula>1</formula>
    </cfRule>
    <cfRule type="cellIs" dxfId="531" priority="137" operator="between">
      <formula>2.999</formula>
      <formula>4.999</formula>
    </cfRule>
  </conditionalFormatting>
  <conditionalFormatting sqref="G301:G302">
    <cfRule type="cellIs" dxfId="530" priority="135" operator="between">
      <formula>-0.2</formula>
      <formula>-0.49</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F213A"/>
  </sheetPr>
  <dimension ref="A1:AF265"/>
  <sheetViews>
    <sheetView workbookViewId="0">
      <selection activeCell="W25" sqref="W25"/>
    </sheetView>
  </sheetViews>
  <sheetFormatPr defaultRowHeight="12.75" x14ac:dyDescent="0.2"/>
  <cols>
    <col min="1" max="1" width="2.28515625" style="149" customWidth="1"/>
    <col min="2" max="2" width="10.7109375" style="149" customWidth="1"/>
    <col min="3" max="3" width="23.5703125" style="149" customWidth="1"/>
    <col min="4" max="4" width="9.140625" style="149"/>
    <col min="5" max="5" width="0.85546875" style="149" customWidth="1"/>
    <col min="6" max="7" width="9.140625" style="149"/>
    <col min="8" max="8" width="0.85546875" style="149" customWidth="1"/>
    <col min="9" max="9" width="9.140625" style="149"/>
    <col min="10" max="10" width="0.85546875" style="149" customWidth="1"/>
    <col min="11" max="12" width="9.140625" style="149"/>
    <col min="13" max="13" width="0.85546875" style="149" customWidth="1"/>
    <col min="14" max="14" width="9.140625" style="149"/>
    <col min="15" max="15" width="0.85546875" style="149" customWidth="1"/>
    <col min="16" max="17" width="9.140625" style="149"/>
    <col min="18" max="18" width="0.85546875" style="149" customWidth="1"/>
    <col min="19" max="19" width="9.140625" style="149"/>
    <col min="20" max="20" width="0.85546875" style="149" customWidth="1"/>
    <col min="21" max="16384" width="9.140625" style="149"/>
  </cols>
  <sheetData>
    <row r="1" spans="1:32" s="48" customFormat="1" ht="15" x14ac:dyDescent="0.2">
      <c r="A1" s="222"/>
    </row>
    <row r="2" spans="1:32" s="236" customFormat="1" ht="16.5" customHeight="1" x14ac:dyDescent="0.25">
      <c r="A2" s="994" t="s">
        <v>269</v>
      </c>
      <c r="B2" s="994"/>
      <c r="C2" s="994"/>
      <c r="D2" s="994"/>
      <c r="E2" s="994"/>
      <c r="F2" s="994"/>
      <c r="G2" s="994"/>
      <c r="H2" s="994"/>
      <c r="I2" s="994"/>
      <c r="J2" s="994"/>
      <c r="K2" s="994"/>
      <c r="L2" s="994"/>
      <c r="M2" s="994"/>
      <c r="N2" s="994"/>
      <c r="O2" s="994"/>
      <c r="P2" s="994"/>
      <c r="Q2" s="994"/>
      <c r="R2" s="994"/>
      <c r="S2" s="994"/>
      <c r="T2" s="994"/>
      <c r="U2" s="994"/>
      <c r="V2" s="994"/>
      <c r="W2" s="994"/>
      <c r="X2" s="994"/>
      <c r="Y2" s="994"/>
      <c r="Z2" s="994"/>
      <c r="AA2" s="994"/>
      <c r="AB2" s="994"/>
      <c r="AC2" s="994"/>
    </row>
    <row r="4" spans="1:32" s="48" customFormat="1" ht="15" customHeight="1" thickBot="1" x14ac:dyDescent="0.25">
      <c r="B4" s="239" t="s">
        <v>451</v>
      </c>
      <c r="C4" s="239"/>
      <c r="D4" s="239"/>
      <c r="E4" s="239"/>
      <c r="F4" s="239"/>
      <c r="G4" s="239"/>
      <c r="H4" s="239"/>
      <c r="I4" s="239"/>
      <c r="J4" s="239"/>
      <c r="K4" s="239"/>
      <c r="L4" s="239"/>
      <c r="M4" s="239"/>
      <c r="N4" s="239"/>
      <c r="O4" s="239"/>
      <c r="P4" s="239"/>
      <c r="Q4" s="239"/>
      <c r="R4" s="239"/>
      <c r="S4" s="239"/>
      <c r="T4" s="239"/>
      <c r="U4" s="239"/>
      <c r="V4" s="239"/>
      <c r="W4" s="239"/>
      <c r="X4" s="239"/>
      <c r="Y4" s="239"/>
      <c r="Z4" s="239"/>
      <c r="AA4" s="239"/>
      <c r="AB4" s="239"/>
      <c r="AC4" s="239"/>
    </row>
    <row r="5" spans="1:32" s="48" customFormat="1" ht="12" customHeight="1" thickTop="1" x14ac:dyDescent="0.2">
      <c r="B5" s="237" t="s">
        <v>65</v>
      </c>
    </row>
    <row r="6" spans="1:32" s="48" customFormat="1" ht="6" customHeight="1" x14ac:dyDescent="0.2"/>
    <row r="7" spans="1:32" s="83" customFormat="1" ht="13.5" customHeight="1" x14ac:dyDescent="0.2">
      <c r="B7" s="83" t="s">
        <v>119</v>
      </c>
      <c r="C7" s="83" t="s">
        <v>463</v>
      </c>
      <c r="I7" s="132"/>
      <c r="O7" s="397"/>
      <c r="S7" s="474"/>
      <c r="U7" s="474"/>
      <c r="W7" s="474"/>
      <c r="AB7" s="474"/>
      <c r="AC7" s="474"/>
      <c r="AD7" s="474"/>
      <c r="AE7" s="474"/>
      <c r="AF7" s="474"/>
    </row>
    <row r="8" spans="1:32" ht="15.75" x14ac:dyDescent="0.25">
      <c r="B8" s="150"/>
      <c r="H8" s="223"/>
      <c r="N8" s="923" t="s">
        <v>612</v>
      </c>
      <c r="O8" s="924"/>
      <c r="P8" s="924"/>
      <c r="Q8" s="924"/>
      <c r="R8" s="926"/>
      <c r="S8" s="924"/>
      <c r="T8" s="924"/>
      <c r="U8" s="924"/>
      <c r="V8" s="925"/>
    </row>
    <row r="9" spans="1:32" ht="15" x14ac:dyDescent="0.25">
      <c r="D9" s="923">
        <v>2015</v>
      </c>
      <c r="E9" s="924"/>
      <c r="F9" s="924"/>
      <c r="G9" s="925"/>
      <c r="H9" s="240"/>
      <c r="I9" s="923">
        <v>2014</v>
      </c>
      <c r="J9" s="924"/>
      <c r="K9" s="924"/>
      <c r="L9" s="925"/>
      <c r="N9" s="995" t="s">
        <v>236</v>
      </c>
      <c r="O9" s="996"/>
      <c r="P9" s="996"/>
      <c r="Q9" s="996"/>
      <c r="R9" s="333"/>
      <c r="S9" s="996" t="s">
        <v>241</v>
      </c>
      <c r="T9" s="996"/>
      <c r="U9" s="996"/>
      <c r="V9" s="997"/>
    </row>
    <row r="10" spans="1:32" x14ac:dyDescent="0.2">
      <c r="B10" s="142"/>
      <c r="C10" s="88"/>
      <c r="D10" s="242" t="s">
        <v>68</v>
      </c>
      <c r="E10" s="243"/>
      <c r="F10" s="243" t="s">
        <v>69</v>
      </c>
      <c r="G10" s="244" t="s">
        <v>67</v>
      </c>
      <c r="H10" s="245"/>
      <c r="I10" s="246" t="s">
        <v>68</v>
      </c>
      <c r="J10" s="243"/>
      <c r="K10" s="247" t="s">
        <v>69</v>
      </c>
      <c r="L10" s="244" t="s">
        <v>67</v>
      </c>
      <c r="M10" s="248"/>
      <c r="N10" s="242" t="s">
        <v>68</v>
      </c>
      <c r="O10" s="243"/>
      <c r="P10" s="247" t="s">
        <v>69</v>
      </c>
      <c r="Q10" s="242" t="s">
        <v>67</v>
      </c>
      <c r="R10" s="249"/>
      <c r="S10" s="250" t="s">
        <v>68</v>
      </c>
      <c r="T10" s="251"/>
      <c r="U10" s="252" t="s">
        <v>69</v>
      </c>
      <c r="V10" s="244" t="s">
        <v>67</v>
      </c>
    </row>
    <row r="11" spans="1:32" x14ac:dyDescent="0.2">
      <c r="B11" s="369" t="s">
        <v>455</v>
      </c>
      <c r="C11" s="252"/>
      <c r="D11" s="253">
        <v>-2.7955399022657076E-3</v>
      </c>
      <c r="E11" s="87"/>
      <c r="F11" s="534">
        <v>-1.4435409314964387E-3</v>
      </c>
      <c r="G11" s="255">
        <v>-5.1217174990143222E-2</v>
      </c>
      <c r="H11" s="100"/>
      <c r="I11" s="253">
        <v>-2.9726441508048595E-3</v>
      </c>
      <c r="J11" s="256"/>
      <c r="K11" s="257">
        <v>-1.6639720520878862E-3</v>
      </c>
      <c r="L11" s="285">
        <v>-5.9878912027079768E-2</v>
      </c>
      <c r="M11" s="142"/>
      <c r="N11" s="253">
        <v>-1.1551199548565604E-3</v>
      </c>
      <c r="O11" s="256"/>
      <c r="P11" s="257">
        <v>1.7820443600998451E-3</v>
      </c>
      <c r="Q11" s="285">
        <v>1.4020150977674254E-2</v>
      </c>
      <c r="R11" s="289"/>
      <c r="S11" s="253">
        <v>-4.4177031203430233E-4</v>
      </c>
      <c r="T11" s="256"/>
      <c r="U11" s="257">
        <v>6.7115934814698721E-4</v>
      </c>
      <c r="V11" s="285">
        <v>2.2025375909647017E-3</v>
      </c>
    </row>
    <row r="12" spans="1:32" x14ac:dyDescent="0.2">
      <c r="B12" s="580" t="s">
        <v>456</v>
      </c>
      <c r="C12" s="582"/>
      <c r="D12" s="262">
        <v>1.3449419888344597E-3</v>
      </c>
      <c r="E12" s="88"/>
      <c r="F12" s="535">
        <v>2.6887886468487505E-3</v>
      </c>
      <c r="G12" s="264">
        <v>1.8655453043054878E-2</v>
      </c>
      <c r="H12" s="100"/>
      <c r="I12" s="262">
        <v>-4.0503095846383206E-3</v>
      </c>
      <c r="J12" s="265"/>
      <c r="K12" s="266">
        <v>-2.7481078008781638E-3</v>
      </c>
      <c r="L12" s="269">
        <v>-3.1051941066646823E-2</v>
      </c>
      <c r="M12" s="142"/>
      <c r="N12" s="262">
        <v>-4.6250700575700548E-3</v>
      </c>
      <c r="O12" s="265"/>
      <c r="P12" s="266">
        <v>9.4322217367498531E-3</v>
      </c>
      <c r="Q12" s="269">
        <v>-2.2414621954601834E-2</v>
      </c>
      <c r="R12" s="289"/>
      <c r="S12" s="262">
        <v>-4.1900092468144159E-3</v>
      </c>
      <c r="T12" s="265"/>
      <c r="U12" s="266">
        <v>-1.8349870952054808E-3</v>
      </c>
      <c r="V12" s="269">
        <v>2.7304563652740234E-2</v>
      </c>
    </row>
    <row r="13" spans="1:32" x14ac:dyDescent="0.2">
      <c r="B13" s="580" t="s">
        <v>457</v>
      </c>
      <c r="C13" s="582"/>
      <c r="D13" s="262">
        <v>0.24777835752397095</v>
      </c>
      <c r="E13" s="88"/>
      <c r="F13" s="535">
        <v>0.24830530607089482</v>
      </c>
      <c r="G13" s="264">
        <v>0.57904593985801123</v>
      </c>
      <c r="H13" s="100"/>
      <c r="I13" s="262">
        <v>0.19553096946588913</v>
      </c>
      <c r="J13" s="265"/>
      <c r="K13" s="266">
        <v>0.19603118503134628</v>
      </c>
      <c r="L13" s="269">
        <v>0.46944034613605018</v>
      </c>
      <c r="N13" s="262">
        <v>-2.8804041512158228E-2</v>
      </c>
      <c r="O13" s="265"/>
      <c r="P13" s="266">
        <v>1.7583387817828887E-2</v>
      </c>
      <c r="Q13" s="269">
        <v>1.5841115519369172E-2</v>
      </c>
      <c r="R13" s="289"/>
      <c r="S13" s="262">
        <v>-6.3018667801643391E-2</v>
      </c>
      <c r="T13" s="265"/>
      <c r="U13" s="266">
        <v>-5.2723494990316311E-2</v>
      </c>
      <c r="V13" s="269">
        <v>0.12014925310554048</v>
      </c>
    </row>
    <row r="14" spans="1:32" x14ac:dyDescent="0.2">
      <c r="B14" s="580" t="s">
        <v>458</v>
      </c>
      <c r="C14" s="582"/>
      <c r="D14" s="262">
        <v>-8.5035921418919747E-2</v>
      </c>
      <c r="E14" s="88"/>
      <c r="F14" s="535">
        <v>-8.3733812443005429E-2</v>
      </c>
      <c r="G14" s="264">
        <v>-0.26394301512903384</v>
      </c>
      <c r="I14" s="262">
        <v>-8.4039779780330642E-2</v>
      </c>
      <c r="J14" s="265"/>
      <c r="K14" s="266">
        <v>-8.2775194477560571E-2</v>
      </c>
      <c r="L14" s="269">
        <v>-0.26806511905342567</v>
      </c>
      <c r="N14" s="262">
        <v>-1.0408298327757557E-2</v>
      </c>
      <c r="O14" s="265"/>
      <c r="P14" s="266">
        <v>2.3544141750913159E-2</v>
      </c>
      <c r="Q14" s="269">
        <v>-2.5343626783458351E-2</v>
      </c>
      <c r="R14" s="289"/>
      <c r="S14" s="262">
        <v>3.6648963755533479E-3</v>
      </c>
      <c r="T14" s="265"/>
      <c r="U14" s="266">
        <v>1.1425706651636216E-2</v>
      </c>
      <c r="V14" s="269">
        <v>-2.0778426984249327E-2</v>
      </c>
    </row>
    <row r="15" spans="1:32" x14ac:dyDescent="0.2">
      <c r="B15" s="580" t="s">
        <v>459</v>
      </c>
      <c r="C15" s="582"/>
      <c r="D15" s="262">
        <v>-7.7752238189283271E-2</v>
      </c>
      <c r="E15" s="88"/>
      <c r="F15" s="535">
        <v>-7.642794732419024E-2</v>
      </c>
      <c r="G15" s="264">
        <v>-0.28402513326401752</v>
      </c>
      <c r="I15" s="262">
        <v>-7.9086841195410068E-2</v>
      </c>
      <c r="J15" s="265"/>
      <c r="K15" s="266">
        <v>-7.7808274980797676E-2</v>
      </c>
      <c r="L15" s="269">
        <v>-0.28071718399078943</v>
      </c>
      <c r="N15" s="262">
        <v>-1.8372809556638618E-2</v>
      </c>
      <c r="O15" s="265"/>
      <c r="P15" s="266">
        <v>8.9502626372661882E-3</v>
      </c>
      <c r="Q15" s="269">
        <v>2.2569525483510405E-2</v>
      </c>
      <c r="R15" s="289"/>
      <c r="S15" s="262">
        <v>-9.5823027762034149E-3</v>
      </c>
      <c r="T15" s="265"/>
      <c r="U15" s="266">
        <v>-2.5551748059032338E-3</v>
      </c>
      <c r="V15" s="269">
        <v>1.845045225472873E-2</v>
      </c>
    </row>
    <row r="16" spans="1:32" x14ac:dyDescent="0.2">
      <c r="B16" s="580" t="s">
        <v>168</v>
      </c>
      <c r="C16" s="582"/>
      <c r="D16" s="262">
        <v>-1.3916046852687426E-2</v>
      </c>
      <c r="E16" s="88"/>
      <c r="F16" s="535">
        <v>-1.2571049072556684E-2</v>
      </c>
      <c r="G16" s="264">
        <v>-9.9614313331208057E-2</v>
      </c>
      <c r="I16" s="262">
        <v>-1.9264197818521241E-2</v>
      </c>
      <c r="J16" s="265"/>
      <c r="K16" s="266">
        <v>-1.7962544729180942E-2</v>
      </c>
      <c r="L16" s="269">
        <v>-0.13039032986790833</v>
      </c>
      <c r="N16" s="262">
        <v>-7.155186516920908E-3</v>
      </c>
      <c r="O16" s="265"/>
      <c r="P16" s="266">
        <v>6.8116452367473612E-3</v>
      </c>
      <c r="Q16" s="269">
        <v>1.6104511097658767E-3</v>
      </c>
      <c r="R16" s="289"/>
      <c r="S16" s="262">
        <v>-7.2851137719085772E-3</v>
      </c>
      <c r="T16" s="265"/>
      <c r="U16" s="266">
        <v>-3.7980741307230394E-3</v>
      </c>
      <c r="V16" s="269">
        <v>3.3928757932789919E-2</v>
      </c>
    </row>
    <row r="17" spans="2:32" x14ac:dyDescent="0.2">
      <c r="B17" s="580" t="s">
        <v>460</v>
      </c>
      <c r="C17" s="582"/>
      <c r="D17" s="262">
        <v>-1.7994248598023842E-3</v>
      </c>
      <c r="E17" s="88"/>
      <c r="F17" s="535">
        <v>-4.4786997226059706E-4</v>
      </c>
      <c r="G17" s="264">
        <v>-2.6025233613656936E-2</v>
      </c>
      <c r="I17" s="262">
        <v>-2.4848150157230423E-3</v>
      </c>
      <c r="J17" s="265"/>
      <c r="K17" s="266">
        <v>-1.1767249488836315E-3</v>
      </c>
      <c r="L17" s="269">
        <v>-3.9475132727779326E-2</v>
      </c>
      <c r="N17" s="262">
        <v>-2.2707438245714428E-3</v>
      </c>
      <c r="O17" s="265"/>
      <c r="P17" s="266">
        <v>2.4009125520986158E-3</v>
      </c>
      <c r="Q17" s="269">
        <v>-1.8249302582100985E-3</v>
      </c>
      <c r="R17" s="289"/>
      <c r="S17" s="262">
        <v>-1.2010354215663175E-3</v>
      </c>
      <c r="T17" s="265"/>
      <c r="U17" s="266">
        <v>-8.3040983450201312E-5</v>
      </c>
      <c r="V17" s="269">
        <v>1.2258610560412074E-2</v>
      </c>
    </row>
    <row r="18" spans="2:32" x14ac:dyDescent="0.2">
      <c r="B18" s="580" t="s">
        <v>461</v>
      </c>
      <c r="C18" s="582"/>
      <c r="D18" s="262">
        <v>-2.8351771794994353E-4</v>
      </c>
      <c r="E18" s="88"/>
      <c r="F18" s="535">
        <v>1.068301467464903E-3</v>
      </c>
      <c r="G18" s="264">
        <v>1.5067668869587545E-2</v>
      </c>
      <c r="I18" s="262">
        <v>-9.0419688271804592E-4</v>
      </c>
      <c r="J18" s="265"/>
      <c r="K18" s="266">
        <v>4.0459292307277019E-4</v>
      </c>
      <c r="L18" s="269">
        <v>-1.6114001815066014E-2</v>
      </c>
      <c r="N18" s="262" t="s">
        <v>30</v>
      </c>
      <c r="O18" s="265"/>
      <c r="P18" s="287" t="s">
        <v>30</v>
      </c>
      <c r="Q18" s="269">
        <v>-3.4139100933558569E-2</v>
      </c>
      <c r="R18" s="289"/>
      <c r="S18" s="262">
        <v>-1.029953472927701E-4</v>
      </c>
      <c r="T18" s="265"/>
      <c r="U18" s="266">
        <v>3.3738748990572436E-4</v>
      </c>
      <c r="V18" s="269">
        <v>-5.6935149933446984E-3</v>
      </c>
    </row>
    <row r="19" spans="2:32" x14ac:dyDescent="0.2">
      <c r="B19" s="580" t="s">
        <v>462</v>
      </c>
      <c r="C19" s="582"/>
      <c r="D19" s="262">
        <v>-7.3164819239860859E-2</v>
      </c>
      <c r="E19" s="88"/>
      <c r="F19" s="535">
        <v>-7.1813967773735041E-2</v>
      </c>
      <c r="G19" s="264">
        <v>-0.37637009614692646</v>
      </c>
      <c r="I19" s="262">
        <v>-3.0628455642933358E-4</v>
      </c>
      <c r="J19" s="265"/>
      <c r="K19" s="266">
        <v>1.002298560664942E-3</v>
      </c>
      <c r="L19" s="269">
        <v>2.1960241182654966E-2</v>
      </c>
      <c r="N19" s="262" t="s">
        <v>30</v>
      </c>
      <c r="O19" s="265"/>
      <c r="P19" s="287" t="s">
        <v>30</v>
      </c>
      <c r="Q19" s="269">
        <v>-7.309062793216628E-2</v>
      </c>
      <c r="R19" s="289"/>
      <c r="S19" s="262">
        <v>7.4153410568696718E-2</v>
      </c>
      <c r="T19" s="265"/>
      <c r="U19" s="266">
        <v>7.8201024644626374E-2</v>
      </c>
      <c r="V19" s="269">
        <v>-0.40568920324460439</v>
      </c>
    </row>
    <row r="20" spans="2:32" x14ac:dyDescent="0.2">
      <c r="B20" s="580" t="s">
        <v>169</v>
      </c>
      <c r="C20" s="582"/>
      <c r="D20" s="262" t="s">
        <v>30</v>
      </c>
      <c r="E20" s="88"/>
      <c r="F20" s="535" t="s">
        <v>30</v>
      </c>
      <c r="G20" s="264" t="s">
        <v>30</v>
      </c>
      <c r="I20" s="262">
        <v>-6.477820098444385E-3</v>
      </c>
      <c r="J20" s="265"/>
      <c r="K20" s="266">
        <v>-5.1707354932584663E-3</v>
      </c>
      <c r="L20" s="269">
        <v>-7.6722647108110817E-2</v>
      </c>
      <c r="N20" s="262">
        <v>0</v>
      </c>
      <c r="O20" s="265"/>
      <c r="P20" s="266">
        <v>0</v>
      </c>
      <c r="Q20" s="269">
        <v>0</v>
      </c>
      <c r="R20" s="289"/>
      <c r="S20" s="262" t="s">
        <v>30</v>
      </c>
      <c r="T20" s="265"/>
      <c r="U20" s="266" t="s">
        <v>30</v>
      </c>
      <c r="V20" s="566" t="s">
        <v>30</v>
      </c>
    </row>
    <row r="21" spans="2:32" x14ac:dyDescent="0.2">
      <c r="B21" s="615" t="s">
        <v>170</v>
      </c>
      <c r="C21" s="616"/>
      <c r="D21" s="271" t="s">
        <v>30</v>
      </c>
      <c r="E21" s="90"/>
      <c r="F21" s="536" t="s">
        <v>30</v>
      </c>
      <c r="G21" s="273" t="s">
        <v>30</v>
      </c>
      <c r="I21" s="271">
        <v>-2.6927251925932191E-3</v>
      </c>
      <c r="J21" s="274"/>
      <c r="K21" s="275">
        <v>-1.383877222712551E-3</v>
      </c>
      <c r="L21" s="286">
        <v>-6.2025389972028458E-2</v>
      </c>
      <c r="N21" s="271" t="s">
        <v>30</v>
      </c>
      <c r="O21" s="274"/>
      <c r="P21" s="275" t="s">
        <v>30</v>
      </c>
      <c r="Q21" s="286">
        <v>0</v>
      </c>
      <c r="R21" s="289"/>
      <c r="S21" s="271" t="s">
        <v>30</v>
      </c>
      <c r="T21" s="274"/>
      <c r="U21" s="275" t="s">
        <v>30</v>
      </c>
      <c r="V21" s="592" t="s">
        <v>30</v>
      </c>
    </row>
    <row r="22" spans="2:32" ht="9" customHeight="1" x14ac:dyDescent="0.2"/>
    <row r="23" spans="2:32" s="105" customFormat="1" ht="13.5" customHeight="1" x14ac:dyDescent="0.2">
      <c r="B23" s="279"/>
      <c r="C23" s="92" t="s">
        <v>189</v>
      </c>
      <c r="D23" s="108"/>
      <c r="E23" s="108"/>
      <c r="F23" s="108"/>
      <c r="G23" s="108"/>
      <c r="H23" s="108"/>
      <c r="I23" s="108"/>
      <c r="J23" s="108"/>
      <c r="K23" s="108"/>
      <c r="L23" s="108"/>
      <c r="M23" s="108"/>
      <c r="V23" s="108"/>
    </row>
    <row r="24" spans="2:32" s="105" customFormat="1" ht="13.5" customHeight="1" x14ac:dyDescent="0.2">
      <c r="B24" s="280"/>
      <c r="C24" s="92" t="s">
        <v>190</v>
      </c>
      <c r="D24" s="108"/>
      <c r="E24" s="108"/>
      <c r="F24" s="108"/>
      <c r="G24" s="108"/>
      <c r="H24" s="108"/>
      <c r="I24" s="108"/>
      <c r="J24" s="108"/>
      <c r="K24" s="108"/>
      <c r="L24" s="108"/>
      <c r="M24" s="108"/>
      <c r="N24" s="108"/>
      <c r="O24" s="108"/>
      <c r="P24" s="108"/>
      <c r="Q24" s="108"/>
      <c r="R24" s="108"/>
      <c r="S24" s="108"/>
      <c r="T24" s="108"/>
      <c r="U24" s="108"/>
      <c r="V24" s="108"/>
      <c r="W24" s="108"/>
      <c r="X24" s="108"/>
      <c r="Y24" s="108"/>
      <c r="Z24" s="108"/>
    </row>
    <row r="25" spans="2:32" s="105" customFormat="1" ht="13.5" customHeight="1" x14ac:dyDescent="0.2">
      <c r="B25" s="281"/>
      <c r="C25" s="92" t="s">
        <v>77</v>
      </c>
      <c r="D25" s="108"/>
      <c r="E25" s="108"/>
      <c r="F25" s="108"/>
      <c r="G25" s="108"/>
      <c r="H25" s="108"/>
      <c r="I25" s="108"/>
      <c r="J25" s="108"/>
      <c r="K25" s="108"/>
      <c r="L25" s="108"/>
      <c r="M25" s="108"/>
      <c r="N25" s="108"/>
      <c r="O25" s="108"/>
      <c r="P25" s="108"/>
      <c r="Q25" s="108"/>
      <c r="R25" s="108"/>
      <c r="S25" s="108"/>
      <c r="T25" s="108"/>
      <c r="U25" s="108"/>
      <c r="V25" s="108"/>
      <c r="W25" s="108"/>
      <c r="X25" s="108"/>
      <c r="Y25" s="108"/>
      <c r="Z25" s="108"/>
    </row>
    <row r="26" spans="2:32" s="105" customFormat="1" ht="13.5" customHeight="1" x14ac:dyDescent="0.2">
      <c r="B26" s="94" t="s">
        <v>246</v>
      </c>
      <c r="C26" s="94"/>
      <c r="D26" s="94"/>
      <c r="E26" s="94"/>
      <c r="F26" s="94"/>
      <c r="G26" s="94"/>
      <c r="H26" s="94"/>
      <c r="I26" s="94"/>
      <c r="J26" s="94"/>
      <c r="K26" s="94"/>
      <c r="L26" s="94"/>
      <c r="M26" s="94"/>
      <c r="N26" s="108"/>
      <c r="O26" s="108"/>
      <c r="P26" s="108"/>
      <c r="Q26" s="108"/>
      <c r="R26" s="108"/>
      <c r="S26" s="108"/>
      <c r="T26" s="108"/>
      <c r="U26" s="108"/>
      <c r="V26" s="108"/>
      <c r="W26" s="108"/>
      <c r="X26" s="108"/>
      <c r="Y26" s="108"/>
      <c r="Z26" s="108"/>
    </row>
    <row r="29" spans="2:32" s="83" customFormat="1" ht="13.5" customHeight="1" x14ac:dyDescent="0.2">
      <c r="B29" s="83" t="s">
        <v>120</v>
      </c>
      <c r="C29" s="83" t="s">
        <v>464</v>
      </c>
      <c r="I29" s="132"/>
      <c r="O29" s="397"/>
      <c r="S29" s="474"/>
      <c r="U29" s="474"/>
      <c r="W29" s="474"/>
      <c r="AB29" s="474"/>
      <c r="AC29" s="474"/>
      <c r="AD29" s="474"/>
      <c r="AE29" s="474"/>
      <c r="AF29" s="474"/>
    </row>
    <row r="30" spans="2:32" ht="15.75" x14ac:dyDescent="0.25">
      <c r="B30" s="150"/>
      <c r="H30" s="223"/>
      <c r="N30" s="923" t="s">
        <v>612</v>
      </c>
      <c r="O30" s="924"/>
      <c r="P30" s="924"/>
      <c r="Q30" s="924"/>
      <c r="R30" s="926"/>
      <c r="S30" s="924"/>
      <c r="T30" s="924"/>
      <c r="U30" s="924"/>
      <c r="V30" s="925"/>
    </row>
    <row r="31" spans="2:32" ht="15" x14ac:dyDescent="0.25">
      <c r="D31" s="923">
        <v>2015</v>
      </c>
      <c r="E31" s="924"/>
      <c r="F31" s="924"/>
      <c r="G31" s="925"/>
      <c r="H31" s="240"/>
      <c r="I31" s="923">
        <v>2014</v>
      </c>
      <c r="J31" s="924"/>
      <c r="K31" s="924"/>
      <c r="L31" s="925"/>
      <c r="N31" s="995" t="s">
        <v>236</v>
      </c>
      <c r="O31" s="996"/>
      <c r="P31" s="996"/>
      <c r="Q31" s="996"/>
      <c r="R31" s="333"/>
      <c r="S31" s="996" t="s">
        <v>241</v>
      </c>
      <c r="T31" s="996"/>
      <c r="U31" s="996"/>
      <c r="V31" s="997"/>
    </row>
    <row r="32" spans="2:32" x14ac:dyDescent="0.2">
      <c r="B32" s="142"/>
      <c r="C32" s="88"/>
      <c r="D32" s="242" t="s">
        <v>68</v>
      </c>
      <c r="E32" s="243"/>
      <c r="F32" s="243" t="s">
        <v>69</v>
      </c>
      <c r="G32" s="244" t="s">
        <v>67</v>
      </c>
      <c r="H32" s="245"/>
      <c r="I32" s="246" t="s">
        <v>68</v>
      </c>
      <c r="J32" s="243"/>
      <c r="K32" s="247" t="s">
        <v>69</v>
      </c>
      <c r="L32" s="244" t="s">
        <v>67</v>
      </c>
      <c r="M32" s="248"/>
      <c r="N32" s="242" t="s">
        <v>68</v>
      </c>
      <c r="O32" s="243"/>
      <c r="P32" s="247" t="s">
        <v>69</v>
      </c>
      <c r="Q32" s="242" t="s">
        <v>67</v>
      </c>
      <c r="R32" s="249"/>
      <c r="S32" s="250" t="s">
        <v>68</v>
      </c>
      <c r="T32" s="251"/>
      <c r="U32" s="252" t="s">
        <v>69</v>
      </c>
      <c r="V32" s="244" t="s">
        <v>67</v>
      </c>
    </row>
    <row r="33" spans="2:32" x14ac:dyDescent="0.2">
      <c r="B33" s="369" t="s">
        <v>162</v>
      </c>
      <c r="C33" s="252"/>
      <c r="D33" s="253">
        <v>-9.0367998996133986E-2</v>
      </c>
      <c r="E33" s="87"/>
      <c r="F33" s="534">
        <v>-8.9152633195053038E-2</v>
      </c>
      <c r="G33" s="255">
        <v>-0.21176483939418289</v>
      </c>
      <c r="H33" s="100"/>
      <c r="I33" s="253">
        <v>-9.1209589343220543E-2</v>
      </c>
      <c r="J33" s="256"/>
      <c r="K33" s="257">
        <v>-9.0026527100838138E-2</v>
      </c>
      <c r="L33" s="285">
        <v>-0.21647162092244637</v>
      </c>
      <c r="M33" s="142"/>
      <c r="N33" s="253">
        <v>-1.6950706569722376E-2</v>
      </c>
      <c r="O33" s="256"/>
      <c r="P33" s="257">
        <v>3.4333287659256043E-2</v>
      </c>
      <c r="Q33" s="285">
        <v>2.2183323905970484E-2</v>
      </c>
      <c r="R33" s="289"/>
      <c r="S33" s="253">
        <v>3.048334062065102E-3</v>
      </c>
      <c r="T33" s="256"/>
      <c r="U33" s="257">
        <v>1.2618762774596906E-2</v>
      </c>
      <c r="V33" s="285">
        <v>1.7455391879587868E-2</v>
      </c>
    </row>
    <row r="34" spans="2:32" x14ac:dyDescent="0.2">
      <c r="B34" s="580" t="s">
        <v>163</v>
      </c>
      <c r="C34" s="582"/>
      <c r="D34" s="262">
        <v>2.7578160120704645E-2</v>
      </c>
      <c r="E34" s="88"/>
      <c r="F34" s="535">
        <v>2.8842932753380221E-2</v>
      </c>
      <c r="G34" s="264">
        <v>9.0137862458982337E-2</v>
      </c>
      <c r="H34" s="100"/>
      <c r="I34" s="262">
        <v>1.9405636981300611E-2</v>
      </c>
      <c r="J34" s="265"/>
      <c r="K34" s="266">
        <v>2.0636986353868587E-2</v>
      </c>
      <c r="L34" s="269">
        <v>6.541579775299157E-2</v>
      </c>
      <c r="M34" s="142"/>
      <c r="N34" s="262">
        <v>-1.1568983065542705E-2</v>
      </c>
      <c r="O34" s="265"/>
      <c r="P34" s="266">
        <v>3.0906951123822874E-2</v>
      </c>
      <c r="Q34" s="269">
        <v>-2.9801433592142393E-2</v>
      </c>
      <c r="R34" s="289"/>
      <c r="S34" s="262">
        <v>-1.6536857392911186E-3</v>
      </c>
      <c r="T34" s="265"/>
      <c r="U34" s="266">
        <v>4.6131842586556188E-3</v>
      </c>
      <c r="V34" s="269">
        <v>-5.035396942632173E-3</v>
      </c>
    </row>
    <row r="35" spans="2:32" x14ac:dyDescent="0.2">
      <c r="B35" s="580" t="s">
        <v>164</v>
      </c>
      <c r="C35" s="582"/>
      <c r="D35" s="262">
        <v>1.5640093601485511E-2</v>
      </c>
      <c r="E35" s="88"/>
      <c r="F35" s="535">
        <v>1.6815202684909086E-2</v>
      </c>
      <c r="G35" s="264">
        <v>3.8123795203367949E-2</v>
      </c>
      <c r="H35" s="100"/>
      <c r="I35" s="262">
        <v>1.2017603990151201E-2</v>
      </c>
      <c r="J35" s="265"/>
      <c r="K35" s="266">
        <v>1.3153476930741618E-2</v>
      </c>
      <c r="L35" s="269">
        <v>2.9377681211112221E-2</v>
      </c>
      <c r="N35" s="262">
        <v>-3.0870823882508454E-2</v>
      </c>
      <c r="O35" s="265"/>
      <c r="P35" s="266">
        <v>2.5585600888323907E-2</v>
      </c>
      <c r="Q35" s="269">
        <v>6.1256548819614799E-3</v>
      </c>
      <c r="R35" s="289"/>
      <c r="S35" s="262">
        <v>-1.0790341714677867E-2</v>
      </c>
      <c r="T35" s="265"/>
      <c r="U35" s="266">
        <v>-1.7790966450084563E-3</v>
      </c>
      <c r="V35" s="269">
        <v>1.4870846243640427E-2</v>
      </c>
    </row>
    <row r="36" spans="2:32" x14ac:dyDescent="0.2">
      <c r="B36" s="580" t="s">
        <v>165</v>
      </c>
      <c r="C36" s="582"/>
      <c r="D36" s="262">
        <v>6.9270302296688693E-2</v>
      </c>
      <c r="E36" s="88"/>
      <c r="F36" s="535">
        <v>7.0445374434162975E-2</v>
      </c>
      <c r="G36" s="264">
        <v>0.17201022248277639</v>
      </c>
      <c r="I36" s="262">
        <v>8.5647268177621569E-2</v>
      </c>
      <c r="J36" s="265"/>
      <c r="K36" s="266">
        <v>8.6772422398123675E-2</v>
      </c>
      <c r="L36" s="269">
        <v>0.20960976489716829</v>
      </c>
      <c r="N36" s="262">
        <v>-4.5150388339651348E-2</v>
      </c>
      <c r="O36" s="265"/>
      <c r="P36" s="266">
        <v>1.1774455720908128E-2</v>
      </c>
      <c r="Q36" s="269">
        <v>3.835797694282763E-2</v>
      </c>
      <c r="R36" s="289"/>
      <c r="S36" s="262">
        <v>-4.3933902949069977E-3</v>
      </c>
      <c r="T36" s="265"/>
      <c r="U36" s="266">
        <v>3.7214715210573531E-3</v>
      </c>
      <c r="V36" s="269">
        <v>8.8282152097942713E-4</v>
      </c>
    </row>
    <row r="37" spans="2:32" x14ac:dyDescent="0.2">
      <c r="B37" s="580" t="s">
        <v>166</v>
      </c>
      <c r="C37" s="582"/>
      <c r="D37" s="262">
        <v>6.5495815610724017E-3</v>
      </c>
      <c r="E37" s="88"/>
      <c r="F37" s="535">
        <v>7.8249594955518212E-3</v>
      </c>
      <c r="G37" s="264">
        <v>2.3332432409085294E-2</v>
      </c>
      <c r="I37" s="262">
        <v>3.6004913797983108E-3</v>
      </c>
      <c r="J37" s="265"/>
      <c r="K37" s="266">
        <v>4.8351402282300658E-3</v>
      </c>
      <c r="L37" s="269">
        <v>1.358561720038126E-2</v>
      </c>
      <c r="N37" s="262">
        <v>-2.0884337874515869E-2</v>
      </c>
      <c r="O37" s="265"/>
      <c r="P37" s="266">
        <v>2.0059180036686736E-2</v>
      </c>
      <c r="Q37" s="269">
        <v>1.3187512150594155E-3</v>
      </c>
      <c r="R37" s="289"/>
      <c r="S37" s="262">
        <v>-6.6400108642074365E-3</v>
      </c>
      <c r="T37" s="265"/>
      <c r="U37" s="266">
        <v>-1.240564222175426E-4</v>
      </c>
      <c r="V37" s="269">
        <v>1.1066642485150399E-2</v>
      </c>
    </row>
    <row r="38" spans="2:32" x14ac:dyDescent="0.2">
      <c r="B38" s="580" t="s">
        <v>167</v>
      </c>
      <c r="C38" s="582"/>
      <c r="D38" s="262">
        <v>-3.0416671494648131E-2</v>
      </c>
      <c r="E38" s="88"/>
      <c r="F38" s="535">
        <v>-2.9112110096510494E-2</v>
      </c>
      <c r="G38" s="264">
        <v>-0.10785066483166331</v>
      </c>
      <c r="I38" s="262">
        <v>-3.0926829595504107E-2</v>
      </c>
      <c r="J38" s="265"/>
      <c r="K38" s="266">
        <v>-2.9664288368588254E-2</v>
      </c>
      <c r="L38" s="269">
        <v>-0.1090712647905888</v>
      </c>
      <c r="N38" s="262">
        <v>-1.7503626513183913E-2</v>
      </c>
      <c r="O38" s="265"/>
      <c r="P38" s="266">
        <v>1.56447022490337E-2</v>
      </c>
      <c r="Q38" s="269">
        <v>3.6693669740106979E-3</v>
      </c>
      <c r="R38" s="289"/>
      <c r="S38" s="262">
        <v>-4.6439456128010677E-3</v>
      </c>
      <c r="T38" s="265"/>
      <c r="U38" s="266">
        <v>1.7226849757171177E-3</v>
      </c>
      <c r="V38" s="269">
        <v>4.8918817820983503E-3</v>
      </c>
    </row>
    <row r="39" spans="2:32" x14ac:dyDescent="0.2">
      <c r="B39" s="615" t="s">
        <v>212</v>
      </c>
      <c r="C39" s="616"/>
      <c r="D39" s="271">
        <v>-2.6296907237444607E-3</v>
      </c>
      <c r="E39" s="90"/>
      <c r="F39" s="536">
        <v>-1.2875024418654466E-3</v>
      </c>
      <c r="G39" s="273">
        <v>-1.7085578099542507E-2</v>
      </c>
      <c r="I39" s="271">
        <v>-2.771432859014674E-3</v>
      </c>
      <c r="J39" s="274"/>
      <c r="K39" s="275">
        <v>-1.4703591726702736E-3</v>
      </c>
      <c r="L39" s="286">
        <v>-2.0254969421709273E-2</v>
      </c>
      <c r="N39" s="271">
        <v>-4.5755955423714334E-3</v>
      </c>
      <c r="O39" s="274"/>
      <c r="P39" s="275">
        <v>9.2002841094647909E-3</v>
      </c>
      <c r="Q39" s="286">
        <v>-2.1989894023508216E-2</v>
      </c>
      <c r="R39" s="289"/>
      <c r="S39" s="271">
        <v>9.313093217423686E-4</v>
      </c>
      <c r="T39" s="274"/>
      <c r="U39" s="275">
        <v>3.3687803792759475E-3</v>
      </c>
      <c r="V39" s="286">
        <v>-1.8822649456659481E-2</v>
      </c>
    </row>
    <row r="40" spans="2:32" ht="9" customHeight="1" x14ac:dyDescent="0.2"/>
    <row r="41" spans="2:32" s="105" customFormat="1" ht="13.5" customHeight="1" x14ac:dyDescent="0.2">
      <c r="B41" s="279"/>
      <c r="C41" s="92" t="s">
        <v>189</v>
      </c>
      <c r="D41" s="108"/>
      <c r="E41" s="108"/>
      <c r="F41" s="108"/>
      <c r="G41" s="108"/>
      <c r="H41" s="108"/>
      <c r="I41" s="108"/>
      <c r="J41" s="108"/>
      <c r="K41" s="108"/>
      <c r="L41" s="108"/>
      <c r="M41" s="108"/>
      <c r="V41" s="108"/>
    </row>
    <row r="42" spans="2:32" s="105" customFormat="1" ht="13.5" customHeight="1" x14ac:dyDescent="0.2">
      <c r="B42" s="280"/>
      <c r="C42" s="92" t="s">
        <v>190</v>
      </c>
      <c r="D42" s="108"/>
      <c r="E42" s="108"/>
      <c r="F42" s="108"/>
      <c r="G42" s="108"/>
      <c r="H42" s="108"/>
      <c r="I42" s="108"/>
      <c r="J42" s="108"/>
      <c r="K42" s="108"/>
      <c r="L42" s="108"/>
      <c r="M42" s="108"/>
      <c r="N42" s="108"/>
      <c r="O42" s="108"/>
      <c r="P42" s="108"/>
      <c r="Q42" s="108"/>
      <c r="R42" s="108"/>
      <c r="S42" s="108"/>
      <c r="T42" s="108"/>
      <c r="U42" s="108"/>
      <c r="V42" s="108"/>
      <c r="W42" s="108"/>
      <c r="X42" s="108"/>
      <c r="Y42" s="108"/>
      <c r="Z42" s="108"/>
    </row>
    <row r="43" spans="2:32" s="105" customFormat="1" ht="13.5" customHeight="1" x14ac:dyDescent="0.2">
      <c r="B43" s="281"/>
      <c r="C43" s="92" t="s">
        <v>77</v>
      </c>
      <c r="D43" s="108"/>
      <c r="E43" s="108"/>
      <c r="F43" s="108"/>
      <c r="G43" s="108"/>
      <c r="H43" s="108"/>
      <c r="I43" s="108"/>
      <c r="J43" s="108"/>
      <c r="K43" s="108"/>
      <c r="L43" s="108"/>
      <c r="M43" s="108"/>
      <c r="N43" s="108"/>
      <c r="O43" s="108"/>
      <c r="P43" s="108"/>
      <c r="Q43" s="108"/>
      <c r="R43" s="108"/>
      <c r="S43" s="108"/>
      <c r="T43" s="108"/>
      <c r="U43" s="108"/>
      <c r="V43" s="108"/>
      <c r="W43" s="108"/>
      <c r="X43" s="108"/>
      <c r="Y43" s="108"/>
      <c r="Z43" s="108"/>
    </row>
    <row r="44" spans="2:32" s="105" customFormat="1" ht="13.5" customHeight="1" x14ac:dyDescent="0.2">
      <c r="B44" s="94" t="s">
        <v>246</v>
      </c>
      <c r="C44" s="94"/>
      <c r="D44" s="94"/>
      <c r="E44" s="94"/>
      <c r="F44" s="94"/>
      <c r="G44" s="94"/>
      <c r="H44" s="94"/>
      <c r="I44" s="94"/>
      <c r="J44" s="94"/>
      <c r="K44" s="94"/>
      <c r="L44" s="94"/>
      <c r="M44" s="94"/>
      <c r="N44" s="108"/>
      <c r="O44" s="108"/>
      <c r="P44" s="108"/>
      <c r="Q44" s="108"/>
      <c r="R44" s="108"/>
      <c r="S44" s="108"/>
      <c r="T44" s="108"/>
      <c r="U44" s="108"/>
      <c r="V44" s="108"/>
      <c r="W44" s="108"/>
      <c r="X44" s="108"/>
      <c r="Y44" s="108"/>
      <c r="Z44" s="108"/>
    </row>
    <row r="47" spans="2:32" s="83" customFormat="1" ht="13.5" customHeight="1" x14ac:dyDescent="0.2">
      <c r="B47" s="83" t="s">
        <v>121</v>
      </c>
      <c r="C47" s="83" t="s">
        <v>465</v>
      </c>
      <c r="I47" s="132"/>
      <c r="O47" s="397"/>
      <c r="S47" s="474"/>
      <c r="U47" s="474"/>
      <c r="W47" s="474"/>
      <c r="AB47" s="474"/>
      <c r="AC47" s="474"/>
      <c r="AD47" s="474"/>
      <c r="AE47" s="474"/>
      <c r="AF47" s="474"/>
    </row>
    <row r="48" spans="2:32" ht="15.75" x14ac:dyDescent="0.25">
      <c r="B48" s="150"/>
      <c r="H48" s="223"/>
      <c r="N48" s="923" t="s">
        <v>612</v>
      </c>
      <c r="O48" s="924"/>
      <c r="P48" s="924"/>
      <c r="Q48" s="924"/>
      <c r="R48" s="926"/>
      <c r="S48" s="924"/>
      <c r="T48" s="924"/>
      <c r="U48" s="924"/>
      <c r="V48" s="925"/>
    </row>
    <row r="49" spans="2:22" ht="15" x14ac:dyDescent="0.25">
      <c r="D49" s="923">
        <v>2015</v>
      </c>
      <c r="E49" s="924"/>
      <c r="F49" s="924"/>
      <c r="G49" s="925"/>
      <c r="H49" s="240"/>
      <c r="I49" s="923">
        <v>2014</v>
      </c>
      <c r="J49" s="924"/>
      <c r="K49" s="924"/>
      <c r="L49" s="925"/>
      <c r="N49" s="995" t="s">
        <v>236</v>
      </c>
      <c r="O49" s="996"/>
      <c r="P49" s="996"/>
      <c r="Q49" s="996"/>
      <c r="R49" s="333"/>
      <c r="S49" s="996" t="s">
        <v>241</v>
      </c>
      <c r="T49" s="996"/>
      <c r="U49" s="996"/>
      <c r="V49" s="997"/>
    </row>
    <row r="50" spans="2:22" x14ac:dyDescent="0.2">
      <c r="B50" s="142"/>
      <c r="C50" s="88"/>
      <c r="D50" s="242" t="s">
        <v>68</v>
      </c>
      <c r="E50" s="243"/>
      <c r="F50" s="243" t="s">
        <v>69</v>
      </c>
      <c r="G50" s="244" t="s">
        <v>67</v>
      </c>
      <c r="H50" s="245"/>
      <c r="I50" s="246" t="s">
        <v>68</v>
      </c>
      <c r="J50" s="243"/>
      <c r="K50" s="247" t="s">
        <v>69</v>
      </c>
      <c r="L50" s="244" t="s">
        <v>67</v>
      </c>
      <c r="M50" s="248"/>
      <c r="N50" s="242" t="s">
        <v>68</v>
      </c>
      <c r="O50" s="243"/>
      <c r="P50" s="247" t="s">
        <v>69</v>
      </c>
      <c r="Q50" s="242" t="s">
        <v>67</v>
      </c>
      <c r="R50" s="249"/>
      <c r="S50" s="250" t="s">
        <v>68</v>
      </c>
      <c r="T50" s="251"/>
      <c r="U50" s="252" t="s">
        <v>69</v>
      </c>
      <c r="V50" s="244" t="s">
        <v>67</v>
      </c>
    </row>
    <row r="51" spans="2:22" x14ac:dyDescent="0.2">
      <c r="B51" s="369" t="s">
        <v>81</v>
      </c>
      <c r="C51" s="252" t="s">
        <v>162</v>
      </c>
      <c r="D51" s="529">
        <v>-5.4787534021770556E-2</v>
      </c>
      <c r="E51" s="87"/>
      <c r="F51" s="534">
        <v>-4.0190864247604097E-2</v>
      </c>
      <c r="G51" s="255">
        <v>-0.12089360906338772</v>
      </c>
      <c r="H51" s="100"/>
      <c r="I51" s="253">
        <v>-4.8689619502335267E-2</v>
      </c>
      <c r="J51" s="256"/>
      <c r="K51" s="257">
        <v>-3.4436660373059681E-2</v>
      </c>
      <c r="L51" s="285">
        <v>-0.10967620010530232</v>
      </c>
      <c r="M51" s="142"/>
      <c r="N51" s="253">
        <v>-6.8542182873354077E-2</v>
      </c>
      <c r="O51" s="256"/>
      <c r="P51" s="257">
        <v>9.6769540680056623E-2</v>
      </c>
      <c r="Q51" s="285">
        <v>3.8430925132154029E-2</v>
      </c>
      <c r="R51" s="289"/>
      <c r="S51" s="253">
        <v>3.4149038454783058E-3</v>
      </c>
      <c r="T51" s="256"/>
      <c r="U51" s="257">
        <v>3.6664572355203942E-2</v>
      </c>
      <c r="V51" s="285">
        <v>4.9628952886922262E-2</v>
      </c>
    </row>
    <row r="52" spans="2:22" x14ac:dyDescent="0.2">
      <c r="B52" s="580"/>
      <c r="C52" s="582" t="s">
        <v>163</v>
      </c>
      <c r="D52" s="287">
        <v>9.1409189967138326E-3</v>
      </c>
      <c r="E52" s="88"/>
      <c r="F52" s="535">
        <v>2.4218422689507538E-2</v>
      </c>
      <c r="G52" s="264">
        <v>5.5257058969375217E-2</v>
      </c>
      <c r="H52" s="100"/>
      <c r="I52" s="262">
        <v>1.0491180622954278E-2</v>
      </c>
      <c r="J52" s="265"/>
      <c r="K52" s="266">
        <v>2.5074808909900725E-2</v>
      </c>
      <c r="L52" s="269">
        <v>5.8465048755767392E-2</v>
      </c>
      <c r="M52" s="142"/>
      <c r="N52" s="262">
        <v>-7.2988793280058931E-2</v>
      </c>
      <c r="O52" s="265"/>
      <c r="P52" s="266">
        <v>6.8343034667203331E-2</v>
      </c>
      <c r="Q52" s="269">
        <v>7.3950158802011303E-3</v>
      </c>
      <c r="R52" s="289"/>
      <c r="S52" s="262">
        <v>-1.3211777760787077E-2</v>
      </c>
      <c r="T52" s="265"/>
      <c r="U52" s="266">
        <v>1.0772666994565108E-2</v>
      </c>
      <c r="V52" s="269">
        <v>4.1838931779481919E-3</v>
      </c>
    </row>
    <row r="53" spans="2:22" x14ac:dyDescent="0.2">
      <c r="B53" s="580"/>
      <c r="C53" s="582" t="s">
        <v>164</v>
      </c>
      <c r="D53" s="287">
        <v>2.503099488078555E-2</v>
      </c>
      <c r="E53" s="88"/>
      <c r="F53" s="535">
        <v>3.8541090586848049E-2</v>
      </c>
      <c r="G53" s="264">
        <v>7.1477904259799108E-2</v>
      </c>
      <c r="H53" s="100"/>
      <c r="I53" s="262">
        <v>-2.7343343949285157E-2</v>
      </c>
      <c r="J53" s="265"/>
      <c r="K53" s="266">
        <v>-1.3892752843296845E-2</v>
      </c>
      <c r="L53" s="269">
        <v>-4.7154467862645211E-2</v>
      </c>
      <c r="N53" s="262">
        <v>-5.9063214095327748E-2</v>
      </c>
      <c r="O53" s="265"/>
      <c r="P53" s="266">
        <v>0.14003973358810981</v>
      </c>
      <c r="Q53" s="269">
        <v>-9.1548192687311805E-2</v>
      </c>
      <c r="R53" s="289"/>
      <c r="S53" s="262">
        <v>-3.000321993298222E-2</v>
      </c>
      <c r="T53" s="265"/>
      <c r="U53" s="266">
        <v>6.1715571655486835E-3</v>
      </c>
      <c r="V53" s="269">
        <v>2.7099394201099171E-2</v>
      </c>
    </row>
    <row r="54" spans="2:22" x14ac:dyDescent="0.2">
      <c r="B54" s="580"/>
      <c r="C54" s="582" t="s">
        <v>165</v>
      </c>
      <c r="D54" s="287">
        <v>5.8365975736898661E-2</v>
      </c>
      <c r="E54" s="88"/>
      <c r="F54" s="535">
        <v>7.2083027250100254E-2</v>
      </c>
      <c r="G54" s="264">
        <v>0.1548637956758398</v>
      </c>
      <c r="I54" s="262">
        <v>9.7578533421587108E-2</v>
      </c>
      <c r="J54" s="265"/>
      <c r="K54" s="266">
        <v>0.11048240988047654</v>
      </c>
      <c r="L54" s="269">
        <v>0.24047848659968055</v>
      </c>
      <c r="N54" s="262">
        <v>-0.14314002051835922</v>
      </c>
      <c r="O54" s="265"/>
      <c r="P54" s="266">
        <v>5.9883767074564942E-2</v>
      </c>
      <c r="Q54" s="269">
        <v>9.2223955678674724E-2</v>
      </c>
      <c r="R54" s="289"/>
      <c r="S54" s="262">
        <v>-1.9319103154765063E-2</v>
      </c>
      <c r="T54" s="265"/>
      <c r="U54" s="266">
        <v>1.3674790026035524E-2</v>
      </c>
      <c r="V54" s="269">
        <v>7.0381865155959853E-3</v>
      </c>
    </row>
    <row r="55" spans="2:22" x14ac:dyDescent="0.2">
      <c r="B55" s="580"/>
      <c r="C55" s="582" t="s">
        <v>166</v>
      </c>
      <c r="D55" s="287">
        <v>-1.0638547730643832E-2</v>
      </c>
      <c r="E55" s="88"/>
      <c r="F55" s="535">
        <v>4.5875705094712933E-3</v>
      </c>
      <c r="G55" s="264">
        <v>-1.0381071181541246E-2</v>
      </c>
      <c r="I55" s="262">
        <v>9.7738697237425391E-3</v>
      </c>
      <c r="J55" s="265"/>
      <c r="K55" s="266">
        <v>2.4341789270699622E-2</v>
      </c>
      <c r="L55" s="269">
        <v>5.5528670824699158E-2</v>
      </c>
      <c r="N55" s="262">
        <v>-9.0230393212484411E-2</v>
      </c>
      <c r="O55" s="265"/>
      <c r="P55" s="266">
        <v>4.6425006929924351E-2</v>
      </c>
      <c r="Q55" s="269">
        <v>7.2053982962484914E-2</v>
      </c>
      <c r="R55" s="289"/>
      <c r="S55" s="262">
        <v>-1.3946997230103E-2</v>
      </c>
      <c r="T55" s="265"/>
      <c r="U55" s="266">
        <v>1.0308247163157638E-2</v>
      </c>
      <c r="V55" s="269">
        <v>6.1717058518001707E-3</v>
      </c>
    </row>
    <row r="56" spans="2:22" x14ac:dyDescent="0.2">
      <c r="B56" s="580"/>
      <c r="C56" s="582" t="s">
        <v>167</v>
      </c>
      <c r="D56" s="287">
        <v>-6.9379281945938329E-2</v>
      </c>
      <c r="E56" s="88"/>
      <c r="F56" s="535">
        <v>-5.3882841558849662E-2</v>
      </c>
      <c r="G56" s="264">
        <v>-0.2155190004040084</v>
      </c>
      <c r="I56" s="262">
        <v>-7.7820081285866149E-2</v>
      </c>
      <c r="J56" s="265"/>
      <c r="K56" s="266">
        <v>-6.2752444824936054E-2</v>
      </c>
      <c r="L56" s="269">
        <v>-0.25019728384464734</v>
      </c>
      <c r="N56" s="262">
        <v>-4.4494273712149271E-2</v>
      </c>
      <c r="O56" s="265"/>
      <c r="P56" s="266">
        <v>5.9416684698136032E-2</v>
      </c>
      <c r="Q56" s="269">
        <v>-3.2330039690005904E-2</v>
      </c>
      <c r="R56" s="289"/>
      <c r="S56" s="262">
        <v>-1.4679332340673692E-2</v>
      </c>
      <c r="T56" s="265"/>
      <c r="U56" s="266">
        <v>1.229134072064624E-2</v>
      </c>
      <c r="V56" s="269">
        <v>3.6427742688991162E-3</v>
      </c>
    </row>
    <row r="57" spans="2:22" x14ac:dyDescent="0.2">
      <c r="B57" s="615"/>
      <c r="C57" s="616" t="s">
        <v>212</v>
      </c>
      <c r="D57" s="530">
        <v>-9.4592347020544254E-3</v>
      </c>
      <c r="E57" s="90"/>
      <c r="F57" s="536">
        <v>6.3703035565353186E-3</v>
      </c>
      <c r="G57" s="273">
        <v>-1.1708241649971803E-2</v>
      </c>
      <c r="I57" s="271">
        <v>-1.4084337360623179E-2</v>
      </c>
      <c r="J57" s="274"/>
      <c r="K57" s="275">
        <v>1.276648310041293E-3</v>
      </c>
      <c r="L57" s="286">
        <v>-5.0505768935381411E-2</v>
      </c>
      <c r="N57" s="271">
        <v>-2.3630659406407767E-2</v>
      </c>
      <c r="O57" s="274"/>
      <c r="P57" s="275">
        <v>3.1211769460146005E-2</v>
      </c>
      <c r="Q57" s="286">
        <v>-3.1139401585961329E-2</v>
      </c>
      <c r="R57" s="289"/>
      <c r="S57" s="271">
        <v>-6.686635597807287E-3</v>
      </c>
      <c r="T57" s="274"/>
      <c r="U57" s="275">
        <v>4.5489877464827489E-3</v>
      </c>
      <c r="V57" s="286">
        <v>7.8244065695681191E-3</v>
      </c>
    </row>
    <row r="58" spans="2:22" x14ac:dyDescent="0.2">
      <c r="B58" s="369" t="s">
        <v>82</v>
      </c>
      <c r="C58" s="252" t="s">
        <v>162</v>
      </c>
      <c r="D58" s="529">
        <v>-0.11114999658743568</v>
      </c>
      <c r="E58" s="87"/>
      <c r="F58" s="534">
        <v>-0.10009643804038004</v>
      </c>
      <c r="G58" s="255">
        <v>-0.2714544546554627</v>
      </c>
      <c r="H58" s="100"/>
      <c r="I58" s="253">
        <v>-0.13033249448768333</v>
      </c>
      <c r="J58" s="256"/>
      <c r="K58" s="257">
        <v>-0.11942066827262882</v>
      </c>
      <c r="L58" s="285">
        <v>-0.33579828266751532</v>
      </c>
      <c r="M58" s="142"/>
      <c r="N58" s="253">
        <v>-3.5462302415984637E-2</v>
      </c>
      <c r="O58" s="256"/>
      <c r="P58" s="257">
        <v>9.2326928369777544E-2</v>
      </c>
      <c r="Q58" s="285">
        <v>8.6517117695527002E-2</v>
      </c>
      <c r="R58" s="289"/>
      <c r="S58" s="253">
        <v>-3.6857697177600686E-3</v>
      </c>
      <c r="T58" s="256"/>
      <c r="U58" s="257">
        <v>2.2043667539056556E-2</v>
      </c>
      <c r="V58" s="285">
        <v>2.1533836356861489E-2</v>
      </c>
    </row>
    <row r="59" spans="2:22" x14ac:dyDescent="0.2">
      <c r="B59" s="580"/>
      <c r="C59" s="582" t="s">
        <v>163</v>
      </c>
      <c r="D59" s="287">
        <v>2.6809225334369687E-3</v>
      </c>
      <c r="E59" s="88"/>
      <c r="F59" s="535">
        <v>1.3984875499375349E-2</v>
      </c>
      <c r="G59" s="264">
        <v>2.88285052190883E-2</v>
      </c>
      <c r="H59" s="100"/>
      <c r="I59" s="262">
        <v>8.7498302849575577E-3</v>
      </c>
      <c r="J59" s="265"/>
      <c r="K59" s="266">
        <v>1.9670690347787359E-2</v>
      </c>
      <c r="L59" s="269">
        <v>4.7613829748082072E-2</v>
      </c>
      <c r="M59" s="142"/>
      <c r="N59" s="262">
        <v>-6.8333244085538064E-2</v>
      </c>
      <c r="O59" s="265"/>
      <c r="P59" s="266">
        <v>4.8725985162270891E-2</v>
      </c>
      <c r="Q59" s="269">
        <v>3.2523672708874941E-2</v>
      </c>
      <c r="R59" s="289"/>
      <c r="S59" s="262">
        <v>-1.255453571167899E-2</v>
      </c>
      <c r="T59" s="265"/>
      <c r="U59" s="266">
        <v>4.7019993883444158E-3</v>
      </c>
      <c r="V59" s="269">
        <v>1.3731130640896396E-2</v>
      </c>
    </row>
    <row r="60" spans="2:22" x14ac:dyDescent="0.2">
      <c r="B60" s="580"/>
      <c r="C60" s="582" t="s">
        <v>164</v>
      </c>
      <c r="D60" s="287">
        <v>2.7367347967641131E-2</v>
      </c>
      <c r="E60" s="88"/>
      <c r="F60" s="535">
        <v>3.7516993428482408E-2</v>
      </c>
      <c r="G60" s="264">
        <v>7.4300161097745065E-2</v>
      </c>
      <c r="H60" s="100"/>
      <c r="I60" s="262">
        <v>2.3197352734260799E-2</v>
      </c>
      <c r="J60" s="265"/>
      <c r="K60" s="266">
        <v>3.3042490401924834E-2</v>
      </c>
      <c r="L60" s="269">
        <v>6.4045040051820226E-2</v>
      </c>
      <c r="N60" s="262">
        <v>-8.8770681881530672E-2</v>
      </c>
      <c r="O60" s="265"/>
      <c r="P60" s="266">
        <v>8.4539177487082257E-2</v>
      </c>
      <c r="Q60" s="269">
        <v>4.7426573627679328E-3</v>
      </c>
      <c r="R60" s="289"/>
      <c r="S60" s="262">
        <v>-1.939704609769724E-2</v>
      </c>
      <c r="T60" s="265"/>
      <c r="U60" s="266">
        <v>6.5210434433109199E-3</v>
      </c>
      <c r="V60" s="269">
        <v>1.4991800214218618E-2</v>
      </c>
    </row>
    <row r="61" spans="2:22" x14ac:dyDescent="0.2">
      <c r="B61" s="580"/>
      <c r="C61" s="582" t="s">
        <v>165</v>
      </c>
      <c r="D61" s="287">
        <v>4.7061101907937199E-2</v>
      </c>
      <c r="E61" s="88"/>
      <c r="F61" s="535">
        <v>5.7405042985342401E-2</v>
      </c>
      <c r="G61" s="264">
        <v>0.12667074187350177</v>
      </c>
      <c r="I61" s="262">
        <v>9.0429401163046194E-2</v>
      </c>
      <c r="J61" s="265"/>
      <c r="K61" s="266">
        <v>0.10018590871907419</v>
      </c>
      <c r="L61" s="269">
        <v>0.22451944509451716</v>
      </c>
      <c r="N61" s="262">
        <v>-0.12894526366037434</v>
      </c>
      <c r="O61" s="265"/>
      <c r="P61" s="266">
        <v>4.2465150863367052E-2</v>
      </c>
      <c r="Q61" s="269">
        <v>9.7956245603346689E-2</v>
      </c>
      <c r="R61" s="289"/>
      <c r="S61" s="262">
        <v>-1.2061227110256397E-2</v>
      </c>
      <c r="T61" s="265"/>
      <c r="U61" s="266">
        <v>1.1730279302089893E-2</v>
      </c>
      <c r="V61" s="269">
        <v>4.197917626229241E-4</v>
      </c>
    </row>
    <row r="62" spans="2:22" x14ac:dyDescent="0.2">
      <c r="B62" s="580"/>
      <c r="C62" s="582" t="s">
        <v>166</v>
      </c>
      <c r="D62" s="287">
        <v>3.3704949708722676E-2</v>
      </c>
      <c r="E62" s="88"/>
      <c r="F62" s="535">
        <v>4.4699331811531462E-2</v>
      </c>
      <c r="G62" s="264">
        <v>0.11845050157429168</v>
      </c>
      <c r="I62" s="262">
        <v>7.2804939402308999E-3</v>
      </c>
      <c r="J62" s="265"/>
      <c r="K62" s="266">
        <v>1.81257239800219E-2</v>
      </c>
      <c r="L62" s="269">
        <v>4.0255702383861662E-2</v>
      </c>
      <c r="N62" s="262">
        <v>-3.8976467108188528E-2</v>
      </c>
      <c r="O62" s="265"/>
      <c r="P62" s="266">
        <v>9.2503687861439421E-2</v>
      </c>
      <c r="Q62" s="269">
        <v>-7.9143808960372694E-2</v>
      </c>
      <c r="R62" s="289"/>
      <c r="S62" s="262">
        <v>-9.0251778435168541E-3</v>
      </c>
      <c r="T62" s="265"/>
      <c r="U62" s="266">
        <v>9.5543349967664084E-3</v>
      </c>
      <c r="V62" s="269">
        <v>-8.5950837590811555E-4</v>
      </c>
    </row>
    <row r="63" spans="2:22" x14ac:dyDescent="0.2">
      <c r="B63" s="580"/>
      <c r="C63" s="582" t="s">
        <v>167</v>
      </c>
      <c r="D63" s="287">
        <v>-2.7826143839852501E-2</v>
      </c>
      <c r="E63" s="88"/>
      <c r="F63" s="535">
        <v>-1.6482681945096545E-2</v>
      </c>
      <c r="G63" s="264">
        <v>-7.3474856641757444E-2</v>
      </c>
      <c r="I63" s="262">
        <v>-2.5569184348037462E-2</v>
      </c>
      <c r="J63" s="265"/>
      <c r="K63" s="266">
        <v>-1.4574318256243328E-2</v>
      </c>
      <c r="L63" s="269">
        <v>-6.5732092955462992E-2</v>
      </c>
      <c r="N63" s="262">
        <v>-6.0126997171586927E-2</v>
      </c>
      <c r="O63" s="265"/>
      <c r="P63" s="266">
        <v>5.2243636176354663E-2</v>
      </c>
      <c r="Q63" s="269">
        <v>1.3625168578427341E-2</v>
      </c>
      <c r="R63" s="289"/>
      <c r="S63" s="262">
        <v>-1.1424232207549512E-2</v>
      </c>
      <c r="T63" s="265"/>
      <c r="U63" s="266">
        <v>7.7061943929855048E-3</v>
      </c>
      <c r="V63" s="269">
        <v>5.8650151363474241E-3</v>
      </c>
    </row>
    <row r="64" spans="2:22" x14ac:dyDescent="0.2">
      <c r="B64" s="615"/>
      <c r="C64" s="616" t="s">
        <v>212</v>
      </c>
      <c r="D64" s="530">
        <v>-1.0335627391303392E-2</v>
      </c>
      <c r="E64" s="90"/>
      <c r="F64" s="536">
        <v>1.4703219615986455E-3</v>
      </c>
      <c r="G64" s="273">
        <v>-3.6333764210353163E-2</v>
      </c>
      <c r="I64" s="271">
        <v>-1.1137625459833041E-2</v>
      </c>
      <c r="J64" s="274"/>
      <c r="K64" s="275">
        <v>3.5239925312220959E-4</v>
      </c>
      <c r="L64" s="286">
        <v>-5.0182179690978379E-2</v>
      </c>
      <c r="N64" s="271">
        <v>-1.6337244912494466E-2</v>
      </c>
      <c r="O64" s="274"/>
      <c r="P64" s="275">
        <v>2.4147635315405976E-2</v>
      </c>
      <c r="Q64" s="286">
        <v>-3.7535395011232493E-2</v>
      </c>
      <c r="R64" s="289"/>
      <c r="S64" s="271">
        <v>-8.2679507254407314E-4</v>
      </c>
      <c r="T64" s="274"/>
      <c r="U64" s="275">
        <v>6.7172646984495002E-3</v>
      </c>
      <c r="V64" s="286">
        <v>-2.3575486532377701E-2</v>
      </c>
    </row>
    <row r="65" spans="2:22" x14ac:dyDescent="0.2">
      <c r="B65" s="369" t="s">
        <v>371</v>
      </c>
      <c r="C65" s="252" t="s">
        <v>162</v>
      </c>
      <c r="D65" s="529">
        <v>-0.11773154361753684</v>
      </c>
      <c r="E65" s="87"/>
      <c r="F65" s="534">
        <v>-0.10392466048439121</v>
      </c>
      <c r="G65" s="255">
        <v>-0.29264135780399608</v>
      </c>
      <c r="H65" s="100"/>
      <c r="I65" s="253">
        <v>-8.671937492563267E-2</v>
      </c>
      <c r="J65" s="256"/>
      <c r="K65" s="257">
        <v>-7.4089906257150978E-2</v>
      </c>
      <c r="L65" s="285">
        <v>-0.20701103777127117</v>
      </c>
      <c r="M65" s="142"/>
      <c r="N65" s="253">
        <v>-9.7563136494111594E-2</v>
      </c>
      <c r="O65" s="256"/>
      <c r="P65" s="257">
        <v>4.827634869380372E-2</v>
      </c>
      <c r="Q65" s="285">
        <v>-7.2119365715157743E-2</v>
      </c>
      <c r="R65" s="289"/>
      <c r="S65" s="253">
        <v>-1.0028994593156419E-2</v>
      </c>
      <c r="T65" s="256"/>
      <c r="U65" s="257">
        <v>2.1589129711992942E-2</v>
      </c>
      <c r="V65" s="285">
        <v>1.3718362986607143E-2</v>
      </c>
    </row>
    <row r="66" spans="2:22" x14ac:dyDescent="0.2">
      <c r="B66" s="580"/>
      <c r="C66" s="582" t="s">
        <v>163</v>
      </c>
      <c r="D66" s="287">
        <v>4.1437436809730221E-2</v>
      </c>
      <c r="E66" s="88"/>
      <c r="F66" s="535">
        <v>5.5132233990883572E-2</v>
      </c>
      <c r="G66" s="264">
        <v>0.15430946923449984</v>
      </c>
      <c r="H66" s="100"/>
      <c r="I66" s="262">
        <v>5.9509680602537474E-4</v>
      </c>
      <c r="J66" s="265"/>
      <c r="K66" s="266">
        <v>1.3598274153799272E-2</v>
      </c>
      <c r="L66" s="269">
        <v>2.4759422347564779E-2</v>
      </c>
      <c r="M66" s="142"/>
      <c r="N66" s="262">
        <v>-2.7076441855902175E-2</v>
      </c>
      <c r="O66" s="265"/>
      <c r="P66" s="266">
        <v>0.10914049057663881</v>
      </c>
      <c r="Q66" s="269">
        <v>-0.12918494165604719</v>
      </c>
      <c r="R66" s="289"/>
      <c r="S66" s="262">
        <v>-1.0714043364014729E-2</v>
      </c>
      <c r="T66" s="265"/>
      <c r="U66" s="266">
        <v>1.040179224396222E-2</v>
      </c>
      <c r="V66" s="269">
        <v>5.5482965521314997E-4</v>
      </c>
    </row>
    <row r="67" spans="2:22" x14ac:dyDescent="0.2">
      <c r="B67" s="580"/>
      <c r="C67" s="582" t="s">
        <v>164</v>
      </c>
      <c r="D67" s="287">
        <v>-2.3786765094280821E-2</v>
      </c>
      <c r="E67" s="88"/>
      <c r="F67" s="535">
        <v>-1.0879781017571449E-2</v>
      </c>
      <c r="G67" s="264">
        <v>-4.0446328849676007E-2</v>
      </c>
      <c r="H67" s="100"/>
      <c r="I67" s="262">
        <v>1.6844268988363078E-2</v>
      </c>
      <c r="J67" s="265"/>
      <c r="K67" s="266">
        <v>2.8496640700659302E-2</v>
      </c>
      <c r="L67" s="269">
        <v>5.1475979265149407E-2</v>
      </c>
      <c r="N67" s="262">
        <v>-0.13385705047005686</v>
      </c>
      <c r="O67" s="265"/>
      <c r="P67" s="266">
        <v>5.190893781199242E-2</v>
      </c>
      <c r="Q67" s="269">
        <v>9.4185374645347514E-2</v>
      </c>
      <c r="R67" s="289"/>
      <c r="S67" s="262">
        <v>-1.7254118711087989E-2</v>
      </c>
      <c r="T67" s="265"/>
      <c r="U67" s="266">
        <v>1.5313461853898185E-2</v>
      </c>
      <c r="V67" s="269">
        <v>2.2357674473791043E-3</v>
      </c>
    </row>
    <row r="68" spans="2:22" x14ac:dyDescent="0.2">
      <c r="B68" s="580"/>
      <c r="C68" s="582" t="s">
        <v>165</v>
      </c>
      <c r="D68" s="287">
        <v>0.1373710150881528</v>
      </c>
      <c r="E68" s="88"/>
      <c r="F68" s="535">
        <v>0.14945478951390245</v>
      </c>
      <c r="G68" s="264">
        <v>0.33300094048322071</v>
      </c>
      <c r="I68" s="262">
        <v>5.370365254081997E-2</v>
      </c>
      <c r="J68" s="265"/>
      <c r="K68" s="266">
        <v>6.552100449699523E-2</v>
      </c>
      <c r="L68" s="269">
        <v>0.14343294669715267</v>
      </c>
      <c r="N68" s="262">
        <v>-2.2302625242267018E-2</v>
      </c>
      <c r="O68" s="265"/>
      <c r="P68" s="266">
        <v>0.17146511669551456</v>
      </c>
      <c r="Q68" s="269">
        <v>-0.16479671699753978</v>
      </c>
      <c r="R68" s="289"/>
      <c r="S68" s="262">
        <v>-2.3913476995145348E-2</v>
      </c>
      <c r="T68" s="265"/>
      <c r="U68" s="266">
        <v>5.4748208841528569E-3</v>
      </c>
      <c r="V68" s="269">
        <v>2.3539499577680999E-2</v>
      </c>
    </row>
    <row r="69" spans="2:22" x14ac:dyDescent="0.2">
      <c r="B69" s="580"/>
      <c r="C69" s="582" t="s">
        <v>166</v>
      </c>
      <c r="D69" s="287">
        <v>-4.5093770233260617E-2</v>
      </c>
      <c r="E69" s="88"/>
      <c r="F69" s="535">
        <v>-3.0948202263957274E-2</v>
      </c>
      <c r="G69" s="264">
        <v>-0.12903866417851395</v>
      </c>
      <c r="I69" s="262">
        <v>-1.9354768869840047E-3</v>
      </c>
      <c r="J69" s="265"/>
      <c r="K69" s="266">
        <v>1.0897274189202194E-2</v>
      </c>
      <c r="L69" s="269">
        <v>1.4005913703928664E-2</v>
      </c>
      <c r="N69" s="262">
        <v>-0.10360376216382486</v>
      </c>
      <c r="O69" s="265"/>
      <c r="P69" s="266">
        <v>2.2559841103556799E-2</v>
      </c>
      <c r="Q69" s="269">
        <v>0.13677372561446086</v>
      </c>
      <c r="R69" s="289"/>
      <c r="S69" s="262">
        <v>-9.9677839464563933E-3</v>
      </c>
      <c r="T69" s="265"/>
      <c r="U69" s="266">
        <v>1.3927632685624414E-2</v>
      </c>
      <c r="V69" s="269">
        <v>-6.2178176335090192E-3</v>
      </c>
    </row>
    <row r="70" spans="2:22" x14ac:dyDescent="0.2">
      <c r="B70" s="580"/>
      <c r="C70" s="582" t="s">
        <v>167</v>
      </c>
      <c r="D70" s="287">
        <v>-3.3482081667943156E-2</v>
      </c>
      <c r="E70" s="88"/>
      <c r="F70" s="535">
        <v>-1.9359786137974996E-2</v>
      </c>
      <c r="G70" s="264">
        <v>-9.0813983293230746E-2</v>
      </c>
      <c r="I70" s="262">
        <v>-2.4043239665393203E-2</v>
      </c>
      <c r="J70" s="265"/>
      <c r="K70" s="266">
        <v>-1.1015680725424835E-2</v>
      </c>
      <c r="L70" s="269">
        <v>-5.8547330481966628E-2</v>
      </c>
      <c r="N70" s="262">
        <v>-7.0251232072205488E-2</v>
      </c>
      <c r="O70" s="265"/>
      <c r="P70" s="266">
        <v>4.9203504982839485E-2</v>
      </c>
      <c r="Q70" s="269">
        <v>3.7617478227197458E-2</v>
      </c>
      <c r="R70" s="289"/>
      <c r="S70" s="262">
        <v>-1.3258690073539746E-2</v>
      </c>
      <c r="T70" s="265"/>
      <c r="U70" s="266">
        <v>9.993910399273857E-3</v>
      </c>
      <c r="V70" s="269">
        <v>5.2679206086376062E-3</v>
      </c>
    </row>
    <row r="71" spans="2:22" x14ac:dyDescent="0.2">
      <c r="B71" s="615"/>
      <c r="C71" s="616" t="s">
        <v>212</v>
      </c>
      <c r="D71" s="530">
        <v>-6.3678335971751104E-3</v>
      </c>
      <c r="E71" s="90"/>
      <c r="F71" s="536">
        <v>8.1789487114223153E-3</v>
      </c>
      <c r="G71" s="273">
        <v>6.1723772783736884E-3</v>
      </c>
      <c r="I71" s="271">
        <v>-2.6772142725015021E-3</v>
      </c>
      <c r="J71" s="274"/>
      <c r="K71" s="275">
        <v>1.0824680857222945E-2</v>
      </c>
      <c r="L71" s="286">
        <v>2.9557716468189658E-2</v>
      </c>
      <c r="N71" s="271">
        <v>-3.0272967945991668E-2</v>
      </c>
      <c r="O71" s="274"/>
      <c r="P71" s="275">
        <v>3.2372976380013976E-2</v>
      </c>
      <c r="Q71" s="286">
        <v>-7.1684603695766928E-3</v>
      </c>
      <c r="R71" s="289"/>
      <c r="S71" s="271">
        <v>-9.638928265491755E-4</v>
      </c>
      <c r="T71" s="274"/>
      <c r="U71" s="275">
        <v>9.400252731045727E-3</v>
      </c>
      <c r="V71" s="286">
        <v>-3.0550242646389957E-2</v>
      </c>
    </row>
    <row r="72" spans="2:22" x14ac:dyDescent="0.2">
      <c r="B72" s="369" t="s">
        <v>84</v>
      </c>
      <c r="C72" s="252" t="s">
        <v>162</v>
      </c>
      <c r="D72" s="529">
        <v>-0.10292666211284025</v>
      </c>
      <c r="E72" s="87"/>
      <c r="F72" s="534">
        <v>-7.6180277834219531E-2</v>
      </c>
      <c r="G72" s="255">
        <v>-0.22816546625263157</v>
      </c>
      <c r="H72" s="100"/>
      <c r="I72" s="253">
        <v>-8.7100740682936426E-2</v>
      </c>
      <c r="J72" s="256"/>
      <c r="K72" s="257">
        <v>-6.1909513859894863E-2</v>
      </c>
      <c r="L72" s="285">
        <v>-0.18661046438445131</v>
      </c>
      <c r="M72" s="142"/>
      <c r="N72" s="253">
        <v>-0.12478289863848262</v>
      </c>
      <c r="O72" s="256"/>
      <c r="P72" s="257">
        <v>9.4082884784271778E-2</v>
      </c>
      <c r="Q72" s="285">
        <v>-4.2269181274743182E-2</v>
      </c>
      <c r="R72" s="289"/>
      <c r="S72" s="253">
        <v>-2.0781121268700995E-2</v>
      </c>
      <c r="T72" s="256"/>
      <c r="U72" s="257">
        <v>2.0177792818718652E-2</v>
      </c>
      <c r="V72" s="285">
        <v>-7.0793217170138747E-4</v>
      </c>
    </row>
    <row r="73" spans="2:22" x14ac:dyDescent="0.2">
      <c r="B73" s="580"/>
      <c r="C73" s="582" t="s">
        <v>163</v>
      </c>
      <c r="D73" s="287">
        <v>-2.2383032470437964E-2</v>
      </c>
      <c r="E73" s="88"/>
      <c r="F73" s="535">
        <v>5.2477790687039966E-3</v>
      </c>
      <c r="G73" s="264">
        <v>-2.9376917059192331E-2</v>
      </c>
      <c r="H73" s="100"/>
      <c r="I73" s="262">
        <v>-1.135723574073509E-2</v>
      </c>
      <c r="J73" s="265"/>
      <c r="K73" s="266">
        <v>1.4935043566360591E-2</v>
      </c>
      <c r="L73" s="269">
        <v>6.3681155819670003E-3</v>
      </c>
      <c r="M73" s="142"/>
      <c r="N73" s="262">
        <v>-8.3288114445930025E-2</v>
      </c>
      <c r="O73" s="265"/>
      <c r="P73" s="266">
        <v>8.7962350476981768E-2</v>
      </c>
      <c r="Q73" s="269">
        <v>-8.2313578136087567E-3</v>
      </c>
      <c r="R73" s="289"/>
      <c r="S73" s="262">
        <v>-1.193940605247093E-3</v>
      </c>
      <c r="T73" s="265"/>
      <c r="U73" s="266">
        <v>2.6581237863658305E-2</v>
      </c>
      <c r="V73" s="269">
        <v>-4.3966395272268366E-2</v>
      </c>
    </row>
    <row r="74" spans="2:22" x14ac:dyDescent="0.2">
      <c r="B74" s="580"/>
      <c r="C74" s="582" t="s">
        <v>164</v>
      </c>
      <c r="D74" s="287">
        <v>2.804671302015594E-2</v>
      </c>
      <c r="E74" s="88"/>
      <c r="F74" s="535">
        <v>5.2448053405764521E-2</v>
      </c>
      <c r="G74" s="264">
        <v>9.0568594170433933E-2</v>
      </c>
      <c r="H74" s="100"/>
      <c r="I74" s="262">
        <v>-7.1938589847755762E-3</v>
      </c>
      <c r="J74" s="265"/>
      <c r="K74" s="266">
        <v>1.6536793075787745E-2</v>
      </c>
      <c r="L74" s="269">
        <v>1.0701791784384358E-2</v>
      </c>
      <c r="N74" s="262">
        <v>-0.10131535936805858</v>
      </c>
      <c r="O74" s="265"/>
      <c r="P74" s="266">
        <v>0.16796348308258813</v>
      </c>
      <c r="Q74" s="269">
        <v>-7.4669128058074685E-2</v>
      </c>
      <c r="R74" s="289"/>
      <c r="S74" s="262">
        <v>-2.3136479149359422E-2</v>
      </c>
      <c r="T74" s="265"/>
      <c r="U74" s="266">
        <v>1.8632770528980679E-2</v>
      </c>
      <c r="V74" s="269">
        <v>5.1818497257866717E-3</v>
      </c>
    </row>
    <row r="75" spans="2:22" x14ac:dyDescent="0.2">
      <c r="B75" s="580"/>
      <c r="C75" s="582" t="s">
        <v>165</v>
      </c>
      <c r="D75" s="287">
        <v>6.403959198530379E-2</v>
      </c>
      <c r="E75" s="88"/>
      <c r="F75" s="535">
        <v>8.8803015685305353E-2</v>
      </c>
      <c r="G75" s="264">
        <v>0.18183288804920222</v>
      </c>
      <c r="I75" s="262">
        <v>0.14284270226235554</v>
      </c>
      <c r="J75" s="265"/>
      <c r="K75" s="266">
        <v>0.16530673563609097</v>
      </c>
      <c r="L75" s="269">
        <v>0.35772936017914908</v>
      </c>
      <c r="N75" s="262">
        <v>-0.20301561524284378</v>
      </c>
      <c r="O75" s="265"/>
      <c r="P75" s="266">
        <v>7.3059299102471165E-2</v>
      </c>
      <c r="Q75" s="269">
        <v>0.14180759445570465</v>
      </c>
      <c r="R75" s="289"/>
      <c r="S75" s="262">
        <v>-6.0801833029638583E-3</v>
      </c>
      <c r="T75" s="265"/>
      <c r="U75" s="266">
        <v>3.1430697390428607E-2</v>
      </c>
      <c r="V75" s="269">
        <v>-3.2491853952632072E-2</v>
      </c>
    </row>
    <row r="76" spans="2:22" x14ac:dyDescent="0.2">
      <c r="B76" s="580"/>
      <c r="C76" s="582" t="s">
        <v>166</v>
      </c>
      <c r="D76" s="287">
        <v>7.7667624710699851E-3</v>
      </c>
      <c r="E76" s="88"/>
      <c r="F76" s="535">
        <v>3.4771621462367522E-2</v>
      </c>
      <c r="G76" s="264">
        <v>6.5497101194033513E-2</v>
      </c>
      <c r="I76" s="262">
        <v>-3.8656568295090052E-2</v>
      </c>
      <c r="J76" s="265"/>
      <c r="K76" s="266">
        <v>-1.243094779456856E-2</v>
      </c>
      <c r="L76" s="269">
        <v>-8.3341649629676662E-2</v>
      </c>
      <c r="N76" s="262">
        <v>-5.6731867368425892E-2</v>
      </c>
      <c r="O76" s="265"/>
      <c r="P76" s="266">
        <v>0.13313328704125391</v>
      </c>
      <c r="Q76" s="269">
        <v>-0.12159752987808629</v>
      </c>
      <c r="R76" s="289"/>
      <c r="S76" s="262">
        <v>-2.3856241353317813E-2</v>
      </c>
      <c r="T76" s="265"/>
      <c r="U76" s="266">
        <v>6.631761003049708E-3</v>
      </c>
      <c r="V76" s="269">
        <v>2.7139873696770692E-2</v>
      </c>
    </row>
    <row r="77" spans="2:22" x14ac:dyDescent="0.2">
      <c r="B77" s="580"/>
      <c r="C77" s="582" t="s">
        <v>167</v>
      </c>
      <c r="D77" s="287">
        <v>-5.6002194347080286E-2</v>
      </c>
      <c r="E77" s="88"/>
      <c r="F77" s="535">
        <v>-2.7759163167333092E-2</v>
      </c>
      <c r="G77" s="264">
        <v>-0.16514141246438901</v>
      </c>
      <c r="I77" s="262">
        <v>-5.7994290016899659E-2</v>
      </c>
      <c r="J77" s="265"/>
      <c r="K77" s="266">
        <v>-3.1346159308927861E-2</v>
      </c>
      <c r="L77" s="269">
        <v>-0.16064647503701665</v>
      </c>
      <c r="N77" s="262">
        <v>-8.3052117499763906E-2</v>
      </c>
      <c r="O77" s="265"/>
      <c r="P77" s="266">
        <v>5.4930752191526155E-2</v>
      </c>
      <c r="Q77" s="269">
        <v>6.134408258293414E-2</v>
      </c>
      <c r="R77" s="289"/>
      <c r="S77" s="262">
        <v>-3.1180981819033622E-2</v>
      </c>
      <c r="T77" s="265"/>
      <c r="U77" s="266">
        <v>-2.5194753006182666E-3</v>
      </c>
      <c r="V77" s="269">
        <v>5.6450844659299351E-2</v>
      </c>
    </row>
    <row r="78" spans="2:22" x14ac:dyDescent="0.2">
      <c r="B78" s="615"/>
      <c r="C78" s="616" t="s">
        <v>212</v>
      </c>
      <c r="D78" s="530" t="s">
        <v>30</v>
      </c>
      <c r="E78" s="90"/>
      <c r="F78" s="536" t="s">
        <v>30</v>
      </c>
      <c r="G78" s="273" t="s">
        <v>30</v>
      </c>
      <c r="I78" s="271">
        <v>-2.9567127085433284E-2</v>
      </c>
      <c r="J78" s="274"/>
      <c r="K78" s="275">
        <v>-2.0648327713341033E-3</v>
      </c>
      <c r="L78" s="286">
        <v>-0.1792771319463676</v>
      </c>
      <c r="N78" s="271" t="s">
        <v>30</v>
      </c>
      <c r="O78" s="274"/>
      <c r="P78" s="275" t="s">
        <v>30</v>
      </c>
      <c r="Q78" s="592" t="s">
        <v>30</v>
      </c>
      <c r="R78" s="289"/>
      <c r="S78" s="271" t="s">
        <v>30</v>
      </c>
      <c r="T78" s="274"/>
      <c r="U78" s="275" t="s">
        <v>30</v>
      </c>
      <c r="V78" s="286" t="s">
        <v>30</v>
      </c>
    </row>
    <row r="79" spans="2:22" x14ac:dyDescent="0.2">
      <c r="B79" s="369" t="s">
        <v>85</v>
      </c>
      <c r="C79" s="252" t="s">
        <v>162</v>
      </c>
      <c r="D79" s="529">
        <v>-7.1547631613056217E-2</v>
      </c>
      <c r="E79" s="87"/>
      <c r="F79" s="534">
        <v>-5.2848897216627055E-2</v>
      </c>
      <c r="G79" s="255">
        <v>-0.15484195149915972</v>
      </c>
      <c r="H79" s="100"/>
      <c r="I79" s="253">
        <v>-7.0017732385181788E-2</v>
      </c>
      <c r="J79" s="256"/>
      <c r="K79" s="257">
        <v>-5.0477861615988481E-2</v>
      </c>
      <c r="L79" s="285">
        <v>-0.1560029799841664</v>
      </c>
      <c r="M79" s="142"/>
      <c r="N79" s="253">
        <v>-7.6709913370709967E-2</v>
      </c>
      <c r="O79" s="256"/>
      <c r="P79" s="257">
        <v>0.11482769411889086</v>
      </c>
      <c r="Q79" s="285">
        <v>5.1582395417644512E-2</v>
      </c>
      <c r="R79" s="289"/>
      <c r="S79" s="253">
        <v>4.9439123530412576E-3</v>
      </c>
      <c r="T79" s="256"/>
      <c r="U79" s="257">
        <v>3.7074803223652641E-2</v>
      </c>
      <c r="V79" s="285">
        <v>5.0368569819575194E-2</v>
      </c>
    </row>
    <row r="80" spans="2:22" x14ac:dyDescent="0.2">
      <c r="B80" s="580"/>
      <c r="C80" s="582" t="s">
        <v>163</v>
      </c>
      <c r="D80" s="287">
        <v>6.2414167230440236E-3</v>
      </c>
      <c r="E80" s="88"/>
      <c r="F80" s="535">
        <v>2.5613006726421462E-2</v>
      </c>
      <c r="G80" s="264">
        <v>5.2521597064972295E-2</v>
      </c>
      <c r="H80" s="100"/>
      <c r="I80" s="262">
        <v>3.9313427410804347E-2</v>
      </c>
      <c r="J80" s="265"/>
      <c r="K80" s="266">
        <v>5.9123634022076765E-2</v>
      </c>
      <c r="L80" s="269">
        <v>0.16175469732138781</v>
      </c>
      <c r="M80" s="142"/>
      <c r="N80" s="262">
        <v>-0.10223829911570091</v>
      </c>
      <c r="O80" s="265"/>
      <c r="P80" s="266">
        <v>6.6005880163575073E-2</v>
      </c>
      <c r="Q80" s="269">
        <v>5.5859028111984822E-2</v>
      </c>
      <c r="R80" s="289"/>
      <c r="S80" s="262">
        <v>4.3214977573224032E-3</v>
      </c>
      <c r="T80" s="265"/>
      <c r="U80" s="266">
        <v>2.6028721273967385E-2</v>
      </c>
      <c r="V80" s="269">
        <v>-5.386699031395175E-2</v>
      </c>
    </row>
    <row r="81" spans="2:22" x14ac:dyDescent="0.2">
      <c r="B81" s="580"/>
      <c r="C81" s="582" t="s">
        <v>164</v>
      </c>
      <c r="D81" s="287">
        <v>-1.0586333800282673E-2</v>
      </c>
      <c r="E81" s="88"/>
      <c r="F81" s="535">
        <v>7.6995787847701745E-3</v>
      </c>
      <c r="G81" s="264">
        <v>-3.5469118952154688E-3</v>
      </c>
      <c r="H81" s="100"/>
      <c r="I81" s="262">
        <v>-2.75220139628349E-2</v>
      </c>
      <c r="J81" s="265"/>
      <c r="K81" s="266">
        <v>-8.6562249313527993E-3</v>
      </c>
      <c r="L81" s="269">
        <v>-4.3651058752113933E-2</v>
      </c>
      <c r="N81" s="262">
        <v>-0.10818681551711863</v>
      </c>
      <c r="O81" s="265"/>
      <c r="P81" s="266">
        <v>0.10304341588342193</v>
      </c>
      <c r="Q81" s="269">
        <v>6.313398927264212E-3</v>
      </c>
      <c r="R81" s="289"/>
      <c r="S81" s="262">
        <v>-3.5156820939939923E-2</v>
      </c>
      <c r="T81" s="265"/>
      <c r="U81" s="266">
        <v>-3.2780625724319785E-3</v>
      </c>
      <c r="V81" s="269">
        <v>4.6417952121698892E-2</v>
      </c>
    </row>
    <row r="82" spans="2:22" x14ac:dyDescent="0.2">
      <c r="B82" s="580"/>
      <c r="C82" s="582" t="s">
        <v>165</v>
      </c>
      <c r="D82" s="287">
        <v>9.4448439445906016E-2</v>
      </c>
      <c r="E82" s="88"/>
      <c r="F82" s="535">
        <v>0.11168457688412987</v>
      </c>
      <c r="G82" s="264">
        <v>0.24122277631981998</v>
      </c>
      <c r="I82" s="262">
        <v>0.10102406782090269</v>
      </c>
      <c r="J82" s="265"/>
      <c r="K82" s="266">
        <v>0.11876277929953648</v>
      </c>
      <c r="L82" s="269">
        <v>0.25667743327833514</v>
      </c>
      <c r="N82" s="262">
        <v>-0.12439380027778221</v>
      </c>
      <c r="O82" s="265"/>
      <c r="P82" s="266">
        <v>0.11319184460440343</v>
      </c>
      <c r="Q82" s="269">
        <v>1.2224891465181912E-2</v>
      </c>
      <c r="R82" s="289"/>
      <c r="S82" s="262">
        <v>-1.3981061846896032E-2</v>
      </c>
      <c r="T82" s="265"/>
      <c r="U82" s="266">
        <v>1.6432936963920525E-2</v>
      </c>
      <c r="V82" s="269">
        <v>-3.104413948187469E-3</v>
      </c>
    </row>
    <row r="83" spans="2:22" x14ac:dyDescent="0.2">
      <c r="B83" s="580"/>
      <c r="C83" s="582" t="s">
        <v>166</v>
      </c>
      <c r="D83" s="287">
        <v>-1.4541325739881978E-2</v>
      </c>
      <c r="E83" s="88"/>
      <c r="F83" s="535">
        <v>5.0025667250956311E-3</v>
      </c>
      <c r="G83" s="264">
        <v>-1.6112147286153636E-2</v>
      </c>
      <c r="I83" s="262">
        <v>-2.2072060985302608E-2</v>
      </c>
      <c r="J83" s="265"/>
      <c r="K83" s="266">
        <v>-1.9448874351554891E-3</v>
      </c>
      <c r="L83" s="269">
        <v>-3.8866497519095981E-2</v>
      </c>
      <c r="N83" s="262">
        <v>-8.3288026178677435E-2</v>
      </c>
      <c r="O83" s="265"/>
      <c r="P83" s="266">
        <v>7.0757935759475629E-2</v>
      </c>
      <c r="Q83" s="269">
        <v>2.1093022776712787E-2</v>
      </c>
      <c r="R83" s="289"/>
      <c r="S83" s="262">
        <v>-2.5360240473109981E-2</v>
      </c>
      <c r="T83" s="265"/>
      <c r="U83" s="266">
        <v>-1.6480393517635736E-3</v>
      </c>
      <c r="V83" s="269">
        <v>4.3844898342584801E-2</v>
      </c>
    </row>
    <row r="84" spans="2:22" x14ac:dyDescent="0.2">
      <c r="B84" s="580"/>
      <c r="C84" s="582" t="s">
        <v>167</v>
      </c>
      <c r="D84" s="287">
        <v>-5.5347768244493653E-2</v>
      </c>
      <c r="E84" s="88"/>
      <c r="F84" s="535">
        <v>-3.584679047007279E-2</v>
      </c>
      <c r="G84" s="264">
        <v>-0.13965128512474595</v>
      </c>
      <c r="I84" s="262">
        <v>-6.8269498913197474E-2</v>
      </c>
      <c r="J84" s="265"/>
      <c r="K84" s="266">
        <v>-4.8094937975206975E-2</v>
      </c>
      <c r="L84" s="269">
        <v>-0.17583940675751472</v>
      </c>
      <c r="N84" s="262">
        <v>-7.5118319477006715E-2</v>
      </c>
      <c r="O84" s="265"/>
      <c r="P84" s="266">
        <v>7.9183157122418676E-2</v>
      </c>
      <c r="Q84" s="269">
        <v>-6.8297467252969131E-3</v>
      </c>
      <c r="R84" s="289"/>
      <c r="S84" s="262">
        <v>-2.4301909289147543E-2</v>
      </c>
      <c r="T84" s="265"/>
      <c r="U84" s="266">
        <v>3.1968687607214965E-3</v>
      </c>
      <c r="V84" s="269">
        <v>2.9548903476945453E-2</v>
      </c>
    </row>
    <row r="85" spans="2:22" x14ac:dyDescent="0.2">
      <c r="B85" s="615"/>
      <c r="C85" s="616" t="s">
        <v>212</v>
      </c>
      <c r="D85" s="530">
        <v>-1.5160986400374388E-2</v>
      </c>
      <c r="E85" s="90"/>
      <c r="F85" s="536">
        <v>5.1901481954210876E-3</v>
      </c>
      <c r="G85" s="273">
        <v>-3.6009200432999794E-2</v>
      </c>
      <c r="I85" s="271">
        <v>-2.1159969801362994E-2</v>
      </c>
      <c r="J85" s="274"/>
      <c r="K85" s="275">
        <v>-8.7205477370365381E-6</v>
      </c>
      <c r="L85" s="286">
        <v>-0.10209957842800615</v>
      </c>
      <c r="N85" s="271">
        <v>-1.5854334119478036E-2</v>
      </c>
      <c r="O85" s="274"/>
      <c r="P85" s="275">
        <v>3.8779580404288132E-2</v>
      </c>
      <c r="Q85" s="286">
        <v>-0.1084503549615967</v>
      </c>
      <c r="R85" s="289"/>
      <c r="S85" s="271">
        <v>5.8671000669210244E-4</v>
      </c>
      <c r="T85" s="274"/>
      <c r="U85" s="275">
        <v>1.1140684133971263E-2</v>
      </c>
      <c r="V85" s="286">
        <v>-4.2829877071480643E-2</v>
      </c>
    </row>
    <row r="86" spans="2:22" x14ac:dyDescent="0.2">
      <c r="B86" s="369" t="s">
        <v>86</v>
      </c>
      <c r="C86" s="252" t="s">
        <v>162</v>
      </c>
      <c r="D86" s="529">
        <v>-5.5563927781223252E-2</v>
      </c>
      <c r="E86" s="87"/>
      <c r="F86" s="534">
        <v>-2.7857840702204168E-2</v>
      </c>
      <c r="G86" s="255">
        <v>-9.8157352226783581E-2</v>
      </c>
      <c r="H86" s="100"/>
      <c r="I86" s="253">
        <v>-9.8997786911627084E-2</v>
      </c>
      <c r="J86" s="256"/>
      <c r="K86" s="257">
        <v>-7.3526228455678466E-2</v>
      </c>
      <c r="L86" s="285">
        <v>-0.21124818409696333</v>
      </c>
      <c r="M86" s="142"/>
      <c r="N86" s="253">
        <v>-7.7342100034756722E-2</v>
      </c>
      <c r="O86" s="256"/>
      <c r="P86" s="257">
        <v>0.1671616924030781</v>
      </c>
      <c r="Q86" s="285">
        <v>0.11375000967755557</v>
      </c>
      <c r="R86" s="289"/>
      <c r="S86" s="253">
        <v>-1.8027122518089984E-2</v>
      </c>
      <c r="T86" s="256"/>
      <c r="U86" s="257">
        <v>1.8744468002533227E-2</v>
      </c>
      <c r="V86" s="285">
        <v>8.19746332544888E-4</v>
      </c>
    </row>
    <row r="87" spans="2:22" x14ac:dyDescent="0.2">
      <c r="B87" s="580"/>
      <c r="C87" s="582" t="s">
        <v>163</v>
      </c>
      <c r="D87" s="287">
        <v>1.1851871648797228E-2</v>
      </c>
      <c r="E87" s="88"/>
      <c r="F87" s="535">
        <v>4.1284352830704807E-2</v>
      </c>
      <c r="G87" s="264">
        <v>8.8294032473809472E-2</v>
      </c>
      <c r="H87" s="100"/>
      <c r="I87" s="262">
        <v>3.4254037350282818E-4</v>
      </c>
      <c r="J87" s="265"/>
      <c r="K87" s="266">
        <v>2.6869522428663126E-2</v>
      </c>
      <c r="L87" s="269">
        <v>4.6874906560531115E-2</v>
      </c>
      <c r="M87" s="142"/>
      <c r="N87" s="262">
        <v>-8.1146414742251122E-2</v>
      </c>
      <c r="O87" s="265"/>
      <c r="P87" s="266">
        <v>0.11003979840723721</v>
      </c>
      <c r="Q87" s="269">
        <v>-4.6755987619689056E-2</v>
      </c>
      <c r="R87" s="289"/>
      <c r="S87" s="262">
        <v>-1.0350896441318933E-2</v>
      </c>
      <c r="T87" s="265"/>
      <c r="U87" s="266">
        <v>1.3320118428968944E-2</v>
      </c>
      <c r="V87" s="269">
        <v>-5.2711054089569142E-3</v>
      </c>
    </row>
    <row r="88" spans="2:22" x14ac:dyDescent="0.2">
      <c r="B88" s="580"/>
      <c r="C88" s="582" t="s">
        <v>164</v>
      </c>
      <c r="D88" s="287">
        <v>2.6765906904164659E-2</v>
      </c>
      <c r="E88" s="88"/>
      <c r="F88" s="535">
        <v>5.3689307243967845E-2</v>
      </c>
      <c r="G88" s="264">
        <v>9.4318303220224581E-2</v>
      </c>
      <c r="H88" s="100"/>
      <c r="I88" s="262">
        <v>3.4539634990966031E-2</v>
      </c>
      <c r="J88" s="265"/>
      <c r="K88" s="266">
        <v>5.8136546350968585E-2</v>
      </c>
      <c r="L88" s="269">
        <v>0.10502141262352804</v>
      </c>
      <c r="N88" s="262">
        <v>-0.16677651944454028</v>
      </c>
      <c r="O88" s="265"/>
      <c r="P88" s="266">
        <v>0.10845502549821304</v>
      </c>
      <c r="Q88" s="269">
        <v>6.5377153034451421E-2</v>
      </c>
      <c r="R88" s="289"/>
      <c r="S88" s="262">
        <v>-4.0758387440677085E-2</v>
      </c>
      <c r="T88" s="265"/>
      <c r="U88" s="266">
        <v>-5.3421393118480397E-3</v>
      </c>
      <c r="V88" s="269">
        <v>5.4689852653737415E-2</v>
      </c>
    </row>
    <row r="89" spans="2:22" x14ac:dyDescent="0.2">
      <c r="B89" s="580"/>
      <c r="C89" s="582" t="s">
        <v>165</v>
      </c>
      <c r="D89" s="287">
        <v>-1.3351346797295322E-2</v>
      </c>
      <c r="E89" s="88"/>
      <c r="F89" s="535">
        <v>1.4567589684162103E-2</v>
      </c>
      <c r="G89" s="264">
        <v>1.5099024229754262E-3</v>
      </c>
      <c r="I89" s="262">
        <v>2.3055708365477073E-2</v>
      </c>
      <c r="J89" s="265"/>
      <c r="K89" s="266">
        <v>4.7518555215335517E-2</v>
      </c>
      <c r="L89" s="269">
        <v>8.5553000346118263E-2</v>
      </c>
      <c r="N89" s="262">
        <v>-0.15915482359764621</v>
      </c>
      <c r="O89" s="265"/>
      <c r="P89" s="266">
        <v>9.6044178218414489E-2</v>
      </c>
      <c r="Q89" s="269">
        <v>7.6256585478183911E-2</v>
      </c>
      <c r="R89" s="289"/>
      <c r="S89" s="262">
        <v>-1.3742656044768913E-2</v>
      </c>
      <c r="T89" s="265"/>
      <c r="U89" s="266">
        <v>1.9990031359483001E-2</v>
      </c>
      <c r="V89" s="269">
        <v>-7.7825021356733052E-3</v>
      </c>
    </row>
    <row r="90" spans="2:22" x14ac:dyDescent="0.2">
      <c r="B90" s="580"/>
      <c r="C90" s="582" t="s">
        <v>166</v>
      </c>
      <c r="D90" s="287">
        <v>-2.4704346297842183E-2</v>
      </c>
      <c r="E90" s="88"/>
      <c r="F90" s="535">
        <v>4.7598078148494167E-3</v>
      </c>
      <c r="G90" s="264">
        <v>-3.0957916670601809E-2</v>
      </c>
      <c r="I90" s="262">
        <v>6.5924843070891814E-3</v>
      </c>
      <c r="J90" s="265"/>
      <c r="K90" s="266">
        <v>3.2600326052438941E-2</v>
      </c>
      <c r="L90" s="269">
        <v>5.9241668776659727E-2</v>
      </c>
      <c r="N90" s="262">
        <v>-0.12377440630612106</v>
      </c>
      <c r="O90" s="265"/>
      <c r="P90" s="266">
        <v>7.9075931025865423E-2</v>
      </c>
      <c r="Q90" s="269">
        <v>6.7894181345135043E-2</v>
      </c>
      <c r="R90" s="289"/>
      <c r="S90" s="262">
        <v>-6.3869239238681721E-3</v>
      </c>
      <c r="T90" s="265"/>
      <c r="U90" s="266">
        <v>2.0825797486133425E-2</v>
      </c>
      <c r="V90" s="269">
        <v>-2.2298144940820563E-2</v>
      </c>
    </row>
    <row r="91" spans="2:22" x14ac:dyDescent="0.2">
      <c r="B91" s="580"/>
      <c r="C91" s="582" t="s">
        <v>167</v>
      </c>
      <c r="D91" s="287">
        <v>-1.9810704377166255E-2</v>
      </c>
      <c r="E91" s="88"/>
      <c r="F91" s="535">
        <v>1.0021192758722181E-2</v>
      </c>
      <c r="G91" s="264">
        <v>-1.6895397067468017E-2</v>
      </c>
      <c r="I91" s="262">
        <v>-4.0078429384506953E-2</v>
      </c>
      <c r="J91" s="265"/>
      <c r="K91" s="266">
        <v>-1.300086290303336E-2</v>
      </c>
      <c r="L91" s="269">
        <v>-0.10073193992914911</v>
      </c>
      <c r="N91" s="262">
        <v>-5.4086787597592119E-2</v>
      </c>
      <c r="O91" s="265"/>
      <c r="P91" s="266">
        <v>0.11020689561370856</v>
      </c>
      <c r="Q91" s="269">
        <v>-0.10602685264885024</v>
      </c>
      <c r="R91" s="289"/>
      <c r="S91" s="262">
        <v>-5.7147369457245956E-3</v>
      </c>
      <c r="T91" s="265"/>
      <c r="U91" s="266">
        <v>1.8545064292744787E-2</v>
      </c>
      <c r="V91" s="269">
        <v>-2.2226277844335861E-2</v>
      </c>
    </row>
    <row r="92" spans="2:22" x14ac:dyDescent="0.2">
      <c r="B92" s="615"/>
      <c r="C92" s="616" t="s">
        <v>212</v>
      </c>
      <c r="D92" s="530" t="s">
        <v>30</v>
      </c>
      <c r="E92" s="90"/>
      <c r="F92" s="536" t="s">
        <v>30</v>
      </c>
      <c r="G92" s="273" t="s">
        <v>30</v>
      </c>
      <c r="I92" s="271">
        <v>-1.5947726197510344E-2</v>
      </c>
      <c r="J92" s="274"/>
      <c r="K92" s="275">
        <v>1.1895715767914754E-2</v>
      </c>
      <c r="L92" s="286">
        <v>-2.2671533201342752E-2</v>
      </c>
      <c r="N92" s="271" t="s">
        <v>30</v>
      </c>
      <c r="O92" s="274"/>
      <c r="P92" s="275" t="s">
        <v>30</v>
      </c>
      <c r="Q92" s="592" t="s">
        <v>30</v>
      </c>
      <c r="R92" s="289"/>
      <c r="S92" s="271" t="s">
        <v>30</v>
      </c>
      <c r="T92" s="274"/>
      <c r="U92" s="275" t="s">
        <v>30</v>
      </c>
      <c r="V92" s="286" t="s">
        <v>30</v>
      </c>
    </row>
    <row r="93" spans="2:22" x14ac:dyDescent="0.2">
      <c r="B93" s="369" t="s">
        <v>87</v>
      </c>
      <c r="C93" s="252" t="s">
        <v>162</v>
      </c>
      <c r="D93" s="529">
        <v>3.9047622692208198E-2</v>
      </c>
      <c r="E93" s="87"/>
      <c r="F93" s="534">
        <v>8.1220775444448265E-2</v>
      </c>
      <c r="G93" s="255">
        <v>0.1209681842305642</v>
      </c>
      <c r="H93" s="100"/>
      <c r="I93" s="253">
        <v>-1.9182374051542682E-2</v>
      </c>
      <c r="J93" s="256"/>
      <c r="K93" s="257">
        <v>1.8219095823493701E-2</v>
      </c>
      <c r="L93" s="285">
        <v>-9.7784079088626512E-4</v>
      </c>
      <c r="M93" s="142"/>
      <c r="N93" s="253">
        <v>-0.13493076878850904</v>
      </c>
      <c r="O93" s="256"/>
      <c r="P93" s="257">
        <v>0.27849057488657913</v>
      </c>
      <c r="Q93" s="285">
        <v>0.14466940585903545</v>
      </c>
      <c r="R93" s="289"/>
      <c r="S93" s="253">
        <v>-5.8301403966152208E-3</v>
      </c>
      <c r="T93" s="256"/>
      <c r="U93" s="257">
        <v>2.8158270129979842E-2</v>
      </c>
      <c r="V93" s="285">
        <v>2.2622075421144958E-2</v>
      </c>
    </row>
    <row r="94" spans="2:22" x14ac:dyDescent="0.2">
      <c r="B94" s="580"/>
      <c r="C94" s="582" t="s">
        <v>163</v>
      </c>
      <c r="D94" s="287">
        <v>-2.1209256639958096E-2</v>
      </c>
      <c r="E94" s="88"/>
      <c r="F94" s="535">
        <v>3.5133040404550619E-2</v>
      </c>
      <c r="G94" s="264">
        <v>2.6100449039094989E-2</v>
      </c>
      <c r="H94" s="100"/>
      <c r="I94" s="262">
        <v>-4.3941240951902855E-2</v>
      </c>
      <c r="J94" s="265"/>
      <c r="K94" s="266">
        <v>3.4901820477680583E-3</v>
      </c>
      <c r="L94" s="269">
        <v>-8.1533493356948691E-2</v>
      </c>
      <c r="M94" s="142"/>
      <c r="N94" s="262">
        <v>-8.098766965167381E-2</v>
      </c>
      <c r="O94" s="265"/>
      <c r="P94" s="266">
        <v>0.13039792334150355</v>
      </c>
      <c r="Q94" s="269">
        <v>-9.8097547981403632E-2</v>
      </c>
      <c r="R94" s="289"/>
      <c r="S94" s="262">
        <v>-1.1542896093050157E-2</v>
      </c>
      <c r="T94" s="265"/>
      <c r="U94" s="266">
        <v>6.5783071141525627E-3</v>
      </c>
      <c r="V94" s="269">
        <v>9.4322826555331939E-3</v>
      </c>
    </row>
    <row r="95" spans="2:22" x14ac:dyDescent="0.2">
      <c r="B95" s="580"/>
      <c r="C95" s="582" t="s">
        <v>164</v>
      </c>
      <c r="D95" s="287">
        <v>-8.0977004460694835E-2</v>
      </c>
      <c r="E95" s="88"/>
      <c r="F95" s="535">
        <v>-2.5467693890600832E-2</v>
      </c>
      <c r="G95" s="264">
        <v>-0.15646563251592926</v>
      </c>
      <c r="H95" s="100"/>
      <c r="I95" s="262">
        <v>9.1092381104685531E-3</v>
      </c>
      <c r="J95" s="265"/>
      <c r="K95" s="266">
        <v>5.3026534131209321E-2</v>
      </c>
      <c r="L95" s="269">
        <v>8.1755044922248693E-2</v>
      </c>
      <c r="N95" s="262">
        <v>-0.22881981394267351</v>
      </c>
      <c r="O95" s="265"/>
      <c r="P95" s="266">
        <v>6.2689793610496786E-2</v>
      </c>
      <c r="Q95" s="269">
        <v>0.23459412654173234</v>
      </c>
      <c r="R95" s="289"/>
      <c r="S95" s="262">
        <v>-1.1415097286693758E-2</v>
      </c>
      <c r="T95" s="265"/>
      <c r="U95" s="266">
        <v>1.386554754749058E-2</v>
      </c>
      <c r="V95" s="269">
        <v>-3.337842911389278E-3</v>
      </c>
    </row>
    <row r="96" spans="2:22" x14ac:dyDescent="0.2">
      <c r="B96" s="580"/>
      <c r="C96" s="582" t="s">
        <v>165</v>
      </c>
      <c r="D96" s="287">
        <v>3.9786698465783824E-2</v>
      </c>
      <c r="E96" s="88"/>
      <c r="F96" s="535">
        <v>9.2746765047509047E-2</v>
      </c>
      <c r="G96" s="264">
        <v>0.18401614140096914</v>
      </c>
      <c r="I96" s="262">
        <v>7.3962625573520166E-2</v>
      </c>
      <c r="J96" s="265"/>
      <c r="K96" s="266">
        <v>0.11695411225717785</v>
      </c>
      <c r="L96" s="269">
        <v>0.25215392866099873</v>
      </c>
      <c r="N96" s="262">
        <v>-0.2044941862029028</v>
      </c>
      <c r="O96" s="265"/>
      <c r="P96" s="266">
        <v>0.13097287671718169</v>
      </c>
      <c r="Q96" s="269">
        <v>9.0951107885680935E-2</v>
      </c>
      <c r="R96" s="289"/>
      <c r="S96" s="262">
        <v>-1.8967516950709029E-2</v>
      </c>
      <c r="T96" s="265"/>
      <c r="U96" s="266">
        <v>3.829481782393061E-3</v>
      </c>
      <c r="V96" s="269">
        <v>2.2859227585207316E-2</v>
      </c>
    </row>
    <row r="97" spans="2:22" x14ac:dyDescent="0.2">
      <c r="B97" s="580"/>
      <c r="C97" s="582" t="s">
        <v>166</v>
      </c>
      <c r="D97" s="287">
        <v>-4.911784561630908E-2</v>
      </c>
      <c r="E97" s="88"/>
      <c r="F97" s="535">
        <v>6.5373819318324221E-3</v>
      </c>
      <c r="G97" s="264">
        <v>-6.7101011180243628E-2</v>
      </c>
      <c r="I97" s="262">
        <v>-8.7260384355016943E-2</v>
      </c>
      <c r="J97" s="265"/>
      <c r="K97" s="266">
        <v>-3.9859291319801135E-2</v>
      </c>
      <c r="L97" s="269">
        <v>-0.22453938969920917</v>
      </c>
      <c r="N97" s="262">
        <v>-6.8294288395206709E-2</v>
      </c>
      <c r="O97" s="265"/>
      <c r="P97" s="266">
        <v>0.15985218098733422</v>
      </c>
      <c r="Q97" s="269">
        <v>-0.16917195872761764</v>
      </c>
      <c r="R97" s="289"/>
      <c r="S97" s="262">
        <v>-7.7859763474889751E-3</v>
      </c>
      <c r="T97" s="265"/>
      <c r="U97" s="266">
        <v>1.4804656949275095E-2</v>
      </c>
      <c r="V97" s="269">
        <v>-1.0699890044702858E-2</v>
      </c>
    </row>
    <row r="98" spans="2:22" x14ac:dyDescent="0.2">
      <c r="B98" s="580"/>
      <c r="C98" s="582" t="s">
        <v>167</v>
      </c>
      <c r="D98" s="287">
        <v>-8.0246206740275314E-2</v>
      </c>
      <c r="E98" s="88"/>
      <c r="F98" s="535">
        <v>-2.2523669858941307E-2</v>
      </c>
      <c r="G98" s="264">
        <v>-0.21641400066866162</v>
      </c>
      <c r="I98" s="262">
        <v>-5.7578395297068097E-2</v>
      </c>
      <c r="J98" s="265"/>
      <c r="K98" s="266">
        <v>-1.018511323829013E-2</v>
      </c>
      <c r="L98" s="269">
        <v>-0.12937326812500538</v>
      </c>
      <c r="N98" s="262">
        <v>-0.10877526423578129</v>
      </c>
      <c r="O98" s="265"/>
      <c r="P98" s="266">
        <v>6.3898641673651696E-2</v>
      </c>
      <c r="Q98" s="269">
        <v>0.10698737409786103</v>
      </c>
      <c r="R98" s="289"/>
      <c r="S98" s="262">
        <v>-1.4731310737100144E-2</v>
      </c>
      <c r="T98" s="265"/>
      <c r="U98" s="266">
        <v>4.861056238828947E-3</v>
      </c>
      <c r="V98" s="269">
        <v>1.7342632765110898E-2</v>
      </c>
    </row>
    <row r="99" spans="2:22" x14ac:dyDescent="0.2">
      <c r="B99" s="615"/>
      <c r="C99" s="616" t="s">
        <v>212</v>
      </c>
      <c r="D99" s="530" t="s">
        <v>30</v>
      </c>
      <c r="E99" s="90"/>
      <c r="F99" s="536" t="s">
        <v>30</v>
      </c>
      <c r="G99" s="273" t="s">
        <v>30</v>
      </c>
      <c r="I99" s="271">
        <v>-3.2780403858197041E-2</v>
      </c>
      <c r="J99" s="274"/>
      <c r="K99" s="275">
        <v>1.6025415128181238E-2</v>
      </c>
      <c r="L99" s="286">
        <v>-0.12998668929384116</v>
      </c>
      <c r="N99" s="271" t="s">
        <v>30</v>
      </c>
      <c r="O99" s="274"/>
      <c r="P99" s="275" t="s">
        <v>30</v>
      </c>
      <c r="Q99" s="592" t="s">
        <v>30</v>
      </c>
      <c r="R99" s="289"/>
      <c r="S99" s="271" t="s">
        <v>30</v>
      </c>
      <c r="T99" s="274"/>
      <c r="U99" s="275" t="s">
        <v>30</v>
      </c>
      <c r="V99" s="286" t="s">
        <v>30</v>
      </c>
    </row>
    <row r="100" spans="2:22" x14ac:dyDescent="0.2">
      <c r="B100" s="369" t="s">
        <v>372</v>
      </c>
      <c r="C100" s="252" t="s">
        <v>162</v>
      </c>
      <c r="D100" s="529">
        <v>-0.10321830229174904</v>
      </c>
      <c r="E100" s="87"/>
      <c r="F100" s="534">
        <v>-9.2612236545129359E-2</v>
      </c>
      <c r="G100" s="255">
        <v>-0.22057027671614857</v>
      </c>
      <c r="H100" s="100"/>
      <c r="I100" s="253">
        <v>-9.0123305508924778E-2</v>
      </c>
      <c r="J100" s="256"/>
      <c r="K100" s="257">
        <v>-7.9803654937687651E-2</v>
      </c>
      <c r="L100" s="285">
        <v>-0.19056050894322013</v>
      </c>
      <c r="M100" s="142"/>
      <c r="N100" s="253">
        <v>-9.1501525948580506E-2</v>
      </c>
      <c r="O100" s="256"/>
      <c r="P100" s="257">
        <v>7.3467926033859252E-2</v>
      </c>
      <c r="Q100" s="285">
        <v>-2.1403189373412016E-2</v>
      </c>
      <c r="R100" s="289"/>
      <c r="S100" s="253">
        <v>-1.0427444002133907E-2</v>
      </c>
      <c r="T100" s="256"/>
      <c r="U100" s="257">
        <v>1.829742247767862E-2</v>
      </c>
      <c r="V100" s="285">
        <v>8.4205550194909363E-3</v>
      </c>
    </row>
    <row r="101" spans="2:22" x14ac:dyDescent="0.2">
      <c r="B101" s="580"/>
      <c r="C101" s="582" t="s">
        <v>163</v>
      </c>
      <c r="D101" s="287">
        <v>2.7833475742907079E-2</v>
      </c>
      <c r="E101" s="88"/>
      <c r="F101" s="535">
        <v>3.9042690460510801E-2</v>
      </c>
      <c r="G101" s="264">
        <v>0.10439350157183919</v>
      </c>
      <c r="H101" s="100"/>
      <c r="I101" s="262">
        <v>1.7849448046895592E-2</v>
      </c>
      <c r="J101" s="265"/>
      <c r="K101" s="266">
        <v>2.886948360826044E-2</v>
      </c>
      <c r="L101" s="269">
        <v>7.3633936264599409E-2</v>
      </c>
      <c r="M101" s="142"/>
      <c r="N101" s="262">
        <v>-5.7934880846165951E-2</v>
      </c>
      <c r="O101" s="265"/>
      <c r="P101" s="266">
        <v>7.3470530629844613E-2</v>
      </c>
      <c r="Q101" s="269">
        <v>-2.3154731708696277E-2</v>
      </c>
      <c r="R101" s="289"/>
      <c r="S101" s="262">
        <v>-1.1565327785048492E-2</v>
      </c>
      <c r="T101" s="265"/>
      <c r="U101" s="266">
        <v>6.9437430204653053E-3</v>
      </c>
      <c r="V101" s="269">
        <v>7.6731201742175391E-3</v>
      </c>
    </row>
    <row r="102" spans="2:22" x14ac:dyDescent="0.2">
      <c r="B102" s="580"/>
      <c r="C102" s="582" t="s">
        <v>164</v>
      </c>
      <c r="D102" s="287">
        <v>-1.2467344949524201E-2</v>
      </c>
      <c r="E102" s="88"/>
      <c r="F102" s="535">
        <v>-1.8346064634035828E-3</v>
      </c>
      <c r="G102" s="264">
        <v>-1.7120793764972126E-2</v>
      </c>
      <c r="H102" s="100"/>
      <c r="I102" s="262">
        <v>-4.1819675323487814E-2</v>
      </c>
      <c r="J102" s="265"/>
      <c r="K102" s="266">
        <v>-3.1287364723736978E-2</v>
      </c>
      <c r="L102" s="269">
        <v>-8.8184376307021917E-2</v>
      </c>
      <c r="N102" s="262">
        <v>-6.1175237420527204E-2</v>
      </c>
      <c r="O102" s="265"/>
      <c r="P102" s="266">
        <v>9.8930186838996945E-2</v>
      </c>
      <c r="Q102" s="269">
        <v>-4.6186316739454912E-2</v>
      </c>
      <c r="R102" s="289"/>
      <c r="S102" s="262">
        <v>-2.353378090503544E-2</v>
      </c>
      <c r="T102" s="265"/>
      <c r="U102" s="266">
        <v>2.4836416892081714E-3</v>
      </c>
      <c r="V102" s="269">
        <v>2.4861775294578774E-2</v>
      </c>
    </row>
    <row r="103" spans="2:22" x14ac:dyDescent="0.2">
      <c r="B103" s="580"/>
      <c r="C103" s="582" t="s">
        <v>165</v>
      </c>
      <c r="D103" s="287">
        <v>3.8491457159872497E-2</v>
      </c>
      <c r="E103" s="88"/>
      <c r="F103" s="535">
        <v>4.9083251330791292E-2</v>
      </c>
      <c r="G103" s="264">
        <v>0.1085778915306158</v>
      </c>
      <c r="I103" s="262">
        <v>7.9052127476461981E-2</v>
      </c>
      <c r="J103" s="265"/>
      <c r="K103" s="266">
        <v>8.9198944164431998E-2</v>
      </c>
      <c r="L103" s="269">
        <v>0.20500788962279523</v>
      </c>
      <c r="N103" s="262">
        <v>-0.11630332171003858</v>
      </c>
      <c r="O103" s="265"/>
      <c r="P103" s="266">
        <v>5.1562823849515146E-2</v>
      </c>
      <c r="Q103" s="269">
        <v>7.5494090269528469E-2</v>
      </c>
      <c r="R103" s="289"/>
      <c r="S103" s="262">
        <v>-3.8244865220310904E-3</v>
      </c>
      <c r="T103" s="265"/>
      <c r="U103" s="266">
        <v>1.9760351811737843E-2</v>
      </c>
      <c r="V103" s="269">
        <v>-2.0769732142738959E-2</v>
      </c>
    </row>
    <row r="104" spans="2:22" x14ac:dyDescent="0.2">
      <c r="B104" s="580"/>
      <c r="C104" s="582" t="s">
        <v>166</v>
      </c>
      <c r="D104" s="287">
        <v>2.1993752826610192E-2</v>
      </c>
      <c r="E104" s="88"/>
      <c r="F104" s="535">
        <v>3.3313963053092796E-2</v>
      </c>
      <c r="G104" s="264">
        <v>9.1514899079876144E-2</v>
      </c>
      <c r="I104" s="262">
        <v>1.6984956433578224E-2</v>
      </c>
      <c r="J104" s="265"/>
      <c r="K104" s="266">
        <v>2.8062693569435304E-2</v>
      </c>
      <c r="L104" s="269">
        <v>7.358366317560365E-2</v>
      </c>
      <c r="N104" s="262">
        <v>-6.3037018141911469E-2</v>
      </c>
      <c r="O104" s="265"/>
      <c r="P104" s="266">
        <v>6.2318783990134477E-2</v>
      </c>
      <c r="Q104" s="269">
        <v>1.1219155215470597E-3</v>
      </c>
      <c r="R104" s="289"/>
      <c r="S104" s="262">
        <v>-1.4316797010772826E-2</v>
      </c>
      <c r="T104" s="265"/>
      <c r="U104" s="266">
        <v>3.3384969823063784E-3</v>
      </c>
      <c r="V104" s="269">
        <v>1.910513013366838E-2</v>
      </c>
    </row>
    <row r="105" spans="2:22" x14ac:dyDescent="0.2">
      <c r="B105" s="580"/>
      <c r="C105" s="582" t="s">
        <v>167</v>
      </c>
      <c r="D105" s="287">
        <v>-8.4765128510098618E-3</v>
      </c>
      <c r="E105" s="88"/>
      <c r="F105" s="535">
        <v>3.164029724713603E-3</v>
      </c>
      <c r="G105" s="264">
        <v>-1.0705445828460608E-2</v>
      </c>
      <c r="I105" s="262">
        <v>-1.792699780252166E-2</v>
      </c>
      <c r="J105" s="265"/>
      <c r="K105" s="266">
        <v>-6.4408017649865406E-3</v>
      </c>
      <c r="L105" s="269">
        <v>-5.3368642651913198E-2</v>
      </c>
      <c r="N105" s="262">
        <v>-2.9888049346494701E-2</v>
      </c>
      <c r="O105" s="265"/>
      <c r="P105" s="266">
        <v>6.0826831694740395E-2</v>
      </c>
      <c r="Q105" s="269">
        <v>-6.684536547967769E-2</v>
      </c>
      <c r="R105" s="289"/>
      <c r="S105" s="262">
        <v>-1.597728136200586E-3</v>
      </c>
      <c r="T105" s="265"/>
      <c r="U105" s="266">
        <v>1.3481194043234335E-2</v>
      </c>
      <c r="V105" s="269">
        <v>-2.4231217030385228E-2</v>
      </c>
    </row>
    <row r="106" spans="2:22" x14ac:dyDescent="0.2">
      <c r="B106" s="615"/>
      <c r="C106" s="616" t="s">
        <v>212</v>
      </c>
      <c r="D106" s="530">
        <v>-3.1363678283498455E-3</v>
      </c>
      <c r="E106" s="90"/>
      <c r="F106" s="536">
        <v>8.8227506306677445E-3</v>
      </c>
      <c r="G106" s="273">
        <v>2.8329604020055094E-2</v>
      </c>
      <c r="I106" s="271">
        <v>-2.1592589226583324E-3</v>
      </c>
      <c r="J106" s="274"/>
      <c r="K106" s="275">
        <v>9.5434056849396341E-3</v>
      </c>
      <c r="L106" s="286">
        <v>3.689088133409972E-2</v>
      </c>
      <c r="N106" s="271">
        <v>-2.1496727818578296E-2</v>
      </c>
      <c r="O106" s="274"/>
      <c r="P106" s="275">
        <v>2.0759678195206029E-2</v>
      </c>
      <c r="Q106" s="286">
        <v>3.4150587103833228E-3</v>
      </c>
      <c r="R106" s="289"/>
      <c r="S106" s="271">
        <v>-2.3445192450004468E-3</v>
      </c>
      <c r="T106" s="274"/>
      <c r="U106" s="275">
        <v>3.3052335815915816E-3</v>
      </c>
      <c r="V106" s="286">
        <v>-5.2275730573709701E-3</v>
      </c>
    </row>
    <row r="107" spans="2:22" x14ac:dyDescent="0.2">
      <c r="B107" s="369" t="s">
        <v>208</v>
      </c>
      <c r="C107" s="252" t="s">
        <v>162</v>
      </c>
      <c r="D107" s="529">
        <v>-7.616301563933571E-2</v>
      </c>
      <c r="E107" s="87"/>
      <c r="F107" s="534">
        <v>-6.5634174706246759E-2</v>
      </c>
      <c r="G107" s="255">
        <v>-0.16321731394686978</v>
      </c>
      <c r="H107" s="100"/>
      <c r="I107" s="253">
        <v>-6.0504713251439496E-2</v>
      </c>
      <c r="J107" s="256"/>
      <c r="K107" s="257">
        <v>-5.0345546904505128E-2</v>
      </c>
      <c r="L107" s="285">
        <v>-0.12772398705787769</v>
      </c>
      <c r="M107" s="142"/>
      <c r="N107" s="253">
        <v>-8.667925184602944E-2</v>
      </c>
      <c r="O107" s="256"/>
      <c r="P107" s="257">
        <v>7.4735590192428439E-2</v>
      </c>
      <c r="Q107" s="285">
        <v>-1.4358928238603829E-2</v>
      </c>
      <c r="R107" s="289"/>
      <c r="S107" s="253">
        <v>-7.6959508897487261E-3</v>
      </c>
      <c r="T107" s="256"/>
      <c r="U107" s="257">
        <v>2.669921942578557E-2</v>
      </c>
      <c r="V107" s="285">
        <v>2.1035673521144303E-2</v>
      </c>
    </row>
    <row r="108" spans="2:22" x14ac:dyDescent="0.2">
      <c r="B108" s="580"/>
      <c r="C108" s="582" t="s">
        <v>163</v>
      </c>
      <c r="D108" s="287">
        <v>2.6150959801485026E-2</v>
      </c>
      <c r="E108" s="88"/>
      <c r="F108" s="535">
        <v>3.7174258911721512E-2</v>
      </c>
      <c r="G108" s="264">
        <v>9.5738182854092274E-2</v>
      </c>
      <c r="H108" s="100"/>
      <c r="I108" s="262">
        <v>2.5891502823907689E-2</v>
      </c>
      <c r="J108" s="265"/>
      <c r="K108" s="266">
        <v>3.6592529498410589E-2</v>
      </c>
      <c r="L108" s="269">
        <v>9.5678854817057152E-2</v>
      </c>
      <c r="M108" s="142"/>
      <c r="N108" s="262">
        <v>-6.3315458395609106E-2</v>
      </c>
      <c r="O108" s="265"/>
      <c r="P108" s="266">
        <v>7.1069514440943352E-2</v>
      </c>
      <c r="Q108" s="269">
        <v>-1.119946720576933E-2</v>
      </c>
      <c r="R108" s="289"/>
      <c r="S108" s="262">
        <v>-8.3502566724158369E-3</v>
      </c>
      <c r="T108" s="265"/>
      <c r="U108" s="266">
        <v>1.5263126326861822E-2</v>
      </c>
      <c r="V108" s="269">
        <v>-1.1146442916326273E-2</v>
      </c>
    </row>
    <row r="109" spans="2:22" x14ac:dyDescent="0.2">
      <c r="B109" s="580"/>
      <c r="C109" s="582" t="s">
        <v>164</v>
      </c>
      <c r="D109" s="287">
        <v>-1.4173893778667917E-2</v>
      </c>
      <c r="E109" s="88"/>
      <c r="F109" s="535">
        <v>-3.8010387153481883E-3</v>
      </c>
      <c r="G109" s="264">
        <v>-2.0853763240190712E-2</v>
      </c>
      <c r="H109" s="100"/>
      <c r="I109" s="262">
        <v>-1.1195107388064403E-3</v>
      </c>
      <c r="J109" s="265"/>
      <c r="K109" s="266">
        <v>8.8645904390379122E-3</v>
      </c>
      <c r="L109" s="269">
        <v>8.9473213508518227E-3</v>
      </c>
      <c r="N109" s="262">
        <v>-9.321423808411336E-2</v>
      </c>
      <c r="O109" s="265"/>
      <c r="P109" s="266">
        <v>7.4110498753274329E-2</v>
      </c>
      <c r="Q109" s="269">
        <v>2.2154988422912799E-2</v>
      </c>
      <c r="R109" s="289"/>
      <c r="S109" s="262">
        <v>-1.3164056968715605E-2</v>
      </c>
      <c r="T109" s="265"/>
      <c r="U109" s="266">
        <v>1.978032983212415E-2</v>
      </c>
      <c r="V109" s="269">
        <v>-7.6461587355884523E-3</v>
      </c>
    </row>
    <row r="110" spans="2:22" x14ac:dyDescent="0.2">
      <c r="B110" s="580"/>
      <c r="C110" s="582" t="s">
        <v>165</v>
      </c>
      <c r="D110" s="287">
        <v>5.1181125666636594E-2</v>
      </c>
      <c r="E110" s="88"/>
      <c r="F110" s="535">
        <v>6.1559455492532868E-2</v>
      </c>
      <c r="G110" s="264">
        <v>0.13823003418014432</v>
      </c>
      <c r="I110" s="262">
        <v>4.3608860502685087E-2</v>
      </c>
      <c r="J110" s="265"/>
      <c r="K110" s="266">
        <v>5.3660679899480535E-2</v>
      </c>
      <c r="L110" s="269">
        <v>0.11834539727461992</v>
      </c>
      <c r="N110" s="262">
        <v>-8.3229466872561164E-2</v>
      </c>
      <c r="O110" s="265"/>
      <c r="P110" s="266">
        <v>8.2636912167189769E-2</v>
      </c>
      <c r="Q110" s="269">
        <v>6.93325816256377E-4</v>
      </c>
      <c r="R110" s="289"/>
      <c r="S110" s="262">
        <v>-2.2901516893659608E-2</v>
      </c>
      <c r="T110" s="265"/>
      <c r="U110" s="266">
        <v>6.8379214312843731E-3</v>
      </c>
      <c r="V110" s="269">
        <v>2.0562115863092138E-2</v>
      </c>
    </row>
    <row r="111" spans="2:22" x14ac:dyDescent="0.2">
      <c r="B111" s="580"/>
      <c r="C111" s="582" t="s">
        <v>166</v>
      </c>
      <c r="D111" s="287">
        <v>2.9247233620881448E-2</v>
      </c>
      <c r="E111" s="88"/>
      <c r="F111" s="535">
        <v>4.0363211302107814E-2</v>
      </c>
      <c r="G111" s="264">
        <v>0.11193396955631268</v>
      </c>
      <c r="I111" s="262">
        <v>2.3180706997205864E-3</v>
      </c>
      <c r="J111" s="265"/>
      <c r="K111" s="266">
        <v>1.3184970335456132E-2</v>
      </c>
      <c r="L111" s="269">
        <v>2.5147238111047961E-2</v>
      </c>
      <c r="N111" s="262">
        <v>-4.6655992349856026E-2</v>
      </c>
      <c r="O111" s="265"/>
      <c r="P111" s="266">
        <v>7.8701663346818593E-2</v>
      </c>
      <c r="Q111" s="269">
        <v>-4.9640852634638702E-2</v>
      </c>
      <c r="R111" s="289"/>
      <c r="S111" s="262">
        <v>-2.2290326864368888E-2</v>
      </c>
      <c r="T111" s="265"/>
      <c r="U111" s="266">
        <v>2.2859397351891048E-4</v>
      </c>
      <c r="V111" s="269">
        <v>3.7287358731295114E-2</v>
      </c>
    </row>
    <row r="112" spans="2:22" x14ac:dyDescent="0.2">
      <c r="B112" s="580"/>
      <c r="C112" s="582" t="s">
        <v>167</v>
      </c>
      <c r="D112" s="287">
        <v>-4.5237120157049546E-2</v>
      </c>
      <c r="E112" s="88"/>
      <c r="F112" s="535">
        <v>-3.350382728353031E-2</v>
      </c>
      <c r="G112" s="264">
        <v>-0.19000180595567934</v>
      </c>
      <c r="I112" s="262">
        <v>-3.8400969935239039E-2</v>
      </c>
      <c r="J112" s="265"/>
      <c r="K112" s="266">
        <v>-2.7054207365720763E-2</v>
      </c>
      <c r="L112" s="269">
        <v>-0.15818688481953991</v>
      </c>
      <c r="N112" s="262">
        <v>-3.46071076279061E-2</v>
      </c>
      <c r="O112" s="265"/>
      <c r="P112" s="266">
        <v>2.8518117914115983E-2</v>
      </c>
      <c r="Q112" s="269">
        <v>1.8710187754972466E-2</v>
      </c>
      <c r="R112" s="289"/>
      <c r="S112" s="262">
        <v>-5.6712124600333327E-3</v>
      </c>
      <c r="T112" s="265"/>
      <c r="U112" s="266">
        <v>1.2867992885863273E-2</v>
      </c>
      <c r="V112" s="269">
        <v>-1.4781385239289487E-2</v>
      </c>
    </row>
    <row r="113" spans="2:22" x14ac:dyDescent="0.2">
      <c r="B113" s="615"/>
      <c r="C113" s="616" t="s">
        <v>212</v>
      </c>
      <c r="D113" s="530">
        <v>-9.505191859568312E-3</v>
      </c>
      <c r="E113" s="90"/>
      <c r="F113" s="536">
        <v>2.3420173443814895E-3</v>
      </c>
      <c r="G113" s="273">
        <v>-4.3288802632331556E-2</v>
      </c>
      <c r="I113" s="271">
        <v>-9.0828430646943091E-3</v>
      </c>
      <c r="J113" s="274"/>
      <c r="K113" s="275">
        <v>2.3865870617068323E-3</v>
      </c>
      <c r="L113" s="286">
        <v>-3.80298023466943E-2</v>
      </c>
      <c r="N113" s="271">
        <v>-1.5534072620148248E-2</v>
      </c>
      <c r="O113" s="274"/>
      <c r="P113" s="275">
        <v>1.3463290981453064E-2</v>
      </c>
      <c r="Q113" s="286">
        <v>1.3846880445052728E-2</v>
      </c>
      <c r="R113" s="289"/>
      <c r="S113" s="271">
        <v>-4.4138188568283877E-3</v>
      </c>
      <c r="T113" s="274"/>
      <c r="U113" s="275">
        <v>2.809955730332549E-3</v>
      </c>
      <c r="V113" s="286">
        <v>8.4506648732718733E-3</v>
      </c>
    </row>
    <row r="114" spans="2:22" x14ac:dyDescent="0.2">
      <c r="B114" s="369" t="s">
        <v>90</v>
      </c>
      <c r="C114" s="252" t="s">
        <v>162</v>
      </c>
      <c r="D114" s="529">
        <v>-5.4091412964884386E-2</v>
      </c>
      <c r="E114" s="87"/>
      <c r="F114" s="534">
        <v>-4.6993063271669758E-2</v>
      </c>
      <c r="G114" s="255">
        <v>-0.11832674702283429</v>
      </c>
      <c r="H114" s="100"/>
      <c r="I114" s="253">
        <v>-7.9403472055862109E-2</v>
      </c>
      <c r="J114" s="256"/>
      <c r="K114" s="257">
        <v>-7.1902044164558379E-2</v>
      </c>
      <c r="L114" s="285">
        <v>-0.18271559229556009</v>
      </c>
      <c r="M114" s="142"/>
      <c r="N114" s="253">
        <v>-3.3109772177987912E-2</v>
      </c>
      <c r="O114" s="256"/>
      <c r="P114" s="257">
        <v>9.6336822199457744E-2</v>
      </c>
      <c r="Q114" s="285">
        <v>7.9058625529995694E-2</v>
      </c>
      <c r="R114" s="289"/>
      <c r="S114" s="253">
        <v>-6.494238135048536E-3</v>
      </c>
      <c r="T114" s="256"/>
      <c r="U114" s="257">
        <v>1.9500248172652022E-2</v>
      </c>
      <c r="V114" s="285">
        <v>1.4764897436366789E-2</v>
      </c>
    </row>
    <row r="115" spans="2:22" x14ac:dyDescent="0.2">
      <c r="B115" s="580"/>
      <c r="C115" s="582" t="s">
        <v>163</v>
      </c>
      <c r="D115" s="287">
        <v>2.1568276736111513E-2</v>
      </c>
      <c r="E115" s="88"/>
      <c r="F115" s="535">
        <v>2.8896567614127001E-2</v>
      </c>
      <c r="G115" s="264">
        <v>7.0759422405110253E-2</v>
      </c>
      <c r="H115" s="100"/>
      <c r="I115" s="262">
        <v>-7.4124884005321457E-3</v>
      </c>
      <c r="J115" s="265"/>
      <c r="K115" s="266">
        <v>2.960355032688316E-4</v>
      </c>
      <c r="L115" s="269">
        <v>-1.0292363679631725E-2</v>
      </c>
      <c r="M115" s="142"/>
      <c r="N115" s="262">
        <v>-3.2349970539436203E-2</v>
      </c>
      <c r="O115" s="265"/>
      <c r="P115" s="266">
        <v>8.3057490198960221E-2</v>
      </c>
      <c r="Q115" s="269">
        <v>-7.1112005039988727E-2</v>
      </c>
      <c r="R115" s="289"/>
      <c r="S115" s="262">
        <v>-1.3637976743008854E-2</v>
      </c>
      <c r="T115" s="265"/>
      <c r="U115" s="266">
        <v>6.7641991550310508E-3</v>
      </c>
      <c r="V115" s="269">
        <v>9.9395569219437666E-3</v>
      </c>
    </row>
    <row r="116" spans="2:22" x14ac:dyDescent="0.2">
      <c r="B116" s="580"/>
      <c r="C116" s="582" t="s">
        <v>164</v>
      </c>
      <c r="D116" s="287">
        <v>-1.8640646472285166E-2</v>
      </c>
      <c r="E116" s="88"/>
      <c r="F116" s="535">
        <v>-1.1754238073729968E-2</v>
      </c>
      <c r="G116" s="264">
        <v>-3.423564533081476E-2</v>
      </c>
      <c r="H116" s="100"/>
      <c r="I116" s="262">
        <v>-5.8549302265926218E-3</v>
      </c>
      <c r="J116" s="265"/>
      <c r="K116" s="266">
        <v>1.263323550389891E-3</v>
      </c>
      <c r="L116" s="269">
        <v>-5.1890874656977479E-3</v>
      </c>
      <c r="N116" s="262">
        <v>-7.4893120052282505E-2</v>
      </c>
      <c r="O116" s="265"/>
      <c r="P116" s="266">
        <v>6.7894760509539645E-2</v>
      </c>
      <c r="Q116" s="269">
        <v>7.9366363563090295E-3</v>
      </c>
      <c r="R116" s="289"/>
      <c r="S116" s="262">
        <v>-3.742871070574921E-3</v>
      </c>
      <c r="T116" s="265"/>
      <c r="U116" s="266">
        <v>2.2547789397644465E-2</v>
      </c>
      <c r="V116" s="269">
        <v>-2.1108433013577142E-2</v>
      </c>
    </row>
    <row r="117" spans="2:22" x14ac:dyDescent="0.2">
      <c r="B117" s="580"/>
      <c r="C117" s="582" t="s">
        <v>165</v>
      </c>
      <c r="D117" s="287">
        <v>4.8700460058911148E-2</v>
      </c>
      <c r="E117" s="88"/>
      <c r="F117" s="535">
        <v>5.5958611821948896E-2</v>
      </c>
      <c r="G117" s="264">
        <v>0.14615609734432822</v>
      </c>
      <c r="I117" s="262">
        <v>7.4929672889317539E-2</v>
      </c>
      <c r="J117" s="265"/>
      <c r="K117" s="266">
        <v>8.2321374226937555E-2</v>
      </c>
      <c r="L117" s="269">
        <v>0.21194884348223592</v>
      </c>
      <c r="N117" s="262">
        <v>-9.2046149756754278E-2</v>
      </c>
      <c r="O117" s="265"/>
      <c r="P117" s="266">
        <v>3.5545621155397375E-2</v>
      </c>
      <c r="Q117" s="269">
        <v>7.1733174461485555E-2</v>
      </c>
      <c r="R117" s="289"/>
      <c r="S117" s="262">
        <v>-1.1770944071001642E-2</v>
      </c>
      <c r="T117" s="265"/>
      <c r="U117" s="266">
        <v>7.8623907050397891E-3</v>
      </c>
      <c r="V117" s="269">
        <v>5.8734703175938536E-3</v>
      </c>
    </row>
    <row r="118" spans="2:22" x14ac:dyDescent="0.2">
      <c r="B118" s="580"/>
      <c r="C118" s="582" t="s">
        <v>166</v>
      </c>
      <c r="D118" s="287">
        <v>2.0415750963328372E-2</v>
      </c>
      <c r="E118" s="88"/>
      <c r="F118" s="535">
        <v>2.8034338262685699E-2</v>
      </c>
      <c r="G118" s="264">
        <v>8.8858583451029025E-2</v>
      </c>
      <c r="I118" s="262">
        <v>2.3218095060266609E-2</v>
      </c>
      <c r="J118" s="265"/>
      <c r="K118" s="266">
        <v>3.1068149630811014E-2</v>
      </c>
      <c r="L118" s="269">
        <v>9.4850105328364423E-2</v>
      </c>
      <c r="N118" s="262">
        <v>-5.8890773271215655E-2</v>
      </c>
      <c r="O118" s="265"/>
      <c r="P118" s="266">
        <v>3.7617941949276021E-2</v>
      </c>
      <c r="Q118" s="269">
        <v>3.5704643511514852E-2</v>
      </c>
      <c r="R118" s="289"/>
      <c r="S118" s="262">
        <v>-1.5377110527060584E-2</v>
      </c>
      <c r="T118" s="265"/>
      <c r="U118" s="266">
        <v>-5.9565329815497101E-5</v>
      </c>
      <c r="V118" s="269">
        <v>2.971400547808627E-2</v>
      </c>
    </row>
    <row r="119" spans="2:22" x14ac:dyDescent="0.2">
      <c r="B119" s="580"/>
      <c r="C119" s="582" t="s">
        <v>167</v>
      </c>
      <c r="D119" s="287">
        <v>-3.5216772625223686E-2</v>
      </c>
      <c r="E119" s="88"/>
      <c r="F119" s="535">
        <v>-2.7526345917864566E-2</v>
      </c>
      <c r="G119" s="264">
        <v>-0.10844531916695202</v>
      </c>
      <c r="I119" s="262">
        <v>-3.1650587019824046E-2</v>
      </c>
      <c r="J119" s="265"/>
      <c r="K119" s="266">
        <v>-2.3725414864306286E-2</v>
      </c>
      <c r="L119" s="269">
        <v>-9.1934563079722004E-2</v>
      </c>
      <c r="N119" s="262">
        <v>-5.4924097184547445E-2</v>
      </c>
      <c r="O119" s="265"/>
      <c r="P119" s="266">
        <v>3.3968933812172371E-2</v>
      </c>
      <c r="Q119" s="269">
        <v>3.8187394448285776E-2</v>
      </c>
      <c r="R119" s="289"/>
      <c r="S119" s="262">
        <v>-1.6079376140723935E-2</v>
      </c>
      <c r="T119" s="265"/>
      <c r="U119" s="266">
        <v>2.4913294273067842E-3</v>
      </c>
      <c r="V119" s="269">
        <v>2.1580950220955266E-2</v>
      </c>
    </row>
    <row r="120" spans="2:22" x14ac:dyDescent="0.2">
      <c r="B120" s="615"/>
      <c r="C120" s="616" t="s">
        <v>212</v>
      </c>
      <c r="D120" s="530">
        <v>-8.6508961105868365E-3</v>
      </c>
      <c r="E120" s="90"/>
      <c r="F120" s="536">
        <v>-7.0063002086839018E-4</v>
      </c>
      <c r="G120" s="273">
        <v>-4.0655484681690238E-2</v>
      </c>
      <c r="I120" s="271">
        <v>-6.8510615769537542E-4</v>
      </c>
      <c r="J120" s="274"/>
      <c r="K120" s="275">
        <v>7.5373920283797538E-3</v>
      </c>
      <c r="L120" s="286">
        <v>2.9729487663316588E-2</v>
      </c>
      <c r="N120" s="271">
        <v>-2.255086902033835E-2</v>
      </c>
      <c r="O120" s="274"/>
      <c r="P120" s="275">
        <v>1.4343182177759222E-2</v>
      </c>
      <c r="Q120" s="286">
        <v>3.6062439299530784E-2</v>
      </c>
      <c r="R120" s="289"/>
      <c r="S120" s="271">
        <v>5.5494390485937451E-4</v>
      </c>
      <c r="T120" s="274"/>
      <c r="U120" s="275">
        <v>7.4411812547011047E-3</v>
      </c>
      <c r="V120" s="286">
        <v>-3.4335811413702955E-2</v>
      </c>
    </row>
    <row r="121" spans="2:22" x14ac:dyDescent="0.2">
      <c r="B121" s="369" t="s">
        <v>91</v>
      </c>
      <c r="C121" s="252" t="s">
        <v>162</v>
      </c>
      <c r="D121" s="529">
        <v>-9.9162509077512381E-2</v>
      </c>
      <c r="E121" s="87"/>
      <c r="F121" s="534">
        <v>-8.9959264679681197E-2</v>
      </c>
      <c r="G121" s="255">
        <v>-0.24396805933196725</v>
      </c>
      <c r="H121" s="100"/>
      <c r="I121" s="253">
        <v>-0.10112290105443099</v>
      </c>
      <c r="J121" s="256"/>
      <c r="K121" s="257">
        <v>-9.2493050457102891E-2</v>
      </c>
      <c r="L121" s="285">
        <v>-0.25019853080733812</v>
      </c>
      <c r="M121" s="142"/>
      <c r="N121" s="253">
        <v>-5.9127689770859228E-2</v>
      </c>
      <c r="O121" s="256"/>
      <c r="P121" s="257">
        <v>6.2692546679426059E-2</v>
      </c>
      <c r="Q121" s="285">
        <v>5.1442318300509342E-3</v>
      </c>
      <c r="R121" s="289"/>
      <c r="S121" s="253">
        <v>-1.3994559477566391E-2</v>
      </c>
      <c r="T121" s="256"/>
      <c r="U121" s="257">
        <v>1.3065238631792929E-2</v>
      </c>
      <c r="V121" s="285">
        <v>-1.0955650432915747E-3</v>
      </c>
    </row>
    <row r="122" spans="2:22" x14ac:dyDescent="0.2">
      <c r="B122" s="580"/>
      <c r="C122" s="582" t="s">
        <v>163</v>
      </c>
      <c r="D122" s="287">
        <v>3.9828417025323304E-2</v>
      </c>
      <c r="E122" s="88"/>
      <c r="F122" s="535">
        <v>4.8951668208476906E-2</v>
      </c>
      <c r="G122" s="264">
        <v>0.1317572229744618</v>
      </c>
      <c r="H122" s="100"/>
      <c r="I122" s="262">
        <v>3.5106419059238933E-2</v>
      </c>
      <c r="J122" s="265"/>
      <c r="K122" s="266">
        <v>4.3705270298679974E-2</v>
      </c>
      <c r="L122" s="269">
        <v>0.12021147891738752</v>
      </c>
      <c r="M122" s="142"/>
      <c r="N122" s="262">
        <v>-5.1705815954680094E-2</v>
      </c>
      <c r="O122" s="265"/>
      <c r="P122" s="266">
        <v>7.3197052583315436E-2</v>
      </c>
      <c r="Q122" s="269">
        <v>-3.0260927991829747E-2</v>
      </c>
      <c r="R122" s="289"/>
      <c r="S122" s="262">
        <v>-4.0651046224150604E-3</v>
      </c>
      <c r="T122" s="265"/>
      <c r="U122" s="266">
        <v>1.5587945375169093E-2</v>
      </c>
      <c r="V122" s="269">
        <v>-1.8705570315955732E-2</v>
      </c>
    </row>
    <row r="123" spans="2:22" x14ac:dyDescent="0.2">
      <c r="B123" s="580"/>
      <c r="C123" s="582" t="s">
        <v>164</v>
      </c>
      <c r="D123" s="287">
        <v>3.0942117756055341E-2</v>
      </c>
      <c r="E123" s="88"/>
      <c r="F123" s="535">
        <v>3.9406697129222158E-2</v>
      </c>
      <c r="G123" s="264">
        <v>8.0702407978628238E-2</v>
      </c>
      <c r="H123" s="100"/>
      <c r="I123" s="262">
        <v>-1.32326931854654E-3</v>
      </c>
      <c r="J123" s="265"/>
      <c r="K123" s="266">
        <v>6.7217503962598863E-3</v>
      </c>
      <c r="L123" s="269">
        <v>6.2293581363012255E-3</v>
      </c>
      <c r="N123" s="262">
        <v>-5.6020277129963894E-2</v>
      </c>
      <c r="O123" s="265"/>
      <c r="P123" s="266">
        <v>9.8694055002667438E-2</v>
      </c>
      <c r="Q123" s="269">
        <v>-4.8505792960694995E-2</v>
      </c>
      <c r="R123" s="289"/>
      <c r="S123" s="262">
        <v>-2.4829684756317805E-2</v>
      </c>
      <c r="T123" s="265"/>
      <c r="U123" s="266">
        <v>2.5531288214571974E-3</v>
      </c>
      <c r="V123" s="269">
        <v>2.595017702049637E-2</v>
      </c>
    </row>
    <row r="124" spans="2:22" x14ac:dyDescent="0.2">
      <c r="B124" s="580"/>
      <c r="C124" s="582" t="s">
        <v>165</v>
      </c>
      <c r="D124" s="287">
        <v>6.4939508867124907E-2</v>
      </c>
      <c r="E124" s="88"/>
      <c r="F124" s="535">
        <v>7.3506165843307436E-2</v>
      </c>
      <c r="G124" s="264">
        <v>0.16762198304946405</v>
      </c>
      <c r="I124" s="262">
        <v>5.4253458929258286E-2</v>
      </c>
      <c r="J124" s="265"/>
      <c r="K124" s="266">
        <v>6.2335096959029307E-2</v>
      </c>
      <c r="L124" s="269">
        <v>0.14224385530797121</v>
      </c>
      <c r="N124" s="262">
        <v>-6.5406937402571419E-2</v>
      </c>
      <c r="O124" s="265"/>
      <c r="P124" s="266">
        <v>8.6750548475811873E-2</v>
      </c>
      <c r="Q124" s="269">
        <v>-2.4662847719558009E-2</v>
      </c>
      <c r="R124" s="289"/>
      <c r="S124" s="262">
        <v>-1.2663542468819677E-2</v>
      </c>
      <c r="T124" s="265"/>
      <c r="U124" s="266">
        <v>1.2150034719915381E-2</v>
      </c>
      <c r="V124" s="269">
        <v>6.601687075723535E-4</v>
      </c>
    </row>
    <row r="125" spans="2:22" x14ac:dyDescent="0.2">
      <c r="B125" s="580"/>
      <c r="C125" s="582" t="s">
        <v>166</v>
      </c>
      <c r="D125" s="287">
        <v>-1.401193625036572E-2</v>
      </c>
      <c r="E125" s="88"/>
      <c r="F125" s="535">
        <v>-4.531048331249214E-3</v>
      </c>
      <c r="G125" s="264">
        <v>-3.2400497074751608E-2</v>
      </c>
      <c r="I125" s="262">
        <v>8.4098116476700631E-3</v>
      </c>
      <c r="J125" s="265"/>
      <c r="K125" s="266">
        <v>1.7133061370534757E-2</v>
      </c>
      <c r="L125" s="269">
        <v>4.0617433500207314E-2</v>
      </c>
      <c r="N125" s="262">
        <v>-8.5185266098342427E-2</v>
      </c>
      <c r="O125" s="265"/>
      <c r="P125" s="266">
        <v>2.0564092121601242E-2</v>
      </c>
      <c r="Q125" s="269">
        <v>0.10713380834001561</v>
      </c>
      <c r="R125" s="289"/>
      <c r="S125" s="262">
        <v>-1.9825053971971308E-2</v>
      </c>
      <c r="T125" s="265"/>
      <c r="U125" s="266">
        <v>-7.1026240495012868E-4</v>
      </c>
      <c r="V125" s="269">
        <v>3.4264756754236007E-2</v>
      </c>
    </row>
    <row r="126" spans="2:22" x14ac:dyDescent="0.2">
      <c r="B126" s="580"/>
      <c r="C126" s="582" t="s">
        <v>167</v>
      </c>
      <c r="D126" s="287">
        <v>-4.786561697838955E-2</v>
      </c>
      <c r="E126" s="88"/>
      <c r="F126" s="535">
        <v>-3.8355904506334262E-2</v>
      </c>
      <c r="G126" s="264">
        <v>-0.14287377639740789</v>
      </c>
      <c r="I126" s="262">
        <v>-2.2953950566683791E-2</v>
      </c>
      <c r="J126" s="265"/>
      <c r="K126" s="266">
        <v>-1.4100337478706336E-2</v>
      </c>
      <c r="L126" s="269">
        <v>-6.166719091064217E-2</v>
      </c>
      <c r="N126" s="262">
        <v>-5.9990149855052695E-2</v>
      </c>
      <c r="O126" s="265"/>
      <c r="P126" s="266">
        <v>3.8323030925060515E-2</v>
      </c>
      <c r="Q126" s="269">
        <v>3.869813525102779E-2</v>
      </c>
      <c r="R126" s="289"/>
      <c r="S126" s="262">
        <v>3.5129403084319284E-3</v>
      </c>
      <c r="T126" s="265"/>
      <c r="U126" s="266">
        <v>2.3987174200909577E-2</v>
      </c>
      <c r="V126" s="269">
        <v>-4.2856564066203411E-2</v>
      </c>
    </row>
    <row r="127" spans="2:22" x14ac:dyDescent="0.2">
      <c r="B127" s="615"/>
      <c r="C127" s="616" t="s">
        <v>212</v>
      </c>
      <c r="D127" s="530">
        <v>-6.7653964761643058E-3</v>
      </c>
      <c r="E127" s="90"/>
      <c r="F127" s="536">
        <v>3.0771014701869367E-3</v>
      </c>
      <c r="G127" s="273">
        <v>-1.6089484851466881E-2</v>
      </c>
      <c r="I127" s="271">
        <v>-2.4415234203245956E-3</v>
      </c>
      <c r="J127" s="274"/>
      <c r="K127" s="275">
        <v>6.770163635124022E-3</v>
      </c>
      <c r="L127" s="286">
        <v>1.9326380419298742E-2</v>
      </c>
      <c r="N127" s="271">
        <v>-2.1351381806587747E-2</v>
      </c>
      <c r="O127" s="274"/>
      <c r="P127" s="275">
        <v>1.8566192230175412E-2</v>
      </c>
      <c r="Q127" s="286">
        <v>1.2252625805978681E-2</v>
      </c>
      <c r="R127" s="289"/>
      <c r="S127" s="271">
        <v>-9.8921487719397889E-4</v>
      </c>
      <c r="T127" s="274"/>
      <c r="U127" s="275">
        <v>6.2209605215584399E-3</v>
      </c>
      <c r="V127" s="286">
        <v>-2.3156815753159709E-2</v>
      </c>
    </row>
    <row r="128" spans="2:22" ht="7.5" customHeight="1" x14ac:dyDescent="0.2"/>
    <row r="129" spans="2:32" s="105" customFormat="1" ht="13.5" customHeight="1" x14ac:dyDescent="0.2">
      <c r="B129" s="279"/>
      <c r="C129" s="92" t="s">
        <v>189</v>
      </c>
      <c r="D129" s="108"/>
      <c r="E129" s="108"/>
      <c r="F129" s="108"/>
      <c r="G129" s="108"/>
      <c r="H129" s="108"/>
      <c r="I129" s="108"/>
      <c r="J129" s="108"/>
      <c r="K129" s="108"/>
      <c r="L129" s="108"/>
      <c r="M129" s="108"/>
      <c r="V129" s="108"/>
    </row>
    <row r="130" spans="2:32" s="105" customFormat="1" ht="13.5" customHeight="1" x14ac:dyDescent="0.2">
      <c r="B130" s="280"/>
      <c r="C130" s="92" t="s">
        <v>190</v>
      </c>
      <c r="D130" s="108"/>
      <c r="E130" s="108"/>
      <c r="F130" s="108"/>
      <c r="G130" s="108"/>
      <c r="H130" s="108"/>
      <c r="I130" s="108"/>
      <c r="J130" s="108"/>
      <c r="K130" s="108"/>
      <c r="L130" s="108"/>
      <c r="M130" s="108"/>
      <c r="N130" s="108"/>
      <c r="O130" s="108"/>
      <c r="P130" s="108"/>
      <c r="Q130" s="108"/>
      <c r="R130" s="108"/>
      <c r="S130" s="108"/>
      <c r="T130" s="108"/>
      <c r="U130" s="108"/>
      <c r="V130" s="108"/>
      <c r="W130" s="108"/>
      <c r="X130" s="108"/>
      <c r="Y130" s="108"/>
      <c r="Z130" s="108"/>
    </row>
    <row r="131" spans="2:32" s="105" customFormat="1" ht="13.5" customHeight="1" x14ac:dyDescent="0.2">
      <c r="B131" s="281"/>
      <c r="C131" s="92" t="s">
        <v>77</v>
      </c>
      <c r="D131" s="108"/>
      <c r="E131" s="108"/>
      <c r="F131" s="108"/>
      <c r="G131" s="108"/>
      <c r="H131" s="108"/>
      <c r="I131" s="108"/>
      <c r="J131" s="108"/>
      <c r="K131" s="108"/>
      <c r="L131" s="108"/>
      <c r="M131" s="108"/>
      <c r="N131" s="108"/>
      <c r="O131" s="108"/>
      <c r="P131" s="108"/>
      <c r="Q131" s="108"/>
      <c r="R131" s="108"/>
      <c r="S131" s="108"/>
      <c r="T131" s="108"/>
      <c r="U131" s="108"/>
      <c r="V131" s="108"/>
      <c r="W131" s="108"/>
      <c r="X131" s="108"/>
      <c r="Y131" s="108"/>
      <c r="Z131" s="108"/>
    </row>
    <row r="132" spans="2:32" s="105" customFormat="1" ht="13.5" customHeight="1" x14ac:dyDescent="0.2">
      <c r="B132" s="94" t="s">
        <v>246</v>
      </c>
      <c r="C132" s="94"/>
      <c r="D132" s="94"/>
      <c r="E132" s="94"/>
      <c r="F132" s="94"/>
      <c r="G132" s="94"/>
      <c r="H132" s="94"/>
      <c r="I132" s="94"/>
      <c r="J132" s="94"/>
      <c r="K132" s="94"/>
      <c r="L132" s="94"/>
      <c r="M132" s="94"/>
      <c r="N132" s="108"/>
      <c r="O132" s="108"/>
      <c r="P132" s="108"/>
      <c r="Q132" s="108"/>
      <c r="R132" s="108"/>
      <c r="S132" s="108"/>
      <c r="T132" s="108"/>
      <c r="U132" s="108"/>
      <c r="V132" s="108"/>
      <c r="W132" s="108"/>
      <c r="X132" s="108"/>
      <c r="Y132" s="108"/>
      <c r="Z132" s="108"/>
    </row>
    <row r="135" spans="2:32" s="83" customFormat="1" ht="13.5" customHeight="1" x14ac:dyDescent="0.2">
      <c r="B135" s="83" t="s">
        <v>122</v>
      </c>
      <c r="C135" s="83" t="s">
        <v>466</v>
      </c>
      <c r="I135" s="132"/>
      <c r="O135" s="397"/>
      <c r="S135" s="474"/>
      <c r="U135" s="474"/>
      <c r="W135" s="474"/>
      <c r="AB135" s="474"/>
      <c r="AC135" s="474"/>
      <c r="AD135" s="474"/>
      <c r="AE135" s="474"/>
      <c r="AF135" s="474"/>
    </row>
    <row r="136" spans="2:32" ht="15.75" x14ac:dyDescent="0.25">
      <c r="B136" s="150"/>
      <c r="H136" s="223"/>
      <c r="N136" s="923" t="s">
        <v>612</v>
      </c>
      <c r="O136" s="924"/>
      <c r="P136" s="924"/>
      <c r="Q136" s="924"/>
      <c r="R136" s="926"/>
      <c r="S136" s="924"/>
      <c r="T136" s="924"/>
      <c r="U136" s="924"/>
      <c r="V136" s="925"/>
    </row>
    <row r="137" spans="2:32" ht="15" x14ac:dyDescent="0.25">
      <c r="D137" s="923">
        <v>2015</v>
      </c>
      <c r="E137" s="924"/>
      <c r="F137" s="924"/>
      <c r="G137" s="925"/>
      <c r="H137" s="240"/>
      <c r="I137" s="923">
        <v>2014</v>
      </c>
      <c r="J137" s="924"/>
      <c r="K137" s="924"/>
      <c r="L137" s="925"/>
      <c r="N137" s="995" t="s">
        <v>236</v>
      </c>
      <c r="O137" s="996"/>
      <c r="P137" s="996"/>
      <c r="Q137" s="996"/>
      <c r="R137" s="333"/>
      <c r="S137" s="996" t="s">
        <v>241</v>
      </c>
      <c r="T137" s="996"/>
      <c r="U137" s="996"/>
      <c r="V137" s="997"/>
    </row>
    <row r="138" spans="2:32" x14ac:dyDescent="0.2">
      <c r="B138" s="142"/>
      <c r="C138" s="88"/>
      <c r="D138" s="242" t="s">
        <v>68</v>
      </c>
      <c r="E138" s="243"/>
      <c r="F138" s="243" t="s">
        <v>69</v>
      </c>
      <c r="G138" s="244" t="s">
        <v>67</v>
      </c>
      <c r="H138" s="245"/>
      <c r="I138" s="246" t="s">
        <v>68</v>
      </c>
      <c r="J138" s="243"/>
      <c r="K138" s="247" t="s">
        <v>69</v>
      </c>
      <c r="L138" s="244" t="s">
        <v>67</v>
      </c>
      <c r="M138" s="248"/>
      <c r="N138" s="242" t="s">
        <v>68</v>
      </c>
      <c r="O138" s="243"/>
      <c r="P138" s="247" t="s">
        <v>69</v>
      </c>
      <c r="Q138" s="242" t="s">
        <v>67</v>
      </c>
      <c r="R138" s="249"/>
      <c r="S138" s="250" t="s">
        <v>68</v>
      </c>
      <c r="T138" s="251"/>
      <c r="U138" s="252" t="s">
        <v>69</v>
      </c>
      <c r="V138" s="244" t="s">
        <v>67</v>
      </c>
    </row>
    <row r="139" spans="2:32" x14ac:dyDescent="0.2">
      <c r="B139" s="369" t="s">
        <v>399</v>
      </c>
      <c r="C139" s="252" t="s">
        <v>162</v>
      </c>
      <c r="D139" s="529">
        <v>-0.12997597205021458</v>
      </c>
      <c r="E139" s="87"/>
      <c r="F139" s="534">
        <v>-0.11896470758007396</v>
      </c>
      <c r="G139" s="255">
        <v>-0.27979948461518994</v>
      </c>
      <c r="H139" s="100"/>
      <c r="I139" s="253">
        <v>-0.15925184090329156</v>
      </c>
      <c r="J139" s="256"/>
      <c r="K139" s="257">
        <v>-0.14856299749776705</v>
      </c>
      <c r="L139" s="285">
        <v>-0.35768180897569124</v>
      </c>
      <c r="M139" s="142"/>
      <c r="N139" s="253">
        <v>0.11678162511487339</v>
      </c>
      <c r="O139" s="256"/>
      <c r="P139" s="257">
        <v>0.33862680415594343</v>
      </c>
      <c r="Q139" s="285">
        <v>9.488003866087126E-2</v>
      </c>
      <c r="R139" s="289"/>
      <c r="S139" s="253">
        <v>-2.1102516791700505E-4</v>
      </c>
      <c r="T139" s="256"/>
      <c r="U139" s="257">
        <v>1.7045039238649154E-2</v>
      </c>
      <c r="V139" s="285">
        <v>1.7789265408719328E-2</v>
      </c>
    </row>
    <row r="140" spans="2:32" x14ac:dyDescent="0.2">
      <c r="B140" s="580"/>
      <c r="C140" s="582" t="s">
        <v>163</v>
      </c>
      <c r="D140" s="287">
        <v>1.6645133807559429E-2</v>
      </c>
      <c r="E140" s="88"/>
      <c r="F140" s="535">
        <v>2.8513875737577118E-2</v>
      </c>
      <c r="G140" s="264">
        <v>8.3678854577653408E-2</v>
      </c>
      <c r="H140" s="100"/>
      <c r="I140" s="262">
        <v>1.2358861754326938E-3</v>
      </c>
      <c r="J140" s="265"/>
      <c r="K140" s="266">
        <v>1.2588387905053143E-2</v>
      </c>
      <c r="L140" s="269">
        <v>2.6957854862857521E-2</v>
      </c>
      <c r="M140" s="142"/>
      <c r="N140" s="262">
        <v>7.0661417956727396E-2</v>
      </c>
      <c r="O140" s="265"/>
      <c r="P140" s="266">
        <v>6.7630932253609263E-2</v>
      </c>
      <c r="Q140" s="269">
        <v>-5.9258747947549956E-2</v>
      </c>
      <c r="R140" s="289"/>
      <c r="S140" s="262">
        <v>-3.9619501939952232E-3</v>
      </c>
      <c r="T140" s="265"/>
      <c r="U140" s="266">
        <v>5.1950425125005754E-3</v>
      </c>
      <c r="V140" s="269">
        <v>-2.4555345717505454E-3</v>
      </c>
    </row>
    <row r="141" spans="2:32" x14ac:dyDescent="0.2">
      <c r="B141" s="580"/>
      <c r="C141" s="582" t="s">
        <v>164</v>
      </c>
      <c r="D141" s="287">
        <v>1.9289140996781598E-2</v>
      </c>
      <c r="E141" s="88"/>
      <c r="F141" s="535">
        <v>2.9934014390072802E-2</v>
      </c>
      <c r="G141" s="264">
        <v>5.6357140267906482E-2</v>
      </c>
      <c r="H141" s="100"/>
      <c r="I141" s="262">
        <v>5.0282719110680461E-2</v>
      </c>
      <c r="J141" s="265"/>
      <c r="K141" s="266">
        <v>6.0178122770595345E-2</v>
      </c>
      <c r="L141" s="269">
        <v>0.12468482671974231</v>
      </c>
      <c r="N141" s="262">
        <v>6.0736359455653199E-2</v>
      </c>
      <c r="O141" s="265"/>
      <c r="P141" s="266">
        <v>0.2433776103494236</v>
      </c>
      <c r="Q141" s="269">
        <v>6.2658492150082817E-2</v>
      </c>
      <c r="R141" s="289"/>
      <c r="S141" s="262">
        <v>-5.4236042622099658E-3</v>
      </c>
      <c r="T141" s="265"/>
      <c r="U141" s="266">
        <v>1.0224810815980109E-2</v>
      </c>
      <c r="V141" s="269">
        <v>-5.5947306420978879E-3</v>
      </c>
    </row>
    <row r="142" spans="2:32" x14ac:dyDescent="0.2">
      <c r="B142" s="580"/>
      <c r="C142" s="582" t="s">
        <v>165</v>
      </c>
      <c r="D142" s="287">
        <v>9.7085493429755129E-2</v>
      </c>
      <c r="E142" s="88"/>
      <c r="F142" s="535">
        <v>0.10765420855819686</v>
      </c>
      <c r="G142" s="264">
        <v>0.24578170762450627</v>
      </c>
      <c r="I142" s="262">
        <v>0.12356267520973527</v>
      </c>
      <c r="J142" s="265"/>
      <c r="K142" s="266">
        <v>0.13332059083668588</v>
      </c>
      <c r="L142" s="269">
        <v>0.29898527222357824</v>
      </c>
      <c r="N142" s="262">
        <v>5.3013526763197802E-2</v>
      </c>
      <c r="O142" s="265"/>
      <c r="P142" s="266">
        <v>0.18226729183416637</v>
      </c>
      <c r="Q142" s="269">
        <v>8.149760292891442E-2</v>
      </c>
      <c r="R142" s="289"/>
      <c r="S142" s="262">
        <v>-1.8212335114087701E-2</v>
      </c>
      <c r="T142" s="265"/>
      <c r="U142" s="266">
        <v>-4.1298845296499709E-3</v>
      </c>
      <c r="V142" s="269">
        <v>2.8921356672519029E-2</v>
      </c>
    </row>
    <row r="143" spans="2:32" x14ac:dyDescent="0.2">
      <c r="B143" s="580"/>
      <c r="C143" s="582" t="s">
        <v>166</v>
      </c>
      <c r="D143" s="287">
        <v>-1.0048798184662405E-2</v>
      </c>
      <c r="E143" s="88"/>
      <c r="F143" s="535">
        <v>1.8609796370091906E-3</v>
      </c>
      <c r="G143" s="264">
        <v>-1.457502770602824E-2</v>
      </c>
      <c r="I143" s="262">
        <v>-1.4259308174190841E-2</v>
      </c>
      <c r="J143" s="265"/>
      <c r="K143" s="266">
        <v>-2.9658677590484054E-3</v>
      </c>
      <c r="L143" s="269">
        <v>-3.0362554364567324E-2</v>
      </c>
      <c r="N143" s="262">
        <v>5.5203662048572952E-2</v>
      </c>
      <c r="O143" s="265"/>
      <c r="P143" s="266">
        <v>9.0385897205809376E-2</v>
      </c>
      <c r="Q143" s="269">
        <v>-1.2436141059057771E-3</v>
      </c>
      <c r="R143" s="289"/>
      <c r="S143" s="262">
        <v>-9.4032192410122544E-3</v>
      </c>
      <c r="T143" s="265"/>
      <c r="U143" s="266">
        <v>1.0563063210879946E-3</v>
      </c>
      <c r="V143" s="269">
        <v>1.4547846771115978E-2</v>
      </c>
    </row>
    <row r="144" spans="2:32" x14ac:dyDescent="0.2">
      <c r="B144" s="580"/>
      <c r="C144" s="582" t="s">
        <v>167</v>
      </c>
      <c r="D144" s="287">
        <v>-2.728278874897426E-2</v>
      </c>
      <c r="E144" s="88"/>
      <c r="F144" s="535">
        <v>-1.5098304093029147E-2</v>
      </c>
      <c r="G144" s="264">
        <v>-9.5529983690205725E-2</v>
      </c>
      <c r="I144" s="262">
        <v>-3.1657599220923233E-2</v>
      </c>
      <c r="J144" s="265"/>
      <c r="K144" s="266">
        <v>-2.0072676578996917E-2</v>
      </c>
      <c r="L144" s="269">
        <v>-0.12025027197686297</v>
      </c>
      <c r="N144" s="262">
        <v>4.3675309511692344E-2</v>
      </c>
      <c r="O144" s="265"/>
      <c r="P144" s="266">
        <v>6.2205537217085667E-2</v>
      </c>
      <c r="Q144" s="269">
        <v>-2.8766006546321977E-2</v>
      </c>
      <c r="R144" s="289"/>
      <c r="S144" s="262">
        <v>-3.5334842966120959E-3</v>
      </c>
      <c r="T144" s="265"/>
      <c r="U144" s="266">
        <v>5.2737527600287236E-3</v>
      </c>
      <c r="V144" s="269">
        <v>-3.6032202840828149E-3</v>
      </c>
    </row>
    <row r="145" spans="2:22" x14ac:dyDescent="0.2">
      <c r="B145" s="615"/>
      <c r="C145" s="616" t="s">
        <v>212</v>
      </c>
      <c r="D145" s="530">
        <v>-5.9741867549306634E-3</v>
      </c>
      <c r="E145" s="90"/>
      <c r="F145" s="536">
        <v>6.3619108549328356E-3</v>
      </c>
      <c r="G145" s="273">
        <v>1.4976836538080416E-3</v>
      </c>
      <c r="I145" s="271">
        <v>-8.0627804223500476E-3</v>
      </c>
      <c r="J145" s="274"/>
      <c r="K145" s="275">
        <v>3.6646885483851994E-3</v>
      </c>
      <c r="L145" s="286">
        <v>-1.9556855377166549E-2</v>
      </c>
      <c r="N145" s="271">
        <v>2.9056808975656608E-2</v>
      </c>
      <c r="O145" s="274"/>
      <c r="P145" s="275">
        <v>1.5505926983962293E-2</v>
      </c>
      <c r="Q145" s="286">
        <v>-4.5577493379903307E-2</v>
      </c>
      <c r="R145" s="289"/>
      <c r="S145" s="271">
        <v>7.9072641664218891E-4</v>
      </c>
      <c r="T145" s="274"/>
      <c r="U145" s="275">
        <v>5.2898247405960093E-3</v>
      </c>
      <c r="V145" s="286">
        <v>-2.4669484299903961E-2</v>
      </c>
    </row>
    <row r="146" spans="2:22" x14ac:dyDescent="0.2">
      <c r="B146" s="369" t="s">
        <v>400</v>
      </c>
      <c r="C146" s="252" t="s">
        <v>162</v>
      </c>
      <c r="D146" s="529">
        <v>-8.9859481454638415E-2</v>
      </c>
      <c r="E146" s="87"/>
      <c r="F146" s="534">
        <v>-8.6009939769851704E-2</v>
      </c>
      <c r="G146" s="650">
        <v>-0.19665477456230895</v>
      </c>
      <c r="H146" s="100"/>
      <c r="I146" s="253">
        <v>-9.5665129740825014E-2</v>
      </c>
      <c r="J146" s="256"/>
      <c r="K146" s="257">
        <v>-9.1997998052107746E-2</v>
      </c>
      <c r="L146" s="285">
        <v>-0.21431113536587346</v>
      </c>
      <c r="M146" s="142"/>
      <c r="N146" s="253">
        <v>6.9516612052974686E-2</v>
      </c>
      <c r="O146" s="256"/>
      <c r="P146" s="257">
        <v>0.31719314656931691</v>
      </c>
      <c r="Q146" s="285">
        <v>4.8870130773128843E-2</v>
      </c>
      <c r="R146" s="289"/>
      <c r="S146" s="253">
        <v>5.8604253000195186E-3</v>
      </c>
      <c r="T146" s="256"/>
      <c r="U146" s="257">
        <v>2.3240808396056349E-2</v>
      </c>
      <c r="V146" s="285">
        <v>3.1266182714045569E-2</v>
      </c>
    </row>
    <row r="147" spans="2:22" x14ac:dyDescent="0.2">
      <c r="B147" s="580"/>
      <c r="C147" s="582" t="s">
        <v>163</v>
      </c>
      <c r="D147" s="287">
        <v>3.5957183513919168E-2</v>
      </c>
      <c r="E147" s="88"/>
      <c r="F147" s="535">
        <v>4.0057244724591289E-2</v>
      </c>
      <c r="G147" s="264">
        <v>0.1205699391336973</v>
      </c>
      <c r="H147" s="100"/>
      <c r="I147" s="262">
        <v>2.4712257119437132E-2</v>
      </c>
      <c r="J147" s="265"/>
      <c r="K147" s="266">
        <v>2.8589538911669304E-2</v>
      </c>
      <c r="L147" s="269">
        <v>8.601035269938212E-2</v>
      </c>
      <c r="M147" s="142"/>
      <c r="N147" s="262">
        <v>4.9168343228410558E-2</v>
      </c>
      <c r="O147" s="265"/>
      <c r="P147" s="266">
        <v>9.3929206882802069E-2</v>
      </c>
      <c r="Q147" s="269">
        <v>-3.0775319174779787E-2</v>
      </c>
      <c r="R147" s="289"/>
      <c r="S147" s="262">
        <v>-6.5826069057515956E-3</v>
      </c>
      <c r="T147" s="265"/>
      <c r="U147" s="266">
        <v>4.3102764623362466E-3</v>
      </c>
      <c r="V147" s="269">
        <v>3.8947757855314828E-3</v>
      </c>
    </row>
    <row r="148" spans="2:22" x14ac:dyDescent="0.2">
      <c r="B148" s="580"/>
      <c r="C148" s="582" t="s">
        <v>164</v>
      </c>
      <c r="D148" s="287">
        <v>4.0215953175178301E-2</v>
      </c>
      <c r="E148" s="88"/>
      <c r="F148" s="535">
        <v>4.4073380308025864E-2</v>
      </c>
      <c r="G148" s="264">
        <v>0.10336893982011613</v>
      </c>
      <c r="H148" s="100"/>
      <c r="I148" s="262">
        <v>3.2511904745598195E-2</v>
      </c>
      <c r="J148" s="265"/>
      <c r="K148" s="266">
        <v>3.6134463030737841E-2</v>
      </c>
      <c r="L148" s="269">
        <v>8.3328546191375599E-2</v>
      </c>
      <c r="N148" s="262">
        <v>4.7735149313117842E-2</v>
      </c>
      <c r="O148" s="265"/>
      <c r="P148" s="266">
        <v>0.19518003274331419</v>
      </c>
      <c r="Q148" s="269">
        <v>4.3431516400398301E-3</v>
      </c>
      <c r="R148" s="289"/>
      <c r="S148" s="262">
        <v>-1.705551588998129E-2</v>
      </c>
      <c r="T148" s="265"/>
      <c r="U148" s="266">
        <v>-2.2612932154311019E-3</v>
      </c>
      <c r="V148" s="269">
        <v>2.4375024862986955E-2</v>
      </c>
    </row>
    <row r="149" spans="2:22" x14ac:dyDescent="0.2">
      <c r="B149" s="580"/>
      <c r="C149" s="582" t="s">
        <v>165</v>
      </c>
      <c r="D149" s="287">
        <v>7.4075021637676555E-2</v>
      </c>
      <c r="E149" s="88"/>
      <c r="F149" s="535">
        <v>7.783258746735798E-2</v>
      </c>
      <c r="G149" s="264">
        <v>0.18018672055942814</v>
      </c>
      <c r="I149" s="262">
        <v>0.10118455111323063</v>
      </c>
      <c r="J149" s="265"/>
      <c r="K149" s="266">
        <v>0.10464544657141231</v>
      </c>
      <c r="L149" s="269">
        <v>0.23946152074007662</v>
      </c>
      <c r="N149" s="262">
        <v>2.3526401478620416E-2</v>
      </c>
      <c r="O149" s="265"/>
      <c r="P149" s="266">
        <v>0.19705259485235571</v>
      </c>
      <c r="Q149" s="269">
        <v>6.5084942724183525E-2</v>
      </c>
      <c r="R149" s="289"/>
      <c r="S149" s="262">
        <v>-9.8749995234468785E-3</v>
      </c>
      <c r="T149" s="265"/>
      <c r="U149" s="266">
        <v>4.9775366988572952E-3</v>
      </c>
      <c r="V149" s="269">
        <v>6.1564054097216908E-3</v>
      </c>
    </row>
    <row r="150" spans="2:22" x14ac:dyDescent="0.2">
      <c r="B150" s="580"/>
      <c r="C150" s="582" t="s">
        <v>166</v>
      </c>
      <c r="D150" s="287">
        <v>-3.1584236473429249E-2</v>
      </c>
      <c r="E150" s="88"/>
      <c r="F150" s="535">
        <v>-2.7355487865366852E-2</v>
      </c>
      <c r="G150" s="264">
        <v>-0.10267897925659233</v>
      </c>
      <c r="I150" s="262">
        <v>-2.0746967130510861E-2</v>
      </c>
      <c r="J150" s="265"/>
      <c r="K150" s="266">
        <v>-1.6804881870018409E-2</v>
      </c>
      <c r="L150" s="269">
        <v>-6.2307481846431208E-2</v>
      </c>
      <c r="N150" s="262">
        <v>1.6814927603482833E-2</v>
      </c>
      <c r="O150" s="265"/>
      <c r="P150" s="266">
        <v>0.10808936714394102</v>
      </c>
      <c r="Q150" s="269">
        <v>5.6371239825469217E-2</v>
      </c>
      <c r="R150" s="289"/>
      <c r="S150" s="262">
        <v>-1.0724932200992777E-2</v>
      </c>
      <c r="T150" s="265"/>
      <c r="U150" s="266">
        <v>8.6512543698905823E-4</v>
      </c>
      <c r="V150" s="269">
        <v>1.588106365301066E-2</v>
      </c>
    </row>
    <row r="151" spans="2:22" x14ac:dyDescent="0.2">
      <c r="B151" s="580"/>
      <c r="C151" s="582" t="s">
        <v>167</v>
      </c>
      <c r="D151" s="287">
        <v>-4.0736583230410628E-2</v>
      </c>
      <c r="E151" s="88"/>
      <c r="F151" s="535">
        <v>-3.6416906344235334E-2</v>
      </c>
      <c r="G151" s="264">
        <v>-0.17026153159811816</v>
      </c>
      <c r="I151" s="262">
        <v>-5.0029783930429415E-2</v>
      </c>
      <c r="J151" s="265"/>
      <c r="K151" s="266">
        <v>-4.5946812472250777E-2</v>
      </c>
      <c r="L151" s="269">
        <v>-0.22377623383560455</v>
      </c>
      <c r="N151" s="262">
        <v>3.0549337066921367E-2</v>
      </c>
      <c r="O151" s="265"/>
      <c r="P151" s="266">
        <v>7.3461962370734282E-2</v>
      </c>
      <c r="Q151" s="269">
        <v>-6.107056376488041E-2</v>
      </c>
      <c r="R151" s="289"/>
      <c r="S151" s="262">
        <v>-3.8386185789418617E-3</v>
      </c>
      <c r="T151" s="265"/>
      <c r="U151" s="266">
        <v>5.9049479957134846E-3</v>
      </c>
      <c r="V151" s="269">
        <v>-3.9598779706239776E-3</v>
      </c>
    </row>
    <row r="152" spans="2:22" x14ac:dyDescent="0.2">
      <c r="B152" s="615"/>
      <c r="C152" s="616" t="s">
        <v>212</v>
      </c>
      <c r="D152" s="530">
        <v>-2.3043659057770411E-3</v>
      </c>
      <c r="E152" s="90"/>
      <c r="F152" s="536">
        <v>2.0556302169604541E-3</v>
      </c>
      <c r="G152" s="273">
        <v>-9.80686520874488E-4</v>
      </c>
      <c r="I152" s="271">
        <v>-5.34869446270429E-3</v>
      </c>
      <c r="J152" s="274"/>
      <c r="K152" s="275">
        <v>-1.2378938332389252E-3</v>
      </c>
      <c r="L152" s="286">
        <v>-3.0032191081888471E-2</v>
      </c>
      <c r="N152" s="271">
        <v>1.9284830756805482E-2</v>
      </c>
      <c r="O152" s="274"/>
      <c r="P152" s="275">
        <v>1.5093689437535758E-2</v>
      </c>
      <c r="Q152" s="286">
        <v>-5.0081182723960109E-2</v>
      </c>
      <c r="R152" s="289"/>
      <c r="S152" s="271">
        <v>3.0955583268428219E-4</v>
      </c>
      <c r="T152" s="274"/>
      <c r="U152" s="275">
        <v>4.8692901918892736E-3</v>
      </c>
      <c r="V152" s="286">
        <v>-2.1222520833076974E-2</v>
      </c>
    </row>
    <row r="153" spans="2:22" x14ac:dyDescent="0.2">
      <c r="B153" s="369" t="s">
        <v>401</v>
      </c>
      <c r="C153" s="252" t="s">
        <v>162</v>
      </c>
      <c r="D153" s="529">
        <v>-8.2958514959911536E-2</v>
      </c>
      <c r="E153" s="87"/>
      <c r="F153" s="534">
        <v>-8.0837558288186381E-2</v>
      </c>
      <c r="G153" s="255">
        <v>-0.20389865187281864</v>
      </c>
      <c r="H153" s="100"/>
      <c r="I153" s="253">
        <v>-7.389195457037058E-2</v>
      </c>
      <c r="J153" s="256"/>
      <c r="K153" s="257">
        <v>-7.1801205112286035E-2</v>
      </c>
      <c r="L153" s="285">
        <v>-0.18161215449432924</v>
      </c>
      <c r="M153" s="142"/>
      <c r="N153" s="253">
        <v>2.8798398178694291E-2</v>
      </c>
      <c r="O153" s="256"/>
      <c r="P153" s="257">
        <v>0.24318353791746464</v>
      </c>
      <c r="Q153" s="285">
        <v>-8.571447528329135E-3</v>
      </c>
      <c r="R153" s="289"/>
      <c r="S153" s="253">
        <v>-2.0730082562130554E-3</v>
      </c>
      <c r="T153" s="256"/>
      <c r="U153" s="257">
        <v>1.380205569322775E-2</v>
      </c>
      <c r="V153" s="285">
        <v>1.3672493767347133E-2</v>
      </c>
    </row>
    <row r="154" spans="2:22" x14ac:dyDescent="0.2">
      <c r="B154" s="580"/>
      <c r="C154" s="582" t="s">
        <v>163</v>
      </c>
      <c r="D154" s="287">
        <v>2.3251423471779713E-2</v>
      </c>
      <c r="E154" s="88"/>
      <c r="F154" s="535">
        <v>2.5412007297346252E-2</v>
      </c>
      <c r="G154" s="264">
        <v>7.5703400334446516E-2</v>
      </c>
      <c r="H154" s="100"/>
      <c r="I154" s="262">
        <v>1.8191340016993782E-2</v>
      </c>
      <c r="J154" s="265"/>
      <c r="K154" s="266">
        <v>2.0335445401682653E-2</v>
      </c>
      <c r="L154" s="269">
        <v>6.1264486471339918E-2</v>
      </c>
      <c r="M154" s="142"/>
      <c r="N154" s="262">
        <v>3.6827557559616628E-2</v>
      </c>
      <c r="O154" s="265"/>
      <c r="P154" s="266">
        <v>0.10343511406126865</v>
      </c>
      <c r="Q154" s="269">
        <v>-2.5257861763918133E-2</v>
      </c>
      <c r="R154" s="289"/>
      <c r="S154" s="262">
        <v>-2.3448860072420724E-3</v>
      </c>
      <c r="T154" s="265"/>
      <c r="U154" s="266">
        <v>8.9231734576711713E-3</v>
      </c>
      <c r="V154" s="269">
        <v>-1.0803882236446988E-2</v>
      </c>
    </row>
    <row r="155" spans="2:22" x14ac:dyDescent="0.2">
      <c r="B155" s="580"/>
      <c r="C155" s="582" t="s">
        <v>164</v>
      </c>
      <c r="D155" s="287">
        <v>-1.0163203544351648E-3</v>
      </c>
      <c r="E155" s="88"/>
      <c r="F155" s="535">
        <v>9.9674182733672429E-4</v>
      </c>
      <c r="G155" s="264">
        <v>-2.2689195707477072E-5</v>
      </c>
      <c r="H155" s="100"/>
      <c r="I155" s="262">
        <v>-1.2283315394844896E-2</v>
      </c>
      <c r="J155" s="265"/>
      <c r="K155" s="266">
        <v>-1.0291903620201714E-2</v>
      </c>
      <c r="L155" s="269">
        <v>-2.6044939380178083E-2</v>
      </c>
      <c r="N155" s="262">
        <v>3.929556988438257E-2</v>
      </c>
      <c r="O155" s="265"/>
      <c r="P155" s="266">
        <v>0.25166912548218595</v>
      </c>
      <c r="Q155" s="269">
        <v>-5.1863939801180094E-3</v>
      </c>
      <c r="R155" s="289"/>
      <c r="S155" s="262">
        <v>-1.7074823156109607E-2</v>
      </c>
      <c r="T155" s="265"/>
      <c r="U155" s="266">
        <v>-1.0123250116065661E-3</v>
      </c>
      <c r="V155" s="269">
        <v>2.0835504381513166E-2</v>
      </c>
    </row>
    <row r="156" spans="2:22" x14ac:dyDescent="0.2">
      <c r="B156" s="580"/>
      <c r="C156" s="582" t="s">
        <v>165</v>
      </c>
      <c r="D156" s="287">
        <v>5.7169515515062885E-2</v>
      </c>
      <c r="E156" s="88"/>
      <c r="F156" s="535">
        <v>5.9213544474846003E-2</v>
      </c>
      <c r="G156" s="264">
        <v>0.14779072712331959</v>
      </c>
      <c r="I156" s="262">
        <v>6.4544860422187586E-2</v>
      </c>
      <c r="J156" s="265"/>
      <c r="K156" s="266">
        <v>6.6560485621448187E-2</v>
      </c>
      <c r="L156" s="269">
        <v>0.16703099807279653</v>
      </c>
      <c r="N156" s="262">
        <v>3.3430632311658937E-2</v>
      </c>
      <c r="O156" s="265"/>
      <c r="P156" s="266">
        <v>0.16173149995454322</v>
      </c>
      <c r="Q156" s="269">
        <v>5.7809047205992278E-3</v>
      </c>
      <c r="R156" s="289"/>
      <c r="S156" s="262">
        <v>-1.8593833737019817E-3</v>
      </c>
      <c r="T156" s="265"/>
      <c r="U156" s="266">
        <v>1.176507159244353E-2</v>
      </c>
      <c r="V156" s="269">
        <v>-1.3454795474849025E-2</v>
      </c>
    </row>
    <row r="157" spans="2:22" x14ac:dyDescent="0.2">
      <c r="B157" s="580"/>
      <c r="C157" s="582" t="s">
        <v>166</v>
      </c>
      <c r="D157" s="287">
        <v>2.8958715006750298E-2</v>
      </c>
      <c r="E157" s="88"/>
      <c r="F157" s="535">
        <v>3.1112754678662667E-2</v>
      </c>
      <c r="G157" s="264">
        <v>9.2662809446525038E-2</v>
      </c>
      <c r="I157" s="262">
        <v>2.0319380532460206E-2</v>
      </c>
      <c r="J157" s="265"/>
      <c r="K157" s="266">
        <v>2.2455192099764577E-2</v>
      </c>
      <c r="L157" s="269">
        <v>6.6520950859976793E-2</v>
      </c>
      <c r="N157" s="262">
        <v>3.5746541418604533E-2</v>
      </c>
      <c r="O157" s="265"/>
      <c r="P157" s="266">
        <v>0.10551817730382251</v>
      </c>
      <c r="Q157" s="269">
        <v>-1.9821667636935322E-2</v>
      </c>
      <c r="R157" s="289"/>
      <c r="S157" s="262">
        <v>-7.6406975156346722E-3</v>
      </c>
      <c r="T157" s="265"/>
      <c r="U157" s="266">
        <v>3.7303701628052764E-3</v>
      </c>
      <c r="V157" s="269">
        <v>6.3631013702125381E-3</v>
      </c>
    </row>
    <row r="158" spans="2:22" x14ac:dyDescent="0.2">
      <c r="B158" s="580"/>
      <c r="C158" s="582" t="s">
        <v>167</v>
      </c>
      <c r="D158" s="287">
        <v>-2.8242810540340817E-2</v>
      </c>
      <c r="E158" s="88"/>
      <c r="F158" s="535">
        <v>-2.6037594746380916E-2</v>
      </c>
      <c r="G158" s="264">
        <v>-8.7911644069789852E-2</v>
      </c>
      <c r="I158" s="262">
        <v>-2.1763782558809078E-2</v>
      </c>
      <c r="J158" s="265"/>
      <c r="K158" s="266">
        <v>-1.9599178215471844E-2</v>
      </c>
      <c r="L158" s="269">
        <v>-6.4851290112507606E-2</v>
      </c>
      <c r="N158" s="262">
        <v>1.4339905181879272E-2</v>
      </c>
      <c r="O158" s="265"/>
      <c r="P158" s="266">
        <v>0.12284765753852733</v>
      </c>
      <c r="Q158" s="269">
        <v>3.7991689083479288E-2</v>
      </c>
      <c r="R158" s="289"/>
      <c r="S158" s="262">
        <v>-1.0962902314417032E-2</v>
      </c>
      <c r="T158" s="265"/>
      <c r="U158" s="266">
        <v>1.188112139826213E-3</v>
      </c>
      <c r="V158" s="269">
        <v>1.4884290634489764E-2</v>
      </c>
    </row>
    <row r="159" spans="2:22" x14ac:dyDescent="0.2">
      <c r="B159" s="615"/>
      <c r="C159" s="616" t="s">
        <v>212</v>
      </c>
      <c r="D159" s="530">
        <v>-4.6616598289073502E-3</v>
      </c>
      <c r="E159" s="90"/>
      <c r="F159" s="536">
        <v>-2.3602435536226466E-3</v>
      </c>
      <c r="G159" s="273">
        <v>-3.4105118299922445E-2</v>
      </c>
      <c r="I159" s="271">
        <v>-2.524014995201487E-3</v>
      </c>
      <c r="J159" s="274"/>
      <c r="K159" s="275">
        <v>-2.513496273512713E-4</v>
      </c>
      <c r="L159" s="286">
        <v>-1.3948732700143742E-2</v>
      </c>
      <c r="N159" s="271">
        <v>7.8390556861957939E-3</v>
      </c>
      <c r="O159" s="274"/>
      <c r="P159" s="275">
        <v>1.1614887742187755E-2</v>
      </c>
      <c r="Q159" s="286">
        <v>3.6126465465980834E-3</v>
      </c>
      <c r="R159" s="289"/>
      <c r="S159" s="271">
        <v>-2.0105567845720308E-4</v>
      </c>
      <c r="T159" s="274"/>
      <c r="U159" s="275">
        <v>3.7602982674082826E-3</v>
      </c>
      <c r="V159" s="286">
        <v>-1.6633915639395803E-2</v>
      </c>
    </row>
    <row r="160" spans="2:22" ht="7.5" customHeight="1" x14ac:dyDescent="0.2"/>
    <row r="161" spans="2:32" s="105" customFormat="1" ht="13.5" customHeight="1" x14ac:dyDescent="0.2">
      <c r="B161" s="279"/>
      <c r="C161" s="92" t="s">
        <v>189</v>
      </c>
      <c r="D161" s="108"/>
      <c r="E161" s="108"/>
      <c r="F161" s="108"/>
      <c r="G161" s="108"/>
      <c r="H161" s="108"/>
      <c r="I161" s="108"/>
      <c r="J161" s="108"/>
      <c r="K161" s="108"/>
      <c r="L161" s="108"/>
      <c r="M161" s="108"/>
      <c r="V161" s="108"/>
    </row>
    <row r="162" spans="2:32" s="105" customFormat="1" ht="13.5" customHeight="1" x14ac:dyDescent="0.2">
      <c r="B162" s="280"/>
      <c r="C162" s="92" t="s">
        <v>190</v>
      </c>
      <c r="D162" s="108"/>
      <c r="E162" s="108"/>
      <c r="F162" s="108"/>
      <c r="G162" s="108"/>
      <c r="H162" s="108"/>
      <c r="I162" s="108"/>
      <c r="J162" s="108"/>
      <c r="K162" s="108"/>
      <c r="L162" s="108"/>
      <c r="M162" s="108"/>
      <c r="N162" s="108"/>
      <c r="O162" s="108"/>
      <c r="P162" s="108"/>
      <c r="Q162" s="108"/>
      <c r="R162" s="108"/>
      <c r="S162" s="108"/>
      <c r="T162" s="108"/>
      <c r="U162" s="108"/>
      <c r="V162" s="108"/>
      <c r="W162" s="108"/>
      <c r="X162" s="108"/>
      <c r="Y162" s="108"/>
      <c r="Z162" s="108"/>
    </row>
    <row r="163" spans="2:32" s="105" customFormat="1" ht="13.5" customHeight="1" x14ac:dyDescent="0.2">
      <c r="B163" s="281"/>
      <c r="C163" s="92" t="s">
        <v>77</v>
      </c>
      <c r="D163" s="108"/>
      <c r="E163" s="108"/>
      <c r="F163" s="108"/>
      <c r="G163" s="108"/>
      <c r="H163" s="108"/>
      <c r="I163" s="108"/>
      <c r="J163" s="108"/>
      <c r="K163" s="108"/>
      <c r="L163" s="108"/>
      <c r="M163" s="108"/>
      <c r="N163" s="108"/>
      <c r="O163" s="108"/>
      <c r="P163" s="108"/>
      <c r="Q163" s="108"/>
      <c r="R163" s="108"/>
      <c r="S163" s="108"/>
      <c r="T163" s="108"/>
      <c r="U163" s="108"/>
      <c r="V163" s="108"/>
      <c r="W163" s="108"/>
      <c r="X163" s="108"/>
      <c r="Y163" s="108"/>
      <c r="Z163" s="108"/>
    </row>
    <row r="164" spans="2:32" s="105" customFormat="1" ht="13.5" customHeight="1" x14ac:dyDescent="0.2">
      <c r="B164" s="94" t="s">
        <v>246</v>
      </c>
      <c r="C164" s="94"/>
      <c r="D164" s="94"/>
      <c r="E164" s="94"/>
      <c r="F164" s="94"/>
      <c r="G164" s="94"/>
      <c r="H164" s="94"/>
      <c r="I164" s="94"/>
      <c r="J164" s="94"/>
      <c r="K164" s="94"/>
      <c r="L164" s="94"/>
      <c r="M164" s="94"/>
      <c r="N164" s="108"/>
      <c r="O164" s="108"/>
      <c r="P164" s="108"/>
      <c r="Q164" s="108"/>
      <c r="R164" s="108"/>
      <c r="S164" s="108"/>
      <c r="T164" s="108"/>
      <c r="U164" s="108"/>
      <c r="V164" s="108"/>
      <c r="W164" s="108"/>
      <c r="X164" s="108"/>
      <c r="Y164" s="108"/>
      <c r="Z164" s="108"/>
    </row>
    <row r="167" spans="2:32" s="83" customFormat="1" ht="13.5" customHeight="1" x14ac:dyDescent="0.2">
      <c r="B167" s="83" t="s">
        <v>194</v>
      </c>
      <c r="C167" s="83" t="s">
        <v>473</v>
      </c>
      <c r="I167" s="132"/>
      <c r="O167" s="397"/>
      <c r="S167" s="474"/>
      <c r="U167" s="474"/>
      <c r="W167" s="474"/>
      <c r="AB167" s="474"/>
      <c r="AC167" s="474"/>
      <c r="AD167" s="474"/>
      <c r="AE167" s="474"/>
      <c r="AF167" s="474"/>
    </row>
    <row r="168" spans="2:32" ht="15.75" x14ac:dyDescent="0.25">
      <c r="B168" s="150"/>
      <c r="H168" s="223"/>
      <c r="N168" s="923" t="s">
        <v>612</v>
      </c>
      <c r="O168" s="924"/>
      <c r="P168" s="924"/>
      <c r="Q168" s="924"/>
      <c r="R168" s="926"/>
      <c r="S168" s="924"/>
      <c r="T168" s="924"/>
      <c r="U168" s="924"/>
      <c r="V168" s="925"/>
    </row>
    <row r="169" spans="2:32" ht="15" x14ac:dyDescent="0.25">
      <c r="D169" s="923">
        <v>2015</v>
      </c>
      <c r="E169" s="924"/>
      <c r="F169" s="924"/>
      <c r="G169" s="925"/>
      <c r="H169" s="240"/>
      <c r="I169" s="923">
        <v>2014</v>
      </c>
      <c r="J169" s="924"/>
      <c r="K169" s="924"/>
      <c r="L169" s="925"/>
      <c r="N169" s="995" t="s">
        <v>236</v>
      </c>
      <c r="O169" s="996"/>
      <c r="P169" s="996"/>
      <c r="Q169" s="996"/>
      <c r="R169" s="333"/>
      <c r="S169" s="996" t="s">
        <v>241</v>
      </c>
      <c r="T169" s="996"/>
      <c r="U169" s="996"/>
      <c r="V169" s="997"/>
    </row>
    <row r="170" spans="2:32" x14ac:dyDescent="0.2">
      <c r="B170" s="142"/>
      <c r="C170" s="88"/>
      <c r="D170" s="242" t="s">
        <v>68</v>
      </c>
      <c r="E170" s="243"/>
      <c r="F170" s="243" t="s">
        <v>69</v>
      </c>
      <c r="G170" s="244" t="s">
        <v>67</v>
      </c>
      <c r="H170" s="245"/>
      <c r="I170" s="246" t="s">
        <v>68</v>
      </c>
      <c r="J170" s="243"/>
      <c r="K170" s="247" t="s">
        <v>69</v>
      </c>
      <c r="L170" s="244" t="s">
        <v>67</v>
      </c>
      <c r="M170" s="248"/>
      <c r="N170" s="242" t="s">
        <v>68</v>
      </c>
      <c r="O170" s="243"/>
      <c r="P170" s="247" t="s">
        <v>69</v>
      </c>
      <c r="Q170" s="242" t="s">
        <v>67</v>
      </c>
      <c r="R170" s="249"/>
      <c r="S170" s="250" t="s">
        <v>68</v>
      </c>
      <c r="T170" s="251"/>
      <c r="U170" s="252" t="s">
        <v>69</v>
      </c>
      <c r="V170" s="244" t="s">
        <v>67</v>
      </c>
    </row>
    <row r="171" spans="2:32" x14ac:dyDescent="0.2">
      <c r="B171" s="369" t="s">
        <v>474</v>
      </c>
      <c r="C171" s="252"/>
      <c r="D171" s="253">
        <v>-7.2087444798437147E-3</v>
      </c>
      <c r="E171" s="87"/>
      <c r="F171" s="534">
        <v>-6.5385844979798883E-3</v>
      </c>
      <c r="G171" s="255">
        <v>-1.6047938255607665E-2</v>
      </c>
      <c r="H171" s="100"/>
      <c r="I171" s="253">
        <v>-3.6435465576660629E-2</v>
      </c>
      <c r="J171" s="256"/>
      <c r="K171" s="257">
        <v>-3.5838283710113585E-2</v>
      </c>
      <c r="L171" s="285">
        <v>-9.2249821732851206E-2</v>
      </c>
      <c r="M171" s="142"/>
      <c r="N171" s="253">
        <v>-1.027228375553605E-2</v>
      </c>
      <c r="O171" s="256"/>
      <c r="P171" s="257">
        <v>0.79407599436497234</v>
      </c>
      <c r="Q171" s="285">
        <v>-8.9972777371311444E-2</v>
      </c>
      <c r="R171" s="289"/>
      <c r="S171" s="253">
        <v>-7.118647065961424E-2</v>
      </c>
      <c r="T171" s="256"/>
      <c r="U171" s="257">
        <v>-6.2604991626490039E-2</v>
      </c>
      <c r="V171" s="285">
        <v>-0.16622243853426746</v>
      </c>
    </row>
    <row r="172" spans="2:32" x14ac:dyDescent="0.2">
      <c r="B172" s="370" t="s">
        <v>475</v>
      </c>
      <c r="C172" s="582"/>
      <c r="D172" s="262">
        <v>-8.7930594945670362E-2</v>
      </c>
      <c r="E172" s="88"/>
      <c r="F172" s="535">
        <v>-8.697426728359868E-2</v>
      </c>
      <c r="G172" s="264">
        <v>-0.1762522940927741</v>
      </c>
      <c r="H172" s="100"/>
      <c r="I172" s="262">
        <v>-8.1170562376783315E-2</v>
      </c>
      <c r="J172" s="265"/>
      <c r="K172" s="266">
        <v>-8.026072346736092E-2</v>
      </c>
      <c r="L172" s="269">
        <v>-0.16307503130846018</v>
      </c>
      <c r="M172" s="142"/>
      <c r="N172" s="262">
        <v>1.4664165457274551E-2</v>
      </c>
      <c r="O172" s="265"/>
      <c r="P172" s="266">
        <v>0.59278102297459423</v>
      </c>
      <c r="Q172" s="269">
        <v>3.6038692517095766E-2</v>
      </c>
      <c r="R172" s="289"/>
      <c r="S172" s="262">
        <v>-1.6509146900743892E-2</v>
      </c>
      <c r="T172" s="265"/>
      <c r="U172" s="266">
        <v>-6.0445106188786804E-3</v>
      </c>
      <c r="V172" s="269">
        <v>2.2954896078138363E-2</v>
      </c>
    </row>
    <row r="173" spans="2:32" x14ac:dyDescent="0.2">
      <c r="B173" s="370" t="s">
        <v>467</v>
      </c>
      <c r="C173" s="582"/>
      <c r="D173" s="262">
        <v>0.18118897603760234</v>
      </c>
      <c r="E173" s="88"/>
      <c r="F173" s="535">
        <v>0.18200684043380475</v>
      </c>
      <c r="G173" s="264">
        <v>0.37081654437622519</v>
      </c>
      <c r="H173" s="100"/>
      <c r="I173" s="262">
        <v>0.16136237588939162</v>
      </c>
      <c r="J173" s="265"/>
      <c r="K173" s="266">
        <v>0.16215291195971326</v>
      </c>
      <c r="L173" s="269">
        <v>0.32993572368280744</v>
      </c>
      <c r="M173" s="142"/>
      <c r="N173" s="262">
        <v>2.9643065059590731E-2</v>
      </c>
      <c r="O173" s="265"/>
      <c r="P173" s="266">
        <v>0.4636723697756559</v>
      </c>
      <c r="Q173" s="269">
        <v>3.7823566728338851E-3</v>
      </c>
      <c r="R173" s="289"/>
      <c r="S173" s="262">
        <v>-2.6970491762987686E-2</v>
      </c>
      <c r="T173" s="265"/>
      <c r="U173" s="266">
        <v>-1.6350656214232623E-2</v>
      </c>
      <c r="V173" s="269">
        <v>4.3444671286507149E-2</v>
      </c>
    </row>
    <row r="174" spans="2:32" x14ac:dyDescent="0.2">
      <c r="B174" s="370" t="s">
        <v>468</v>
      </c>
      <c r="C174" s="582"/>
      <c r="D174" s="262">
        <v>2.6266129721478862E-2</v>
      </c>
      <c r="E174" s="88"/>
      <c r="F174" s="535">
        <v>2.7574159799779785E-2</v>
      </c>
      <c r="G174" s="264">
        <v>0.13051856190788827</v>
      </c>
      <c r="H174" s="100"/>
      <c r="I174" s="262">
        <v>2.3248448226451928E-2</v>
      </c>
      <c r="J174" s="265"/>
      <c r="K174" s="266">
        <v>2.4516435611250751E-2</v>
      </c>
      <c r="L174" s="269">
        <v>0.11487075346495762</v>
      </c>
      <c r="M174" s="142"/>
      <c r="N174" s="262">
        <v>1.6064036752467856E-2</v>
      </c>
      <c r="O174" s="265"/>
      <c r="P174" s="266">
        <v>3.2351907293496997E-2</v>
      </c>
      <c r="Q174" s="269">
        <v>-3.46887106575368E-3</v>
      </c>
      <c r="R174" s="289"/>
      <c r="S174" s="262">
        <v>-4.1128596153748075E-3</v>
      </c>
      <c r="T174" s="265"/>
      <c r="U174" s="266">
        <v>-3.4381362252886992E-4</v>
      </c>
      <c r="V174" s="269">
        <v>1.258984729351797E-2</v>
      </c>
    </row>
    <row r="175" spans="2:32" x14ac:dyDescent="0.2">
      <c r="B175" s="370" t="s">
        <v>469</v>
      </c>
      <c r="C175" s="582"/>
      <c r="D175" s="262">
        <v>6.6922704501002336E-2</v>
      </c>
      <c r="E175" s="88"/>
      <c r="F175" s="535">
        <v>6.8150619879093252E-2</v>
      </c>
      <c r="G175" s="264">
        <v>0.19707869653926455</v>
      </c>
      <c r="H175" s="100"/>
      <c r="I175" s="262">
        <v>6.0667018744282979E-2</v>
      </c>
      <c r="J175" s="265"/>
      <c r="K175" s="266">
        <v>6.1861226346234845E-2</v>
      </c>
      <c r="L175" s="269">
        <v>0.1803213482834882</v>
      </c>
      <c r="M175" s="142"/>
      <c r="N175" s="262">
        <v>3.0622322425712455E-2</v>
      </c>
      <c r="O175" s="265"/>
      <c r="P175" s="266">
        <v>0.10375791646728637</v>
      </c>
      <c r="Q175" s="269">
        <v>-1.6493631649266132E-2</v>
      </c>
      <c r="R175" s="289"/>
      <c r="S175" s="262">
        <v>-3.3518068160101693E-3</v>
      </c>
      <c r="T175" s="265"/>
      <c r="U175" s="266">
        <v>3.1438028035521508E-3</v>
      </c>
      <c r="V175" s="269">
        <v>3.4104862382467821E-4</v>
      </c>
    </row>
    <row r="176" spans="2:32" x14ac:dyDescent="0.2">
      <c r="B176" s="370" t="s">
        <v>470</v>
      </c>
      <c r="C176" s="582"/>
      <c r="D176" s="262">
        <v>2.2884400838436247E-2</v>
      </c>
      <c r="E176" s="88"/>
      <c r="F176" s="535">
        <v>2.4208051820743846E-2</v>
      </c>
      <c r="G176" s="264">
        <v>0.15627403478709942</v>
      </c>
      <c r="H176" s="100"/>
      <c r="I176" s="262">
        <v>2.1089986282341096E-2</v>
      </c>
      <c r="J176" s="265"/>
      <c r="K176" s="266">
        <v>2.2373366560620136E-2</v>
      </c>
      <c r="L176" s="269">
        <v>0.14518074462953764</v>
      </c>
      <c r="M176" s="142"/>
      <c r="N176" s="262">
        <v>1.3179854311315478E-2</v>
      </c>
      <c r="O176" s="265"/>
      <c r="P176" s="266">
        <v>1.189599476982741E-2</v>
      </c>
      <c r="Q176" s="269">
        <v>-6.7863239681689967E-3</v>
      </c>
      <c r="R176" s="289"/>
      <c r="S176" s="262">
        <v>-1.7300324836792725E-3</v>
      </c>
      <c r="T176" s="265"/>
      <c r="U176" s="266">
        <v>5.7948694179155787E-4</v>
      </c>
      <c r="V176" s="269">
        <v>5.3046728290232223E-3</v>
      </c>
    </row>
    <row r="177" spans="2:32" x14ac:dyDescent="0.2">
      <c r="B177" s="370" t="s">
        <v>471</v>
      </c>
      <c r="C177" s="582"/>
      <c r="D177" s="262">
        <v>-3.3428182850708907E-2</v>
      </c>
      <c r="E177" s="88"/>
      <c r="F177" s="535">
        <v>-3.2139623328219027E-2</v>
      </c>
      <c r="G177" s="264">
        <v>-0.10758911746261798</v>
      </c>
      <c r="H177" s="100"/>
      <c r="I177" s="262">
        <v>-3.5648425299181691E-2</v>
      </c>
      <c r="J177" s="265"/>
      <c r="K177" s="266">
        <v>-3.4397896387633436E-2</v>
      </c>
      <c r="L177" s="269">
        <v>-0.11584858784199162</v>
      </c>
      <c r="M177" s="142"/>
      <c r="N177" s="262">
        <v>2.1242139415750143E-2</v>
      </c>
      <c r="O177" s="265"/>
      <c r="P177" s="266">
        <v>0.11998554554576321</v>
      </c>
      <c r="Q177" s="269">
        <v>-1.0351803533600025E-2</v>
      </c>
      <c r="R177" s="289"/>
      <c r="S177" s="262">
        <v>-2.7966527167377557E-3</v>
      </c>
      <c r="T177" s="265"/>
      <c r="U177" s="266">
        <v>4.1248880203699698E-3</v>
      </c>
      <c r="V177" s="269">
        <v>-2.0438423574365033E-3</v>
      </c>
    </row>
    <row r="178" spans="2:32" x14ac:dyDescent="0.2">
      <c r="B178" s="615" t="s">
        <v>480</v>
      </c>
      <c r="C178" s="616"/>
      <c r="D178" s="271">
        <v>-1.3899596296188025E-3</v>
      </c>
      <c r="E178" s="90"/>
      <c r="F178" s="536">
        <v>-4.2614220888485192E-5</v>
      </c>
      <c r="G178" s="273">
        <v>-3.4151070836115051E-2</v>
      </c>
      <c r="H178" s="100"/>
      <c r="I178" s="271">
        <v>-4.5634102468788799E-4</v>
      </c>
      <c r="J178" s="274"/>
      <c r="K178" s="275">
        <v>8.4862731408371511E-4</v>
      </c>
      <c r="L178" s="286">
        <v>6.9048698464387621E-3</v>
      </c>
      <c r="M178" s="142"/>
      <c r="N178" s="271">
        <v>6.1679526079763442E-4</v>
      </c>
      <c r="O178" s="274"/>
      <c r="P178" s="275">
        <v>7.5493364252424773E-4</v>
      </c>
      <c r="Q178" s="286">
        <v>-3.7074426104376342E-2</v>
      </c>
      <c r="R178" s="289"/>
      <c r="S178" s="271">
        <v>-2.0362042804065365E-4</v>
      </c>
      <c r="T178" s="274"/>
      <c r="U178" s="275">
        <v>3.813363479223652E-4</v>
      </c>
      <c r="V178" s="286">
        <v>3.2373522040476314E-3</v>
      </c>
    </row>
    <row r="179" spans="2:32" ht="7.5" customHeight="1" x14ac:dyDescent="0.2"/>
    <row r="180" spans="2:32" s="105" customFormat="1" ht="13.5" customHeight="1" x14ac:dyDescent="0.2">
      <c r="B180" s="279"/>
      <c r="C180" s="92" t="s">
        <v>189</v>
      </c>
      <c r="D180" s="108"/>
      <c r="E180" s="108"/>
      <c r="F180" s="108"/>
      <c r="G180" s="108"/>
      <c r="H180" s="108"/>
      <c r="I180" s="108"/>
      <c r="J180" s="108"/>
      <c r="K180" s="108"/>
      <c r="L180" s="108"/>
      <c r="M180" s="108"/>
      <c r="V180" s="108"/>
    </row>
    <row r="181" spans="2:32" s="105" customFormat="1" ht="13.5" customHeight="1" x14ac:dyDescent="0.2">
      <c r="B181" s="280"/>
      <c r="C181" s="92" t="s">
        <v>190</v>
      </c>
      <c r="D181" s="108"/>
      <c r="E181" s="108"/>
      <c r="F181" s="108"/>
      <c r="G181" s="108"/>
      <c r="H181" s="108"/>
      <c r="I181" s="108"/>
      <c r="J181" s="108"/>
      <c r="K181" s="108"/>
      <c r="L181" s="108"/>
      <c r="M181" s="108"/>
      <c r="N181" s="108"/>
      <c r="O181" s="108"/>
      <c r="P181" s="108"/>
      <c r="Q181" s="108"/>
      <c r="R181" s="108"/>
      <c r="S181" s="108"/>
      <c r="T181" s="108"/>
      <c r="U181" s="108"/>
      <c r="V181" s="108"/>
      <c r="W181" s="108"/>
      <c r="X181" s="108"/>
      <c r="Y181" s="108"/>
      <c r="Z181" s="108"/>
    </row>
    <row r="182" spans="2:32" s="105" customFormat="1" ht="13.5" customHeight="1" x14ac:dyDescent="0.2">
      <c r="B182" s="281"/>
      <c r="C182" s="92" t="s">
        <v>77</v>
      </c>
      <c r="D182" s="108"/>
      <c r="E182" s="108"/>
      <c r="F182" s="108"/>
      <c r="G182" s="108"/>
      <c r="H182" s="108"/>
      <c r="I182" s="108"/>
      <c r="J182" s="108"/>
      <c r="K182" s="108"/>
      <c r="L182" s="108"/>
      <c r="M182" s="108"/>
      <c r="N182" s="108"/>
      <c r="O182" s="108"/>
      <c r="P182" s="108"/>
      <c r="Q182" s="108"/>
      <c r="R182" s="108"/>
      <c r="S182" s="108"/>
      <c r="T182" s="108"/>
      <c r="U182" s="108"/>
      <c r="V182" s="108"/>
      <c r="W182" s="108"/>
      <c r="X182" s="108"/>
      <c r="Y182" s="108"/>
      <c r="Z182" s="108"/>
    </row>
    <row r="183" spans="2:32" s="105" customFormat="1" ht="13.5" customHeight="1" x14ac:dyDescent="0.2">
      <c r="B183" s="94" t="s">
        <v>246</v>
      </c>
      <c r="C183" s="94"/>
      <c r="D183" s="94"/>
      <c r="E183" s="94"/>
      <c r="F183" s="94"/>
      <c r="G183" s="94"/>
      <c r="H183" s="94"/>
      <c r="I183" s="94"/>
      <c r="J183" s="94"/>
      <c r="K183" s="94"/>
      <c r="L183" s="94"/>
      <c r="M183" s="94"/>
      <c r="N183" s="108"/>
      <c r="O183" s="108"/>
      <c r="P183" s="108"/>
      <c r="Q183" s="108"/>
      <c r="R183" s="108"/>
      <c r="S183" s="108"/>
      <c r="T183" s="108"/>
      <c r="U183" s="108"/>
      <c r="V183" s="108"/>
      <c r="W183" s="108"/>
      <c r="X183" s="108"/>
      <c r="Y183" s="108"/>
      <c r="Z183" s="108"/>
    </row>
    <row r="186" spans="2:32" s="83" customFormat="1" ht="13.5" customHeight="1" x14ac:dyDescent="0.2">
      <c r="B186" s="83" t="s">
        <v>251</v>
      </c>
      <c r="C186" s="83" t="s">
        <v>476</v>
      </c>
      <c r="I186" s="132"/>
      <c r="O186" s="397"/>
      <c r="S186" s="474"/>
      <c r="U186" s="474"/>
      <c r="W186" s="474"/>
      <c r="AB186" s="474"/>
      <c r="AC186" s="474"/>
      <c r="AD186" s="474"/>
      <c r="AE186" s="474"/>
      <c r="AF186" s="474"/>
    </row>
    <row r="187" spans="2:32" ht="15.75" x14ac:dyDescent="0.25">
      <c r="B187" s="150"/>
      <c r="H187" s="223"/>
      <c r="N187" s="923" t="s">
        <v>612</v>
      </c>
      <c r="O187" s="924"/>
      <c r="P187" s="924"/>
      <c r="Q187" s="924"/>
      <c r="R187" s="926"/>
      <c r="S187" s="924"/>
      <c r="T187" s="924"/>
      <c r="U187" s="924"/>
      <c r="V187" s="925"/>
    </row>
    <row r="188" spans="2:32" ht="15" x14ac:dyDescent="0.25">
      <c r="D188" s="923">
        <v>2015</v>
      </c>
      <c r="E188" s="924"/>
      <c r="F188" s="924"/>
      <c r="G188" s="925"/>
      <c r="H188" s="240"/>
      <c r="I188" s="923">
        <v>2014</v>
      </c>
      <c r="J188" s="924"/>
      <c r="K188" s="924"/>
      <c r="L188" s="925"/>
      <c r="N188" s="995" t="s">
        <v>236</v>
      </c>
      <c r="O188" s="996"/>
      <c r="P188" s="996"/>
      <c r="Q188" s="996"/>
      <c r="R188" s="333"/>
      <c r="S188" s="996" t="s">
        <v>241</v>
      </c>
      <c r="T188" s="996"/>
      <c r="U188" s="996"/>
      <c r="V188" s="997"/>
    </row>
    <row r="189" spans="2:32" x14ac:dyDescent="0.2">
      <c r="B189" s="142"/>
      <c r="C189" s="88"/>
      <c r="D189" s="242" t="s">
        <v>68</v>
      </c>
      <c r="E189" s="243"/>
      <c r="F189" s="243" t="s">
        <v>69</v>
      </c>
      <c r="G189" s="244" t="s">
        <v>67</v>
      </c>
      <c r="H189" s="245"/>
      <c r="I189" s="246" t="s">
        <v>68</v>
      </c>
      <c r="J189" s="243"/>
      <c r="K189" s="247" t="s">
        <v>69</v>
      </c>
      <c r="L189" s="244" t="s">
        <v>67</v>
      </c>
      <c r="M189" s="248"/>
      <c r="N189" s="242" t="s">
        <v>68</v>
      </c>
      <c r="O189" s="243"/>
      <c r="P189" s="247" t="s">
        <v>69</v>
      </c>
      <c r="Q189" s="242" t="s">
        <v>67</v>
      </c>
      <c r="R189" s="249"/>
      <c r="S189" s="250" t="s">
        <v>68</v>
      </c>
      <c r="T189" s="251"/>
      <c r="U189" s="252" t="s">
        <v>69</v>
      </c>
      <c r="V189" s="244" t="s">
        <v>67</v>
      </c>
    </row>
    <row r="190" spans="2:32" x14ac:dyDescent="0.2">
      <c r="B190" s="369" t="s">
        <v>156</v>
      </c>
      <c r="C190" s="252"/>
      <c r="D190" s="253">
        <v>-7.3554271299655666E-2</v>
      </c>
      <c r="E190" s="87"/>
      <c r="F190" s="534">
        <v>-7.2248715683264464E-2</v>
      </c>
      <c r="G190" s="255">
        <v>-0.24260551163814503</v>
      </c>
      <c r="H190" s="100"/>
      <c r="I190" s="253">
        <v>-6.1751860943253814E-2</v>
      </c>
      <c r="J190" s="256"/>
      <c r="K190" s="257">
        <v>-6.0498546642176285E-2</v>
      </c>
      <c r="L190" s="285">
        <v>-0.19426644853241673</v>
      </c>
      <c r="M190" s="142"/>
      <c r="N190" s="253">
        <v>1.3461333443968646E-4</v>
      </c>
      <c r="O190" s="256"/>
      <c r="P190" s="257">
        <v>5.5771792847522511E-2</v>
      </c>
      <c r="Q190" s="285">
        <v>-6.4825575396640925E-2</v>
      </c>
      <c r="R190" s="289"/>
      <c r="S190" s="253">
        <v>-3.5743485395290527E-3</v>
      </c>
      <c r="T190" s="256"/>
      <c r="U190" s="257">
        <v>1.3161313875395832E-3</v>
      </c>
      <c r="V190" s="285">
        <v>-4.9197736365755845E-3</v>
      </c>
    </row>
    <row r="191" spans="2:32" x14ac:dyDescent="0.2">
      <c r="B191" s="615" t="s">
        <v>157</v>
      </c>
      <c r="C191" s="583"/>
      <c r="D191" s="271">
        <v>7.2727934821363457E-2</v>
      </c>
      <c r="E191" s="90"/>
      <c r="F191" s="536">
        <v>7.3075052161556589E-2</v>
      </c>
      <c r="G191" s="273">
        <v>0.24260551163814489</v>
      </c>
      <c r="H191" s="100"/>
      <c r="I191" s="271">
        <v>6.0937254417927522E-2</v>
      </c>
      <c r="J191" s="274"/>
      <c r="K191" s="275">
        <v>6.1313153167502521E-2</v>
      </c>
      <c r="L191" s="286">
        <v>0.19426644853241665</v>
      </c>
      <c r="M191" s="142"/>
      <c r="N191" s="271">
        <v>3.4285375091368427E-2</v>
      </c>
      <c r="O191" s="274"/>
      <c r="P191" s="275">
        <v>0.94422820715247757</v>
      </c>
      <c r="Q191" s="286">
        <v>-6.4825575396641036E-2</v>
      </c>
      <c r="R191" s="289"/>
      <c r="S191" s="271">
        <v>-1.3161313875395208E-3</v>
      </c>
      <c r="T191" s="274"/>
      <c r="U191" s="275">
        <v>3.5743485395291152E-3</v>
      </c>
      <c r="V191" s="286">
        <v>-4.9197736365758559E-3</v>
      </c>
    </row>
    <row r="192" spans="2:32" ht="7.5" customHeight="1" x14ac:dyDescent="0.2"/>
    <row r="193" spans="2:32" s="105" customFormat="1" ht="13.5" customHeight="1" x14ac:dyDescent="0.2">
      <c r="B193" s="279"/>
      <c r="C193" s="92" t="s">
        <v>189</v>
      </c>
      <c r="D193" s="108"/>
      <c r="E193" s="108"/>
      <c r="F193" s="108"/>
      <c r="G193" s="108"/>
      <c r="H193" s="108"/>
      <c r="I193" s="108"/>
      <c r="J193" s="108"/>
      <c r="K193" s="108"/>
      <c r="L193" s="108"/>
      <c r="M193" s="108"/>
      <c r="V193" s="108"/>
    </row>
    <row r="194" spans="2:32" s="105" customFormat="1" ht="13.5" customHeight="1" x14ac:dyDescent="0.2">
      <c r="B194" s="280"/>
      <c r="C194" s="92" t="s">
        <v>190</v>
      </c>
      <c r="D194" s="108"/>
      <c r="E194" s="108"/>
      <c r="F194" s="108"/>
      <c r="G194" s="108"/>
      <c r="H194" s="108"/>
      <c r="I194" s="108"/>
      <c r="J194" s="108"/>
      <c r="K194" s="108"/>
      <c r="L194" s="108"/>
      <c r="M194" s="108"/>
      <c r="N194" s="108"/>
      <c r="O194" s="108"/>
      <c r="P194" s="108"/>
      <c r="Q194" s="108"/>
      <c r="R194" s="108"/>
      <c r="S194" s="108"/>
      <c r="T194" s="108"/>
      <c r="U194" s="108"/>
      <c r="V194" s="108"/>
      <c r="W194" s="108"/>
      <c r="X194" s="108"/>
      <c r="Y194" s="108"/>
      <c r="Z194" s="108"/>
    </row>
    <row r="195" spans="2:32" s="105" customFormat="1" ht="13.5" customHeight="1" x14ac:dyDescent="0.2">
      <c r="B195" s="281"/>
      <c r="C195" s="92" t="s">
        <v>77</v>
      </c>
      <c r="D195" s="108"/>
      <c r="E195" s="108"/>
      <c r="F195" s="108"/>
      <c r="G195" s="108"/>
      <c r="H195" s="108"/>
      <c r="I195" s="108"/>
      <c r="J195" s="108"/>
      <c r="K195" s="108"/>
      <c r="L195" s="108"/>
      <c r="M195" s="108"/>
      <c r="N195" s="108"/>
      <c r="O195" s="108"/>
      <c r="P195" s="108"/>
      <c r="Q195" s="108"/>
      <c r="R195" s="108"/>
      <c r="S195" s="108"/>
      <c r="T195" s="108"/>
      <c r="U195" s="108"/>
      <c r="V195" s="108"/>
      <c r="W195" s="108"/>
      <c r="X195" s="108"/>
      <c r="Y195" s="108"/>
      <c r="Z195" s="108"/>
    </row>
    <row r="196" spans="2:32" s="105" customFormat="1" ht="13.5" customHeight="1" x14ac:dyDescent="0.2">
      <c r="B196" s="94" t="s">
        <v>246</v>
      </c>
      <c r="C196" s="94"/>
      <c r="D196" s="94"/>
      <c r="E196" s="94"/>
      <c r="F196" s="94"/>
      <c r="G196" s="94"/>
      <c r="H196" s="94"/>
      <c r="I196" s="94"/>
      <c r="J196" s="94"/>
      <c r="K196" s="94"/>
      <c r="L196" s="94"/>
      <c r="M196" s="94"/>
      <c r="N196" s="108"/>
      <c r="O196" s="108"/>
      <c r="P196" s="108"/>
      <c r="Q196" s="108"/>
      <c r="R196" s="108"/>
      <c r="S196" s="108"/>
      <c r="T196" s="108"/>
      <c r="U196" s="108"/>
      <c r="V196" s="108"/>
      <c r="W196" s="108"/>
      <c r="X196" s="108"/>
      <c r="Y196" s="108"/>
      <c r="Z196" s="108"/>
    </row>
    <row r="199" spans="2:32" s="83" customFormat="1" ht="13.5" customHeight="1" x14ac:dyDescent="0.2">
      <c r="B199" s="83" t="s">
        <v>123</v>
      </c>
      <c r="C199" s="83" t="s">
        <v>750</v>
      </c>
      <c r="I199" s="132"/>
      <c r="O199" s="397"/>
      <c r="S199" s="474"/>
      <c r="U199" s="474"/>
      <c r="W199" s="474"/>
      <c r="AB199" s="474"/>
      <c r="AC199" s="474"/>
      <c r="AD199" s="474"/>
      <c r="AE199" s="474"/>
      <c r="AF199" s="474"/>
    </row>
    <row r="200" spans="2:32" ht="15.75" x14ac:dyDescent="0.25">
      <c r="B200" s="150"/>
      <c r="H200" s="223"/>
      <c r="N200" s="923" t="s">
        <v>612</v>
      </c>
      <c r="O200" s="924"/>
      <c r="P200" s="924"/>
      <c r="Q200" s="924"/>
      <c r="R200" s="926"/>
      <c r="S200" s="924"/>
      <c r="T200" s="924"/>
      <c r="U200" s="924"/>
      <c r="V200" s="925"/>
    </row>
    <row r="201" spans="2:32" ht="15" x14ac:dyDescent="0.25">
      <c r="D201" s="923">
        <v>2015</v>
      </c>
      <c r="E201" s="924"/>
      <c r="F201" s="924"/>
      <c r="G201" s="925"/>
      <c r="H201" s="240"/>
      <c r="I201" s="923">
        <v>2014</v>
      </c>
      <c r="J201" s="924"/>
      <c r="K201" s="924"/>
      <c r="L201" s="925"/>
      <c r="N201" s="995" t="s">
        <v>236</v>
      </c>
      <c r="O201" s="996"/>
      <c r="P201" s="996"/>
      <c r="Q201" s="996"/>
      <c r="R201" s="333"/>
      <c r="S201" s="996" t="s">
        <v>241</v>
      </c>
      <c r="T201" s="996"/>
      <c r="U201" s="996"/>
      <c r="V201" s="997"/>
    </row>
    <row r="202" spans="2:32" x14ac:dyDescent="0.2">
      <c r="B202" s="142"/>
      <c r="C202" s="88"/>
      <c r="D202" s="242" t="s">
        <v>68</v>
      </c>
      <c r="E202" s="243"/>
      <c r="F202" s="243" t="s">
        <v>69</v>
      </c>
      <c r="G202" s="244" t="s">
        <v>67</v>
      </c>
      <c r="H202" s="245"/>
      <c r="I202" s="246" t="s">
        <v>68</v>
      </c>
      <c r="J202" s="243"/>
      <c r="K202" s="247" t="s">
        <v>69</v>
      </c>
      <c r="L202" s="244" t="s">
        <v>67</v>
      </c>
      <c r="M202" s="248"/>
      <c r="N202" s="242" t="s">
        <v>68</v>
      </c>
      <c r="O202" s="243"/>
      <c r="P202" s="247" t="s">
        <v>69</v>
      </c>
      <c r="Q202" s="242" t="s">
        <v>67</v>
      </c>
      <c r="R202" s="249"/>
      <c r="S202" s="250" t="s">
        <v>68</v>
      </c>
      <c r="T202" s="251"/>
      <c r="U202" s="252" t="s">
        <v>69</v>
      </c>
      <c r="V202" s="244" t="s">
        <v>67</v>
      </c>
    </row>
    <row r="203" spans="2:32" x14ac:dyDescent="0.2">
      <c r="B203" s="369" t="s">
        <v>399</v>
      </c>
      <c r="C203" s="252" t="s">
        <v>156</v>
      </c>
      <c r="D203" s="253">
        <v>-3.3333629031866839E-2</v>
      </c>
      <c r="E203" s="87"/>
      <c r="F203" s="534">
        <v>-2.1798891000456101E-2</v>
      </c>
      <c r="G203" s="255">
        <v>-7.6900841118243191E-2</v>
      </c>
      <c r="H203" s="100"/>
      <c r="I203" s="253">
        <v>-2.4000179157288713E-2</v>
      </c>
      <c r="J203" s="256"/>
      <c r="K203" s="257">
        <v>-1.3138254706103449E-2</v>
      </c>
      <c r="L203" s="285">
        <v>-5.0376710621416035E-2</v>
      </c>
      <c r="M203" s="142"/>
      <c r="N203" s="253">
        <v>5.447919281141074E-2</v>
      </c>
      <c r="O203" s="256"/>
      <c r="P203" s="257">
        <v>0.16837536079313342</v>
      </c>
      <c r="Q203" s="285">
        <v>-4.2828721498271063E-2</v>
      </c>
      <c r="R203" s="289"/>
      <c r="S203" s="253">
        <v>-1.291970556094332E-2</v>
      </c>
      <c r="T203" s="256"/>
      <c r="U203" s="257">
        <v>7.2053220582809704E-4</v>
      </c>
      <c r="V203" s="285">
        <v>-1.6294831896317832E-2</v>
      </c>
    </row>
    <row r="204" spans="2:32" x14ac:dyDescent="0.2">
      <c r="B204" s="370"/>
      <c r="C204" s="371" t="s">
        <v>157</v>
      </c>
      <c r="D204" s="271">
        <v>2.5257738784686519E-2</v>
      </c>
      <c r="E204" s="90"/>
      <c r="F204" s="536">
        <v>2.9874781247636643E-2</v>
      </c>
      <c r="G204" s="273">
        <v>7.6900841118243482E-2</v>
      </c>
      <c r="H204" s="100"/>
      <c r="I204" s="271">
        <v>1.6259230101514512E-2</v>
      </c>
      <c r="J204" s="274"/>
      <c r="K204" s="275">
        <v>2.0879203761877706E-2</v>
      </c>
      <c r="L204" s="286">
        <v>5.0376710621416111E-2</v>
      </c>
      <c r="M204" s="142"/>
      <c r="N204" s="271">
        <v>8.4672452335456713E-2</v>
      </c>
      <c r="O204" s="274"/>
      <c r="P204" s="275">
        <v>0.83162463920686658</v>
      </c>
      <c r="Q204" s="286">
        <v>-4.282872149827098E-2</v>
      </c>
      <c r="R204" s="289"/>
      <c r="S204" s="271">
        <v>-7.205322058282098E-4</v>
      </c>
      <c r="T204" s="274"/>
      <c r="U204" s="275">
        <v>1.291970556094321E-2</v>
      </c>
      <c r="V204" s="286">
        <v>-1.6294831896317533E-2</v>
      </c>
    </row>
    <row r="205" spans="2:32" x14ac:dyDescent="0.2">
      <c r="B205" s="369" t="s">
        <v>400</v>
      </c>
      <c r="C205" s="252" t="s">
        <v>156</v>
      </c>
      <c r="D205" s="253">
        <v>2.3965994297608942E-2</v>
      </c>
      <c r="E205" s="87"/>
      <c r="F205" s="534">
        <v>2.816734364962882E-2</v>
      </c>
      <c r="G205" s="255">
        <v>0.10119484427772518</v>
      </c>
      <c r="H205" s="100"/>
      <c r="I205" s="253">
        <v>5.1232270088366477E-2</v>
      </c>
      <c r="J205" s="256"/>
      <c r="K205" s="257">
        <v>5.5117540435374313E-2</v>
      </c>
      <c r="L205" s="285">
        <v>0.18852366039481042</v>
      </c>
      <c r="M205" s="142"/>
      <c r="N205" s="253">
        <v>5.0505874565277831E-3</v>
      </c>
      <c r="O205" s="256"/>
      <c r="P205" s="257">
        <v>6.0048861340797351E-2</v>
      </c>
      <c r="Q205" s="285">
        <v>-9.9975795539647513E-2</v>
      </c>
      <c r="R205" s="289"/>
      <c r="S205" s="253">
        <v>-7.2307611736370037E-3</v>
      </c>
      <c r="T205" s="256"/>
      <c r="U205" s="257">
        <v>1.6315137913459144E-3</v>
      </c>
      <c r="V205" s="285">
        <v>-1.1786627508931533E-2</v>
      </c>
    </row>
    <row r="206" spans="2:32" x14ac:dyDescent="0.2">
      <c r="B206" s="615"/>
      <c r="C206" s="616" t="s">
        <v>157</v>
      </c>
      <c r="D206" s="271">
        <v>-2.6706481739844624E-2</v>
      </c>
      <c r="E206" s="90"/>
      <c r="F206" s="536">
        <v>-2.5426856207393111E-2</v>
      </c>
      <c r="G206" s="273">
        <v>-0.10119484427772513</v>
      </c>
      <c r="H206" s="100"/>
      <c r="I206" s="271">
        <v>-5.3874569244208033E-2</v>
      </c>
      <c r="J206" s="274"/>
      <c r="K206" s="275">
        <v>-5.2475241279532563E-2</v>
      </c>
      <c r="L206" s="286">
        <v>-0.18852366039481011</v>
      </c>
      <c r="M206" s="142"/>
      <c r="N206" s="271">
        <v>6.4866307415321775E-2</v>
      </c>
      <c r="O206" s="274"/>
      <c r="P206" s="275">
        <v>0.93995113865920255</v>
      </c>
      <c r="Q206" s="286">
        <v>-9.9975795539647125E-2</v>
      </c>
      <c r="R206" s="289"/>
      <c r="S206" s="271">
        <v>-1.631513791345956E-3</v>
      </c>
      <c r="T206" s="274"/>
      <c r="U206" s="275">
        <v>7.2307611736369621E-3</v>
      </c>
      <c r="V206" s="286">
        <v>-1.1786627508931358E-2</v>
      </c>
    </row>
    <row r="207" spans="2:32" x14ac:dyDescent="0.2">
      <c r="B207" s="370" t="s">
        <v>401</v>
      </c>
      <c r="C207" s="371" t="s">
        <v>156</v>
      </c>
      <c r="D207" s="253">
        <v>1.2154911893774214E-2</v>
      </c>
      <c r="E207" s="87"/>
      <c r="F207" s="534">
        <v>1.4420694164206741E-2</v>
      </c>
      <c r="G207" s="255">
        <v>7.5813619616011296E-2</v>
      </c>
      <c r="H207" s="100"/>
      <c r="I207" s="253">
        <v>2.1799833011578677E-2</v>
      </c>
      <c r="J207" s="256"/>
      <c r="K207" s="257">
        <v>2.402726993863331E-2</v>
      </c>
      <c r="L207" s="285">
        <v>0.12325954919919573</v>
      </c>
      <c r="M207" s="142"/>
      <c r="N207" s="253">
        <v>8.3948922526702642E-3</v>
      </c>
      <c r="O207" s="256"/>
      <c r="P207" s="257">
        <v>2.4839538793480324E-2</v>
      </c>
      <c r="Q207" s="285">
        <v>-4.4528646929999784E-2</v>
      </c>
      <c r="R207" s="289"/>
      <c r="S207" s="253">
        <v>-2.275596562338735E-3</v>
      </c>
      <c r="T207" s="256"/>
      <c r="U207" s="257">
        <v>3.4799763760205429E-3</v>
      </c>
      <c r="V207" s="285">
        <v>3.8701047321253548E-3</v>
      </c>
    </row>
    <row r="208" spans="2:32" x14ac:dyDescent="0.2">
      <c r="B208" s="615"/>
      <c r="C208" s="695" t="s">
        <v>157</v>
      </c>
      <c r="D208" s="271">
        <v>-1.3514657246011206E-2</v>
      </c>
      <c r="E208" s="90"/>
      <c r="F208" s="536">
        <v>-1.3060948811969944E-2</v>
      </c>
      <c r="G208" s="273">
        <v>-7.5813619616011935E-2</v>
      </c>
      <c r="H208" s="100"/>
      <c r="I208" s="271">
        <v>-2.3162480804133023E-2</v>
      </c>
      <c r="J208" s="274"/>
      <c r="K208" s="275">
        <v>-2.2664622146078728E-2</v>
      </c>
      <c r="L208" s="286">
        <v>-0.12325954919919502</v>
      </c>
      <c r="M208" s="142"/>
      <c r="N208" s="271">
        <v>2.6442009331219488E-2</v>
      </c>
      <c r="O208" s="274"/>
      <c r="P208" s="275">
        <v>0.97516046120651978</v>
      </c>
      <c r="Q208" s="286">
        <v>-4.4528646929999784E-2</v>
      </c>
      <c r="R208" s="289"/>
      <c r="S208" s="271">
        <v>-3.4799763760203278E-3</v>
      </c>
      <c r="T208" s="274"/>
      <c r="U208" s="275">
        <v>2.2755965623389501E-3</v>
      </c>
      <c r="V208" s="286">
        <v>3.8701047321239731E-3</v>
      </c>
    </row>
    <row r="209" spans="2:32" ht="7.5" customHeight="1" x14ac:dyDescent="0.2"/>
    <row r="210" spans="2:32" s="105" customFormat="1" ht="13.5" customHeight="1" x14ac:dyDescent="0.2">
      <c r="B210" s="279"/>
      <c r="C210" s="92" t="s">
        <v>189</v>
      </c>
      <c r="D210" s="108"/>
      <c r="E210" s="108"/>
      <c r="F210" s="108"/>
      <c r="G210" s="108"/>
      <c r="H210" s="108"/>
      <c r="I210" s="108"/>
      <c r="J210" s="108"/>
      <c r="K210" s="108"/>
      <c r="L210" s="108"/>
      <c r="M210" s="108"/>
      <c r="V210" s="108"/>
    </row>
    <row r="211" spans="2:32" s="105" customFormat="1" ht="13.5" customHeight="1" x14ac:dyDescent="0.2">
      <c r="B211" s="280"/>
      <c r="C211" s="92" t="s">
        <v>190</v>
      </c>
      <c r="D211" s="108"/>
      <c r="E211" s="108"/>
      <c r="F211" s="108"/>
      <c r="G211" s="108"/>
      <c r="H211" s="108"/>
      <c r="I211" s="108"/>
      <c r="J211" s="108"/>
      <c r="K211" s="108"/>
      <c r="L211" s="108"/>
      <c r="M211" s="108"/>
      <c r="N211" s="108"/>
      <c r="O211" s="108"/>
      <c r="P211" s="108"/>
      <c r="Q211" s="108"/>
      <c r="R211" s="108"/>
      <c r="S211" s="108"/>
      <c r="T211" s="108"/>
      <c r="U211" s="108"/>
      <c r="V211" s="108"/>
      <c r="W211" s="108"/>
      <c r="X211" s="108"/>
      <c r="Y211" s="108"/>
      <c r="Z211" s="108"/>
    </row>
    <row r="212" spans="2:32" s="105" customFormat="1" ht="13.5" customHeight="1" x14ac:dyDescent="0.2">
      <c r="B212" s="281"/>
      <c r="C212" s="92" t="s">
        <v>77</v>
      </c>
      <c r="D212" s="108"/>
      <c r="E212" s="108"/>
      <c r="F212" s="108"/>
      <c r="G212" s="108"/>
      <c r="H212" s="108"/>
      <c r="I212" s="108"/>
      <c r="J212" s="108"/>
      <c r="K212" s="108"/>
      <c r="L212" s="108"/>
      <c r="M212" s="108"/>
      <c r="N212" s="108"/>
      <c r="O212" s="108"/>
      <c r="P212" s="108"/>
      <c r="Q212" s="108"/>
      <c r="R212" s="108"/>
      <c r="S212" s="108"/>
      <c r="T212" s="108"/>
      <c r="U212" s="108"/>
      <c r="V212" s="108"/>
      <c r="W212" s="108"/>
      <c r="X212" s="108"/>
      <c r="Y212" s="108"/>
      <c r="Z212" s="108"/>
    </row>
    <row r="213" spans="2:32" s="105" customFormat="1" ht="13.5" customHeight="1" x14ac:dyDescent="0.2">
      <c r="B213" s="94" t="s">
        <v>246</v>
      </c>
      <c r="C213" s="94"/>
      <c r="D213" s="94"/>
      <c r="E213" s="94"/>
      <c r="F213" s="94"/>
      <c r="G213" s="94"/>
      <c r="H213" s="94"/>
      <c r="I213" s="94"/>
      <c r="J213" s="94"/>
      <c r="K213" s="94"/>
      <c r="L213" s="94"/>
      <c r="M213" s="94"/>
      <c r="N213" s="108"/>
      <c r="O213" s="108"/>
      <c r="P213" s="108"/>
      <c r="Q213" s="108"/>
      <c r="R213" s="108"/>
      <c r="S213" s="108"/>
      <c r="T213" s="108"/>
      <c r="U213" s="108"/>
      <c r="V213" s="108"/>
      <c r="W213" s="108"/>
      <c r="X213" s="108"/>
      <c r="Y213" s="108"/>
      <c r="Z213" s="108"/>
    </row>
    <row r="214" spans="2:32" s="105" customFormat="1" ht="13.5" customHeight="1" x14ac:dyDescent="0.2">
      <c r="B214" s="108"/>
      <c r="C214" s="108"/>
      <c r="D214" s="108"/>
      <c r="E214" s="108"/>
      <c r="F214" s="108"/>
      <c r="G214" s="108"/>
      <c r="H214" s="108"/>
      <c r="I214" s="108"/>
      <c r="J214" s="108"/>
      <c r="K214" s="108"/>
      <c r="L214" s="108"/>
      <c r="M214" s="108"/>
      <c r="N214" s="108"/>
      <c r="O214" s="108"/>
      <c r="P214" s="108"/>
      <c r="Q214" s="108"/>
      <c r="R214" s="108"/>
      <c r="S214" s="108"/>
      <c r="T214" s="108"/>
      <c r="U214" s="108"/>
      <c r="V214" s="108"/>
      <c r="W214" s="108"/>
      <c r="X214" s="108"/>
      <c r="Y214" s="108"/>
      <c r="Z214" s="108"/>
    </row>
    <row r="215" spans="2:32" s="105" customFormat="1" ht="13.5" customHeight="1" x14ac:dyDescent="0.2">
      <c r="B215" s="108"/>
      <c r="C215" s="108"/>
      <c r="D215" s="108"/>
      <c r="E215" s="108"/>
      <c r="F215" s="108"/>
      <c r="G215" s="108"/>
      <c r="H215" s="108"/>
      <c r="I215" s="108"/>
      <c r="J215" s="108"/>
      <c r="K215" s="108"/>
      <c r="L215" s="108"/>
      <c r="M215" s="108"/>
      <c r="N215" s="108"/>
      <c r="O215" s="108"/>
      <c r="P215" s="108"/>
      <c r="Q215" s="108"/>
      <c r="R215" s="108"/>
      <c r="S215" s="108"/>
      <c r="T215" s="108"/>
      <c r="U215" s="108"/>
      <c r="V215" s="108"/>
      <c r="W215" s="108"/>
      <c r="X215" s="108"/>
      <c r="Y215" s="108"/>
      <c r="Z215" s="108"/>
    </row>
    <row r="216" spans="2:32" s="83" customFormat="1" ht="13.5" customHeight="1" x14ac:dyDescent="0.2">
      <c r="B216" s="83" t="s">
        <v>754</v>
      </c>
      <c r="C216" s="83" t="s">
        <v>751</v>
      </c>
      <c r="I216" s="132"/>
      <c r="O216" s="397"/>
      <c r="S216" s="474"/>
      <c r="U216" s="474"/>
      <c r="W216" s="474"/>
      <c r="AB216" s="474"/>
      <c r="AC216" s="474"/>
      <c r="AD216" s="474"/>
      <c r="AE216" s="474"/>
      <c r="AF216" s="474"/>
    </row>
    <row r="217" spans="2:32" ht="15.75" x14ac:dyDescent="0.25">
      <c r="B217" s="150"/>
      <c r="H217" s="223"/>
      <c r="N217" s="923" t="s">
        <v>612</v>
      </c>
      <c r="O217" s="924"/>
      <c r="P217" s="924"/>
      <c r="Q217" s="924"/>
      <c r="R217" s="926"/>
      <c r="S217" s="924"/>
      <c r="T217" s="924"/>
      <c r="U217" s="924"/>
      <c r="V217" s="925"/>
    </row>
    <row r="218" spans="2:32" ht="15" x14ac:dyDescent="0.25">
      <c r="D218" s="923">
        <v>2015</v>
      </c>
      <c r="E218" s="924"/>
      <c r="F218" s="924"/>
      <c r="G218" s="925"/>
      <c r="H218" s="240"/>
      <c r="I218" s="923">
        <v>2014</v>
      </c>
      <c r="J218" s="924"/>
      <c r="K218" s="924"/>
      <c r="L218" s="925"/>
      <c r="N218" s="995" t="s">
        <v>236</v>
      </c>
      <c r="O218" s="996"/>
      <c r="P218" s="996"/>
      <c r="Q218" s="996"/>
      <c r="R218" s="333"/>
      <c r="S218" s="996" t="s">
        <v>241</v>
      </c>
      <c r="T218" s="996"/>
      <c r="U218" s="996"/>
      <c r="V218" s="997"/>
    </row>
    <row r="219" spans="2:32" x14ac:dyDescent="0.2">
      <c r="B219" s="142"/>
      <c r="C219" s="88"/>
      <c r="D219" s="242" t="s">
        <v>68</v>
      </c>
      <c r="E219" s="243"/>
      <c r="F219" s="243" t="s">
        <v>69</v>
      </c>
      <c r="G219" s="244" t="s">
        <v>67</v>
      </c>
      <c r="H219" s="245"/>
      <c r="I219" s="246" t="s">
        <v>68</v>
      </c>
      <c r="J219" s="243"/>
      <c r="K219" s="247" t="s">
        <v>69</v>
      </c>
      <c r="L219" s="244" t="s">
        <v>67</v>
      </c>
      <c r="M219" s="248"/>
      <c r="N219" s="242" t="s">
        <v>68</v>
      </c>
      <c r="O219" s="243"/>
      <c r="P219" s="247" t="s">
        <v>69</v>
      </c>
      <c r="Q219" s="242" t="s">
        <v>67</v>
      </c>
      <c r="R219" s="249"/>
      <c r="S219" s="250" t="s">
        <v>68</v>
      </c>
      <c r="T219" s="251"/>
      <c r="U219" s="252" t="s">
        <v>69</v>
      </c>
      <c r="V219" s="244" t="s">
        <v>67</v>
      </c>
    </row>
    <row r="220" spans="2:32" x14ac:dyDescent="0.2">
      <c r="B220" s="369" t="s">
        <v>81</v>
      </c>
      <c r="C220" s="252" t="s">
        <v>156</v>
      </c>
      <c r="D220" s="253">
        <v>1.2430403674423308E-2</v>
      </c>
      <c r="E220" s="87"/>
      <c r="F220" s="534">
        <v>2.7878674544783856E-2</v>
      </c>
      <c r="G220" s="255">
        <v>8.5468080808732388E-2</v>
      </c>
      <c r="H220" s="100"/>
      <c r="I220" s="253">
        <v>2.5907413122072585E-2</v>
      </c>
      <c r="J220" s="256"/>
      <c r="K220" s="257">
        <v>4.0723153394852739E-2</v>
      </c>
      <c r="L220" s="285">
        <v>0.13447332113269395</v>
      </c>
      <c r="M220" s="142"/>
      <c r="N220" s="253">
        <v>4.6207039816820096E-2</v>
      </c>
      <c r="O220" s="256"/>
      <c r="P220" s="257">
        <v>4.9245268514046335E-2</v>
      </c>
      <c r="Q220" s="285">
        <v>-5.0503900435508835E-2</v>
      </c>
      <c r="R220" s="289"/>
      <c r="S220" s="253">
        <v>-9.117667790051371E-3</v>
      </c>
      <c r="T220" s="256"/>
      <c r="U220" s="257">
        <v>8.6836658490262626E-3</v>
      </c>
      <c r="V220" s="285">
        <v>-1.0028506802195615E-3</v>
      </c>
    </row>
    <row r="221" spans="2:32" x14ac:dyDescent="0.2">
      <c r="B221" s="370"/>
      <c r="C221" s="371" t="s">
        <v>157</v>
      </c>
      <c r="D221" s="271">
        <v>-2.2265767360088413E-2</v>
      </c>
      <c r="E221" s="90"/>
      <c r="F221" s="536">
        <v>-1.8043310859118627E-2</v>
      </c>
      <c r="G221" s="273">
        <v>-8.5468080808732125E-2</v>
      </c>
      <c r="H221" s="100"/>
      <c r="I221" s="271">
        <v>-3.554243131039473E-2</v>
      </c>
      <c r="J221" s="274"/>
      <c r="K221" s="275">
        <v>-3.1088135206530608E-2</v>
      </c>
      <c r="L221" s="286">
        <v>-0.13447332113269403</v>
      </c>
      <c r="M221" s="142"/>
      <c r="N221" s="271">
        <v>7.2962530055563329E-2</v>
      </c>
      <c r="O221" s="274"/>
      <c r="P221" s="275">
        <v>0.95075473148595357</v>
      </c>
      <c r="Q221" s="286">
        <v>-5.0503900435508793E-2</v>
      </c>
      <c r="R221" s="289"/>
      <c r="S221" s="271">
        <v>-8.6836658490263442E-3</v>
      </c>
      <c r="T221" s="274"/>
      <c r="U221" s="275">
        <v>9.117667790051286E-3</v>
      </c>
      <c r="V221" s="286">
        <v>-1.0028506802191768E-3</v>
      </c>
    </row>
    <row r="222" spans="2:32" x14ac:dyDescent="0.2">
      <c r="B222" s="369" t="s">
        <v>753</v>
      </c>
      <c r="C222" s="252" t="s">
        <v>156</v>
      </c>
      <c r="D222" s="253">
        <v>7.9764553431878847E-5</v>
      </c>
      <c r="E222" s="87"/>
      <c r="F222" s="534">
        <v>1.1595308068770571E-2</v>
      </c>
      <c r="G222" s="255">
        <v>2.5635814443501954E-2</v>
      </c>
      <c r="H222" s="100"/>
      <c r="I222" s="253">
        <v>4.2982650312784747E-2</v>
      </c>
      <c r="J222" s="256"/>
      <c r="K222" s="257">
        <v>5.3873505891199221E-2</v>
      </c>
      <c r="L222" s="285">
        <v>0.17979845112946091</v>
      </c>
      <c r="M222" s="142"/>
      <c r="N222" s="253">
        <v>6.6516567112619024E-3</v>
      </c>
      <c r="O222" s="256"/>
      <c r="P222" s="257">
        <v>5.3556481180011543E-2</v>
      </c>
      <c r="Q222" s="285">
        <v>-0.16898231996597185</v>
      </c>
      <c r="R222" s="289"/>
      <c r="S222" s="253">
        <v>-1.0070595399017442E-2</v>
      </c>
      <c r="T222" s="256"/>
      <c r="U222" s="257">
        <v>3.5129348459802786E-3</v>
      </c>
      <c r="V222" s="285">
        <v>-1.4559330748329151E-2</v>
      </c>
    </row>
    <row r="223" spans="2:32" x14ac:dyDescent="0.2">
      <c r="B223" s="615"/>
      <c r="C223" s="616" t="s">
        <v>157</v>
      </c>
      <c r="D223" s="271">
        <v>-7.2655700701849384E-3</v>
      </c>
      <c r="E223" s="90"/>
      <c r="F223" s="536">
        <v>-4.4095025520176374E-3</v>
      </c>
      <c r="G223" s="273">
        <v>-2.5635814443502221E-2</v>
      </c>
      <c r="H223" s="100"/>
      <c r="I223" s="271">
        <v>-5.0281802321076915E-2</v>
      </c>
      <c r="J223" s="274"/>
      <c r="K223" s="275">
        <v>-4.6574353882906885E-2</v>
      </c>
      <c r="L223" s="286">
        <v>-0.17979845112946055</v>
      </c>
      <c r="M223" s="142"/>
      <c r="N223" s="271">
        <v>9.83904008460805E-2</v>
      </c>
      <c r="O223" s="274"/>
      <c r="P223" s="275">
        <v>0.94644351881998856</v>
      </c>
      <c r="Q223" s="286">
        <v>-0.16898231996597152</v>
      </c>
      <c r="R223" s="289"/>
      <c r="S223" s="271">
        <v>-3.5129348459802109E-3</v>
      </c>
      <c r="T223" s="274"/>
      <c r="U223" s="275">
        <v>1.0070595399017515E-2</v>
      </c>
      <c r="V223" s="286">
        <v>-1.4559330748329453E-2</v>
      </c>
    </row>
    <row r="224" spans="2:32" x14ac:dyDescent="0.2">
      <c r="B224" s="370" t="s">
        <v>371</v>
      </c>
      <c r="C224" s="371" t="s">
        <v>156</v>
      </c>
      <c r="D224" s="253">
        <v>9.7087431001366149E-3</v>
      </c>
      <c r="E224" s="87"/>
      <c r="F224" s="534">
        <v>2.3912380727205848E-2</v>
      </c>
      <c r="G224" s="255">
        <v>7.0678036270975547E-2</v>
      </c>
      <c r="H224" s="100"/>
      <c r="I224" s="253">
        <v>9.4824305601294949E-3</v>
      </c>
      <c r="J224" s="256"/>
      <c r="K224" s="257">
        <v>2.2653312936117071E-2</v>
      </c>
      <c r="L224" s="285">
        <v>6.9137673306757977E-2</v>
      </c>
      <c r="M224" s="142"/>
      <c r="N224" s="253">
        <v>5.6730310828350637E-2</v>
      </c>
      <c r="O224" s="256"/>
      <c r="P224" s="257">
        <v>5.0635497817912344E-2</v>
      </c>
      <c r="Q224" s="285">
        <v>1.311193209264401E-2</v>
      </c>
      <c r="R224" s="289"/>
      <c r="S224" s="253">
        <v>-5.6813262881703977E-3</v>
      </c>
      <c r="T224" s="256"/>
      <c r="U224" s="257">
        <v>1.0754193809484246E-2</v>
      </c>
      <c r="V224" s="285">
        <v>1.1572444241578949E-2</v>
      </c>
    </row>
    <row r="225" spans="2:22" x14ac:dyDescent="0.2">
      <c r="B225" s="615"/>
      <c r="C225" s="695" t="s">
        <v>157</v>
      </c>
      <c r="D225" s="271">
        <v>-1.8742214252157188E-2</v>
      </c>
      <c r="E225" s="90"/>
      <c r="F225" s="536">
        <v>-1.4878909575185315E-2</v>
      </c>
      <c r="G225" s="273">
        <v>-7.0678036270975589E-2</v>
      </c>
      <c r="H225" s="100"/>
      <c r="I225" s="271">
        <v>-1.781289472172359E-2</v>
      </c>
      <c r="J225" s="274"/>
      <c r="K225" s="275">
        <v>-1.4322848774523226E-2</v>
      </c>
      <c r="L225" s="286">
        <v>-6.9137673306758504E-2</v>
      </c>
      <c r="M225" s="142"/>
      <c r="N225" s="271">
        <v>5.0172062975940915E-2</v>
      </c>
      <c r="O225" s="274"/>
      <c r="P225" s="275">
        <v>0.94936450218208757</v>
      </c>
      <c r="Q225" s="286">
        <v>1.3111932092644061E-2</v>
      </c>
      <c r="R225" s="289"/>
      <c r="S225" s="271">
        <v>-1.0754193809484365E-2</v>
      </c>
      <c r="T225" s="274"/>
      <c r="U225" s="275">
        <v>5.6813262881702815E-3</v>
      </c>
      <c r="V225" s="286">
        <v>1.1572444241579487E-2</v>
      </c>
    </row>
    <row r="226" spans="2:22" x14ac:dyDescent="0.2">
      <c r="B226" s="369" t="s">
        <v>84</v>
      </c>
      <c r="C226" s="252" t="s">
        <v>156</v>
      </c>
      <c r="D226" s="253">
        <v>-1.597750009748776E-2</v>
      </c>
      <c r="E226" s="87"/>
      <c r="F226" s="534">
        <v>1.2113110418010357E-2</v>
      </c>
      <c r="G226" s="255">
        <v>-8.8320265436854055E-3</v>
      </c>
      <c r="H226" s="100"/>
      <c r="I226" s="253">
        <v>2.2418798176215685E-2</v>
      </c>
      <c r="J226" s="256"/>
      <c r="K226" s="257">
        <v>4.8670046557511448E-2</v>
      </c>
      <c r="L226" s="285">
        <v>0.13798811388253859</v>
      </c>
      <c r="M226" s="142"/>
      <c r="N226" s="253">
        <v>3.5915227185343471E-2</v>
      </c>
      <c r="O226" s="256"/>
      <c r="P226" s="257">
        <v>5.2680965987067528E-2</v>
      </c>
      <c r="Q226" s="285">
        <v>-0.15841347308138401</v>
      </c>
      <c r="R226" s="289"/>
      <c r="S226" s="253">
        <v>-1.3416237093798512E-2</v>
      </c>
      <c r="T226" s="256"/>
      <c r="U226" s="257">
        <v>8.0414397752149487E-3</v>
      </c>
      <c r="V226" s="285">
        <v>-1.2026631771030362E-2</v>
      </c>
    </row>
    <row r="227" spans="2:22" x14ac:dyDescent="0.2">
      <c r="B227" s="370"/>
      <c r="C227" s="371" t="s">
        <v>157</v>
      </c>
      <c r="D227" s="271">
        <v>-1.2762758019459366E-3</v>
      </c>
      <c r="E227" s="90"/>
      <c r="F227" s="536">
        <v>5.1406654814236015E-3</v>
      </c>
      <c r="G227" s="273">
        <v>8.8320265436860126E-3</v>
      </c>
      <c r="H227" s="100"/>
      <c r="I227" s="271">
        <v>-3.9666980467909167E-2</v>
      </c>
      <c r="J227" s="274"/>
      <c r="K227" s="275">
        <v>-3.1421864265817841E-2</v>
      </c>
      <c r="L227" s="286">
        <v>-0.13798811388253837</v>
      </c>
      <c r="M227" s="142"/>
      <c r="N227" s="271">
        <v>0.11624325891713161</v>
      </c>
      <c r="O227" s="274"/>
      <c r="P227" s="275">
        <v>0.94731903401293249</v>
      </c>
      <c r="Q227" s="286">
        <v>-0.1584134730813844</v>
      </c>
      <c r="R227" s="289"/>
      <c r="S227" s="271">
        <v>-8.0414397752149383E-3</v>
      </c>
      <c r="T227" s="274"/>
      <c r="U227" s="275">
        <v>1.3416237093798529E-2</v>
      </c>
      <c r="V227" s="286">
        <v>-1.2026631771030421E-2</v>
      </c>
    </row>
    <row r="228" spans="2:22" x14ac:dyDescent="0.2">
      <c r="B228" s="369" t="s">
        <v>85</v>
      </c>
      <c r="C228" s="252" t="s">
        <v>156</v>
      </c>
      <c r="D228" s="253">
        <v>-2.03196004764589E-4</v>
      </c>
      <c r="E228" s="87"/>
      <c r="F228" s="534">
        <v>1.9673308302080063E-2</v>
      </c>
      <c r="G228" s="255">
        <v>4.1692938815427003E-2</v>
      </c>
      <c r="H228" s="100"/>
      <c r="I228" s="253">
        <v>-8.6614746687275809E-3</v>
      </c>
      <c r="J228" s="256"/>
      <c r="K228" s="257">
        <v>1.1998654852411394E-2</v>
      </c>
      <c r="L228" s="285">
        <v>7.5891366683937412E-3</v>
      </c>
      <c r="M228" s="142"/>
      <c r="N228" s="253">
        <v>7.1182359449007276E-2</v>
      </c>
      <c r="O228" s="256"/>
      <c r="P228" s="257">
        <v>5.1593065338045994E-2</v>
      </c>
      <c r="Q228" s="285">
        <v>4.7321849991705266E-2</v>
      </c>
      <c r="R228" s="289"/>
      <c r="S228" s="253">
        <v>-5.5830360947969563E-3</v>
      </c>
      <c r="T228" s="256"/>
      <c r="U228" s="257">
        <v>1.1434514157473369E-2</v>
      </c>
      <c r="V228" s="285">
        <v>1.3230164475217044E-2</v>
      </c>
    </row>
    <row r="229" spans="2:22" x14ac:dyDescent="0.2">
      <c r="B229" s="615"/>
      <c r="C229" s="616" t="s">
        <v>157</v>
      </c>
      <c r="D229" s="271">
        <v>-1.2310241020672954E-2</v>
      </c>
      <c r="E229" s="90"/>
      <c r="F229" s="536">
        <v>-7.1598712766425907E-3</v>
      </c>
      <c r="G229" s="273">
        <v>-4.1692938815427162E-2</v>
      </c>
      <c r="H229" s="100"/>
      <c r="I229" s="271">
        <v>-4.0855759977159916E-3</v>
      </c>
      <c r="J229" s="274"/>
      <c r="K229" s="275">
        <v>7.4839581403231704E-4</v>
      </c>
      <c r="L229" s="286">
        <v>-7.5891366683934315E-3</v>
      </c>
      <c r="M229" s="142"/>
      <c r="N229" s="271">
        <v>4.9197949272699062E-2</v>
      </c>
      <c r="O229" s="274"/>
      <c r="P229" s="275">
        <v>0.94840693466195414</v>
      </c>
      <c r="Q229" s="286">
        <v>4.7321849991705682E-2</v>
      </c>
      <c r="R229" s="289"/>
      <c r="S229" s="271">
        <v>-1.1434514157473352E-2</v>
      </c>
      <c r="T229" s="274"/>
      <c r="U229" s="275">
        <v>5.5830360947969667E-3</v>
      </c>
      <c r="V229" s="286">
        <v>1.3230164475216988E-2</v>
      </c>
    </row>
    <row r="230" spans="2:22" x14ac:dyDescent="0.2">
      <c r="B230" s="370" t="s">
        <v>86</v>
      </c>
      <c r="C230" s="371" t="s">
        <v>156</v>
      </c>
      <c r="D230" s="253">
        <v>-3.9429791198802744E-2</v>
      </c>
      <c r="E230" s="87"/>
      <c r="F230" s="534">
        <v>-8.5617347381087752E-3</v>
      </c>
      <c r="G230" s="255">
        <v>-0.12712084445506155</v>
      </c>
      <c r="H230" s="100"/>
      <c r="I230" s="253">
        <v>1.4828215092759979E-2</v>
      </c>
      <c r="J230" s="256"/>
      <c r="K230" s="257">
        <v>4.1608779619930973E-2</v>
      </c>
      <c r="L230" s="285">
        <v>0.11233362760973523</v>
      </c>
      <c r="M230" s="142"/>
      <c r="N230" s="253">
        <v>1.1073606811886585E-2</v>
      </c>
      <c r="O230" s="256"/>
      <c r="P230" s="257">
        <v>5.1424353415665695E-2</v>
      </c>
      <c r="Q230" s="285">
        <v>-0.25453660384595256</v>
      </c>
      <c r="R230" s="289"/>
      <c r="S230" s="253">
        <v>-1.3930492178368181E-2</v>
      </c>
      <c r="T230" s="256"/>
      <c r="U230" s="257">
        <v>4.6287760019870471E-3</v>
      </c>
      <c r="V230" s="285">
        <v>-2.1048287772756059E-2</v>
      </c>
    </row>
    <row r="231" spans="2:22" x14ac:dyDescent="0.2">
      <c r="B231" s="615"/>
      <c r="C231" s="695" t="s">
        <v>157</v>
      </c>
      <c r="D231" s="271">
        <v>2.1512085509735164E-2</v>
      </c>
      <c r="E231" s="90"/>
      <c r="F231" s="536">
        <v>2.647944042717653E-2</v>
      </c>
      <c r="G231" s="273">
        <v>0.127120844455062</v>
      </c>
      <c r="H231" s="100"/>
      <c r="I231" s="271">
        <v>-3.2224933619261917E-2</v>
      </c>
      <c r="J231" s="274"/>
      <c r="K231" s="275">
        <v>-2.4212061093428675E-2</v>
      </c>
      <c r="L231" s="286">
        <v>-0.11233362760973453</v>
      </c>
      <c r="M231" s="142"/>
      <c r="N231" s="271">
        <v>0.12480384363787002</v>
      </c>
      <c r="O231" s="274"/>
      <c r="P231" s="275">
        <v>0.94857564658433424</v>
      </c>
      <c r="Q231" s="286">
        <v>-0.25453660384595223</v>
      </c>
      <c r="R231" s="289"/>
      <c r="S231" s="271">
        <v>-4.6287760019870731E-3</v>
      </c>
      <c r="T231" s="274"/>
      <c r="U231" s="275">
        <v>1.3930492178368165E-2</v>
      </c>
      <c r="V231" s="286">
        <v>-2.1048287772755955E-2</v>
      </c>
    </row>
    <row r="232" spans="2:22" x14ac:dyDescent="0.2">
      <c r="B232" s="369" t="s">
        <v>87</v>
      </c>
      <c r="C232" s="252" t="s">
        <v>156</v>
      </c>
      <c r="D232" s="253">
        <v>-5.3660153970365811E-2</v>
      </c>
      <c r="E232" s="87"/>
      <c r="F232" s="534">
        <v>3.2696191741474964E-3</v>
      </c>
      <c r="G232" s="255">
        <v>-0.10964530455659906</v>
      </c>
      <c r="H232" s="100"/>
      <c r="I232" s="253">
        <v>-1.5006303182147313E-2</v>
      </c>
      <c r="J232" s="256"/>
      <c r="K232" s="257">
        <v>3.1730899620275851E-2</v>
      </c>
      <c r="L232" s="285">
        <v>3.098117865138424E-2</v>
      </c>
      <c r="M232" s="142"/>
      <c r="N232" s="253">
        <v>5.9689816364572025E-2</v>
      </c>
      <c r="O232" s="256"/>
      <c r="P232" s="257">
        <v>7.174714692976214E-2</v>
      </c>
      <c r="Q232" s="285">
        <v>-0.16387083369622502</v>
      </c>
      <c r="R232" s="289"/>
      <c r="S232" s="253">
        <v>-1.5128739984965179E-2</v>
      </c>
      <c r="T232" s="256"/>
      <c r="U232" s="257">
        <v>2.6381493002815403E-3</v>
      </c>
      <c r="V232" s="285">
        <v>-2.4188973443885233E-2</v>
      </c>
    </row>
    <row r="233" spans="2:22" x14ac:dyDescent="0.2">
      <c r="B233" s="370"/>
      <c r="C233" s="371" t="s">
        <v>157</v>
      </c>
      <c r="D233" s="271">
        <v>1.9120343143155215E-2</v>
      </c>
      <c r="E233" s="90"/>
      <c r="F233" s="536">
        <v>3.1270191653063363E-2</v>
      </c>
      <c r="G233" s="273">
        <v>0.1096453045565996</v>
      </c>
      <c r="H233" s="100"/>
      <c r="I233" s="271">
        <v>-1.5410801150643132E-2</v>
      </c>
      <c r="J233" s="274"/>
      <c r="K233" s="275">
        <v>-1.3137952874852721E-3</v>
      </c>
      <c r="L233" s="286">
        <v>-3.0981178651383983E-2</v>
      </c>
      <c r="M233" s="142"/>
      <c r="N233" s="271">
        <v>0.13929553828360247</v>
      </c>
      <c r="O233" s="274"/>
      <c r="P233" s="275">
        <v>0.92825285307023764</v>
      </c>
      <c r="Q233" s="286">
        <v>-0.16387083369622504</v>
      </c>
      <c r="R233" s="289"/>
      <c r="S233" s="271">
        <v>-2.6381493002816132E-3</v>
      </c>
      <c r="T233" s="274"/>
      <c r="U233" s="275">
        <v>1.5128739984965113E-2</v>
      </c>
      <c r="V233" s="286">
        <v>-2.4188973443884956E-2</v>
      </c>
    </row>
    <row r="234" spans="2:22" x14ac:dyDescent="0.2">
      <c r="B234" s="369" t="s">
        <v>372</v>
      </c>
      <c r="C234" s="252" t="s">
        <v>156</v>
      </c>
      <c r="D234" s="253">
        <v>3.3762725284299973E-2</v>
      </c>
      <c r="E234" s="87"/>
      <c r="F234" s="534">
        <v>4.5224470167940879E-2</v>
      </c>
      <c r="G234" s="255">
        <v>0.15212321985602234</v>
      </c>
      <c r="H234" s="100"/>
      <c r="I234" s="253">
        <v>2.0123658606878463E-2</v>
      </c>
      <c r="J234" s="256"/>
      <c r="K234" s="257">
        <v>3.1419892992331847E-2</v>
      </c>
      <c r="L234" s="285">
        <v>0.10296185619031523</v>
      </c>
      <c r="M234" s="142"/>
      <c r="N234" s="253">
        <v>6.7720268248101623E-2</v>
      </c>
      <c r="O234" s="256"/>
      <c r="P234" s="257">
        <v>5.3920839988224022E-2</v>
      </c>
      <c r="Q234" s="285">
        <v>4.4983015992884498E-2</v>
      </c>
      <c r="R234" s="289"/>
      <c r="S234" s="253">
        <v>-8.0105958997479156E-3</v>
      </c>
      <c r="T234" s="256"/>
      <c r="U234" s="257">
        <v>5.8585153358998495E-3</v>
      </c>
      <c r="V234" s="285">
        <v>-4.7637532015009105E-3</v>
      </c>
    </row>
    <row r="235" spans="2:22" x14ac:dyDescent="0.2">
      <c r="B235" s="615"/>
      <c r="C235" s="616" t="s">
        <v>157</v>
      </c>
      <c r="D235" s="271">
        <v>-4.132946965508065E-2</v>
      </c>
      <c r="E235" s="90"/>
      <c r="F235" s="536">
        <v>-3.7657725797160327E-2</v>
      </c>
      <c r="G235" s="273">
        <v>-0.15212321985602256</v>
      </c>
      <c r="H235" s="100"/>
      <c r="I235" s="271">
        <v>-2.7442091867677178E-2</v>
      </c>
      <c r="J235" s="274"/>
      <c r="K235" s="275">
        <v>-2.4101459731533468E-2</v>
      </c>
      <c r="L235" s="286">
        <v>-0.10296185619031588</v>
      </c>
      <c r="M235" s="142"/>
      <c r="N235" s="271">
        <v>4.2428704958919206E-2</v>
      </c>
      <c r="O235" s="274"/>
      <c r="P235" s="275">
        <v>0.94607916001177605</v>
      </c>
      <c r="Q235" s="286">
        <v>4.4983015992884283E-2</v>
      </c>
      <c r="R235" s="289"/>
      <c r="S235" s="271">
        <v>-5.8585153358998955E-3</v>
      </c>
      <c r="T235" s="274"/>
      <c r="U235" s="275">
        <v>8.0105958997478653E-3</v>
      </c>
      <c r="V235" s="286">
        <v>-4.7637532015006971E-3</v>
      </c>
    </row>
    <row r="236" spans="2:22" x14ac:dyDescent="0.2">
      <c r="B236" s="370" t="s">
        <v>208</v>
      </c>
      <c r="C236" s="371" t="s">
        <v>156</v>
      </c>
      <c r="D236" s="253">
        <v>1.5885131032079128E-2</v>
      </c>
      <c r="E236" s="87"/>
      <c r="F236" s="534">
        <v>2.7271439610907319E-2</v>
      </c>
      <c r="G236" s="255">
        <v>8.5815728001160954E-2</v>
      </c>
      <c r="H236" s="100"/>
      <c r="I236" s="253">
        <v>4.4939333275553661E-2</v>
      </c>
      <c r="J236" s="256"/>
      <c r="K236" s="257">
        <v>5.5791042065352445E-2</v>
      </c>
      <c r="L236" s="285">
        <v>0.18672152559199356</v>
      </c>
      <c r="M236" s="142"/>
      <c r="N236" s="253">
        <v>2.9656683300563709E-2</v>
      </c>
      <c r="O236" s="256"/>
      <c r="P236" s="257">
        <v>5.5905045228058836E-2</v>
      </c>
      <c r="Q236" s="285">
        <v>-9.0752010758896759E-2</v>
      </c>
      <c r="R236" s="289"/>
      <c r="S236" s="253">
        <v>-6.1373615779025791E-3</v>
      </c>
      <c r="T236" s="256"/>
      <c r="U236" s="257">
        <v>1.1346114328540933E-2</v>
      </c>
      <c r="V236" s="285">
        <v>1.1339752406526757E-2</v>
      </c>
    </row>
    <row r="237" spans="2:22" x14ac:dyDescent="0.2">
      <c r="B237" s="615"/>
      <c r="C237" s="695" t="s">
        <v>157</v>
      </c>
      <c r="D237" s="271">
        <v>-2.3246219979536638E-2</v>
      </c>
      <c r="E237" s="90"/>
      <c r="F237" s="536">
        <v>-1.9910350663449754E-2</v>
      </c>
      <c r="G237" s="273">
        <v>-8.5815728001160885E-2</v>
      </c>
      <c r="H237" s="100"/>
      <c r="I237" s="271">
        <v>-5.2225958307475027E-2</v>
      </c>
      <c r="J237" s="274"/>
      <c r="K237" s="275">
        <v>-4.850441703343087E-2</v>
      </c>
      <c r="L237" s="286">
        <v>-0.18672152559199318</v>
      </c>
      <c r="M237" s="142"/>
      <c r="N237" s="271">
        <v>8.2021735247845035E-2</v>
      </c>
      <c r="O237" s="274"/>
      <c r="P237" s="275">
        <v>0.94409495477194105</v>
      </c>
      <c r="Q237" s="286">
        <v>-9.0752010758896898E-2</v>
      </c>
      <c r="R237" s="289"/>
      <c r="S237" s="271">
        <v>-1.1346114328540829E-2</v>
      </c>
      <c r="T237" s="274"/>
      <c r="U237" s="275">
        <v>6.1373615779026832E-3</v>
      </c>
      <c r="V237" s="286">
        <v>1.13397524065263E-2</v>
      </c>
    </row>
    <row r="238" spans="2:22" x14ac:dyDescent="0.2">
      <c r="B238" s="369" t="s">
        <v>90</v>
      </c>
      <c r="C238" s="252" t="s">
        <v>156</v>
      </c>
      <c r="D238" s="253">
        <v>-7.4296939551232472E-3</v>
      </c>
      <c r="E238" s="87"/>
      <c r="F238" s="534">
        <v>3.4310408664153975E-4</v>
      </c>
      <c r="G238" s="255">
        <v>-1.5532916488816844E-2</v>
      </c>
      <c r="H238" s="100"/>
      <c r="I238" s="253">
        <v>-8.2750040301003396E-3</v>
      </c>
      <c r="J238" s="256"/>
      <c r="K238" s="257">
        <v>-1.8675224199324499E-4</v>
      </c>
      <c r="L238" s="285">
        <v>-1.938742073417803E-2</v>
      </c>
      <c r="M238" s="142"/>
      <c r="N238" s="253">
        <v>4.0759853716559331E-2</v>
      </c>
      <c r="O238" s="256"/>
      <c r="P238" s="257">
        <v>5.4590785250364794E-2</v>
      </c>
      <c r="Q238" s="285">
        <v>2.4051301307908481E-2</v>
      </c>
      <c r="R238" s="289"/>
      <c r="S238" s="253">
        <v>-2.1119597002050572E-3</v>
      </c>
      <c r="T238" s="256"/>
      <c r="U238" s="257">
        <v>1.1285433090416297E-2</v>
      </c>
      <c r="V238" s="285">
        <v>2.0197871786986135E-2</v>
      </c>
    </row>
    <row r="239" spans="2:22" x14ac:dyDescent="0.2">
      <c r="B239" s="615"/>
      <c r="C239" s="616" t="s">
        <v>157</v>
      </c>
      <c r="D239" s="271">
        <v>2.6189017051817792E-3</v>
      </c>
      <c r="E239" s="90"/>
      <c r="F239" s="536">
        <v>4.4676881632999838E-3</v>
      </c>
      <c r="G239" s="273">
        <v>1.5532916488816965E-2</v>
      </c>
      <c r="H239" s="100"/>
      <c r="I239" s="271">
        <v>3.3205418259181826E-3</v>
      </c>
      <c r="J239" s="274"/>
      <c r="K239" s="275">
        <v>5.1412144461754853E-3</v>
      </c>
      <c r="L239" s="286">
        <v>1.938742073417821E-2</v>
      </c>
      <c r="M239" s="142"/>
      <c r="N239" s="271">
        <v>3.0211213922736256E-2</v>
      </c>
      <c r="O239" s="274"/>
      <c r="P239" s="275">
        <v>0.94540921474963524</v>
      </c>
      <c r="Q239" s="286">
        <v>2.405130130790829E-2</v>
      </c>
      <c r="R239" s="289"/>
      <c r="S239" s="271">
        <v>-1.1285433090416245E-2</v>
      </c>
      <c r="T239" s="274"/>
      <c r="U239" s="275">
        <v>2.1119597002051153E-3</v>
      </c>
      <c r="V239" s="286">
        <v>2.0197871786985882E-2</v>
      </c>
    </row>
    <row r="240" spans="2:22" x14ac:dyDescent="0.2">
      <c r="B240" s="370" t="s">
        <v>91</v>
      </c>
      <c r="C240" s="371" t="s">
        <v>156</v>
      </c>
      <c r="D240" s="253">
        <v>3.6540763439463039E-2</v>
      </c>
      <c r="E240" s="87"/>
      <c r="F240" s="534">
        <v>4.5936462176055029E-2</v>
      </c>
      <c r="G240" s="255">
        <v>0.1547083098151317</v>
      </c>
      <c r="H240" s="100"/>
      <c r="I240" s="253">
        <v>6.615934219746275E-2</v>
      </c>
      <c r="J240" s="256"/>
      <c r="K240" s="257">
        <v>7.4822140872199877E-2</v>
      </c>
      <c r="L240" s="285">
        <v>0.24058667291823443</v>
      </c>
      <c r="M240" s="142"/>
      <c r="N240" s="253">
        <v>2.231976929131637E-2</v>
      </c>
      <c r="O240" s="256"/>
      <c r="P240" s="257">
        <v>5.8955856625245932E-2</v>
      </c>
      <c r="Q240" s="285">
        <v>-0.10527737824222999</v>
      </c>
      <c r="R240" s="289"/>
      <c r="S240" s="253">
        <v>-1.1780939927429195E-2</v>
      </c>
      <c r="T240" s="256"/>
      <c r="U240" s="257">
        <v>3.2416559855524014E-3</v>
      </c>
      <c r="V240" s="285">
        <v>-1.8121731135189889E-2</v>
      </c>
    </row>
    <row r="241" spans="2:32" x14ac:dyDescent="0.2">
      <c r="B241" s="615"/>
      <c r="C241" s="695" t="s">
        <v>157</v>
      </c>
      <c r="D241" s="271">
        <v>-4.2790226299928971E-2</v>
      </c>
      <c r="E241" s="90"/>
      <c r="F241" s="536">
        <v>-3.968699931558943E-2</v>
      </c>
      <c r="G241" s="273">
        <v>-0.15470830981513237</v>
      </c>
      <c r="H241" s="100"/>
      <c r="I241" s="271">
        <v>-7.2179222799411552E-2</v>
      </c>
      <c r="J241" s="274"/>
      <c r="K241" s="275">
        <v>-6.8802260270250964E-2</v>
      </c>
      <c r="L241" s="286">
        <v>-0.2405866729182343</v>
      </c>
      <c r="M241" s="142"/>
      <c r="N241" s="271">
        <v>8.9363310687337577E-2</v>
      </c>
      <c r="O241" s="274"/>
      <c r="P241" s="275">
        <v>0.94104414337475406</v>
      </c>
      <c r="Q241" s="286">
        <v>-0.10527737824222957</v>
      </c>
      <c r="R241" s="289"/>
      <c r="S241" s="271">
        <v>-3.2416559855523086E-3</v>
      </c>
      <c r="T241" s="274"/>
      <c r="U241" s="275">
        <v>1.1780939927429283E-2</v>
      </c>
      <c r="V241" s="286">
        <v>-1.8121731135190281E-2</v>
      </c>
    </row>
    <row r="242" spans="2:32" ht="7.5" customHeight="1" x14ac:dyDescent="0.2"/>
    <row r="243" spans="2:32" s="105" customFormat="1" ht="13.5" customHeight="1" x14ac:dyDescent="0.2">
      <c r="B243" s="279"/>
      <c r="C243" s="92" t="s">
        <v>189</v>
      </c>
      <c r="D243" s="108"/>
      <c r="E243" s="108"/>
      <c r="F243" s="108"/>
      <c r="G243" s="108"/>
      <c r="H243" s="108"/>
      <c r="I243" s="108"/>
      <c r="J243" s="108"/>
      <c r="K243" s="108"/>
      <c r="L243" s="108"/>
      <c r="M243" s="108"/>
      <c r="V243" s="108"/>
    </row>
    <row r="244" spans="2:32" s="105" customFormat="1" ht="13.5" customHeight="1" x14ac:dyDescent="0.2">
      <c r="B244" s="280"/>
      <c r="C244" s="92" t="s">
        <v>190</v>
      </c>
      <c r="D244" s="108"/>
      <c r="E244" s="108"/>
      <c r="F244" s="108"/>
      <c r="G244" s="108"/>
      <c r="H244" s="108"/>
      <c r="I244" s="108"/>
      <c r="J244" s="108"/>
      <c r="K244" s="108"/>
      <c r="L244" s="108"/>
      <c r="M244" s="108"/>
      <c r="N244" s="108"/>
      <c r="O244" s="108"/>
      <c r="P244" s="108"/>
      <c r="Q244" s="108"/>
      <c r="R244" s="108"/>
      <c r="S244" s="108"/>
      <c r="T244" s="108"/>
      <c r="U244" s="108"/>
      <c r="V244" s="108"/>
      <c r="W244" s="108"/>
      <c r="X244" s="108"/>
      <c r="Y244" s="108"/>
      <c r="Z244" s="108"/>
    </row>
    <row r="245" spans="2:32" s="105" customFormat="1" ht="13.5" customHeight="1" x14ac:dyDescent="0.2">
      <c r="B245" s="281"/>
      <c r="C245" s="92" t="s">
        <v>77</v>
      </c>
      <c r="D245" s="108"/>
      <c r="E245" s="108"/>
      <c r="F245" s="108"/>
      <c r="G245" s="108"/>
      <c r="H245" s="108"/>
      <c r="I245" s="108"/>
      <c r="J245" s="108"/>
      <c r="K245" s="108"/>
      <c r="L245" s="108"/>
      <c r="M245" s="108"/>
      <c r="N245" s="108"/>
      <c r="O245" s="108"/>
      <c r="P245" s="108"/>
      <c r="Q245" s="108"/>
      <c r="R245" s="108"/>
      <c r="S245" s="108"/>
      <c r="T245" s="108"/>
      <c r="U245" s="108"/>
      <c r="V245" s="108"/>
      <c r="W245" s="108"/>
      <c r="X245" s="108"/>
      <c r="Y245" s="108"/>
      <c r="Z245" s="108"/>
    </row>
    <row r="246" spans="2:32" s="105" customFormat="1" ht="13.5" customHeight="1" x14ac:dyDescent="0.2">
      <c r="B246" s="94" t="s">
        <v>246</v>
      </c>
      <c r="C246" s="94"/>
      <c r="D246" s="94"/>
      <c r="E246" s="94"/>
      <c r="F246" s="94"/>
      <c r="G246" s="94"/>
      <c r="H246" s="94"/>
      <c r="I246" s="94"/>
      <c r="J246" s="94"/>
      <c r="K246" s="94"/>
      <c r="L246" s="94"/>
      <c r="M246" s="94"/>
      <c r="N246" s="108"/>
      <c r="O246" s="108"/>
      <c r="P246" s="108"/>
      <c r="Q246" s="108"/>
      <c r="R246" s="108"/>
      <c r="S246" s="108"/>
      <c r="T246" s="108"/>
      <c r="U246" s="108"/>
      <c r="V246" s="108"/>
      <c r="W246" s="108"/>
      <c r="X246" s="108"/>
      <c r="Y246" s="108"/>
      <c r="Z246" s="108"/>
    </row>
    <row r="247" spans="2:32" s="105" customFormat="1" ht="13.5" customHeight="1" x14ac:dyDescent="0.2">
      <c r="B247" s="108"/>
      <c r="C247" s="108"/>
      <c r="D247" s="108"/>
      <c r="E247" s="108"/>
      <c r="F247" s="108"/>
      <c r="G247" s="108"/>
      <c r="H247" s="108"/>
      <c r="I247" s="108"/>
      <c r="J247" s="108"/>
      <c r="K247" s="108"/>
      <c r="L247" s="108"/>
      <c r="M247" s="108"/>
      <c r="N247" s="108"/>
      <c r="O247" s="108"/>
      <c r="P247" s="108"/>
      <c r="Q247" s="108"/>
      <c r="R247" s="108"/>
      <c r="S247" s="108"/>
      <c r="T247" s="108"/>
      <c r="U247" s="108"/>
      <c r="V247" s="108"/>
      <c r="W247" s="108"/>
      <c r="X247" s="108"/>
      <c r="Y247" s="108"/>
      <c r="Z247" s="108"/>
    </row>
    <row r="248" spans="2:32" s="105" customFormat="1" ht="13.5" customHeight="1" x14ac:dyDescent="0.2">
      <c r="B248" s="108"/>
      <c r="C248" s="108"/>
      <c r="D248" s="108"/>
      <c r="E248" s="108"/>
      <c r="F248" s="108"/>
      <c r="G248" s="108"/>
      <c r="H248" s="108"/>
      <c r="I248" s="108"/>
      <c r="J248" s="108"/>
      <c r="K248" s="108"/>
      <c r="L248" s="108"/>
      <c r="M248" s="108"/>
      <c r="N248" s="108"/>
      <c r="O248" s="108"/>
      <c r="P248" s="108"/>
      <c r="Q248" s="108"/>
      <c r="R248" s="108"/>
      <c r="S248" s="108"/>
      <c r="T248" s="108"/>
      <c r="U248" s="108"/>
      <c r="V248" s="108"/>
      <c r="W248" s="108"/>
      <c r="X248" s="108"/>
      <c r="Y248" s="108"/>
      <c r="Z248" s="108"/>
    </row>
    <row r="249" spans="2:32" s="83" customFormat="1" ht="13.5" customHeight="1" x14ac:dyDescent="0.2">
      <c r="B249" s="83" t="s">
        <v>755</v>
      </c>
      <c r="C249" s="83" t="s">
        <v>477</v>
      </c>
      <c r="I249" s="132"/>
      <c r="O249" s="397"/>
      <c r="S249" s="474"/>
      <c r="U249" s="474"/>
      <c r="W249" s="474"/>
      <c r="AB249" s="474"/>
      <c r="AC249" s="474"/>
      <c r="AD249" s="474"/>
      <c r="AE249" s="474"/>
      <c r="AF249" s="474"/>
    </row>
    <row r="250" spans="2:32" ht="15.75" x14ac:dyDescent="0.25">
      <c r="B250" s="150"/>
      <c r="H250" s="223"/>
      <c r="N250" s="923" t="s">
        <v>612</v>
      </c>
      <c r="O250" s="924"/>
      <c r="P250" s="924"/>
      <c r="Q250" s="924"/>
      <c r="R250" s="926"/>
      <c r="S250" s="924"/>
      <c r="T250" s="924"/>
      <c r="U250" s="924"/>
      <c r="V250" s="925"/>
    </row>
    <row r="251" spans="2:32" ht="15" x14ac:dyDescent="0.25">
      <c r="D251" s="923">
        <v>2015</v>
      </c>
      <c r="E251" s="924"/>
      <c r="F251" s="924"/>
      <c r="G251" s="925"/>
      <c r="H251" s="240"/>
      <c r="I251" s="923">
        <v>2014</v>
      </c>
      <c r="J251" s="924"/>
      <c r="K251" s="924"/>
      <c r="L251" s="925"/>
      <c r="N251" s="995" t="s">
        <v>236</v>
      </c>
      <c r="O251" s="996"/>
      <c r="P251" s="996"/>
      <c r="Q251" s="996"/>
      <c r="R251" s="333"/>
      <c r="S251" s="996" t="s">
        <v>241</v>
      </c>
      <c r="T251" s="996"/>
      <c r="U251" s="996"/>
      <c r="V251" s="997"/>
    </row>
    <row r="252" spans="2:32" x14ac:dyDescent="0.2">
      <c r="B252" s="142"/>
      <c r="C252" s="88"/>
      <c r="D252" s="242" t="s">
        <v>68</v>
      </c>
      <c r="E252" s="243"/>
      <c r="F252" s="243" t="s">
        <v>69</v>
      </c>
      <c r="G252" s="244" t="s">
        <v>67</v>
      </c>
      <c r="H252" s="245"/>
      <c r="I252" s="246" t="s">
        <v>68</v>
      </c>
      <c r="J252" s="243"/>
      <c r="K252" s="247" t="s">
        <v>69</v>
      </c>
      <c r="L252" s="244" t="s">
        <v>67</v>
      </c>
      <c r="M252" s="248"/>
      <c r="N252" s="242" t="s">
        <v>68</v>
      </c>
      <c r="O252" s="243"/>
      <c r="P252" s="247" t="s">
        <v>69</v>
      </c>
      <c r="Q252" s="242" t="s">
        <v>67</v>
      </c>
      <c r="R252" s="249"/>
      <c r="S252" s="250" t="s">
        <v>68</v>
      </c>
      <c r="T252" s="251"/>
      <c r="U252" s="252" t="s">
        <v>69</v>
      </c>
      <c r="V252" s="244" t="s">
        <v>67</v>
      </c>
    </row>
    <row r="253" spans="2:32" x14ac:dyDescent="0.2">
      <c r="B253" s="369" t="s">
        <v>478</v>
      </c>
      <c r="C253" s="252"/>
      <c r="D253" s="253">
        <v>0.10168124864290262</v>
      </c>
      <c r="E253" s="87"/>
      <c r="F253" s="534">
        <v>0.10236336210781982</v>
      </c>
      <c r="G253" s="255">
        <v>0.21102755324055097</v>
      </c>
      <c r="H253" s="100"/>
      <c r="I253" s="253">
        <v>7.1049950625274527E-2</v>
      </c>
      <c r="J253" s="256"/>
      <c r="K253" s="257">
        <v>7.1681540861257109E-2</v>
      </c>
      <c r="L253" s="285">
        <v>0.14820393675333701</v>
      </c>
      <c r="M253" s="142"/>
      <c r="N253" s="253">
        <v>0.10136689830410756</v>
      </c>
      <c r="O253" s="256"/>
      <c r="P253" s="257">
        <v>0.33328219696532935</v>
      </c>
      <c r="Q253" s="285">
        <v>5.7188633967226711E-2</v>
      </c>
      <c r="R253" s="289"/>
      <c r="S253" s="253">
        <v>-1.2831239577894246E-2</v>
      </c>
      <c r="T253" s="256"/>
      <c r="U253" s="257">
        <v>7.9467177205106068E-3</v>
      </c>
      <c r="V253" s="285">
        <v>-5.1809859203463555E-3</v>
      </c>
    </row>
    <row r="254" spans="2:32" x14ac:dyDescent="0.2">
      <c r="B254" s="370" t="s">
        <v>479</v>
      </c>
      <c r="C254" s="582"/>
      <c r="D254" s="262">
        <v>-1.9651702603486593E-3</v>
      </c>
      <c r="E254" s="88"/>
      <c r="F254" s="535">
        <v>-1.5631976455476753E-3</v>
      </c>
      <c r="G254" s="264">
        <v>-4.6328930571948946E-3</v>
      </c>
      <c r="H254" s="100"/>
      <c r="I254" s="262">
        <v>2.0519893518846097E-3</v>
      </c>
      <c r="J254" s="265"/>
      <c r="K254" s="266">
        <v>2.4239196035648605E-3</v>
      </c>
      <c r="L254" s="269">
        <v>5.9587267430615638E-3</v>
      </c>
      <c r="M254" s="142"/>
      <c r="N254" s="262">
        <v>6.0127134884860524E-2</v>
      </c>
      <c r="O254" s="265"/>
      <c r="P254" s="266">
        <v>0.1728767777814601</v>
      </c>
      <c r="Q254" s="269">
        <v>-1.0662604494286248E-2</v>
      </c>
      <c r="R254" s="289"/>
      <c r="S254" s="262">
        <v>-2.9944403479874315E-4</v>
      </c>
      <c r="T254" s="265"/>
      <c r="U254" s="266">
        <v>1.6371154648881434E-2</v>
      </c>
      <c r="V254" s="269">
        <v>-2.1254141317445099E-2</v>
      </c>
    </row>
    <row r="255" spans="2:32" x14ac:dyDescent="0.2">
      <c r="B255" s="370" t="s">
        <v>458</v>
      </c>
      <c r="C255" s="582"/>
      <c r="D255" s="262">
        <v>-8.0533317489745931E-2</v>
      </c>
      <c r="E255" s="88"/>
      <c r="F255" s="535">
        <v>-8.0238817903587334E-2</v>
      </c>
      <c r="G255" s="264">
        <v>-0.22121223409069829</v>
      </c>
      <c r="H255" s="100"/>
      <c r="I255" s="262">
        <v>-7.946453455749472E-2</v>
      </c>
      <c r="J255" s="265"/>
      <c r="K255" s="266">
        <v>-7.9179386307186017E-2</v>
      </c>
      <c r="L255" s="269">
        <v>-0.21644521894509339</v>
      </c>
      <c r="M255" s="142"/>
      <c r="N255" s="262">
        <v>4.4484653110044112E-2</v>
      </c>
      <c r="O255" s="265"/>
      <c r="P255" s="266">
        <v>0.20046504829798936</v>
      </c>
      <c r="Q255" s="269">
        <v>-1.1631668513373048E-2</v>
      </c>
      <c r="R255" s="289"/>
      <c r="S255" s="262">
        <v>-1.1547179268303506E-2</v>
      </c>
      <c r="T255" s="265"/>
      <c r="U255" s="266">
        <v>6.0988683208494897E-3</v>
      </c>
      <c r="V255" s="269">
        <v>-6.8043268622838549E-3</v>
      </c>
    </row>
    <row r="256" spans="2:32" x14ac:dyDescent="0.2">
      <c r="B256" s="370" t="s">
        <v>459</v>
      </c>
      <c r="C256" s="582"/>
      <c r="D256" s="262">
        <v>-5.8317793160778321E-2</v>
      </c>
      <c r="E256" s="88"/>
      <c r="F256" s="535">
        <v>-5.8138866392106157E-2</v>
      </c>
      <c r="G256" s="264">
        <v>-0.19770891291873</v>
      </c>
      <c r="H256" s="100"/>
      <c r="I256" s="262">
        <v>-4.947284003707212E-2</v>
      </c>
      <c r="J256" s="265"/>
      <c r="K256" s="266">
        <v>-4.9286971427783759E-2</v>
      </c>
      <c r="L256" s="269">
        <v>-0.16486571448019782</v>
      </c>
      <c r="M256" s="142"/>
      <c r="N256" s="262">
        <v>3.0406231230163082E-2</v>
      </c>
      <c r="O256" s="265"/>
      <c r="P256" s="266">
        <v>0.12560443579735991</v>
      </c>
      <c r="Q256" s="269">
        <v>3.0329507833870045E-2</v>
      </c>
      <c r="R256" s="289"/>
      <c r="S256" s="262">
        <v>-6.2844830890871886E-3</v>
      </c>
      <c r="T256" s="265"/>
      <c r="U256" s="266">
        <v>8.3241011645948659E-3</v>
      </c>
      <c r="V256" s="269">
        <v>-3.0773049986541354E-3</v>
      </c>
    </row>
    <row r="257" spans="2:26" x14ac:dyDescent="0.2">
      <c r="B257" s="370" t="s">
        <v>168</v>
      </c>
      <c r="C257" s="582"/>
      <c r="D257" s="262">
        <v>3.5708369944514326E-3</v>
      </c>
      <c r="E257" s="88"/>
      <c r="F257" s="535">
        <v>3.7252975828921111E-3</v>
      </c>
      <c r="G257" s="264">
        <v>1.5703914772504376E-2</v>
      </c>
      <c r="H257" s="100"/>
      <c r="I257" s="262">
        <v>-2.1636547823875277E-3</v>
      </c>
      <c r="J257" s="265"/>
      <c r="K257" s="266">
        <v>-2.0314084598545448E-3</v>
      </c>
      <c r="L257" s="269">
        <v>-9.2607939180490897E-3</v>
      </c>
      <c r="M257" s="142"/>
      <c r="N257" s="262">
        <v>4.0023430294982121E-2</v>
      </c>
      <c r="O257" s="265"/>
      <c r="P257" s="266">
        <v>5.5357468319738999E-2</v>
      </c>
      <c r="Q257" s="269">
        <v>2.5521379560920699E-2</v>
      </c>
      <c r="R257" s="289"/>
      <c r="S257" s="262">
        <v>-4.9116786930371286E-3</v>
      </c>
      <c r="T257" s="265"/>
      <c r="U257" s="266">
        <v>5.168374159705209E-3</v>
      </c>
      <c r="V257" s="269">
        <v>5.6126603119701799E-4</v>
      </c>
    </row>
    <row r="258" spans="2:26" x14ac:dyDescent="0.2">
      <c r="B258" s="370" t="s">
        <v>460</v>
      </c>
      <c r="C258" s="582"/>
      <c r="D258" s="262">
        <v>1.492009563415018E-2</v>
      </c>
      <c r="E258" s="88"/>
      <c r="F258" s="535">
        <v>1.5099709045789158E-2</v>
      </c>
      <c r="G258" s="264">
        <v>6.2183377818837954E-2</v>
      </c>
      <c r="H258" s="100"/>
      <c r="I258" s="262">
        <v>1.7575280380664006E-2</v>
      </c>
      <c r="J258" s="265"/>
      <c r="K258" s="266">
        <v>1.7760156158071062E-2</v>
      </c>
      <c r="L258" s="269">
        <v>7.0296744817152243E-2</v>
      </c>
      <c r="M258" s="142"/>
      <c r="N258" s="262">
        <v>3.1591267402240913E-2</v>
      </c>
      <c r="O258" s="265"/>
      <c r="P258" s="266">
        <v>5.6827279793067759E-2</v>
      </c>
      <c r="Q258" s="269">
        <v>2.6836235972193399E-2</v>
      </c>
      <c r="R258" s="289"/>
      <c r="S258" s="262">
        <v>-9.4311752584472566E-3</v>
      </c>
      <c r="T258" s="265"/>
      <c r="U258" s="266">
        <v>7.6934805905975404E-4</v>
      </c>
      <c r="V258" s="269">
        <v>1.8704489229627315E-2</v>
      </c>
    </row>
    <row r="259" spans="2:26" x14ac:dyDescent="0.2">
      <c r="B259" s="370" t="s">
        <v>461</v>
      </c>
      <c r="C259" s="582"/>
      <c r="D259" s="262">
        <v>1.3649643945183346E-2</v>
      </c>
      <c r="E259" s="88"/>
      <c r="F259" s="535">
        <v>1.3790980930098886E-2</v>
      </c>
      <c r="G259" s="264">
        <v>6.4785147450807171E-2</v>
      </c>
      <c r="H259" s="100"/>
      <c r="I259" s="262">
        <v>2.4645551055535918E-2</v>
      </c>
      <c r="J259" s="265"/>
      <c r="K259" s="266">
        <v>2.480406141193351E-2</v>
      </c>
      <c r="L259" s="269">
        <v>0.11074341736062639</v>
      </c>
      <c r="M259" s="142"/>
      <c r="N259" s="262">
        <v>2.3858292837679158E-2</v>
      </c>
      <c r="O259" s="265"/>
      <c r="P259" s="266">
        <v>4.0339791223916878E-2</v>
      </c>
      <c r="Q259" s="269">
        <v>-4.7202362524885064E-2</v>
      </c>
      <c r="R259" s="289"/>
      <c r="S259" s="262">
        <v>-4.5003792293012721E-3</v>
      </c>
      <c r="T259" s="265"/>
      <c r="U259" s="266">
        <v>4.172278525829771E-3</v>
      </c>
      <c r="V259" s="269">
        <v>-8.3377210271774662E-4</v>
      </c>
    </row>
    <row r="260" spans="2:26" x14ac:dyDescent="0.2">
      <c r="B260" s="615" t="s">
        <v>401</v>
      </c>
      <c r="C260" s="616"/>
      <c r="D260" s="271">
        <v>5.9489511053500222E-3</v>
      </c>
      <c r="E260" s="90"/>
      <c r="F260" s="536">
        <v>6.0070368634760124E-3</v>
      </c>
      <c r="G260" s="273">
        <v>4.4406964146775252E-2</v>
      </c>
      <c r="H260" s="100"/>
      <c r="I260" s="271">
        <v>1.4765642888488376E-2</v>
      </c>
      <c r="J260" s="274"/>
      <c r="K260" s="275">
        <v>1.4840703235104193E-2</v>
      </c>
      <c r="L260" s="286">
        <v>0.10014355784939856</v>
      </c>
      <c r="M260" s="142"/>
      <c r="N260" s="271">
        <v>1.5012706184086306E-2</v>
      </c>
      <c r="O260" s="274"/>
      <c r="P260" s="275">
        <v>1.524700182113776E-2</v>
      </c>
      <c r="Q260" s="286">
        <v>5.2837856100757995E-2</v>
      </c>
      <c r="R260" s="289"/>
      <c r="S260" s="271">
        <v>-2.2236862462025843E-3</v>
      </c>
      <c r="T260" s="274"/>
      <c r="U260" s="275">
        <v>3.1784227976408693E-3</v>
      </c>
      <c r="V260" s="286">
        <v>-3.8961201187747729E-3</v>
      </c>
    </row>
    <row r="261" spans="2:26" ht="7.5" customHeight="1" x14ac:dyDescent="0.2"/>
    <row r="262" spans="2:26" s="105" customFormat="1" ht="13.5" customHeight="1" x14ac:dyDescent="0.2">
      <c r="B262" s="279"/>
      <c r="C262" s="92" t="s">
        <v>189</v>
      </c>
      <c r="D262" s="108"/>
      <c r="E262" s="108"/>
      <c r="F262" s="108"/>
      <c r="G262" s="108"/>
      <c r="H262" s="108"/>
      <c r="I262" s="108"/>
      <c r="J262" s="108"/>
      <c r="K262" s="108"/>
      <c r="L262" s="108"/>
      <c r="M262" s="108"/>
      <c r="V262" s="108"/>
    </row>
    <row r="263" spans="2:26" s="105" customFormat="1" ht="13.5" customHeight="1" x14ac:dyDescent="0.2">
      <c r="B263" s="280"/>
      <c r="C263" s="92" t="s">
        <v>190</v>
      </c>
      <c r="D263" s="108"/>
      <c r="E263" s="108"/>
      <c r="F263" s="108"/>
      <c r="G263" s="108"/>
      <c r="H263" s="108"/>
      <c r="I263" s="108"/>
      <c r="J263" s="108"/>
      <c r="K263" s="108"/>
      <c r="L263" s="108"/>
      <c r="M263" s="108"/>
      <c r="N263" s="108"/>
      <c r="O263" s="108"/>
      <c r="P263" s="108"/>
      <c r="Q263" s="108"/>
      <c r="R263" s="108"/>
      <c r="S263" s="108"/>
      <c r="T263" s="108"/>
      <c r="U263" s="108"/>
      <c r="V263" s="108"/>
      <c r="W263" s="108"/>
      <c r="X263" s="108"/>
      <c r="Y263" s="108"/>
      <c r="Z263" s="108"/>
    </row>
    <row r="264" spans="2:26" s="105" customFormat="1" ht="13.5" customHeight="1" x14ac:dyDescent="0.2">
      <c r="B264" s="281"/>
      <c r="C264" s="92" t="s">
        <v>77</v>
      </c>
      <c r="D264" s="108"/>
      <c r="E264" s="108"/>
      <c r="F264" s="108"/>
      <c r="G264" s="108"/>
      <c r="H264" s="108"/>
      <c r="I264" s="108"/>
      <c r="J264" s="108"/>
      <c r="K264" s="108"/>
      <c r="L264" s="108"/>
      <c r="M264" s="108"/>
      <c r="N264" s="108"/>
      <c r="O264" s="108"/>
      <c r="P264" s="108"/>
      <c r="Q264" s="108"/>
      <c r="R264" s="108"/>
      <c r="S264" s="108"/>
      <c r="T264" s="108"/>
      <c r="U264" s="108"/>
      <c r="V264" s="108"/>
      <c r="W264" s="108"/>
      <c r="X264" s="108"/>
      <c r="Y264" s="108"/>
      <c r="Z264" s="108"/>
    </row>
    <row r="265" spans="2:26" s="105" customFormat="1" ht="13.5" customHeight="1" x14ac:dyDescent="0.2">
      <c r="B265" s="94" t="s">
        <v>246</v>
      </c>
      <c r="C265" s="94"/>
      <c r="D265" s="94"/>
      <c r="E265" s="94"/>
      <c r="F265" s="94"/>
      <c r="G265" s="94"/>
      <c r="H265" s="94"/>
      <c r="I265" s="94"/>
      <c r="J265" s="94"/>
      <c r="K265" s="94"/>
      <c r="L265" s="94"/>
      <c r="M265" s="94"/>
      <c r="N265" s="108"/>
      <c r="O265" s="108"/>
      <c r="P265" s="108"/>
      <c r="Q265" s="108"/>
      <c r="R265" s="108"/>
      <c r="S265" s="108"/>
      <c r="T265" s="108"/>
      <c r="U265" s="108"/>
      <c r="V265" s="108"/>
      <c r="W265" s="108"/>
      <c r="X265" s="108"/>
      <c r="Y265" s="108"/>
      <c r="Z265" s="108"/>
    </row>
  </sheetData>
  <mergeCells count="46">
    <mergeCell ref="D218:G218"/>
    <mergeCell ref="I218:L218"/>
    <mergeCell ref="N218:Q218"/>
    <mergeCell ref="S218:V218"/>
    <mergeCell ref="A2:AC2"/>
    <mergeCell ref="N8:V8"/>
    <mergeCell ref="D9:G9"/>
    <mergeCell ref="I9:L9"/>
    <mergeCell ref="N9:Q9"/>
    <mergeCell ref="S9:V9"/>
    <mergeCell ref="N30:V30"/>
    <mergeCell ref="D31:G31"/>
    <mergeCell ref="I31:L31"/>
    <mergeCell ref="N31:Q31"/>
    <mergeCell ref="S31:V31"/>
    <mergeCell ref="D169:G169"/>
    <mergeCell ref="I169:L169"/>
    <mergeCell ref="N169:Q169"/>
    <mergeCell ref="S169:V169"/>
    <mergeCell ref="N48:V48"/>
    <mergeCell ref="D49:G49"/>
    <mergeCell ref="I49:L49"/>
    <mergeCell ref="N49:Q49"/>
    <mergeCell ref="S49:V49"/>
    <mergeCell ref="N136:V136"/>
    <mergeCell ref="D137:G137"/>
    <mergeCell ref="I137:L137"/>
    <mergeCell ref="N137:Q137"/>
    <mergeCell ref="S137:V137"/>
    <mergeCell ref="N168:V168"/>
    <mergeCell ref="D251:G251"/>
    <mergeCell ref="I251:L251"/>
    <mergeCell ref="N251:Q251"/>
    <mergeCell ref="S251:V251"/>
    <mergeCell ref="N187:V187"/>
    <mergeCell ref="D188:G188"/>
    <mergeCell ref="I188:L188"/>
    <mergeCell ref="N188:Q188"/>
    <mergeCell ref="S188:V188"/>
    <mergeCell ref="N250:V250"/>
    <mergeCell ref="N200:V200"/>
    <mergeCell ref="D201:G201"/>
    <mergeCell ref="I201:L201"/>
    <mergeCell ref="N201:Q201"/>
    <mergeCell ref="S201:V201"/>
    <mergeCell ref="N217:V217"/>
  </mergeCells>
  <conditionalFormatting sqref="G5:G6">
    <cfRule type="cellIs" dxfId="529" priority="426" stopIfTrue="1" operator="between">
      <formula>-0.49</formula>
      <formula>-0.8</formula>
    </cfRule>
  </conditionalFormatting>
  <conditionalFormatting sqref="G4">
    <cfRule type="cellIs" dxfId="528" priority="425" stopIfTrue="1" operator="between">
      <formula>-0.49</formula>
      <formula>-0.8</formula>
    </cfRule>
  </conditionalFormatting>
  <conditionalFormatting sqref="L8:L10 G8:G10 Q8:Q10 V8:V10 L30:L32 G30:G32 Q30:Q32 V30:V32 L168:L170 G168:G170 Q168:Q170 V168:V170">
    <cfRule type="cellIs" dxfId="527" priority="424" operator="between">
      <formula>0.1999</formula>
      <formula>0.49999</formula>
    </cfRule>
  </conditionalFormatting>
  <conditionalFormatting sqref="G8:G10 L8:L10 V8:V10 Q8:Q10 G30:G32 L30:L32 V30:V32 Q30:Q32 G168:G170 L168:L170 V168:V170 Q168:Q170">
    <cfRule type="cellIs" dxfId="526" priority="422" operator="between">
      <formula>0.799999</formula>
      <formula>2</formula>
    </cfRule>
    <cfRule type="cellIs" dxfId="525" priority="423" operator="between">
      <formula>0.49999</formula>
      <formula>0.799999</formula>
    </cfRule>
  </conditionalFormatting>
  <conditionalFormatting sqref="G8:G10 L8:L10 Q8:Q10 V8:V10 G30:G32 L30:L32 Q30:Q32 V30:V32 G168:G170 L168:L170 Q168:Q170 V168:V170">
    <cfRule type="cellIs" dxfId="524" priority="419" operator="between">
      <formula>-0.19999</formula>
      <formula>-0.4999999</formula>
    </cfRule>
    <cfRule type="cellIs" dxfId="523" priority="420" operator="between">
      <formula>-0.49999</formula>
      <formula>-0.79999</formula>
    </cfRule>
    <cfRule type="cellIs" dxfId="522" priority="421" operator="between">
      <formula>-0.799999</formula>
      <formula>-2</formula>
    </cfRule>
  </conditionalFormatting>
  <conditionalFormatting sqref="M23:M26 G23:G26">
    <cfRule type="cellIs" dxfId="521" priority="418" stopIfTrue="1" operator="between">
      <formula>0.03</formula>
      <formula>0.05</formula>
    </cfRule>
  </conditionalFormatting>
  <conditionalFormatting sqref="I29">
    <cfRule type="cellIs" dxfId="520" priority="407" stopIfTrue="1" operator="between">
      <formula>-0.49</formula>
      <formula>-0.8</formula>
    </cfRule>
  </conditionalFormatting>
  <conditionalFormatting sqref="I7">
    <cfRule type="cellIs" dxfId="519" priority="416" stopIfTrue="1" operator="between">
      <formula>-0.49</formula>
      <formula>-0.8</formula>
    </cfRule>
  </conditionalFormatting>
  <conditionalFormatting sqref="M41:M44 G41:G44">
    <cfRule type="cellIs" dxfId="518" priority="409" stopIfTrue="1" operator="between">
      <formula>0.03</formula>
      <formula>0.05</formula>
    </cfRule>
  </conditionalFormatting>
  <conditionalFormatting sqref="I47">
    <cfRule type="cellIs" dxfId="517" priority="406" stopIfTrue="1" operator="between">
      <formula>-0.49</formula>
      <formula>-0.8</formula>
    </cfRule>
  </conditionalFormatting>
  <conditionalFormatting sqref="L48:L50 G48:G50 Q48:Q50 V48:V50">
    <cfRule type="cellIs" dxfId="516" priority="405" operator="between">
      <formula>0.1999</formula>
      <formula>0.49999</formula>
    </cfRule>
  </conditionalFormatting>
  <conditionalFormatting sqref="G48:G50 L48:L50 V48:V50 Q48:Q50">
    <cfRule type="cellIs" dxfId="515" priority="403" operator="between">
      <formula>0.799999</formula>
      <formula>2</formula>
    </cfRule>
    <cfRule type="cellIs" dxfId="514" priority="404" operator="between">
      <formula>0.49999</formula>
      <formula>0.799999</formula>
    </cfRule>
  </conditionalFormatting>
  <conditionalFormatting sqref="G48:G50 L48:L50 Q48:Q50 V48:V50">
    <cfRule type="cellIs" dxfId="513" priority="400" operator="between">
      <formula>-0.19999</formula>
      <formula>-0.4999999</formula>
    </cfRule>
    <cfRule type="cellIs" dxfId="512" priority="401" operator="between">
      <formula>-0.49999</formula>
      <formula>-0.79999</formula>
    </cfRule>
    <cfRule type="cellIs" dxfId="511" priority="402" operator="between">
      <formula>-0.799999</formula>
      <formula>-2</formula>
    </cfRule>
  </conditionalFormatting>
  <conditionalFormatting sqref="M129:M132 G129:G132">
    <cfRule type="cellIs" dxfId="510" priority="338" stopIfTrue="1" operator="between">
      <formula>0.03</formula>
      <formula>0.05</formula>
    </cfRule>
  </conditionalFormatting>
  <conditionalFormatting sqref="M180:M183 G180:G183">
    <cfRule type="cellIs" dxfId="509" priority="310" stopIfTrue="1" operator="between">
      <formula>0.03</formula>
      <formula>0.05</formula>
    </cfRule>
  </conditionalFormatting>
  <conditionalFormatting sqref="I135">
    <cfRule type="cellIs" dxfId="508" priority="337" stopIfTrue="1" operator="between">
      <formula>-0.49</formula>
      <formula>-0.8</formula>
    </cfRule>
  </conditionalFormatting>
  <conditionalFormatting sqref="L136:L138 G136:G138 Q136:Q138 V136:V138">
    <cfRule type="cellIs" dxfId="507" priority="336" operator="between">
      <formula>0.1999</formula>
      <formula>0.49999</formula>
    </cfRule>
  </conditionalFormatting>
  <conditionalFormatting sqref="G136:G138 L136:L138 V136:V138 Q136:Q138">
    <cfRule type="cellIs" dxfId="506" priority="334" operator="between">
      <formula>0.799999</formula>
      <formula>2</formula>
    </cfRule>
    <cfRule type="cellIs" dxfId="505" priority="335" operator="between">
      <formula>0.49999</formula>
      <formula>0.799999</formula>
    </cfRule>
  </conditionalFormatting>
  <conditionalFormatting sqref="G136:G138 L136:L138 Q136:Q138 V136:V138">
    <cfRule type="cellIs" dxfId="504" priority="331" operator="between">
      <formula>-0.19999</formula>
      <formula>-0.4999999</formula>
    </cfRule>
    <cfRule type="cellIs" dxfId="503" priority="332" operator="between">
      <formula>-0.49999</formula>
      <formula>-0.79999</formula>
    </cfRule>
    <cfRule type="cellIs" dxfId="502" priority="333" operator="between">
      <formula>-0.799999</formula>
      <formula>-2</formula>
    </cfRule>
  </conditionalFormatting>
  <conditionalFormatting sqref="M161:M164 G161:G164">
    <cfRule type="cellIs" dxfId="501" priority="318" stopIfTrue="1" operator="between">
      <formula>0.03</formula>
      <formula>0.05</formula>
    </cfRule>
  </conditionalFormatting>
  <conditionalFormatting sqref="I167">
    <cfRule type="cellIs" dxfId="500" priority="317" stopIfTrue="1" operator="between">
      <formula>-0.49</formula>
      <formula>-0.8</formula>
    </cfRule>
  </conditionalFormatting>
  <conditionalFormatting sqref="L187:L189 G187:G189 Q187:Q189 V187:V189">
    <cfRule type="cellIs" dxfId="499" priority="309" operator="between">
      <formula>0.1999</formula>
      <formula>0.49999</formula>
    </cfRule>
  </conditionalFormatting>
  <conditionalFormatting sqref="G187:G189 L187:L189 V187:V189 Q187:Q189">
    <cfRule type="cellIs" dxfId="498" priority="307" operator="between">
      <formula>0.799999</formula>
      <formula>2</formula>
    </cfRule>
    <cfRule type="cellIs" dxfId="497" priority="308" operator="between">
      <formula>0.49999</formula>
      <formula>0.799999</formula>
    </cfRule>
  </conditionalFormatting>
  <conditionalFormatting sqref="G187:G189 L187:L189 Q187:Q189 V187:V189">
    <cfRule type="cellIs" dxfId="496" priority="304" operator="between">
      <formula>-0.19999</formula>
      <formula>-0.4999999</formula>
    </cfRule>
    <cfRule type="cellIs" dxfId="495" priority="305" operator="between">
      <formula>-0.49999</formula>
      <formula>-0.79999</formula>
    </cfRule>
    <cfRule type="cellIs" dxfId="494" priority="306" operator="between">
      <formula>-0.799999</formula>
      <formula>-2</formula>
    </cfRule>
  </conditionalFormatting>
  <conditionalFormatting sqref="M193:M196 G193:G196">
    <cfRule type="cellIs" dxfId="493" priority="302" stopIfTrue="1" operator="between">
      <formula>0.03</formula>
      <formula>0.05</formula>
    </cfRule>
  </conditionalFormatting>
  <conditionalFormatting sqref="I186">
    <cfRule type="cellIs" dxfId="492" priority="303" stopIfTrue="1" operator="between">
      <formula>-0.49</formula>
      <formula>-0.8</formula>
    </cfRule>
  </conditionalFormatting>
  <conditionalFormatting sqref="L250:L252 G250:G252 Q250:Q252 V250:V252">
    <cfRule type="cellIs" dxfId="491" priority="301" operator="between">
      <formula>0.1999</formula>
      <formula>0.49999</formula>
    </cfRule>
  </conditionalFormatting>
  <conditionalFormatting sqref="G250:G252 L250:L252 V250:V252 Q250:Q252">
    <cfRule type="cellIs" dxfId="490" priority="299" operator="between">
      <formula>0.799999</formula>
      <formula>2</formula>
    </cfRule>
    <cfRule type="cellIs" dxfId="489" priority="300" operator="between">
      <formula>0.49999</formula>
      <formula>0.799999</formula>
    </cfRule>
  </conditionalFormatting>
  <conditionalFormatting sqref="G250:G252 L250:L252 Q250:Q252 V250:V252">
    <cfRule type="cellIs" dxfId="488" priority="296" operator="between">
      <formula>-0.19999</formula>
      <formula>-0.4999999</formula>
    </cfRule>
    <cfRule type="cellIs" dxfId="487" priority="297" operator="between">
      <formula>-0.49999</formula>
      <formula>-0.79999</formula>
    </cfRule>
    <cfRule type="cellIs" dxfId="486" priority="298" operator="between">
      <formula>-0.799999</formula>
      <formula>-2</formula>
    </cfRule>
  </conditionalFormatting>
  <conditionalFormatting sqref="M262:M265 G262:G265">
    <cfRule type="cellIs" dxfId="485" priority="294" stopIfTrue="1" operator="between">
      <formula>0.03</formula>
      <formula>0.05</formula>
    </cfRule>
  </conditionalFormatting>
  <conditionalFormatting sqref="I249">
    <cfRule type="cellIs" dxfId="484" priority="293" stopIfTrue="1" operator="between">
      <formula>-0.49</formula>
      <formula>-0.8</formula>
    </cfRule>
  </conditionalFormatting>
  <conditionalFormatting sqref="G11:G21 L11:L21 Q11:Q21 V11:V21">
    <cfRule type="cellIs" dxfId="483" priority="287" operator="between">
      <formula>-0.19999</formula>
      <formula>-0.4999999</formula>
    </cfRule>
    <cfRule type="cellIs" dxfId="482" priority="288" operator="between">
      <formula>-0.49999</formula>
      <formula>-0.79999</formula>
    </cfRule>
    <cfRule type="cellIs" dxfId="481" priority="289" operator="between">
      <formula>-0.799999</formula>
      <formula>-2</formula>
    </cfRule>
  </conditionalFormatting>
  <conditionalFormatting sqref="G11:G21 L11:L21 Q11:Q21 V11:V21">
    <cfRule type="cellIs" dxfId="480" priority="292" operator="between">
      <formula>0.1999</formula>
      <formula>0.49999</formula>
    </cfRule>
  </conditionalFormatting>
  <conditionalFormatting sqref="G11:G21 L11:L21 Q11:Q21 V11:V21">
    <cfRule type="cellIs" dxfId="479" priority="290" operator="between">
      <formula>0.799999</formula>
      <formula>2</formula>
    </cfRule>
    <cfRule type="cellIs" dxfId="478" priority="291" operator="between">
      <formula>0.49999</formula>
      <formula>0.799999</formula>
    </cfRule>
  </conditionalFormatting>
  <conditionalFormatting sqref="G33:G39 L33:L39 Q33:Q39 V33:V39">
    <cfRule type="cellIs" dxfId="477" priority="281" operator="between">
      <formula>-0.19999</formula>
      <formula>-0.4999999</formula>
    </cfRule>
    <cfRule type="cellIs" dxfId="476" priority="282" operator="between">
      <formula>-0.49999</formula>
      <formula>-0.79999</formula>
    </cfRule>
    <cfRule type="cellIs" dxfId="475" priority="283" operator="between">
      <formula>-0.799999</formula>
      <formula>-2</formula>
    </cfRule>
  </conditionalFormatting>
  <conditionalFormatting sqref="G33:G39 L33:L39 Q33:Q39 V33:V39">
    <cfRule type="cellIs" dxfId="474" priority="286" operator="between">
      <formula>0.1999</formula>
      <formula>0.49999</formula>
    </cfRule>
  </conditionalFormatting>
  <conditionalFormatting sqref="G33:G39 L33:L39 Q33:Q39 V33:V39">
    <cfRule type="cellIs" dxfId="473" priority="284" operator="between">
      <formula>0.799999</formula>
      <formula>2</formula>
    </cfRule>
    <cfRule type="cellIs" dxfId="472" priority="285" operator="between">
      <formula>0.49999</formula>
      <formula>0.799999</formula>
    </cfRule>
  </conditionalFormatting>
  <conditionalFormatting sqref="G114:G120 L114:L120 Q114:Q120 V114:V120">
    <cfRule type="cellIs" dxfId="471" priority="221" operator="between">
      <formula>-0.19999</formula>
      <formula>-0.4999999</formula>
    </cfRule>
    <cfRule type="cellIs" dxfId="470" priority="222" operator="between">
      <formula>-0.49999</formula>
      <formula>-0.79999</formula>
    </cfRule>
    <cfRule type="cellIs" dxfId="469" priority="223" operator="between">
      <formula>-0.799999</formula>
      <formula>-2</formula>
    </cfRule>
  </conditionalFormatting>
  <conditionalFormatting sqref="G114:G120 L114:L120 Q114:Q120 V114:V120">
    <cfRule type="cellIs" dxfId="468" priority="226" operator="between">
      <formula>0.1999</formula>
      <formula>0.49999</formula>
    </cfRule>
  </conditionalFormatting>
  <conditionalFormatting sqref="G114:G120 L114:L120 Q114:Q120 V114:V120">
    <cfRule type="cellIs" dxfId="467" priority="224" operator="between">
      <formula>0.799999</formula>
      <formula>2</formula>
    </cfRule>
    <cfRule type="cellIs" dxfId="466" priority="225" operator="between">
      <formula>0.49999</formula>
      <formula>0.799999</formula>
    </cfRule>
  </conditionalFormatting>
  <conditionalFormatting sqref="G51:G57 L51:L57 Q51:Q57 V51:V57">
    <cfRule type="cellIs" dxfId="465" priority="275" operator="between">
      <formula>-0.19999</formula>
      <formula>-0.4999999</formula>
    </cfRule>
    <cfRule type="cellIs" dxfId="464" priority="276" operator="between">
      <formula>-0.49999</formula>
      <formula>-0.79999</formula>
    </cfRule>
    <cfRule type="cellIs" dxfId="463" priority="277" operator="between">
      <formula>-0.799999</formula>
      <formula>-2</formula>
    </cfRule>
  </conditionalFormatting>
  <conditionalFormatting sqref="G51:G57 L51:L57 Q51:Q57 V51:V57">
    <cfRule type="cellIs" dxfId="462" priority="280" operator="between">
      <formula>0.1999</formula>
      <formula>0.49999</formula>
    </cfRule>
  </conditionalFormatting>
  <conditionalFormatting sqref="G51:G57 L51:L57 Q51:Q57 V51:V57">
    <cfRule type="cellIs" dxfId="461" priority="278" operator="between">
      <formula>0.799999</formula>
      <formula>2</formula>
    </cfRule>
    <cfRule type="cellIs" dxfId="460" priority="279" operator="between">
      <formula>0.49999</formula>
      <formula>0.799999</formula>
    </cfRule>
  </conditionalFormatting>
  <conditionalFormatting sqref="G58:G64 L58:L64 Q58:Q64 V58:V64">
    <cfRule type="cellIs" dxfId="459" priority="269" operator="between">
      <formula>-0.19999</formula>
      <formula>-0.4999999</formula>
    </cfRule>
    <cfRule type="cellIs" dxfId="458" priority="270" operator="between">
      <formula>-0.49999</formula>
      <formula>-0.79999</formula>
    </cfRule>
    <cfRule type="cellIs" dxfId="457" priority="271" operator="between">
      <formula>-0.799999</formula>
      <formula>-2</formula>
    </cfRule>
  </conditionalFormatting>
  <conditionalFormatting sqref="G58:G64 L58:L64 Q58:Q64 V58:V64">
    <cfRule type="cellIs" dxfId="456" priority="274" operator="between">
      <formula>0.1999</formula>
      <formula>0.49999</formula>
    </cfRule>
  </conditionalFormatting>
  <conditionalFormatting sqref="G58:G64 L58:L64 Q58:Q64 V58:V64">
    <cfRule type="cellIs" dxfId="455" priority="272" operator="between">
      <formula>0.799999</formula>
      <formula>2</formula>
    </cfRule>
    <cfRule type="cellIs" dxfId="454" priority="273" operator="between">
      <formula>0.49999</formula>
      <formula>0.799999</formula>
    </cfRule>
  </conditionalFormatting>
  <conditionalFormatting sqref="G65:G71 L65:L71 Q65:Q71 V65:V71">
    <cfRule type="cellIs" dxfId="453" priority="263" operator="between">
      <formula>-0.19999</formula>
      <formula>-0.4999999</formula>
    </cfRule>
    <cfRule type="cellIs" dxfId="452" priority="264" operator="between">
      <formula>-0.49999</formula>
      <formula>-0.79999</formula>
    </cfRule>
    <cfRule type="cellIs" dxfId="451" priority="265" operator="between">
      <formula>-0.799999</formula>
      <formula>-2</formula>
    </cfRule>
  </conditionalFormatting>
  <conditionalFormatting sqref="G65:G71 L65:L71 Q65:Q71 V65:V71">
    <cfRule type="cellIs" dxfId="450" priority="268" operator="between">
      <formula>0.1999</formula>
      <formula>0.49999</formula>
    </cfRule>
  </conditionalFormatting>
  <conditionalFormatting sqref="G65:G71 L65:L71 Q65:Q71 V65:V71">
    <cfRule type="cellIs" dxfId="449" priority="266" operator="between">
      <formula>0.799999</formula>
      <formula>2</formula>
    </cfRule>
    <cfRule type="cellIs" dxfId="448" priority="267" operator="between">
      <formula>0.49999</formula>
      <formula>0.799999</formula>
    </cfRule>
  </conditionalFormatting>
  <conditionalFormatting sqref="G72:G78 L72:L78 Q72:Q78 V72:V78">
    <cfRule type="cellIs" dxfId="447" priority="257" operator="between">
      <formula>-0.19999</formula>
      <formula>-0.4999999</formula>
    </cfRule>
    <cfRule type="cellIs" dxfId="446" priority="258" operator="between">
      <formula>-0.49999</formula>
      <formula>-0.79999</formula>
    </cfRule>
    <cfRule type="cellIs" dxfId="445" priority="259" operator="between">
      <formula>-0.799999</formula>
      <formula>-2</formula>
    </cfRule>
  </conditionalFormatting>
  <conditionalFormatting sqref="G72:G78 L72:L78 Q72:Q78 V72:V78">
    <cfRule type="cellIs" dxfId="444" priority="262" operator="between">
      <formula>0.1999</formula>
      <formula>0.49999</formula>
    </cfRule>
  </conditionalFormatting>
  <conditionalFormatting sqref="G72:G78 L72:L78 Q72:Q78 V72:V78">
    <cfRule type="cellIs" dxfId="443" priority="260" operator="between">
      <formula>0.799999</formula>
      <formula>2</formula>
    </cfRule>
    <cfRule type="cellIs" dxfId="442" priority="261" operator="between">
      <formula>0.49999</formula>
      <formula>0.799999</formula>
    </cfRule>
  </conditionalFormatting>
  <conditionalFormatting sqref="G79:G85 L79:L85 Q79:Q85 V79:V85">
    <cfRule type="cellIs" dxfId="441" priority="251" operator="between">
      <formula>-0.19999</formula>
      <formula>-0.4999999</formula>
    </cfRule>
    <cfRule type="cellIs" dxfId="440" priority="252" operator="between">
      <formula>-0.49999</formula>
      <formula>-0.79999</formula>
    </cfRule>
    <cfRule type="cellIs" dxfId="439" priority="253" operator="between">
      <formula>-0.799999</formula>
      <formula>-2</formula>
    </cfRule>
  </conditionalFormatting>
  <conditionalFormatting sqref="G79:G85 L79:L85 Q79:Q85 V79:V85">
    <cfRule type="cellIs" dxfId="438" priority="256" operator="between">
      <formula>0.1999</formula>
      <formula>0.49999</formula>
    </cfRule>
  </conditionalFormatting>
  <conditionalFormatting sqref="G79:G85 L79:L85 Q79:Q85 V79:V85">
    <cfRule type="cellIs" dxfId="437" priority="254" operator="between">
      <formula>0.799999</formula>
      <formula>2</formula>
    </cfRule>
    <cfRule type="cellIs" dxfId="436" priority="255" operator="between">
      <formula>0.49999</formula>
      <formula>0.799999</formula>
    </cfRule>
  </conditionalFormatting>
  <conditionalFormatting sqref="G86:G92 L86:L92 Q86:Q92 V86:V92">
    <cfRule type="cellIs" dxfId="435" priority="245" operator="between">
      <formula>-0.19999</formula>
      <formula>-0.4999999</formula>
    </cfRule>
    <cfRule type="cellIs" dxfId="434" priority="246" operator="between">
      <formula>-0.49999</formula>
      <formula>-0.79999</formula>
    </cfRule>
    <cfRule type="cellIs" dxfId="433" priority="247" operator="between">
      <formula>-0.799999</formula>
      <formula>-2</formula>
    </cfRule>
  </conditionalFormatting>
  <conditionalFormatting sqref="G86:G92 L86:L92 Q86:Q92 V86:V92">
    <cfRule type="cellIs" dxfId="432" priority="250" operator="between">
      <formula>0.1999</formula>
      <formula>0.49999</formula>
    </cfRule>
  </conditionalFormatting>
  <conditionalFormatting sqref="G86:G92 L86:L92 Q86:Q92 V86:V92">
    <cfRule type="cellIs" dxfId="431" priority="248" operator="between">
      <formula>0.799999</formula>
      <formula>2</formula>
    </cfRule>
    <cfRule type="cellIs" dxfId="430" priority="249" operator="between">
      <formula>0.49999</formula>
      <formula>0.799999</formula>
    </cfRule>
  </conditionalFormatting>
  <conditionalFormatting sqref="G93:G99 L93:L99 Q93:Q99 V93:V99">
    <cfRule type="cellIs" dxfId="429" priority="239" operator="between">
      <formula>-0.19999</formula>
      <formula>-0.4999999</formula>
    </cfRule>
    <cfRule type="cellIs" dxfId="428" priority="240" operator="between">
      <formula>-0.49999</formula>
      <formula>-0.79999</formula>
    </cfRule>
    <cfRule type="cellIs" dxfId="427" priority="241" operator="between">
      <formula>-0.799999</formula>
      <formula>-2</formula>
    </cfRule>
  </conditionalFormatting>
  <conditionalFormatting sqref="G93:G99 L93:L99 Q93:Q99 V93:V99">
    <cfRule type="cellIs" dxfId="426" priority="244" operator="between">
      <formula>0.1999</formula>
      <formula>0.49999</formula>
    </cfRule>
  </conditionalFormatting>
  <conditionalFormatting sqref="G93:G99 L93:L99 Q93:Q99 V93:V99">
    <cfRule type="cellIs" dxfId="425" priority="242" operator="between">
      <formula>0.799999</formula>
      <formula>2</formula>
    </cfRule>
    <cfRule type="cellIs" dxfId="424" priority="243" operator="between">
      <formula>0.49999</formula>
      <formula>0.799999</formula>
    </cfRule>
  </conditionalFormatting>
  <conditionalFormatting sqref="G100:G106 L100:L106 Q100:Q106 V100:V106">
    <cfRule type="cellIs" dxfId="423" priority="233" operator="between">
      <formula>-0.19999</formula>
      <formula>-0.4999999</formula>
    </cfRule>
    <cfRule type="cellIs" dxfId="422" priority="234" operator="between">
      <formula>-0.49999</formula>
      <formula>-0.79999</formula>
    </cfRule>
    <cfRule type="cellIs" dxfId="421" priority="235" operator="between">
      <formula>-0.799999</formula>
      <formula>-2</formula>
    </cfRule>
  </conditionalFormatting>
  <conditionalFormatting sqref="G100:G106 L100:L106 Q100:Q106 V100:V106">
    <cfRule type="cellIs" dxfId="420" priority="238" operator="between">
      <formula>0.1999</formula>
      <formula>0.49999</formula>
    </cfRule>
  </conditionalFormatting>
  <conditionalFormatting sqref="G100:G106 L100:L106 Q100:Q106 V100:V106">
    <cfRule type="cellIs" dxfId="419" priority="236" operator="between">
      <formula>0.799999</formula>
      <formula>2</formula>
    </cfRule>
    <cfRule type="cellIs" dxfId="418" priority="237" operator="between">
      <formula>0.49999</formula>
      <formula>0.799999</formula>
    </cfRule>
  </conditionalFormatting>
  <conditionalFormatting sqref="G107:G113 L107:L113 Q107:Q113 V107:V113">
    <cfRule type="cellIs" dxfId="417" priority="227" operator="between">
      <formula>-0.19999</formula>
      <formula>-0.4999999</formula>
    </cfRule>
    <cfRule type="cellIs" dxfId="416" priority="228" operator="between">
      <formula>-0.49999</formula>
      <formula>-0.79999</formula>
    </cfRule>
    <cfRule type="cellIs" dxfId="415" priority="229" operator="between">
      <formula>-0.799999</formula>
      <formula>-2</formula>
    </cfRule>
  </conditionalFormatting>
  <conditionalFormatting sqref="G107:G113 L107:L113 Q107:Q113 V107:V113">
    <cfRule type="cellIs" dxfId="414" priority="232" operator="between">
      <formula>0.1999</formula>
      <formula>0.49999</formula>
    </cfRule>
  </conditionalFormatting>
  <conditionalFormatting sqref="G107:G113 L107:L113 Q107:Q113 V107:V113">
    <cfRule type="cellIs" dxfId="413" priority="230" operator="between">
      <formula>0.799999</formula>
      <formula>2</formula>
    </cfRule>
    <cfRule type="cellIs" dxfId="412" priority="231" operator="between">
      <formula>0.49999</formula>
      <formula>0.799999</formula>
    </cfRule>
  </conditionalFormatting>
  <conditionalFormatting sqref="G121:G127 L121:L127 Q121:Q127 V121:V127">
    <cfRule type="cellIs" dxfId="411" priority="215" operator="between">
      <formula>-0.19999</formula>
      <formula>-0.4999999</formula>
    </cfRule>
    <cfRule type="cellIs" dxfId="410" priority="216" operator="between">
      <formula>-0.49999</formula>
      <formula>-0.79999</formula>
    </cfRule>
    <cfRule type="cellIs" dxfId="409" priority="217" operator="between">
      <formula>-0.799999</formula>
      <formula>-2</formula>
    </cfRule>
  </conditionalFormatting>
  <conditionalFormatting sqref="G121:G127 L121:L127 Q121:Q127 V121:V127">
    <cfRule type="cellIs" dxfId="408" priority="220" operator="between">
      <formula>0.1999</formula>
      <formula>0.49999</formula>
    </cfRule>
  </conditionalFormatting>
  <conditionalFormatting sqref="G121:G127 L121:L127 Q121:Q127 V121:V127">
    <cfRule type="cellIs" dxfId="407" priority="218" operator="between">
      <formula>0.799999</formula>
      <formula>2</formula>
    </cfRule>
    <cfRule type="cellIs" dxfId="406" priority="219" operator="between">
      <formula>0.49999</formula>
      <formula>0.799999</formula>
    </cfRule>
  </conditionalFormatting>
  <conditionalFormatting sqref="Q253:Q260 V253:V260 G253:G260 L253:L260">
    <cfRule type="cellIs" dxfId="405" priority="179" operator="between">
      <formula>-0.19999</formula>
      <formula>-0.4999999</formula>
    </cfRule>
    <cfRule type="cellIs" dxfId="404" priority="180" operator="between">
      <formula>-0.49999</formula>
      <formula>-0.79999</formula>
    </cfRule>
    <cfRule type="cellIs" dxfId="403" priority="181" operator="between">
      <formula>-0.799999</formula>
      <formula>-2</formula>
    </cfRule>
  </conditionalFormatting>
  <conditionalFormatting sqref="G139:G145 L139:L145 Q139:Q145 V139:V145">
    <cfRule type="cellIs" dxfId="402" priority="209" operator="between">
      <formula>-0.19999</formula>
      <formula>-0.4999999</formula>
    </cfRule>
    <cfRule type="cellIs" dxfId="401" priority="210" operator="between">
      <formula>-0.49999</formula>
      <formula>-0.79999</formula>
    </cfRule>
    <cfRule type="cellIs" dxfId="400" priority="211" operator="between">
      <formula>-0.799999</formula>
      <formula>-2</formula>
    </cfRule>
  </conditionalFormatting>
  <conditionalFormatting sqref="G139:G145 L139:L145 Q139:Q145 V139:V145">
    <cfRule type="cellIs" dxfId="399" priority="214" operator="between">
      <formula>0.1999</formula>
      <formula>0.49999</formula>
    </cfRule>
  </conditionalFormatting>
  <conditionalFormatting sqref="G139:G145 L139:L145 Q139:Q145 V139:V145">
    <cfRule type="cellIs" dxfId="398" priority="212" operator="between">
      <formula>0.799999</formula>
      <formula>2</formula>
    </cfRule>
    <cfRule type="cellIs" dxfId="397" priority="213" operator="between">
      <formula>0.49999</formula>
      <formula>0.799999</formula>
    </cfRule>
  </conditionalFormatting>
  <conditionalFormatting sqref="G146:G152 L146:L152 Q146:Q152 V146:V152">
    <cfRule type="cellIs" dxfId="396" priority="203" operator="between">
      <formula>-0.19999</formula>
      <formula>-0.4999999</formula>
    </cfRule>
    <cfRule type="cellIs" dxfId="395" priority="204" operator="between">
      <formula>-0.49999</formula>
      <formula>-0.79999</formula>
    </cfRule>
    <cfRule type="cellIs" dxfId="394" priority="205" operator="between">
      <formula>-0.799999</formula>
      <formula>-2</formula>
    </cfRule>
  </conditionalFormatting>
  <conditionalFormatting sqref="G146:G152 L146:L152 Q146:Q152 V146:V152">
    <cfRule type="cellIs" dxfId="393" priority="208" operator="between">
      <formula>0.1999</formula>
      <formula>0.49999</formula>
    </cfRule>
  </conditionalFormatting>
  <conditionalFormatting sqref="G146:G152 L146:L152 Q146:Q152 V146:V152">
    <cfRule type="cellIs" dxfId="392" priority="206" operator="between">
      <formula>0.799999</formula>
      <formula>2</formula>
    </cfRule>
    <cfRule type="cellIs" dxfId="391" priority="207" operator="between">
      <formula>0.49999</formula>
      <formula>0.799999</formula>
    </cfRule>
  </conditionalFormatting>
  <conditionalFormatting sqref="G153:G159 L153:L159 Q153:Q159 V153:V159">
    <cfRule type="cellIs" dxfId="390" priority="197" operator="between">
      <formula>-0.19999</formula>
      <formula>-0.4999999</formula>
    </cfRule>
    <cfRule type="cellIs" dxfId="389" priority="198" operator="between">
      <formula>-0.49999</formula>
      <formula>-0.79999</formula>
    </cfRule>
    <cfRule type="cellIs" dxfId="388" priority="199" operator="between">
      <formula>-0.799999</formula>
      <formula>-2</formula>
    </cfRule>
  </conditionalFormatting>
  <conditionalFormatting sqref="G153:G159 L153:L159 Q153:Q159 V153:V159">
    <cfRule type="cellIs" dxfId="387" priority="202" operator="between">
      <formula>0.1999</formula>
      <formula>0.49999</formula>
    </cfRule>
  </conditionalFormatting>
  <conditionalFormatting sqref="G153:G159 L153:L159 Q153:Q159 V153:V159">
    <cfRule type="cellIs" dxfId="386" priority="200" operator="between">
      <formula>0.799999</formula>
      <formula>2</formula>
    </cfRule>
    <cfRule type="cellIs" dxfId="385" priority="201" operator="between">
      <formula>0.49999</formula>
      <formula>0.799999</formula>
    </cfRule>
  </conditionalFormatting>
  <conditionalFormatting sqref="Q171:Q178 V171:V178 G171:G178 L171:L178">
    <cfRule type="cellIs" dxfId="384" priority="191" operator="between">
      <formula>-0.19999</formula>
      <formula>-0.4999999</formula>
    </cfRule>
    <cfRule type="cellIs" dxfId="383" priority="192" operator="between">
      <formula>-0.49999</formula>
      <formula>-0.79999</formula>
    </cfRule>
    <cfRule type="cellIs" dxfId="382" priority="193" operator="between">
      <formula>-0.799999</formula>
      <formula>-2</formula>
    </cfRule>
  </conditionalFormatting>
  <conditionalFormatting sqref="Q171:Q178 V171:V178 G171:G178 L171:L178">
    <cfRule type="cellIs" dxfId="381" priority="196" operator="between">
      <formula>0.1999</formula>
      <formula>0.49999</formula>
    </cfRule>
  </conditionalFormatting>
  <conditionalFormatting sqref="Q171:Q178 V171:V178 G171:G178 L171:L178">
    <cfRule type="cellIs" dxfId="380" priority="194" operator="between">
      <formula>0.799999</formula>
      <formula>2</formula>
    </cfRule>
    <cfRule type="cellIs" dxfId="379" priority="195" operator="between">
      <formula>0.49999</formula>
      <formula>0.799999</formula>
    </cfRule>
  </conditionalFormatting>
  <conditionalFormatting sqref="Q190:Q191 V190:V191 G190:G191 L190:L191">
    <cfRule type="cellIs" dxfId="378" priority="185" operator="between">
      <formula>-0.19999</formula>
      <formula>-0.4999999</formula>
    </cfRule>
    <cfRule type="cellIs" dxfId="377" priority="186" operator="between">
      <formula>-0.49999</formula>
      <formula>-0.79999</formula>
    </cfRule>
    <cfRule type="cellIs" dxfId="376" priority="187" operator="between">
      <formula>-0.799999</formula>
      <formula>-2</formula>
    </cfRule>
  </conditionalFormatting>
  <conditionalFormatting sqref="Q190:Q191 V190:V191 G190:G191 L190:L191">
    <cfRule type="cellIs" dxfId="375" priority="190" operator="between">
      <formula>0.1999</formula>
      <formula>0.49999</formula>
    </cfRule>
  </conditionalFormatting>
  <conditionalFormatting sqref="Q190:Q191 V190:V191 G190:G191 L190:L191">
    <cfRule type="cellIs" dxfId="374" priority="188" operator="between">
      <formula>0.799999</formula>
      <formula>2</formula>
    </cfRule>
    <cfRule type="cellIs" dxfId="373" priority="189" operator="between">
      <formula>0.49999</formula>
      <formula>0.799999</formula>
    </cfRule>
  </conditionalFormatting>
  <conditionalFormatting sqref="Q253:Q260 V253:V260 G253:G260 L253:L260">
    <cfRule type="cellIs" dxfId="372" priority="184" operator="between">
      <formula>0.1999</formula>
      <formula>0.49999</formula>
    </cfRule>
  </conditionalFormatting>
  <conditionalFormatting sqref="Q253:Q260 V253:V260 G253:G260 L253:L260">
    <cfRule type="cellIs" dxfId="371" priority="182" operator="between">
      <formula>0.799999</formula>
      <formula>2</formula>
    </cfRule>
    <cfRule type="cellIs" dxfId="370" priority="183" operator="between">
      <formula>0.49999</formula>
      <formula>0.799999</formula>
    </cfRule>
  </conditionalFormatting>
  <conditionalFormatting sqref="L200:L202 G200:G202 Q200:Q202 V200:V202">
    <cfRule type="cellIs" dxfId="369" priority="178" operator="between">
      <formula>0.1999</formula>
      <formula>0.49999</formula>
    </cfRule>
  </conditionalFormatting>
  <conditionalFormatting sqref="G200:G202 L200:L202 V200:V202 Q200:Q202">
    <cfRule type="cellIs" dxfId="368" priority="176" operator="between">
      <formula>0.799999</formula>
      <formula>2</formula>
    </cfRule>
    <cfRule type="cellIs" dxfId="367" priority="177" operator="between">
      <formula>0.49999</formula>
      <formula>0.799999</formula>
    </cfRule>
  </conditionalFormatting>
  <conditionalFormatting sqref="G200:G202 L200:L202 Q200:Q202 V200:V202">
    <cfRule type="cellIs" dxfId="366" priority="173" operator="between">
      <formula>-0.19999</formula>
      <formula>-0.4999999</formula>
    </cfRule>
    <cfRule type="cellIs" dxfId="365" priority="174" operator="between">
      <formula>-0.49999</formula>
      <formula>-0.79999</formula>
    </cfRule>
    <cfRule type="cellIs" dxfId="364" priority="175" operator="between">
      <formula>-0.799999</formula>
      <formula>-2</formula>
    </cfRule>
  </conditionalFormatting>
  <conditionalFormatting sqref="M210:M215 G210:G215">
    <cfRule type="cellIs" dxfId="363" priority="171" stopIfTrue="1" operator="between">
      <formula>0.03</formula>
      <formula>0.05</formula>
    </cfRule>
  </conditionalFormatting>
  <conditionalFormatting sqref="I199">
    <cfRule type="cellIs" dxfId="362" priority="172" stopIfTrue="1" operator="between">
      <formula>-0.49</formula>
      <formula>-0.8</formula>
    </cfRule>
  </conditionalFormatting>
  <conditionalFormatting sqref="L217:L219 G217:G219 Q217:Q219 V217:V219">
    <cfRule type="cellIs" dxfId="361" priority="164" operator="between">
      <formula>0.1999</formula>
      <formula>0.49999</formula>
    </cfRule>
  </conditionalFormatting>
  <conditionalFormatting sqref="G217:G219 L217:L219 V217:V219 Q217:Q219">
    <cfRule type="cellIs" dxfId="360" priority="162" operator="between">
      <formula>0.799999</formula>
      <formula>2</formula>
    </cfRule>
    <cfRule type="cellIs" dxfId="359" priority="163" operator="between">
      <formula>0.49999</formula>
      <formula>0.799999</formula>
    </cfRule>
  </conditionalFormatting>
  <conditionalFormatting sqref="G217:G219 L217:L219 Q217:Q219 V217:V219">
    <cfRule type="cellIs" dxfId="358" priority="159" operator="between">
      <formula>-0.19999</formula>
      <formula>-0.4999999</formula>
    </cfRule>
    <cfRule type="cellIs" dxfId="357" priority="160" operator="between">
      <formula>-0.49999</formula>
      <formula>-0.79999</formula>
    </cfRule>
    <cfRule type="cellIs" dxfId="356" priority="161" operator="between">
      <formula>-0.799999</formula>
      <formula>-2</formula>
    </cfRule>
  </conditionalFormatting>
  <conditionalFormatting sqref="M243:M248 G243:G248">
    <cfRule type="cellIs" dxfId="355" priority="157" stopIfTrue="1" operator="between">
      <formula>0.03</formula>
      <formula>0.05</formula>
    </cfRule>
  </conditionalFormatting>
  <conditionalFormatting sqref="I216">
    <cfRule type="cellIs" dxfId="354" priority="158" stopIfTrue="1" operator="between">
      <formula>-0.49</formula>
      <formula>-0.8</formula>
    </cfRule>
  </conditionalFormatting>
  <conditionalFormatting sqref="Q203:Q204 V203:V204 G203:G204 L203:L204">
    <cfRule type="cellIs" dxfId="353" priority="145" operator="between">
      <formula>-0.19999</formula>
      <formula>-0.4999999</formula>
    </cfRule>
    <cfRule type="cellIs" dxfId="352" priority="146" operator="between">
      <formula>-0.49999</formula>
      <formula>-0.79999</formula>
    </cfRule>
    <cfRule type="cellIs" dxfId="351" priority="147" operator="between">
      <formula>-0.799999</formula>
      <formula>-2</formula>
    </cfRule>
  </conditionalFormatting>
  <conditionalFormatting sqref="Q203:Q204 V203:V204 G203:G204 L203:L204">
    <cfRule type="cellIs" dxfId="350" priority="150" operator="between">
      <formula>0.1999</formula>
      <formula>0.49999</formula>
    </cfRule>
  </conditionalFormatting>
  <conditionalFormatting sqref="Q203:Q204 V203:V204 G203:G204 L203:L204">
    <cfRule type="cellIs" dxfId="349" priority="148" operator="between">
      <formula>0.799999</formula>
      <formula>2</formula>
    </cfRule>
    <cfRule type="cellIs" dxfId="348" priority="149" operator="between">
      <formula>0.49999</formula>
      <formula>0.799999</formula>
    </cfRule>
  </conditionalFormatting>
  <conditionalFormatting sqref="Q207:Q208 V207:V208 G207:G208 L207:L208">
    <cfRule type="cellIs" dxfId="347" priority="133" operator="between">
      <formula>-0.19999</formula>
      <formula>-0.4999999</formula>
    </cfRule>
    <cfRule type="cellIs" dxfId="346" priority="134" operator="between">
      <formula>-0.49999</formula>
      <formula>-0.79999</formula>
    </cfRule>
    <cfRule type="cellIs" dxfId="345" priority="135" operator="between">
      <formula>-0.799999</formula>
      <formula>-2</formula>
    </cfRule>
  </conditionalFormatting>
  <conditionalFormatting sqref="Q207:Q208 V207:V208 G207:G208 L207:L208">
    <cfRule type="cellIs" dxfId="344" priority="138" operator="between">
      <formula>0.1999</formula>
      <formula>0.49999</formula>
    </cfRule>
  </conditionalFormatting>
  <conditionalFormatting sqref="Q207:Q208 V207:V208 G207:G208 L207:L208">
    <cfRule type="cellIs" dxfId="343" priority="136" operator="between">
      <formula>0.799999</formula>
      <formula>2</formula>
    </cfRule>
    <cfRule type="cellIs" dxfId="342" priority="137" operator="between">
      <formula>0.49999</formula>
      <formula>0.799999</formula>
    </cfRule>
  </conditionalFormatting>
  <conditionalFormatting sqref="Q205:Q206 V205:V206 G205:G206 L205:L206">
    <cfRule type="cellIs" dxfId="341" priority="139" operator="between">
      <formula>-0.19999</formula>
      <formula>-0.4999999</formula>
    </cfRule>
    <cfRule type="cellIs" dxfId="340" priority="140" operator="between">
      <formula>-0.49999</formula>
      <formula>-0.79999</formula>
    </cfRule>
    <cfRule type="cellIs" dxfId="339" priority="141" operator="between">
      <formula>-0.799999</formula>
      <formula>-2</formula>
    </cfRule>
  </conditionalFormatting>
  <conditionalFormatting sqref="Q205:Q206 V205:V206 G205:G206 L205:L206">
    <cfRule type="cellIs" dxfId="338" priority="144" operator="between">
      <formula>0.1999</formula>
      <formula>0.49999</formula>
    </cfRule>
  </conditionalFormatting>
  <conditionalFormatting sqref="Q205:Q206 V205:V206 G205:G206 L205:L206">
    <cfRule type="cellIs" dxfId="337" priority="142" operator="between">
      <formula>0.799999</formula>
      <formula>2</formula>
    </cfRule>
    <cfRule type="cellIs" dxfId="336" priority="143" operator="between">
      <formula>0.49999</formula>
      <formula>0.799999</formula>
    </cfRule>
  </conditionalFormatting>
  <conditionalFormatting sqref="Q220:Q221 V220:V221 G220:G221 L220:L221">
    <cfRule type="cellIs" dxfId="335" priority="61" operator="between">
      <formula>-0.19999</formula>
      <formula>-0.4999999</formula>
    </cfRule>
    <cfRule type="cellIs" dxfId="334" priority="62" operator="between">
      <formula>-0.49999</formula>
      <formula>-0.79999</formula>
    </cfRule>
    <cfRule type="cellIs" dxfId="333" priority="63" operator="between">
      <formula>-0.799999</formula>
      <formula>-2</formula>
    </cfRule>
  </conditionalFormatting>
  <conditionalFormatting sqref="Q220:Q221 V220:V221 G220:G221 L220:L221">
    <cfRule type="cellIs" dxfId="332" priority="66" operator="between">
      <formula>0.1999</formula>
      <formula>0.49999</formula>
    </cfRule>
  </conditionalFormatting>
  <conditionalFormatting sqref="Q220:Q221 V220:V221 G220:G221 L220:L221">
    <cfRule type="cellIs" dxfId="331" priority="64" operator="between">
      <formula>0.799999</formula>
      <formula>2</formula>
    </cfRule>
    <cfRule type="cellIs" dxfId="330" priority="65" operator="between">
      <formula>0.49999</formula>
      <formula>0.799999</formula>
    </cfRule>
  </conditionalFormatting>
  <conditionalFormatting sqref="Q224:Q225 V224:V225 G224:G225 L224:L225">
    <cfRule type="cellIs" dxfId="329" priority="49" operator="between">
      <formula>-0.19999</formula>
      <formula>-0.4999999</formula>
    </cfRule>
    <cfRule type="cellIs" dxfId="328" priority="50" operator="between">
      <formula>-0.49999</formula>
      <formula>-0.79999</formula>
    </cfRule>
    <cfRule type="cellIs" dxfId="327" priority="51" operator="between">
      <formula>-0.799999</formula>
      <formula>-2</formula>
    </cfRule>
  </conditionalFormatting>
  <conditionalFormatting sqref="Q224:Q225 V224:V225 G224:G225 L224:L225">
    <cfRule type="cellIs" dxfId="326" priority="54" operator="between">
      <formula>0.1999</formula>
      <formula>0.49999</formula>
    </cfRule>
  </conditionalFormatting>
  <conditionalFormatting sqref="Q224:Q225 V224:V225 G224:G225 L224:L225">
    <cfRule type="cellIs" dxfId="325" priority="52" operator="between">
      <formula>0.799999</formula>
      <formula>2</formula>
    </cfRule>
    <cfRule type="cellIs" dxfId="324" priority="53" operator="between">
      <formula>0.49999</formula>
      <formula>0.799999</formula>
    </cfRule>
  </conditionalFormatting>
  <conditionalFormatting sqref="Q222:Q223 V222:V223 G222:G223 L222:L223">
    <cfRule type="cellIs" dxfId="323" priority="55" operator="between">
      <formula>-0.19999</formula>
      <formula>-0.4999999</formula>
    </cfRule>
    <cfRule type="cellIs" dxfId="322" priority="56" operator="between">
      <formula>-0.49999</formula>
      <formula>-0.79999</formula>
    </cfRule>
    <cfRule type="cellIs" dxfId="321" priority="57" operator="between">
      <formula>-0.799999</formula>
      <formula>-2</formula>
    </cfRule>
  </conditionalFormatting>
  <conditionalFormatting sqref="Q222:Q223 V222:V223 G222:G223 L222:L223">
    <cfRule type="cellIs" dxfId="320" priority="60" operator="between">
      <formula>0.1999</formula>
      <formula>0.49999</formula>
    </cfRule>
  </conditionalFormatting>
  <conditionalFormatting sqref="Q222:Q223 V222:V223 G222:G223 L222:L223">
    <cfRule type="cellIs" dxfId="319" priority="58" operator="between">
      <formula>0.799999</formula>
      <formula>2</formula>
    </cfRule>
    <cfRule type="cellIs" dxfId="318" priority="59" operator="between">
      <formula>0.49999</formula>
      <formula>0.799999</formula>
    </cfRule>
  </conditionalFormatting>
  <conditionalFormatting sqref="Q226:Q227 V226:V227 G226:G227 L226:L227">
    <cfRule type="cellIs" dxfId="317" priority="43" operator="between">
      <formula>-0.19999</formula>
      <formula>-0.4999999</formula>
    </cfRule>
    <cfRule type="cellIs" dxfId="316" priority="44" operator="between">
      <formula>-0.49999</formula>
      <formula>-0.79999</formula>
    </cfRule>
    <cfRule type="cellIs" dxfId="315" priority="45" operator="between">
      <formula>-0.799999</formula>
      <formula>-2</formula>
    </cfRule>
  </conditionalFormatting>
  <conditionalFormatting sqref="Q226:Q227 V226:V227 G226:G227 L226:L227">
    <cfRule type="cellIs" dxfId="314" priority="48" operator="between">
      <formula>0.1999</formula>
      <formula>0.49999</formula>
    </cfRule>
  </conditionalFormatting>
  <conditionalFormatting sqref="Q226:Q227 V226:V227 G226:G227 L226:L227">
    <cfRule type="cellIs" dxfId="313" priority="46" operator="between">
      <formula>0.799999</formula>
      <formula>2</formula>
    </cfRule>
    <cfRule type="cellIs" dxfId="312" priority="47" operator="between">
      <formula>0.49999</formula>
      <formula>0.799999</formula>
    </cfRule>
  </conditionalFormatting>
  <conditionalFormatting sqref="Q230:Q231 V230:V231 G230:G231 L230:L231">
    <cfRule type="cellIs" dxfId="311" priority="31" operator="between">
      <formula>-0.19999</formula>
      <formula>-0.4999999</formula>
    </cfRule>
    <cfRule type="cellIs" dxfId="310" priority="32" operator="between">
      <formula>-0.49999</formula>
      <formula>-0.79999</formula>
    </cfRule>
    <cfRule type="cellIs" dxfId="309" priority="33" operator="between">
      <formula>-0.799999</formula>
      <formula>-2</formula>
    </cfRule>
  </conditionalFormatting>
  <conditionalFormatting sqref="Q230:Q231 V230:V231 G230:G231 L230:L231">
    <cfRule type="cellIs" dxfId="308" priority="36" operator="between">
      <formula>0.1999</formula>
      <formula>0.49999</formula>
    </cfRule>
  </conditionalFormatting>
  <conditionalFormatting sqref="Q230:Q231 V230:V231 G230:G231 L230:L231">
    <cfRule type="cellIs" dxfId="307" priority="34" operator="between">
      <formula>0.799999</formula>
      <formula>2</formula>
    </cfRule>
    <cfRule type="cellIs" dxfId="306" priority="35" operator="between">
      <formula>0.49999</formula>
      <formula>0.799999</formula>
    </cfRule>
  </conditionalFormatting>
  <conditionalFormatting sqref="Q228:Q229 V228:V229 G228:G229 L228:L229">
    <cfRule type="cellIs" dxfId="305" priority="37" operator="between">
      <formula>-0.19999</formula>
      <formula>-0.4999999</formula>
    </cfRule>
    <cfRule type="cellIs" dxfId="304" priority="38" operator="between">
      <formula>-0.49999</formula>
      <formula>-0.79999</formula>
    </cfRule>
    <cfRule type="cellIs" dxfId="303" priority="39" operator="between">
      <formula>-0.799999</formula>
      <formula>-2</formula>
    </cfRule>
  </conditionalFormatting>
  <conditionalFormatting sqref="Q228:Q229 V228:V229 G228:G229 L228:L229">
    <cfRule type="cellIs" dxfId="302" priority="42" operator="between">
      <formula>0.1999</formula>
      <formula>0.49999</formula>
    </cfRule>
  </conditionalFormatting>
  <conditionalFormatting sqref="Q228:Q229 V228:V229 G228:G229 L228:L229">
    <cfRule type="cellIs" dxfId="301" priority="40" operator="between">
      <formula>0.799999</formula>
      <formula>2</formula>
    </cfRule>
    <cfRule type="cellIs" dxfId="300" priority="41" operator="between">
      <formula>0.49999</formula>
      <formula>0.799999</formula>
    </cfRule>
  </conditionalFormatting>
  <conditionalFormatting sqref="Q232:Q233 V232:V233 G232:G233 L232:L233">
    <cfRule type="cellIs" dxfId="299" priority="25" operator="between">
      <formula>-0.19999</formula>
      <formula>-0.4999999</formula>
    </cfRule>
    <cfRule type="cellIs" dxfId="298" priority="26" operator="between">
      <formula>-0.49999</formula>
      <formula>-0.79999</formula>
    </cfRule>
    <cfRule type="cellIs" dxfId="297" priority="27" operator="between">
      <formula>-0.799999</formula>
      <formula>-2</formula>
    </cfRule>
  </conditionalFormatting>
  <conditionalFormatting sqref="Q232:Q233 V232:V233 G232:G233 L232:L233">
    <cfRule type="cellIs" dxfId="296" priority="30" operator="between">
      <formula>0.1999</formula>
      <formula>0.49999</formula>
    </cfRule>
  </conditionalFormatting>
  <conditionalFormatting sqref="Q232:Q233 V232:V233 G232:G233 L232:L233">
    <cfRule type="cellIs" dxfId="295" priority="28" operator="between">
      <formula>0.799999</formula>
      <formula>2</formula>
    </cfRule>
    <cfRule type="cellIs" dxfId="294" priority="29" operator="between">
      <formula>0.49999</formula>
      <formula>0.799999</formula>
    </cfRule>
  </conditionalFormatting>
  <conditionalFormatting sqref="Q236:Q237 V236:V237 G236:G237 L236:L237">
    <cfRule type="cellIs" dxfId="293" priority="13" operator="between">
      <formula>-0.19999</formula>
      <formula>-0.4999999</formula>
    </cfRule>
    <cfRule type="cellIs" dxfId="292" priority="14" operator="between">
      <formula>-0.49999</formula>
      <formula>-0.79999</formula>
    </cfRule>
    <cfRule type="cellIs" dxfId="291" priority="15" operator="between">
      <formula>-0.799999</formula>
      <formula>-2</formula>
    </cfRule>
  </conditionalFormatting>
  <conditionalFormatting sqref="Q236:Q237 V236:V237 G236:G237 L236:L237">
    <cfRule type="cellIs" dxfId="290" priority="18" operator="between">
      <formula>0.1999</formula>
      <formula>0.49999</formula>
    </cfRule>
  </conditionalFormatting>
  <conditionalFormatting sqref="Q236:Q237 V236:V237 G236:G237 L236:L237">
    <cfRule type="cellIs" dxfId="289" priority="16" operator="between">
      <formula>0.799999</formula>
      <formula>2</formula>
    </cfRule>
    <cfRule type="cellIs" dxfId="288" priority="17" operator="between">
      <formula>0.49999</formula>
      <formula>0.799999</formula>
    </cfRule>
  </conditionalFormatting>
  <conditionalFormatting sqref="Q234:Q235 V234:V235 G234:G235 L234:L235">
    <cfRule type="cellIs" dxfId="287" priority="19" operator="between">
      <formula>-0.19999</formula>
      <formula>-0.4999999</formula>
    </cfRule>
    <cfRule type="cellIs" dxfId="286" priority="20" operator="between">
      <formula>-0.49999</formula>
      <formula>-0.79999</formula>
    </cfRule>
    <cfRule type="cellIs" dxfId="285" priority="21" operator="between">
      <formula>-0.799999</formula>
      <formula>-2</formula>
    </cfRule>
  </conditionalFormatting>
  <conditionalFormatting sqref="Q234:Q235 V234:V235 G234:G235 L234:L235">
    <cfRule type="cellIs" dxfId="284" priority="24" operator="between">
      <formula>0.1999</formula>
      <formula>0.49999</formula>
    </cfRule>
  </conditionalFormatting>
  <conditionalFormatting sqref="Q234:Q235 V234:V235 G234:G235 L234:L235">
    <cfRule type="cellIs" dxfId="283" priority="22" operator="between">
      <formula>0.799999</formula>
      <formula>2</formula>
    </cfRule>
    <cfRule type="cellIs" dxfId="282" priority="23" operator="between">
      <formula>0.49999</formula>
      <formula>0.799999</formula>
    </cfRule>
  </conditionalFormatting>
  <conditionalFormatting sqref="Q240:Q241 V240:V241 G240:G241 L240:L241">
    <cfRule type="cellIs" dxfId="281" priority="1" operator="between">
      <formula>-0.19999</formula>
      <formula>-0.4999999</formula>
    </cfRule>
    <cfRule type="cellIs" dxfId="280" priority="2" operator="between">
      <formula>-0.49999</formula>
      <formula>-0.79999</formula>
    </cfRule>
    <cfRule type="cellIs" dxfId="279" priority="3" operator="between">
      <formula>-0.799999</formula>
      <formula>-2</formula>
    </cfRule>
  </conditionalFormatting>
  <conditionalFormatting sqref="Q240:Q241 V240:V241 G240:G241 L240:L241">
    <cfRule type="cellIs" dxfId="278" priority="6" operator="between">
      <formula>0.1999</formula>
      <formula>0.49999</formula>
    </cfRule>
  </conditionalFormatting>
  <conditionalFormatting sqref="Q240:Q241 V240:V241 G240:G241 L240:L241">
    <cfRule type="cellIs" dxfId="277" priority="4" operator="between">
      <formula>0.799999</formula>
      <formula>2</formula>
    </cfRule>
    <cfRule type="cellIs" dxfId="276" priority="5" operator="between">
      <formula>0.49999</formula>
      <formula>0.799999</formula>
    </cfRule>
  </conditionalFormatting>
  <conditionalFormatting sqref="Q238:Q239 V238:V239 G238:G239 L238:L239">
    <cfRule type="cellIs" dxfId="275" priority="7" operator="between">
      <formula>-0.19999</formula>
      <formula>-0.4999999</formula>
    </cfRule>
    <cfRule type="cellIs" dxfId="274" priority="8" operator="between">
      <formula>-0.49999</formula>
      <formula>-0.79999</formula>
    </cfRule>
    <cfRule type="cellIs" dxfId="273" priority="9" operator="between">
      <formula>-0.799999</formula>
      <formula>-2</formula>
    </cfRule>
  </conditionalFormatting>
  <conditionalFormatting sqref="Q238:Q239 V238:V239 G238:G239 L238:L239">
    <cfRule type="cellIs" dxfId="272" priority="12" operator="between">
      <formula>0.1999</formula>
      <formula>0.49999</formula>
    </cfRule>
  </conditionalFormatting>
  <conditionalFormatting sqref="Q238:Q239 V238:V239 G238:G239 L238:L239">
    <cfRule type="cellIs" dxfId="271" priority="10" operator="between">
      <formula>0.799999</formula>
      <formula>2</formula>
    </cfRule>
    <cfRule type="cellIs" dxfId="270" priority="11" operator="between">
      <formula>0.49999</formula>
      <formula>0.799999</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F213A"/>
  </sheetPr>
  <dimension ref="A1:AF228"/>
  <sheetViews>
    <sheetView workbookViewId="0">
      <selection activeCell="AA9" sqref="AA9"/>
    </sheetView>
  </sheetViews>
  <sheetFormatPr defaultRowHeight="12.75" x14ac:dyDescent="0.2"/>
  <cols>
    <col min="1" max="1" width="2.140625" style="149" customWidth="1"/>
    <col min="2" max="2" width="15.28515625" style="149" customWidth="1"/>
    <col min="3" max="3" width="25" style="149" customWidth="1"/>
    <col min="4" max="4" width="9.140625" style="149"/>
    <col min="5" max="5" width="1.42578125" style="149" customWidth="1"/>
    <col min="6" max="6" width="9.140625" style="149"/>
    <col min="7" max="7" width="1.42578125" style="149" customWidth="1"/>
    <col min="8" max="8" width="0.5703125" style="149" customWidth="1"/>
    <col min="9" max="9" width="9.140625" style="149"/>
    <col min="10" max="10" width="1.42578125" style="149" customWidth="1"/>
    <col min="11" max="11" width="9.140625" style="149"/>
    <col min="12" max="12" width="1.42578125" style="149" customWidth="1"/>
    <col min="13" max="16384" width="9.140625" style="149"/>
  </cols>
  <sheetData>
    <row r="1" spans="1:32" s="48" customFormat="1" ht="15" x14ac:dyDescent="0.2">
      <c r="A1" s="222"/>
      <c r="D1" s="313"/>
      <c r="F1" s="307"/>
      <c r="I1" s="313"/>
      <c r="K1" s="307"/>
    </row>
    <row r="2" spans="1:32" s="236" customFormat="1" ht="16.5" customHeight="1" x14ac:dyDescent="0.25">
      <c r="A2" s="994" t="s">
        <v>269</v>
      </c>
      <c r="B2" s="994"/>
      <c r="C2" s="994"/>
      <c r="D2" s="994"/>
      <c r="E2" s="994"/>
      <c r="F2" s="994"/>
      <c r="G2" s="994"/>
      <c r="H2" s="994"/>
      <c r="I2" s="994"/>
      <c r="J2" s="994"/>
      <c r="K2" s="994"/>
      <c r="L2" s="994"/>
      <c r="M2" s="994"/>
      <c r="N2" s="994"/>
      <c r="O2" s="994"/>
      <c r="P2" s="994"/>
      <c r="Q2" s="994"/>
      <c r="R2" s="994"/>
      <c r="S2" s="994"/>
      <c r="T2" s="994"/>
      <c r="U2" s="994"/>
      <c r="V2" s="994"/>
      <c r="W2" s="994"/>
      <c r="X2" s="994"/>
      <c r="Y2" s="994"/>
      <c r="Z2" s="994"/>
      <c r="AA2" s="994"/>
      <c r="AB2" s="994"/>
      <c r="AC2" s="994"/>
    </row>
    <row r="3" spans="1:32" x14ac:dyDescent="0.2">
      <c r="D3" s="318"/>
      <c r="F3" s="312"/>
      <c r="I3" s="620"/>
      <c r="K3" s="312"/>
    </row>
    <row r="4" spans="1:32" s="48" customFormat="1" ht="15" customHeight="1" thickBot="1" x14ac:dyDescent="0.25">
      <c r="B4" s="239" t="s">
        <v>481</v>
      </c>
      <c r="C4" s="239"/>
      <c r="D4" s="314"/>
      <c r="E4" s="239"/>
      <c r="F4" s="308"/>
      <c r="G4" s="239"/>
      <c r="H4" s="239"/>
      <c r="I4" s="621"/>
      <c r="J4" s="239"/>
      <c r="K4" s="308"/>
      <c r="L4" s="239"/>
      <c r="M4" s="239"/>
      <c r="N4" s="239"/>
      <c r="O4" s="239"/>
      <c r="P4" s="239"/>
      <c r="Q4" s="239"/>
      <c r="R4" s="239"/>
      <c r="S4" s="239"/>
      <c r="T4" s="239"/>
      <c r="U4" s="239"/>
      <c r="V4" s="239"/>
      <c r="W4" s="239"/>
      <c r="X4" s="239"/>
      <c r="Y4" s="239"/>
      <c r="Z4" s="239"/>
      <c r="AA4" s="239"/>
      <c r="AB4" s="239"/>
      <c r="AC4" s="239"/>
    </row>
    <row r="5" spans="1:32" s="48" customFormat="1" ht="12" customHeight="1" thickTop="1" x14ac:dyDescent="0.2">
      <c r="B5" s="237" t="s">
        <v>65</v>
      </c>
      <c r="D5" s="313"/>
      <c r="F5" s="307"/>
      <c r="I5" s="313"/>
      <c r="K5" s="307"/>
    </row>
    <row r="6" spans="1:32" x14ac:dyDescent="0.2">
      <c r="D6" s="318"/>
      <c r="F6" s="312"/>
      <c r="I6" s="620"/>
      <c r="K6" s="312"/>
    </row>
    <row r="7" spans="1:32" s="83" customFormat="1" ht="13.5" customHeight="1" x14ac:dyDescent="0.2">
      <c r="B7" s="83" t="s">
        <v>119</v>
      </c>
      <c r="C7" s="83" t="s">
        <v>463</v>
      </c>
      <c r="I7" s="132"/>
      <c r="O7" s="397"/>
      <c r="S7" s="474"/>
      <c r="U7" s="474"/>
      <c r="W7" s="474"/>
      <c r="AB7" s="474"/>
      <c r="AC7" s="474"/>
      <c r="AD7" s="474"/>
      <c r="AE7" s="474"/>
      <c r="AF7" s="474"/>
    </row>
    <row r="8" spans="1:32" x14ac:dyDescent="0.2">
      <c r="D8" s="318"/>
      <c r="F8" s="312"/>
      <c r="I8" s="620"/>
      <c r="K8" s="312"/>
    </row>
    <row r="9" spans="1:32" ht="15" x14ac:dyDescent="0.25">
      <c r="C9" s="223"/>
      <c r="D9" s="1006" t="s">
        <v>286</v>
      </c>
      <c r="E9" s="1007"/>
      <c r="F9" s="1007"/>
      <c r="G9" s="1007"/>
      <c r="H9" s="1007"/>
      <c r="I9" s="1007"/>
      <c r="J9" s="1007"/>
      <c r="K9" s="1007"/>
      <c r="L9" s="1008"/>
    </row>
    <row r="10" spans="1:32" s="296" customFormat="1" x14ac:dyDescent="0.2">
      <c r="B10" s="297"/>
      <c r="C10" s="64"/>
      <c r="D10" s="1009" t="s">
        <v>236</v>
      </c>
      <c r="E10" s="1010"/>
      <c r="F10" s="1010"/>
      <c r="G10" s="1011"/>
      <c r="H10" s="83"/>
      <c r="I10" s="1003" t="s">
        <v>241</v>
      </c>
      <c r="J10" s="1004"/>
      <c r="K10" s="1004"/>
      <c r="L10" s="1005"/>
    </row>
    <row r="11" spans="1:32" s="329" customFormat="1" x14ac:dyDescent="0.2">
      <c r="B11" s="330"/>
      <c r="C11" s="331"/>
      <c r="D11" s="324">
        <v>2014</v>
      </c>
      <c r="E11" s="334"/>
      <c r="F11" s="327">
        <v>2015</v>
      </c>
      <c r="G11" s="325"/>
      <c r="H11" s="332"/>
      <c r="I11" s="324">
        <v>2014</v>
      </c>
      <c r="J11" s="334"/>
      <c r="K11" s="389">
        <v>2015</v>
      </c>
      <c r="L11" s="328"/>
    </row>
    <row r="12" spans="1:32" x14ac:dyDescent="0.2">
      <c r="B12" s="369" t="s">
        <v>455</v>
      </c>
      <c r="C12" s="252"/>
      <c r="D12" s="302">
        <v>3.4342271929913216E-4</v>
      </c>
      <c r="E12" s="337"/>
      <c r="F12" s="298">
        <v>6.5688492192077458E-4</v>
      </c>
      <c r="G12" s="292"/>
      <c r="H12" s="108"/>
      <c r="I12" s="302">
        <v>2.6617308207455052E-3</v>
      </c>
      <c r="J12" s="337"/>
      <c r="K12" s="298">
        <v>2.7764253388018476E-3</v>
      </c>
      <c r="L12" s="292"/>
    </row>
    <row r="13" spans="1:32" x14ac:dyDescent="0.2">
      <c r="B13" s="580" t="s">
        <v>456</v>
      </c>
      <c r="C13" s="582"/>
      <c r="D13" s="294">
        <v>1.0433852514553831E-2</v>
      </c>
      <c r="E13" s="335"/>
      <c r="F13" s="299">
        <v>1.283742835414373E-2</v>
      </c>
      <c r="G13" s="291"/>
      <c r="H13" s="108"/>
      <c r="I13" s="294">
        <v>1.3833061207312073E-2</v>
      </c>
      <c r="J13" s="335"/>
      <c r="K13" s="299">
        <v>1.0820563036302125E-2</v>
      </c>
      <c r="L13" s="291"/>
    </row>
    <row r="14" spans="1:32" x14ac:dyDescent="0.2">
      <c r="B14" s="580" t="s">
        <v>457</v>
      </c>
      <c r="C14" s="582"/>
      <c r="D14" s="294">
        <v>0.85573738676657718</v>
      </c>
      <c r="E14" s="335"/>
      <c r="F14" s="299">
        <v>0.85012705991941251</v>
      </c>
      <c r="G14" s="291"/>
      <c r="H14" s="108"/>
      <c r="I14" s="294">
        <v>0.65995630951795947</v>
      </c>
      <c r="J14" s="335"/>
      <c r="K14" s="299">
        <v>0.60208522812197962</v>
      </c>
      <c r="L14" s="291"/>
    </row>
    <row r="15" spans="1:32" x14ac:dyDescent="0.2">
      <c r="B15" s="580" t="s">
        <v>458</v>
      </c>
      <c r="C15" s="582"/>
      <c r="D15" s="294">
        <v>6.9132103544628509E-2</v>
      </c>
      <c r="E15" s="335"/>
      <c r="F15" s="299">
        <v>7.570002525620631E-2</v>
      </c>
      <c r="G15" s="291"/>
      <c r="H15" s="108"/>
      <c r="I15" s="294">
        <v>0.15253959067357412</v>
      </c>
      <c r="J15" s="335"/>
      <c r="K15" s="299">
        <v>0.1600848921871689</v>
      </c>
      <c r="L15" s="291"/>
    </row>
    <row r="16" spans="1:32" x14ac:dyDescent="0.2">
      <c r="B16" s="580" t="s">
        <v>459</v>
      </c>
      <c r="C16" s="582"/>
      <c r="D16" s="294">
        <v>4.8020941282158461E-2</v>
      </c>
      <c r="E16" s="335"/>
      <c r="F16" s="299">
        <v>4.3309667822472246E-2</v>
      </c>
      <c r="G16" s="291"/>
      <c r="H16" s="108"/>
      <c r="I16" s="294">
        <v>0.12646849937026233</v>
      </c>
      <c r="J16" s="335"/>
      <c r="K16" s="299">
        <v>0.12039976057920901</v>
      </c>
      <c r="L16" s="291"/>
    </row>
    <row r="17" spans="2:32" x14ac:dyDescent="0.2">
      <c r="B17" s="580" t="s">
        <v>168</v>
      </c>
      <c r="C17" s="582"/>
      <c r="D17" s="294">
        <v>1.1594690931244685E-2</v>
      </c>
      <c r="E17" s="335"/>
      <c r="F17" s="299">
        <v>1.1422920291157912E-2</v>
      </c>
      <c r="G17" s="291"/>
      <c r="H17" s="108"/>
      <c r="I17" s="294">
        <v>3.0208062205095774E-2</v>
      </c>
      <c r="J17" s="335"/>
      <c r="K17" s="299">
        <v>2.4666468253779966E-2</v>
      </c>
      <c r="L17" s="291"/>
    </row>
    <row r="18" spans="2:32" x14ac:dyDescent="0.2">
      <c r="B18" s="580" t="s">
        <v>460</v>
      </c>
      <c r="C18" s="582"/>
      <c r="D18" s="294">
        <v>1.2410036869037395E-3</v>
      </c>
      <c r="E18" s="335"/>
      <c r="F18" s="299">
        <v>1.3060880506673262E-3</v>
      </c>
      <c r="G18" s="291"/>
      <c r="H18" s="108"/>
      <c r="I18" s="294">
        <v>3.0717736692070763E-3</v>
      </c>
      <c r="J18" s="335"/>
      <c r="K18" s="299">
        <v>2.4297354666988169E-3</v>
      </c>
      <c r="L18" s="291"/>
    </row>
    <row r="19" spans="2:32" x14ac:dyDescent="0.2">
      <c r="B19" s="580" t="s">
        <v>461</v>
      </c>
      <c r="C19" s="582"/>
      <c r="D19" s="294" t="s">
        <v>30</v>
      </c>
      <c r="E19" s="335"/>
      <c r="F19" s="299">
        <v>8.7487956839979908E-4</v>
      </c>
      <c r="G19" s="291"/>
      <c r="H19" s="108"/>
      <c r="I19" s="294">
        <v>3.6529162233584227E-4</v>
      </c>
      <c r="J19" s="335"/>
      <c r="K19" s="299">
        <v>4.8248769364231939E-4</v>
      </c>
      <c r="L19" s="291"/>
    </row>
    <row r="20" spans="2:32" x14ac:dyDescent="0.2">
      <c r="B20" s="580" t="s">
        <v>462</v>
      </c>
      <c r="C20" s="582"/>
      <c r="D20" s="294" t="s">
        <v>30</v>
      </c>
      <c r="E20" s="335"/>
      <c r="F20" s="299">
        <v>3.7650458156195392E-3</v>
      </c>
      <c r="G20" s="291"/>
      <c r="H20" s="108"/>
      <c r="I20" s="294">
        <v>7.7221715755947958E-5</v>
      </c>
      <c r="J20" s="335"/>
      <c r="K20" s="299">
        <v>7.6254439322417489E-2</v>
      </c>
      <c r="L20" s="291"/>
    </row>
    <row r="21" spans="2:32" x14ac:dyDescent="0.2">
      <c r="B21" s="580" t="s">
        <v>169</v>
      </c>
      <c r="C21" s="582"/>
      <c r="D21" s="294">
        <v>2.8928858437858433E-3</v>
      </c>
      <c r="E21" s="335"/>
      <c r="F21" s="299" t="s">
        <v>30</v>
      </c>
      <c r="G21" s="291"/>
      <c r="H21" s="108"/>
      <c r="I21" s="294">
        <v>8.7171636396372685E-3</v>
      </c>
      <c r="J21" s="335"/>
      <c r="K21" s="299">
        <v>0</v>
      </c>
      <c r="L21" s="291"/>
    </row>
    <row r="22" spans="2:32" x14ac:dyDescent="0.2">
      <c r="B22" s="615" t="s">
        <v>170</v>
      </c>
      <c r="C22" s="616"/>
      <c r="D22" s="295" t="s">
        <v>30</v>
      </c>
      <c r="E22" s="336"/>
      <c r="F22" s="300" t="s">
        <v>30</v>
      </c>
      <c r="G22" s="293"/>
      <c r="H22" s="108"/>
      <c r="I22" s="295">
        <v>2.1012955581146331E-3</v>
      </c>
      <c r="J22" s="336"/>
      <c r="K22" s="300">
        <v>0</v>
      </c>
      <c r="L22" s="293"/>
    </row>
    <row r="25" spans="2:32" s="83" customFormat="1" ht="13.5" customHeight="1" x14ac:dyDescent="0.2">
      <c r="B25" s="83" t="s">
        <v>120</v>
      </c>
      <c r="C25" s="83" t="s">
        <v>464</v>
      </c>
      <c r="I25" s="132"/>
      <c r="O25" s="397"/>
      <c r="S25" s="474"/>
      <c r="U25" s="474"/>
      <c r="W25" s="474"/>
      <c r="AB25" s="474"/>
      <c r="AC25" s="474"/>
      <c r="AD25" s="474"/>
      <c r="AE25" s="474"/>
      <c r="AF25" s="474"/>
    </row>
    <row r="26" spans="2:32" x14ac:dyDescent="0.2">
      <c r="D26" s="318"/>
      <c r="F26" s="312"/>
      <c r="I26" s="620"/>
      <c r="K26" s="312"/>
    </row>
    <row r="27" spans="2:32" ht="15" x14ac:dyDescent="0.25">
      <c r="C27" s="223"/>
      <c r="D27" s="1006" t="s">
        <v>286</v>
      </c>
      <c r="E27" s="1007"/>
      <c r="F27" s="1007"/>
      <c r="G27" s="1007"/>
      <c r="H27" s="1007"/>
      <c r="I27" s="1007"/>
      <c r="J27" s="1007"/>
      <c r="K27" s="1007"/>
      <c r="L27" s="1008"/>
    </row>
    <row r="28" spans="2:32" s="296" customFormat="1" x14ac:dyDescent="0.2">
      <c r="B28" s="297"/>
      <c r="C28" s="64"/>
      <c r="D28" s="1009" t="s">
        <v>236</v>
      </c>
      <c r="E28" s="1010"/>
      <c r="F28" s="1010"/>
      <c r="G28" s="1011"/>
      <c r="H28" s="83"/>
      <c r="I28" s="1003" t="s">
        <v>241</v>
      </c>
      <c r="J28" s="1004"/>
      <c r="K28" s="1004"/>
      <c r="L28" s="1005"/>
    </row>
    <row r="29" spans="2:32" s="329" customFormat="1" x14ac:dyDescent="0.2">
      <c r="B29" s="330"/>
      <c r="C29" s="331"/>
      <c r="D29" s="324">
        <v>2014</v>
      </c>
      <c r="E29" s="334"/>
      <c r="F29" s="327">
        <v>2015</v>
      </c>
      <c r="G29" s="325"/>
      <c r="H29" s="332"/>
      <c r="I29" s="324">
        <v>2014</v>
      </c>
      <c r="J29" s="334"/>
      <c r="K29" s="389">
        <v>2015</v>
      </c>
      <c r="L29" s="328"/>
    </row>
    <row r="30" spans="2:32" x14ac:dyDescent="0.2">
      <c r="B30" s="369" t="s">
        <v>162</v>
      </c>
      <c r="C30" s="252"/>
      <c r="D30" s="302">
        <v>0.18504419560632751</v>
      </c>
      <c r="E30" s="337"/>
      <c r="F30" s="298">
        <v>0.19373548615109434</v>
      </c>
      <c r="G30" s="292"/>
      <c r="H30" s="108"/>
      <c r="I30" s="302">
        <v>0.27566225382835685</v>
      </c>
      <c r="J30" s="337"/>
      <c r="K30" s="298">
        <v>0.28349580224668786</v>
      </c>
      <c r="L30" s="292"/>
    </row>
    <row r="31" spans="2:32" x14ac:dyDescent="0.2">
      <c r="B31" s="580" t="s">
        <v>163</v>
      </c>
      <c r="C31" s="582"/>
      <c r="D31" s="294">
        <v>0.11475676886882537</v>
      </c>
      <c r="E31" s="335"/>
      <c r="F31" s="299">
        <v>0.12442575289796545</v>
      </c>
      <c r="G31" s="291"/>
      <c r="H31" s="108"/>
      <c r="I31" s="294">
        <v>9.4735457201240769E-2</v>
      </c>
      <c r="J31" s="335"/>
      <c r="K31" s="299">
        <v>9.621520646092302E-2</v>
      </c>
      <c r="L31" s="291"/>
    </row>
    <row r="32" spans="2:32" x14ac:dyDescent="0.2">
      <c r="B32" s="580" t="s">
        <v>164</v>
      </c>
      <c r="C32" s="582"/>
      <c r="D32" s="294">
        <v>0.2485531641169699</v>
      </c>
      <c r="E32" s="335"/>
      <c r="F32" s="299">
        <v>0.24591055261987763</v>
      </c>
      <c r="G32" s="291"/>
      <c r="H32" s="108"/>
      <c r="I32" s="294">
        <v>0.23596762365652349</v>
      </c>
      <c r="J32" s="335"/>
      <c r="K32" s="299">
        <v>0.22968290447668033</v>
      </c>
      <c r="L32" s="291"/>
    </row>
    <row r="33" spans="2:32" x14ac:dyDescent="0.2">
      <c r="B33" s="580" t="s">
        <v>165</v>
      </c>
      <c r="C33" s="582"/>
      <c r="D33" s="294">
        <v>0.26206279196130972</v>
      </c>
      <c r="E33" s="335"/>
      <c r="F33" s="299">
        <v>0.24537482565193811</v>
      </c>
      <c r="G33" s="291"/>
      <c r="H33" s="108"/>
      <c r="I33" s="294">
        <v>0.17585294667343709</v>
      </c>
      <c r="J33" s="335"/>
      <c r="K33" s="299">
        <v>0.17551698728651227</v>
      </c>
      <c r="L33" s="291"/>
    </row>
    <row r="34" spans="2:32" x14ac:dyDescent="0.2">
      <c r="B34" s="580" t="s">
        <v>166</v>
      </c>
      <c r="C34" s="582"/>
      <c r="D34" s="294">
        <v>0.11017907454227457</v>
      </c>
      <c r="E34" s="335"/>
      <c r="F34" s="299">
        <v>0.10976649562336001</v>
      </c>
      <c r="G34" s="291"/>
      <c r="H34" s="108"/>
      <c r="I34" s="294">
        <v>0.10596125873826039</v>
      </c>
      <c r="J34" s="335"/>
      <c r="K34" s="299">
        <v>0.1025792250950479</v>
      </c>
      <c r="L34" s="291"/>
    </row>
    <row r="35" spans="2:32" x14ac:dyDescent="0.2">
      <c r="B35" s="580" t="s">
        <v>167</v>
      </c>
      <c r="C35" s="582"/>
      <c r="D35" s="294">
        <v>6.9376214168335601E-2</v>
      </c>
      <c r="E35" s="335"/>
      <c r="F35" s="299">
        <v>6.8446752036260494E-2</v>
      </c>
      <c r="G35" s="291"/>
      <c r="H35" s="108"/>
      <c r="I35" s="294">
        <v>9.9671773150381782E-2</v>
      </c>
      <c r="J35" s="335"/>
      <c r="K35" s="299">
        <v>9.8211142831839807E-2</v>
      </c>
      <c r="L35" s="291"/>
    </row>
    <row r="36" spans="2:32" x14ac:dyDescent="0.2">
      <c r="B36" s="615" t="s">
        <v>212</v>
      </c>
      <c r="C36" s="616"/>
      <c r="D36" s="295">
        <v>1.0027790735957168E-2</v>
      </c>
      <c r="E36" s="336"/>
      <c r="F36" s="300">
        <v>1.2340135019503847E-2</v>
      </c>
      <c r="G36" s="293"/>
      <c r="H36" s="108"/>
      <c r="I36" s="295">
        <v>1.2148686751799642E-2</v>
      </c>
      <c r="J36" s="336"/>
      <c r="K36" s="300">
        <v>1.42987316023088E-2</v>
      </c>
      <c r="L36" s="293"/>
    </row>
    <row r="39" spans="2:32" s="83" customFormat="1" ht="13.5" customHeight="1" x14ac:dyDescent="0.2">
      <c r="B39" s="83" t="s">
        <v>121</v>
      </c>
      <c r="C39" s="83" t="s">
        <v>465</v>
      </c>
      <c r="I39" s="132"/>
      <c r="O39" s="397"/>
      <c r="S39" s="474"/>
      <c r="U39" s="474"/>
      <c r="W39" s="474"/>
      <c r="AB39" s="474"/>
      <c r="AC39" s="474"/>
      <c r="AD39" s="474"/>
      <c r="AE39" s="474"/>
      <c r="AF39" s="474"/>
    </row>
    <row r="40" spans="2:32" x14ac:dyDescent="0.2">
      <c r="D40" s="318"/>
      <c r="F40" s="312"/>
      <c r="I40" s="620"/>
      <c r="K40" s="312"/>
    </row>
    <row r="41" spans="2:32" ht="15" x14ac:dyDescent="0.25">
      <c r="C41" s="223"/>
      <c r="D41" s="1006" t="s">
        <v>286</v>
      </c>
      <c r="E41" s="1007"/>
      <c r="F41" s="1007"/>
      <c r="G41" s="1007"/>
      <c r="H41" s="1007"/>
      <c r="I41" s="1007"/>
      <c r="J41" s="1007"/>
      <c r="K41" s="1007"/>
      <c r="L41" s="1008"/>
    </row>
    <row r="42" spans="2:32" s="296" customFormat="1" x14ac:dyDescent="0.2">
      <c r="B42" s="297"/>
      <c r="C42" s="64"/>
      <c r="D42" s="1009" t="s">
        <v>236</v>
      </c>
      <c r="E42" s="1010"/>
      <c r="F42" s="1010"/>
      <c r="G42" s="1011"/>
      <c r="H42" s="83"/>
      <c r="I42" s="1003" t="s">
        <v>241</v>
      </c>
      <c r="J42" s="1004"/>
      <c r="K42" s="1004"/>
      <c r="L42" s="1005"/>
    </row>
    <row r="43" spans="2:32" s="329" customFormat="1" x14ac:dyDescent="0.2">
      <c r="B43" s="330"/>
      <c r="C43" s="331"/>
      <c r="D43" s="324">
        <v>2014</v>
      </c>
      <c r="E43" s="334"/>
      <c r="F43" s="327">
        <v>2015</v>
      </c>
      <c r="G43" s="325"/>
      <c r="H43" s="332"/>
      <c r="I43" s="324">
        <v>2014</v>
      </c>
      <c r="J43" s="334"/>
      <c r="K43" s="389">
        <v>2015</v>
      </c>
      <c r="L43" s="328"/>
    </row>
    <row r="44" spans="2:32" x14ac:dyDescent="0.2">
      <c r="B44" s="369" t="s">
        <v>81</v>
      </c>
      <c r="C44" s="252" t="s">
        <v>162</v>
      </c>
      <c r="D44" s="302">
        <v>0.15371000181821923</v>
      </c>
      <c r="E44" s="337"/>
      <c r="F44" s="298">
        <v>0.1678236807215705</v>
      </c>
      <c r="G44" s="292"/>
      <c r="H44" s="108"/>
      <c r="I44" s="302">
        <v>0.1952731417559167</v>
      </c>
      <c r="J44" s="337"/>
      <c r="K44" s="298">
        <v>0.21531287985625783</v>
      </c>
      <c r="L44" s="292"/>
    </row>
    <row r="45" spans="2:32" x14ac:dyDescent="0.2">
      <c r="B45" s="580"/>
      <c r="C45" s="582" t="s">
        <v>163</v>
      </c>
      <c r="D45" s="294">
        <v>0.11214866785430555</v>
      </c>
      <c r="E45" s="335"/>
      <c r="F45" s="299">
        <v>0.10982578854787775</v>
      </c>
      <c r="G45" s="291"/>
      <c r="H45" s="108"/>
      <c r="I45" s="294">
        <v>9.4365673087878049E-2</v>
      </c>
      <c r="J45" s="335"/>
      <c r="K45" s="299">
        <v>9.3146117704767065E-2</v>
      </c>
      <c r="L45" s="291"/>
    </row>
    <row r="46" spans="2:32" x14ac:dyDescent="0.2">
      <c r="B46" s="580"/>
      <c r="C46" s="582" t="s">
        <v>164</v>
      </c>
      <c r="D46" s="294">
        <v>0.24738814454098063</v>
      </c>
      <c r="E46" s="335"/>
      <c r="F46" s="299">
        <v>0.28787640428737166</v>
      </c>
      <c r="G46" s="291"/>
      <c r="H46" s="108"/>
      <c r="I46" s="294">
        <v>0.26800619293727163</v>
      </c>
      <c r="J46" s="335"/>
      <c r="K46" s="299">
        <v>0.25609036155355486</v>
      </c>
      <c r="L46" s="291"/>
    </row>
    <row r="47" spans="2:32" x14ac:dyDescent="0.2">
      <c r="B47" s="580"/>
      <c r="C47" s="582" t="s">
        <v>165</v>
      </c>
      <c r="D47" s="294">
        <v>0.30675306578916084</v>
      </c>
      <c r="E47" s="335"/>
      <c r="F47" s="299">
        <v>0.2651249390672637</v>
      </c>
      <c r="G47" s="291"/>
      <c r="H47" s="108"/>
      <c r="I47" s="294">
        <v>0.20272259413812901</v>
      </c>
      <c r="J47" s="335"/>
      <c r="K47" s="299">
        <v>0.19990043757376424</v>
      </c>
      <c r="L47" s="291"/>
    </row>
    <row r="48" spans="2:32" x14ac:dyDescent="0.2">
      <c r="B48" s="580"/>
      <c r="C48" s="582" t="s">
        <v>166</v>
      </c>
      <c r="D48" s="294">
        <v>0.11411566090149732</v>
      </c>
      <c r="E48" s="335"/>
      <c r="F48" s="299">
        <v>9.2212967760217285E-2</v>
      </c>
      <c r="G48" s="291"/>
      <c r="H48" s="108"/>
      <c r="I48" s="294">
        <v>9.7057831404276235E-2</v>
      </c>
      <c r="J48" s="335"/>
      <c r="K48" s="299">
        <v>9.5238456370803554E-2</v>
      </c>
      <c r="L48" s="291"/>
    </row>
    <row r="49" spans="2:12" x14ac:dyDescent="0.2">
      <c r="B49" s="580"/>
      <c r="C49" s="582" t="s">
        <v>167</v>
      </c>
      <c r="D49" s="294">
        <v>5.2731859603095621E-2</v>
      </c>
      <c r="E49" s="335"/>
      <c r="F49" s="299">
        <v>6.0193065096089002E-2</v>
      </c>
      <c r="G49" s="291"/>
      <c r="H49" s="108"/>
      <c r="I49" s="294">
        <v>0.12301812265849672</v>
      </c>
      <c r="J49" s="335"/>
      <c r="K49" s="299">
        <v>0.121824126848483</v>
      </c>
      <c r="L49" s="291"/>
    </row>
    <row r="50" spans="2:12" x14ac:dyDescent="0.2">
      <c r="B50" s="615"/>
      <c r="C50" s="616" t="s">
        <v>212</v>
      </c>
      <c r="D50" s="295">
        <v>1.3152599492740802E-2</v>
      </c>
      <c r="E50" s="336"/>
      <c r="F50" s="300">
        <v>1.6943154519609923E-2</v>
      </c>
      <c r="G50" s="293"/>
      <c r="H50" s="108"/>
      <c r="I50" s="295">
        <v>1.9556444018031745E-2</v>
      </c>
      <c r="J50" s="336"/>
      <c r="K50" s="300">
        <v>1.8487620092369476E-2</v>
      </c>
      <c r="L50" s="293"/>
    </row>
    <row r="51" spans="2:12" x14ac:dyDescent="0.2">
      <c r="B51" s="369" t="s">
        <v>82</v>
      </c>
      <c r="C51" s="252" t="s">
        <v>162</v>
      </c>
      <c r="D51" s="302">
        <v>0.1092220810906991</v>
      </c>
      <c r="E51" s="337"/>
      <c r="F51" s="298">
        <v>0.13765439406759555</v>
      </c>
      <c r="G51" s="292"/>
      <c r="H51" s="108"/>
      <c r="I51" s="302">
        <v>0.23409866247085517</v>
      </c>
      <c r="J51" s="337"/>
      <c r="K51" s="298">
        <v>0.24327761138150342</v>
      </c>
      <c r="L51" s="292"/>
    </row>
    <row r="52" spans="2:12" x14ac:dyDescent="0.2">
      <c r="B52" s="580"/>
      <c r="C52" s="582" t="s">
        <v>163</v>
      </c>
      <c r="D52" s="294">
        <v>0.10600887309086802</v>
      </c>
      <c r="E52" s="335"/>
      <c r="F52" s="299">
        <v>9.6205243629234438E-2</v>
      </c>
      <c r="G52" s="291"/>
      <c r="H52" s="108"/>
      <c r="I52" s="294">
        <v>9.1798612774495567E-2</v>
      </c>
      <c r="J52" s="335"/>
      <c r="K52" s="299">
        <v>8.7872344612828279E-2</v>
      </c>
      <c r="L52" s="291"/>
    </row>
    <row r="53" spans="2:12" x14ac:dyDescent="0.2">
      <c r="B53" s="580"/>
      <c r="C53" s="582" t="s">
        <v>164</v>
      </c>
      <c r="D53" s="294">
        <v>0.27526206623330646</v>
      </c>
      <c r="E53" s="335"/>
      <c r="F53" s="299">
        <v>0.27314631403608225</v>
      </c>
      <c r="G53" s="291"/>
      <c r="H53" s="108"/>
      <c r="I53" s="294">
        <v>0.24714214466521364</v>
      </c>
      <c r="J53" s="335"/>
      <c r="K53" s="299">
        <v>0.24070414333802048</v>
      </c>
      <c r="L53" s="291"/>
    </row>
    <row r="54" spans="2:12" x14ac:dyDescent="0.2">
      <c r="B54" s="580"/>
      <c r="C54" s="582" t="s">
        <v>165</v>
      </c>
      <c r="D54" s="294">
        <v>0.28778448524926586</v>
      </c>
      <c r="E54" s="335"/>
      <c r="F54" s="299">
        <v>0.24454442885076222</v>
      </c>
      <c r="G54" s="291"/>
      <c r="H54" s="108"/>
      <c r="I54" s="294">
        <v>0.19247683030820567</v>
      </c>
      <c r="J54" s="335"/>
      <c r="K54" s="299">
        <v>0.19231135640412242</v>
      </c>
      <c r="L54" s="291"/>
    </row>
    <row r="55" spans="2:12" x14ac:dyDescent="0.2">
      <c r="B55" s="580"/>
      <c r="C55" s="582" t="s">
        <v>166</v>
      </c>
      <c r="D55" s="294">
        <v>0.11856135580315108</v>
      </c>
      <c r="E55" s="335"/>
      <c r="F55" s="299">
        <v>0.14532496617977653</v>
      </c>
      <c r="G55" s="291"/>
      <c r="H55" s="108"/>
      <c r="I55" s="294">
        <v>0.10585824684302468</v>
      </c>
      <c r="J55" s="335"/>
      <c r="K55" s="299">
        <v>0.10612282541964946</v>
      </c>
      <c r="L55" s="291"/>
    </row>
    <row r="56" spans="2:12" x14ac:dyDescent="0.2">
      <c r="B56" s="580"/>
      <c r="C56" s="582" t="s">
        <v>167</v>
      </c>
      <c r="D56" s="294">
        <v>9.4165671345140353E-2</v>
      </c>
      <c r="E56" s="335"/>
      <c r="F56" s="299">
        <v>9.0223990847524221E-2</v>
      </c>
      <c r="G56" s="291"/>
      <c r="H56" s="108"/>
      <c r="I56" s="294">
        <v>0.11423742264728075</v>
      </c>
      <c r="J56" s="335"/>
      <c r="K56" s="299">
        <v>0.11237840373999874</v>
      </c>
      <c r="L56" s="291"/>
    </row>
    <row r="57" spans="2:12" x14ac:dyDescent="0.2">
      <c r="B57" s="615"/>
      <c r="C57" s="616" t="s">
        <v>212</v>
      </c>
      <c r="D57" s="295">
        <v>8.9954671875691304E-3</v>
      </c>
      <c r="E57" s="336"/>
      <c r="F57" s="300">
        <v>1.2900662389024885E-2</v>
      </c>
      <c r="G57" s="293"/>
      <c r="H57" s="108"/>
      <c r="I57" s="295">
        <v>1.4388080290924546E-2</v>
      </c>
      <c r="J57" s="336"/>
      <c r="K57" s="300">
        <v>1.7333315103877259E-2</v>
      </c>
      <c r="L57" s="293"/>
    </row>
    <row r="58" spans="2:12" x14ac:dyDescent="0.2">
      <c r="B58" s="369" t="s">
        <v>371</v>
      </c>
      <c r="C58" s="252" t="s">
        <v>162</v>
      </c>
      <c r="D58" s="302">
        <v>0.14751033787663168</v>
      </c>
      <c r="E58" s="337"/>
      <c r="F58" s="298">
        <v>0.12286694397647774</v>
      </c>
      <c r="G58" s="292"/>
      <c r="H58" s="108"/>
      <c r="I58" s="302">
        <v>0.2279149784680235</v>
      </c>
      <c r="J58" s="337"/>
      <c r="K58" s="298">
        <v>0.23369504602744176</v>
      </c>
      <c r="L58" s="292"/>
    </row>
    <row r="59" spans="2:12" x14ac:dyDescent="0.2">
      <c r="B59" s="580"/>
      <c r="C59" s="582" t="s">
        <v>163</v>
      </c>
      <c r="D59" s="294">
        <v>9.387390242603616E-2</v>
      </c>
      <c r="E59" s="335"/>
      <c r="F59" s="299">
        <v>0.13490592678640448</v>
      </c>
      <c r="G59" s="291"/>
      <c r="H59" s="108"/>
      <c r="I59" s="294">
        <v>8.6777216946123836E-2</v>
      </c>
      <c r="J59" s="335"/>
      <c r="K59" s="299">
        <v>8.6621091386097582E-2</v>
      </c>
      <c r="L59" s="291"/>
    </row>
    <row r="60" spans="2:12" x14ac:dyDescent="0.2">
      <c r="B60" s="580"/>
      <c r="C60" s="582" t="s">
        <v>164</v>
      </c>
      <c r="D60" s="294">
        <v>0.27487818338848768</v>
      </c>
      <c r="E60" s="335"/>
      <c r="F60" s="299">
        <v>0.23390412705945546</v>
      </c>
      <c r="G60" s="291"/>
      <c r="H60" s="108"/>
      <c r="I60" s="294">
        <v>0.25220772854397649</v>
      </c>
      <c r="J60" s="335"/>
      <c r="K60" s="299">
        <v>0.25123740011538159</v>
      </c>
      <c r="L60" s="291"/>
    </row>
    <row r="61" spans="2:12" x14ac:dyDescent="0.2">
      <c r="B61" s="580"/>
      <c r="C61" s="582" t="s">
        <v>165</v>
      </c>
      <c r="D61" s="294">
        <v>0.25343868371043632</v>
      </c>
      <c r="E61" s="335"/>
      <c r="F61" s="299">
        <v>0.3280199294370601</v>
      </c>
      <c r="G61" s="291"/>
      <c r="H61" s="108"/>
      <c r="I61" s="294">
        <v>0.19382635519152872</v>
      </c>
      <c r="J61" s="335"/>
      <c r="K61" s="299">
        <v>0.18460702713603247</v>
      </c>
      <c r="L61" s="291"/>
    </row>
    <row r="62" spans="2:12" x14ac:dyDescent="0.2">
      <c r="B62" s="580"/>
      <c r="C62" s="582" t="s">
        <v>166</v>
      </c>
      <c r="D62" s="294">
        <v>0.11800044097324715</v>
      </c>
      <c r="E62" s="335"/>
      <c r="F62" s="299">
        <v>7.7478480443113118E-2</v>
      </c>
      <c r="G62" s="291"/>
      <c r="H62" s="108"/>
      <c r="I62" s="294">
        <v>0.11351954232213805</v>
      </c>
      <c r="J62" s="335"/>
      <c r="K62" s="299">
        <v>0.11549946669172206</v>
      </c>
      <c r="L62" s="291"/>
    </row>
    <row r="63" spans="2:12" x14ac:dyDescent="0.2">
      <c r="B63" s="580"/>
      <c r="C63" s="582" t="s">
        <v>167</v>
      </c>
      <c r="D63" s="294">
        <v>9.0886876220531015E-2</v>
      </c>
      <c r="E63" s="335"/>
      <c r="F63" s="299">
        <v>8.0363012675848014E-2</v>
      </c>
      <c r="G63" s="291"/>
      <c r="H63" s="108"/>
      <c r="I63" s="294">
        <v>0.10841633641594003</v>
      </c>
      <c r="J63" s="335"/>
      <c r="K63" s="299">
        <v>0.10678394657880709</v>
      </c>
      <c r="L63" s="291"/>
    </row>
    <row r="64" spans="2:12" x14ac:dyDescent="0.2">
      <c r="B64" s="615"/>
      <c r="C64" s="616" t="s">
        <v>212</v>
      </c>
      <c r="D64" s="295">
        <v>2.141157540463005E-2</v>
      </c>
      <c r="E64" s="336"/>
      <c r="F64" s="300">
        <v>2.2461579621641206E-2</v>
      </c>
      <c r="G64" s="293"/>
      <c r="H64" s="108"/>
      <c r="I64" s="295">
        <v>1.7337842112269328E-2</v>
      </c>
      <c r="J64" s="336"/>
      <c r="K64" s="300">
        <v>2.1556022064517604E-2</v>
      </c>
      <c r="L64" s="293"/>
    </row>
    <row r="65" spans="2:12" x14ac:dyDescent="0.2">
      <c r="B65" s="369" t="s">
        <v>84</v>
      </c>
      <c r="C65" s="252" t="s">
        <v>162</v>
      </c>
      <c r="D65" s="302">
        <v>0.16407062838897571</v>
      </c>
      <c r="E65" s="337"/>
      <c r="F65" s="298">
        <v>0.14872062146187029</v>
      </c>
      <c r="G65" s="292"/>
      <c r="H65" s="108"/>
      <c r="I65" s="302">
        <v>0.23857575566039135</v>
      </c>
      <c r="J65" s="337"/>
      <c r="K65" s="298">
        <v>0.23827409143540018</v>
      </c>
      <c r="L65" s="292"/>
    </row>
    <row r="66" spans="2:12" x14ac:dyDescent="0.2">
      <c r="B66" s="580"/>
      <c r="C66" s="582" t="s">
        <v>163</v>
      </c>
      <c r="D66" s="294">
        <v>8.7269566409367366E-2</v>
      </c>
      <c r="E66" s="335"/>
      <c r="F66" s="299">
        <v>8.9606684424893238E-2</v>
      </c>
      <c r="G66" s="291"/>
      <c r="H66" s="108"/>
      <c r="I66" s="294">
        <v>8.5480662496554616E-2</v>
      </c>
      <c r="J66" s="335"/>
      <c r="K66" s="299">
        <v>9.8174311125760222E-2</v>
      </c>
      <c r="L66" s="291"/>
    </row>
    <row r="67" spans="2:12" x14ac:dyDescent="0.2">
      <c r="B67" s="580"/>
      <c r="C67" s="582" t="s">
        <v>164</v>
      </c>
      <c r="D67" s="294">
        <v>0.25850938727195016</v>
      </c>
      <c r="E67" s="335"/>
      <c r="F67" s="299">
        <v>0.29183344912921494</v>
      </c>
      <c r="G67" s="291"/>
      <c r="H67" s="108"/>
      <c r="I67" s="294">
        <v>0.25383792022644408</v>
      </c>
      <c r="J67" s="335"/>
      <c r="K67" s="299">
        <v>0.25158606591625471</v>
      </c>
      <c r="L67" s="291"/>
    </row>
    <row r="68" spans="2:12" x14ac:dyDescent="0.2">
      <c r="B68" s="580"/>
      <c r="C68" s="582" t="s">
        <v>165</v>
      </c>
      <c r="D68" s="294">
        <v>0.33504333196832031</v>
      </c>
      <c r="E68" s="335"/>
      <c r="F68" s="299">
        <v>0.270065173898134</v>
      </c>
      <c r="G68" s="291"/>
      <c r="H68" s="108"/>
      <c r="I68" s="294">
        <v>0.18096861301909706</v>
      </c>
      <c r="J68" s="335"/>
      <c r="K68" s="299">
        <v>0.19364387006282943</v>
      </c>
      <c r="L68" s="291"/>
    </row>
    <row r="69" spans="2:12" x14ac:dyDescent="0.2">
      <c r="B69" s="580"/>
      <c r="C69" s="582" t="s">
        <v>166</v>
      </c>
      <c r="D69" s="294">
        <v>9.2388920035443592E-2</v>
      </c>
      <c r="E69" s="335"/>
      <c r="F69" s="299">
        <v>0.1305896298718576</v>
      </c>
      <c r="G69" s="291"/>
      <c r="H69" s="108"/>
      <c r="I69" s="294">
        <v>0.1179326780802729</v>
      </c>
      <c r="J69" s="335"/>
      <c r="K69" s="299">
        <v>0.10932043790513885</v>
      </c>
      <c r="L69" s="291"/>
    </row>
    <row r="70" spans="2:12" x14ac:dyDescent="0.2">
      <c r="B70" s="580"/>
      <c r="C70" s="582" t="s">
        <v>167</v>
      </c>
      <c r="D70" s="294">
        <v>6.2718165925942648E-2</v>
      </c>
      <c r="E70" s="335"/>
      <c r="F70" s="299">
        <v>4.8657483271823773E-2</v>
      </c>
      <c r="G70" s="291"/>
      <c r="H70" s="108"/>
      <c r="I70" s="294">
        <v>0.10738839058885641</v>
      </c>
      <c r="J70" s="335"/>
      <c r="K70" s="299">
        <v>9.0538162029030464E-2</v>
      </c>
      <c r="L70" s="291"/>
    </row>
    <row r="71" spans="2:12" x14ac:dyDescent="0.2">
      <c r="B71" s="615"/>
      <c r="C71" s="616" t="s">
        <v>212</v>
      </c>
      <c r="D71" s="295">
        <v>0</v>
      </c>
      <c r="E71" s="336"/>
      <c r="F71" s="300" t="s">
        <v>30</v>
      </c>
      <c r="G71" s="293"/>
      <c r="H71" s="108"/>
      <c r="I71" s="295">
        <v>1.5815979928383694E-2</v>
      </c>
      <c r="J71" s="336"/>
      <c r="K71" s="300">
        <v>1.8463061525586136E-2</v>
      </c>
      <c r="L71" s="293"/>
    </row>
    <row r="72" spans="2:12" x14ac:dyDescent="0.2">
      <c r="B72" s="369" t="s">
        <v>85</v>
      </c>
      <c r="C72" s="252" t="s">
        <v>162</v>
      </c>
      <c r="D72" s="302">
        <v>0.15373554251165619</v>
      </c>
      <c r="E72" s="337"/>
      <c r="F72" s="298">
        <v>0.17279443288574664</v>
      </c>
      <c r="G72" s="292"/>
      <c r="H72" s="108"/>
      <c r="I72" s="302">
        <v>0.21398333951224133</v>
      </c>
      <c r="J72" s="337"/>
      <c r="K72" s="298">
        <v>0.23499269730058828</v>
      </c>
      <c r="L72" s="292"/>
    </row>
    <row r="73" spans="2:12" x14ac:dyDescent="0.2">
      <c r="B73" s="580"/>
      <c r="C73" s="582" t="s">
        <v>163</v>
      </c>
      <c r="D73" s="294">
        <v>0.12861838773934109</v>
      </c>
      <c r="E73" s="335"/>
      <c r="F73" s="299">
        <v>0.11050217826327817</v>
      </c>
      <c r="G73" s="291"/>
      <c r="H73" s="108"/>
      <c r="I73" s="294">
        <v>7.9399857022900533E-2</v>
      </c>
      <c r="J73" s="335"/>
      <c r="K73" s="299">
        <v>9.4574966538545427E-2</v>
      </c>
      <c r="L73" s="291"/>
    </row>
    <row r="74" spans="2:12" x14ac:dyDescent="0.2">
      <c r="B74" s="580"/>
      <c r="C74" s="582" t="s">
        <v>164</v>
      </c>
      <c r="D74" s="294">
        <v>0.21133329486579383</v>
      </c>
      <c r="E74" s="335"/>
      <c r="F74" s="299">
        <v>0.20876159504894548</v>
      </c>
      <c r="G74" s="291"/>
      <c r="H74" s="108"/>
      <c r="I74" s="294">
        <v>0.22942241431288768</v>
      </c>
      <c r="J74" s="335"/>
      <c r="K74" s="299">
        <v>0.21020497255670173</v>
      </c>
      <c r="L74" s="291"/>
    </row>
    <row r="75" spans="2:12" x14ac:dyDescent="0.2">
      <c r="B75" s="580"/>
      <c r="C75" s="582" t="s">
        <v>165</v>
      </c>
      <c r="D75" s="294">
        <v>0.3026007002117429</v>
      </c>
      <c r="E75" s="335"/>
      <c r="F75" s="299">
        <v>0.29699972237505351</v>
      </c>
      <c r="G75" s="291"/>
      <c r="H75" s="108"/>
      <c r="I75" s="294">
        <v>0.19270727665152332</v>
      </c>
      <c r="J75" s="335"/>
      <c r="K75" s="299">
        <v>0.19393321421003556</v>
      </c>
      <c r="L75" s="291"/>
    </row>
    <row r="76" spans="2:12" x14ac:dyDescent="0.2">
      <c r="B76" s="580"/>
      <c r="C76" s="582" t="s">
        <v>166</v>
      </c>
      <c r="D76" s="294">
        <v>0.10092681496714609</v>
      </c>
      <c r="E76" s="335"/>
      <c r="F76" s="299">
        <v>9.4661769757545186E-2</v>
      </c>
      <c r="G76" s="291"/>
      <c r="H76" s="108"/>
      <c r="I76" s="294">
        <v>0.11293528917737514</v>
      </c>
      <c r="J76" s="335"/>
      <c r="K76" s="299">
        <v>9.9431149264938359E-2</v>
      </c>
      <c r="L76" s="291"/>
    </row>
    <row r="77" spans="2:12" x14ac:dyDescent="0.2">
      <c r="B77" s="580"/>
      <c r="C77" s="582" t="s">
        <v>167</v>
      </c>
      <c r="D77" s="294">
        <v>9.7183934014865817E-2</v>
      </c>
      <c r="E77" s="335"/>
      <c r="F77" s="299">
        <v>9.9216352837571797E-2</v>
      </c>
      <c r="G77" s="291"/>
      <c r="H77" s="108"/>
      <c r="I77" s="294">
        <v>0.15536615245906804</v>
      </c>
      <c r="J77" s="335"/>
      <c r="K77" s="299">
        <v>0.14481363219485502</v>
      </c>
      <c r="L77" s="291"/>
    </row>
    <row r="78" spans="2:12" x14ac:dyDescent="0.2">
      <c r="B78" s="615"/>
      <c r="C78" s="616" t="s">
        <v>212</v>
      </c>
      <c r="D78" s="295">
        <v>5.601325689454077E-3</v>
      </c>
      <c r="E78" s="336"/>
      <c r="F78" s="300">
        <v>1.7063948831859126E-2</v>
      </c>
      <c r="G78" s="293"/>
      <c r="H78" s="108"/>
      <c r="I78" s="295">
        <v>1.6185670864004093E-2</v>
      </c>
      <c r="J78" s="336"/>
      <c r="K78" s="300">
        <v>2.2049367934335776E-2</v>
      </c>
      <c r="L78" s="293"/>
    </row>
    <row r="79" spans="2:12" x14ac:dyDescent="0.2">
      <c r="B79" s="369" t="s">
        <v>86</v>
      </c>
      <c r="C79" s="252" t="s">
        <v>162</v>
      </c>
      <c r="D79" s="302">
        <v>0.17157162849448909</v>
      </c>
      <c r="E79" s="337"/>
      <c r="F79" s="298">
        <v>0.21648142467864978</v>
      </c>
      <c r="G79" s="292"/>
      <c r="H79" s="108"/>
      <c r="I79" s="302">
        <v>0.25783363617814187</v>
      </c>
      <c r="J79" s="337"/>
      <c r="K79" s="298">
        <v>0.25819230892036349</v>
      </c>
      <c r="L79" s="292"/>
    </row>
    <row r="80" spans="2:12" x14ac:dyDescent="0.2">
      <c r="B80" s="580"/>
      <c r="C80" s="582" t="s">
        <v>163</v>
      </c>
      <c r="D80" s="294">
        <v>9.9738705585486587E-2</v>
      </c>
      <c r="E80" s="335"/>
      <c r="F80" s="299">
        <v>0.11418539741797963</v>
      </c>
      <c r="G80" s="291"/>
      <c r="H80" s="108"/>
      <c r="I80" s="294">
        <v>8.613267418440361E-2</v>
      </c>
      <c r="J80" s="335"/>
      <c r="K80" s="299">
        <v>8.7617285178228616E-2</v>
      </c>
      <c r="L80" s="291"/>
    </row>
    <row r="81" spans="2:12" x14ac:dyDescent="0.2">
      <c r="B81" s="580"/>
      <c r="C81" s="582" t="s">
        <v>164</v>
      </c>
      <c r="D81" s="294">
        <v>0.28911019712944536</v>
      </c>
      <c r="E81" s="335"/>
      <c r="F81" s="299">
        <v>0.25994945015628174</v>
      </c>
      <c r="G81" s="291"/>
      <c r="H81" s="108"/>
      <c r="I81" s="294">
        <v>0.24277210645847805</v>
      </c>
      <c r="J81" s="335"/>
      <c r="K81" s="299">
        <v>0.21972184308221548</v>
      </c>
      <c r="L81" s="291"/>
    </row>
    <row r="82" spans="2:12" x14ac:dyDescent="0.2">
      <c r="B82" s="580"/>
      <c r="C82" s="582" t="s">
        <v>165</v>
      </c>
      <c r="D82" s="294">
        <v>0.23556907344379224</v>
      </c>
      <c r="E82" s="335"/>
      <c r="F82" s="299">
        <v>0.20401375075417638</v>
      </c>
      <c r="G82" s="291"/>
      <c r="H82" s="108"/>
      <c r="I82" s="294">
        <v>0.20028194165338595</v>
      </c>
      <c r="J82" s="335"/>
      <c r="K82" s="299">
        <v>0.20340562931074299</v>
      </c>
      <c r="L82" s="291"/>
    </row>
    <row r="83" spans="2:12" x14ac:dyDescent="0.2">
      <c r="B83" s="580"/>
      <c r="C83" s="582" t="s">
        <v>166</v>
      </c>
      <c r="D83" s="294">
        <v>0.13498677476520274</v>
      </c>
      <c r="E83" s="335"/>
      <c r="F83" s="299">
        <v>0.11263753712507492</v>
      </c>
      <c r="G83" s="291"/>
      <c r="H83" s="108"/>
      <c r="I83" s="294">
        <v>0.11539036958543868</v>
      </c>
      <c r="J83" s="335"/>
      <c r="K83" s="299">
        <v>0.1226098063665713</v>
      </c>
      <c r="L83" s="291"/>
    </row>
    <row r="84" spans="2:12" x14ac:dyDescent="0.2">
      <c r="B84" s="580"/>
      <c r="C84" s="582" t="s">
        <v>167</v>
      </c>
      <c r="D84" s="294">
        <v>6.1984950922362857E-2</v>
      </c>
      <c r="E84" s="335"/>
      <c r="F84" s="299">
        <v>9.0045004930421071E-2</v>
      </c>
      <c r="G84" s="291"/>
      <c r="H84" s="108"/>
      <c r="I84" s="294">
        <v>8.8524597066133012E-2</v>
      </c>
      <c r="J84" s="335"/>
      <c r="K84" s="299">
        <v>9.4939760739643109E-2</v>
      </c>
      <c r="L84" s="291"/>
    </row>
    <row r="85" spans="2:12" x14ac:dyDescent="0.2">
      <c r="B85" s="615"/>
      <c r="C85" s="616" t="s">
        <v>212</v>
      </c>
      <c r="D85" s="295">
        <v>7.0386696592211456E-3</v>
      </c>
      <c r="E85" s="336"/>
      <c r="F85" s="300" t="s">
        <v>30</v>
      </c>
      <c r="G85" s="293"/>
      <c r="H85" s="108"/>
      <c r="I85" s="295">
        <v>9.0646748740189406E-3</v>
      </c>
      <c r="J85" s="336"/>
      <c r="K85" s="300">
        <v>1.3513366402235036E-2</v>
      </c>
      <c r="L85" s="293"/>
    </row>
    <row r="86" spans="2:12" x14ac:dyDescent="0.2">
      <c r="B86" s="369" t="s">
        <v>87</v>
      </c>
      <c r="C86" s="252" t="s">
        <v>162</v>
      </c>
      <c r="D86" s="302">
        <v>0.41378953433320381</v>
      </c>
      <c r="E86" s="337"/>
      <c r="F86" s="298">
        <v>0.48556943738223884</v>
      </c>
      <c r="G86" s="292"/>
      <c r="H86" s="108"/>
      <c r="I86" s="302">
        <v>0.4142711734472283</v>
      </c>
      <c r="J86" s="337"/>
      <c r="K86" s="298">
        <v>0.42543523831391061</v>
      </c>
      <c r="L86" s="292"/>
    </row>
    <row r="87" spans="2:12" x14ac:dyDescent="0.2">
      <c r="B87" s="580"/>
      <c r="C87" s="582" t="s">
        <v>163</v>
      </c>
      <c r="D87" s="294">
        <v>5.5880376184481224E-2</v>
      </c>
      <c r="E87" s="335"/>
      <c r="F87" s="299">
        <v>8.0585503029396086E-2</v>
      </c>
      <c r="G87" s="291"/>
      <c r="H87" s="108"/>
      <c r="I87" s="294">
        <v>7.6105905636548621E-2</v>
      </c>
      <c r="J87" s="335"/>
      <c r="K87" s="299">
        <v>7.3623611147099824E-2</v>
      </c>
      <c r="L87" s="291"/>
    </row>
    <row r="88" spans="2:12" x14ac:dyDescent="0.2">
      <c r="B88" s="580"/>
      <c r="C88" s="582" t="s">
        <v>164</v>
      </c>
      <c r="D88" s="294">
        <v>0.19095777616018822</v>
      </c>
      <c r="E88" s="335"/>
      <c r="F88" s="299">
        <v>0.10789276599409986</v>
      </c>
      <c r="G88" s="291"/>
      <c r="H88" s="108"/>
      <c r="I88" s="294">
        <v>0.15988989003934928</v>
      </c>
      <c r="J88" s="335"/>
      <c r="K88" s="299">
        <v>0.16111511516974769</v>
      </c>
      <c r="L88" s="291"/>
    </row>
    <row r="89" spans="2:12" x14ac:dyDescent="0.2">
      <c r="B89" s="580"/>
      <c r="C89" s="582" t="s">
        <v>165</v>
      </c>
      <c r="D89" s="294">
        <v>0.22461107850508147</v>
      </c>
      <c r="E89" s="335"/>
      <c r="F89" s="299">
        <v>0.18785042376222091</v>
      </c>
      <c r="G89" s="291"/>
      <c r="H89" s="108"/>
      <c r="I89" s="294">
        <v>0.12915270958973246</v>
      </c>
      <c r="J89" s="335"/>
      <c r="K89" s="299">
        <v>0.12158369200557448</v>
      </c>
      <c r="L89" s="291"/>
    </row>
    <row r="90" spans="2:12" x14ac:dyDescent="0.2">
      <c r="B90" s="580"/>
      <c r="C90" s="582" t="s">
        <v>166</v>
      </c>
      <c r="D90" s="294">
        <v>5.7290961755246471E-2</v>
      </c>
      <c r="E90" s="335"/>
      <c r="F90" s="299">
        <v>0.10306990805131024</v>
      </c>
      <c r="G90" s="291"/>
      <c r="H90" s="108"/>
      <c r="I90" s="294">
        <v>0.1208507995926555</v>
      </c>
      <c r="J90" s="335"/>
      <c r="K90" s="299">
        <v>0.12436013989354856</v>
      </c>
      <c r="L90" s="291"/>
    </row>
    <row r="91" spans="2:12" x14ac:dyDescent="0.2">
      <c r="B91" s="580"/>
      <c r="C91" s="582" t="s">
        <v>167</v>
      </c>
      <c r="D91" s="294">
        <v>5.747027306179886E-2</v>
      </c>
      <c r="E91" s="335"/>
      <c r="F91" s="299">
        <v>3.5031961780734068E-2</v>
      </c>
      <c r="G91" s="291"/>
      <c r="H91" s="108"/>
      <c r="I91" s="294">
        <v>9.1352027329477975E-2</v>
      </c>
      <c r="J91" s="335"/>
      <c r="K91" s="299">
        <v>8.6416900080342376E-2</v>
      </c>
      <c r="L91" s="291"/>
    </row>
    <row r="92" spans="2:12" x14ac:dyDescent="0.2">
      <c r="B92" s="615"/>
      <c r="C92" s="616" t="s">
        <v>212</v>
      </c>
      <c r="D92" s="295">
        <v>0</v>
      </c>
      <c r="E92" s="336"/>
      <c r="F92" s="300" t="s">
        <v>30</v>
      </c>
      <c r="G92" s="293"/>
      <c r="H92" s="108"/>
      <c r="I92" s="295">
        <v>8.3774943650079033E-3</v>
      </c>
      <c r="J92" s="336"/>
      <c r="K92" s="300">
        <v>7.465303389776648E-3</v>
      </c>
      <c r="L92" s="293"/>
    </row>
    <row r="93" spans="2:12" x14ac:dyDescent="0.2">
      <c r="B93" s="369" t="s">
        <v>372</v>
      </c>
      <c r="C93" s="252" t="s">
        <v>162</v>
      </c>
      <c r="D93" s="302">
        <v>0.23524959663210052</v>
      </c>
      <c r="E93" s="337"/>
      <c r="F93" s="298">
        <v>0.22623279667473989</v>
      </c>
      <c r="G93" s="292"/>
      <c r="H93" s="108"/>
      <c r="I93" s="302">
        <v>0.32021307685540673</v>
      </c>
      <c r="J93" s="337"/>
      <c r="K93" s="298">
        <v>0.32414806609317909</v>
      </c>
      <c r="L93" s="292"/>
    </row>
    <row r="94" spans="2:12" x14ac:dyDescent="0.2">
      <c r="B94" s="580"/>
      <c r="C94" s="582" t="s">
        <v>163</v>
      </c>
      <c r="D94" s="294">
        <v>0.12538479333629055</v>
      </c>
      <c r="E94" s="335"/>
      <c r="F94" s="299">
        <v>0.13315261822812988</v>
      </c>
      <c r="G94" s="291"/>
      <c r="H94" s="108"/>
      <c r="I94" s="294">
        <v>0.10202532750871253</v>
      </c>
      <c r="J94" s="335"/>
      <c r="K94" s="299">
        <v>9.9714535126420936E-2</v>
      </c>
      <c r="L94" s="291"/>
    </row>
    <row r="95" spans="2:12" x14ac:dyDescent="0.2">
      <c r="B95" s="580"/>
      <c r="C95" s="582" t="s">
        <v>164</v>
      </c>
      <c r="D95" s="294">
        <v>0.20271534361060675</v>
      </c>
      <c r="E95" s="335"/>
      <c r="F95" s="299">
        <v>0.22159281831984162</v>
      </c>
      <c r="G95" s="291"/>
      <c r="H95" s="108"/>
      <c r="I95" s="294">
        <v>0.23926886363421915</v>
      </c>
      <c r="J95" s="335"/>
      <c r="K95" s="299">
        <v>0.22874379402630551</v>
      </c>
      <c r="L95" s="291"/>
    </row>
    <row r="96" spans="2:12" x14ac:dyDescent="0.2">
      <c r="B96" s="580"/>
      <c r="C96" s="582" t="s">
        <v>165</v>
      </c>
      <c r="D96" s="294">
        <v>0.25950055174211495</v>
      </c>
      <c r="E96" s="335"/>
      <c r="F96" s="299">
        <v>0.22713030281185323</v>
      </c>
      <c r="G96" s="291"/>
      <c r="H96" s="108"/>
      <c r="I96" s="294">
        <v>0.17537501592166796</v>
      </c>
      <c r="J96" s="335"/>
      <c r="K96" s="299">
        <v>0.18334294856652134</v>
      </c>
      <c r="L96" s="291"/>
    </row>
    <row r="97" spans="2:12" x14ac:dyDescent="0.2">
      <c r="B97" s="580"/>
      <c r="C97" s="582" t="s">
        <v>166</v>
      </c>
      <c r="D97" s="294">
        <v>0.1160694573078309</v>
      </c>
      <c r="E97" s="335"/>
      <c r="F97" s="299">
        <v>0.1157103402319424</v>
      </c>
      <c r="G97" s="291"/>
      <c r="H97" s="108"/>
      <c r="I97" s="294">
        <v>9.3545632306324136E-2</v>
      </c>
      <c r="J97" s="335"/>
      <c r="K97" s="299">
        <v>8.8056482292090912E-2</v>
      </c>
      <c r="L97" s="291"/>
    </row>
    <row r="98" spans="2:12" x14ac:dyDescent="0.2">
      <c r="B98" s="580"/>
      <c r="C98" s="582" t="s">
        <v>167</v>
      </c>
      <c r="D98" s="294">
        <v>4.9112166087717034E-2</v>
      </c>
      <c r="E98" s="335"/>
      <c r="F98" s="299">
        <v>6.4581557261839881E-2</v>
      </c>
      <c r="G98" s="291"/>
      <c r="H98" s="108"/>
      <c r="I98" s="294">
        <v>6.1296065871471135E-2</v>
      </c>
      <c r="J98" s="335"/>
      <c r="K98" s="299">
        <v>6.723779882498801E-2</v>
      </c>
      <c r="L98" s="291"/>
    </row>
    <row r="99" spans="2:12" x14ac:dyDescent="0.2">
      <c r="B99" s="615"/>
      <c r="C99" s="616" t="s">
        <v>212</v>
      </c>
      <c r="D99" s="295">
        <v>1.196809128333922E-2</v>
      </c>
      <c r="E99" s="336"/>
      <c r="F99" s="300">
        <v>1.1599566471653087E-2</v>
      </c>
      <c r="G99" s="293"/>
      <c r="H99" s="108"/>
      <c r="I99" s="295">
        <v>8.2760179021985694E-3</v>
      </c>
      <c r="J99" s="336"/>
      <c r="K99" s="300">
        <v>8.7563750704941368E-3</v>
      </c>
      <c r="L99" s="293"/>
    </row>
    <row r="100" spans="2:12" x14ac:dyDescent="0.2">
      <c r="B100" s="369" t="s">
        <v>208</v>
      </c>
      <c r="C100" s="252" t="s">
        <v>162</v>
      </c>
      <c r="D100" s="302">
        <v>0.22545930094349156</v>
      </c>
      <c r="E100" s="337"/>
      <c r="F100" s="298">
        <v>0.21948747011669106</v>
      </c>
      <c r="G100" s="292"/>
      <c r="H100" s="108"/>
      <c r="I100" s="302">
        <v>0.28088443102146388</v>
      </c>
      <c r="J100" s="337"/>
      <c r="K100" s="298">
        <v>0.2903860652894823</v>
      </c>
      <c r="L100" s="292"/>
    </row>
    <row r="101" spans="2:12" x14ac:dyDescent="0.2">
      <c r="B101" s="580"/>
      <c r="C101" s="582" t="s">
        <v>163</v>
      </c>
      <c r="D101" s="294">
        <v>0.13729027278459896</v>
      </c>
      <c r="E101" s="335"/>
      <c r="F101" s="299">
        <v>0.14116730080726608</v>
      </c>
      <c r="G101" s="291"/>
      <c r="H101" s="108"/>
      <c r="I101" s="294">
        <v>0.10604825662343982</v>
      </c>
      <c r="J101" s="335"/>
      <c r="K101" s="299">
        <v>0.10950469145066281</v>
      </c>
      <c r="L101" s="291"/>
    </row>
    <row r="102" spans="2:12" x14ac:dyDescent="0.2">
      <c r="B102" s="580"/>
      <c r="C102" s="582" t="s">
        <v>164</v>
      </c>
      <c r="D102" s="294">
        <v>0.25160259899647536</v>
      </c>
      <c r="E102" s="335"/>
      <c r="F102" s="299">
        <v>0.24205072933105584</v>
      </c>
      <c r="G102" s="291"/>
      <c r="H102" s="108"/>
      <c r="I102" s="294">
        <v>0.24773005914635962</v>
      </c>
      <c r="J102" s="335"/>
      <c r="K102" s="299">
        <v>0.25103819557806389</v>
      </c>
      <c r="L102" s="291"/>
    </row>
    <row r="103" spans="2:12" x14ac:dyDescent="0.2">
      <c r="B103" s="580"/>
      <c r="C103" s="582" t="s">
        <v>165</v>
      </c>
      <c r="D103" s="294">
        <v>0.24055040663758542</v>
      </c>
      <c r="E103" s="335"/>
      <c r="F103" s="299">
        <v>0.24025412928489973</v>
      </c>
      <c r="G103" s="291"/>
      <c r="H103" s="108"/>
      <c r="I103" s="294">
        <v>0.19191563643650261</v>
      </c>
      <c r="J103" s="335"/>
      <c r="K103" s="299">
        <v>0.18388383870531499</v>
      </c>
      <c r="L103" s="291"/>
    </row>
    <row r="104" spans="2:12" x14ac:dyDescent="0.2">
      <c r="B104" s="580"/>
      <c r="C104" s="582" t="s">
        <v>166</v>
      </c>
      <c r="D104" s="294">
        <v>0.11021378507540734</v>
      </c>
      <c r="E104" s="335"/>
      <c r="F104" s="299">
        <v>0.12623662057388862</v>
      </c>
      <c r="G104" s="291"/>
      <c r="H104" s="108"/>
      <c r="I104" s="294">
        <v>0.10246226455781898</v>
      </c>
      <c r="J104" s="335"/>
      <c r="K104" s="299">
        <v>9.1431398112393994E-2</v>
      </c>
      <c r="L104" s="291"/>
    </row>
    <row r="105" spans="2:12" x14ac:dyDescent="0.2">
      <c r="B105" s="580"/>
      <c r="C105" s="582" t="s">
        <v>167</v>
      </c>
      <c r="D105" s="294">
        <v>2.8742856847519239E-2</v>
      </c>
      <c r="E105" s="335"/>
      <c r="F105" s="299">
        <v>2.5698361990624179E-2</v>
      </c>
      <c r="G105" s="291"/>
      <c r="H105" s="108"/>
      <c r="I105" s="294">
        <v>6.147044549799914E-2</v>
      </c>
      <c r="J105" s="335"/>
      <c r="K105" s="299">
        <v>6.5068835710914111E-2</v>
      </c>
      <c r="L105" s="291"/>
    </row>
    <row r="106" spans="2:12" x14ac:dyDescent="0.2">
      <c r="B106" s="615"/>
      <c r="C106" s="616" t="s">
        <v>212</v>
      </c>
      <c r="D106" s="295">
        <v>6.1407787149221358E-3</v>
      </c>
      <c r="E106" s="336"/>
      <c r="F106" s="300">
        <v>5.1053878955745436E-3</v>
      </c>
      <c r="G106" s="293"/>
      <c r="H106" s="108"/>
      <c r="I106" s="295">
        <v>9.4889067164158746E-3</v>
      </c>
      <c r="J106" s="336"/>
      <c r="K106" s="300">
        <v>8.6869751531679553E-3</v>
      </c>
      <c r="L106" s="293"/>
    </row>
    <row r="107" spans="2:12" x14ac:dyDescent="0.2">
      <c r="B107" s="369" t="s">
        <v>90</v>
      </c>
      <c r="C107" s="252" t="s">
        <v>162</v>
      </c>
      <c r="D107" s="302">
        <v>0.18444240040826845</v>
      </c>
      <c r="E107" s="337"/>
      <c r="F107" s="298">
        <v>0.21605592541900337</v>
      </c>
      <c r="G107" s="292"/>
      <c r="H107" s="108"/>
      <c r="I107" s="302">
        <v>0.2600951585184787</v>
      </c>
      <c r="J107" s="337"/>
      <c r="K107" s="298">
        <v>0.26659816353728044</v>
      </c>
      <c r="L107" s="292"/>
    </row>
    <row r="108" spans="2:12" x14ac:dyDescent="0.2">
      <c r="B108" s="580"/>
      <c r="C108" s="582" t="s">
        <v>163</v>
      </c>
      <c r="D108" s="294">
        <v>0.13700371766191333</v>
      </c>
      <c r="E108" s="335"/>
      <c r="F108" s="299">
        <v>0.16235747749167534</v>
      </c>
      <c r="G108" s="291"/>
      <c r="H108" s="108"/>
      <c r="I108" s="294">
        <v>0.14056194411054498</v>
      </c>
      <c r="J108" s="335"/>
      <c r="K108" s="299">
        <v>0.13712505531655608</v>
      </c>
      <c r="L108" s="291"/>
    </row>
    <row r="109" spans="2:12" x14ac:dyDescent="0.2">
      <c r="B109" s="580"/>
      <c r="C109" s="582" t="s">
        <v>164</v>
      </c>
      <c r="D109" s="294">
        <v>0.26592471301042797</v>
      </c>
      <c r="E109" s="335"/>
      <c r="F109" s="299">
        <v>0.26242553323905654</v>
      </c>
      <c r="G109" s="291"/>
      <c r="H109" s="108"/>
      <c r="I109" s="294">
        <v>0.26822051634852934</v>
      </c>
      <c r="J109" s="335"/>
      <c r="K109" s="299">
        <v>0.27762297551206411</v>
      </c>
      <c r="L109" s="291"/>
    </row>
    <row r="110" spans="2:12" x14ac:dyDescent="0.2">
      <c r="B110" s="580"/>
      <c r="C110" s="582" t="s">
        <v>165</v>
      </c>
      <c r="D110" s="294">
        <v>0.20638671495814667</v>
      </c>
      <c r="E110" s="335"/>
      <c r="F110" s="299">
        <v>0.17813645065746822</v>
      </c>
      <c r="G110" s="291"/>
      <c r="H110" s="108"/>
      <c r="I110" s="294">
        <v>0.12776119140001913</v>
      </c>
      <c r="J110" s="335"/>
      <c r="K110" s="299">
        <v>0.1258069147170382</v>
      </c>
      <c r="L110" s="291"/>
    </row>
    <row r="111" spans="2:12" x14ac:dyDescent="0.2">
      <c r="B111" s="580"/>
      <c r="C111" s="582" t="s">
        <v>166</v>
      </c>
      <c r="D111" s="294">
        <v>0.10378705424100147</v>
      </c>
      <c r="E111" s="335"/>
      <c r="F111" s="299">
        <v>9.3150638580031656E-2</v>
      </c>
      <c r="G111" s="291"/>
      <c r="H111" s="108"/>
      <c r="I111" s="294">
        <v>7.6643931895462661E-2</v>
      </c>
      <c r="J111" s="335"/>
      <c r="K111" s="299">
        <v>6.892559396702462E-2</v>
      </c>
      <c r="L111" s="291"/>
    </row>
    <row r="112" spans="2:12" x14ac:dyDescent="0.2">
      <c r="B112" s="580"/>
      <c r="C112" s="582" t="s">
        <v>167</v>
      </c>
      <c r="D112" s="294">
        <v>8.7276913301182632E-2</v>
      </c>
      <c r="E112" s="335"/>
      <c r="F112" s="299">
        <v>7.6799331614995095E-2</v>
      </c>
      <c r="G112" s="291"/>
      <c r="H112" s="108"/>
      <c r="I112" s="294">
        <v>0.1149649142432478</v>
      </c>
      <c r="J112" s="335"/>
      <c r="K112" s="299">
        <v>0.10817089088653922</v>
      </c>
      <c r="L112" s="291"/>
    </row>
    <row r="113" spans="2:32" x14ac:dyDescent="0.2">
      <c r="B113" s="615"/>
      <c r="C113" s="616" t="s">
        <v>212</v>
      </c>
      <c r="D113" s="295">
        <v>1.5178486419059388E-2</v>
      </c>
      <c r="E113" s="336"/>
      <c r="F113" s="300">
        <v>1.1074642997769824E-2</v>
      </c>
      <c r="G113" s="293"/>
      <c r="H113" s="108"/>
      <c r="I113" s="295">
        <v>1.1752343483717198E-2</v>
      </c>
      <c r="J113" s="336"/>
      <c r="K113" s="300">
        <v>1.5750406063497438E-2</v>
      </c>
      <c r="L113" s="293"/>
    </row>
    <row r="114" spans="2:32" x14ac:dyDescent="0.2">
      <c r="B114" s="369" t="s">
        <v>91</v>
      </c>
      <c r="C114" s="252" t="s">
        <v>162</v>
      </c>
      <c r="D114" s="302">
        <v>0.13863214983108188</v>
      </c>
      <c r="E114" s="337"/>
      <c r="F114" s="298">
        <v>0.1404145782853653</v>
      </c>
      <c r="G114" s="292"/>
      <c r="H114" s="108"/>
      <c r="I114" s="302">
        <v>0.23544012558684882</v>
      </c>
      <c r="J114" s="337"/>
      <c r="K114" s="298">
        <v>0.23497546516396209</v>
      </c>
      <c r="L114" s="292"/>
    </row>
    <row r="115" spans="2:32" x14ac:dyDescent="0.2">
      <c r="B115" s="580"/>
      <c r="C115" s="582" t="s">
        <v>163</v>
      </c>
      <c r="D115" s="294">
        <v>0.14266697101616102</v>
      </c>
      <c r="E115" s="335"/>
      <c r="F115" s="299">
        <v>0.15341258933047869</v>
      </c>
      <c r="G115" s="291"/>
      <c r="H115" s="108"/>
      <c r="I115" s="294">
        <v>0.10326112633720157</v>
      </c>
      <c r="J115" s="335"/>
      <c r="K115" s="299">
        <v>0.10902254671357858</v>
      </c>
      <c r="L115" s="291"/>
    </row>
    <row r="116" spans="2:32" x14ac:dyDescent="0.2">
      <c r="B116" s="580"/>
      <c r="C116" s="582" t="s">
        <v>164</v>
      </c>
      <c r="D116" s="294">
        <v>0.25186818002138872</v>
      </c>
      <c r="E116" s="335"/>
      <c r="F116" s="299">
        <v>0.27320506895774049</v>
      </c>
      <c r="G116" s="291"/>
      <c r="H116" s="108"/>
      <c r="I116" s="294">
        <v>0.24916893948253205</v>
      </c>
      <c r="J116" s="335"/>
      <c r="K116" s="299">
        <v>0.23803066151510174</v>
      </c>
      <c r="L116" s="291"/>
    </row>
    <row r="117" spans="2:32" x14ac:dyDescent="0.2">
      <c r="B117" s="580"/>
      <c r="C117" s="582" t="s">
        <v>165</v>
      </c>
      <c r="D117" s="294">
        <v>0.24419349113392902</v>
      </c>
      <c r="E117" s="335"/>
      <c r="F117" s="299">
        <v>0.25486529667054925</v>
      </c>
      <c r="G117" s="291"/>
      <c r="H117" s="108"/>
      <c r="I117" s="294">
        <v>0.18589921318978522</v>
      </c>
      <c r="J117" s="335"/>
      <c r="K117" s="299">
        <v>0.18564245931533307</v>
      </c>
      <c r="L117" s="291"/>
    </row>
    <row r="118" spans="2:32" x14ac:dyDescent="0.2">
      <c r="B118" s="580"/>
      <c r="C118" s="582" t="s">
        <v>166</v>
      </c>
      <c r="D118" s="294">
        <v>0.11768082049839435</v>
      </c>
      <c r="E118" s="335"/>
      <c r="F118" s="299">
        <v>8.5370233510023749E-2</v>
      </c>
      <c r="G118" s="291"/>
      <c r="H118" s="108"/>
      <c r="I118" s="294">
        <v>0.10490938398929193</v>
      </c>
      <c r="J118" s="335"/>
      <c r="K118" s="299">
        <v>9.4641725800831217E-2</v>
      </c>
      <c r="L118" s="291"/>
    </row>
    <row r="119" spans="2:32" x14ac:dyDescent="0.2">
      <c r="B119" s="580"/>
      <c r="C119" s="582" t="s">
        <v>167</v>
      </c>
      <c r="D119" s="294">
        <v>9.1172386593243296E-2</v>
      </c>
      <c r="E119" s="335"/>
      <c r="F119" s="299">
        <v>8.0338827128247206E-2</v>
      </c>
      <c r="G119" s="291"/>
      <c r="H119" s="108"/>
      <c r="I119" s="294">
        <v>0.10969953061593836</v>
      </c>
      <c r="J119" s="335"/>
      <c r="K119" s="299">
        <v>0.12344958787060911</v>
      </c>
      <c r="L119" s="291"/>
    </row>
    <row r="120" spans="2:32" x14ac:dyDescent="0.2">
      <c r="B120" s="615"/>
      <c r="C120" s="616" t="s">
        <v>212</v>
      </c>
      <c r="D120" s="295">
        <v>1.3786000905801692E-2</v>
      </c>
      <c r="E120" s="336"/>
      <c r="F120" s="300">
        <v>1.2393406117595525E-2</v>
      </c>
      <c r="G120" s="293"/>
      <c r="H120" s="108"/>
      <c r="I120" s="295">
        <v>1.1621680798401979E-2</v>
      </c>
      <c r="J120" s="336"/>
      <c r="K120" s="300">
        <v>1.4237553620584209E-2</v>
      </c>
      <c r="L120" s="293"/>
    </row>
    <row r="123" spans="2:32" s="83" customFormat="1" ht="13.5" customHeight="1" x14ac:dyDescent="0.2">
      <c r="B123" s="83" t="s">
        <v>122</v>
      </c>
      <c r="C123" s="83" t="s">
        <v>466</v>
      </c>
      <c r="I123" s="132"/>
      <c r="O123" s="397"/>
      <c r="S123" s="474"/>
      <c r="U123" s="474"/>
      <c r="W123" s="474"/>
      <c r="AB123" s="474"/>
      <c r="AC123" s="474"/>
      <c r="AD123" s="474"/>
      <c r="AE123" s="474"/>
      <c r="AF123" s="474"/>
    </row>
    <row r="124" spans="2:32" x14ac:dyDescent="0.2">
      <c r="D124" s="318"/>
      <c r="F124" s="312"/>
      <c r="I124" s="620"/>
      <c r="K124" s="312"/>
    </row>
    <row r="125" spans="2:32" ht="15" x14ac:dyDescent="0.25">
      <c r="C125" s="223"/>
      <c r="D125" s="1006" t="s">
        <v>286</v>
      </c>
      <c r="E125" s="1007"/>
      <c r="F125" s="1007"/>
      <c r="G125" s="1007"/>
      <c r="H125" s="1007"/>
      <c r="I125" s="1007"/>
      <c r="J125" s="1007"/>
      <c r="K125" s="1007"/>
      <c r="L125" s="1008"/>
    </row>
    <row r="126" spans="2:32" s="296" customFormat="1" x14ac:dyDescent="0.2">
      <c r="B126" s="297"/>
      <c r="C126" s="64"/>
      <c r="D126" s="1009" t="s">
        <v>236</v>
      </c>
      <c r="E126" s="1010"/>
      <c r="F126" s="1010"/>
      <c r="G126" s="1011"/>
      <c r="H126" s="83"/>
      <c r="I126" s="1003" t="s">
        <v>241</v>
      </c>
      <c r="J126" s="1004"/>
      <c r="K126" s="1004"/>
      <c r="L126" s="1005"/>
    </row>
    <row r="127" spans="2:32" s="329" customFormat="1" x14ac:dyDescent="0.2">
      <c r="B127" s="330"/>
      <c r="C127" s="331"/>
      <c r="D127" s="324">
        <v>2014</v>
      </c>
      <c r="E127" s="334"/>
      <c r="F127" s="327">
        <v>2015</v>
      </c>
      <c r="G127" s="325"/>
      <c r="H127" s="332"/>
      <c r="I127" s="324">
        <v>2014</v>
      </c>
      <c r="J127" s="334"/>
      <c r="K127" s="389">
        <v>2015</v>
      </c>
      <c r="L127" s="328"/>
    </row>
    <row r="128" spans="2:32" x14ac:dyDescent="0.2">
      <c r="B128" s="369" t="s">
        <v>399</v>
      </c>
      <c r="C128" s="252" t="s">
        <v>162</v>
      </c>
      <c r="D128" s="302">
        <v>0.18029661126672225</v>
      </c>
      <c r="E128" s="337"/>
      <c r="F128" s="298">
        <v>0.21815069768747336</v>
      </c>
      <c r="G128" s="292"/>
      <c r="H128" s="108"/>
      <c r="I128" s="302">
        <v>0.33420403046725156</v>
      </c>
      <c r="J128" s="337"/>
      <c r="K128" s="298">
        <v>0.34262103750261763</v>
      </c>
      <c r="L128" s="292"/>
    </row>
    <row r="129" spans="2:12" x14ac:dyDescent="0.2">
      <c r="B129" s="580"/>
      <c r="C129" s="582" t="s">
        <v>163</v>
      </c>
      <c r="D129" s="294">
        <v>7.4219100914171707E-2</v>
      </c>
      <c r="E129" s="335"/>
      <c r="F129" s="299">
        <v>9.0503014805749737E-2</v>
      </c>
      <c r="G129" s="291"/>
      <c r="H129" s="108"/>
      <c r="I129" s="294">
        <v>6.7306963873928788E-2</v>
      </c>
      <c r="J129" s="335"/>
      <c r="K129" s="299">
        <v>6.7923510033181464E-2</v>
      </c>
      <c r="L129" s="291"/>
    </row>
    <row r="130" spans="2:12" x14ac:dyDescent="0.2">
      <c r="B130" s="580"/>
      <c r="C130" s="582" t="s">
        <v>164</v>
      </c>
      <c r="D130" s="294">
        <v>0.29734661794379913</v>
      </c>
      <c r="E130" s="335"/>
      <c r="F130" s="299">
        <v>0.2691283779734735</v>
      </c>
      <c r="G130" s="291"/>
      <c r="H130" s="108"/>
      <c r="I130" s="294">
        <v>0.24211619700316123</v>
      </c>
      <c r="J130" s="335"/>
      <c r="K130" s="299">
        <v>0.2445168002800463</v>
      </c>
      <c r="L130" s="291"/>
    </row>
    <row r="131" spans="2:12" x14ac:dyDescent="0.2">
      <c r="B131" s="580"/>
      <c r="C131" s="582" t="s">
        <v>165</v>
      </c>
      <c r="D131" s="294">
        <v>0.31657886061792129</v>
      </c>
      <c r="E131" s="335"/>
      <c r="F131" s="299">
        <v>0.27933596876681788</v>
      </c>
      <c r="G131" s="291"/>
      <c r="H131" s="108"/>
      <c r="I131" s="294">
        <v>0.18813722759471072</v>
      </c>
      <c r="J131" s="335"/>
      <c r="K131" s="299">
        <v>0.17696611777284188</v>
      </c>
      <c r="L131" s="291"/>
    </row>
    <row r="132" spans="2:12" x14ac:dyDescent="0.2">
      <c r="B132" s="580"/>
      <c r="C132" s="582" t="s">
        <v>166</v>
      </c>
      <c r="D132" s="294">
        <v>8.3966280368293594E-2</v>
      </c>
      <c r="E132" s="335"/>
      <c r="F132" s="299">
        <v>8.431150260112448E-2</v>
      </c>
      <c r="G132" s="291"/>
      <c r="H132" s="108"/>
      <c r="I132" s="294">
        <v>9.2578868334913217E-2</v>
      </c>
      <c r="J132" s="335"/>
      <c r="K132" s="299">
        <v>8.8405411874951087E-2</v>
      </c>
      <c r="L132" s="291"/>
    </row>
    <row r="133" spans="2:12" x14ac:dyDescent="0.2">
      <c r="B133" s="580"/>
      <c r="C133" s="582" t="s">
        <v>167</v>
      </c>
      <c r="D133" s="294">
        <v>3.5883181357171459E-2</v>
      </c>
      <c r="E133" s="335"/>
      <c r="F133" s="299">
        <v>4.1427907067838145E-2</v>
      </c>
      <c r="G133" s="291"/>
      <c r="H133" s="108"/>
      <c r="I133" s="294">
        <v>6.1748319257131534E-2</v>
      </c>
      <c r="J133" s="335"/>
      <c r="K133" s="299">
        <v>6.2618453488839848E-2</v>
      </c>
      <c r="L133" s="291"/>
    </row>
    <row r="134" spans="2:12" x14ac:dyDescent="0.2">
      <c r="B134" s="615"/>
      <c r="C134" s="616" t="s">
        <v>212</v>
      </c>
      <c r="D134" s="295">
        <v>1.1709347531920362E-2</v>
      </c>
      <c r="E134" s="336"/>
      <c r="F134" s="300">
        <v>1.7142531097522971E-2</v>
      </c>
      <c r="G134" s="293"/>
      <c r="H134" s="108"/>
      <c r="I134" s="295">
        <v>1.3908393468902786E-2</v>
      </c>
      <c r="J134" s="336"/>
      <c r="K134" s="300">
        <v>1.6948669047521885E-2</v>
      </c>
      <c r="L134" s="293"/>
    </row>
    <row r="135" spans="2:12" x14ac:dyDescent="0.2">
      <c r="B135" s="369" t="s">
        <v>400</v>
      </c>
      <c r="C135" s="252" t="s">
        <v>162</v>
      </c>
      <c r="D135" s="302">
        <v>0.2162193903364408</v>
      </c>
      <c r="E135" s="337"/>
      <c r="F135" s="298">
        <v>0.23666686046870006</v>
      </c>
      <c r="G135" s="292"/>
      <c r="H135" s="108"/>
      <c r="I135" s="302">
        <v>0.31005095423290718</v>
      </c>
      <c r="J135" s="337"/>
      <c r="K135" s="298">
        <v>0.32460157108094512</v>
      </c>
      <c r="L135" s="292"/>
    </row>
    <row r="136" spans="2:12" x14ac:dyDescent="0.2">
      <c r="B136" s="580"/>
      <c r="C136" s="582" t="s">
        <v>163</v>
      </c>
      <c r="D136" s="294">
        <v>0.12113779331968637</v>
      </c>
      <c r="E136" s="335"/>
      <c r="F136" s="299">
        <v>0.1313579442016807</v>
      </c>
      <c r="G136" s="291"/>
      <c r="H136" s="108"/>
      <c r="I136" s="294">
        <v>9.4486895304133151E-2</v>
      </c>
      <c r="J136" s="335"/>
      <c r="K136" s="299">
        <v>9.3350730082425476E-2</v>
      </c>
      <c r="L136" s="291"/>
    </row>
    <row r="137" spans="2:12" x14ac:dyDescent="0.2">
      <c r="B137" s="580"/>
      <c r="C137" s="582" t="s">
        <v>164</v>
      </c>
      <c r="D137" s="294">
        <v>0.23424405914686908</v>
      </c>
      <c r="E137" s="335"/>
      <c r="F137" s="299">
        <v>0.23240713744759695</v>
      </c>
      <c r="G137" s="291"/>
      <c r="H137" s="108"/>
      <c r="I137" s="294">
        <v>0.19992087525870106</v>
      </c>
      <c r="J137" s="335"/>
      <c r="K137" s="299">
        <v>0.19026247070599486</v>
      </c>
      <c r="L137" s="291"/>
    </row>
    <row r="138" spans="2:12" x14ac:dyDescent="0.2">
      <c r="B138" s="580"/>
      <c r="C138" s="582" t="s">
        <v>165</v>
      </c>
      <c r="D138" s="294">
        <v>0.30116955722031119</v>
      </c>
      <c r="E138" s="335"/>
      <c r="F138" s="299">
        <v>0.2717596315182122</v>
      </c>
      <c r="G138" s="291"/>
      <c r="H138" s="108"/>
      <c r="I138" s="294">
        <v>0.19825455837798972</v>
      </c>
      <c r="J138" s="335"/>
      <c r="K138" s="299">
        <v>0.19580582696569493</v>
      </c>
      <c r="L138" s="291"/>
    </row>
    <row r="139" spans="2:12" x14ac:dyDescent="0.2">
      <c r="B139" s="580"/>
      <c r="C139" s="582" t="s">
        <v>166</v>
      </c>
      <c r="D139" s="294">
        <v>9.1733293191725282E-2</v>
      </c>
      <c r="E139" s="335"/>
      <c r="F139" s="299">
        <v>7.6109452140590006E-2</v>
      </c>
      <c r="G139" s="291"/>
      <c r="H139" s="108"/>
      <c r="I139" s="294">
        <v>0.11050921769198992</v>
      </c>
      <c r="J139" s="335"/>
      <c r="K139" s="299">
        <v>0.10557931430998806</v>
      </c>
      <c r="L139" s="291"/>
    </row>
    <row r="140" spans="2:12" x14ac:dyDescent="0.2">
      <c r="B140" s="580"/>
      <c r="C140" s="582" t="s">
        <v>167</v>
      </c>
      <c r="D140" s="294">
        <v>2.4966533706160452E-2</v>
      </c>
      <c r="E140" s="335"/>
      <c r="F140" s="299">
        <v>3.5411251828563375E-2</v>
      </c>
      <c r="G140" s="291"/>
      <c r="H140" s="108"/>
      <c r="I140" s="294">
        <v>7.2954831907500545E-2</v>
      </c>
      <c r="J140" s="335"/>
      <c r="K140" s="299">
        <v>7.3987996615886356E-2</v>
      </c>
      <c r="L140" s="291"/>
    </row>
    <row r="141" spans="2:12" x14ac:dyDescent="0.2">
      <c r="B141" s="615"/>
      <c r="C141" s="616" t="s">
        <v>212</v>
      </c>
      <c r="D141" s="295">
        <v>1.0529373078806709E-2</v>
      </c>
      <c r="E141" s="336"/>
      <c r="F141" s="300">
        <v>1.6287722394656801E-2</v>
      </c>
      <c r="G141" s="293"/>
      <c r="H141" s="108"/>
      <c r="I141" s="295">
        <v>1.3822667226778317E-2</v>
      </c>
      <c r="J141" s="336"/>
      <c r="K141" s="300">
        <v>1.6412090239065095E-2</v>
      </c>
      <c r="L141" s="293"/>
    </row>
    <row r="142" spans="2:12" x14ac:dyDescent="0.2">
      <c r="B142" s="369" t="s">
        <v>401</v>
      </c>
      <c r="C142" s="252" t="s">
        <v>162</v>
      </c>
      <c r="D142" s="302">
        <v>0.16729383172065063</v>
      </c>
      <c r="E142" s="337"/>
      <c r="F142" s="298">
        <v>0.16410689865643732</v>
      </c>
      <c r="G142" s="292"/>
      <c r="H142" s="108"/>
      <c r="I142" s="302">
        <v>0.24014041156197893</v>
      </c>
      <c r="J142" s="337"/>
      <c r="K142" s="298">
        <v>0.24600493528048628</v>
      </c>
      <c r="L142" s="292"/>
    </row>
    <row r="143" spans="2:12" x14ac:dyDescent="0.2">
      <c r="B143" s="580"/>
      <c r="C143" s="582" t="s">
        <v>163</v>
      </c>
      <c r="D143" s="294">
        <v>0.12099175607138239</v>
      </c>
      <c r="E143" s="335"/>
      <c r="F143" s="299">
        <v>0.12934922247182171</v>
      </c>
      <c r="G143" s="291"/>
      <c r="H143" s="108"/>
      <c r="I143" s="294">
        <v>0.10172836336204417</v>
      </c>
      <c r="J143" s="335"/>
      <c r="K143" s="299">
        <v>0.10501750708725872</v>
      </c>
      <c r="L143" s="291"/>
    </row>
    <row r="144" spans="2:12" x14ac:dyDescent="0.2">
      <c r="B144" s="580"/>
      <c r="C144" s="582" t="s">
        <v>164</v>
      </c>
      <c r="D144" s="294">
        <v>0.24507426511565869</v>
      </c>
      <c r="E144" s="335"/>
      <c r="F144" s="299">
        <v>0.24730851127577469</v>
      </c>
      <c r="G144" s="291"/>
      <c r="H144" s="108"/>
      <c r="I144" s="294">
        <v>0.256361874623182</v>
      </c>
      <c r="J144" s="335"/>
      <c r="K144" s="299">
        <v>0.24731830053932391</v>
      </c>
      <c r="L144" s="291"/>
    </row>
    <row r="145" spans="2:32" x14ac:dyDescent="0.2">
      <c r="B145" s="580"/>
      <c r="C145" s="582" t="s">
        <v>165</v>
      </c>
      <c r="D145" s="294">
        <v>0.22471412105615596</v>
      </c>
      <c r="E145" s="335"/>
      <c r="F145" s="299">
        <v>0.22230582213866329</v>
      </c>
      <c r="G145" s="291"/>
      <c r="H145" s="108"/>
      <c r="I145" s="294">
        <v>0.15916144803433807</v>
      </c>
      <c r="J145" s="335"/>
      <c r="K145" s="299">
        <v>0.16411429214370885</v>
      </c>
      <c r="L145" s="291"/>
    </row>
    <row r="146" spans="2:32" x14ac:dyDescent="0.2">
      <c r="B146" s="580"/>
      <c r="C146" s="582" t="s">
        <v>166</v>
      </c>
      <c r="D146" s="294">
        <v>0.12792000638565165</v>
      </c>
      <c r="E146" s="335"/>
      <c r="F146" s="299">
        <v>0.13461329123583105</v>
      </c>
      <c r="G146" s="291"/>
      <c r="H146" s="108"/>
      <c r="I146" s="294">
        <v>0.10653272006953926</v>
      </c>
      <c r="J146" s="335"/>
      <c r="K146" s="299">
        <v>0.10457755639312456</v>
      </c>
      <c r="L146" s="291"/>
    </row>
    <row r="147" spans="2:32" x14ac:dyDescent="0.2">
      <c r="B147" s="580"/>
      <c r="C147" s="582" t="s">
        <v>167</v>
      </c>
      <c r="D147" s="294">
        <v>0.104702267295056</v>
      </c>
      <c r="E147" s="335"/>
      <c r="F147" s="299">
        <v>9.3356149951540179E-2</v>
      </c>
      <c r="G147" s="291"/>
      <c r="H147" s="108"/>
      <c r="I147" s="294">
        <v>0.12538374768219646</v>
      </c>
      <c r="J147" s="335"/>
      <c r="K147" s="299">
        <v>0.12049635259490105</v>
      </c>
      <c r="L147" s="291"/>
    </row>
    <row r="148" spans="2:32" x14ac:dyDescent="0.2">
      <c r="B148" s="615"/>
      <c r="C148" s="616" t="s">
        <v>212</v>
      </c>
      <c r="D148" s="295">
        <v>9.3037523554448231E-3</v>
      </c>
      <c r="E148" s="336"/>
      <c r="F148" s="300">
        <v>8.9601042699317436E-3</v>
      </c>
      <c r="G148" s="293"/>
      <c r="H148" s="108"/>
      <c r="I148" s="295">
        <v>1.0691434666721202E-2</v>
      </c>
      <c r="J148" s="336"/>
      <c r="K148" s="300">
        <v>1.2471055961196742E-2</v>
      </c>
      <c r="L148" s="293"/>
    </row>
    <row r="151" spans="2:32" s="83" customFormat="1" ht="13.5" customHeight="1" x14ac:dyDescent="0.2">
      <c r="B151" s="83" t="s">
        <v>194</v>
      </c>
      <c r="C151" s="83" t="s">
        <v>473</v>
      </c>
      <c r="I151" s="132"/>
      <c r="O151" s="397"/>
      <c r="S151" s="474"/>
      <c r="U151" s="474"/>
      <c r="W151" s="474"/>
      <c r="AB151" s="474"/>
      <c r="AC151" s="474"/>
      <c r="AD151" s="474"/>
      <c r="AE151" s="474"/>
      <c r="AF151" s="474"/>
    </row>
    <row r="152" spans="2:32" x14ac:dyDescent="0.2">
      <c r="D152" s="318"/>
      <c r="F152" s="312"/>
      <c r="I152" s="620"/>
      <c r="K152" s="312"/>
    </row>
    <row r="153" spans="2:32" ht="15" x14ac:dyDescent="0.25">
      <c r="C153" s="223"/>
      <c r="D153" s="1006" t="s">
        <v>286</v>
      </c>
      <c r="E153" s="1007"/>
      <c r="F153" s="1007"/>
      <c r="G153" s="1007"/>
      <c r="H153" s="1007"/>
      <c r="I153" s="1007"/>
      <c r="J153" s="1007"/>
      <c r="K153" s="1007"/>
      <c r="L153" s="1008"/>
    </row>
    <row r="154" spans="2:32" s="296" customFormat="1" x14ac:dyDescent="0.2">
      <c r="B154" s="297"/>
      <c r="C154" s="64"/>
      <c r="D154" s="1009" t="s">
        <v>236</v>
      </c>
      <c r="E154" s="1010"/>
      <c r="F154" s="1010"/>
      <c r="G154" s="1011"/>
      <c r="H154" s="83"/>
      <c r="I154" s="1003" t="s">
        <v>241</v>
      </c>
      <c r="J154" s="1004"/>
      <c r="K154" s="1004"/>
      <c r="L154" s="1005"/>
    </row>
    <row r="155" spans="2:32" s="329" customFormat="1" x14ac:dyDescent="0.2">
      <c r="B155" s="330"/>
      <c r="C155" s="331"/>
      <c r="D155" s="324">
        <v>2014</v>
      </c>
      <c r="E155" s="334"/>
      <c r="F155" s="327">
        <v>2015</v>
      </c>
      <c r="G155" s="325"/>
      <c r="H155" s="332"/>
      <c r="I155" s="324">
        <v>2014</v>
      </c>
      <c r="J155" s="334"/>
      <c r="K155" s="389">
        <v>2015</v>
      </c>
      <c r="L155" s="328"/>
    </row>
    <row r="156" spans="2:32" x14ac:dyDescent="0.2">
      <c r="B156" s="369" t="s">
        <v>474</v>
      </c>
      <c r="C156" s="252"/>
      <c r="D156" s="588">
        <v>0.79212891245702866</v>
      </c>
      <c r="E156" s="337"/>
      <c r="F156" s="298">
        <v>0.75449639146845182</v>
      </c>
      <c r="G156" s="292"/>
      <c r="H156" s="108"/>
      <c r="I156" s="302">
        <v>0.82826578710041576</v>
      </c>
      <c r="J156" s="337"/>
      <c r="K156" s="298">
        <v>0.76137005595736362</v>
      </c>
      <c r="L156" s="292"/>
    </row>
    <row r="157" spans="2:32" x14ac:dyDescent="0.2">
      <c r="B157" s="580" t="s">
        <v>475</v>
      </c>
      <c r="C157" s="582"/>
      <c r="D157" s="587">
        <v>0.51782886348297541</v>
      </c>
      <c r="E157" s="335"/>
      <c r="F157" s="299">
        <v>0.49981524653060172</v>
      </c>
      <c r="G157" s="291"/>
      <c r="H157" s="108"/>
      <c r="I157" s="294">
        <v>0.59854450640504753</v>
      </c>
      <c r="J157" s="335"/>
      <c r="K157" s="299">
        <v>0.58726767764523624</v>
      </c>
      <c r="L157" s="291"/>
    </row>
    <row r="158" spans="2:32" x14ac:dyDescent="0.2">
      <c r="B158" s="580" t="s">
        <v>467</v>
      </c>
      <c r="C158" s="582"/>
      <c r="D158" s="587">
        <v>0.63650053378493032</v>
      </c>
      <c r="E158" s="335"/>
      <c r="F158" s="299">
        <v>0.63468022410747127</v>
      </c>
      <c r="G158" s="291"/>
      <c r="H158" s="108"/>
      <c r="I158" s="294">
        <v>0.47474288986037788</v>
      </c>
      <c r="J158" s="335"/>
      <c r="K158" s="299">
        <v>0.45308231587176773</v>
      </c>
      <c r="L158" s="291"/>
    </row>
    <row r="159" spans="2:32" x14ac:dyDescent="0.2">
      <c r="B159" s="580" t="s">
        <v>468</v>
      </c>
      <c r="C159" s="582"/>
      <c r="D159" s="587">
        <v>5.7373231557229842E-2</v>
      </c>
      <c r="E159" s="335"/>
      <c r="F159" s="299">
        <v>5.8182597780055988E-2</v>
      </c>
      <c r="G159" s="291"/>
      <c r="H159" s="108"/>
      <c r="I159" s="294">
        <v>3.3490789638378503E-2</v>
      </c>
      <c r="J159" s="335"/>
      <c r="K159" s="299">
        <v>3.1262453019426664E-2</v>
      </c>
      <c r="L159" s="291"/>
    </row>
    <row r="160" spans="2:32" x14ac:dyDescent="0.2">
      <c r="B160" s="580" t="s">
        <v>469</v>
      </c>
      <c r="C160" s="582"/>
      <c r="D160" s="587">
        <v>0.16507519348109329</v>
      </c>
      <c r="E160" s="335"/>
      <c r="F160" s="299">
        <v>0.17124373111965316</v>
      </c>
      <c r="G160" s="291"/>
      <c r="H160" s="108"/>
      <c r="I160" s="294">
        <v>0.10381107093583437</v>
      </c>
      <c r="J160" s="335"/>
      <c r="K160" s="299">
        <v>0.10370706892960536</v>
      </c>
      <c r="L160" s="291"/>
    </row>
    <row r="161" spans="2:32" x14ac:dyDescent="0.2">
      <c r="B161" s="580" t="s">
        <v>470</v>
      </c>
      <c r="C161" s="582"/>
      <c r="D161" s="587">
        <v>3.3921687811932964E-2</v>
      </c>
      <c r="E161" s="335"/>
      <c r="F161" s="299">
        <v>3.5160964949098539E-2</v>
      </c>
      <c r="G161" s="291"/>
      <c r="H161" s="108"/>
      <c r="I161" s="294">
        <v>1.2190011390452348E-2</v>
      </c>
      <c r="J161" s="335"/>
      <c r="K161" s="299">
        <v>1.1614738619508491E-2</v>
      </c>
      <c r="L161" s="291"/>
    </row>
    <row r="162" spans="2:32" x14ac:dyDescent="0.2">
      <c r="B162" s="580" t="s">
        <v>471</v>
      </c>
      <c r="C162" s="582"/>
      <c r="D162" s="587">
        <v>8.4622960280504478E-2</v>
      </c>
      <c r="E162" s="335"/>
      <c r="F162" s="299">
        <v>8.7526335686264181E-2</v>
      </c>
      <c r="G162" s="291"/>
      <c r="H162" s="108"/>
      <c r="I162" s="294">
        <v>0.11964612112391204</v>
      </c>
      <c r="J162" s="335"/>
      <c r="K162" s="299">
        <v>0.12031023877572815</v>
      </c>
      <c r="L162" s="291"/>
    </row>
    <row r="163" spans="2:32" x14ac:dyDescent="0.2">
      <c r="B163" s="615" t="s">
        <v>482</v>
      </c>
      <c r="C163" s="616"/>
      <c r="D163" s="554">
        <v>9.0566230140429107E-4</v>
      </c>
      <c r="E163" s="336"/>
      <c r="F163" s="300">
        <v>8.209019139358934E-5</v>
      </c>
      <c r="G163" s="293"/>
      <c r="H163" s="108"/>
      <c r="I163" s="295">
        <v>7.0951915670637751E-4</v>
      </c>
      <c r="J163" s="336"/>
      <c r="K163" s="300">
        <v>7.9837711664723328E-4</v>
      </c>
      <c r="L163" s="293"/>
    </row>
    <row r="166" spans="2:32" s="83" customFormat="1" ht="13.5" customHeight="1" x14ac:dyDescent="0.2">
      <c r="B166" s="83" t="s">
        <v>251</v>
      </c>
      <c r="C166" s="83" t="s">
        <v>483</v>
      </c>
      <c r="I166" s="132"/>
      <c r="O166" s="397"/>
      <c r="S166" s="474"/>
      <c r="U166" s="474"/>
      <c r="W166" s="474"/>
      <c r="AB166" s="474"/>
      <c r="AC166" s="474"/>
      <c r="AD166" s="474"/>
      <c r="AE166" s="474"/>
      <c r="AF166" s="474"/>
    </row>
    <row r="167" spans="2:32" x14ac:dyDescent="0.2">
      <c r="D167" s="318"/>
      <c r="F167" s="312"/>
      <c r="I167" s="620"/>
      <c r="K167" s="312"/>
    </row>
    <row r="168" spans="2:32" ht="15" x14ac:dyDescent="0.25">
      <c r="C168" s="223"/>
      <c r="D168" s="1006" t="s">
        <v>286</v>
      </c>
      <c r="E168" s="1007"/>
      <c r="F168" s="1007"/>
      <c r="G168" s="1007"/>
      <c r="H168" s="1007"/>
      <c r="I168" s="1007"/>
      <c r="J168" s="1007"/>
      <c r="K168" s="1007"/>
      <c r="L168" s="1008"/>
    </row>
    <row r="169" spans="2:32" s="296" customFormat="1" x14ac:dyDescent="0.2">
      <c r="B169" s="297"/>
      <c r="C169" s="64"/>
      <c r="D169" s="1009" t="s">
        <v>236</v>
      </c>
      <c r="E169" s="1010"/>
      <c r="F169" s="1010"/>
      <c r="G169" s="1011"/>
      <c r="H169" s="83"/>
      <c r="I169" s="1003" t="s">
        <v>241</v>
      </c>
      <c r="J169" s="1004"/>
      <c r="K169" s="1004"/>
      <c r="L169" s="1005"/>
    </row>
    <row r="170" spans="2:32" s="329" customFormat="1" x14ac:dyDescent="0.2">
      <c r="B170" s="330"/>
      <c r="C170" s="331"/>
      <c r="D170" s="324">
        <v>2014</v>
      </c>
      <c r="E170" s="334"/>
      <c r="F170" s="327">
        <v>2015</v>
      </c>
      <c r="G170" s="325"/>
      <c r="H170" s="332"/>
      <c r="I170" s="324">
        <v>2014</v>
      </c>
      <c r="J170" s="334"/>
      <c r="K170" s="389">
        <v>2015</v>
      </c>
      <c r="L170" s="328"/>
    </row>
    <row r="171" spans="2:32" x14ac:dyDescent="0.2">
      <c r="B171" s="369" t="s">
        <v>156</v>
      </c>
      <c r="C171" s="252"/>
      <c r="D171" s="588">
        <v>8.2056857399543659E-2</v>
      </c>
      <c r="E171" s="337"/>
      <c r="F171" s="298">
        <v>6.5586043057301632E-2</v>
      </c>
      <c r="G171" s="292"/>
      <c r="H171" s="108"/>
      <c r="I171" s="302">
        <v>0.14318206119225871</v>
      </c>
      <c r="J171" s="337"/>
      <c r="K171" s="298">
        <v>0.1384875365487617</v>
      </c>
      <c r="L171" s="292"/>
    </row>
    <row r="172" spans="2:32" x14ac:dyDescent="0.2">
      <c r="B172" s="615" t="s">
        <v>157</v>
      </c>
      <c r="C172" s="616"/>
      <c r="D172" s="554">
        <v>0.91794314260045629</v>
      </c>
      <c r="E172" s="336"/>
      <c r="F172" s="300">
        <v>0.93441395694269835</v>
      </c>
      <c r="G172" s="293"/>
      <c r="H172" s="108"/>
      <c r="I172" s="295">
        <v>0.85681793880774126</v>
      </c>
      <c r="J172" s="336"/>
      <c r="K172" s="300">
        <v>0.86151246345123833</v>
      </c>
      <c r="L172" s="293"/>
    </row>
    <row r="175" spans="2:32" s="83" customFormat="1" ht="13.5" customHeight="1" x14ac:dyDescent="0.2">
      <c r="B175" s="83" t="s">
        <v>123</v>
      </c>
      <c r="C175" s="83" t="s">
        <v>756</v>
      </c>
      <c r="I175" s="132"/>
      <c r="O175" s="397"/>
      <c r="S175" s="474"/>
      <c r="U175" s="474"/>
      <c r="W175" s="474"/>
      <c r="AB175" s="474"/>
      <c r="AC175" s="474"/>
      <c r="AD175" s="474"/>
      <c r="AE175" s="474"/>
      <c r="AF175" s="474"/>
    </row>
    <row r="176" spans="2:32" x14ac:dyDescent="0.2">
      <c r="D176" s="318"/>
      <c r="F176" s="312"/>
      <c r="I176" s="620"/>
      <c r="K176" s="312"/>
    </row>
    <row r="177" spans="2:32" ht="15" x14ac:dyDescent="0.25">
      <c r="C177" s="223"/>
      <c r="D177" s="1006" t="s">
        <v>286</v>
      </c>
      <c r="E177" s="1007"/>
      <c r="F177" s="1007"/>
      <c r="G177" s="1007"/>
      <c r="H177" s="1007"/>
      <c r="I177" s="1007"/>
      <c r="J177" s="1007"/>
      <c r="K177" s="1007"/>
      <c r="L177" s="1008"/>
    </row>
    <row r="178" spans="2:32" s="296" customFormat="1" x14ac:dyDescent="0.2">
      <c r="B178" s="297"/>
      <c r="C178" s="64"/>
      <c r="D178" s="1009" t="s">
        <v>236</v>
      </c>
      <c r="E178" s="1010"/>
      <c r="F178" s="1010"/>
      <c r="G178" s="1011"/>
      <c r="H178" s="83"/>
      <c r="I178" s="1003" t="s">
        <v>241</v>
      </c>
      <c r="J178" s="1004"/>
      <c r="K178" s="1004"/>
      <c r="L178" s="1005"/>
    </row>
    <row r="179" spans="2:32" s="329" customFormat="1" x14ac:dyDescent="0.2">
      <c r="B179" s="330"/>
      <c r="C179" s="331"/>
      <c r="D179" s="324">
        <v>2014</v>
      </c>
      <c r="E179" s="334"/>
      <c r="F179" s="327">
        <v>2015</v>
      </c>
      <c r="G179" s="325"/>
      <c r="H179" s="332"/>
      <c r="I179" s="324">
        <v>2014</v>
      </c>
      <c r="J179" s="334"/>
      <c r="K179" s="389">
        <v>2015</v>
      </c>
      <c r="L179" s="328"/>
    </row>
    <row r="180" spans="2:32" x14ac:dyDescent="0.2">
      <c r="B180" s="369" t="s">
        <v>399</v>
      </c>
      <c r="C180" s="252" t="s">
        <v>156</v>
      </c>
      <c r="D180" s="697">
        <v>0.15301352981672556</v>
      </c>
      <c r="E180" s="337"/>
      <c r="F180" s="298">
        <v>0.13791690005470256</v>
      </c>
      <c r="G180" s="292"/>
      <c r="H180" s="108"/>
      <c r="I180" s="302">
        <v>0.17158274674842164</v>
      </c>
      <c r="J180" s="337"/>
      <c r="K180" s="298">
        <v>0.16548316007086403</v>
      </c>
      <c r="L180" s="292"/>
    </row>
    <row r="181" spans="2:32" x14ac:dyDescent="0.2">
      <c r="B181" s="370"/>
      <c r="C181" s="371" t="s">
        <v>157</v>
      </c>
      <c r="D181" s="554">
        <v>0.84698647018327444</v>
      </c>
      <c r="E181" s="336"/>
      <c r="F181" s="300">
        <v>0.86208309994529742</v>
      </c>
      <c r="G181" s="293"/>
      <c r="H181" s="108"/>
      <c r="I181" s="295">
        <v>0.82841725325157833</v>
      </c>
      <c r="J181" s="336"/>
      <c r="K181" s="300">
        <v>0.83451683992913583</v>
      </c>
      <c r="L181" s="293"/>
    </row>
    <row r="182" spans="2:32" x14ac:dyDescent="0.2">
      <c r="B182" s="369" t="s">
        <v>400</v>
      </c>
      <c r="C182" s="252" t="s">
        <v>156</v>
      </c>
      <c r="D182" s="697">
        <v>0.11459777032521401</v>
      </c>
      <c r="E182" s="337"/>
      <c r="F182" s="298">
        <v>8.4689910345816952E-2</v>
      </c>
      <c r="G182" s="292"/>
      <c r="H182" s="108"/>
      <c r="I182" s="302">
        <v>6.1422865063343615E-2</v>
      </c>
      <c r="J182" s="337"/>
      <c r="K182" s="298">
        <v>5.8623241372198071E-2</v>
      </c>
      <c r="L182" s="292"/>
    </row>
    <row r="183" spans="2:32" x14ac:dyDescent="0.2">
      <c r="B183" s="615"/>
      <c r="C183" s="616" t="s">
        <v>157</v>
      </c>
      <c r="D183" s="554">
        <v>0.8854022296747861</v>
      </c>
      <c r="E183" s="336"/>
      <c r="F183" s="300">
        <v>0.91531008965418303</v>
      </c>
      <c r="G183" s="293"/>
      <c r="H183" s="108"/>
      <c r="I183" s="295">
        <v>0.9385771349366564</v>
      </c>
      <c r="J183" s="336"/>
      <c r="K183" s="300">
        <v>0.9413767586278019</v>
      </c>
      <c r="L183" s="293"/>
    </row>
    <row r="184" spans="2:32" x14ac:dyDescent="0.2">
      <c r="B184" s="370" t="s">
        <v>401</v>
      </c>
      <c r="C184" s="371" t="s">
        <v>156</v>
      </c>
      <c r="D184" s="697">
        <v>4.7440466777408111E-2</v>
      </c>
      <c r="E184" s="337"/>
      <c r="F184" s="298">
        <v>3.8416908238133499E-2</v>
      </c>
      <c r="G184" s="292"/>
      <c r="H184" s="108"/>
      <c r="I184" s="302">
        <v>2.4526915302302117E-2</v>
      </c>
      <c r="J184" s="337"/>
      <c r="K184" s="298">
        <v>2.5129105209143021E-2</v>
      </c>
      <c r="L184" s="292"/>
    </row>
    <row r="185" spans="2:32" x14ac:dyDescent="0.2">
      <c r="B185" s="615"/>
      <c r="C185" s="695" t="s">
        <v>157</v>
      </c>
      <c r="D185" s="554">
        <v>0.9525595332225919</v>
      </c>
      <c r="E185" s="336"/>
      <c r="F185" s="300">
        <v>0.96158309176186652</v>
      </c>
      <c r="G185" s="293"/>
      <c r="H185" s="108"/>
      <c r="I185" s="295">
        <v>0.97547308469769778</v>
      </c>
      <c r="J185" s="336"/>
      <c r="K185" s="300">
        <v>0.97487089479085709</v>
      </c>
      <c r="L185" s="293"/>
    </row>
    <row r="186" spans="2:32" x14ac:dyDescent="0.2">
      <c r="B186" s="245"/>
      <c r="C186" s="245"/>
      <c r="D186" s="696"/>
      <c r="E186" s="643"/>
      <c r="F186" s="299"/>
      <c r="G186" s="643"/>
      <c r="H186" s="108"/>
      <c r="I186" s="696"/>
      <c r="J186" s="643"/>
      <c r="K186" s="299"/>
      <c r="L186" s="643"/>
    </row>
    <row r="187" spans="2:32" x14ac:dyDescent="0.2">
      <c r="B187" s="245"/>
      <c r="C187" s="245"/>
      <c r="D187" s="696"/>
      <c r="E187" s="643"/>
      <c r="F187" s="299"/>
      <c r="G187" s="643"/>
      <c r="H187" s="108"/>
      <c r="I187" s="696"/>
      <c r="J187" s="643"/>
      <c r="K187" s="299"/>
      <c r="L187" s="643"/>
    </row>
    <row r="188" spans="2:32" s="83" customFormat="1" ht="13.5" customHeight="1" x14ac:dyDescent="0.2">
      <c r="B188" s="83" t="s">
        <v>754</v>
      </c>
      <c r="C188" s="83" t="s">
        <v>757</v>
      </c>
      <c r="I188" s="132"/>
      <c r="O188" s="397"/>
      <c r="S188" s="474"/>
      <c r="U188" s="474"/>
      <c r="W188" s="474"/>
      <c r="AB188" s="474"/>
      <c r="AC188" s="474"/>
      <c r="AD188" s="474"/>
      <c r="AE188" s="474"/>
      <c r="AF188" s="474"/>
    </row>
    <row r="189" spans="2:32" x14ac:dyDescent="0.2">
      <c r="D189" s="318"/>
      <c r="F189" s="312"/>
      <c r="I189" s="620"/>
      <c r="K189" s="312"/>
    </row>
    <row r="190" spans="2:32" ht="15" x14ac:dyDescent="0.25">
      <c r="C190" s="223"/>
      <c r="D190" s="1006" t="s">
        <v>286</v>
      </c>
      <c r="E190" s="1007"/>
      <c r="F190" s="1007"/>
      <c r="G190" s="1007"/>
      <c r="H190" s="1007"/>
      <c r="I190" s="1007"/>
      <c r="J190" s="1007"/>
      <c r="K190" s="1007"/>
      <c r="L190" s="1008"/>
    </row>
    <row r="191" spans="2:32" s="296" customFormat="1" x14ac:dyDescent="0.2">
      <c r="B191" s="297"/>
      <c r="C191" s="64"/>
      <c r="D191" s="1009" t="s">
        <v>236</v>
      </c>
      <c r="E191" s="1010"/>
      <c r="F191" s="1010"/>
      <c r="G191" s="1011"/>
      <c r="H191" s="83"/>
      <c r="I191" s="1003" t="s">
        <v>241</v>
      </c>
      <c r="J191" s="1004"/>
      <c r="K191" s="1004"/>
      <c r="L191" s="1005"/>
    </row>
    <row r="192" spans="2:32" s="329" customFormat="1" x14ac:dyDescent="0.2">
      <c r="B192" s="330"/>
      <c r="C192" s="331"/>
      <c r="D192" s="324">
        <v>2014</v>
      </c>
      <c r="E192" s="334"/>
      <c r="F192" s="327">
        <v>2015</v>
      </c>
      <c r="G192" s="325"/>
      <c r="H192" s="332"/>
      <c r="I192" s="324">
        <v>2014</v>
      </c>
      <c r="J192" s="334"/>
      <c r="K192" s="389">
        <v>2015</v>
      </c>
      <c r="L192" s="328"/>
    </row>
    <row r="193" spans="2:12" x14ac:dyDescent="0.2">
      <c r="B193" s="369" t="s">
        <v>81</v>
      </c>
      <c r="C193" s="252" t="s">
        <v>156</v>
      </c>
      <c r="D193" s="697">
        <v>8.2671194027277781E-2</v>
      </c>
      <c r="E193" s="337"/>
      <c r="F193" s="298">
        <v>6.9293448907906147E-2</v>
      </c>
      <c r="G193" s="292"/>
      <c r="H193" s="108"/>
      <c r="I193" s="302">
        <v>4.9355910768815119E-2</v>
      </c>
      <c r="J193" s="337"/>
      <c r="K193" s="298">
        <v>4.9138909798302564E-2</v>
      </c>
      <c r="L193" s="292"/>
    </row>
    <row r="194" spans="2:12" x14ac:dyDescent="0.2">
      <c r="B194" s="370"/>
      <c r="C194" s="371" t="s">
        <v>157</v>
      </c>
      <c r="D194" s="554">
        <v>0.91732880597272226</v>
      </c>
      <c r="E194" s="336"/>
      <c r="F194" s="300">
        <v>0.93070655109209388</v>
      </c>
      <c r="G194" s="293"/>
      <c r="H194" s="108"/>
      <c r="I194" s="295">
        <v>0.95064408923118493</v>
      </c>
      <c r="J194" s="336"/>
      <c r="K194" s="300">
        <v>0.9508610902016974</v>
      </c>
      <c r="L194" s="293"/>
    </row>
    <row r="195" spans="2:12" x14ac:dyDescent="0.2">
      <c r="B195" s="369" t="s">
        <v>753</v>
      </c>
      <c r="C195" s="252" t="s">
        <v>156</v>
      </c>
      <c r="D195" s="697">
        <v>0.10365945344422768</v>
      </c>
      <c r="E195" s="337"/>
      <c r="F195" s="298">
        <v>5.7790081376818341E-2</v>
      </c>
      <c r="G195" s="292"/>
      <c r="H195" s="108"/>
      <c r="I195" s="302">
        <v>5.5231375342235697E-2</v>
      </c>
      <c r="J195" s="337"/>
      <c r="K195" s="298">
        <v>5.1952545065717115E-2</v>
      </c>
      <c r="L195" s="292"/>
    </row>
    <row r="196" spans="2:12" x14ac:dyDescent="0.2">
      <c r="B196" s="615"/>
      <c r="C196" s="616" t="s">
        <v>157</v>
      </c>
      <c r="D196" s="554">
        <v>0.89634054655577233</v>
      </c>
      <c r="E196" s="336"/>
      <c r="F196" s="300">
        <v>0.9422099186231816</v>
      </c>
      <c r="G196" s="293"/>
      <c r="H196" s="108"/>
      <c r="I196" s="295">
        <v>0.94476862465776423</v>
      </c>
      <c r="J196" s="336"/>
      <c r="K196" s="300">
        <v>0.94804745493428288</v>
      </c>
      <c r="L196" s="293"/>
    </row>
    <row r="197" spans="2:12" x14ac:dyDescent="0.2">
      <c r="B197" s="370" t="s">
        <v>371</v>
      </c>
      <c r="C197" s="371" t="s">
        <v>156</v>
      </c>
      <c r="D197" s="697">
        <v>6.5401088934422563E-2</v>
      </c>
      <c r="E197" s="337"/>
      <c r="F197" s="298">
        <v>6.8680212860627435E-2</v>
      </c>
      <c r="G197" s="292"/>
      <c r="H197" s="108"/>
      <c r="I197" s="302">
        <v>4.933321718629928E-2</v>
      </c>
      <c r="J197" s="337"/>
      <c r="K197" s="298">
        <v>5.1869650946956204E-2</v>
      </c>
      <c r="L197" s="292"/>
    </row>
    <row r="198" spans="2:12" x14ac:dyDescent="0.2">
      <c r="B198" s="615"/>
      <c r="C198" s="695" t="s">
        <v>157</v>
      </c>
      <c r="D198" s="554">
        <v>0.93459891106557735</v>
      </c>
      <c r="E198" s="336"/>
      <c r="F198" s="300">
        <v>0.93131978713937247</v>
      </c>
      <c r="G198" s="293"/>
      <c r="H198" s="108"/>
      <c r="I198" s="295">
        <v>0.95066678281370076</v>
      </c>
      <c r="J198" s="336"/>
      <c r="K198" s="300">
        <v>0.94813034905304372</v>
      </c>
      <c r="L198" s="293"/>
    </row>
    <row r="199" spans="2:12" x14ac:dyDescent="0.2">
      <c r="B199" s="369" t="s">
        <v>84</v>
      </c>
      <c r="C199" s="252" t="s">
        <v>156</v>
      </c>
      <c r="D199" s="697">
        <v>8.9600165100125501E-2</v>
      </c>
      <c r="E199" s="337"/>
      <c r="F199" s="298">
        <v>4.9436149234231452E-2</v>
      </c>
      <c r="G199" s="292"/>
      <c r="H199" s="108"/>
      <c r="I199" s="302">
        <v>5.4055742733261934E-2</v>
      </c>
      <c r="J199" s="337"/>
      <c r="K199" s="298">
        <v>5.1368344073970153E-2</v>
      </c>
      <c r="L199" s="292"/>
    </row>
    <row r="200" spans="2:12" x14ac:dyDescent="0.2">
      <c r="B200" s="370"/>
      <c r="C200" s="371" t="s">
        <v>157</v>
      </c>
      <c r="D200" s="554">
        <v>0.91039983489987453</v>
      </c>
      <c r="E200" s="336"/>
      <c r="F200" s="300">
        <v>0.95056385076576866</v>
      </c>
      <c r="G200" s="293"/>
      <c r="H200" s="108"/>
      <c r="I200" s="295">
        <v>0.94594425726673803</v>
      </c>
      <c r="J200" s="336"/>
      <c r="K200" s="300">
        <v>0.94863165592602983</v>
      </c>
      <c r="L200" s="293"/>
    </row>
    <row r="201" spans="2:12" x14ac:dyDescent="0.2">
      <c r="B201" s="369" t="s">
        <v>85</v>
      </c>
      <c r="C201" s="252" t="s">
        <v>156</v>
      </c>
      <c r="D201" s="697">
        <v>5.177035570942979E-2</v>
      </c>
      <c r="E201" s="337"/>
      <c r="F201" s="298">
        <v>6.2762560797583827E-2</v>
      </c>
      <c r="G201" s="292"/>
      <c r="H201" s="108"/>
      <c r="I201" s="302">
        <v>5.0101765617587883E-2</v>
      </c>
      <c r="J201" s="337"/>
      <c r="K201" s="298">
        <v>5.302750464892609E-2</v>
      </c>
      <c r="L201" s="292"/>
    </row>
    <row r="202" spans="2:12" x14ac:dyDescent="0.2">
      <c r="B202" s="615"/>
      <c r="C202" s="616" t="s">
        <v>157</v>
      </c>
      <c r="D202" s="554">
        <v>0.94822964429057033</v>
      </c>
      <c r="E202" s="336"/>
      <c r="F202" s="300">
        <v>0.9372374392024162</v>
      </c>
      <c r="G202" s="293"/>
      <c r="H202" s="108"/>
      <c r="I202" s="295">
        <v>0.94989823438241217</v>
      </c>
      <c r="J202" s="336"/>
      <c r="K202" s="300">
        <v>0.94697249535107397</v>
      </c>
      <c r="L202" s="293"/>
    </row>
    <row r="203" spans="2:12" x14ac:dyDescent="0.2">
      <c r="B203" s="370" t="s">
        <v>86</v>
      </c>
      <c r="C203" s="371" t="s">
        <v>156</v>
      </c>
      <c r="D203" s="697">
        <v>8.2023387244700624E-2</v>
      </c>
      <c r="E203" s="337"/>
      <c r="F203" s="298">
        <v>2.5158268831708821E-2</v>
      </c>
      <c r="G203" s="292"/>
      <c r="H203" s="108"/>
      <c r="I203" s="302">
        <v>5.3804889888355148E-2</v>
      </c>
      <c r="J203" s="337"/>
      <c r="K203" s="298">
        <v>4.9154031800164581E-2</v>
      </c>
      <c r="L203" s="292"/>
    </row>
    <row r="204" spans="2:12" x14ac:dyDescent="0.2">
      <c r="B204" s="615"/>
      <c r="C204" s="695" t="s">
        <v>157</v>
      </c>
      <c r="D204" s="554">
        <v>0.91797661275529951</v>
      </c>
      <c r="E204" s="336"/>
      <c r="F204" s="300">
        <v>0.9748417311682912</v>
      </c>
      <c r="G204" s="293"/>
      <c r="H204" s="108"/>
      <c r="I204" s="295">
        <v>0.94619511011164481</v>
      </c>
      <c r="J204" s="336"/>
      <c r="K204" s="300">
        <v>0.95084596819983536</v>
      </c>
      <c r="L204" s="293"/>
    </row>
    <row r="205" spans="2:12" x14ac:dyDescent="0.2">
      <c r="B205" s="369" t="s">
        <v>87</v>
      </c>
      <c r="C205" s="252" t="s">
        <v>156</v>
      </c>
      <c r="D205" s="697">
        <v>8.3315163825650546E-2</v>
      </c>
      <c r="E205" s="337"/>
      <c r="F205" s="298">
        <v>4.3512302866135298E-2</v>
      </c>
      <c r="G205" s="292"/>
      <c r="H205" s="108"/>
      <c r="I205" s="302">
        <v>7.4952865606586275E-2</v>
      </c>
      <c r="J205" s="337"/>
      <c r="K205" s="298">
        <v>6.8707570264244455E-2</v>
      </c>
      <c r="L205" s="292"/>
    </row>
    <row r="206" spans="2:12" x14ac:dyDescent="0.2">
      <c r="B206" s="370"/>
      <c r="C206" s="371" t="s">
        <v>157</v>
      </c>
      <c r="D206" s="554">
        <v>0.91668483617434948</v>
      </c>
      <c r="E206" s="336"/>
      <c r="F206" s="300">
        <v>0.95648769713386472</v>
      </c>
      <c r="G206" s="293"/>
      <c r="H206" s="108"/>
      <c r="I206" s="295">
        <v>0.92504713439341368</v>
      </c>
      <c r="J206" s="336"/>
      <c r="K206" s="300">
        <v>0.93129242973575543</v>
      </c>
      <c r="L206" s="293"/>
    </row>
    <row r="207" spans="2:12" x14ac:dyDescent="0.2">
      <c r="B207" s="369" t="s">
        <v>372</v>
      </c>
      <c r="C207" s="252" t="s">
        <v>156</v>
      </c>
      <c r="D207" s="697">
        <v>8.0240760452992915E-2</v>
      </c>
      <c r="E207" s="337"/>
      <c r="F207" s="298">
        <v>9.2886542097584152E-2</v>
      </c>
      <c r="G207" s="292"/>
      <c r="H207" s="108"/>
      <c r="I207" s="302">
        <v>5.4468984653387759E-2</v>
      </c>
      <c r="J207" s="337"/>
      <c r="K207" s="298">
        <v>5.3392944371463726E-2</v>
      </c>
      <c r="L207" s="292"/>
    </row>
    <row r="208" spans="2:12" x14ac:dyDescent="0.2">
      <c r="B208" s="615"/>
      <c r="C208" s="616" t="s">
        <v>157</v>
      </c>
      <c r="D208" s="554">
        <v>0.919759239547007</v>
      </c>
      <c r="E208" s="336"/>
      <c r="F208" s="300">
        <v>0.90711345790241582</v>
      </c>
      <c r="G208" s="293"/>
      <c r="H208" s="108"/>
      <c r="I208" s="295">
        <v>0.94553101534661232</v>
      </c>
      <c r="J208" s="336"/>
      <c r="K208" s="300">
        <v>0.94660705562853631</v>
      </c>
      <c r="L208" s="293"/>
    </row>
    <row r="209" spans="2:32" x14ac:dyDescent="0.2">
      <c r="B209" s="370" t="s">
        <v>208</v>
      </c>
      <c r="C209" s="371" t="s">
        <v>156</v>
      </c>
      <c r="D209" s="697">
        <v>0.10493352483602407</v>
      </c>
      <c r="E209" s="337"/>
      <c r="F209" s="298">
        <v>7.8750998862383417E-2</v>
      </c>
      <c r="G209" s="292"/>
      <c r="H209" s="108"/>
      <c r="I209" s="302">
        <v>5.4568337165571017E-2</v>
      </c>
      <c r="J209" s="337"/>
      <c r="K209" s="298">
        <v>5.7172713540890194E-2</v>
      </c>
      <c r="L209" s="292"/>
    </row>
    <row r="210" spans="2:32" x14ac:dyDescent="0.2">
      <c r="B210" s="615"/>
      <c r="C210" s="695" t="s">
        <v>157</v>
      </c>
      <c r="D210" s="554">
        <v>0.89506647516397597</v>
      </c>
      <c r="E210" s="336"/>
      <c r="F210" s="300">
        <v>0.92124900113761665</v>
      </c>
      <c r="G210" s="293"/>
      <c r="H210" s="108"/>
      <c r="I210" s="295">
        <v>0.94543166283442892</v>
      </c>
      <c r="J210" s="336"/>
      <c r="K210" s="300">
        <v>0.94282728645910985</v>
      </c>
      <c r="L210" s="293"/>
    </row>
    <row r="211" spans="2:32" x14ac:dyDescent="0.2">
      <c r="B211" s="369" t="s">
        <v>90</v>
      </c>
      <c r="C211" s="252" t="s">
        <v>156</v>
      </c>
      <c r="D211" s="697">
        <v>4.8026735568262729E-2</v>
      </c>
      <c r="E211" s="337"/>
      <c r="F211" s="298">
        <v>5.3301055465174288E-2</v>
      </c>
      <c r="G211" s="292"/>
      <c r="H211" s="108"/>
      <c r="I211" s="302">
        <v>5.2257613704309522E-2</v>
      </c>
      <c r="J211" s="337"/>
      <c r="K211" s="298">
        <v>5.6844350399415142E-2</v>
      </c>
      <c r="L211" s="292"/>
    </row>
    <row r="212" spans="2:32" x14ac:dyDescent="0.2">
      <c r="B212" s="370"/>
      <c r="C212" s="371" t="s">
        <v>157</v>
      </c>
      <c r="D212" s="554">
        <v>0.95197326443173724</v>
      </c>
      <c r="E212" s="336"/>
      <c r="F212" s="300">
        <v>0.94669894453482573</v>
      </c>
      <c r="G212" s="293"/>
      <c r="H212" s="108"/>
      <c r="I212" s="295">
        <v>0.94774238629569041</v>
      </c>
      <c r="J212" s="336"/>
      <c r="K212" s="300">
        <v>0.94315564960058484</v>
      </c>
      <c r="L212" s="293"/>
    </row>
    <row r="213" spans="2:32" x14ac:dyDescent="0.2">
      <c r="B213" s="369" t="s">
        <v>91</v>
      </c>
      <c r="C213" s="252" t="s">
        <v>156</v>
      </c>
      <c r="D213" s="697">
        <v>0.13162231180254275</v>
      </c>
      <c r="E213" s="337"/>
      <c r="F213" s="298">
        <v>9.8100541104532077E-2</v>
      </c>
      <c r="G213" s="292"/>
      <c r="H213" s="108"/>
      <c r="I213" s="302">
        <v>6.1131570267711439E-2</v>
      </c>
      <c r="J213" s="337"/>
      <c r="K213" s="298">
        <v>5.6861928296773043E-2</v>
      </c>
      <c r="L213" s="292"/>
    </row>
    <row r="214" spans="2:32" x14ac:dyDescent="0.2">
      <c r="B214" s="615"/>
      <c r="C214" s="616" t="s">
        <v>157</v>
      </c>
      <c r="D214" s="554">
        <v>0.86837768819745731</v>
      </c>
      <c r="E214" s="336"/>
      <c r="F214" s="300">
        <v>0.90189945889546785</v>
      </c>
      <c r="G214" s="293"/>
      <c r="H214" s="108"/>
      <c r="I214" s="295">
        <v>0.93886842973228857</v>
      </c>
      <c r="J214" s="336"/>
      <c r="K214" s="300">
        <v>0.94313807170322705</v>
      </c>
      <c r="L214" s="293"/>
    </row>
    <row r="215" spans="2:32" x14ac:dyDescent="0.2">
      <c r="B215" s="245"/>
      <c r="C215" s="245"/>
      <c r="D215" s="696"/>
      <c r="E215" s="643"/>
      <c r="F215" s="299"/>
      <c r="G215" s="643"/>
      <c r="H215" s="108"/>
      <c r="I215" s="696"/>
      <c r="J215" s="643"/>
      <c r="K215" s="299"/>
      <c r="L215" s="643"/>
    </row>
    <row r="216" spans="2:32" s="83" customFormat="1" ht="13.5" customHeight="1" x14ac:dyDescent="0.2">
      <c r="B216" s="83" t="s">
        <v>755</v>
      </c>
      <c r="C216" s="83" t="s">
        <v>477</v>
      </c>
      <c r="I216" s="132"/>
      <c r="O216" s="397"/>
      <c r="S216" s="474"/>
      <c r="U216" s="474"/>
      <c r="W216" s="474"/>
      <c r="AB216" s="474"/>
      <c r="AC216" s="474"/>
      <c r="AD216" s="474"/>
      <c r="AE216" s="474"/>
      <c r="AF216" s="474"/>
    </row>
    <row r="217" spans="2:32" s="83" customFormat="1" ht="13.5" customHeight="1" x14ac:dyDescent="0.2">
      <c r="I217" s="132"/>
      <c r="O217" s="397"/>
      <c r="S217" s="474"/>
      <c r="U217" s="474"/>
      <c r="W217" s="474"/>
      <c r="AB217" s="474"/>
      <c r="AC217" s="474"/>
      <c r="AD217" s="474"/>
      <c r="AE217" s="474"/>
      <c r="AF217" s="474"/>
    </row>
    <row r="218" spans="2:32" ht="15" x14ac:dyDescent="0.25">
      <c r="C218" s="223"/>
      <c r="D218" s="1006" t="s">
        <v>286</v>
      </c>
      <c r="E218" s="1007"/>
      <c r="F218" s="1007"/>
      <c r="G218" s="1007"/>
      <c r="H218" s="1007"/>
      <c r="I218" s="1007"/>
      <c r="J218" s="1007"/>
      <c r="K218" s="1007"/>
      <c r="L218" s="1008"/>
    </row>
    <row r="219" spans="2:32" s="296" customFormat="1" x14ac:dyDescent="0.2">
      <c r="B219" s="297"/>
      <c r="C219" s="64"/>
      <c r="D219" s="1003" t="s">
        <v>236</v>
      </c>
      <c r="E219" s="1004"/>
      <c r="F219" s="1004"/>
      <c r="G219" s="1005"/>
      <c r="H219" s="83"/>
      <c r="I219" s="1003" t="s">
        <v>241</v>
      </c>
      <c r="J219" s="1004"/>
      <c r="K219" s="1004"/>
      <c r="L219" s="1005"/>
    </row>
    <row r="220" spans="2:32" s="329" customFormat="1" x14ac:dyDescent="0.2">
      <c r="B220" s="330"/>
      <c r="C220" s="331"/>
      <c r="D220" s="324">
        <v>2014</v>
      </c>
      <c r="E220" s="334"/>
      <c r="F220" s="327">
        <v>2015</v>
      </c>
      <c r="G220" s="325"/>
      <c r="H220" s="332"/>
      <c r="I220" s="324">
        <v>2014</v>
      </c>
      <c r="J220" s="334"/>
      <c r="K220" s="389">
        <v>2015</v>
      </c>
      <c r="L220" s="328"/>
    </row>
    <row r="221" spans="2:32" x14ac:dyDescent="0.2">
      <c r="B221" s="369" t="s">
        <v>478</v>
      </c>
      <c r="C221" s="252"/>
      <c r="D221" s="588">
        <v>0.4058814202723337</v>
      </c>
      <c r="E221" s="337"/>
      <c r="F221" s="298">
        <v>0.43409571897573729</v>
      </c>
      <c r="G221" s="292"/>
      <c r="H221" s="108"/>
      <c r="I221" s="302">
        <v>0.33451567452906789</v>
      </c>
      <c r="J221" s="337"/>
      <c r="K221" s="298">
        <v>0.33207341360037607</v>
      </c>
      <c r="L221" s="292"/>
    </row>
    <row r="222" spans="2:32" x14ac:dyDescent="0.2">
      <c r="B222" s="370" t="s">
        <v>479</v>
      </c>
      <c r="C222" s="371"/>
      <c r="D222" s="587">
        <v>0.17105617851898564</v>
      </c>
      <c r="E222" s="335"/>
      <c r="F222" s="299">
        <v>0.17508989539535408</v>
      </c>
      <c r="G222" s="291"/>
      <c r="H222" s="108"/>
      <c r="I222" s="294">
        <v>0.1688182240412609</v>
      </c>
      <c r="J222" s="335"/>
      <c r="K222" s="299">
        <v>0.17685407934830225</v>
      </c>
      <c r="L222" s="291"/>
    </row>
    <row r="223" spans="2:32" x14ac:dyDescent="0.2">
      <c r="B223" s="370" t="s">
        <v>458</v>
      </c>
      <c r="C223" s="371"/>
      <c r="D223" s="587">
        <v>0.12251893784854888</v>
      </c>
      <c r="E223" s="335"/>
      <c r="F223" s="299">
        <v>0.11873067511049561</v>
      </c>
      <c r="G223" s="291"/>
      <c r="H223" s="108"/>
      <c r="I223" s="294">
        <v>0.20184089828088925</v>
      </c>
      <c r="J223" s="335"/>
      <c r="K223" s="299">
        <v>0.19911674280716224</v>
      </c>
      <c r="L223" s="291"/>
    </row>
    <row r="224" spans="2:32" x14ac:dyDescent="0.2">
      <c r="B224" s="370" t="s">
        <v>459</v>
      </c>
      <c r="C224" s="371"/>
      <c r="D224" s="587">
        <v>7.5709469797378623E-2</v>
      </c>
      <c r="E224" s="335"/>
      <c r="F224" s="299">
        <v>6.7880854791118161E-2</v>
      </c>
      <c r="G224" s="291"/>
      <c r="H224" s="108"/>
      <c r="I224" s="294">
        <v>0.12508937552980656</v>
      </c>
      <c r="J224" s="335"/>
      <c r="K224" s="299">
        <v>0.1261091845675604</v>
      </c>
      <c r="L224" s="291"/>
    </row>
    <row r="225" spans="2:12" x14ac:dyDescent="0.2">
      <c r="B225" s="370" t="s">
        <v>168</v>
      </c>
      <c r="C225" s="371"/>
      <c r="D225" s="587">
        <v>5.3195113956885358E-2</v>
      </c>
      <c r="E225" s="335"/>
      <c r="F225" s="299">
        <v>5.9069060600012206E-2</v>
      </c>
      <c r="G225" s="291"/>
      <c r="H225" s="108"/>
      <c r="I225" s="294">
        <v>5.5292645578006394E-2</v>
      </c>
      <c r="J225" s="335"/>
      <c r="K225" s="299">
        <v>5.5420993311340434E-2</v>
      </c>
      <c r="L225" s="291"/>
    </row>
    <row r="226" spans="2:12" x14ac:dyDescent="0.2">
      <c r="B226" s="370" t="s">
        <v>460</v>
      </c>
      <c r="C226" s="371"/>
      <c r="D226" s="587">
        <v>7.6682350238017005E-2</v>
      </c>
      <c r="E226" s="335"/>
      <c r="F226" s="299">
        <v>6.9693620708925388E-2</v>
      </c>
      <c r="G226" s="291"/>
      <c r="H226" s="108"/>
      <c r="I226" s="294">
        <v>5.9014631968649471E-2</v>
      </c>
      <c r="J226" s="335"/>
      <c r="K226" s="299">
        <v>5.4683718368955719E-2</v>
      </c>
      <c r="L226" s="291"/>
    </row>
    <row r="227" spans="2:12" x14ac:dyDescent="0.2">
      <c r="B227" s="370" t="s">
        <v>461</v>
      </c>
      <c r="C227" s="371"/>
      <c r="D227" s="587">
        <v>6.5147452006816348E-2</v>
      </c>
      <c r="E227" s="335"/>
      <c r="F227" s="299">
        <v>5.3978907858986999E-2</v>
      </c>
      <c r="G227" s="291"/>
      <c r="H227" s="108"/>
      <c r="I227" s="294">
        <v>4.0422645773081634E-2</v>
      </c>
      <c r="J227" s="335"/>
      <c r="K227" s="299">
        <v>4.0258595421345883E-2</v>
      </c>
      <c r="L227" s="291"/>
    </row>
    <row r="228" spans="2:12" x14ac:dyDescent="0.2">
      <c r="B228" s="615" t="s">
        <v>401</v>
      </c>
      <c r="C228" s="616"/>
      <c r="D228" s="554">
        <v>2.9809077361034327E-2</v>
      </c>
      <c r="E228" s="336"/>
      <c r="F228" s="300">
        <v>2.1461266559370203E-2</v>
      </c>
      <c r="G228" s="293"/>
      <c r="H228" s="108"/>
      <c r="I228" s="295">
        <v>1.5005904299238043E-2</v>
      </c>
      <c r="J228" s="336"/>
      <c r="K228" s="300">
        <v>1.5483272574957185E-2</v>
      </c>
      <c r="L228" s="293"/>
    </row>
  </sheetData>
  <mergeCells count="28">
    <mergeCell ref="A2:AC2"/>
    <mergeCell ref="D9:L9"/>
    <mergeCell ref="D10:G10"/>
    <mergeCell ref="I10:L10"/>
    <mergeCell ref="D27:L27"/>
    <mergeCell ref="D28:G28"/>
    <mergeCell ref="I28:L28"/>
    <mergeCell ref="D41:L41"/>
    <mergeCell ref="D42:G42"/>
    <mergeCell ref="I42:L42"/>
    <mergeCell ref="D125:L125"/>
    <mergeCell ref="D126:G126"/>
    <mergeCell ref="I126:L126"/>
    <mergeCell ref="D153:L153"/>
    <mergeCell ref="D154:G154"/>
    <mergeCell ref="I154:L154"/>
    <mergeCell ref="D168:L168"/>
    <mergeCell ref="D169:G169"/>
    <mergeCell ref="I169:L169"/>
    <mergeCell ref="D218:L218"/>
    <mergeCell ref="D219:G219"/>
    <mergeCell ref="I219:L219"/>
    <mergeCell ref="D177:L177"/>
    <mergeCell ref="D178:G178"/>
    <mergeCell ref="I178:L178"/>
    <mergeCell ref="D190:L190"/>
    <mergeCell ref="D191:G191"/>
    <mergeCell ref="I191:L191"/>
  </mergeCells>
  <conditionalFormatting sqref="G5">
    <cfRule type="cellIs" dxfId="269" priority="14" stopIfTrue="1" operator="between">
      <formula>-0.49</formula>
      <formula>-0.8</formula>
    </cfRule>
  </conditionalFormatting>
  <conditionalFormatting sqref="G4">
    <cfRule type="cellIs" dxfId="268" priority="13" stopIfTrue="1" operator="between">
      <formula>-0.49</formula>
      <formula>-0.8</formula>
    </cfRule>
  </conditionalFormatting>
  <conditionalFormatting sqref="I7">
    <cfRule type="cellIs" dxfId="267" priority="11" stopIfTrue="1" operator="between">
      <formula>-0.49</formula>
      <formula>-0.8</formula>
    </cfRule>
  </conditionalFormatting>
  <conditionalFormatting sqref="I25">
    <cfRule type="cellIs" dxfId="266" priority="10" stopIfTrue="1" operator="between">
      <formula>-0.49</formula>
      <formula>-0.8</formula>
    </cfRule>
  </conditionalFormatting>
  <conditionalFormatting sqref="I39">
    <cfRule type="cellIs" dxfId="265" priority="8" stopIfTrue="1" operator="between">
      <formula>-0.49</formula>
      <formula>-0.8</formula>
    </cfRule>
  </conditionalFormatting>
  <conditionalFormatting sqref="I123">
    <cfRule type="cellIs" dxfId="264" priority="7" stopIfTrue="1" operator="between">
      <formula>-0.49</formula>
      <formula>-0.8</formula>
    </cfRule>
  </conditionalFormatting>
  <conditionalFormatting sqref="I151">
    <cfRule type="cellIs" dxfId="263" priority="6" stopIfTrue="1" operator="between">
      <formula>-0.49</formula>
      <formula>-0.8</formula>
    </cfRule>
  </conditionalFormatting>
  <conditionalFormatting sqref="I216:I217">
    <cfRule type="cellIs" dxfId="262" priority="3" stopIfTrue="1" operator="between">
      <formula>-0.49</formula>
      <formula>-0.8</formula>
    </cfRule>
  </conditionalFormatting>
  <conditionalFormatting sqref="I166">
    <cfRule type="cellIs" dxfId="261" priority="4" stopIfTrue="1" operator="between">
      <formula>-0.49</formula>
      <formula>-0.8</formula>
    </cfRule>
  </conditionalFormatting>
  <conditionalFormatting sqref="I175">
    <cfRule type="cellIs" dxfId="260" priority="2" stopIfTrue="1" operator="between">
      <formula>-0.49</formula>
      <formula>-0.8</formula>
    </cfRule>
  </conditionalFormatting>
  <conditionalFormatting sqref="I188">
    <cfRule type="cellIs" dxfId="259" priority="1" stopIfTrue="1" operator="between">
      <formula>-0.49</formula>
      <formula>-0.8</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F213A"/>
  </sheetPr>
  <dimension ref="A1:CG116"/>
  <sheetViews>
    <sheetView workbookViewId="0">
      <selection activeCell="I8" sqref="I8"/>
    </sheetView>
  </sheetViews>
  <sheetFormatPr defaultRowHeight="12.75" x14ac:dyDescent="0.2"/>
  <cols>
    <col min="1" max="1" width="2.7109375" style="149" customWidth="1"/>
    <col min="2" max="2" width="13.28515625" style="149" customWidth="1"/>
    <col min="3" max="3" width="31.85546875" style="149" customWidth="1"/>
    <col min="4" max="4" width="9.140625" style="149"/>
    <col min="5" max="5" width="3.28515625" style="149" customWidth="1"/>
    <col min="6" max="6" width="2.140625" style="149" customWidth="1"/>
    <col min="7" max="7" width="7.85546875" style="149" customWidth="1"/>
    <col min="8" max="8" width="2.140625" style="149" customWidth="1"/>
    <col min="9" max="9" width="9.140625" style="149"/>
    <col min="10" max="10" width="2.140625" style="149" customWidth="1"/>
    <col min="11" max="11" width="7.85546875" style="149" customWidth="1"/>
    <col min="12" max="12" width="2.140625" style="149" customWidth="1"/>
    <col min="13" max="13" width="0.5703125" style="149" customWidth="1"/>
    <col min="14" max="14" width="9.140625" style="149"/>
    <col min="15" max="15" width="2.7109375" style="149" customWidth="1"/>
    <col min="16" max="16" width="2.140625" style="149" customWidth="1"/>
    <col min="17" max="17" width="7.85546875" style="149" customWidth="1"/>
    <col min="18" max="18" width="0.5703125" style="149" customWidth="1"/>
    <col min="19" max="19" width="9.140625" style="149"/>
    <col min="20" max="20" width="2.140625" style="149" customWidth="1"/>
    <col min="21" max="21" width="7.85546875" style="149" customWidth="1"/>
    <col min="22" max="22" width="0.5703125" style="149" customWidth="1"/>
    <col min="23" max="23" width="8.140625" style="149" customWidth="1"/>
    <col min="24" max="24" width="2.28515625" style="149" customWidth="1"/>
    <col min="25" max="25" width="0.5703125" style="149" customWidth="1"/>
    <col min="26" max="26" width="8.140625" style="149" customWidth="1"/>
    <col min="27" max="27" width="2" style="149" customWidth="1"/>
    <col min="28" max="16384" width="9.140625" style="149"/>
  </cols>
  <sheetData>
    <row r="1" spans="1:39" s="50" customFormat="1" ht="15" x14ac:dyDescent="0.2">
      <c r="A1" s="391"/>
      <c r="I1" s="121"/>
      <c r="O1" s="121"/>
      <c r="S1" s="470"/>
      <c r="U1" s="470"/>
      <c r="W1" s="470"/>
      <c r="AB1" s="470"/>
      <c r="AC1" s="470"/>
      <c r="AD1" s="470"/>
      <c r="AE1" s="470"/>
      <c r="AF1" s="470"/>
    </row>
    <row r="2" spans="1:39" s="392" customFormat="1" ht="16.5" customHeight="1" x14ac:dyDescent="0.25">
      <c r="A2" s="1105" t="s">
        <v>269</v>
      </c>
      <c r="B2" s="1105"/>
      <c r="C2" s="1105"/>
      <c r="D2" s="1105"/>
      <c r="E2" s="1105"/>
      <c r="F2" s="1105"/>
      <c r="G2" s="1105"/>
      <c r="H2" s="1105"/>
      <c r="I2" s="1105"/>
      <c r="J2" s="1105"/>
      <c r="K2" s="1105"/>
      <c r="L2" s="1105"/>
      <c r="M2" s="1105"/>
      <c r="N2" s="1105"/>
      <c r="O2" s="1105"/>
      <c r="P2" s="1105"/>
      <c r="Q2" s="1105"/>
      <c r="R2" s="1105"/>
      <c r="S2" s="1105"/>
      <c r="T2" s="1105"/>
      <c r="U2" s="1105"/>
      <c r="V2" s="1105"/>
      <c r="W2" s="1105"/>
      <c r="X2" s="1105"/>
      <c r="Y2" s="1105"/>
      <c r="Z2" s="1105"/>
      <c r="AA2" s="1105"/>
      <c r="AB2" s="1105"/>
      <c r="AC2" s="1105"/>
      <c r="AD2" s="471"/>
      <c r="AE2" s="471"/>
      <c r="AF2" s="471"/>
    </row>
    <row r="3" spans="1:39" s="393" customFormat="1" ht="6" customHeight="1" x14ac:dyDescent="0.2">
      <c r="I3" s="394"/>
      <c r="O3" s="394"/>
      <c r="S3" s="472"/>
      <c r="U3" s="472"/>
      <c r="W3" s="472"/>
      <c r="AB3" s="472"/>
      <c r="AC3" s="472"/>
      <c r="AD3" s="472"/>
      <c r="AE3" s="472"/>
      <c r="AF3" s="472"/>
    </row>
    <row r="4" spans="1:39" s="50" customFormat="1" ht="15" customHeight="1" thickBot="1" x14ac:dyDescent="0.25">
      <c r="B4" s="239" t="s">
        <v>454</v>
      </c>
      <c r="C4" s="239"/>
      <c r="D4" s="239"/>
      <c r="E4" s="239"/>
      <c r="F4" s="239"/>
      <c r="G4" s="239"/>
      <c r="H4" s="239"/>
      <c r="I4" s="395"/>
      <c r="J4" s="239"/>
      <c r="K4" s="239"/>
      <c r="L4" s="239"/>
      <c r="M4" s="239"/>
      <c r="N4" s="239"/>
      <c r="O4" s="395"/>
      <c r="P4" s="239"/>
      <c r="Q4" s="239"/>
      <c r="R4" s="239"/>
      <c r="S4" s="473"/>
      <c r="T4" s="239"/>
      <c r="U4" s="473"/>
      <c r="V4" s="239"/>
      <c r="W4" s="473"/>
      <c r="X4" s="239"/>
      <c r="Y4" s="239"/>
      <c r="Z4" s="239"/>
      <c r="AA4" s="239"/>
      <c r="AB4" s="473"/>
      <c r="AC4" s="473"/>
      <c r="AD4" s="473"/>
      <c r="AE4" s="473"/>
      <c r="AF4" s="473"/>
      <c r="AG4" s="239"/>
      <c r="AH4" s="239"/>
      <c r="AI4" s="239"/>
      <c r="AJ4" s="239"/>
      <c r="AK4" s="239"/>
      <c r="AL4" s="239"/>
      <c r="AM4" s="239"/>
    </row>
    <row r="5" spans="1:39" s="50" customFormat="1" ht="12" customHeight="1" thickTop="1" x14ac:dyDescent="0.2">
      <c r="B5" s="396" t="s">
        <v>65</v>
      </c>
      <c r="I5" s="121"/>
      <c r="O5" s="121"/>
      <c r="S5" s="470"/>
      <c r="U5" s="470"/>
      <c r="W5" s="470"/>
      <c r="AB5" s="470"/>
      <c r="AC5" s="470"/>
      <c r="AD5" s="470"/>
      <c r="AE5" s="470"/>
      <c r="AF5" s="470"/>
    </row>
    <row r="6" spans="1:39" s="50" customFormat="1" ht="6" customHeight="1" x14ac:dyDescent="0.2">
      <c r="I6" s="121"/>
      <c r="O6" s="121"/>
      <c r="S6" s="470"/>
      <c r="U6" s="470"/>
      <c r="W6" s="470"/>
      <c r="AB6" s="470"/>
      <c r="AC6" s="470"/>
      <c r="AD6" s="470"/>
      <c r="AE6" s="470"/>
      <c r="AF6" s="470"/>
    </row>
    <row r="7" spans="1:39" s="83" customFormat="1" ht="13.5" customHeight="1" x14ac:dyDescent="0.2">
      <c r="B7" s="83" t="s">
        <v>485</v>
      </c>
      <c r="C7" s="83" t="s">
        <v>486</v>
      </c>
      <c r="I7" s="132"/>
      <c r="O7" s="397"/>
      <c r="S7" s="474"/>
      <c r="U7" s="474"/>
      <c r="W7" s="474"/>
      <c r="AB7" s="474"/>
      <c r="AC7" s="474"/>
      <c r="AD7" s="474"/>
      <c r="AE7" s="474"/>
      <c r="AF7" s="474"/>
    </row>
    <row r="8" spans="1:39" s="83" customFormat="1" ht="13.5" customHeight="1" x14ac:dyDescent="0.2">
      <c r="B8" s="109"/>
      <c r="C8" s="109"/>
      <c r="D8" s="109"/>
      <c r="E8" s="109"/>
      <c r="F8" s="109"/>
      <c r="G8" s="398"/>
      <c r="H8" s="109"/>
      <c r="I8" s="399"/>
      <c r="J8" s="109"/>
      <c r="K8" s="398"/>
      <c r="L8" s="109"/>
      <c r="M8" s="109"/>
      <c r="N8" s="109"/>
      <c r="O8" s="399"/>
      <c r="P8" s="109"/>
      <c r="Q8" s="109"/>
      <c r="R8" s="109"/>
      <c r="S8" s="481"/>
      <c r="T8" s="109"/>
      <c r="U8" s="481"/>
      <c r="V8" s="109"/>
      <c r="W8" s="474"/>
      <c r="AB8" s="474"/>
      <c r="AC8" s="474"/>
      <c r="AD8" s="474"/>
      <c r="AE8" s="474"/>
      <c r="AF8" s="474"/>
    </row>
    <row r="9" spans="1:39" s="223" customFormat="1" ht="15" customHeight="1" x14ac:dyDescent="0.25">
      <c r="B9" s="149"/>
      <c r="C9" s="149"/>
      <c r="D9" s="923">
        <v>2015</v>
      </c>
      <c r="E9" s="924"/>
      <c r="F9" s="924"/>
      <c r="G9" s="924"/>
      <c r="H9" s="924"/>
      <c r="I9" s="924"/>
      <c r="J9" s="924"/>
      <c r="K9" s="924"/>
      <c r="L9" s="925"/>
      <c r="M9" s="149"/>
      <c r="N9" s="923">
        <v>2014</v>
      </c>
      <c r="O9" s="924"/>
      <c r="P9" s="924"/>
      <c r="Q9" s="924"/>
      <c r="R9" s="924"/>
      <c r="S9" s="926"/>
      <c r="T9" s="926"/>
      <c r="U9" s="927"/>
      <c r="V9" s="149"/>
      <c r="W9" s="929" t="s">
        <v>612</v>
      </c>
      <c r="X9" s="930"/>
      <c r="Y9" s="930"/>
      <c r="Z9" s="930"/>
      <c r="AA9" s="931"/>
      <c r="AB9" s="475"/>
      <c r="AC9" s="475"/>
      <c r="AD9" s="475"/>
      <c r="AE9" s="475"/>
      <c r="AF9" s="475"/>
    </row>
    <row r="10" spans="1:39" s="138" customFormat="1" ht="14.25" customHeight="1" x14ac:dyDescent="0.2">
      <c r="B10" s="142"/>
      <c r="C10" s="88"/>
      <c r="D10" s="956" t="s">
        <v>236</v>
      </c>
      <c r="E10" s="957"/>
      <c r="F10" s="957"/>
      <c r="G10" s="957"/>
      <c r="H10" s="958"/>
      <c r="I10" s="956" t="s">
        <v>241</v>
      </c>
      <c r="J10" s="957"/>
      <c r="K10" s="957"/>
      <c r="L10" s="958"/>
      <c r="M10" s="142"/>
      <c r="N10" s="959" t="s">
        <v>236</v>
      </c>
      <c r="O10" s="960"/>
      <c r="P10" s="960"/>
      <c r="Q10" s="961"/>
      <c r="R10" s="142"/>
      <c r="S10" s="959" t="s">
        <v>241</v>
      </c>
      <c r="T10" s="960"/>
      <c r="U10" s="961"/>
      <c r="V10" s="142"/>
      <c r="W10" s="932"/>
      <c r="X10" s="933"/>
      <c r="Y10" s="933"/>
      <c r="Z10" s="934"/>
      <c r="AA10" s="935"/>
      <c r="AB10" s="476"/>
      <c r="AC10" s="476"/>
      <c r="AD10" s="476"/>
      <c r="AE10" s="476"/>
      <c r="AF10" s="476"/>
    </row>
    <row r="11" spans="1:39" s="138" customFormat="1" ht="19.5" customHeight="1" x14ac:dyDescent="0.2">
      <c r="B11" s="142"/>
      <c r="C11" s="88"/>
      <c r="D11" s="1035" t="s">
        <v>76</v>
      </c>
      <c r="E11" s="1036"/>
      <c r="F11" s="584"/>
      <c r="G11" s="1038" t="s">
        <v>66</v>
      </c>
      <c r="H11" s="1039"/>
      <c r="I11" s="1035" t="s">
        <v>76</v>
      </c>
      <c r="J11" s="1036"/>
      <c r="K11" s="1038" t="s">
        <v>66</v>
      </c>
      <c r="L11" s="1039"/>
      <c r="M11" s="142"/>
      <c r="N11" s="944" t="s">
        <v>76</v>
      </c>
      <c r="O11" s="152"/>
      <c r="P11" s="152"/>
      <c r="Q11" s="954" t="s">
        <v>66</v>
      </c>
      <c r="R11" s="153"/>
      <c r="S11" s="1043" t="s">
        <v>76</v>
      </c>
      <c r="T11" s="152"/>
      <c r="U11" s="1045" t="s">
        <v>66</v>
      </c>
      <c r="V11" s="142"/>
      <c r="W11" s="944" t="s">
        <v>272</v>
      </c>
      <c r="X11" s="949"/>
      <c r="Y11" s="142"/>
      <c r="Z11" s="944" t="s">
        <v>273</v>
      </c>
      <c r="AA11" s="949"/>
      <c r="AB11" s="476"/>
      <c r="AC11" s="476"/>
      <c r="AD11" s="476"/>
      <c r="AE11" s="476"/>
      <c r="AF11" s="476"/>
    </row>
    <row r="12" spans="1:39" s="138" customFormat="1" ht="15" customHeight="1" x14ac:dyDescent="0.2">
      <c r="A12" s="412"/>
      <c r="B12" s="1046"/>
      <c r="C12" s="1047"/>
      <c r="D12" s="1037"/>
      <c r="E12" s="1037"/>
      <c r="F12" s="586"/>
      <c r="G12" s="1040"/>
      <c r="H12" s="1041"/>
      <c r="I12" s="1042"/>
      <c r="J12" s="1037"/>
      <c r="K12" s="1040"/>
      <c r="L12" s="1041"/>
      <c r="M12" s="142"/>
      <c r="N12" s="950"/>
      <c r="O12" s="357"/>
      <c r="P12" s="357"/>
      <c r="Q12" s="948"/>
      <c r="R12" s="153"/>
      <c r="S12" s="1044"/>
      <c r="T12" s="357"/>
      <c r="U12" s="1045"/>
      <c r="V12" s="142"/>
      <c r="W12" s="950"/>
      <c r="X12" s="951"/>
      <c r="Y12" s="142"/>
      <c r="Z12" s="950"/>
      <c r="AA12" s="951"/>
      <c r="AB12" s="476"/>
      <c r="AC12" s="476"/>
      <c r="AD12" s="476"/>
      <c r="AE12" s="476"/>
      <c r="AF12" s="476"/>
    </row>
    <row r="13" spans="1:39" s="138" customFormat="1" ht="15" customHeight="1" x14ac:dyDescent="0.2">
      <c r="A13" s="245"/>
      <c r="B13" s="369" t="s">
        <v>484</v>
      </c>
      <c r="C13" s="252"/>
      <c r="D13" s="402">
        <v>0.75875326406304655</v>
      </c>
      <c r="E13" s="490" t="s">
        <v>31</v>
      </c>
      <c r="F13" s="490"/>
      <c r="G13" s="164">
        <v>5.8521633323327929E-3</v>
      </c>
      <c r="H13" s="760"/>
      <c r="I13" s="402">
        <v>0.77516755749643618</v>
      </c>
      <c r="J13" s="353"/>
      <c r="K13" s="164">
        <v>3.0401864613073689E-3</v>
      </c>
      <c r="L13" s="760"/>
      <c r="M13" s="209"/>
      <c r="N13" s="204">
        <v>0.75443764737268515</v>
      </c>
      <c r="O13" s="490" t="s">
        <v>31</v>
      </c>
      <c r="P13" s="490"/>
      <c r="Q13" s="167">
        <v>7.78157847625012E-3</v>
      </c>
      <c r="R13" s="769"/>
      <c r="S13" s="365">
        <v>0.77809668114631481</v>
      </c>
      <c r="T13" s="208"/>
      <c r="U13" s="167">
        <v>2.9601139711058996E-3</v>
      </c>
      <c r="V13" s="209"/>
      <c r="W13" s="210">
        <v>4.3156166903614013E-3</v>
      </c>
      <c r="X13" s="211"/>
      <c r="Y13" s="209"/>
      <c r="Z13" s="204">
        <v>-2.9291236498786288E-3</v>
      </c>
      <c r="AA13" s="173" t="s">
        <v>31</v>
      </c>
      <c r="AB13" s="476"/>
      <c r="AC13" s="476"/>
      <c r="AD13" s="476"/>
      <c r="AE13" s="476"/>
      <c r="AF13" s="476"/>
    </row>
    <row r="14" spans="1:39" s="138" customFormat="1" ht="15" customHeight="1" x14ac:dyDescent="0.2">
      <c r="A14" s="245"/>
      <c r="B14" s="691" t="s">
        <v>749</v>
      </c>
      <c r="C14" s="694"/>
      <c r="D14" s="403">
        <v>0.23164332487775011</v>
      </c>
      <c r="E14" s="497" t="s">
        <v>31</v>
      </c>
      <c r="F14" s="497"/>
      <c r="G14" s="97">
        <v>5.7706768979209899E-3</v>
      </c>
      <c r="H14" s="762"/>
      <c r="I14" s="403">
        <v>0.21577837006365999</v>
      </c>
      <c r="J14" s="498"/>
      <c r="K14" s="97">
        <v>2.9956860681900092E-3</v>
      </c>
      <c r="L14" s="762"/>
      <c r="M14" s="209"/>
      <c r="N14" s="358">
        <v>0.236167513527477</v>
      </c>
      <c r="O14" s="497" t="s">
        <v>31</v>
      </c>
      <c r="P14" s="497"/>
      <c r="Q14" s="179">
        <v>7.6786394195320542E-3</v>
      </c>
      <c r="R14" s="770"/>
      <c r="S14" s="364">
        <v>0.21305315786984297</v>
      </c>
      <c r="T14" s="494"/>
      <c r="U14" s="179">
        <v>2.9169328988534076E-3</v>
      </c>
      <c r="V14" s="209"/>
      <c r="W14" s="360">
        <v>-4.5241886497268957E-3</v>
      </c>
      <c r="X14" s="709"/>
      <c r="Y14" s="209"/>
      <c r="Z14" s="358">
        <v>2.7252121938170226E-3</v>
      </c>
      <c r="AA14" s="184" t="s">
        <v>31</v>
      </c>
      <c r="AB14" s="476"/>
      <c r="AC14" s="476"/>
      <c r="AD14" s="476"/>
      <c r="AE14" s="476"/>
      <c r="AF14" s="476"/>
    </row>
    <row r="15" spans="1:39" s="138" customFormat="1" ht="15" customHeight="1" x14ac:dyDescent="0.2">
      <c r="A15" s="245"/>
      <c r="B15" s="693" t="s">
        <v>354</v>
      </c>
      <c r="C15" s="695"/>
      <c r="D15" s="404">
        <v>9.6034110592033636E-3</v>
      </c>
      <c r="E15" s="502"/>
      <c r="F15" s="502"/>
      <c r="G15" s="188">
        <v>1.3339905611956496E-3</v>
      </c>
      <c r="H15" s="763"/>
      <c r="I15" s="404">
        <v>9.054072439903792E-3</v>
      </c>
      <c r="J15" s="710"/>
      <c r="K15" s="188">
        <v>6.8979477172586765E-4</v>
      </c>
      <c r="L15" s="763"/>
      <c r="M15" s="209"/>
      <c r="N15" s="213">
        <v>9.3948390998378449E-3</v>
      </c>
      <c r="O15" s="502"/>
      <c r="P15" s="502"/>
      <c r="Q15" s="191">
        <v>1.7440948481106445E-3</v>
      </c>
      <c r="R15" s="771"/>
      <c r="S15" s="366">
        <v>8.8501609838422136E-3</v>
      </c>
      <c r="T15" s="216"/>
      <c r="U15" s="191">
        <v>6.6719839830962826E-4</v>
      </c>
      <c r="V15" s="209"/>
      <c r="W15" s="217">
        <v>2.0857195936551873E-4</v>
      </c>
      <c r="X15" s="218"/>
      <c r="Y15" s="209"/>
      <c r="Z15" s="213">
        <v>2.0391145606157846E-4</v>
      </c>
      <c r="AA15" s="196"/>
      <c r="AB15" s="476"/>
      <c r="AC15" s="476"/>
      <c r="AD15" s="476"/>
      <c r="AE15" s="476"/>
      <c r="AF15" s="476"/>
    </row>
    <row r="16" spans="1:39" s="138" customFormat="1" ht="15" customHeight="1" x14ac:dyDescent="0.2">
      <c r="A16" s="245"/>
      <c r="B16" s="626" t="s">
        <v>233</v>
      </c>
      <c r="C16" s="627"/>
      <c r="D16" s="628">
        <v>13744.117138080632</v>
      </c>
      <c r="E16" s="629"/>
      <c r="F16" s="629"/>
      <c r="G16" s="629"/>
      <c r="H16" s="630"/>
      <c r="I16" s="629">
        <v>229241.89164135209</v>
      </c>
      <c r="J16" s="629"/>
      <c r="K16" s="629"/>
      <c r="L16" s="630"/>
      <c r="M16" s="631"/>
      <c r="N16" s="628">
        <v>14735.167813084112</v>
      </c>
      <c r="O16" s="629"/>
      <c r="P16" s="629"/>
      <c r="Q16" s="629"/>
      <c r="R16" s="628"/>
      <c r="S16" s="629">
        <v>235426.34855595499</v>
      </c>
      <c r="T16" s="377"/>
      <c r="U16" s="140"/>
      <c r="V16" s="149"/>
      <c r="W16" s="464"/>
      <c r="X16" s="522"/>
      <c r="Z16" s="521"/>
      <c r="AB16" s="476"/>
      <c r="AC16" s="476"/>
      <c r="AD16" s="476"/>
      <c r="AE16" s="476"/>
      <c r="AF16" s="476"/>
    </row>
    <row r="17" spans="1:85" s="83" customFormat="1" ht="13.5" customHeight="1" x14ac:dyDescent="0.2">
      <c r="B17" s="106" t="s">
        <v>247</v>
      </c>
      <c r="C17" s="95"/>
      <c r="D17" s="88"/>
      <c r="E17" s="96"/>
      <c r="F17" s="92"/>
      <c r="G17" s="97"/>
      <c r="H17" s="88"/>
      <c r="I17" s="119"/>
      <c r="J17" s="88"/>
      <c r="K17" s="96"/>
      <c r="L17" s="88"/>
      <c r="M17" s="97"/>
      <c r="N17" s="88"/>
      <c r="O17" s="123"/>
      <c r="P17" s="88"/>
      <c r="Q17" s="98"/>
      <c r="R17" s="98"/>
      <c r="S17" s="128"/>
      <c r="T17" s="100"/>
      <c r="U17" s="474"/>
      <c r="W17" s="474"/>
      <c r="X17" s="59"/>
      <c r="Y17" s="200"/>
      <c r="Z17" s="200"/>
      <c r="AA17" s="400"/>
      <c r="AB17" s="474"/>
      <c r="AC17" s="474"/>
      <c r="AD17" s="474"/>
      <c r="AE17" s="474"/>
      <c r="AF17" s="474"/>
    </row>
    <row r="18" spans="1:85" s="50" customFormat="1" ht="13.5" customHeight="1" x14ac:dyDescent="0.2">
      <c r="B18" s="108" t="s">
        <v>244</v>
      </c>
      <c r="C18" s="108"/>
      <c r="D18" s="108"/>
      <c r="E18" s="108"/>
      <c r="F18" s="108"/>
      <c r="G18" s="108"/>
      <c r="H18" s="108"/>
      <c r="I18" s="401"/>
      <c r="J18" s="108"/>
      <c r="K18" s="108"/>
      <c r="L18" s="108"/>
      <c r="M18" s="108"/>
      <c r="N18" s="108"/>
      <c r="O18" s="401"/>
      <c r="P18" s="108"/>
      <c r="Q18" s="108"/>
      <c r="R18" s="108"/>
      <c r="S18" s="477"/>
      <c r="T18" s="108"/>
      <c r="U18" s="470"/>
      <c r="W18" s="470"/>
      <c r="AB18" s="470"/>
      <c r="AC18" s="470"/>
      <c r="AD18" s="470"/>
      <c r="AE18" s="470"/>
      <c r="AF18" s="470"/>
    </row>
    <row r="19" spans="1:85" s="83" customFormat="1" ht="13.5" customHeight="1" x14ac:dyDescent="0.2">
      <c r="B19" s="581" t="s">
        <v>245</v>
      </c>
      <c r="C19" s="95"/>
      <c r="D19" s="88"/>
      <c r="E19" s="96"/>
      <c r="F19" s="107"/>
      <c r="G19" s="97"/>
      <c r="H19" s="88"/>
      <c r="I19" s="119"/>
      <c r="J19" s="88"/>
      <c r="K19" s="96"/>
      <c r="L19" s="88"/>
      <c r="M19" s="97"/>
      <c r="N19" s="88"/>
      <c r="O19" s="123"/>
      <c r="P19" s="88"/>
      <c r="Q19" s="98"/>
      <c r="R19" s="88"/>
      <c r="S19" s="98"/>
      <c r="T19" s="88"/>
      <c r="U19" s="474"/>
      <c r="W19" s="474"/>
      <c r="AB19" s="474"/>
      <c r="AC19" s="474"/>
      <c r="AD19" s="474"/>
      <c r="AE19" s="474"/>
      <c r="AF19" s="474"/>
    </row>
    <row r="20" spans="1:85" s="83" customFormat="1" ht="13.5" customHeight="1" x14ac:dyDescent="0.2">
      <c r="B20" s="108" t="s">
        <v>78</v>
      </c>
      <c r="C20" s="108"/>
      <c r="D20" s="108"/>
      <c r="E20" s="108"/>
      <c r="F20" s="108"/>
      <c r="G20" s="108"/>
      <c r="I20" s="397"/>
      <c r="J20" s="108"/>
      <c r="K20" s="108"/>
      <c r="L20" s="88"/>
      <c r="M20" s="97"/>
      <c r="N20" s="88"/>
      <c r="O20" s="123"/>
      <c r="P20" s="88"/>
      <c r="Q20" s="98"/>
      <c r="R20" s="88"/>
      <c r="S20" s="98"/>
      <c r="T20" s="88"/>
      <c r="U20" s="481"/>
      <c r="V20" s="109"/>
      <c r="W20" s="481"/>
      <c r="X20" s="109"/>
      <c r="AB20" s="474"/>
      <c r="AC20" s="474"/>
      <c r="AD20" s="474"/>
      <c r="AE20" s="474"/>
      <c r="AF20" s="474"/>
    </row>
    <row r="21" spans="1:85" s="50" customFormat="1" ht="13.5" customHeight="1" x14ac:dyDescent="0.2">
      <c r="I21" s="121"/>
      <c r="L21" s="43"/>
      <c r="M21" s="45"/>
      <c r="N21" s="43"/>
      <c r="O21" s="124"/>
      <c r="P21" s="43"/>
      <c r="Q21" s="46"/>
      <c r="R21" s="43"/>
      <c r="S21" s="46"/>
      <c r="T21" s="46"/>
      <c r="U21" s="81"/>
      <c r="V21" s="109"/>
      <c r="W21" s="470"/>
      <c r="AB21" s="470"/>
      <c r="AC21" s="470"/>
      <c r="AD21" s="470"/>
      <c r="AE21" s="470"/>
      <c r="AF21" s="470"/>
    </row>
    <row r="22" spans="1:85" s="1" customFormat="1" ht="13.5" customHeight="1" x14ac:dyDescent="0.2">
      <c r="A22" s="50"/>
      <c r="B22" s="49" t="s">
        <v>32</v>
      </c>
      <c r="C22" s="50"/>
      <c r="D22" s="50"/>
      <c r="E22" s="50"/>
      <c r="F22" s="50"/>
      <c r="G22" s="50"/>
      <c r="H22" s="50"/>
      <c r="I22" s="401"/>
      <c r="J22" s="50"/>
      <c r="K22" s="50"/>
      <c r="L22" s="50"/>
      <c r="M22" s="50"/>
      <c r="N22" s="43"/>
      <c r="O22" s="124"/>
      <c r="P22" s="43"/>
      <c r="Q22" s="46"/>
      <c r="R22" s="43"/>
      <c r="S22" s="46"/>
      <c r="T22" s="46"/>
      <c r="U22" s="81"/>
      <c r="V22" s="109"/>
      <c r="W22" s="470"/>
      <c r="X22" s="50"/>
      <c r="Y22" s="50"/>
      <c r="Z22" s="50"/>
      <c r="AA22" s="50"/>
      <c r="AB22" s="470"/>
      <c r="AC22" s="470"/>
      <c r="AD22" s="470"/>
      <c r="AE22" s="470"/>
      <c r="AF22" s="47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50"/>
      <c r="BP22" s="50"/>
      <c r="BQ22" s="50"/>
      <c r="BR22" s="50"/>
      <c r="BS22" s="50"/>
      <c r="BT22" s="50"/>
      <c r="BU22" s="50"/>
      <c r="BV22" s="50"/>
      <c r="BW22" s="50"/>
      <c r="BX22" s="50"/>
      <c r="BY22" s="50"/>
      <c r="BZ22" s="50"/>
      <c r="CA22" s="50"/>
      <c r="CB22" s="50"/>
      <c r="CC22" s="50"/>
      <c r="CD22" s="50"/>
      <c r="CE22" s="50"/>
      <c r="CF22" s="50"/>
      <c r="CG22" s="50"/>
    </row>
    <row r="23" spans="1:85" s="1" customFormat="1" ht="13.5" customHeight="1" x14ac:dyDescent="0.2">
      <c r="A23" s="50"/>
      <c r="B23" s="51"/>
      <c r="C23" s="50" t="s">
        <v>33</v>
      </c>
      <c r="D23" s="50"/>
      <c r="E23" s="50"/>
      <c r="F23" s="50"/>
      <c r="G23" s="50"/>
      <c r="H23" s="50"/>
      <c r="I23" s="121"/>
      <c r="J23" s="50"/>
      <c r="K23" s="50"/>
      <c r="L23" s="50"/>
      <c r="M23" s="50"/>
      <c r="N23" s="43"/>
      <c r="O23" s="124"/>
      <c r="P23" s="43"/>
      <c r="Q23" s="46"/>
      <c r="R23" s="43"/>
      <c r="S23" s="46"/>
      <c r="T23" s="46"/>
      <c r="U23" s="81"/>
      <c r="V23" s="109"/>
      <c r="W23" s="470"/>
      <c r="X23" s="50"/>
      <c r="Y23" s="50"/>
      <c r="Z23" s="50"/>
      <c r="AA23" s="50"/>
      <c r="AB23" s="470"/>
      <c r="AC23" s="470"/>
      <c r="AD23" s="470"/>
      <c r="AE23" s="470"/>
      <c r="AF23" s="470"/>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c r="BI23" s="50"/>
      <c r="BJ23" s="50"/>
      <c r="BK23" s="50"/>
      <c r="BL23" s="50"/>
      <c r="BM23" s="50"/>
      <c r="BN23" s="50"/>
      <c r="BO23" s="50"/>
      <c r="BP23" s="50"/>
      <c r="BQ23" s="50"/>
      <c r="BR23" s="50"/>
      <c r="BS23" s="50"/>
      <c r="BT23" s="50"/>
      <c r="BU23" s="50"/>
      <c r="BV23" s="50"/>
      <c r="BW23" s="50"/>
      <c r="BX23" s="50"/>
      <c r="BY23" s="50"/>
      <c r="BZ23" s="50"/>
      <c r="CA23" s="50"/>
      <c r="CB23" s="50"/>
      <c r="CC23" s="50"/>
      <c r="CD23" s="50"/>
      <c r="CE23" s="50"/>
      <c r="CF23" s="50"/>
      <c r="CG23" s="50"/>
    </row>
    <row r="24" spans="1:85" s="1" customFormat="1" ht="13.5" customHeight="1" x14ac:dyDescent="0.2">
      <c r="A24" s="50"/>
      <c r="B24" s="75"/>
      <c r="C24" s="50" t="s">
        <v>34</v>
      </c>
      <c r="D24" s="50"/>
      <c r="E24" s="50"/>
      <c r="F24" s="50"/>
      <c r="G24" s="50"/>
      <c r="H24" s="50"/>
      <c r="I24" s="121"/>
      <c r="J24" s="50"/>
      <c r="K24" s="50"/>
      <c r="L24" s="50"/>
      <c r="M24" s="50"/>
      <c r="N24" s="43"/>
      <c r="O24" s="124"/>
      <c r="P24" s="43"/>
      <c r="Q24" s="46"/>
      <c r="R24" s="43"/>
      <c r="S24" s="46"/>
      <c r="T24" s="46"/>
      <c r="U24" s="81"/>
      <c r="V24" s="109"/>
      <c r="W24" s="470"/>
      <c r="X24" s="50"/>
      <c r="Y24" s="50"/>
      <c r="Z24" s="50"/>
      <c r="AA24" s="50"/>
      <c r="AB24" s="470"/>
      <c r="AC24" s="470"/>
      <c r="AD24" s="470"/>
      <c r="AE24" s="470"/>
      <c r="AF24" s="47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0"/>
      <c r="BV24" s="50"/>
      <c r="BW24" s="50"/>
      <c r="BX24" s="50"/>
      <c r="BY24" s="50"/>
      <c r="BZ24" s="50"/>
      <c r="CA24" s="50"/>
      <c r="CB24" s="50"/>
      <c r="CC24" s="50"/>
      <c r="CD24" s="50"/>
      <c r="CE24" s="50"/>
      <c r="CF24" s="50"/>
      <c r="CG24" s="50"/>
    </row>
    <row r="25" spans="1:85" s="1" customFormat="1" ht="13.5" customHeight="1" x14ac:dyDescent="0.2">
      <c r="A25" s="50"/>
      <c r="B25" s="76"/>
      <c r="C25" s="50" t="s">
        <v>35</v>
      </c>
      <c r="D25" s="50"/>
      <c r="E25" s="50"/>
      <c r="F25" s="50"/>
      <c r="G25" s="50"/>
      <c r="H25" s="50"/>
      <c r="I25" s="121"/>
      <c r="J25" s="50"/>
      <c r="K25" s="50"/>
      <c r="L25" s="50"/>
      <c r="M25" s="50"/>
      <c r="N25" s="43"/>
      <c r="O25" s="124"/>
      <c r="P25" s="43"/>
      <c r="Q25" s="46"/>
      <c r="R25" s="43"/>
      <c r="S25" s="46"/>
      <c r="T25" s="46"/>
      <c r="U25" s="81"/>
      <c r="V25" s="109"/>
      <c r="W25" s="470"/>
      <c r="X25" s="50"/>
      <c r="Y25" s="50"/>
      <c r="Z25" s="50"/>
      <c r="AA25" s="50"/>
      <c r="AB25" s="470"/>
      <c r="AC25" s="470"/>
      <c r="AD25" s="470"/>
      <c r="AE25" s="470"/>
      <c r="AF25" s="47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row>
    <row r="26" spans="1:85" s="1" customFormat="1" ht="13.5" customHeight="1" x14ac:dyDescent="0.2">
      <c r="A26" s="50"/>
      <c r="B26" s="50" t="s">
        <v>57</v>
      </c>
      <c r="C26" s="50"/>
      <c r="D26" s="50"/>
      <c r="E26" s="50"/>
      <c r="F26" s="50"/>
      <c r="G26" s="50"/>
      <c r="H26" s="50"/>
      <c r="I26" s="121"/>
      <c r="J26" s="50"/>
      <c r="K26" s="50"/>
      <c r="L26" s="50"/>
      <c r="M26" s="50"/>
      <c r="N26" s="43"/>
      <c r="O26" s="124"/>
      <c r="P26" s="43"/>
      <c r="Q26" s="46"/>
      <c r="R26" s="43"/>
      <c r="S26" s="46"/>
      <c r="T26" s="46"/>
      <c r="U26" s="81"/>
      <c r="V26" s="109"/>
      <c r="W26" s="470"/>
      <c r="X26" s="50"/>
      <c r="Y26" s="50"/>
      <c r="Z26" s="50"/>
      <c r="AA26" s="50"/>
      <c r="AB26" s="470"/>
      <c r="AC26" s="470"/>
      <c r="AD26" s="470"/>
      <c r="AE26" s="470"/>
      <c r="AF26" s="47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50"/>
      <c r="BP26" s="50"/>
      <c r="BQ26" s="50"/>
      <c r="BR26" s="50"/>
      <c r="BS26" s="50"/>
      <c r="BT26" s="50"/>
      <c r="BU26" s="50"/>
      <c r="BV26" s="50"/>
      <c r="BW26" s="50"/>
      <c r="BX26" s="50"/>
      <c r="BY26" s="50"/>
      <c r="BZ26" s="50"/>
      <c r="CA26" s="50"/>
      <c r="CB26" s="50"/>
      <c r="CC26" s="50"/>
      <c r="CD26" s="50"/>
      <c r="CE26" s="50"/>
      <c r="CF26" s="50"/>
      <c r="CG26" s="50"/>
    </row>
    <row r="27" spans="1:85" s="1" customFormat="1" ht="13.5" customHeight="1" x14ac:dyDescent="0.2">
      <c r="A27" s="50"/>
      <c r="B27" s="50"/>
      <c r="C27" s="50"/>
      <c r="D27" s="50"/>
      <c r="E27" s="50"/>
      <c r="F27" s="50"/>
      <c r="G27" s="50"/>
      <c r="H27" s="50"/>
      <c r="I27" s="121"/>
      <c r="J27" s="50"/>
      <c r="K27" s="50"/>
      <c r="L27" s="50"/>
      <c r="M27" s="50"/>
      <c r="N27" s="43"/>
      <c r="O27" s="124"/>
      <c r="P27" s="43"/>
      <c r="Q27" s="46"/>
      <c r="R27" s="43"/>
      <c r="S27" s="46"/>
      <c r="T27" s="46"/>
      <c r="U27" s="81"/>
      <c r="V27" s="109"/>
      <c r="W27" s="470"/>
      <c r="X27" s="50"/>
      <c r="Y27" s="50"/>
      <c r="Z27" s="50"/>
      <c r="AA27" s="50"/>
      <c r="AB27" s="470"/>
      <c r="AC27" s="470"/>
      <c r="AD27" s="470"/>
      <c r="AE27" s="470"/>
      <c r="AF27" s="47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row>
    <row r="28" spans="1:85" s="1" customFormat="1" ht="13.5" customHeight="1" x14ac:dyDescent="0.2">
      <c r="A28" s="50"/>
      <c r="B28" s="79"/>
      <c r="C28" s="48" t="s">
        <v>189</v>
      </c>
      <c r="D28" s="50"/>
      <c r="E28" s="50"/>
      <c r="F28" s="50"/>
      <c r="G28" s="50"/>
      <c r="H28" s="50"/>
      <c r="I28" s="121"/>
      <c r="J28" s="50"/>
      <c r="K28" s="50"/>
      <c r="L28" s="50"/>
      <c r="M28" s="50"/>
      <c r="N28" s="109"/>
      <c r="O28" s="399"/>
      <c r="P28" s="109"/>
      <c r="Q28" s="109"/>
      <c r="R28" s="109"/>
      <c r="S28" s="481"/>
      <c r="T28" s="109"/>
      <c r="U28" s="481"/>
      <c r="V28" s="109"/>
      <c r="W28" s="470"/>
      <c r="X28" s="50"/>
      <c r="Y28" s="50"/>
      <c r="Z28" s="50"/>
      <c r="AA28" s="50"/>
      <c r="AB28" s="470"/>
      <c r="AC28" s="470"/>
      <c r="AD28" s="470"/>
      <c r="AE28" s="470"/>
      <c r="AF28" s="47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0"/>
      <c r="BJ28" s="50"/>
      <c r="BK28" s="50"/>
      <c r="BL28" s="50"/>
      <c r="BM28" s="50"/>
      <c r="BN28" s="50"/>
      <c r="BO28" s="50"/>
      <c r="BP28" s="50"/>
      <c r="BQ28" s="50"/>
      <c r="BR28" s="50"/>
      <c r="BS28" s="50"/>
      <c r="BT28" s="50"/>
      <c r="BU28" s="50"/>
      <c r="BV28" s="50"/>
      <c r="BW28" s="50"/>
      <c r="BX28" s="50"/>
      <c r="BY28" s="50"/>
      <c r="BZ28" s="50"/>
      <c r="CA28" s="50"/>
      <c r="CB28" s="50"/>
      <c r="CC28" s="50"/>
      <c r="CD28" s="50"/>
      <c r="CE28" s="50"/>
      <c r="CF28" s="50"/>
      <c r="CG28" s="50"/>
    </row>
    <row r="29" spans="1:85" s="1" customFormat="1" ht="13.5" customHeight="1" x14ac:dyDescent="0.2">
      <c r="A29" s="50"/>
      <c r="B29" s="78"/>
      <c r="C29" s="48" t="s">
        <v>190</v>
      </c>
      <c r="D29" s="50"/>
      <c r="E29" s="50"/>
      <c r="F29" s="50"/>
      <c r="G29" s="50"/>
      <c r="H29" s="50"/>
      <c r="I29" s="121"/>
      <c r="J29" s="50"/>
      <c r="K29" s="50"/>
      <c r="L29" s="50"/>
      <c r="M29" s="50"/>
      <c r="N29" s="50"/>
      <c r="O29" s="121"/>
      <c r="P29" s="50"/>
      <c r="Q29" s="50"/>
      <c r="R29" s="50"/>
      <c r="S29" s="470"/>
      <c r="T29" s="50"/>
      <c r="U29" s="470"/>
      <c r="V29" s="50"/>
      <c r="W29" s="470"/>
      <c r="X29" s="50"/>
      <c r="Y29" s="50"/>
      <c r="Z29" s="50"/>
      <c r="AA29" s="50"/>
      <c r="AB29" s="470"/>
      <c r="AC29" s="470"/>
      <c r="AD29" s="470"/>
      <c r="AE29" s="470"/>
      <c r="AF29" s="47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50"/>
      <c r="BL29" s="50"/>
      <c r="BM29" s="50"/>
      <c r="BN29" s="50"/>
      <c r="BO29" s="50"/>
      <c r="BP29" s="50"/>
      <c r="BQ29" s="50"/>
      <c r="BR29" s="50"/>
      <c r="BS29" s="50"/>
      <c r="BT29" s="50"/>
      <c r="BU29" s="50"/>
      <c r="BV29" s="50"/>
      <c r="BW29" s="50"/>
      <c r="BX29" s="50"/>
      <c r="BY29" s="50"/>
      <c r="BZ29" s="50"/>
      <c r="CA29" s="50"/>
      <c r="CB29" s="50"/>
      <c r="CC29" s="50"/>
      <c r="CD29" s="50"/>
      <c r="CE29" s="50"/>
      <c r="CF29" s="50"/>
      <c r="CG29" s="50"/>
    </row>
    <row r="30" spans="1:85" s="1" customFormat="1" ht="13.5" customHeight="1" x14ac:dyDescent="0.2">
      <c r="A30" s="50"/>
      <c r="B30" s="77"/>
      <c r="C30" s="48" t="s">
        <v>77</v>
      </c>
      <c r="D30" s="50"/>
      <c r="E30" s="50"/>
      <c r="F30" s="50"/>
      <c r="G30" s="50"/>
      <c r="H30" s="50"/>
      <c r="I30" s="121"/>
      <c r="J30" s="50"/>
      <c r="K30" s="50"/>
      <c r="L30" s="50"/>
      <c r="M30" s="50"/>
      <c r="N30" s="50"/>
      <c r="O30" s="121"/>
      <c r="P30" s="50"/>
      <c r="Q30" s="50"/>
      <c r="R30" s="50"/>
      <c r="S30" s="470"/>
      <c r="T30" s="50"/>
      <c r="U30" s="470"/>
      <c r="V30" s="50"/>
      <c r="W30" s="470"/>
      <c r="X30" s="50"/>
      <c r="Y30" s="50"/>
      <c r="Z30" s="50"/>
      <c r="AA30" s="50"/>
      <c r="AB30" s="470"/>
      <c r="AC30" s="470"/>
      <c r="AD30" s="470"/>
      <c r="AE30" s="470"/>
      <c r="AF30" s="47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c r="BI30" s="50"/>
      <c r="BJ30" s="50"/>
      <c r="BK30" s="50"/>
      <c r="BL30" s="50"/>
      <c r="BM30" s="50"/>
      <c r="BN30" s="50"/>
      <c r="BO30" s="50"/>
      <c r="BP30" s="50"/>
      <c r="BQ30" s="50"/>
      <c r="BR30" s="50"/>
      <c r="BS30" s="50"/>
      <c r="BT30" s="50"/>
      <c r="BU30" s="50"/>
      <c r="BV30" s="50"/>
      <c r="BW30" s="50"/>
      <c r="BX30" s="50"/>
      <c r="BY30" s="50"/>
      <c r="BZ30" s="50"/>
      <c r="CA30" s="50"/>
      <c r="CB30" s="50"/>
      <c r="CC30" s="50"/>
      <c r="CD30" s="50"/>
      <c r="CE30" s="50"/>
      <c r="CF30" s="50"/>
      <c r="CG30" s="50"/>
    </row>
    <row r="31" spans="1:85" s="1" customFormat="1" ht="13.5" customHeight="1" x14ac:dyDescent="0.2">
      <c r="A31" s="50"/>
      <c r="B31" s="1" t="s">
        <v>246</v>
      </c>
      <c r="I31" s="121"/>
      <c r="J31" s="50"/>
      <c r="K31" s="50"/>
      <c r="L31" s="50"/>
      <c r="M31" s="50"/>
      <c r="N31" s="50"/>
      <c r="O31" s="121"/>
      <c r="P31" s="50"/>
      <c r="Q31" s="50"/>
      <c r="R31" s="50"/>
      <c r="S31" s="470"/>
      <c r="T31" s="50"/>
      <c r="U31" s="470"/>
      <c r="V31" s="50"/>
      <c r="W31" s="470"/>
      <c r="X31" s="50"/>
      <c r="Y31" s="50"/>
      <c r="Z31" s="50"/>
      <c r="AA31" s="50"/>
      <c r="AB31" s="470"/>
      <c r="AC31" s="470"/>
      <c r="AD31" s="470"/>
      <c r="AE31" s="470"/>
      <c r="AF31" s="47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50"/>
      <c r="BM31" s="50"/>
      <c r="BN31" s="50"/>
      <c r="BO31" s="50"/>
      <c r="BP31" s="50"/>
      <c r="BQ31" s="50"/>
      <c r="BR31" s="50"/>
      <c r="BS31" s="50"/>
      <c r="BT31" s="50"/>
      <c r="BU31" s="50"/>
      <c r="BV31" s="50"/>
      <c r="BW31" s="50"/>
      <c r="BX31" s="50"/>
      <c r="BY31" s="50"/>
      <c r="BZ31" s="50"/>
      <c r="CA31" s="50"/>
      <c r="CB31" s="50"/>
      <c r="CC31" s="50"/>
      <c r="CD31" s="50"/>
      <c r="CE31" s="50"/>
      <c r="CF31" s="50"/>
      <c r="CG31" s="50"/>
    </row>
    <row r="33" spans="1:32" s="83" customFormat="1" ht="13.5" customHeight="1" x14ac:dyDescent="0.2">
      <c r="B33" s="83" t="s">
        <v>487</v>
      </c>
      <c r="C33" s="83" t="s">
        <v>488</v>
      </c>
      <c r="I33" s="132"/>
      <c r="O33" s="397"/>
      <c r="S33" s="474"/>
      <c r="U33" s="474"/>
      <c r="W33" s="474"/>
      <c r="AB33" s="474"/>
      <c r="AC33" s="474"/>
      <c r="AD33" s="474"/>
      <c r="AE33" s="474"/>
      <c r="AF33" s="474"/>
    </row>
    <row r="34" spans="1:32" s="83" customFormat="1" ht="13.5" customHeight="1" x14ac:dyDescent="0.2">
      <c r="B34" s="109"/>
      <c r="C34" s="109"/>
      <c r="D34" s="109"/>
      <c r="E34" s="109"/>
      <c r="F34" s="109"/>
      <c r="G34" s="398"/>
      <c r="H34" s="109"/>
      <c r="I34" s="399"/>
      <c r="J34" s="109"/>
      <c r="K34" s="398"/>
      <c r="L34" s="109"/>
      <c r="M34" s="109"/>
      <c r="N34" s="109"/>
      <c r="O34" s="399"/>
      <c r="P34" s="109"/>
      <c r="Q34" s="109"/>
      <c r="R34" s="109"/>
      <c r="S34" s="481"/>
      <c r="T34" s="109"/>
      <c r="U34" s="481"/>
      <c r="V34" s="109"/>
      <c r="W34" s="474"/>
      <c r="AB34" s="474"/>
      <c r="AC34" s="474"/>
      <c r="AD34" s="474"/>
      <c r="AE34" s="474"/>
      <c r="AF34" s="474"/>
    </row>
    <row r="35" spans="1:32" s="223" customFormat="1" ht="15" customHeight="1" x14ac:dyDescent="0.25">
      <c r="B35" s="149"/>
      <c r="C35" s="149"/>
      <c r="D35" s="923">
        <v>2015</v>
      </c>
      <c r="E35" s="924"/>
      <c r="F35" s="924"/>
      <c r="G35" s="924"/>
      <c r="H35" s="924"/>
      <c r="I35" s="924"/>
      <c r="J35" s="924"/>
      <c r="K35" s="924"/>
      <c r="L35" s="925"/>
      <c r="M35" s="149"/>
      <c r="N35" s="923">
        <v>2014</v>
      </c>
      <c r="O35" s="924"/>
      <c r="P35" s="924"/>
      <c r="Q35" s="924"/>
      <c r="R35" s="924"/>
      <c r="S35" s="926"/>
      <c r="T35" s="926"/>
      <c r="U35" s="927"/>
      <c r="V35" s="149"/>
      <c r="W35" s="929" t="s">
        <v>612</v>
      </c>
      <c r="X35" s="930"/>
      <c r="Y35" s="930"/>
      <c r="Z35" s="930"/>
      <c r="AA35" s="931"/>
      <c r="AB35" s="475"/>
      <c r="AC35" s="475"/>
      <c r="AD35" s="475"/>
      <c r="AE35" s="475"/>
      <c r="AF35" s="475"/>
    </row>
    <row r="36" spans="1:32" s="138" customFormat="1" ht="14.25" customHeight="1" x14ac:dyDescent="0.2">
      <c r="B36" s="142"/>
      <c r="C36" s="88"/>
      <c r="D36" s="956" t="s">
        <v>236</v>
      </c>
      <c r="E36" s="957"/>
      <c r="F36" s="957"/>
      <c r="G36" s="957"/>
      <c r="H36" s="958"/>
      <c r="I36" s="956" t="s">
        <v>241</v>
      </c>
      <c r="J36" s="957"/>
      <c r="K36" s="957"/>
      <c r="L36" s="958"/>
      <c r="M36" s="142"/>
      <c r="N36" s="959" t="s">
        <v>236</v>
      </c>
      <c r="O36" s="960"/>
      <c r="P36" s="960"/>
      <c r="Q36" s="961"/>
      <c r="R36" s="142"/>
      <c r="S36" s="959" t="s">
        <v>241</v>
      </c>
      <c r="T36" s="960"/>
      <c r="U36" s="961"/>
      <c r="V36" s="142"/>
      <c r="W36" s="932"/>
      <c r="X36" s="933"/>
      <c r="Y36" s="933"/>
      <c r="Z36" s="934"/>
      <c r="AA36" s="935"/>
      <c r="AB36" s="476"/>
      <c r="AC36" s="476"/>
      <c r="AD36" s="476"/>
      <c r="AE36" s="476"/>
      <c r="AF36" s="476"/>
    </row>
    <row r="37" spans="1:32" s="138" customFormat="1" ht="19.5" customHeight="1" x14ac:dyDescent="0.2">
      <c r="B37" s="142"/>
      <c r="C37" s="88"/>
      <c r="D37" s="1035" t="s">
        <v>76</v>
      </c>
      <c r="E37" s="1036"/>
      <c r="F37" s="584"/>
      <c r="G37" s="1038" t="s">
        <v>66</v>
      </c>
      <c r="H37" s="1039"/>
      <c r="I37" s="1035" t="s">
        <v>76</v>
      </c>
      <c r="J37" s="1036"/>
      <c r="K37" s="1038" t="s">
        <v>66</v>
      </c>
      <c r="L37" s="1039"/>
      <c r="M37" s="142"/>
      <c r="N37" s="944" t="s">
        <v>76</v>
      </c>
      <c r="O37" s="152"/>
      <c r="P37" s="152"/>
      <c r="Q37" s="954" t="s">
        <v>66</v>
      </c>
      <c r="R37" s="153"/>
      <c r="S37" s="1043" t="s">
        <v>76</v>
      </c>
      <c r="T37" s="152"/>
      <c r="U37" s="1045" t="s">
        <v>66</v>
      </c>
      <c r="V37" s="142"/>
      <c r="W37" s="944" t="s">
        <v>272</v>
      </c>
      <c r="X37" s="949"/>
      <c r="Y37" s="142"/>
      <c r="Z37" s="944" t="s">
        <v>273</v>
      </c>
      <c r="AA37" s="949"/>
      <c r="AB37" s="476"/>
      <c r="AC37" s="476"/>
      <c r="AD37" s="476"/>
      <c r="AE37" s="476"/>
      <c r="AF37" s="476"/>
    </row>
    <row r="38" spans="1:32" s="138" customFormat="1" ht="15" customHeight="1" x14ac:dyDescent="0.2">
      <c r="A38" s="412"/>
      <c r="B38" s="1143"/>
      <c r="C38" s="1144"/>
      <c r="D38" s="1037"/>
      <c r="E38" s="1037"/>
      <c r="F38" s="586"/>
      <c r="G38" s="1040"/>
      <c r="H38" s="1041"/>
      <c r="I38" s="1042"/>
      <c r="J38" s="1037"/>
      <c r="K38" s="1040"/>
      <c r="L38" s="1041"/>
      <c r="M38" s="142"/>
      <c r="N38" s="950"/>
      <c r="O38" s="357"/>
      <c r="P38" s="357"/>
      <c r="Q38" s="948"/>
      <c r="R38" s="153"/>
      <c r="S38" s="1044"/>
      <c r="T38" s="357"/>
      <c r="U38" s="1045"/>
      <c r="V38" s="142"/>
      <c r="W38" s="950"/>
      <c r="X38" s="951"/>
      <c r="Y38" s="142"/>
      <c r="Z38" s="950"/>
      <c r="AA38" s="951"/>
      <c r="AB38" s="476"/>
      <c r="AC38" s="476"/>
      <c r="AD38" s="476"/>
      <c r="AE38" s="476"/>
      <c r="AF38" s="476"/>
    </row>
    <row r="39" spans="1:32" s="138" customFormat="1" ht="15" customHeight="1" x14ac:dyDescent="0.2">
      <c r="A39" s="245"/>
      <c r="B39" s="369" t="s">
        <v>399</v>
      </c>
      <c r="C39" s="252" t="s">
        <v>484</v>
      </c>
      <c r="D39" s="164">
        <v>0.49054872844571179</v>
      </c>
      <c r="E39" s="490"/>
      <c r="F39" s="490"/>
      <c r="G39" s="164">
        <v>3.5355700906370469E-2</v>
      </c>
      <c r="H39" s="760"/>
      <c r="I39" s="402">
        <v>0.48481731354567525</v>
      </c>
      <c r="J39" s="353"/>
      <c r="K39" s="164">
        <v>7.1219333832594524E-3</v>
      </c>
      <c r="L39" s="760"/>
      <c r="M39" s="209"/>
      <c r="N39" s="204">
        <v>0.45881317545238559</v>
      </c>
      <c r="O39" s="490"/>
      <c r="P39" s="490"/>
      <c r="Q39" s="167">
        <v>4.6878157944706934E-2</v>
      </c>
      <c r="R39" s="769"/>
      <c r="S39" s="365">
        <v>0.48414939362353843</v>
      </c>
      <c r="T39" s="208"/>
      <c r="U39" s="167">
        <v>6.9066274662837332E-3</v>
      </c>
      <c r="V39" s="209"/>
      <c r="W39" s="210">
        <v>3.1735552993326199E-2</v>
      </c>
      <c r="X39" s="211"/>
      <c r="Y39" s="209"/>
      <c r="Z39" s="204">
        <v>6.6791992213682816E-4</v>
      </c>
      <c r="AA39" s="173"/>
      <c r="AB39" s="476"/>
      <c r="AC39" s="476"/>
      <c r="AD39" s="476"/>
      <c r="AE39" s="476"/>
      <c r="AF39" s="476"/>
    </row>
    <row r="40" spans="1:32" s="138" customFormat="1" ht="15" customHeight="1" x14ac:dyDescent="0.2">
      <c r="A40" s="245"/>
      <c r="B40" s="691"/>
      <c r="C40" s="694" t="s">
        <v>749</v>
      </c>
      <c r="D40" s="97">
        <v>0.50423665693908237</v>
      </c>
      <c r="E40" s="497"/>
      <c r="F40" s="497"/>
      <c r="G40" s="97">
        <v>3.5360749536904192E-2</v>
      </c>
      <c r="H40" s="762"/>
      <c r="I40" s="403">
        <v>0.50546875829657967</v>
      </c>
      <c r="J40" s="498"/>
      <c r="K40" s="97">
        <v>7.1247928607469273E-3</v>
      </c>
      <c r="L40" s="762"/>
      <c r="M40" s="209"/>
      <c r="N40" s="358">
        <v>0.53691650487584985</v>
      </c>
      <c r="O40" s="497"/>
      <c r="P40" s="497"/>
      <c r="Q40" s="179">
        <v>4.6909631196518205E-2</v>
      </c>
      <c r="R40" s="770"/>
      <c r="S40" s="364">
        <v>0.50609127473473459</v>
      </c>
      <c r="T40" s="494"/>
      <c r="U40" s="179">
        <v>6.9095877515900055E-3</v>
      </c>
      <c r="V40" s="209"/>
      <c r="W40" s="360">
        <v>-3.2679847936767481E-2</v>
      </c>
      <c r="X40" s="709"/>
      <c r="Y40" s="209"/>
      <c r="Z40" s="358">
        <v>-6.2251643815491864E-4</v>
      </c>
      <c r="AA40" s="184"/>
      <c r="AB40" s="476"/>
      <c r="AC40" s="476"/>
      <c r="AD40" s="476"/>
      <c r="AE40" s="476"/>
      <c r="AF40" s="476"/>
    </row>
    <row r="41" spans="1:32" s="138" customFormat="1" ht="15" customHeight="1" x14ac:dyDescent="0.2">
      <c r="A41" s="245"/>
      <c r="B41" s="693"/>
      <c r="C41" s="695" t="s">
        <v>354</v>
      </c>
      <c r="D41" s="188" t="s">
        <v>30</v>
      </c>
      <c r="E41" s="502"/>
      <c r="F41" s="502"/>
      <c r="G41" s="188" t="s">
        <v>30</v>
      </c>
      <c r="H41" s="763"/>
      <c r="I41" s="404">
        <v>9.7139281577450949E-3</v>
      </c>
      <c r="J41" s="710"/>
      <c r="K41" s="188">
        <v>1.3976743529103602E-3</v>
      </c>
      <c r="L41" s="763"/>
      <c r="M41" s="209"/>
      <c r="N41" s="213">
        <v>4.2703196717646091E-3</v>
      </c>
      <c r="O41" s="502"/>
      <c r="P41" s="502"/>
      <c r="Q41" s="191">
        <v>6.1345104404192862E-3</v>
      </c>
      <c r="R41" s="771"/>
      <c r="S41" s="366">
        <v>9.7593316417269368E-3</v>
      </c>
      <c r="T41" s="216"/>
      <c r="U41" s="191">
        <v>1.3586099160844383E-3</v>
      </c>
      <c r="V41" s="209"/>
      <c r="W41" s="215" t="s">
        <v>30</v>
      </c>
      <c r="X41" s="218"/>
      <c r="Y41" s="209"/>
      <c r="Z41" s="213">
        <v>-4.5403483981841866E-5</v>
      </c>
      <c r="AA41" s="196"/>
      <c r="AB41" s="476"/>
      <c r="AC41" s="476"/>
      <c r="AD41" s="476"/>
      <c r="AE41" s="476"/>
      <c r="AF41" s="476"/>
    </row>
    <row r="42" spans="1:32" s="138" customFormat="1" ht="15" customHeight="1" x14ac:dyDescent="0.2">
      <c r="A42" s="245"/>
      <c r="B42" s="632" t="s">
        <v>233</v>
      </c>
      <c r="C42" s="582"/>
      <c r="D42" s="628">
        <v>514.10710874660651</v>
      </c>
      <c r="E42" s="629"/>
      <c r="F42" s="629"/>
      <c r="G42" s="629"/>
      <c r="H42" s="630"/>
      <c r="I42" s="629">
        <v>59866.438727042783</v>
      </c>
      <c r="J42" s="629"/>
      <c r="K42" s="629"/>
      <c r="L42" s="630"/>
      <c r="M42" s="631"/>
      <c r="N42" s="628">
        <v>544.18600871137323</v>
      </c>
      <c r="O42" s="629"/>
      <c r="P42" s="629"/>
      <c r="Q42" s="629"/>
      <c r="R42" s="628"/>
      <c r="S42" s="629">
        <v>62552.669214501322</v>
      </c>
      <c r="T42" s="377"/>
      <c r="U42" s="140"/>
      <c r="V42" s="149"/>
      <c r="W42" s="464"/>
      <c r="X42" s="522"/>
      <c r="Z42" s="521"/>
      <c r="AB42" s="476"/>
      <c r="AC42" s="476"/>
      <c r="AD42" s="476"/>
      <c r="AE42" s="476"/>
      <c r="AF42" s="476"/>
    </row>
    <row r="43" spans="1:32" s="138" customFormat="1" ht="15" customHeight="1" x14ac:dyDescent="0.2">
      <c r="A43" s="245"/>
      <c r="B43" s="369" t="s">
        <v>400</v>
      </c>
      <c r="C43" s="252" t="s">
        <v>484</v>
      </c>
      <c r="D43" s="164">
        <v>0.68222149624015205</v>
      </c>
      <c r="E43" s="490"/>
      <c r="F43" s="490"/>
      <c r="G43" s="164">
        <v>1.9590685916198166E-2</v>
      </c>
      <c r="H43" s="760"/>
      <c r="I43" s="402">
        <v>0.68268770204915463</v>
      </c>
      <c r="J43" s="353"/>
      <c r="K43" s="164">
        <v>6.7803791152783047E-3</v>
      </c>
      <c r="L43" s="760"/>
      <c r="M43" s="209"/>
      <c r="N43" s="204">
        <v>0.70612895927602437</v>
      </c>
      <c r="O43" s="490"/>
      <c r="P43" s="490"/>
      <c r="Q43" s="167">
        <v>2.5346483582396589E-2</v>
      </c>
      <c r="R43" s="769"/>
      <c r="S43" s="365">
        <v>0.6955620720943041</v>
      </c>
      <c r="T43" s="208"/>
      <c r="U43" s="167">
        <v>6.5272444526192535E-3</v>
      </c>
      <c r="V43" s="209"/>
      <c r="W43" s="210">
        <v>-2.3907463035872323E-2</v>
      </c>
      <c r="X43" s="211"/>
      <c r="Y43" s="209"/>
      <c r="Z43" s="204">
        <v>-1.2874370045149464E-2</v>
      </c>
      <c r="AA43" s="173" t="s">
        <v>31</v>
      </c>
      <c r="AB43" s="476"/>
      <c r="AC43" s="476"/>
      <c r="AD43" s="476"/>
      <c r="AE43" s="476"/>
      <c r="AF43" s="476"/>
    </row>
    <row r="44" spans="1:32" s="138" customFormat="1" ht="15" customHeight="1" x14ac:dyDescent="0.2">
      <c r="A44" s="245"/>
      <c r="B44" s="691"/>
      <c r="C44" s="694" t="s">
        <v>749</v>
      </c>
      <c r="D44" s="97">
        <v>0.30926418894494834</v>
      </c>
      <c r="E44" s="497"/>
      <c r="F44" s="497"/>
      <c r="G44" s="97">
        <v>1.9446680880940568E-2</v>
      </c>
      <c r="H44" s="762"/>
      <c r="I44" s="403">
        <v>0.31070516900123574</v>
      </c>
      <c r="J44" s="498"/>
      <c r="K44" s="97">
        <v>6.741805758664828E-3</v>
      </c>
      <c r="L44" s="762"/>
      <c r="M44" s="209"/>
      <c r="N44" s="358">
        <v>0.28711858373207555</v>
      </c>
      <c r="O44" s="497"/>
      <c r="P44" s="497"/>
      <c r="Q44" s="179">
        <v>2.5173094596219747E-2</v>
      </c>
      <c r="R44" s="770"/>
      <c r="S44" s="364">
        <v>0.29733205154571474</v>
      </c>
      <c r="T44" s="494"/>
      <c r="U44" s="179">
        <v>6.4834846743023434E-3</v>
      </c>
      <c r="V44" s="209"/>
      <c r="W44" s="360">
        <v>2.2145605212872788E-2</v>
      </c>
      <c r="X44" s="709"/>
      <c r="Y44" s="209"/>
      <c r="Z44" s="358">
        <v>1.3373117455521E-2</v>
      </c>
      <c r="AA44" s="184" t="s">
        <v>31</v>
      </c>
      <c r="AB44" s="476"/>
      <c r="AC44" s="476"/>
      <c r="AD44" s="476"/>
      <c r="AE44" s="476"/>
      <c r="AF44" s="476"/>
    </row>
    <row r="45" spans="1:32" s="138" customFormat="1" ht="15" customHeight="1" x14ac:dyDescent="0.2">
      <c r="A45" s="245"/>
      <c r="B45" s="693"/>
      <c r="C45" s="695" t="s">
        <v>354</v>
      </c>
      <c r="D45" s="188">
        <v>8.5143148148996654E-3</v>
      </c>
      <c r="E45" s="502"/>
      <c r="F45" s="502"/>
      <c r="G45" s="188">
        <v>3.8658300752228698E-3</v>
      </c>
      <c r="H45" s="763"/>
      <c r="I45" s="404">
        <v>6.6071289496097089E-3</v>
      </c>
      <c r="J45" s="710"/>
      <c r="K45" s="188">
        <v>1.1802293122252124E-3</v>
      </c>
      <c r="L45" s="763"/>
      <c r="M45" s="209"/>
      <c r="N45" s="213">
        <v>6.7524569919002412E-3</v>
      </c>
      <c r="O45" s="502"/>
      <c r="P45" s="502"/>
      <c r="Q45" s="191">
        <v>4.5567685752895938E-3</v>
      </c>
      <c r="R45" s="771"/>
      <c r="S45" s="366">
        <v>7.1058763599812025E-3</v>
      </c>
      <c r="T45" s="216"/>
      <c r="U45" s="191">
        <v>1.1914418376769321E-3</v>
      </c>
      <c r="V45" s="209"/>
      <c r="W45" s="217">
        <v>1.7618578229994242E-3</v>
      </c>
      <c r="X45" s="218"/>
      <c r="Y45" s="209"/>
      <c r="Z45" s="213">
        <v>-4.9874741037149364E-4</v>
      </c>
      <c r="AA45" s="196"/>
      <c r="AB45" s="476"/>
      <c r="AC45" s="476"/>
      <c r="AD45" s="476"/>
      <c r="AE45" s="476"/>
      <c r="AF45" s="476"/>
    </row>
    <row r="46" spans="1:32" s="138" customFormat="1" ht="15" customHeight="1" x14ac:dyDescent="0.2">
      <c r="A46" s="245"/>
      <c r="B46" s="632" t="s">
        <v>233</v>
      </c>
      <c r="C46" s="582"/>
      <c r="D46" s="628">
        <v>1452.5742407981882</v>
      </c>
      <c r="E46" s="629"/>
      <c r="F46" s="629"/>
      <c r="G46" s="629"/>
      <c r="H46" s="630"/>
      <c r="I46" s="629">
        <v>57284.995956459505</v>
      </c>
      <c r="J46" s="629"/>
      <c r="K46" s="629"/>
      <c r="L46" s="630"/>
      <c r="M46" s="631"/>
      <c r="N46" s="628">
        <v>1555.6458428460523</v>
      </c>
      <c r="O46" s="629"/>
      <c r="P46" s="629"/>
      <c r="Q46" s="629"/>
      <c r="R46" s="628"/>
      <c r="S46" s="629">
        <v>59381.267835483384</v>
      </c>
      <c r="T46" s="377"/>
      <c r="U46" s="140"/>
      <c r="V46" s="149"/>
      <c r="W46" s="464"/>
      <c r="X46" s="522"/>
      <c r="Z46" s="521"/>
      <c r="AB46" s="476"/>
      <c r="AC46" s="476"/>
      <c r="AD46" s="476"/>
      <c r="AE46" s="476"/>
      <c r="AF46" s="476"/>
    </row>
    <row r="47" spans="1:32" s="138" customFormat="1" ht="15" customHeight="1" x14ac:dyDescent="0.2">
      <c r="A47" s="245"/>
      <c r="B47" s="369" t="s">
        <v>462</v>
      </c>
      <c r="C47" s="252" t="s">
        <v>484</v>
      </c>
      <c r="D47" s="164">
        <v>0.78463291506705102</v>
      </c>
      <c r="E47" s="490" t="s">
        <v>31</v>
      </c>
      <c r="F47" s="490"/>
      <c r="G47" s="164">
        <v>6.0742324429228448E-3</v>
      </c>
      <c r="H47" s="760"/>
      <c r="I47" s="402">
        <v>0.80439730187497605</v>
      </c>
      <c r="J47" s="353"/>
      <c r="K47" s="164">
        <v>4.1310298427778315E-3</v>
      </c>
      <c r="L47" s="760"/>
      <c r="M47" s="209"/>
      <c r="N47" s="204">
        <v>0.77706557255374753</v>
      </c>
      <c r="O47" s="490" t="s">
        <v>31</v>
      </c>
      <c r="P47" s="490"/>
      <c r="Q47" s="167">
        <v>8.1259974864521505E-3</v>
      </c>
      <c r="R47" s="769"/>
      <c r="S47" s="365">
        <v>0.80521371283315302</v>
      </c>
      <c r="T47" s="208"/>
      <c r="U47" s="167">
        <v>4.063391284046391E-3</v>
      </c>
      <c r="V47" s="209"/>
      <c r="W47" s="210">
        <v>7.5673425133034877E-3</v>
      </c>
      <c r="X47" s="211" t="s">
        <v>31</v>
      </c>
      <c r="Y47" s="209"/>
      <c r="Z47" s="204">
        <v>-8.1641095817697185E-4</v>
      </c>
      <c r="AA47" s="173"/>
      <c r="AB47" s="476"/>
      <c r="AC47" s="476"/>
      <c r="AD47" s="476"/>
      <c r="AE47" s="476"/>
      <c r="AF47" s="476"/>
    </row>
    <row r="48" spans="1:32" s="138" customFormat="1" ht="15" customHeight="1" x14ac:dyDescent="0.2">
      <c r="A48" s="245"/>
      <c r="B48" s="691"/>
      <c r="C48" s="694" t="s">
        <v>749</v>
      </c>
      <c r="D48" s="97">
        <v>0.20536100581976241</v>
      </c>
      <c r="E48" s="497" t="s">
        <v>31</v>
      </c>
      <c r="F48" s="497"/>
      <c r="G48" s="97">
        <v>5.9691488468268574E-3</v>
      </c>
      <c r="H48" s="762"/>
      <c r="I48" s="403">
        <v>0.18627634814911018</v>
      </c>
      <c r="J48" s="498"/>
      <c r="K48" s="97">
        <v>4.0546459383612732E-3</v>
      </c>
      <c r="L48" s="762"/>
      <c r="M48" s="209"/>
      <c r="N48" s="358">
        <v>0.2129066669897508</v>
      </c>
      <c r="O48" s="497" t="s">
        <v>31</v>
      </c>
      <c r="P48" s="497"/>
      <c r="Q48" s="179">
        <v>7.9922125718753789E-3</v>
      </c>
      <c r="R48" s="770"/>
      <c r="S48" s="364">
        <v>0.18575286675956534</v>
      </c>
      <c r="T48" s="494"/>
      <c r="U48" s="179">
        <v>3.9902467760069699E-3</v>
      </c>
      <c r="V48" s="209"/>
      <c r="W48" s="360">
        <v>-7.5456611699883935E-3</v>
      </c>
      <c r="X48" s="709" t="s">
        <v>31</v>
      </c>
      <c r="Y48" s="209"/>
      <c r="Z48" s="358">
        <v>5.2348138954483314E-4</v>
      </c>
      <c r="AA48" s="184"/>
      <c r="AB48" s="476"/>
      <c r="AC48" s="476"/>
      <c r="AD48" s="476"/>
      <c r="AE48" s="476"/>
      <c r="AF48" s="476"/>
    </row>
    <row r="49" spans="1:85" s="138" customFormat="1" ht="15" customHeight="1" x14ac:dyDescent="0.2">
      <c r="A49" s="245"/>
      <c r="B49" s="693"/>
      <c r="C49" s="695" t="s">
        <v>354</v>
      </c>
      <c r="D49" s="188">
        <v>1.0006079113186546E-2</v>
      </c>
      <c r="E49" s="502"/>
      <c r="F49" s="502"/>
      <c r="G49" s="188">
        <v>1.4706750033515687E-3</v>
      </c>
      <c r="H49" s="763"/>
      <c r="I49" s="404">
        <v>9.3263499759138214E-3</v>
      </c>
      <c r="J49" s="710"/>
      <c r="K49" s="188">
        <v>1.0010523035745556E-3</v>
      </c>
      <c r="L49" s="763"/>
      <c r="M49" s="209"/>
      <c r="N49" s="213">
        <v>1.0027760456501647E-2</v>
      </c>
      <c r="O49" s="502"/>
      <c r="P49" s="502"/>
      <c r="Q49" s="191">
        <v>1.9452380797512609E-3</v>
      </c>
      <c r="R49" s="771"/>
      <c r="S49" s="366">
        <v>9.0334204072817399E-3</v>
      </c>
      <c r="T49" s="216"/>
      <c r="U49" s="191">
        <v>9.707546711805443E-4</v>
      </c>
      <c r="V49" s="209"/>
      <c r="W49" s="217">
        <v>-2.1681343315101131E-5</v>
      </c>
      <c r="X49" s="218"/>
      <c r="Y49" s="209"/>
      <c r="Z49" s="213">
        <v>2.9292956863208146E-4</v>
      </c>
      <c r="AA49" s="196"/>
      <c r="AB49" s="476"/>
      <c r="AC49" s="476"/>
      <c r="AD49" s="476"/>
      <c r="AE49" s="476"/>
      <c r="AF49" s="476"/>
    </row>
    <row r="50" spans="1:85" s="138" customFormat="1" ht="15" customHeight="1" x14ac:dyDescent="0.2">
      <c r="A50" s="245"/>
      <c r="B50" s="633" t="s">
        <v>233</v>
      </c>
      <c r="C50" s="583"/>
      <c r="D50" s="628">
        <v>11777.435788535695</v>
      </c>
      <c r="E50" s="629"/>
      <c r="F50" s="629"/>
      <c r="G50" s="629"/>
      <c r="H50" s="630"/>
      <c r="I50" s="629">
        <v>112090.45695788648</v>
      </c>
      <c r="J50" s="629"/>
      <c r="K50" s="629"/>
      <c r="L50" s="630"/>
      <c r="M50" s="631"/>
      <c r="N50" s="628">
        <v>12635.335961526747</v>
      </c>
      <c r="O50" s="629"/>
      <c r="P50" s="629"/>
      <c r="Q50" s="629"/>
      <c r="R50" s="628"/>
      <c r="S50" s="629">
        <v>113492.41150600501</v>
      </c>
      <c r="T50" s="377"/>
      <c r="U50" s="140"/>
      <c r="V50" s="149"/>
      <c r="W50" s="464"/>
      <c r="X50" s="522"/>
      <c r="Z50" s="521"/>
      <c r="AB50" s="476"/>
      <c r="AC50" s="476"/>
      <c r="AD50" s="476"/>
      <c r="AE50" s="476"/>
      <c r="AF50" s="476"/>
    </row>
    <row r="51" spans="1:85" s="83" customFormat="1" ht="13.5" customHeight="1" x14ac:dyDescent="0.2">
      <c r="B51" s="106" t="s">
        <v>247</v>
      </c>
      <c r="C51" s="95"/>
      <c r="D51" s="88"/>
      <c r="E51" s="96"/>
      <c r="F51" s="92"/>
      <c r="G51" s="97"/>
      <c r="H51" s="88"/>
      <c r="I51" s="119"/>
      <c r="J51" s="88"/>
      <c r="K51" s="96"/>
      <c r="L51" s="88"/>
      <c r="M51" s="97"/>
      <c r="N51" s="88"/>
      <c r="O51" s="123"/>
      <c r="P51" s="88"/>
      <c r="Q51" s="98"/>
      <c r="R51" s="98"/>
      <c r="S51" s="128"/>
      <c r="T51" s="100"/>
      <c r="U51" s="474"/>
      <c r="W51" s="474"/>
      <c r="X51" s="59"/>
      <c r="Y51" s="200"/>
      <c r="Z51" s="200"/>
      <c r="AA51" s="400"/>
      <c r="AB51" s="474"/>
      <c r="AC51" s="474"/>
      <c r="AD51" s="474"/>
      <c r="AE51" s="474"/>
      <c r="AF51" s="474"/>
    </row>
    <row r="52" spans="1:85" s="50" customFormat="1" ht="13.5" customHeight="1" x14ac:dyDescent="0.2">
      <c r="B52" s="108" t="s">
        <v>244</v>
      </c>
      <c r="C52" s="108"/>
      <c r="D52" s="108"/>
      <c r="E52" s="108"/>
      <c r="F52" s="108"/>
      <c r="G52" s="108"/>
      <c r="H52" s="108"/>
      <c r="I52" s="401"/>
      <c r="J52" s="108"/>
      <c r="K52" s="108"/>
      <c r="L52" s="108"/>
      <c r="M52" s="108"/>
      <c r="N52" s="108"/>
      <c r="O52" s="401"/>
      <c r="P52" s="108"/>
      <c r="Q52" s="108"/>
      <c r="R52" s="108"/>
      <c r="S52" s="477"/>
      <c r="T52" s="108"/>
      <c r="U52" s="470"/>
      <c r="W52" s="470"/>
      <c r="AB52" s="470"/>
      <c r="AC52" s="470"/>
      <c r="AD52" s="470"/>
      <c r="AE52" s="470"/>
      <c r="AF52" s="470"/>
    </row>
    <row r="53" spans="1:85" s="83" customFormat="1" ht="13.5" customHeight="1" x14ac:dyDescent="0.2">
      <c r="B53" s="581" t="s">
        <v>245</v>
      </c>
      <c r="C53" s="95"/>
      <c r="D53" s="88"/>
      <c r="E53" s="96"/>
      <c r="F53" s="107"/>
      <c r="G53" s="97"/>
      <c r="H53" s="88"/>
      <c r="I53" s="119"/>
      <c r="J53" s="88"/>
      <c r="K53" s="96"/>
      <c r="L53" s="88"/>
      <c r="M53" s="97"/>
      <c r="N53" s="88"/>
      <c r="O53" s="123"/>
      <c r="P53" s="88"/>
      <c r="Q53" s="98"/>
      <c r="R53" s="88"/>
      <c r="S53" s="98"/>
      <c r="T53" s="88"/>
      <c r="U53" s="474"/>
      <c r="W53" s="474"/>
      <c r="AB53" s="474"/>
      <c r="AC53" s="474"/>
      <c r="AD53" s="474"/>
      <c r="AE53" s="474"/>
      <c r="AF53" s="474"/>
    </row>
    <row r="54" spans="1:85" s="83" customFormat="1" ht="13.5" customHeight="1" x14ac:dyDescent="0.2">
      <c r="B54" s="108" t="s">
        <v>78</v>
      </c>
      <c r="C54" s="108"/>
      <c r="D54" s="108"/>
      <c r="E54" s="108"/>
      <c r="F54" s="108"/>
      <c r="G54" s="108"/>
      <c r="I54" s="397"/>
      <c r="J54" s="108"/>
      <c r="K54" s="108"/>
      <c r="L54" s="88"/>
      <c r="M54" s="97"/>
      <c r="N54" s="88"/>
      <c r="O54" s="123"/>
      <c r="P54" s="88"/>
      <c r="Q54" s="98"/>
      <c r="R54" s="88"/>
      <c r="S54" s="98"/>
      <c r="T54" s="88"/>
      <c r="U54" s="481"/>
      <c r="V54" s="109"/>
      <c r="W54" s="481"/>
      <c r="X54" s="109"/>
      <c r="AB54" s="474"/>
      <c r="AC54" s="474"/>
      <c r="AD54" s="474"/>
      <c r="AE54" s="474"/>
      <c r="AF54" s="474"/>
    </row>
    <row r="55" spans="1:85" s="50" customFormat="1" ht="13.5" customHeight="1" x14ac:dyDescent="0.2">
      <c r="I55" s="121"/>
      <c r="L55" s="43"/>
      <c r="M55" s="45"/>
      <c r="N55" s="43"/>
      <c r="O55" s="124"/>
      <c r="P55" s="43"/>
      <c r="Q55" s="46"/>
      <c r="R55" s="43"/>
      <c r="S55" s="46"/>
      <c r="T55" s="46"/>
      <c r="U55" s="81"/>
      <c r="V55" s="109"/>
      <c r="W55" s="470"/>
      <c r="AB55" s="470"/>
      <c r="AC55" s="470"/>
      <c r="AD55" s="470"/>
      <c r="AE55" s="470"/>
      <c r="AF55" s="470"/>
    </row>
    <row r="56" spans="1:85" s="1" customFormat="1" ht="13.5" customHeight="1" x14ac:dyDescent="0.2">
      <c r="A56" s="50"/>
      <c r="B56" s="49" t="s">
        <v>32</v>
      </c>
      <c r="C56" s="50"/>
      <c r="D56" s="50"/>
      <c r="E56" s="50"/>
      <c r="F56" s="50"/>
      <c r="G56" s="50"/>
      <c r="H56" s="50"/>
      <c r="I56" s="401"/>
      <c r="J56" s="50"/>
      <c r="K56" s="50"/>
      <c r="L56" s="50"/>
      <c r="M56" s="50"/>
      <c r="N56" s="43"/>
      <c r="O56" s="124"/>
      <c r="P56" s="43"/>
      <c r="Q56" s="46"/>
      <c r="R56" s="43"/>
      <c r="S56" s="46"/>
      <c r="T56" s="46"/>
      <c r="U56" s="81"/>
      <c r="V56" s="109"/>
      <c r="W56" s="470"/>
      <c r="X56" s="50"/>
      <c r="Y56" s="50"/>
      <c r="Z56" s="50"/>
      <c r="AA56" s="50"/>
      <c r="AB56" s="470"/>
      <c r="AC56" s="470"/>
      <c r="AD56" s="470"/>
      <c r="AE56" s="470"/>
      <c r="AF56" s="47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c r="BI56" s="50"/>
      <c r="BJ56" s="50"/>
      <c r="BK56" s="50"/>
      <c r="BL56" s="50"/>
      <c r="BM56" s="50"/>
      <c r="BN56" s="50"/>
      <c r="BO56" s="50"/>
      <c r="BP56" s="50"/>
      <c r="BQ56" s="50"/>
      <c r="BR56" s="50"/>
      <c r="BS56" s="50"/>
      <c r="BT56" s="50"/>
      <c r="BU56" s="50"/>
      <c r="BV56" s="50"/>
      <c r="BW56" s="50"/>
      <c r="BX56" s="50"/>
      <c r="BY56" s="50"/>
      <c r="BZ56" s="50"/>
      <c r="CA56" s="50"/>
      <c r="CB56" s="50"/>
      <c r="CC56" s="50"/>
      <c r="CD56" s="50"/>
      <c r="CE56" s="50"/>
      <c r="CF56" s="50"/>
      <c r="CG56" s="50"/>
    </row>
    <row r="57" spans="1:85" s="1" customFormat="1" ht="13.5" customHeight="1" x14ac:dyDescent="0.2">
      <c r="A57" s="50"/>
      <c r="B57" s="51"/>
      <c r="C57" s="50" t="s">
        <v>33</v>
      </c>
      <c r="D57" s="50"/>
      <c r="E57" s="50"/>
      <c r="F57" s="50"/>
      <c r="G57" s="50"/>
      <c r="H57" s="50"/>
      <c r="I57" s="121"/>
      <c r="J57" s="50"/>
      <c r="K57" s="50"/>
      <c r="L57" s="50"/>
      <c r="M57" s="50"/>
      <c r="N57" s="43"/>
      <c r="O57" s="124"/>
      <c r="P57" s="43"/>
      <c r="Q57" s="46"/>
      <c r="R57" s="43"/>
      <c r="S57" s="46"/>
      <c r="T57" s="46"/>
      <c r="U57" s="81"/>
      <c r="V57" s="109"/>
      <c r="W57" s="470"/>
      <c r="X57" s="50"/>
      <c r="Y57" s="50"/>
      <c r="Z57" s="50"/>
      <c r="AA57" s="50"/>
      <c r="AB57" s="470"/>
      <c r="AC57" s="470"/>
      <c r="AD57" s="470"/>
      <c r="AE57" s="470"/>
      <c r="AF57" s="47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D57" s="50"/>
      <c r="BE57" s="50"/>
      <c r="BF57" s="50"/>
      <c r="BG57" s="50"/>
      <c r="BH57" s="50"/>
      <c r="BI57" s="50"/>
      <c r="BJ57" s="50"/>
      <c r="BK57" s="50"/>
      <c r="BL57" s="50"/>
      <c r="BM57" s="50"/>
      <c r="BN57" s="50"/>
      <c r="BO57" s="50"/>
      <c r="BP57" s="50"/>
      <c r="BQ57" s="50"/>
      <c r="BR57" s="50"/>
      <c r="BS57" s="50"/>
      <c r="BT57" s="50"/>
      <c r="BU57" s="50"/>
      <c r="BV57" s="50"/>
      <c r="BW57" s="50"/>
      <c r="BX57" s="50"/>
      <c r="BY57" s="50"/>
      <c r="BZ57" s="50"/>
      <c r="CA57" s="50"/>
      <c r="CB57" s="50"/>
      <c r="CC57" s="50"/>
      <c r="CD57" s="50"/>
      <c r="CE57" s="50"/>
      <c r="CF57" s="50"/>
      <c r="CG57" s="50"/>
    </row>
    <row r="58" spans="1:85" s="1" customFormat="1" ht="13.5" customHeight="1" x14ac:dyDescent="0.2">
      <c r="A58" s="50"/>
      <c r="B58" s="75"/>
      <c r="C58" s="50" t="s">
        <v>34</v>
      </c>
      <c r="D58" s="50"/>
      <c r="E58" s="50"/>
      <c r="F58" s="50"/>
      <c r="G58" s="50"/>
      <c r="H58" s="50"/>
      <c r="I58" s="121"/>
      <c r="J58" s="50"/>
      <c r="K58" s="50"/>
      <c r="L58" s="50"/>
      <c r="M58" s="50"/>
      <c r="N58" s="43"/>
      <c r="O58" s="124"/>
      <c r="P58" s="43"/>
      <c r="Q58" s="46"/>
      <c r="R58" s="43"/>
      <c r="S58" s="46"/>
      <c r="T58" s="46"/>
      <c r="U58" s="81"/>
      <c r="V58" s="109"/>
      <c r="W58" s="470"/>
      <c r="X58" s="50"/>
      <c r="Y58" s="50"/>
      <c r="Z58" s="50"/>
      <c r="AA58" s="50"/>
      <c r="AB58" s="470"/>
      <c r="AC58" s="470"/>
      <c r="AD58" s="470"/>
      <c r="AE58" s="470"/>
      <c r="AF58" s="47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D58" s="50"/>
      <c r="BE58" s="50"/>
      <c r="BF58" s="50"/>
      <c r="BG58" s="50"/>
      <c r="BH58" s="50"/>
      <c r="BI58" s="50"/>
      <c r="BJ58" s="50"/>
      <c r="BK58" s="50"/>
      <c r="BL58" s="50"/>
      <c r="BM58" s="50"/>
      <c r="BN58" s="50"/>
      <c r="BO58" s="50"/>
      <c r="BP58" s="50"/>
      <c r="BQ58" s="50"/>
      <c r="BR58" s="50"/>
      <c r="BS58" s="50"/>
      <c r="BT58" s="50"/>
      <c r="BU58" s="50"/>
      <c r="BV58" s="50"/>
      <c r="BW58" s="50"/>
      <c r="BX58" s="50"/>
      <c r="BY58" s="50"/>
      <c r="BZ58" s="50"/>
      <c r="CA58" s="50"/>
      <c r="CB58" s="50"/>
      <c r="CC58" s="50"/>
      <c r="CD58" s="50"/>
      <c r="CE58" s="50"/>
      <c r="CF58" s="50"/>
      <c r="CG58" s="50"/>
    </row>
    <row r="59" spans="1:85" s="1" customFormat="1" ht="13.5" customHeight="1" x14ac:dyDescent="0.2">
      <c r="A59" s="50"/>
      <c r="B59" s="76"/>
      <c r="C59" s="50" t="s">
        <v>35</v>
      </c>
      <c r="D59" s="50"/>
      <c r="E59" s="50"/>
      <c r="F59" s="50"/>
      <c r="G59" s="50"/>
      <c r="H59" s="50"/>
      <c r="I59" s="121"/>
      <c r="J59" s="50"/>
      <c r="K59" s="50"/>
      <c r="L59" s="50"/>
      <c r="M59" s="50"/>
      <c r="N59" s="43"/>
      <c r="O59" s="124"/>
      <c r="P59" s="43"/>
      <c r="Q59" s="46"/>
      <c r="R59" s="43"/>
      <c r="S59" s="46"/>
      <c r="T59" s="46"/>
      <c r="U59" s="81"/>
      <c r="V59" s="109"/>
      <c r="W59" s="470"/>
      <c r="X59" s="50"/>
      <c r="Y59" s="50"/>
      <c r="Z59" s="50"/>
      <c r="AA59" s="50"/>
      <c r="AB59" s="470"/>
      <c r="AC59" s="470"/>
      <c r="AD59" s="470"/>
      <c r="AE59" s="470"/>
      <c r="AF59" s="47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D59" s="50"/>
      <c r="BE59" s="50"/>
      <c r="BF59" s="50"/>
      <c r="BG59" s="50"/>
      <c r="BH59" s="50"/>
      <c r="BI59" s="50"/>
      <c r="BJ59" s="50"/>
      <c r="BK59" s="50"/>
      <c r="BL59" s="50"/>
      <c r="BM59" s="50"/>
      <c r="BN59" s="50"/>
      <c r="BO59" s="50"/>
      <c r="BP59" s="50"/>
      <c r="BQ59" s="50"/>
      <c r="BR59" s="50"/>
      <c r="BS59" s="50"/>
      <c r="BT59" s="50"/>
      <c r="BU59" s="50"/>
      <c r="BV59" s="50"/>
      <c r="BW59" s="50"/>
      <c r="BX59" s="50"/>
      <c r="BY59" s="50"/>
      <c r="BZ59" s="50"/>
      <c r="CA59" s="50"/>
      <c r="CB59" s="50"/>
      <c r="CC59" s="50"/>
      <c r="CD59" s="50"/>
      <c r="CE59" s="50"/>
      <c r="CF59" s="50"/>
      <c r="CG59" s="50"/>
    </row>
    <row r="60" spans="1:85" s="1" customFormat="1" ht="13.5" customHeight="1" x14ac:dyDescent="0.2">
      <c r="A60" s="50"/>
      <c r="B60" s="50" t="s">
        <v>57</v>
      </c>
      <c r="C60" s="50"/>
      <c r="D60" s="50"/>
      <c r="E60" s="50"/>
      <c r="F60" s="50"/>
      <c r="G60" s="50"/>
      <c r="H60" s="50"/>
      <c r="I60" s="121"/>
      <c r="J60" s="50"/>
      <c r="K60" s="50"/>
      <c r="L60" s="50"/>
      <c r="M60" s="50"/>
      <c r="N60" s="43"/>
      <c r="O60" s="124"/>
      <c r="P60" s="43"/>
      <c r="Q60" s="46"/>
      <c r="R60" s="43"/>
      <c r="S60" s="46"/>
      <c r="T60" s="46"/>
      <c r="U60" s="81"/>
      <c r="V60" s="109"/>
      <c r="W60" s="470"/>
      <c r="X60" s="50"/>
      <c r="Y60" s="50"/>
      <c r="Z60" s="50"/>
      <c r="AA60" s="50"/>
      <c r="AB60" s="470"/>
      <c r="AC60" s="470"/>
      <c r="AD60" s="470"/>
      <c r="AE60" s="470"/>
      <c r="AF60" s="47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D60" s="50"/>
      <c r="BE60" s="50"/>
      <c r="BF60" s="50"/>
      <c r="BG60" s="50"/>
      <c r="BH60" s="50"/>
      <c r="BI60" s="50"/>
      <c r="BJ60" s="50"/>
      <c r="BK60" s="50"/>
      <c r="BL60" s="50"/>
      <c r="BM60" s="50"/>
      <c r="BN60" s="50"/>
      <c r="BO60" s="50"/>
      <c r="BP60" s="50"/>
      <c r="BQ60" s="50"/>
      <c r="BR60" s="50"/>
      <c r="BS60" s="50"/>
      <c r="BT60" s="50"/>
      <c r="BU60" s="50"/>
      <c r="BV60" s="50"/>
      <c r="BW60" s="50"/>
      <c r="BX60" s="50"/>
      <c r="BY60" s="50"/>
      <c r="BZ60" s="50"/>
      <c r="CA60" s="50"/>
      <c r="CB60" s="50"/>
      <c r="CC60" s="50"/>
      <c r="CD60" s="50"/>
      <c r="CE60" s="50"/>
      <c r="CF60" s="50"/>
      <c r="CG60" s="50"/>
    </row>
    <row r="61" spans="1:85" s="1" customFormat="1" ht="13.5" customHeight="1" x14ac:dyDescent="0.2">
      <c r="A61" s="50"/>
      <c r="B61" s="50"/>
      <c r="C61" s="50"/>
      <c r="D61" s="50"/>
      <c r="E61" s="50"/>
      <c r="F61" s="50"/>
      <c r="G61" s="50"/>
      <c r="H61" s="50"/>
      <c r="I61" s="121"/>
      <c r="J61" s="50"/>
      <c r="K61" s="50"/>
      <c r="L61" s="50"/>
      <c r="M61" s="50"/>
      <c r="N61" s="43"/>
      <c r="O61" s="124"/>
      <c r="P61" s="43"/>
      <c r="Q61" s="46"/>
      <c r="R61" s="43"/>
      <c r="S61" s="46"/>
      <c r="T61" s="46"/>
      <c r="U61" s="81"/>
      <c r="V61" s="109"/>
      <c r="W61" s="470"/>
      <c r="X61" s="50"/>
      <c r="Y61" s="50"/>
      <c r="Z61" s="50"/>
      <c r="AA61" s="50"/>
      <c r="AB61" s="470"/>
      <c r="AC61" s="470"/>
      <c r="AD61" s="470"/>
      <c r="AE61" s="470"/>
      <c r="AF61" s="47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D61" s="50"/>
      <c r="BE61" s="50"/>
      <c r="BF61" s="50"/>
      <c r="BG61" s="50"/>
      <c r="BH61" s="50"/>
      <c r="BI61" s="50"/>
      <c r="BJ61" s="50"/>
      <c r="BK61" s="50"/>
      <c r="BL61" s="50"/>
      <c r="BM61" s="50"/>
      <c r="BN61" s="50"/>
      <c r="BO61" s="50"/>
      <c r="BP61" s="50"/>
      <c r="BQ61" s="50"/>
      <c r="BR61" s="50"/>
      <c r="BS61" s="50"/>
      <c r="BT61" s="50"/>
      <c r="BU61" s="50"/>
      <c r="BV61" s="50"/>
      <c r="BW61" s="50"/>
      <c r="BX61" s="50"/>
      <c r="BY61" s="50"/>
      <c r="BZ61" s="50"/>
      <c r="CA61" s="50"/>
      <c r="CB61" s="50"/>
      <c r="CC61" s="50"/>
      <c r="CD61" s="50"/>
      <c r="CE61" s="50"/>
      <c r="CF61" s="50"/>
      <c r="CG61" s="50"/>
    </row>
    <row r="62" spans="1:85" s="1" customFormat="1" ht="13.5" customHeight="1" x14ac:dyDescent="0.2">
      <c r="A62" s="50"/>
      <c r="B62" s="79"/>
      <c r="C62" s="48" t="s">
        <v>189</v>
      </c>
      <c r="D62" s="50"/>
      <c r="E62" s="50"/>
      <c r="F62" s="50"/>
      <c r="G62" s="50"/>
      <c r="H62" s="50"/>
      <c r="I62" s="121"/>
      <c r="J62" s="50"/>
      <c r="K62" s="50"/>
      <c r="L62" s="50"/>
      <c r="M62" s="50"/>
      <c r="N62" s="109"/>
      <c r="O62" s="399"/>
      <c r="P62" s="109"/>
      <c r="Q62" s="109"/>
      <c r="R62" s="109"/>
      <c r="S62" s="481"/>
      <c r="T62" s="109"/>
      <c r="U62" s="481"/>
      <c r="V62" s="109"/>
      <c r="W62" s="470"/>
      <c r="X62" s="50"/>
      <c r="Y62" s="50"/>
      <c r="Z62" s="50"/>
      <c r="AA62" s="50"/>
      <c r="AB62" s="470"/>
      <c r="AC62" s="470"/>
      <c r="AD62" s="470"/>
      <c r="AE62" s="470"/>
      <c r="AF62" s="47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D62" s="50"/>
      <c r="BE62" s="50"/>
      <c r="BF62" s="50"/>
      <c r="BG62" s="50"/>
      <c r="BH62" s="50"/>
      <c r="BI62" s="50"/>
      <c r="BJ62" s="50"/>
      <c r="BK62" s="50"/>
      <c r="BL62" s="50"/>
      <c r="BM62" s="50"/>
      <c r="BN62" s="50"/>
      <c r="BO62" s="50"/>
      <c r="BP62" s="50"/>
      <c r="BQ62" s="50"/>
      <c r="BR62" s="50"/>
      <c r="BS62" s="50"/>
      <c r="BT62" s="50"/>
      <c r="BU62" s="50"/>
      <c r="BV62" s="50"/>
      <c r="BW62" s="50"/>
      <c r="BX62" s="50"/>
      <c r="BY62" s="50"/>
      <c r="BZ62" s="50"/>
      <c r="CA62" s="50"/>
      <c r="CB62" s="50"/>
      <c r="CC62" s="50"/>
      <c r="CD62" s="50"/>
      <c r="CE62" s="50"/>
      <c r="CF62" s="50"/>
      <c r="CG62" s="50"/>
    </row>
    <row r="63" spans="1:85" s="1" customFormat="1" ht="13.5" customHeight="1" x14ac:dyDescent="0.2">
      <c r="A63" s="50"/>
      <c r="B63" s="78"/>
      <c r="C63" s="48" t="s">
        <v>190</v>
      </c>
      <c r="D63" s="50"/>
      <c r="E63" s="50"/>
      <c r="F63" s="50"/>
      <c r="G63" s="50"/>
      <c r="H63" s="50"/>
      <c r="I63" s="121"/>
      <c r="J63" s="50"/>
      <c r="K63" s="50"/>
      <c r="L63" s="50"/>
      <c r="M63" s="50"/>
      <c r="N63" s="50"/>
      <c r="O63" s="121"/>
      <c r="P63" s="50"/>
      <c r="Q63" s="50"/>
      <c r="R63" s="50"/>
      <c r="S63" s="470"/>
      <c r="T63" s="50"/>
      <c r="U63" s="470"/>
      <c r="V63" s="50"/>
      <c r="W63" s="470"/>
      <c r="X63" s="50"/>
      <c r="Y63" s="50"/>
      <c r="Z63" s="50"/>
      <c r="AA63" s="50"/>
      <c r="AB63" s="470"/>
      <c r="AC63" s="470"/>
      <c r="AD63" s="470"/>
      <c r="AE63" s="470"/>
      <c r="AF63" s="47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D63" s="50"/>
      <c r="BE63" s="50"/>
      <c r="BF63" s="50"/>
      <c r="BG63" s="50"/>
      <c r="BH63" s="50"/>
      <c r="BI63" s="50"/>
      <c r="BJ63" s="50"/>
      <c r="BK63" s="50"/>
      <c r="BL63" s="50"/>
      <c r="BM63" s="50"/>
      <c r="BN63" s="50"/>
      <c r="BO63" s="50"/>
      <c r="BP63" s="50"/>
      <c r="BQ63" s="50"/>
      <c r="BR63" s="50"/>
      <c r="BS63" s="50"/>
      <c r="BT63" s="50"/>
      <c r="BU63" s="50"/>
      <c r="BV63" s="50"/>
      <c r="BW63" s="50"/>
      <c r="BX63" s="50"/>
      <c r="BY63" s="50"/>
      <c r="BZ63" s="50"/>
      <c r="CA63" s="50"/>
      <c r="CB63" s="50"/>
      <c r="CC63" s="50"/>
      <c r="CD63" s="50"/>
      <c r="CE63" s="50"/>
      <c r="CF63" s="50"/>
      <c r="CG63" s="50"/>
    </row>
    <row r="64" spans="1:85" s="1" customFormat="1" ht="13.5" customHeight="1" x14ac:dyDescent="0.2">
      <c r="A64" s="50"/>
      <c r="B64" s="77"/>
      <c r="C64" s="48" t="s">
        <v>77</v>
      </c>
      <c r="D64" s="50"/>
      <c r="E64" s="50"/>
      <c r="F64" s="50"/>
      <c r="G64" s="50"/>
      <c r="H64" s="50"/>
      <c r="I64" s="121"/>
      <c r="J64" s="50"/>
      <c r="K64" s="50"/>
      <c r="L64" s="50"/>
      <c r="M64" s="50"/>
      <c r="N64" s="50"/>
      <c r="O64" s="121"/>
      <c r="P64" s="50"/>
      <c r="Q64" s="50"/>
      <c r="R64" s="50"/>
      <c r="S64" s="470"/>
      <c r="T64" s="50"/>
      <c r="U64" s="470"/>
      <c r="V64" s="50"/>
      <c r="W64" s="470"/>
      <c r="X64" s="50"/>
      <c r="Y64" s="50"/>
      <c r="Z64" s="50"/>
      <c r="AA64" s="50"/>
      <c r="AB64" s="470"/>
      <c r="AC64" s="470"/>
      <c r="AD64" s="470"/>
      <c r="AE64" s="470"/>
      <c r="AF64" s="47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D64" s="50"/>
      <c r="BE64" s="50"/>
      <c r="BF64" s="50"/>
      <c r="BG64" s="50"/>
      <c r="BH64" s="50"/>
      <c r="BI64" s="50"/>
      <c r="BJ64" s="50"/>
      <c r="BK64" s="50"/>
      <c r="BL64" s="50"/>
      <c r="BM64" s="50"/>
      <c r="BN64" s="50"/>
      <c r="BO64" s="50"/>
      <c r="BP64" s="50"/>
      <c r="BQ64" s="50"/>
      <c r="BR64" s="50"/>
      <c r="BS64" s="50"/>
      <c r="BT64" s="50"/>
      <c r="BU64" s="50"/>
      <c r="BV64" s="50"/>
      <c r="BW64" s="50"/>
      <c r="BX64" s="50"/>
      <c r="BY64" s="50"/>
      <c r="BZ64" s="50"/>
      <c r="CA64" s="50"/>
      <c r="CB64" s="50"/>
      <c r="CC64" s="50"/>
      <c r="CD64" s="50"/>
      <c r="CE64" s="50"/>
      <c r="CF64" s="50"/>
      <c r="CG64" s="50"/>
    </row>
    <row r="65" spans="1:85" s="1" customFormat="1" ht="13.5" customHeight="1" x14ac:dyDescent="0.2">
      <c r="A65" s="50"/>
      <c r="B65" s="1" t="s">
        <v>246</v>
      </c>
      <c r="I65" s="121"/>
      <c r="J65" s="50"/>
      <c r="K65" s="50"/>
      <c r="L65" s="50"/>
      <c r="M65" s="50"/>
      <c r="N65" s="50"/>
      <c r="O65" s="121"/>
      <c r="P65" s="50"/>
      <c r="Q65" s="50"/>
      <c r="R65" s="50"/>
      <c r="S65" s="470"/>
      <c r="T65" s="50"/>
      <c r="U65" s="470"/>
      <c r="V65" s="50"/>
      <c r="W65" s="470"/>
      <c r="X65" s="50"/>
      <c r="Y65" s="50"/>
      <c r="Z65" s="50"/>
      <c r="AA65" s="50"/>
      <c r="AB65" s="470"/>
      <c r="AC65" s="470"/>
      <c r="AD65" s="470"/>
      <c r="AE65" s="470"/>
      <c r="AF65" s="47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c r="BI65" s="50"/>
      <c r="BJ65" s="50"/>
      <c r="BK65" s="50"/>
      <c r="BL65" s="50"/>
      <c r="BM65" s="50"/>
      <c r="BN65" s="50"/>
      <c r="BO65" s="50"/>
      <c r="BP65" s="50"/>
      <c r="BQ65" s="50"/>
      <c r="BR65" s="50"/>
      <c r="BS65" s="50"/>
      <c r="BT65" s="50"/>
      <c r="BU65" s="50"/>
      <c r="BV65" s="50"/>
      <c r="BW65" s="50"/>
      <c r="BX65" s="50"/>
      <c r="BY65" s="50"/>
      <c r="BZ65" s="50"/>
      <c r="CA65" s="50"/>
      <c r="CB65" s="50"/>
      <c r="CC65" s="50"/>
      <c r="CD65" s="50"/>
      <c r="CE65" s="50"/>
      <c r="CF65" s="50"/>
      <c r="CG65" s="50"/>
    </row>
    <row r="67" spans="1:85" s="83" customFormat="1" ht="13.5" customHeight="1" x14ac:dyDescent="0.2">
      <c r="B67" s="83" t="s">
        <v>489</v>
      </c>
      <c r="C67" s="83" t="s">
        <v>490</v>
      </c>
      <c r="I67" s="132"/>
      <c r="O67" s="397"/>
      <c r="S67" s="474"/>
      <c r="U67" s="474"/>
      <c r="W67" s="474"/>
      <c r="AB67" s="474"/>
      <c r="AC67" s="474"/>
      <c r="AD67" s="474"/>
      <c r="AE67" s="474"/>
      <c r="AF67" s="474"/>
    </row>
    <row r="68" spans="1:85" s="83" customFormat="1" ht="13.5" customHeight="1" x14ac:dyDescent="0.2">
      <c r="B68" s="109"/>
      <c r="C68" s="109"/>
      <c r="D68" s="109"/>
      <c r="E68" s="109"/>
      <c r="F68" s="109"/>
      <c r="G68" s="398"/>
      <c r="H68" s="109"/>
      <c r="I68" s="399"/>
      <c r="J68" s="109"/>
      <c r="K68" s="398"/>
      <c r="L68" s="109"/>
      <c r="M68" s="109"/>
      <c r="N68" s="109"/>
      <c r="O68" s="399"/>
      <c r="P68" s="109"/>
      <c r="Q68" s="109"/>
      <c r="R68" s="109"/>
      <c r="S68" s="481"/>
      <c r="T68" s="109"/>
      <c r="U68" s="481"/>
      <c r="V68" s="109"/>
      <c r="W68" s="474"/>
      <c r="AB68" s="474"/>
      <c r="AC68" s="474"/>
      <c r="AD68" s="474"/>
      <c r="AE68" s="474"/>
      <c r="AF68" s="474"/>
    </row>
    <row r="69" spans="1:85" s="223" customFormat="1" ht="15" customHeight="1" x14ac:dyDescent="0.25">
      <c r="B69" s="149"/>
      <c r="C69" s="149"/>
      <c r="D69" s="923">
        <v>2015</v>
      </c>
      <c r="E69" s="924"/>
      <c r="F69" s="924"/>
      <c r="G69" s="924"/>
      <c r="H69" s="924"/>
      <c r="I69" s="924"/>
      <c r="J69" s="924"/>
      <c r="K69" s="924"/>
      <c r="L69" s="925"/>
      <c r="M69" s="149"/>
      <c r="N69" s="923">
        <v>2014</v>
      </c>
      <c r="O69" s="924"/>
      <c r="P69" s="924"/>
      <c r="Q69" s="924"/>
      <c r="R69" s="924"/>
      <c r="S69" s="926"/>
      <c r="T69" s="926"/>
      <c r="U69" s="927"/>
      <c r="V69" s="149"/>
      <c r="W69" s="929" t="s">
        <v>612</v>
      </c>
      <c r="X69" s="930"/>
      <c r="Y69" s="930"/>
      <c r="Z69" s="930"/>
      <c r="AA69" s="931"/>
      <c r="AB69" s="475"/>
      <c r="AC69" s="475"/>
      <c r="AD69" s="475"/>
      <c r="AE69" s="475"/>
      <c r="AF69" s="475"/>
    </row>
    <row r="70" spans="1:85" s="138" customFormat="1" ht="14.25" customHeight="1" x14ac:dyDescent="0.2">
      <c r="B70" s="142"/>
      <c r="C70" s="88"/>
      <c r="D70" s="956" t="s">
        <v>236</v>
      </c>
      <c r="E70" s="957"/>
      <c r="F70" s="957"/>
      <c r="G70" s="957"/>
      <c r="H70" s="958"/>
      <c r="I70" s="956" t="s">
        <v>241</v>
      </c>
      <c r="J70" s="957"/>
      <c r="K70" s="957"/>
      <c r="L70" s="958"/>
      <c r="M70" s="142"/>
      <c r="N70" s="959" t="s">
        <v>236</v>
      </c>
      <c r="O70" s="960"/>
      <c r="P70" s="960"/>
      <c r="Q70" s="961"/>
      <c r="R70" s="142"/>
      <c r="S70" s="959" t="s">
        <v>241</v>
      </c>
      <c r="T70" s="960"/>
      <c r="U70" s="961"/>
      <c r="V70" s="142"/>
      <c r="W70" s="932"/>
      <c r="X70" s="933"/>
      <c r="Y70" s="933"/>
      <c r="Z70" s="934"/>
      <c r="AA70" s="935"/>
      <c r="AB70" s="476"/>
      <c r="AC70" s="476"/>
      <c r="AD70" s="476"/>
      <c r="AE70" s="476"/>
      <c r="AF70" s="476"/>
    </row>
    <row r="71" spans="1:85" s="138" customFormat="1" ht="19.5" customHeight="1" x14ac:dyDescent="0.2">
      <c r="B71" s="142"/>
      <c r="C71" s="88"/>
      <c r="D71" s="1035" t="s">
        <v>76</v>
      </c>
      <c r="E71" s="1036"/>
      <c r="F71" s="584"/>
      <c r="G71" s="1038" t="s">
        <v>66</v>
      </c>
      <c r="H71" s="1039"/>
      <c r="I71" s="1035" t="s">
        <v>76</v>
      </c>
      <c r="J71" s="1036"/>
      <c r="K71" s="1038" t="s">
        <v>66</v>
      </c>
      <c r="L71" s="1039"/>
      <c r="M71" s="142"/>
      <c r="N71" s="944" t="s">
        <v>76</v>
      </c>
      <c r="O71" s="152"/>
      <c r="P71" s="152"/>
      <c r="Q71" s="954" t="s">
        <v>66</v>
      </c>
      <c r="R71" s="153"/>
      <c r="S71" s="1043" t="s">
        <v>76</v>
      </c>
      <c r="T71" s="152"/>
      <c r="U71" s="1045" t="s">
        <v>66</v>
      </c>
      <c r="V71" s="142"/>
      <c r="W71" s="944" t="s">
        <v>272</v>
      </c>
      <c r="X71" s="949"/>
      <c r="Y71" s="142"/>
      <c r="Z71" s="944" t="s">
        <v>273</v>
      </c>
      <c r="AA71" s="949"/>
      <c r="AB71" s="476"/>
      <c r="AC71" s="476"/>
      <c r="AD71" s="476"/>
      <c r="AE71" s="476"/>
      <c r="AF71" s="476"/>
    </row>
    <row r="72" spans="1:85" s="138" customFormat="1" ht="15" customHeight="1" x14ac:dyDescent="0.2">
      <c r="A72" s="412"/>
      <c r="B72" s="1143"/>
      <c r="C72" s="1144"/>
      <c r="D72" s="1037"/>
      <c r="E72" s="1037"/>
      <c r="F72" s="586"/>
      <c r="G72" s="1040"/>
      <c r="H72" s="1041"/>
      <c r="I72" s="1042"/>
      <c r="J72" s="1037"/>
      <c r="K72" s="1040"/>
      <c r="L72" s="1041"/>
      <c r="M72" s="142"/>
      <c r="N72" s="950"/>
      <c r="O72" s="357"/>
      <c r="P72" s="357"/>
      <c r="Q72" s="948"/>
      <c r="R72" s="153"/>
      <c r="S72" s="1044"/>
      <c r="T72" s="357"/>
      <c r="U72" s="1045"/>
      <c r="V72" s="142"/>
      <c r="W72" s="950"/>
      <c r="X72" s="951"/>
      <c r="Y72" s="142"/>
      <c r="Z72" s="950"/>
      <c r="AA72" s="951"/>
      <c r="AB72" s="476"/>
      <c r="AC72" s="476"/>
      <c r="AD72" s="476"/>
      <c r="AE72" s="476"/>
      <c r="AF72" s="476"/>
    </row>
    <row r="73" spans="1:85" s="138" customFormat="1" ht="15" customHeight="1" x14ac:dyDescent="0.2">
      <c r="A73" s="245"/>
      <c r="B73" s="369" t="s">
        <v>81</v>
      </c>
      <c r="C73" s="252" t="s">
        <v>484</v>
      </c>
      <c r="D73" s="164">
        <v>0.67125344570511969</v>
      </c>
      <c r="E73" s="490" t="s">
        <v>31</v>
      </c>
      <c r="F73" s="490"/>
      <c r="G73" s="164">
        <v>2.3670975837909281E-2</v>
      </c>
      <c r="H73" s="760"/>
      <c r="I73" s="402">
        <v>0.72030921237716705</v>
      </c>
      <c r="J73" s="353"/>
      <c r="K73" s="164">
        <v>1.2675827750547495E-2</v>
      </c>
      <c r="L73" s="760"/>
      <c r="M73" s="209"/>
      <c r="N73" s="204">
        <v>0.67577576724448962</v>
      </c>
      <c r="O73" s="490" t="s">
        <v>31</v>
      </c>
      <c r="P73" s="490"/>
      <c r="Q73" s="167">
        <v>3.1542511117104446E-2</v>
      </c>
      <c r="R73" s="769"/>
      <c r="S73" s="365">
        <v>0.73133060879676048</v>
      </c>
      <c r="T73" s="208"/>
      <c r="U73" s="167">
        <v>1.2133139357670561E-2</v>
      </c>
      <c r="V73" s="209"/>
      <c r="W73" s="210">
        <v>-4.5223215393699334E-3</v>
      </c>
      <c r="X73" s="211"/>
      <c r="Y73" s="209"/>
      <c r="Z73" s="204">
        <v>-1.1021396419593432E-2</v>
      </c>
      <c r="AA73" s="212" t="s">
        <v>31</v>
      </c>
      <c r="AB73" s="142"/>
      <c r="AC73" s="476"/>
      <c r="AD73" s="476"/>
      <c r="AE73" s="476"/>
      <c r="AF73" s="476"/>
    </row>
    <row r="74" spans="1:85" s="138" customFormat="1" ht="15" customHeight="1" x14ac:dyDescent="0.2">
      <c r="A74" s="245"/>
      <c r="B74" s="580"/>
      <c r="C74" s="694" t="s">
        <v>749</v>
      </c>
      <c r="D74" s="97">
        <v>0.31766691361573002</v>
      </c>
      <c r="E74" s="497" t="s">
        <v>31</v>
      </c>
      <c r="F74" s="497"/>
      <c r="G74" s="97">
        <v>2.345991857783964E-2</v>
      </c>
      <c r="H74" s="762"/>
      <c r="I74" s="403">
        <v>0.26877774583154496</v>
      </c>
      <c r="J74" s="498"/>
      <c r="K74" s="97">
        <v>1.2519849758492902E-2</v>
      </c>
      <c r="L74" s="762"/>
      <c r="M74" s="209"/>
      <c r="N74" s="358">
        <v>0.31058425249978938</v>
      </c>
      <c r="O74" s="497" t="s">
        <v>31</v>
      </c>
      <c r="P74" s="497"/>
      <c r="Q74" s="179">
        <v>3.118189736097781E-2</v>
      </c>
      <c r="R74" s="770"/>
      <c r="S74" s="364">
        <v>0.25606132261832404</v>
      </c>
      <c r="T74" s="494"/>
      <c r="U74" s="179">
        <v>1.1946694999266635E-2</v>
      </c>
      <c r="V74" s="209"/>
      <c r="W74" s="360">
        <v>7.0826611159406361E-3</v>
      </c>
      <c r="X74" s="709"/>
      <c r="Y74" s="209"/>
      <c r="Z74" s="358">
        <v>1.2716423213220918E-2</v>
      </c>
      <c r="AA74" s="739" t="s">
        <v>31</v>
      </c>
      <c r="AB74" s="142"/>
      <c r="AC74" s="476"/>
      <c r="AD74" s="476"/>
      <c r="AE74" s="476"/>
      <c r="AF74" s="476"/>
    </row>
    <row r="75" spans="1:85" s="138" customFormat="1" ht="15" customHeight="1" x14ac:dyDescent="0.2">
      <c r="A75" s="245"/>
      <c r="B75" s="578"/>
      <c r="C75" s="695" t="s">
        <v>354</v>
      </c>
      <c r="D75" s="188">
        <v>1.1079640679150191E-2</v>
      </c>
      <c r="E75" s="502"/>
      <c r="F75" s="502"/>
      <c r="G75" s="188">
        <v>5.2745545765294933E-3</v>
      </c>
      <c r="H75" s="763"/>
      <c r="I75" s="404">
        <v>1.0913041791288016E-2</v>
      </c>
      <c r="J75" s="710"/>
      <c r="K75" s="188">
        <v>2.934052701065525E-3</v>
      </c>
      <c r="L75" s="763"/>
      <c r="M75" s="209"/>
      <c r="N75" s="213">
        <v>1.3639980255721012E-2</v>
      </c>
      <c r="O75" s="502"/>
      <c r="P75" s="502"/>
      <c r="Q75" s="191">
        <v>7.8162208711886373E-3</v>
      </c>
      <c r="R75" s="771"/>
      <c r="S75" s="366">
        <v>1.260806858491554E-2</v>
      </c>
      <c r="T75" s="216"/>
      <c r="U75" s="191">
        <v>3.0540509865963077E-3</v>
      </c>
      <c r="V75" s="209"/>
      <c r="W75" s="217">
        <v>-2.5603395765708206E-3</v>
      </c>
      <c r="X75" s="218"/>
      <c r="Y75" s="209"/>
      <c r="Z75" s="213">
        <v>-1.6950267936275236E-3</v>
      </c>
      <c r="AA75" s="219"/>
      <c r="AB75" s="142"/>
      <c r="AC75" s="476"/>
      <c r="AD75" s="476"/>
      <c r="AE75" s="476"/>
      <c r="AF75" s="476"/>
    </row>
    <row r="76" spans="1:85" s="138" customFormat="1" ht="15" customHeight="1" x14ac:dyDescent="0.2">
      <c r="A76" s="245"/>
      <c r="B76" s="632" t="s">
        <v>233</v>
      </c>
      <c r="C76" s="582"/>
      <c r="D76" s="628">
        <v>1012.7520247910076</v>
      </c>
      <c r="E76" s="629"/>
      <c r="F76" s="629"/>
      <c r="G76" s="629"/>
      <c r="H76" s="630"/>
      <c r="I76" s="629">
        <v>15243.487226162903</v>
      </c>
      <c r="J76" s="629"/>
      <c r="K76" s="629"/>
      <c r="L76" s="630"/>
      <c r="M76" s="631"/>
      <c r="N76" s="628">
        <v>1060.6226752227021</v>
      </c>
      <c r="O76" s="629"/>
      <c r="P76" s="629"/>
      <c r="Q76" s="629"/>
      <c r="R76" s="628"/>
      <c r="S76" s="629">
        <v>15946.30776575134</v>
      </c>
      <c r="T76" s="377"/>
      <c r="U76" s="140"/>
      <c r="V76" s="149"/>
      <c r="W76" s="464"/>
      <c r="X76" s="522"/>
      <c r="Z76" s="521"/>
      <c r="AB76" s="149"/>
      <c r="AC76" s="476"/>
      <c r="AD76" s="476"/>
      <c r="AE76" s="476"/>
      <c r="AF76" s="476"/>
    </row>
    <row r="77" spans="1:85" s="138" customFormat="1" ht="15" customHeight="1" x14ac:dyDescent="0.2">
      <c r="A77" s="245"/>
      <c r="B77" s="369" t="s">
        <v>82</v>
      </c>
      <c r="C77" s="252" t="s">
        <v>484</v>
      </c>
      <c r="D77" s="164">
        <v>0.69652619608950572</v>
      </c>
      <c r="E77" s="759" t="s">
        <v>206</v>
      </c>
      <c r="F77" s="490"/>
      <c r="G77" s="164">
        <v>1.8805487476846454E-2</v>
      </c>
      <c r="H77" s="760"/>
      <c r="I77" s="402">
        <v>0.78379841155089225</v>
      </c>
      <c r="J77" s="353"/>
      <c r="K77" s="164">
        <v>8.5269068491569192E-3</v>
      </c>
      <c r="L77" s="760"/>
      <c r="M77" s="209"/>
      <c r="N77" s="204">
        <v>0.72721978205081694</v>
      </c>
      <c r="O77" s="490" t="s">
        <v>31</v>
      </c>
      <c r="P77" s="490"/>
      <c r="Q77" s="167">
        <v>2.4075388832577923E-2</v>
      </c>
      <c r="R77" s="769"/>
      <c r="S77" s="365">
        <v>0.79613395605104187</v>
      </c>
      <c r="T77" s="208"/>
      <c r="U77" s="167">
        <v>8.1989190134261845E-3</v>
      </c>
      <c r="V77" s="209"/>
      <c r="W77" s="210">
        <v>-3.0693585961311221E-2</v>
      </c>
      <c r="X77" s="211" t="s">
        <v>31</v>
      </c>
      <c r="Y77" s="209"/>
      <c r="Z77" s="204">
        <v>-1.233554450014962E-2</v>
      </c>
      <c r="AA77" s="173" t="s">
        <v>31</v>
      </c>
      <c r="AB77" s="142"/>
      <c r="AC77" s="476"/>
      <c r="AD77" s="476"/>
      <c r="AE77" s="476"/>
      <c r="AF77" s="476"/>
    </row>
    <row r="78" spans="1:85" s="138" customFormat="1" ht="15" customHeight="1" x14ac:dyDescent="0.2">
      <c r="A78" s="245"/>
      <c r="B78" s="580"/>
      <c r="C78" s="694" t="s">
        <v>749</v>
      </c>
      <c r="D78" s="97">
        <v>0.29779042910698555</v>
      </c>
      <c r="E78" s="761" t="s">
        <v>206</v>
      </c>
      <c r="F78" s="497"/>
      <c r="G78" s="97">
        <v>1.8704409591488246E-2</v>
      </c>
      <c r="H78" s="762"/>
      <c r="I78" s="403">
        <v>0.21054673462632387</v>
      </c>
      <c r="J78" s="498"/>
      <c r="K78" s="97">
        <v>8.4449553319695947E-3</v>
      </c>
      <c r="L78" s="762"/>
      <c r="M78" s="209"/>
      <c r="N78" s="358">
        <v>0.2639061025248533</v>
      </c>
      <c r="O78" s="497" t="s">
        <v>31</v>
      </c>
      <c r="P78" s="497"/>
      <c r="Q78" s="179">
        <v>2.3824585687837685E-2</v>
      </c>
      <c r="R78" s="770"/>
      <c r="S78" s="364">
        <v>0.19645486055833392</v>
      </c>
      <c r="T78" s="494"/>
      <c r="U78" s="179">
        <v>8.0858858030848722E-3</v>
      </c>
      <c r="V78" s="209"/>
      <c r="W78" s="360">
        <v>3.3884326582132251E-2</v>
      </c>
      <c r="X78" s="709" t="s">
        <v>31</v>
      </c>
      <c r="Y78" s="209"/>
      <c r="Z78" s="358">
        <v>1.4091874067989951E-2</v>
      </c>
      <c r="AA78" s="184" t="s">
        <v>31</v>
      </c>
      <c r="AB78" s="142"/>
      <c r="AC78" s="476"/>
      <c r="AD78" s="476"/>
      <c r="AE78" s="476"/>
      <c r="AF78" s="476"/>
    </row>
    <row r="79" spans="1:85" s="138" customFormat="1" ht="15" customHeight="1" x14ac:dyDescent="0.2">
      <c r="A79" s="245"/>
      <c r="B79" s="578"/>
      <c r="C79" s="695" t="s">
        <v>354</v>
      </c>
      <c r="D79" s="188">
        <v>5.6833748035087081E-3</v>
      </c>
      <c r="E79" s="502"/>
      <c r="F79" s="502"/>
      <c r="G79" s="188">
        <v>3.0748275485008181E-3</v>
      </c>
      <c r="H79" s="763"/>
      <c r="I79" s="404">
        <v>5.6548538227837574E-3</v>
      </c>
      <c r="J79" s="710"/>
      <c r="K79" s="188">
        <v>1.5532421215783804E-3</v>
      </c>
      <c r="L79" s="763"/>
      <c r="M79" s="209"/>
      <c r="N79" s="213">
        <v>8.8741154243296809E-3</v>
      </c>
      <c r="O79" s="502"/>
      <c r="P79" s="502"/>
      <c r="Q79" s="191">
        <v>5.0694515612062048E-3</v>
      </c>
      <c r="R79" s="771"/>
      <c r="S79" s="366">
        <v>7.4111833906242014E-3</v>
      </c>
      <c r="T79" s="216"/>
      <c r="U79" s="191">
        <v>1.7454987576088518E-3</v>
      </c>
      <c r="V79" s="209"/>
      <c r="W79" s="217">
        <v>-3.1907406208209728E-3</v>
      </c>
      <c r="X79" s="218"/>
      <c r="Y79" s="209"/>
      <c r="Z79" s="213">
        <v>-1.756329567840444E-3</v>
      </c>
      <c r="AA79" s="196" t="s">
        <v>31</v>
      </c>
      <c r="AB79" s="142"/>
      <c r="AC79" s="476"/>
      <c r="AD79" s="476"/>
      <c r="AE79" s="476"/>
      <c r="AF79" s="476"/>
    </row>
    <row r="80" spans="1:85" s="138" customFormat="1" ht="15" customHeight="1" x14ac:dyDescent="0.2">
      <c r="A80" s="245"/>
      <c r="B80" s="626" t="s">
        <v>233</v>
      </c>
      <c r="C80" s="627"/>
      <c r="D80" s="628">
        <v>1537.0117179327617</v>
      </c>
      <c r="E80" s="629"/>
      <c r="F80" s="629"/>
      <c r="G80" s="629"/>
      <c r="H80" s="630"/>
      <c r="I80" s="629">
        <v>28334.795346203653</v>
      </c>
      <c r="J80" s="629"/>
      <c r="K80" s="629"/>
      <c r="L80" s="630"/>
      <c r="M80" s="631"/>
      <c r="N80" s="628">
        <v>1648.3039072265849</v>
      </c>
      <c r="O80" s="629"/>
      <c r="P80" s="629"/>
      <c r="Q80" s="629"/>
      <c r="R80" s="628"/>
      <c r="S80" s="629">
        <v>28846.453133297295</v>
      </c>
      <c r="T80" s="377"/>
      <c r="U80" s="140"/>
      <c r="V80" s="149"/>
      <c r="W80" s="464"/>
      <c r="X80" s="522"/>
      <c r="Z80" s="521"/>
      <c r="AB80" s="149"/>
      <c r="AC80" s="476"/>
      <c r="AD80" s="476"/>
      <c r="AE80" s="476"/>
      <c r="AF80" s="476"/>
    </row>
    <row r="81" spans="1:32" s="138" customFormat="1" ht="15" customHeight="1" x14ac:dyDescent="0.2">
      <c r="A81" s="245"/>
      <c r="B81" s="369" t="s">
        <v>83</v>
      </c>
      <c r="C81" s="252" t="s">
        <v>484</v>
      </c>
      <c r="D81" s="164">
        <v>0.71747217959646559</v>
      </c>
      <c r="E81" s="490" t="s">
        <v>31</v>
      </c>
      <c r="F81" s="490"/>
      <c r="G81" s="164">
        <v>2.1207210385169664E-2</v>
      </c>
      <c r="H81" s="760"/>
      <c r="I81" s="402">
        <v>0.77317438997808208</v>
      </c>
      <c r="J81" s="353"/>
      <c r="K81" s="164">
        <v>1.0744492876275659E-2</v>
      </c>
      <c r="L81" s="760"/>
      <c r="M81" s="209"/>
      <c r="N81" s="204">
        <v>0.70625649368650156</v>
      </c>
      <c r="O81" s="490" t="s">
        <v>31</v>
      </c>
      <c r="P81" s="490"/>
      <c r="Q81" s="167">
        <v>2.8172189076719874E-2</v>
      </c>
      <c r="R81" s="769"/>
      <c r="S81" s="365">
        <v>0.78077190993951395</v>
      </c>
      <c r="T81" s="208"/>
      <c r="U81" s="167">
        <v>1.0507341090249993E-2</v>
      </c>
      <c r="V81" s="209"/>
      <c r="W81" s="210">
        <v>1.1215685909964024E-2</v>
      </c>
      <c r="X81" s="211" t="s">
        <v>31</v>
      </c>
      <c r="Y81" s="209"/>
      <c r="Z81" s="204">
        <v>-7.5975199614318756E-3</v>
      </c>
      <c r="AA81" s="173" t="s">
        <v>31</v>
      </c>
      <c r="AB81" s="142"/>
      <c r="AC81" s="476"/>
      <c r="AD81" s="476"/>
      <c r="AE81" s="476"/>
      <c r="AF81" s="476"/>
    </row>
    <row r="82" spans="1:32" s="138" customFormat="1" ht="15" customHeight="1" x14ac:dyDescent="0.2">
      <c r="A82" s="245"/>
      <c r="B82" s="580"/>
      <c r="C82" s="694" t="s">
        <v>749</v>
      </c>
      <c r="D82" s="97">
        <v>0.2741310280484453</v>
      </c>
      <c r="E82" s="497" t="s">
        <v>31</v>
      </c>
      <c r="F82" s="497"/>
      <c r="G82" s="97">
        <v>2.1011575398704796E-2</v>
      </c>
      <c r="H82" s="762"/>
      <c r="I82" s="403">
        <v>0.21502109271708897</v>
      </c>
      <c r="J82" s="498"/>
      <c r="K82" s="97">
        <v>1.054072963995469E-2</v>
      </c>
      <c r="L82" s="762"/>
      <c r="M82" s="209"/>
      <c r="N82" s="358">
        <v>0.27735329936478625</v>
      </c>
      <c r="O82" s="497" t="s">
        <v>31</v>
      </c>
      <c r="P82" s="497"/>
      <c r="Q82" s="179">
        <v>2.7690762233327629E-2</v>
      </c>
      <c r="R82" s="770"/>
      <c r="S82" s="364">
        <v>0.21399745029070763</v>
      </c>
      <c r="T82" s="494"/>
      <c r="U82" s="179">
        <v>1.0415950737971195E-2</v>
      </c>
      <c r="V82" s="209"/>
      <c r="W82" s="360">
        <v>-3.2222713163409522E-3</v>
      </c>
      <c r="X82" s="709" t="s">
        <v>31</v>
      </c>
      <c r="Y82" s="209"/>
      <c r="Z82" s="358">
        <v>1.0236424263813382E-3</v>
      </c>
      <c r="AA82" s="184"/>
      <c r="AB82" s="142"/>
      <c r="AC82" s="476"/>
      <c r="AD82" s="476"/>
      <c r="AE82" s="476"/>
      <c r="AF82" s="476"/>
    </row>
    <row r="83" spans="1:32" s="138" customFormat="1" ht="15" customHeight="1" x14ac:dyDescent="0.2">
      <c r="A83" s="245"/>
      <c r="B83" s="578"/>
      <c r="C83" s="695" t="s">
        <v>354</v>
      </c>
      <c r="D83" s="188">
        <v>8.3967923550892585E-3</v>
      </c>
      <c r="E83" s="502"/>
      <c r="F83" s="502"/>
      <c r="G83" s="188">
        <v>4.2980955968423733E-3</v>
      </c>
      <c r="H83" s="763"/>
      <c r="I83" s="404">
        <v>1.180451730482902E-2</v>
      </c>
      <c r="J83" s="710"/>
      <c r="K83" s="188">
        <v>2.7710648981273318E-3</v>
      </c>
      <c r="L83" s="763"/>
      <c r="M83" s="209"/>
      <c r="N83" s="213">
        <v>1.6390206948712231E-2</v>
      </c>
      <c r="O83" s="502"/>
      <c r="P83" s="502"/>
      <c r="Q83" s="191">
        <v>7.8534208445970328E-3</v>
      </c>
      <c r="R83" s="771"/>
      <c r="S83" s="366">
        <v>5.2306397697784142E-3</v>
      </c>
      <c r="T83" s="216"/>
      <c r="U83" s="191">
        <v>1.8319821855165529E-3</v>
      </c>
      <c r="V83" s="209"/>
      <c r="W83" s="217">
        <v>-7.9934145936229727E-3</v>
      </c>
      <c r="X83" s="218"/>
      <c r="Y83" s="209"/>
      <c r="Z83" s="213">
        <v>6.5738775350506059E-3</v>
      </c>
      <c r="AA83" s="196" t="s">
        <v>31</v>
      </c>
      <c r="AB83" s="142"/>
      <c r="AC83" s="476"/>
      <c r="AD83" s="476"/>
      <c r="AE83" s="476"/>
      <c r="AF83" s="476"/>
    </row>
    <row r="84" spans="1:32" s="138" customFormat="1" ht="15" customHeight="1" x14ac:dyDescent="0.2">
      <c r="A84" s="245"/>
      <c r="B84" s="632" t="s">
        <v>233</v>
      </c>
      <c r="C84" s="582"/>
      <c r="D84" s="628">
        <v>1159.0092497787775</v>
      </c>
      <c r="E84" s="629"/>
      <c r="F84" s="629"/>
      <c r="G84" s="629"/>
      <c r="H84" s="630"/>
      <c r="I84" s="629">
        <v>18468.752502164232</v>
      </c>
      <c r="J84" s="629"/>
      <c r="K84" s="629"/>
      <c r="L84" s="630"/>
      <c r="M84" s="631"/>
      <c r="N84" s="628">
        <v>1258.9106032507702</v>
      </c>
      <c r="O84" s="629"/>
      <c r="P84" s="629"/>
      <c r="Q84" s="629"/>
      <c r="R84" s="628"/>
      <c r="S84" s="629">
        <v>18522.913168561452</v>
      </c>
      <c r="T84" s="377"/>
      <c r="U84" s="140"/>
      <c r="V84" s="149"/>
      <c r="W84" s="464"/>
      <c r="X84" s="522"/>
      <c r="Z84" s="521"/>
      <c r="AB84" s="149"/>
      <c r="AC84" s="476"/>
      <c r="AD84" s="476"/>
      <c r="AE84" s="476"/>
      <c r="AF84" s="476"/>
    </row>
    <row r="85" spans="1:32" s="138" customFormat="1" ht="15" customHeight="1" x14ac:dyDescent="0.2">
      <c r="A85" s="245"/>
      <c r="B85" s="369" t="s">
        <v>84</v>
      </c>
      <c r="C85" s="252" t="s">
        <v>484</v>
      </c>
      <c r="D85" s="164">
        <v>0.76892743305265288</v>
      </c>
      <c r="E85" s="490"/>
      <c r="F85" s="490"/>
      <c r="G85" s="164">
        <v>2.8850915849916489E-2</v>
      </c>
      <c r="H85" s="760"/>
      <c r="I85" s="402">
        <v>0.79324210365505965</v>
      </c>
      <c r="J85" s="353"/>
      <c r="K85" s="164">
        <v>1.3554444075543657E-2</v>
      </c>
      <c r="L85" s="760"/>
      <c r="M85" s="209"/>
      <c r="N85" s="204">
        <v>0.75338504982279819</v>
      </c>
      <c r="O85" s="490"/>
      <c r="P85" s="490"/>
      <c r="Q85" s="167">
        <v>3.7659140599033386E-2</v>
      </c>
      <c r="R85" s="769"/>
      <c r="S85" s="365">
        <v>0.78044417513324338</v>
      </c>
      <c r="T85" s="208"/>
      <c r="U85" s="167">
        <v>1.3316089723341333E-2</v>
      </c>
      <c r="V85" s="209"/>
      <c r="W85" s="210">
        <v>1.5542383229854684E-2</v>
      </c>
      <c r="X85" s="211"/>
      <c r="Y85" s="209"/>
      <c r="Z85" s="204">
        <v>1.2797928521816271E-2</v>
      </c>
      <c r="AA85" s="173" t="s">
        <v>31</v>
      </c>
      <c r="AB85" s="142"/>
      <c r="AC85" s="476"/>
      <c r="AD85" s="476"/>
      <c r="AE85" s="476"/>
      <c r="AF85" s="476"/>
    </row>
    <row r="86" spans="1:32" s="138" customFormat="1" ht="15" customHeight="1" x14ac:dyDescent="0.2">
      <c r="A86" s="245"/>
      <c r="B86" s="580"/>
      <c r="C86" s="694" t="s">
        <v>749</v>
      </c>
      <c r="D86" s="97">
        <v>0.22271779376489959</v>
      </c>
      <c r="E86" s="497"/>
      <c r="F86" s="497"/>
      <c r="G86" s="97">
        <v>2.8478004393546492E-2</v>
      </c>
      <c r="H86" s="762"/>
      <c r="I86" s="403">
        <v>0.19505118704009297</v>
      </c>
      <c r="J86" s="498"/>
      <c r="K86" s="97">
        <v>1.3261914077149398E-2</v>
      </c>
      <c r="L86" s="762"/>
      <c r="M86" s="209"/>
      <c r="N86" s="358">
        <v>0.23407352163080472</v>
      </c>
      <c r="O86" s="497"/>
      <c r="P86" s="497"/>
      <c r="Q86" s="179">
        <v>3.6993199285309766E-2</v>
      </c>
      <c r="R86" s="770"/>
      <c r="S86" s="364">
        <v>0.21047159762331327</v>
      </c>
      <c r="T86" s="494"/>
      <c r="U86" s="179">
        <v>1.31133585789905E-2</v>
      </c>
      <c r="V86" s="209"/>
      <c r="W86" s="360">
        <v>-1.1355727865905135E-2</v>
      </c>
      <c r="X86" s="709"/>
      <c r="Y86" s="209"/>
      <c r="Z86" s="358">
        <v>-1.5420410583220301E-2</v>
      </c>
      <c r="AA86" s="184" t="s">
        <v>31</v>
      </c>
      <c r="AB86" s="142"/>
      <c r="AC86" s="476"/>
      <c r="AD86" s="476"/>
      <c r="AE86" s="476"/>
      <c r="AF86" s="476"/>
    </row>
    <row r="87" spans="1:32" s="138" customFormat="1" ht="15" customHeight="1" x14ac:dyDescent="0.2">
      <c r="A87" s="245"/>
      <c r="B87" s="578"/>
      <c r="C87" s="695" t="s">
        <v>354</v>
      </c>
      <c r="D87" s="188">
        <v>8.3547731824476206E-3</v>
      </c>
      <c r="E87" s="502"/>
      <c r="F87" s="502"/>
      <c r="G87" s="188">
        <v>6.2300025837425371E-3</v>
      </c>
      <c r="H87" s="763"/>
      <c r="I87" s="404">
        <v>1.170670930484737E-2</v>
      </c>
      <c r="J87" s="710"/>
      <c r="K87" s="188">
        <v>3.6000465759081029E-3</v>
      </c>
      <c r="L87" s="763"/>
      <c r="M87" s="209"/>
      <c r="N87" s="213">
        <v>1.2541428546397138E-2</v>
      </c>
      <c r="O87" s="502"/>
      <c r="P87" s="502"/>
      <c r="Q87" s="191">
        <v>9.7226611864071853E-3</v>
      </c>
      <c r="R87" s="771"/>
      <c r="S87" s="366">
        <v>9.0842272434433838E-3</v>
      </c>
      <c r="T87" s="216"/>
      <c r="U87" s="191">
        <v>3.0520783249795651E-3</v>
      </c>
      <c r="V87" s="209"/>
      <c r="W87" s="217">
        <v>-4.1866553639495173E-3</v>
      </c>
      <c r="X87" s="218"/>
      <c r="Y87" s="209"/>
      <c r="Z87" s="213">
        <v>2.6224820614039867E-3</v>
      </c>
      <c r="AA87" s="196" t="s">
        <v>31</v>
      </c>
      <c r="AB87" s="142"/>
      <c r="AC87" s="476"/>
      <c r="AD87" s="476"/>
      <c r="AE87" s="476"/>
      <c r="AF87" s="476"/>
    </row>
    <row r="88" spans="1:32" s="138" customFormat="1" ht="15" customHeight="1" x14ac:dyDescent="0.2">
      <c r="A88" s="245"/>
      <c r="B88" s="626" t="s">
        <v>233</v>
      </c>
      <c r="C88" s="627"/>
      <c r="D88" s="628">
        <v>548.91139068565872</v>
      </c>
      <c r="E88" s="629"/>
      <c r="F88" s="629"/>
      <c r="G88" s="629"/>
      <c r="H88" s="630"/>
      <c r="I88" s="629">
        <v>10852.862489434625</v>
      </c>
      <c r="J88" s="629"/>
      <c r="K88" s="629"/>
      <c r="L88" s="630"/>
      <c r="M88" s="631"/>
      <c r="N88" s="628">
        <v>630.95871067361554</v>
      </c>
      <c r="O88" s="629"/>
      <c r="P88" s="629"/>
      <c r="Q88" s="629"/>
      <c r="R88" s="628"/>
      <c r="S88" s="629">
        <v>11545.37259663958</v>
      </c>
      <c r="T88" s="377"/>
      <c r="U88" s="140"/>
      <c r="V88" s="149"/>
      <c r="W88" s="464"/>
      <c r="X88" s="522"/>
      <c r="Z88" s="521"/>
      <c r="AB88" s="149"/>
      <c r="AC88" s="476"/>
      <c r="AD88" s="476"/>
      <c r="AE88" s="476"/>
      <c r="AF88" s="476"/>
    </row>
    <row r="89" spans="1:32" s="138" customFormat="1" ht="15" customHeight="1" x14ac:dyDescent="0.2">
      <c r="A89" s="245"/>
      <c r="B89" s="369" t="s">
        <v>85</v>
      </c>
      <c r="C89" s="252" t="s">
        <v>484</v>
      </c>
      <c r="D89" s="164">
        <v>0.77573619795482762</v>
      </c>
      <c r="E89" s="490"/>
      <c r="F89" s="490"/>
      <c r="G89" s="164">
        <v>2.1553032011808856E-2</v>
      </c>
      <c r="H89" s="760"/>
      <c r="I89" s="402">
        <v>0.77713269358188208</v>
      </c>
      <c r="J89" s="353"/>
      <c r="K89" s="164">
        <v>1.0795552662276938E-2</v>
      </c>
      <c r="L89" s="760"/>
      <c r="M89" s="209"/>
      <c r="N89" s="204">
        <v>0.74789938870745343</v>
      </c>
      <c r="O89" s="490"/>
      <c r="P89" s="490"/>
      <c r="Q89" s="167">
        <v>3.0435389117850438E-2</v>
      </c>
      <c r="R89" s="769"/>
      <c r="S89" s="365">
        <v>0.79061338680066062</v>
      </c>
      <c r="T89" s="208"/>
      <c r="U89" s="167">
        <v>1.0382084667755351E-2</v>
      </c>
      <c r="V89" s="209"/>
      <c r="W89" s="210">
        <v>2.7836809247374195E-2</v>
      </c>
      <c r="X89" s="211"/>
      <c r="Y89" s="209"/>
      <c r="Z89" s="204">
        <v>-1.3480693218778539E-2</v>
      </c>
      <c r="AA89" s="173" t="s">
        <v>31</v>
      </c>
      <c r="AB89" s="142"/>
      <c r="AC89" s="476"/>
      <c r="AD89" s="476"/>
      <c r="AE89" s="476"/>
      <c r="AF89" s="476"/>
    </row>
    <row r="90" spans="1:32" s="138" customFormat="1" ht="15" customHeight="1" x14ac:dyDescent="0.2">
      <c r="A90" s="245"/>
      <c r="B90" s="580"/>
      <c r="C90" s="694" t="s">
        <v>749</v>
      </c>
      <c r="D90" s="97">
        <v>0.21550943536619502</v>
      </c>
      <c r="E90" s="497"/>
      <c r="F90" s="497"/>
      <c r="G90" s="97">
        <v>2.1247055962276194E-2</v>
      </c>
      <c r="H90" s="762"/>
      <c r="I90" s="403">
        <v>0.21390499313501793</v>
      </c>
      <c r="J90" s="498"/>
      <c r="K90" s="97">
        <v>1.0637071739916088E-2</v>
      </c>
      <c r="L90" s="762"/>
      <c r="M90" s="209"/>
      <c r="N90" s="358">
        <v>0.24212952290425324</v>
      </c>
      <c r="O90" s="497"/>
      <c r="P90" s="497"/>
      <c r="Q90" s="179">
        <v>3.0025599537065246E-2</v>
      </c>
      <c r="R90" s="770"/>
      <c r="S90" s="364">
        <v>0.20382767033202809</v>
      </c>
      <c r="T90" s="494"/>
      <c r="U90" s="179">
        <v>1.0279290475607168E-2</v>
      </c>
      <c r="V90" s="209"/>
      <c r="W90" s="360">
        <v>-2.6620087538058224E-2</v>
      </c>
      <c r="X90" s="709"/>
      <c r="Y90" s="209"/>
      <c r="Z90" s="358">
        <v>1.0077322802989841E-2</v>
      </c>
      <c r="AA90" s="184" t="s">
        <v>31</v>
      </c>
      <c r="AB90" s="142"/>
      <c r="AC90" s="476"/>
      <c r="AD90" s="476"/>
      <c r="AE90" s="476"/>
      <c r="AF90" s="476"/>
    </row>
    <row r="91" spans="1:32" s="138" customFormat="1" ht="15" customHeight="1" x14ac:dyDescent="0.2">
      <c r="A91" s="245"/>
      <c r="B91" s="578"/>
      <c r="C91" s="695" t="s">
        <v>354</v>
      </c>
      <c r="D91" s="188">
        <v>8.7543666789774779E-3</v>
      </c>
      <c r="E91" s="502"/>
      <c r="F91" s="502"/>
      <c r="G91" s="188">
        <v>4.8136528328415777E-3</v>
      </c>
      <c r="H91" s="763"/>
      <c r="I91" s="404">
        <v>8.9623132830999024E-3</v>
      </c>
      <c r="J91" s="710"/>
      <c r="K91" s="188">
        <v>2.4447207216783469E-3</v>
      </c>
      <c r="L91" s="763"/>
      <c r="M91" s="209"/>
      <c r="N91" s="213">
        <v>9.971088388293213E-3</v>
      </c>
      <c r="O91" s="502"/>
      <c r="P91" s="502"/>
      <c r="Q91" s="191">
        <v>6.964108709532151E-3</v>
      </c>
      <c r="R91" s="771"/>
      <c r="S91" s="366">
        <v>5.5589428673111594E-3</v>
      </c>
      <c r="T91" s="216"/>
      <c r="U91" s="191">
        <v>1.8972023630069797E-3</v>
      </c>
      <c r="V91" s="209"/>
      <c r="W91" s="217">
        <v>-1.2167217093157351E-3</v>
      </c>
      <c r="X91" s="218"/>
      <c r="Y91" s="209"/>
      <c r="Z91" s="213">
        <v>3.403370415788743E-3</v>
      </c>
      <c r="AA91" s="196" t="s">
        <v>31</v>
      </c>
      <c r="AB91" s="142"/>
      <c r="AC91" s="476"/>
      <c r="AD91" s="476"/>
      <c r="AE91" s="476"/>
      <c r="AF91" s="476"/>
    </row>
    <row r="92" spans="1:32" s="138" customFormat="1" ht="15" customHeight="1" x14ac:dyDescent="0.2">
      <c r="A92" s="245"/>
      <c r="B92" s="632" t="s">
        <v>233</v>
      </c>
      <c r="C92" s="582"/>
      <c r="D92" s="628">
        <v>963.03971361657841</v>
      </c>
      <c r="E92" s="629"/>
      <c r="F92" s="629"/>
      <c r="G92" s="629"/>
      <c r="H92" s="630"/>
      <c r="I92" s="629">
        <v>18067.232840422854</v>
      </c>
      <c r="J92" s="629"/>
      <c r="K92" s="629"/>
      <c r="L92" s="630"/>
      <c r="M92" s="631"/>
      <c r="N92" s="628">
        <v>980.31288659644815</v>
      </c>
      <c r="O92" s="629"/>
      <c r="P92" s="629"/>
      <c r="Q92" s="629"/>
      <c r="R92" s="628"/>
      <c r="S92" s="629">
        <v>18349.258328558029</v>
      </c>
      <c r="T92" s="377"/>
      <c r="U92" s="140"/>
      <c r="V92" s="149"/>
      <c r="W92" s="464"/>
      <c r="X92" s="522"/>
      <c r="Z92" s="521"/>
      <c r="AB92" s="149"/>
      <c r="AC92" s="476"/>
      <c r="AD92" s="476"/>
      <c r="AE92" s="476"/>
      <c r="AF92" s="476"/>
    </row>
    <row r="93" spans="1:32" s="138" customFormat="1" ht="15" customHeight="1" x14ac:dyDescent="0.2">
      <c r="A93" s="245"/>
      <c r="B93" s="369" t="s">
        <v>86</v>
      </c>
      <c r="C93" s="252" t="s">
        <v>484</v>
      </c>
      <c r="D93" s="164">
        <v>0.80932808233570719</v>
      </c>
      <c r="E93" s="490"/>
      <c r="F93" s="490"/>
      <c r="G93" s="164">
        <v>2.3029422699142064E-2</v>
      </c>
      <c r="H93" s="760"/>
      <c r="I93" s="402">
        <v>0.81669742639132714</v>
      </c>
      <c r="J93" s="353"/>
      <c r="K93" s="164">
        <v>1.1183979523111261E-2</v>
      </c>
      <c r="L93" s="760"/>
      <c r="M93" s="209"/>
      <c r="N93" s="204">
        <v>0.81884940811763918</v>
      </c>
      <c r="O93" s="490"/>
      <c r="P93" s="490"/>
      <c r="Q93" s="167">
        <v>2.9703669207105866E-2</v>
      </c>
      <c r="R93" s="769"/>
      <c r="S93" s="365">
        <v>0.80173425990825176</v>
      </c>
      <c r="T93" s="208"/>
      <c r="U93" s="167">
        <v>1.1342656985818706E-2</v>
      </c>
      <c r="V93" s="209"/>
      <c r="W93" s="210">
        <v>-9.5213257819319885E-3</v>
      </c>
      <c r="X93" s="211"/>
      <c r="Y93" s="209"/>
      <c r="Z93" s="204">
        <v>1.4963166483075385E-2</v>
      </c>
      <c r="AA93" s="212" t="s">
        <v>31</v>
      </c>
      <c r="AB93" s="142"/>
      <c r="AC93" s="476"/>
      <c r="AD93" s="476"/>
      <c r="AE93" s="476"/>
      <c r="AF93" s="476"/>
    </row>
    <row r="94" spans="1:32" s="138" customFormat="1" ht="15" customHeight="1" x14ac:dyDescent="0.2">
      <c r="A94" s="245"/>
      <c r="B94" s="580"/>
      <c r="C94" s="694" t="s">
        <v>749</v>
      </c>
      <c r="D94" s="97">
        <v>0.18502733132827376</v>
      </c>
      <c r="E94" s="497"/>
      <c r="F94" s="497"/>
      <c r="G94" s="97">
        <v>2.276495748864607E-2</v>
      </c>
      <c r="H94" s="762"/>
      <c r="I94" s="403">
        <v>0.17856420939569956</v>
      </c>
      <c r="J94" s="498"/>
      <c r="K94" s="97">
        <v>1.1070455914736405E-2</v>
      </c>
      <c r="L94" s="762"/>
      <c r="M94" s="209"/>
      <c r="N94" s="358">
        <v>0.17736185803618881</v>
      </c>
      <c r="O94" s="497"/>
      <c r="P94" s="497"/>
      <c r="Q94" s="179">
        <v>2.9459321305212803E-2</v>
      </c>
      <c r="R94" s="770"/>
      <c r="S94" s="364">
        <v>0.18642012836043778</v>
      </c>
      <c r="T94" s="494"/>
      <c r="U94" s="179">
        <v>1.10795529879426E-2</v>
      </c>
      <c r="V94" s="209"/>
      <c r="W94" s="360">
        <v>7.6654732920849455E-3</v>
      </c>
      <c r="X94" s="709"/>
      <c r="Y94" s="209"/>
      <c r="Z94" s="358">
        <v>-7.8559189647382233E-3</v>
      </c>
      <c r="AA94" s="739" t="s">
        <v>31</v>
      </c>
      <c r="AB94" s="142"/>
      <c r="AC94" s="476"/>
      <c r="AD94" s="476"/>
      <c r="AE94" s="476"/>
      <c r="AF94" s="476"/>
    </row>
    <row r="95" spans="1:32" s="138" customFormat="1" ht="15" customHeight="1" x14ac:dyDescent="0.2">
      <c r="A95" s="245"/>
      <c r="B95" s="578"/>
      <c r="C95" s="695" t="s">
        <v>354</v>
      </c>
      <c r="D95" s="188">
        <v>5.6445863360190919E-3</v>
      </c>
      <c r="E95" s="502"/>
      <c r="F95" s="502"/>
      <c r="G95" s="188">
        <v>4.3920195069858782E-3</v>
      </c>
      <c r="H95" s="763"/>
      <c r="I95" s="404">
        <v>4.7383642129732693E-3</v>
      </c>
      <c r="J95" s="710"/>
      <c r="K95" s="188">
        <v>1.9850175009458195E-3</v>
      </c>
      <c r="L95" s="763"/>
      <c r="M95" s="209"/>
      <c r="N95" s="771" t="s">
        <v>30</v>
      </c>
      <c r="O95" s="773"/>
      <c r="P95" s="773"/>
      <c r="Q95" s="772" t="s">
        <v>30</v>
      </c>
      <c r="R95" s="771"/>
      <c r="S95" s="366">
        <v>1.1845611731310574E-2</v>
      </c>
      <c r="T95" s="216"/>
      <c r="U95" s="191">
        <v>3.0779877592342301E-3</v>
      </c>
      <c r="V95" s="209"/>
      <c r="W95" s="217" t="s">
        <v>30</v>
      </c>
      <c r="X95" s="218"/>
      <c r="Y95" s="209"/>
      <c r="Z95" s="213">
        <v>-7.1072475183373042E-3</v>
      </c>
      <c r="AA95" s="219" t="s">
        <v>31</v>
      </c>
      <c r="AB95" s="142"/>
      <c r="AC95" s="476"/>
      <c r="AD95" s="476"/>
      <c r="AE95" s="476"/>
      <c r="AF95" s="476"/>
    </row>
    <row r="96" spans="1:32" s="138" customFormat="1" ht="15" customHeight="1" x14ac:dyDescent="0.2">
      <c r="A96" s="245"/>
      <c r="B96" s="626" t="s">
        <v>233</v>
      </c>
      <c r="C96" s="627"/>
      <c r="D96" s="628">
        <v>748.22626430986804</v>
      </c>
      <c r="E96" s="629"/>
      <c r="F96" s="629"/>
      <c r="G96" s="629"/>
      <c r="H96" s="630"/>
      <c r="I96" s="629">
        <v>14550.465286591156</v>
      </c>
      <c r="J96" s="629"/>
      <c r="K96" s="629"/>
      <c r="L96" s="630"/>
      <c r="M96" s="631"/>
      <c r="N96" s="628">
        <v>809.70896757168111</v>
      </c>
      <c r="O96" s="629"/>
      <c r="P96" s="629"/>
      <c r="Q96" s="629"/>
      <c r="R96" s="628"/>
      <c r="S96" s="629">
        <v>14761.248516607562</v>
      </c>
      <c r="T96" s="377"/>
      <c r="U96" s="140"/>
      <c r="V96" s="149"/>
      <c r="W96" s="464"/>
      <c r="X96" s="522"/>
      <c r="Z96" s="521"/>
      <c r="AB96" s="149"/>
      <c r="AC96" s="476"/>
      <c r="AD96" s="476"/>
      <c r="AE96" s="476"/>
      <c r="AF96" s="476"/>
    </row>
    <row r="97" spans="1:32" s="138" customFormat="1" ht="15" customHeight="1" x14ac:dyDescent="0.2">
      <c r="A97" s="245"/>
      <c r="B97" s="369" t="s">
        <v>87</v>
      </c>
      <c r="C97" s="252" t="s">
        <v>484</v>
      </c>
      <c r="D97" s="164">
        <v>0.74433862152702268</v>
      </c>
      <c r="E97" s="759" t="s">
        <v>206</v>
      </c>
      <c r="F97" s="759"/>
      <c r="G97" s="164">
        <v>3.2512096229965606E-2</v>
      </c>
      <c r="H97" s="760"/>
      <c r="I97" s="402">
        <v>0.65364028062511936</v>
      </c>
      <c r="J97" s="353"/>
      <c r="K97" s="164">
        <v>1.1686641291056489E-2</v>
      </c>
      <c r="L97" s="760"/>
      <c r="M97" s="209"/>
      <c r="N97" s="204">
        <v>0.71564231486028651</v>
      </c>
      <c r="O97" s="490" t="s">
        <v>31</v>
      </c>
      <c r="P97" s="490"/>
      <c r="Q97" s="167">
        <v>4.2260236004364092E-2</v>
      </c>
      <c r="R97" s="769"/>
      <c r="S97" s="365">
        <v>0.65222035667859091</v>
      </c>
      <c r="T97" s="208"/>
      <c r="U97" s="167">
        <v>1.1344659210501141E-2</v>
      </c>
      <c r="V97" s="209"/>
      <c r="W97" s="210">
        <v>2.8696306666736171E-2</v>
      </c>
      <c r="X97" s="211"/>
      <c r="Y97" s="209"/>
      <c r="Z97" s="204">
        <v>1.4199239465284563E-3</v>
      </c>
      <c r="AA97" s="173"/>
      <c r="AB97" s="142"/>
      <c r="AC97" s="476"/>
      <c r="AD97" s="476"/>
      <c r="AE97" s="476"/>
      <c r="AF97" s="476"/>
    </row>
    <row r="98" spans="1:32" s="138" customFormat="1" ht="15" customHeight="1" x14ac:dyDescent="0.2">
      <c r="A98" s="245"/>
      <c r="B98" s="580"/>
      <c r="C98" s="694" t="s">
        <v>749</v>
      </c>
      <c r="D98" s="97">
        <v>0.24235756171557757</v>
      </c>
      <c r="E98" s="761" t="s">
        <v>206</v>
      </c>
      <c r="F98" s="761"/>
      <c r="G98" s="97">
        <v>3.1936518125705318E-2</v>
      </c>
      <c r="H98" s="762"/>
      <c r="I98" s="403">
        <v>0.33440667022169862</v>
      </c>
      <c r="J98" s="498"/>
      <c r="K98" s="97">
        <v>1.1587735322851149E-2</v>
      </c>
      <c r="L98" s="762"/>
      <c r="M98" s="209"/>
      <c r="N98" s="358">
        <v>0.27885296690452283</v>
      </c>
      <c r="O98" s="497"/>
      <c r="P98" s="497"/>
      <c r="Q98" s="179">
        <v>4.2009834675878786E-2</v>
      </c>
      <c r="R98" s="770"/>
      <c r="S98" s="364">
        <v>0.33590219475393018</v>
      </c>
      <c r="T98" s="494"/>
      <c r="U98" s="179">
        <v>1.1250314000068646E-2</v>
      </c>
      <c r="V98" s="209"/>
      <c r="W98" s="360">
        <v>-3.6495405188945257E-2</v>
      </c>
      <c r="X98" s="709" t="s">
        <v>31</v>
      </c>
      <c r="Y98" s="209"/>
      <c r="Z98" s="358">
        <v>-1.4955245322315625E-3</v>
      </c>
      <c r="AA98" s="184"/>
      <c r="AB98" s="142"/>
      <c r="AC98" s="476"/>
      <c r="AD98" s="476"/>
      <c r="AE98" s="476"/>
      <c r="AF98" s="476"/>
    </row>
    <row r="99" spans="1:32" s="138" customFormat="1" ht="15" customHeight="1" x14ac:dyDescent="0.2">
      <c r="A99" s="245"/>
      <c r="B99" s="578"/>
      <c r="C99" s="695" t="s">
        <v>354</v>
      </c>
      <c r="D99" s="188">
        <v>1.3303816757399771E-2</v>
      </c>
      <c r="E99" s="502"/>
      <c r="F99" s="502"/>
      <c r="G99" s="188">
        <v>8.5389993995522787E-3</v>
      </c>
      <c r="H99" s="763"/>
      <c r="I99" s="404">
        <v>1.1953049153182013E-2</v>
      </c>
      <c r="J99" s="710"/>
      <c r="K99" s="188">
        <v>2.6692224224741127E-3</v>
      </c>
      <c r="L99" s="763"/>
      <c r="M99" s="209"/>
      <c r="N99" s="213">
        <v>5.5047182351907024E-3</v>
      </c>
      <c r="O99" s="502"/>
      <c r="P99" s="502"/>
      <c r="Q99" s="191">
        <v>6.9313900346268647E-3</v>
      </c>
      <c r="R99" s="771"/>
      <c r="S99" s="366">
        <v>1.1877448567478893E-2</v>
      </c>
      <c r="T99" s="216"/>
      <c r="U99" s="191">
        <v>2.5805316230569655E-3</v>
      </c>
      <c r="V99" s="209"/>
      <c r="W99" s="217">
        <v>7.7990985222090685E-3</v>
      </c>
      <c r="X99" s="218"/>
      <c r="Y99" s="209"/>
      <c r="Z99" s="213">
        <v>7.5600585703120005E-5</v>
      </c>
      <c r="AA99" s="196"/>
      <c r="AB99" s="142"/>
      <c r="AC99" s="476"/>
      <c r="AD99" s="476"/>
      <c r="AE99" s="476"/>
      <c r="AF99" s="476"/>
    </row>
    <row r="100" spans="1:32" s="138" customFormat="1" ht="15" customHeight="1" x14ac:dyDescent="0.2">
      <c r="A100" s="245"/>
      <c r="B100" s="632" t="s">
        <v>233</v>
      </c>
      <c r="C100" s="582"/>
      <c r="D100" s="628">
        <v>462.94931245300023</v>
      </c>
      <c r="E100" s="629"/>
      <c r="F100" s="629"/>
      <c r="G100" s="629"/>
      <c r="H100" s="630"/>
      <c r="I100" s="629">
        <v>20152.392671050919</v>
      </c>
      <c r="J100" s="629"/>
      <c r="K100" s="629"/>
      <c r="L100" s="630"/>
      <c r="M100" s="631"/>
      <c r="N100" s="628">
        <v>548.7853354089948</v>
      </c>
      <c r="O100" s="629"/>
      <c r="P100" s="629"/>
      <c r="Q100" s="629"/>
      <c r="R100" s="628"/>
      <c r="S100" s="629">
        <v>21056.693236959811</v>
      </c>
      <c r="T100" s="377"/>
      <c r="U100" s="140"/>
      <c r="V100" s="149"/>
      <c r="W100" s="464"/>
      <c r="X100" s="522"/>
      <c r="Z100" s="521"/>
      <c r="AB100" s="149"/>
      <c r="AC100" s="476"/>
      <c r="AD100" s="476"/>
      <c r="AE100" s="476"/>
      <c r="AF100" s="476"/>
    </row>
    <row r="101" spans="1:32" s="138" customFormat="1" ht="15" customHeight="1" x14ac:dyDescent="0.2">
      <c r="A101" s="245"/>
      <c r="B101" s="369" t="s">
        <v>88</v>
      </c>
      <c r="C101" s="252" t="s">
        <v>484</v>
      </c>
      <c r="D101" s="164">
        <v>0.80986488245323263</v>
      </c>
      <c r="E101" s="490"/>
      <c r="F101" s="490"/>
      <c r="G101" s="164">
        <v>1.5462652915426931E-2</v>
      </c>
      <c r="H101" s="760"/>
      <c r="I101" s="402">
        <v>0.81982640936662499</v>
      </c>
      <c r="J101" s="353"/>
      <c r="K101" s="164">
        <v>8.1467633419898561E-3</v>
      </c>
      <c r="L101" s="760"/>
      <c r="M101" s="209"/>
      <c r="N101" s="204">
        <v>0.79834470984831085</v>
      </c>
      <c r="O101" s="490"/>
      <c r="P101" s="490"/>
      <c r="Q101" s="167">
        <v>2.0674977045720657E-2</v>
      </c>
      <c r="R101" s="769"/>
      <c r="S101" s="365">
        <v>0.82236345108835407</v>
      </c>
      <c r="T101" s="208"/>
      <c r="U101" s="167">
        <v>7.897294061447355E-3</v>
      </c>
      <c r="V101" s="209"/>
      <c r="W101" s="210">
        <v>1.1520172604921775E-2</v>
      </c>
      <c r="X101" s="211"/>
      <c r="Y101" s="209"/>
      <c r="Z101" s="204">
        <v>-2.537041721729083E-3</v>
      </c>
      <c r="AA101" s="173"/>
      <c r="AB101" s="142"/>
      <c r="AC101" s="476"/>
      <c r="AD101" s="476"/>
      <c r="AE101" s="476"/>
      <c r="AF101" s="476"/>
    </row>
    <row r="102" spans="1:32" s="138" customFormat="1" ht="15" customHeight="1" x14ac:dyDescent="0.2">
      <c r="A102" s="245"/>
      <c r="B102" s="580"/>
      <c r="C102" s="694" t="s">
        <v>749</v>
      </c>
      <c r="D102" s="97">
        <v>0.17969900868296171</v>
      </c>
      <c r="E102" s="497"/>
      <c r="F102" s="497"/>
      <c r="G102" s="97">
        <v>1.5128853378580717E-2</v>
      </c>
      <c r="H102" s="762"/>
      <c r="I102" s="403">
        <v>0.17531212142356781</v>
      </c>
      <c r="J102" s="498"/>
      <c r="K102" s="97">
        <v>8.0598945489324409E-3</v>
      </c>
      <c r="L102" s="762"/>
      <c r="M102" s="209"/>
      <c r="N102" s="358">
        <v>0.19589647544953004</v>
      </c>
      <c r="O102" s="497"/>
      <c r="P102" s="497"/>
      <c r="Q102" s="179">
        <v>2.0450988020870229E-2</v>
      </c>
      <c r="R102" s="770"/>
      <c r="S102" s="364">
        <v>0.17122110577423319</v>
      </c>
      <c r="T102" s="494"/>
      <c r="U102" s="179">
        <v>7.7835592534593783E-3</v>
      </c>
      <c r="V102" s="209"/>
      <c r="W102" s="360">
        <v>-1.619746676656833E-2</v>
      </c>
      <c r="X102" s="709"/>
      <c r="Y102" s="209"/>
      <c r="Z102" s="358">
        <v>4.0910156493346173E-3</v>
      </c>
      <c r="AA102" s="184"/>
      <c r="AB102" s="142"/>
      <c r="AC102" s="476"/>
      <c r="AD102" s="476"/>
      <c r="AE102" s="476"/>
      <c r="AF102" s="476"/>
    </row>
    <row r="103" spans="1:32" s="138" customFormat="1" ht="15" customHeight="1" x14ac:dyDescent="0.2">
      <c r="A103" s="245"/>
      <c r="B103" s="578"/>
      <c r="C103" s="695" t="s">
        <v>354</v>
      </c>
      <c r="D103" s="188">
        <v>1.043610886380562E-2</v>
      </c>
      <c r="E103" s="502" t="s">
        <v>31</v>
      </c>
      <c r="F103" s="502"/>
      <c r="G103" s="188">
        <v>4.0044029744233422E-3</v>
      </c>
      <c r="H103" s="763"/>
      <c r="I103" s="404">
        <v>4.8614692098071944E-3</v>
      </c>
      <c r="J103" s="710"/>
      <c r="K103" s="188">
        <v>1.4743619777312445E-3</v>
      </c>
      <c r="L103" s="763"/>
      <c r="M103" s="209"/>
      <c r="N103" s="213">
        <v>5.7588147021590827E-3</v>
      </c>
      <c r="O103" s="502"/>
      <c r="P103" s="502"/>
      <c r="Q103" s="191">
        <v>3.8990376365435273E-3</v>
      </c>
      <c r="R103" s="771"/>
      <c r="S103" s="366">
        <v>6.4154431374126731E-3</v>
      </c>
      <c r="T103" s="216"/>
      <c r="U103" s="191">
        <v>1.6496658805649602E-3</v>
      </c>
      <c r="V103" s="209"/>
      <c r="W103" s="217">
        <v>4.6772941616465375E-3</v>
      </c>
      <c r="X103" s="218"/>
      <c r="Y103" s="209"/>
      <c r="Z103" s="213">
        <v>-1.5539739276054787E-3</v>
      </c>
      <c r="AA103" s="196" t="s">
        <v>31</v>
      </c>
      <c r="AB103" s="142"/>
      <c r="AC103" s="476"/>
      <c r="AD103" s="476"/>
      <c r="AE103" s="476"/>
      <c r="AF103" s="476"/>
    </row>
    <row r="104" spans="1:32" s="138" customFormat="1" ht="15" customHeight="1" x14ac:dyDescent="0.2">
      <c r="A104" s="245"/>
      <c r="B104" s="626" t="s">
        <v>233</v>
      </c>
      <c r="C104" s="627"/>
      <c r="D104" s="628">
        <v>1656.1306572942874</v>
      </c>
      <c r="E104" s="629"/>
      <c r="F104" s="629"/>
      <c r="G104" s="629"/>
      <c r="H104" s="630"/>
      <c r="I104" s="629">
        <v>27057.190218434243</v>
      </c>
      <c r="J104" s="629"/>
      <c r="K104" s="629"/>
      <c r="L104" s="630"/>
      <c r="M104" s="631"/>
      <c r="N104" s="628">
        <v>1813.9083966712847</v>
      </c>
      <c r="O104" s="629"/>
      <c r="P104" s="629"/>
      <c r="Q104" s="629"/>
      <c r="R104" s="628"/>
      <c r="S104" s="629">
        <v>27984.27629364952</v>
      </c>
      <c r="T104" s="377"/>
      <c r="U104" s="140"/>
      <c r="V104" s="149"/>
      <c r="W104" s="464"/>
      <c r="X104" s="522"/>
      <c r="Z104" s="521"/>
      <c r="AB104" s="149"/>
      <c r="AC104" s="476"/>
      <c r="AD104" s="476"/>
      <c r="AE104" s="476"/>
      <c r="AF104" s="476"/>
    </row>
    <row r="105" spans="1:32" s="138" customFormat="1" ht="15" customHeight="1" x14ac:dyDescent="0.2">
      <c r="A105" s="245"/>
      <c r="B105" s="369" t="s">
        <v>208</v>
      </c>
      <c r="C105" s="252" t="s">
        <v>484</v>
      </c>
      <c r="D105" s="164">
        <v>0.80860609103081516</v>
      </c>
      <c r="E105" s="490"/>
      <c r="F105" s="490"/>
      <c r="G105" s="164">
        <v>1.5947340407622052E-2</v>
      </c>
      <c r="H105" s="760"/>
      <c r="I105" s="402">
        <v>0.82568808868380827</v>
      </c>
      <c r="J105" s="353"/>
      <c r="K105" s="164">
        <v>9.6847594169689553E-3</v>
      </c>
      <c r="L105" s="760"/>
      <c r="M105" s="209"/>
      <c r="N105" s="204">
        <v>0.79059280009984401</v>
      </c>
      <c r="O105" s="490" t="s">
        <v>31</v>
      </c>
      <c r="P105" s="490"/>
      <c r="Q105" s="167">
        <v>2.1958720466922859E-2</v>
      </c>
      <c r="R105" s="769"/>
      <c r="S105" s="365">
        <v>0.82884584495461944</v>
      </c>
      <c r="T105" s="208"/>
      <c r="U105" s="167">
        <v>9.476903622848639E-3</v>
      </c>
      <c r="V105" s="209"/>
      <c r="W105" s="210">
        <v>1.8013290930971149E-2</v>
      </c>
      <c r="X105" s="211"/>
      <c r="Y105" s="209"/>
      <c r="Z105" s="204">
        <v>-3.1577562708111628E-3</v>
      </c>
      <c r="AA105" s="173"/>
      <c r="AB105" s="142"/>
      <c r="AC105" s="476"/>
      <c r="AD105" s="476"/>
      <c r="AE105" s="476"/>
      <c r="AF105" s="476"/>
    </row>
    <row r="106" spans="1:32" s="138" customFormat="1" ht="15" customHeight="1" x14ac:dyDescent="0.2">
      <c r="A106" s="245"/>
      <c r="B106" s="580"/>
      <c r="C106" s="694" t="s">
        <v>749</v>
      </c>
      <c r="D106" s="97">
        <v>0.18473208447457382</v>
      </c>
      <c r="E106" s="497" t="s">
        <v>31</v>
      </c>
      <c r="F106" s="497"/>
      <c r="G106" s="97">
        <v>1.5731750324964548E-2</v>
      </c>
      <c r="H106" s="762"/>
      <c r="I106" s="403">
        <v>0.16564465155669006</v>
      </c>
      <c r="J106" s="498"/>
      <c r="K106" s="97">
        <v>9.4903347275414503E-3</v>
      </c>
      <c r="L106" s="762"/>
      <c r="M106" s="209"/>
      <c r="N106" s="358">
        <v>0.20094089482021393</v>
      </c>
      <c r="O106" s="497" t="s">
        <v>31</v>
      </c>
      <c r="P106" s="497"/>
      <c r="Q106" s="179">
        <v>2.1625114527272945E-2</v>
      </c>
      <c r="R106" s="770"/>
      <c r="S106" s="364">
        <v>0.16341604150391117</v>
      </c>
      <c r="T106" s="494"/>
      <c r="U106" s="179">
        <v>9.3033201794671082E-3</v>
      </c>
      <c r="V106" s="209"/>
      <c r="W106" s="360">
        <v>-1.6208810345640118E-2</v>
      </c>
      <c r="X106" s="709"/>
      <c r="Y106" s="209"/>
      <c r="Z106" s="358">
        <v>2.2286100527788844E-3</v>
      </c>
      <c r="AA106" s="184"/>
      <c r="AB106" s="142"/>
      <c r="AC106" s="476"/>
      <c r="AD106" s="476"/>
      <c r="AE106" s="476"/>
      <c r="AF106" s="476"/>
    </row>
    <row r="107" spans="1:32" s="138" customFormat="1" ht="15" customHeight="1" x14ac:dyDescent="0.2">
      <c r="A107" s="245"/>
      <c r="B107" s="578"/>
      <c r="C107" s="695" t="s">
        <v>354</v>
      </c>
      <c r="D107" s="188">
        <v>6.6618244946109011E-3</v>
      </c>
      <c r="E107" s="502"/>
      <c r="F107" s="502"/>
      <c r="G107" s="188">
        <v>3.2976219173560467E-3</v>
      </c>
      <c r="H107" s="763"/>
      <c r="I107" s="404">
        <v>8.6672597595015277E-3</v>
      </c>
      <c r="J107" s="710"/>
      <c r="K107" s="188">
        <v>2.3662897669510488E-3</v>
      </c>
      <c r="L107" s="763"/>
      <c r="M107" s="209"/>
      <c r="N107" s="213">
        <v>8.4663050799420343E-3</v>
      </c>
      <c r="O107" s="502"/>
      <c r="P107" s="502"/>
      <c r="Q107" s="191">
        <v>4.9446492881240391E-3</v>
      </c>
      <c r="R107" s="771"/>
      <c r="S107" s="366">
        <v>7.7381135414692874E-3</v>
      </c>
      <c r="T107" s="216"/>
      <c r="U107" s="191">
        <v>2.2047866076348129E-3</v>
      </c>
      <c r="V107" s="209"/>
      <c r="W107" s="217">
        <v>-1.8044805853311332E-3</v>
      </c>
      <c r="X107" s="218"/>
      <c r="Y107" s="209"/>
      <c r="Z107" s="213">
        <v>9.2914621803224032E-4</v>
      </c>
      <c r="AA107" s="196"/>
      <c r="AB107" s="142"/>
      <c r="AC107" s="476"/>
      <c r="AD107" s="476"/>
      <c r="AE107" s="476"/>
      <c r="AF107" s="476"/>
    </row>
    <row r="108" spans="1:32" s="138" customFormat="1" ht="15" customHeight="1" x14ac:dyDescent="0.2">
      <c r="A108" s="245"/>
      <c r="B108" s="632" t="s">
        <v>233</v>
      </c>
      <c r="C108" s="582"/>
      <c r="D108" s="628">
        <v>1564.8629143935398</v>
      </c>
      <c r="E108" s="629"/>
      <c r="F108" s="629"/>
      <c r="G108" s="629"/>
      <c r="H108" s="630"/>
      <c r="I108" s="629">
        <v>4884.545775701602</v>
      </c>
      <c r="J108" s="629"/>
      <c r="K108" s="629"/>
      <c r="L108" s="630"/>
      <c r="M108" s="631"/>
      <c r="N108" s="628">
        <v>311.46128562332393</v>
      </c>
      <c r="O108" s="629"/>
      <c r="P108" s="629"/>
      <c r="Q108" s="629"/>
      <c r="R108" s="628"/>
      <c r="S108" s="629">
        <v>4857.2043394488346</v>
      </c>
      <c r="T108" s="377"/>
      <c r="U108" s="140"/>
      <c r="V108" s="149"/>
      <c r="W108" s="464"/>
      <c r="X108" s="522"/>
      <c r="Z108" s="521"/>
      <c r="AB108" s="149"/>
      <c r="AC108" s="476"/>
      <c r="AD108" s="476"/>
      <c r="AE108" s="476"/>
      <c r="AF108" s="476"/>
    </row>
    <row r="109" spans="1:32" s="138" customFormat="1" ht="15" customHeight="1" x14ac:dyDescent="0.2">
      <c r="A109" s="245"/>
      <c r="B109" s="369" t="s">
        <v>90</v>
      </c>
      <c r="C109" s="252" t="s">
        <v>484</v>
      </c>
      <c r="D109" s="164">
        <v>0.69307492335204191</v>
      </c>
      <c r="E109" s="490" t="s">
        <v>31</v>
      </c>
      <c r="F109" s="490"/>
      <c r="G109" s="164">
        <v>1.6081569620668649E-2</v>
      </c>
      <c r="H109" s="760"/>
      <c r="I109" s="402">
        <v>0.74962290394572184</v>
      </c>
      <c r="J109" s="353"/>
      <c r="K109" s="164">
        <v>8.6500461211421863E-3</v>
      </c>
      <c r="L109" s="760"/>
      <c r="M109" s="209"/>
      <c r="N109" s="204">
        <v>0.70947077109360857</v>
      </c>
      <c r="O109" s="490" t="s">
        <v>31</v>
      </c>
      <c r="P109" s="490"/>
      <c r="Q109" s="167">
        <v>2.1270781263188338E-2</v>
      </c>
      <c r="R109" s="769"/>
      <c r="S109" s="365">
        <v>0.75893344428445952</v>
      </c>
      <c r="T109" s="208"/>
      <c r="U109" s="167">
        <v>8.2580082913196271E-3</v>
      </c>
      <c r="V109" s="209"/>
      <c r="W109" s="210">
        <v>-1.639584774156666E-2</v>
      </c>
      <c r="X109" s="211" t="s">
        <v>31</v>
      </c>
      <c r="Y109" s="209"/>
      <c r="Z109" s="204">
        <v>-9.3105403387376828E-3</v>
      </c>
      <c r="AA109" s="173" t="s">
        <v>31</v>
      </c>
      <c r="AB109" s="142"/>
      <c r="AC109" s="476"/>
      <c r="AD109" s="476"/>
      <c r="AE109" s="476"/>
      <c r="AF109" s="476"/>
    </row>
    <row r="110" spans="1:32" s="138" customFormat="1" ht="15" customHeight="1" x14ac:dyDescent="0.2">
      <c r="A110" s="245"/>
      <c r="B110" s="580"/>
      <c r="C110" s="694" t="s">
        <v>749</v>
      </c>
      <c r="D110" s="97">
        <v>0.2862816255659294</v>
      </c>
      <c r="E110" s="497" t="s">
        <v>31</v>
      </c>
      <c r="F110" s="497"/>
      <c r="G110" s="97">
        <v>1.5760947850471448E-2</v>
      </c>
      <c r="H110" s="762"/>
      <c r="I110" s="403">
        <v>0.23724510385675832</v>
      </c>
      <c r="J110" s="498"/>
      <c r="K110" s="97">
        <v>8.4935809750848121E-3</v>
      </c>
      <c r="L110" s="762"/>
      <c r="M110" s="209"/>
      <c r="N110" s="358">
        <v>0.27758345421859904</v>
      </c>
      <c r="O110" s="497" t="s">
        <v>31</v>
      </c>
      <c r="P110" s="497"/>
      <c r="Q110" s="179">
        <v>2.0980310044119477E-2</v>
      </c>
      <c r="R110" s="770"/>
      <c r="S110" s="364">
        <v>0.22955280324298874</v>
      </c>
      <c r="T110" s="494"/>
      <c r="U110" s="179">
        <v>8.1192839020963435E-3</v>
      </c>
      <c r="V110" s="209"/>
      <c r="W110" s="360">
        <v>8.6981713473303635E-3</v>
      </c>
      <c r="X110" s="709" t="s">
        <v>31</v>
      </c>
      <c r="Y110" s="209"/>
      <c r="Z110" s="358">
        <v>7.692300613769576E-3</v>
      </c>
      <c r="AA110" s="184" t="s">
        <v>31</v>
      </c>
      <c r="AB110" s="142"/>
      <c r="AC110" s="476"/>
      <c r="AD110" s="476"/>
      <c r="AE110" s="476"/>
      <c r="AF110" s="476"/>
    </row>
    <row r="111" spans="1:32" s="138" customFormat="1" ht="15" customHeight="1" x14ac:dyDescent="0.2">
      <c r="A111" s="245"/>
      <c r="B111" s="578"/>
      <c r="C111" s="695" t="s">
        <v>354</v>
      </c>
      <c r="D111" s="188">
        <v>2.0643451082028655E-2</v>
      </c>
      <c r="E111" s="502" t="s">
        <v>31</v>
      </c>
      <c r="F111" s="502"/>
      <c r="G111" s="188">
        <v>4.9577397243726253E-3</v>
      </c>
      <c r="H111" s="763"/>
      <c r="I111" s="404">
        <v>1.3131992197519753E-2</v>
      </c>
      <c r="J111" s="710"/>
      <c r="K111" s="188">
        <v>2.2729743951214669E-3</v>
      </c>
      <c r="L111" s="763"/>
      <c r="M111" s="209"/>
      <c r="N111" s="213">
        <v>1.2945774687792521E-2</v>
      </c>
      <c r="O111" s="502"/>
      <c r="P111" s="502"/>
      <c r="Q111" s="191">
        <v>5.2960954040243728E-3</v>
      </c>
      <c r="R111" s="771"/>
      <c r="S111" s="366">
        <v>1.1513752472551654E-2</v>
      </c>
      <c r="T111" s="216"/>
      <c r="U111" s="191">
        <v>2.0596752362068002E-3</v>
      </c>
      <c r="V111" s="209"/>
      <c r="W111" s="217">
        <v>7.6976763942361338E-3</v>
      </c>
      <c r="X111" s="218"/>
      <c r="Y111" s="209"/>
      <c r="Z111" s="213">
        <v>1.6182397249680982E-3</v>
      </c>
      <c r="AA111" s="196" t="s">
        <v>31</v>
      </c>
      <c r="AB111" s="142"/>
      <c r="AC111" s="476"/>
      <c r="AD111" s="476"/>
      <c r="AE111" s="476"/>
      <c r="AF111" s="476"/>
    </row>
    <row r="112" spans="1:32" s="138" customFormat="1" ht="15" customHeight="1" x14ac:dyDescent="0.2">
      <c r="A112" s="245"/>
      <c r="B112" s="626" t="s">
        <v>233</v>
      </c>
      <c r="C112" s="627"/>
      <c r="D112" s="628">
        <v>2115.1608280813243</v>
      </c>
      <c r="E112" s="629"/>
      <c r="F112" s="629"/>
      <c r="G112" s="629"/>
      <c r="H112" s="630"/>
      <c r="I112" s="629">
        <v>30495.82996120823</v>
      </c>
      <c r="J112" s="629"/>
      <c r="K112" s="629"/>
      <c r="L112" s="630"/>
      <c r="M112" s="631"/>
      <c r="N112" s="628">
        <v>2194.1322867819026</v>
      </c>
      <c r="O112" s="629"/>
      <c r="P112" s="629"/>
      <c r="Q112" s="629"/>
      <c r="R112" s="628"/>
      <c r="S112" s="629">
        <v>32052.698379623347</v>
      </c>
      <c r="T112" s="377"/>
      <c r="U112" s="140"/>
      <c r="V112" s="149"/>
      <c r="W112" s="464"/>
      <c r="X112" s="522"/>
      <c r="Z112" s="521"/>
      <c r="AB112" s="149"/>
      <c r="AC112" s="476"/>
      <c r="AD112" s="476"/>
      <c r="AE112" s="476"/>
      <c r="AF112" s="476"/>
    </row>
    <row r="113" spans="1:32" s="138" customFormat="1" ht="15" customHeight="1" x14ac:dyDescent="0.2">
      <c r="A113" s="245"/>
      <c r="B113" s="369" t="s">
        <v>91</v>
      </c>
      <c r="C113" s="252" t="s">
        <v>484</v>
      </c>
      <c r="D113" s="164">
        <v>0.76227692663091418</v>
      </c>
      <c r="E113" s="490" t="s">
        <v>31</v>
      </c>
      <c r="F113" s="490"/>
      <c r="G113" s="164">
        <v>1.5356261829430562E-2</v>
      </c>
      <c r="H113" s="760"/>
      <c r="I113" s="402">
        <v>0.79657608787761069</v>
      </c>
      <c r="J113" s="353"/>
      <c r="K113" s="164">
        <v>8.4849466045794388E-3</v>
      </c>
      <c r="L113" s="760"/>
      <c r="M113" s="209"/>
      <c r="N113" s="204">
        <v>0.75607907386242856</v>
      </c>
      <c r="O113" s="490" t="s">
        <v>31</v>
      </c>
      <c r="P113" s="490"/>
      <c r="Q113" s="167">
        <v>2.0392476079944946E-2</v>
      </c>
      <c r="R113" s="769"/>
      <c r="S113" s="365">
        <v>0.80275542700855462</v>
      </c>
      <c r="T113" s="208"/>
      <c r="U113" s="167">
        <v>8.2955616194035874E-3</v>
      </c>
      <c r="V113" s="209"/>
      <c r="W113" s="210">
        <v>6.1978527684856122E-3</v>
      </c>
      <c r="X113" s="211"/>
      <c r="Y113" s="209"/>
      <c r="Z113" s="204">
        <v>-6.1793391309439283E-3</v>
      </c>
      <c r="AA113" s="173" t="s">
        <v>31</v>
      </c>
      <c r="AB113" s="142"/>
      <c r="AC113" s="476"/>
      <c r="AD113" s="476"/>
      <c r="AE113" s="476"/>
      <c r="AF113" s="476"/>
    </row>
    <row r="114" spans="1:32" s="138" customFormat="1" ht="15" customHeight="1" x14ac:dyDescent="0.2">
      <c r="A114" s="245"/>
      <c r="B114" s="580"/>
      <c r="C114" s="694" t="s">
        <v>749</v>
      </c>
      <c r="D114" s="97">
        <v>0.22757963618860233</v>
      </c>
      <c r="E114" s="497" t="s">
        <v>31</v>
      </c>
      <c r="F114" s="497"/>
      <c r="G114" s="97">
        <v>1.5124708384379282E-2</v>
      </c>
      <c r="H114" s="762"/>
      <c r="I114" s="403">
        <v>0.18996701827408169</v>
      </c>
      <c r="J114" s="498"/>
      <c r="K114" s="97">
        <v>8.268465793395843E-3</v>
      </c>
      <c r="L114" s="762"/>
      <c r="M114" s="209"/>
      <c r="N114" s="358">
        <v>0.23343319119134348</v>
      </c>
      <c r="O114" s="497" t="s">
        <v>31</v>
      </c>
      <c r="P114" s="497"/>
      <c r="Q114" s="179">
        <v>2.0087141154293151E-2</v>
      </c>
      <c r="R114" s="770"/>
      <c r="S114" s="364">
        <v>0.18507208624001026</v>
      </c>
      <c r="T114" s="494"/>
      <c r="U114" s="179">
        <v>8.0962086940304708E-3</v>
      </c>
      <c r="V114" s="209"/>
      <c r="W114" s="360">
        <v>-5.8535550027411509E-3</v>
      </c>
      <c r="X114" s="709" t="s">
        <v>31</v>
      </c>
      <c r="Y114" s="209"/>
      <c r="Z114" s="358">
        <v>4.8949320340714308E-3</v>
      </c>
      <c r="AA114" s="184"/>
      <c r="AB114" s="142"/>
      <c r="AC114" s="476"/>
      <c r="AD114" s="476"/>
      <c r="AE114" s="476"/>
      <c r="AF114" s="476"/>
    </row>
    <row r="115" spans="1:32" s="138" customFormat="1" ht="15" customHeight="1" x14ac:dyDescent="0.2">
      <c r="A115" s="245"/>
      <c r="B115" s="578"/>
      <c r="C115" s="695" t="s">
        <v>354</v>
      </c>
      <c r="D115" s="188">
        <v>1.0143437180483527E-2</v>
      </c>
      <c r="E115" s="502"/>
      <c r="F115" s="502"/>
      <c r="G115" s="188">
        <v>3.614699162074627E-3</v>
      </c>
      <c r="H115" s="763"/>
      <c r="I115" s="404">
        <v>1.3456893848307751E-2</v>
      </c>
      <c r="J115" s="710"/>
      <c r="K115" s="188">
        <v>2.4286499689100431E-3</v>
      </c>
      <c r="L115" s="763"/>
      <c r="M115" s="209"/>
      <c r="N115" s="213">
        <v>1.0487734946228011E-2</v>
      </c>
      <c r="O115" s="502"/>
      <c r="P115" s="502"/>
      <c r="Q115" s="191">
        <v>4.8374140833504749E-3</v>
      </c>
      <c r="R115" s="771"/>
      <c r="S115" s="366">
        <v>1.2172486751435093E-2</v>
      </c>
      <c r="T115" s="216"/>
      <c r="U115" s="191">
        <v>2.2860296101653538E-3</v>
      </c>
      <c r="V115" s="209"/>
      <c r="W115" s="217">
        <v>-3.442977657444838E-4</v>
      </c>
      <c r="X115" s="218"/>
      <c r="Y115" s="209"/>
      <c r="Z115" s="213">
        <v>1.2844070968726588E-3</v>
      </c>
      <c r="AA115" s="196"/>
      <c r="AB115" s="142"/>
      <c r="AC115" s="476"/>
      <c r="AD115" s="476"/>
      <c r="AE115" s="476"/>
      <c r="AF115" s="476"/>
    </row>
    <row r="116" spans="1:32" s="138" customFormat="1" ht="15" customHeight="1" x14ac:dyDescent="0.2">
      <c r="A116" s="245"/>
      <c r="B116" s="626" t="s">
        <v>233</v>
      </c>
      <c r="C116" s="627"/>
      <c r="D116" s="628">
        <v>1976.0630647435255</v>
      </c>
      <c r="E116" s="629"/>
      <c r="F116" s="629"/>
      <c r="G116" s="629"/>
      <c r="H116" s="630"/>
      <c r="I116" s="629">
        <v>27363.452872382935</v>
      </c>
      <c r="J116" s="629"/>
      <c r="K116" s="629"/>
      <c r="L116" s="630"/>
      <c r="M116" s="631"/>
      <c r="N116" s="628">
        <v>2135.903892584342</v>
      </c>
      <c r="O116" s="629"/>
      <c r="P116" s="629"/>
      <c r="Q116" s="629"/>
      <c r="R116" s="628"/>
      <c r="S116" s="629">
        <v>27489.782105429287</v>
      </c>
      <c r="T116" s="377"/>
      <c r="U116" s="140"/>
      <c r="V116" s="149"/>
      <c r="W116" s="464"/>
      <c r="X116" s="522"/>
      <c r="Z116" s="521"/>
      <c r="AB116" s="149"/>
      <c r="AC116" s="476"/>
      <c r="AD116" s="476"/>
      <c r="AE116" s="476"/>
      <c r="AF116" s="476"/>
    </row>
  </sheetData>
  <mergeCells count="55">
    <mergeCell ref="A2:AC2"/>
    <mergeCell ref="D9:L9"/>
    <mergeCell ref="N9:U9"/>
    <mergeCell ref="W9:AA10"/>
    <mergeCell ref="D10:H10"/>
    <mergeCell ref="I10:L10"/>
    <mergeCell ref="N10:Q10"/>
    <mergeCell ref="S10:U10"/>
    <mergeCell ref="U11:U12"/>
    <mergeCell ref="W11:X12"/>
    <mergeCell ref="Z11:AA12"/>
    <mergeCell ref="B12:C12"/>
    <mergeCell ref="N11:N12"/>
    <mergeCell ref="Q11:Q12"/>
    <mergeCell ref="D11:E12"/>
    <mergeCell ref="G11:H12"/>
    <mergeCell ref="I11:J12"/>
    <mergeCell ref="K11:L12"/>
    <mergeCell ref="S11:S12"/>
    <mergeCell ref="D35:L35"/>
    <mergeCell ref="N35:U35"/>
    <mergeCell ref="W35:AA36"/>
    <mergeCell ref="D36:H36"/>
    <mergeCell ref="I36:L36"/>
    <mergeCell ref="N36:Q36"/>
    <mergeCell ref="S36:U36"/>
    <mergeCell ref="S37:S38"/>
    <mergeCell ref="U37:U38"/>
    <mergeCell ref="W37:X38"/>
    <mergeCell ref="Z37:AA38"/>
    <mergeCell ref="B38:C38"/>
    <mergeCell ref="D37:E38"/>
    <mergeCell ref="G37:H38"/>
    <mergeCell ref="I37:J38"/>
    <mergeCell ref="K37:L38"/>
    <mergeCell ref="N37:N38"/>
    <mergeCell ref="Q37:Q38"/>
    <mergeCell ref="D69:L69"/>
    <mergeCell ref="N69:U69"/>
    <mergeCell ref="W69:AA70"/>
    <mergeCell ref="D70:H70"/>
    <mergeCell ref="I70:L70"/>
    <mergeCell ref="N70:Q70"/>
    <mergeCell ref="S70:U70"/>
    <mergeCell ref="S71:S72"/>
    <mergeCell ref="U71:U72"/>
    <mergeCell ref="W71:X72"/>
    <mergeCell ref="Z71:AA72"/>
    <mergeCell ref="B72:C72"/>
    <mergeCell ref="D71:E72"/>
    <mergeCell ref="G71:H72"/>
    <mergeCell ref="I71:J72"/>
    <mergeCell ref="K71:L72"/>
    <mergeCell ref="N71:N72"/>
    <mergeCell ref="Q71:Q72"/>
  </mergeCells>
  <conditionalFormatting sqref="O21:O27">
    <cfRule type="cellIs" dxfId="258" priority="336" operator="between">
      <formula>-0.2</formula>
      <formula>-0.5</formula>
    </cfRule>
    <cfRule type="cellIs" dxfId="257" priority="337" operator="between">
      <formula>0.2</formula>
      <formula>0.5</formula>
    </cfRule>
    <cfRule type="cellIs" dxfId="256" priority="338" operator="between">
      <formula>-0.5</formula>
      <formula>-0.8</formula>
    </cfRule>
    <cfRule type="cellIs" dxfId="255" priority="339" operator="between">
      <formula>0.5</formula>
      <formula>0.8</formula>
    </cfRule>
    <cfRule type="cellIs" dxfId="254" priority="340" operator="lessThan">
      <formula>-0.8</formula>
    </cfRule>
    <cfRule type="cellIs" dxfId="253" priority="341" operator="greaterThan">
      <formula>0.8</formula>
    </cfRule>
  </conditionalFormatting>
  <conditionalFormatting sqref="M21:M31 G21:G31">
    <cfRule type="cellIs" dxfId="252" priority="335" stopIfTrue="1" operator="between">
      <formula>0.03</formula>
      <formula>0.05</formula>
    </cfRule>
  </conditionalFormatting>
  <conditionalFormatting sqref="G17 T17">
    <cfRule type="cellIs" dxfId="251" priority="332" operator="between">
      <formula>-0.2</formula>
      <formula>-0.49</formula>
    </cfRule>
  </conditionalFormatting>
  <conditionalFormatting sqref="M18">
    <cfRule type="cellIs" dxfId="250" priority="331" stopIfTrue="1" operator="between">
      <formula>0.03</formula>
      <formula>0.05</formula>
    </cfRule>
  </conditionalFormatting>
  <conditionalFormatting sqref="G18">
    <cfRule type="cellIs" dxfId="249" priority="330" stopIfTrue="1" operator="between">
      <formula>0.03</formula>
      <formula>0.05</formula>
    </cfRule>
  </conditionalFormatting>
  <conditionalFormatting sqref="T17">
    <cfRule type="cellIs" dxfId="248" priority="327" operator="between">
      <formula>-0.5</formula>
      <formula>-0.79</formula>
    </cfRule>
    <cfRule type="cellIs" dxfId="247" priority="328" operator="between">
      <formula>0.5</formula>
      <formula>0.79</formula>
    </cfRule>
    <cfRule type="cellIs" dxfId="246" priority="329" operator="lessThan">
      <formula>-0.8</formula>
    </cfRule>
    <cfRule type="cellIs" dxfId="245" priority="333" operator="between">
      <formula>0.2</formula>
      <formula>0.49</formula>
    </cfRule>
    <cfRule type="cellIs" dxfId="244" priority="334" operator="greaterThan">
      <formula>0.8</formula>
    </cfRule>
  </conditionalFormatting>
  <conditionalFormatting sqref="I7">
    <cfRule type="cellIs" dxfId="243" priority="326" stopIfTrue="1" operator="between">
      <formula>-0.49</formula>
      <formula>-0.8</formula>
    </cfRule>
  </conditionalFormatting>
  <conditionalFormatting sqref="G11">
    <cfRule type="cellIs" dxfId="242" priority="325" stopIfTrue="1" operator="between">
      <formula>-0.49</formula>
      <formula>-0.8</formula>
    </cfRule>
  </conditionalFormatting>
  <conditionalFormatting sqref="G11 K11">
    <cfRule type="cellIs" dxfId="241" priority="323" operator="between">
      <formula>0.05</formula>
      <formula>1</formula>
    </cfRule>
    <cfRule type="cellIs" dxfId="240" priority="324" operator="between">
      <formula>2.999</formula>
      <formula>4.999</formula>
    </cfRule>
  </conditionalFormatting>
  <conditionalFormatting sqref="G9:G12 K9:K12 Q9:Q12 U9:U12">
    <cfRule type="cellIs" dxfId="239" priority="312" operator="between">
      <formula>0.05</formula>
      <formula>1</formula>
    </cfRule>
    <cfRule type="cellIs" dxfId="238" priority="313" operator="between">
      <formula>2.999%</formula>
      <formula>4.999%</formula>
    </cfRule>
  </conditionalFormatting>
  <conditionalFormatting sqref="G13:G15">
    <cfRule type="cellIs" dxfId="237" priority="311" stopIfTrue="1" operator="between">
      <formula>-0.49</formula>
      <formula>-0.8</formula>
    </cfRule>
  </conditionalFormatting>
  <conditionalFormatting sqref="K13:K15 G13:G15">
    <cfRule type="cellIs" dxfId="236" priority="309" operator="between">
      <formula>0.05</formula>
      <formula>1</formula>
    </cfRule>
    <cfRule type="cellIs" dxfId="235" priority="310" operator="between">
      <formula>2.999</formula>
      <formula>4.999</formula>
    </cfRule>
  </conditionalFormatting>
  <conditionalFormatting sqref="G13:G15">
    <cfRule type="cellIs" dxfId="234" priority="308" operator="between">
      <formula>-0.2</formula>
      <formula>-0.49</formula>
    </cfRule>
  </conditionalFormatting>
  <conditionalFormatting sqref="G13:G15 K13:K15 Q13:Q15 U13:U15">
    <cfRule type="cellIs" dxfId="233" priority="306" operator="between">
      <formula>0.05</formula>
      <formula>1</formula>
    </cfRule>
    <cfRule type="cellIs" dxfId="232" priority="307" operator="between">
      <formula>2.999%</formula>
      <formula>4.999%</formula>
    </cfRule>
  </conditionalFormatting>
  <conditionalFormatting sqref="O55:O61">
    <cfRule type="cellIs" dxfId="231" priority="300" operator="between">
      <formula>-0.2</formula>
      <formula>-0.5</formula>
    </cfRule>
    <cfRule type="cellIs" dxfId="230" priority="301" operator="between">
      <formula>0.2</formula>
      <formula>0.5</formula>
    </cfRule>
    <cfRule type="cellIs" dxfId="229" priority="302" operator="between">
      <formula>-0.5</formula>
      <formula>-0.8</formula>
    </cfRule>
    <cfRule type="cellIs" dxfId="228" priority="303" operator="between">
      <formula>0.5</formula>
      <formula>0.8</formula>
    </cfRule>
    <cfRule type="cellIs" dxfId="227" priority="304" operator="lessThan">
      <formula>-0.8</formula>
    </cfRule>
    <cfRule type="cellIs" dxfId="226" priority="305" operator="greaterThan">
      <formula>0.8</formula>
    </cfRule>
  </conditionalFormatting>
  <conditionalFormatting sqref="M55:M65 G55:G65">
    <cfRule type="cellIs" dxfId="225" priority="299" stopIfTrue="1" operator="between">
      <formula>0.03</formula>
      <formula>0.05</formula>
    </cfRule>
  </conditionalFormatting>
  <conditionalFormatting sqref="G51 T51">
    <cfRule type="cellIs" dxfId="224" priority="296" operator="between">
      <formula>-0.2</formula>
      <formula>-0.49</formula>
    </cfRule>
  </conditionalFormatting>
  <conditionalFormatting sqref="M52">
    <cfRule type="cellIs" dxfId="223" priority="295" stopIfTrue="1" operator="between">
      <formula>0.03</formula>
      <formula>0.05</formula>
    </cfRule>
  </conditionalFormatting>
  <conditionalFormatting sqref="G52">
    <cfRule type="cellIs" dxfId="222" priority="294" stopIfTrue="1" operator="between">
      <formula>0.03</formula>
      <formula>0.05</formula>
    </cfRule>
  </conditionalFormatting>
  <conditionalFormatting sqref="T51">
    <cfRule type="cellIs" dxfId="221" priority="291" operator="between">
      <formula>-0.5</formula>
      <formula>-0.79</formula>
    </cfRule>
    <cfRule type="cellIs" dxfId="220" priority="292" operator="between">
      <formula>0.5</formula>
      <formula>0.79</formula>
    </cfRule>
    <cfRule type="cellIs" dxfId="219" priority="293" operator="lessThan">
      <formula>-0.8</formula>
    </cfRule>
    <cfRule type="cellIs" dxfId="218" priority="297" operator="between">
      <formula>0.2</formula>
      <formula>0.49</formula>
    </cfRule>
    <cfRule type="cellIs" dxfId="217" priority="298" operator="greaterThan">
      <formula>0.8</formula>
    </cfRule>
  </conditionalFormatting>
  <conditionalFormatting sqref="I33">
    <cfRule type="cellIs" dxfId="216" priority="290" stopIfTrue="1" operator="between">
      <formula>-0.49</formula>
      <formula>-0.8</formula>
    </cfRule>
  </conditionalFormatting>
  <conditionalFormatting sqref="G37">
    <cfRule type="cellIs" dxfId="215" priority="289" stopIfTrue="1" operator="between">
      <formula>-0.49</formula>
      <formula>-0.8</formula>
    </cfRule>
  </conditionalFormatting>
  <conditionalFormatting sqref="G37 K37">
    <cfRule type="cellIs" dxfId="214" priority="287" operator="between">
      <formula>0.05</formula>
      <formula>1</formula>
    </cfRule>
    <cfRule type="cellIs" dxfId="213" priority="288" operator="between">
      <formula>2.999</formula>
      <formula>4.999</formula>
    </cfRule>
  </conditionalFormatting>
  <conditionalFormatting sqref="G35:G38 K35:K38 Q35:Q38 U35:U38">
    <cfRule type="cellIs" dxfId="212" priority="284" operator="between">
      <formula>0.05</formula>
      <formula>1</formula>
    </cfRule>
    <cfRule type="cellIs" dxfId="211" priority="285" operator="between">
      <formula>2.999%</formula>
      <formula>4.999%</formula>
    </cfRule>
  </conditionalFormatting>
  <conditionalFormatting sqref="I67">
    <cfRule type="cellIs" dxfId="210" priority="250" stopIfTrue="1" operator="between">
      <formula>-0.49</formula>
      <formula>-0.8</formula>
    </cfRule>
  </conditionalFormatting>
  <conditionalFormatting sqref="G71">
    <cfRule type="cellIs" dxfId="209" priority="249" stopIfTrue="1" operator="between">
      <formula>-0.49</formula>
      <formula>-0.8</formula>
    </cfRule>
  </conditionalFormatting>
  <conditionalFormatting sqref="G71 K71">
    <cfRule type="cellIs" dxfId="208" priority="247" operator="between">
      <formula>0.05</formula>
      <formula>1</formula>
    </cfRule>
    <cfRule type="cellIs" dxfId="207" priority="248" operator="between">
      <formula>2.999</formula>
      <formula>4.999</formula>
    </cfRule>
  </conditionalFormatting>
  <conditionalFormatting sqref="G69:G72 K69:K72 Q69:Q72 U69:U72">
    <cfRule type="cellIs" dxfId="206" priority="245" operator="between">
      <formula>0.05</formula>
      <formula>1</formula>
    </cfRule>
    <cfRule type="cellIs" dxfId="205" priority="246" operator="between">
      <formula>2.999%</formula>
      <formula>4.999%</formula>
    </cfRule>
  </conditionalFormatting>
  <conditionalFormatting sqref="G47:G49">
    <cfRule type="cellIs" dxfId="204" priority="6" stopIfTrue="1" operator="between">
      <formula>-0.49</formula>
      <formula>-0.8</formula>
    </cfRule>
  </conditionalFormatting>
  <conditionalFormatting sqref="K47:K49 G47:G49">
    <cfRule type="cellIs" dxfId="203" priority="4" operator="between">
      <formula>0.05</formula>
      <formula>1</formula>
    </cfRule>
    <cfRule type="cellIs" dxfId="202" priority="5" operator="between">
      <formula>2.999</formula>
      <formula>4.999</formula>
    </cfRule>
  </conditionalFormatting>
  <conditionalFormatting sqref="G47:G49">
    <cfRule type="cellIs" dxfId="201" priority="3" operator="between">
      <formula>-0.2</formula>
      <formula>-0.49</formula>
    </cfRule>
  </conditionalFormatting>
  <conditionalFormatting sqref="G47:G49 K47:K49 Q47:Q49 U47:U49">
    <cfRule type="cellIs" dxfId="200" priority="1" operator="between">
      <formula>0.05</formula>
      <formula>1</formula>
    </cfRule>
    <cfRule type="cellIs" dxfId="199" priority="2" operator="between">
      <formula>2.999%</formula>
      <formula>4.999%</formula>
    </cfRule>
  </conditionalFormatting>
  <conditionalFormatting sqref="G73:G75">
    <cfRule type="cellIs" dxfId="198" priority="84" stopIfTrue="1" operator="between">
      <formula>-0.49</formula>
      <formula>-0.8</formula>
    </cfRule>
  </conditionalFormatting>
  <conditionalFormatting sqref="K73:K75 G73:G75">
    <cfRule type="cellIs" dxfId="197" priority="82" operator="between">
      <formula>0.05</formula>
      <formula>1</formula>
    </cfRule>
    <cfRule type="cellIs" dxfId="196" priority="83" operator="between">
      <formula>2.999</formula>
      <formula>4.999</formula>
    </cfRule>
  </conditionalFormatting>
  <conditionalFormatting sqref="G73:G75">
    <cfRule type="cellIs" dxfId="195" priority="81" operator="between">
      <formula>-0.2</formula>
      <formula>-0.49</formula>
    </cfRule>
  </conditionalFormatting>
  <conditionalFormatting sqref="G73:G75 K73:K75 Q73:Q75 U73:U75">
    <cfRule type="cellIs" dxfId="194" priority="79" operator="between">
      <formula>0.05</formula>
      <formula>1</formula>
    </cfRule>
    <cfRule type="cellIs" dxfId="193" priority="80" operator="between">
      <formula>2.999%</formula>
      <formula>4.999%</formula>
    </cfRule>
  </conditionalFormatting>
  <conditionalFormatting sqref="G77:G79">
    <cfRule type="cellIs" dxfId="192" priority="78" stopIfTrue="1" operator="between">
      <formula>-0.49</formula>
      <formula>-0.8</formula>
    </cfRule>
  </conditionalFormatting>
  <conditionalFormatting sqref="K77:K79 G77:G79">
    <cfRule type="cellIs" dxfId="191" priority="76" operator="between">
      <formula>0.05</formula>
      <formula>1</formula>
    </cfRule>
    <cfRule type="cellIs" dxfId="190" priority="77" operator="between">
      <formula>2.999</formula>
      <formula>4.999</formula>
    </cfRule>
  </conditionalFormatting>
  <conditionalFormatting sqref="G77:G79">
    <cfRule type="cellIs" dxfId="189" priority="75" operator="between">
      <formula>-0.2</formula>
      <formula>-0.49</formula>
    </cfRule>
  </conditionalFormatting>
  <conditionalFormatting sqref="G77:G79 K77:K79 Q77:Q79 U77:U79">
    <cfRule type="cellIs" dxfId="188" priority="73" operator="between">
      <formula>0.05</formula>
      <formula>1</formula>
    </cfRule>
    <cfRule type="cellIs" dxfId="187" priority="74" operator="between">
      <formula>2.999%</formula>
      <formula>4.999%</formula>
    </cfRule>
  </conditionalFormatting>
  <conditionalFormatting sqref="G81:G83">
    <cfRule type="cellIs" dxfId="186" priority="72" stopIfTrue="1" operator="between">
      <formula>-0.49</formula>
      <formula>-0.8</formula>
    </cfRule>
  </conditionalFormatting>
  <conditionalFormatting sqref="K81:K83 G81:G83">
    <cfRule type="cellIs" dxfId="185" priority="70" operator="between">
      <formula>0.05</formula>
      <formula>1</formula>
    </cfRule>
    <cfRule type="cellIs" dxfId="184" priority="71" operator="between">
      <formula>2.999</formula>
      <formula>4.999</formula>
    </cfRule>
  </conditionalFormatting>
  <conditionalFormatting sqref="G81:G83">
    <cfRule type="cellIs" dxfId="183" priority="69" operator="between">
      <formula>-0.2</formula>
      <formula>-0.49</formula>
    </cfRule>
  </conditionalFormatting>
  <conditionalFormatting sqref="G81:G83 K81:K83 Q81:Q83 U81:U83">
    <cfRule type="cellIs" dxfId="182" priority="67" operator="between">
      <formula>0.05</formula>
      <formula>1</formula>
    </cfRule>
    <cfRule type="cellIs" dxfId="181" priority="68" operator="between">
      <formula>2.999%</formula>
      <formula>4.999%</formula>
    </cfRule>
  </conditionalFormatting>
  <conditionalFormatting sqref="G85:G87">
    <cfRule type="cellIs" dxfId="180" priority="66" stopIfTrue="1" operator="between">
      <formula>-0.49</formula>
      <formula>-0.8</formula>
    </cfRule>
  </conditionalFormatting>
  <conditionalFormatting sqref="K85:K87 G85:G87">
    <cfRule type="cellIs" dxfId="179" priority="64" operator="between">
      <formula>0.05</formula>
      <formula>1</formula>
    </cfRule>
    <cfRule type="cellIs" dxfId="178" priority="65" operator="between">
      <formula>2.999</formula>
      <formula>4.999</formula>
    </cfRule>
  </conditionalFormatting>
  <conditionalFormatting sqref="G85:G87">
    <cfRule type="cellIs" dxfId="177" priority="63" operator="between">
      <formula>-0.2</formula>
      <formula>-0.49</formula>
    </cfRule>
  </conditionalFormatting>
  <conditionalFormatting sqref="G85:G87 K85:K87 Q85:Q87 U85:U87">
    <cfRule type="cellIs" dxfId="176" priority="61" operator="between">
      <formula>0.05</formula>
      <formula>1</formula>
    </cfRule>
    <cfRule type="cellIs" dxfId="175" priority="62" operator="between">
      <formula>2.999%</formula>
      <formula>4.999%</formula>
    </cfRule>
  </conditionalFormatting>
  <conditionalFormatting sqref="G89:G91">
    <cfRule type="cellIs" dxfId="174" priority="60" stopIfTrue="1" operator="between">
      <formula>-0.49</formula>
      <formula>-0.8</formula>
    </cfRule>
  </conditionalFormatting>
  <conditionalFormatting sqref="K89:K91 G89:G91">
    <cfRule type="cellIs" dxfId="173" priority="58" operator="between">
      <formula>0.05</formula>
      <formula>1</formula>
    </cfRule>
    <cfRule type="cellIs" dxfId="172" priority="59" operator="between">
      <formula>2.999</formula>
      <formula>4.999</formula>
    </cfRule>
  </conditionalFormatting>
  <conditionalFormatting sqref="G89:G91">
    <cfRule type="cellIs" dxfId="171" priority="57" operator="between">
      <formula>-0.2</formula>
      <formula>-0.49</formula>
    </cfRule>
  </conditionalFormatting>
  <conditionalFormatting sqref="G89:G91 K89:K91 Q89:Q91 U89:U91">
    <cfRule type="cellIs" dxfId="170" priority="55" operator="between">
      <formula>0.05</formula>
      <formula>1</formula>
    </cfRule>
    <cfRule type="cellIs" dxfId="169" priority="56" operator="between">
      <formula>2.999%</formula>
      <formula>4.999%</formula>
    </cfRule>
  </conditionalFormatting>
  <conditionalFormatting sqref="G93:G95">
    <cfRule type="cellIs" dxfId="168" priority="54" stopIfTrue="1" operator="between">
      <formula>-0.49</formula>
      <formula>-0.8</formula>
    </cfRule>
  </conditionalFormatting>
  <conditionalFormatting sqref="K93:K95 G93:G95">
    <cfRule type="cellIs" dxfId="167" priority="52" operator="between">
      <formula>0.05</formula>
      <formula>1</formula>
    </cfRule>
    <cfRule type="cellIs" dxfId="166" priority="53" operator="between">
      <formula>2.999</formula>
      <formula>4.999</formula>
    </cfRule>
  </conditionalFormatting>
  <conditionalFormatting sqref="G93:G95">
    <cfRule type="cellIs" dxfId="165" priority="51" operator="between">
      <formula>-0.2</formula>
      <formula>-0.49</formula>
    </cfRule>
  </conditionalFormatting>
  <conditionalFormatting sqref="G93:G95 K93:K95 Q93:Q95 U93:U95">
    <cfRule type="cellIs" dxfId="164" priority="49" operator="between">
      <formula>0.05</formula>
      <formula>1</formula>
    </cfRule>
    <cfRule type="cellIs" dxfId="163" priority="50" operator="between">
      <formula>2.999%</formula>
      <formula>4.999%</formula>
    </cfRule>
  </conditionalFormatting>
  <conditionalFormatting sqref="G97:G99">
    <cfRule type="cellIs" dxfId="162" priority="48" stopIfTrue="1" operator="between">
      <formula>-0.49</formula>
      <formula>-0.8</formula>
    </cfRule>
  </conditionalFormatting>
  <conditionalFormatting sqref="K97:K99 G97:G99">
    <cfRule type="cellIs" dxfId="161" priority="46" operator="between">
      <formula>0.05</formula>
      <formula>1</formula>
    </cfRule>
    <cfRule type="cellIs" dxfId="160" priority="47" operator="between">
      <formula>2.999</formula>
      <formula>4.999</formula>
    </cfRule>
  </conditionalFormatting>
  <conditionalFormatting sqref="G97:G99">
    <cfRule type="cellIs" dxfId="159" priority="45" operator="between">
      <formula>-0.2</formula>
      <formula>-0.49</formula>
    </cfRule>
  </conditionalFormatting>
  <conditionalFormatting sqref="G97:G99 K97:K99 Q97:Q99 U97:U99">
    <cfRule type="cellIs" dxfId="158" priority="43" operator="between">
      <formula>0.05</formula>
      <formula>1</formula>
    </cfRule>
    <cfRule type="cellIs" dxfId="157" priority="44" operator="between">
      <formula>2.999%</formula>
      <formula>4.999%</formula>
    </cfRule>
  </conditionalFormatting>
  <conditionalFormatting sqref="G101:G103">
    <cfRule type="cellIs" dxfId="156" priority="42" stopIfTrue="1" operator="between">
      <formula>-0.49</formula>
      <formula>-0.8</formula>
    </cfRule>
  </conditionalFormatting>
  <conditionalFormatting sqref="K101:K103 G101:G103">
    <cfRule type="cellIs" dxfId="155" priority="40" operator="between">
      <formula>0.05</formula>
      <formula>1</formula>
    </cfRule>
    <cfRule type="cellIs" dxfId="154" priority="41" operator="between">
      <formula>2.999</formula>
      <formula>4.999</formula>
    </cfRule>
  </conditionalFormatting>
  <conditionalFormatting sqref="G101:G103">
    <cfRule type="cellIs" dxfId="153" priority="39" operator="between">
      <formula>-0.2</formula>
      <formula>-0.49</formula>
    </cfRule>
  </conditionalFormatting>
  <conditionalFormatting sqref="G101:G103 K101:K103 Q101:Q103 U101:U103">
    <cfRule type="cellIs" dxfId="152" priority="37" operator="between">
      <formula>0.05</formula>
      <formula>1</formula>
    </cfRule>
    <cfRule type="cellIs" dxfId="151" priority="38" operator="between">
      <formula>2.999%</formula>
      <formula>4.999%</formula>
    </cfRule>
  </conditionalFormatting>
  <conditionalFormatting sqref="G105:G107">
    <cfRule type="cellIs" dxfId="150" priority="36" stopIfTrue="1" operator="between">
      <formula>-0.49</formula>
      <formula>-0.8</formula>
    </cfRule>
  </conditionalFormatting>
  <conditionalFormatting sqref="K105:K107 G105:G107">
    <cfRule type="cellIs" dxfId="149" priority="34" operator="between">
      <formula>0.05</formula>
      <formula>1</formula>
    </cfRule>
    <cfRule type="cellIs" dxfId="148" priority="35" operator="between">
      <formula>2.999</formula>
      <formula>4.999</formula>
    </cfRule>
  </conditionalFormatting>
  <conditionalFormatting sqref="G105:G107">
    <cfRule type="cellIs" dxfId="147" priority="33" operator="between">
      <formula>-0.2</formula>
      <formula>-0.49</formula>
    </cfRule>
  </conditionalFormatting>
  <conditionalFormatting sqref="G105:G107 K105:K107 Q105:Q107 U105:U107">
    <cfRule type="cellIs" dxfId="146" priority="31" operator="between">
      <formula>0.05</formula>
      <formula>1</formula>
    </cfRule>
    <cfRule type="cellIs" dxfId="145" priority="32" operator="between">
      <formula>2.999%</formula>
      <formula>4.999%</formula>
    </cfRule>
  </conditionalFormatting>
  <conditionalFormatting sqref="G109:G111">
    <cfRule type="cellIs" dxfId="144" priority="30" stopIfTrue="1" operator="between">
      <formula>-0.49</formula>
      <formula>-0.8</formula>
    </cfRule>
  </conditionalFormatting>
  <conditionalFormatting sqref="K109:K111 G109:G111">
    <cfRule type="cellIs" dxfId="143" priority="28" operator="between">
      <formula>0.05</formula>
      <formula>1</formula>
    </cfRule>
    <cfRule type="cellIs" dxfId="142" priority="29" operator="between">
      <formula>2.999</formula>
      <formula>4.999</formula>
    </cfRule>
  </conditionalFormatting>
  <conditionalFormatting sqref="G109:G111">
    <cfRule type="cellIs" dxfId="141" priority="27" operator="between">
      <formula>-0.2</formula>
      <formula>-0.49</formula>
    </cfRule>
  </conditionalFormatting>
  <conditionalFormatting sqref="G109:G111 K109:K111 Q109:Q111 U109:U111">
    <cfRule type="cellIs" dxfId="140" priority="25" operator="between">
      <formula>0.05</formula>
      <formula>1</formula>
    </cfRule>
    <cfRule type="cellIs" dxfId="139" priority="26" operator="between">
      <formula>2.999%</formula>
      <formula>4.999%</formula>
    </cfRule>
  </conditionalFormatting>
  <conditionalFormatting sqref="G113:G115">
    <cfRule type="cellIs" dxfId="138" priority="24" stopIfTrue="1" operator="between">
      <formula>-0.49</formula>
      <formula>-0.8</formula>
    </cfRule>
  </conditionalFormatting>
  <conditionalFormatting sqref="K113:K115 G113:G115">
    <cfRule type="cellIs" dxfId="137" priority="22" operator="between">
      <formula>0.05</formula>
      <formula>1</formula>
    </cfRule>
    <cfRule type="cellIs" dxfId="136" priority="23" operator="between">
      <formula>2.999</formula>
      <formula>4.999</formula>
    </cfRule>
  </conditionalFormatting>
  <conditionalFormatting sqref="G113:G115">
    <cfRule type="cellIs" dxfId="135" priority="21" operator="between">
      <formula>-0.2</formula>
      <formula>-0.49</formula>
    </cfRule>
  </conditionalFormatting>
  <conditionalFormatting sqref="G113:G115 K113:K115 Q113:Q115 U113:U115">
    <cfRule type="cellIs" dxfId="134" priority="19" operator="between">
      <formula>0.05</formula>
      <formula>1</formula>
    </cfRule>
    <cfRule type="cellIs" dxfId="133" priority="20" operator="between">
      <formula>2.999%</formula>
      <formula>4.999%</formula>
    </cfRule>
  </conditionalFormatting>
  <conditionalFormatting sqref="G39:G41">
    <cfRule type="cellIs" dxfId="132" priority="18" stopIfTrue="1" operator="between">
      <formula>-0.49</formula>
      <formula>-0.8</formula>
    </cfRule>
  </conditionalFormatting>
  <conditionalFormatting sqref="K39:K41 G39:G41">
    <cfRule type="cellIs" dxfId="131" priority="16" operator="between">
      <formula>0.05</formula>
      <formula>1</formula>
    </cfRule>
    <cfRule type="cellIs" dxfId="130" priority="17" operator="between">
      <formula>2.999</formula>
      <formula>4.999</formula>
    </cfRule>
  </conditionalFormatting>
  <conditionalFormatting sqref="G39:G41">
    <cfRule type="cellIs" dxfId="129" priority="15" operator="between">
      <formula>-0.2</formula>
      <formula>-0.49</formula>
    </cfRule>
  </conditionalFormatting>
  <conditionalFormatting sqref="G39:G41 K39:K41 Q39:Q41 U39:U41">
    <cfRule type="cellIs" dxfId="128" priority="13" operator="between">
      <formula>0.05</formula>
      <formula>1</formula>
    </cfRule>
    <cfRule type="cellIs" dxfId="127" priority="14" operator="between">
      <formula>2.999%</formula>
      <formula>4.999%</formula>
    </cfRule>
  </conditionalFormatting>
  <conditionalFormatting sqref="G43:G45">
    <cfRule type="cellIs" dxfId="126" priority="12" stopIfTrue="1" operator="between">
      <formula>-0.49</formula>
      <formula>-0.8</formula>
    </cfRule>
  </conditionalFormatting>
  <conditionalFormatting sqref="K43:K45 G43:G45">
    <cfRule type="cellIs" dxfId="125" priority="10" operator="between">
      <formula>0.05</formula>
      <formula>1</formula>
    </cfRule>
    <cfRule type="cellIs" dxfId="124" priority="11" operator="between">
      <formula>2.999</formula>
      <formula>4.999</formula>
    </cfRule>
  </conditionalFormatting>
  <conditionalFormatting sqref="G43:G45">
    <cfRule type="cellIs" dxfId="123" priority="9" operator="between">
      <formula>-0.2</formula>
      <formula>-0.49</formula>
    </cfRule>
  </conditionalFormatting>
  <conditionalFormatting sqref="G43:G45 K43:K45 Q43:Q45 U43:U45">
    <cfRule type="cellIs" dxfId="122" priority="7" operator="between">
      <formula>0.05</formula>
      <formula>1</formula>
    </cfRule>
    <cfRule type="cellIs" dxfId="121" priority="8" operator="between">
      <formula>2.999%</formula>
      <formula>4.999%</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F213A"/>
  </sheetPr>
  <dimension ref="A1:AF82"/>
  <sheetViews>
    <sheetView topLeftCell="A10" workbookViewId="0">
      <selection sqref="A1:XFD2"/>
    </sheetView>
  </sheetViews>
  <sheetFormatPr defaultRowHeight="12.75" x14ac:dyDescent="0.2"/>
  <cols>
    <col min="1" max="1" width="2.28515625" style="149" customWidth="1"/>
    <col min="2" max="2" width="13.140625" style="149" customWidth="1"/>
    <col min="3" max="3" width="34" style="149" customWidth="1"/>
    <col min="4" max="4" width="9.140625" style="149"/>
    <col min="5" max="5" width="0.85546875" style="149" customWidth="1"/>
    <col min="6" max="7" width="9.140625" style="149"/>
    <col min="8" max="8" width="0.85546875" style="149" customWidth="1"/>
    <col min="9" max="9" width="9.140625" style="149"/>
    <col min="10" max="10" width="0.85546875" style="149" customWidth="1"/>
    <col min="11" max="12" width="9.140625" style="149"/>
    <col min="13" max="13" width="0.85546875" style="149" customWidth="1"/>
    <col min="14" max="14" width="9.140625" style="149"/>
    <col min="15" max="15" width="0.85546875" style="149" customWidth="1"/>
    <col min="16" max="17" width="9.140625" style="149"/>
    <col min="18" max="18" width="0.85546875" style="149" customWidth="1"/>
    <col min="19" max="19" width="9.140625" style="149"/>
    <col min="20" max="20" width="0.85546875" style="149" customWidth="1"/>
    <col min="21" max="16384" width="9.140625" style="149"/>
  </cols>
  <sheetData>
    <row r="1" spans="1:32" s="48" customFormat="1" ht="15" x14ac:dyDescent="0.2">
      <c r="A1" s="222"/>
    </row>
    <row r="2" spans="1:32" s="236" customFormat="1" ht="16.5" customHeight="1" x14ac:dyDescent="0.25">
      <c r="A2" s="994" t="s">
        <v>269</v>
      </c>
      <c r="B2" s="994"/>
      <c r="C2" s="994"/>
      <c r="D2" s="994"/>
      <c r="E2" s="994"/>
      <c r="F2" s="994"/>
      <c r="G2" s="994"/>
      <c r="H2" s="994"/>
      <c r="I2" s="994"/>
      <c r="J2" s="994"/>
      <c r="K2" s="994"/>
      <c r="L2" s="994"/>
      <c r="M2" s="994"/>
      <c r="N2" s="994"/>
      <c r="O2" s="994"/>
      <c r="P2" s="994"/>
      <c r="Q2" s="994"/>
      <c r="R2" s="994"/>
      <c r="S2" s="994"/>
      <c r="T2" s="994"/>
      <c r="U2" s="994"/>
      <c r="V2" s="994"/>
      <c r="W2" s="994"/>
      <c r="X2" s="994"/>
      <c r="Y2" s="994"/>
      <c r="Z2" s="994"/>
      <c r="AA2" s="994"/>
      <c r="AB2" s="994"/>
      <c r="AC2" s="994"/>
    </row>
    <row r="4" spans="1:32" s="48" customFormat="1" ht="15" customHeight="1" thickBot="1" x14ac:dyDescent="0.25">
      <c r="B4" s="239" t="s">
        <v>453</v>
      </c>
      <c r="C4" s="239"/>
      <c r="D4" s="239"/>
      <c r="E4" s="239"/>
      <c r="F4" s="239"/>
      <c r="G4" s="239"/>
      <c r="H4" s="239"/>
      <c r="I4" s="239"/>
      <c r="J4" s="239"/>
      <c r="K4" s="239"/>
      <c r="L4" s="239"/>
      <c r="M4" s="239"/>
      <c r="N4" s="239"/>
      <c r="O4" s="239"/>
      <c r="P4" s="239"/>
      <c r="Q4" s="239"/>
      <c r="R4" s="239"/>
      <c r="S4" s="239"/>
      <c r="T4" s="239"/>
      <c r="U4" s="239"/>
      <c r="V4" s="239"/>
      <c r="W4" s="239"/>
      <c r="X4" s="239"/>
      <c r="Y4" s="239"/>
      <c r="Z4" s="239"/>
      <c r="AA4" s="239"/>
      <c r="AB4" s="239"/>
      <c r="AC4" s="239"/>
    </row>
    <row r="5" spans="1:32" s="48" customFormat="1" ht="12" customHeight="1" thickTop="1" x14ac:dyDescent="0.2">
      <c r="B5" s="237" t="s">
        <v>65</v>
      </c>
    </row>
    <row r="6" spans="1:32" s="48" customFormat="1" ht="6" customHeight="1" x14ac:dyDescent="0.2"/>
    <row r="7" spans="1:32" s="83" customFormat="1" ht="13.5" customHeight="1" x14ac:dyDescent="0.2">
      <c r="B7" s="83" t="s">
        <v>485</v>
      </c>
      <c r="C7" s="83" t="s">
        <v>486</v>
      </c>
      <c r="I7" s="132"/>
      <c r="O7" s="397"/>
      <c r="S7" s="474"/>
      <c r="U7" s="474"/>
      <c r="W7" s="474"/>
      <c r="AB7" s="474"/>
      <c r="AC7" s="474"/>
      <c r="AD7" s="474"/>
      <c r="AE7" s="474"/>
      <c r="AF7" s="474"/>
    </row>
    <row r="8" spans="1:32" ht="15.75" x14ac:dyDescent="0.25">
      <c r="B8" s="150"/>
      <c r="H8" s="223"/>
      <c r="N8" s="923" t="s">
        <v>612</v>
      </c>
      <c r="O8" s="924"/>
      <c r="P8" s="924"/>
      <c r="Q8" s="924"/>
      <c r="R8" s="926"/>
      <c r="S8" s="924"/>
      <c r="T8" s="924"/>
      <c r="U8" s="924"/>
      <c r="V8" s="925"/>
    </row>
    <row r="9" spans="1:32" ht="15" x14ac:dyDescent="0.25">
      <c r="D9" s="923">
        <v>2015</v>
      </c>
      <c r="E9" s="924"/>
      <c r="F9" s="924"/>
      <c r="G9" s="925"/>
      <c r="H9" s="240"/>
      <c r="I9" s="923">
        <v>2014</v>
      </c>
      <c r="J9" s="924"/>
      <c r="K9" s="924"/>
      <c r="L9" s="925"/>
      <c r="N9" s="995" t="s">
        <v>236</v>
      </c>
      <c r="O9" s="996"/>
      <c r="P9" s="996"/>
      <c r="Q9" s="996"/>
      <c r="R9" s="333"/>
      <c r="S9" s="996" t="s">
        <v>241</v>
      </c>
      <c r="T9" s="996"/>
      <c r="U9" s="996"/>
      <c r="V9" s="997"/>
    </row>
    <row r="10" spans="1:32" x14ac:dyDescent="0.2">
      <c r="B10" s="142"/>
      <c r="C10" s="88"/>
      <c r="D10" s="242" t="s">
        <v>68</v>
      </c>
      <c r="E10" s="243"/>
      <c r="F10" s="243" t="s">
        <v>69</v>
      </c>
      <c r="G10" s="244" t="s">
        <v>67</v>
      </c>
      <c r="H10" s="245"/>
      <c r="I10" s="246" t="s">
        <v>68</v>
      </c>
      <c r="J10" s="243"/>
      <c r="K10" s="247" t="s">
        <v>69</v>
      </c>
      <c r="L10" s="244" t="s">
        <v>67</v>
      </c>
      <c r="M10" s="248"/>
      <c r="N10" s="242" t="s">
        <v>68</v>
      </c>
      <c r="O10" s="243"/>
      <c r="P10" s="247" t="s">
        <v>69</v>
      </c>
      <c r="Q10" s="242" t="s">
        <v>67</v>
      </c>
      <c r="R10" s="249"/>
      <c r="S10" s="250" t="s">
        <v>68</v>
      </c>
      <c r="T10" s="251"/>
      <c r="U10" s="252" t="s">
        <v>69</v>
      </c>
      <c r="V10" s="244" t="s">
        <v>67</v>
      </c>
    </row>
    <row r="11" spans="1:32" x14ac:dyDescent="0.2">
      <c r="B11" s="369" t="s">
        <v>484</v>
      </c>
      <c r="C11" s="252"/>
      <c r="D11" s="529">
        <v>-2.2894258020031585E-2</v>
      </c>
      <c r="E11" s="87"/>
      <c r="F11" s="254">
        <v>-9.9343288467476677E-3</v>
      </c>
      <c r="G11" s="255">
        <v>-3.8833158576217892E-2</v>
      </c>
      <c r="H11" s="100"/>
      <c r="I11" s="253">
        <v>-3.5457866735855999E-2</v>
      </c>
      <c r="J11" s="256"/>
      <c r="K11" s="257">
        <v>-1.1860200811403314E-2</v>
      </c>
      <c r="L11" s="285">
        <v>-5.5926386803683927E-2</v>
      </c>
      <c r="M11" s="142"/>
      <c r="N11" s="253">
        <v>-1.2142750962041881E-2</v>
      </c>
      <c r="O11" s="256"/>
      <c r="P11" s="257">
        <v>2.0773984342764684E-2</v>
      </c>
      <c r="Q11" s="285">
        <v>-1.0056622520193568E-2</v>
      </c>
      <c r="R11" s="260"/>
      <c r="S11" s="253">
        <v>-5.0397973066107042E-3</v>
      </c>
      <c r="T11" s="256"/>
      <c r="U11" s="257">
        <v>-8.1844999314655388E-4</v>
      </c>
      <c r="V11" s="261">
        <v>7.032704256752292E-3</v>
      </c>
    </row>
    <row r="12" spans="1:32" x14ac:dyDescent="0.2">
      <c r="B12" s="580" t="s">
        <v>169</v>
      </c>
      <c r="C12" s="582"/>
      <c r="D12" s="287">
        <v>9.475467759259372E-3</v>
      </c>
      <c r="E12" s="88"/>
      <c r="F12" s="263">
        <v>2.2254441868920859E-2</v>
      </c>
      <c r="G12" s="264">
        <v>3.8076958698731435E-2</v>
      </c>
      <c r="H12" s="100"/>
      <c r="I12" s="262">
        <v>1.1472487499726628E-2</v>
      </c>
      <c r="J12" s="265"/>
      <c r="K12" s="266">
        <v>3.4756223815541443E-2</v>
      </c>
      <c r="L12" s="269">
        <v>5.5408133298361514E-2</v>
      </c>
      <c r="M12" s="142"/>
      <c r="N12" s="262">
        <v>-2.0758947832392769E-2</v>
      </c>
      <c r="O12" s="265"/>
      <c r="P12" s="266">
        <v>1.1710570532938978E-2</v>
      </c>
      <c r="Q12" s="269">
        <v>1.0687732360950927E-2</v>
      </c>
      <c r="R12" s="260"/>
      <c r="S12" s="262">
        <v>6.4538172857413418E-4</v>
      </c>
      <c r="T12" s="265"/>
      <c r="U12" s="266">
        <v>4.8050426590599115E-3</v>
      </c>
      <c r="V12" s="268">
        <v>-6.6401513918334116E-3</v>
      </c>
    </row>
    <row r="13" spans="1:32" x14ac:dyDescent="0.2">
      <c r="B13" s="615" t="s">
        <v>170</v>
      </c>
      <c r="C13" s="616"/>
      <c r="D13" s="530">
        <v>-9.2738943631786317E-4</v>
      </c>
      <c r="E13" s="90"/>
      <c r="F13" s="272">
        <v>2.0260666749170064E-3</v>
      </c>
      <c r="G13" s="273">
        <v>5.714333556573711E-3</v>
      </c>
      <c r="H13" s="100"/>
      <c r="I13" s="271">
        <v>-2.1006337838838278E-3</v>
      </c>
      <c r="J13" s="274"/>
      <c r="K13" s="275">
        <v>3.1899900158750905E-3</v>
      </c>
      <c r="L13" s="286">
        <v>5.7289467805105446E-3</v>
      </c>
      <c r="M13" s="142"/>
      <c r="N13" s="271">
        <v>-3.5127103670153266E-3</v>
      </c>
      <c r="O13" s="274"/>
      <c r="P13" s="275">
        <v>3.9298542857463641E-3</v>
      </c>
      <c r="Q13" s="286">
        <v>-2.1502400026020205E-3</v>
      </c>
      <c r="R13" s="260"/>
      <c r="S13" s="271">
        <v>-2.7343619292134253E-4</v>
      </c>
      <c r="T13" s="274"/>
      <c r="U13" s="275">
        <v>6.8125910504449939E-4</v>
      </c>
      <c r="V13" s="278">
        <v>-2.1648693574645023E-3</v>
      </c>
    </row>
    <row r="14" spans="1:32" ht="9" customHeight="1" x14ac:dyDescent="0.2"/>
    <row r="15" spans="1:32" s="105" customFormat="1" ht="13.5" customHeight="1" x14ac:dyDescent="0.2">
      <c r="B15" s="279"/>
      <c r="C15" s="92" t="s">
        <v>189</v>
      </c>
      <c r="D15" s="108"/>
      <c r="E15" s="108"/>
      <c r="F15" s="108"/>
      <c r="G15" s="108"/>
      <c r="H15" s="108"/>
      <c r="I15" s="108"/>
      <c r="J15" s="108"/>
      <c r="K15" s="108"/>
      <c r="L15" s="108"/>
      <c r="M15" s="108"/>
      <c r="V15" s="108"/>
    </row>
    <row r="16" spans="1:32" s="105" customFormat="1" ht="13.5" customHeight="1" x14ac:dyDescent="0.2">
      <c r="B16" s="280"/>
      <c r="C16" s="92" t="s">
        <v>190</v>
      </c>
      <c r="D16" s="108"/>
      <c r="E16" s="108"/>
      <c r="F16" s="108"/>
      <c r="G16" s="108"/>
      <c r="H16" s="108"/>
      <c r="I16" s="108"/>
      <c r="J16" s="108"/>
      <c r="K16" s="108"/>
      <c r="L16" s="108"/>
      <c r="M16" s="108"/>
      <c r="N16" s="108"/>
      <c r="O16" s="108"/>
      <c r="P16" s="108"/>
      <c r="Q16" s="108"/>
      <c r="R16" s="108"/>
      <c r="S16" s="108"/>
      <c r="T16" s="108"/>
      <c r="U16" s="108"/>
      <c r="V16" s="108"/>
      <c r="W16" s="108"/>
      <c r="X16" s="108"/>
      <c r="Y16" s="108"/>
      <c r="Z16" s="108"/>
    </row>
    <row r="17" spans="2:32" s="105" customFormat="1" ht="13.5" customHeight="1" x14ac:dyDescent="0.2">
      <c r="B17" s="281"/>
      <c r="C17" s="92" t="s">
        <v>77</v>
      </c>
      <c r="D17" s="108"/>
      <c r="E17" s="108"/>
      <c r="F17" s="108"/>
      <c r="G17" s="108"/>
      <c r="H17" s="108"/>
      <c r="I17" s="108"/>
      <c r="J17" s="108"/>
      <c r="K17" s="108"/>
      <c r="L17" s="108"/>
      <c r="M17" s="108"/>
      <c r="N17" s="108"/>
      <c r="O17" s="108"/>
      <c r="P17" s="108"/>
      <c r="Q17" s="108"/>
      <c r="R17" s="108"/>
      <c r="S17" s="108"/>
      <c r="T17" s="108"/>
      <c r="U17" s="108"/>
      <c r="V17" s="108"/>
      <c r="W17" s="108"/>
      <c r="X17" s="108"/>
      <c r="Y17" s="108"/>
      <c r="Z17" s="108"/>
    </row>
    <row r="18" spans="2:32" s="105" customFormat="1" ht="13.5" customHeight="1" x14ac:dyDescent="0.2">
      <c r="B18" s="94" t="s">
        <v>246</v>
      </c>
      <c r="C18" s="94"/>
      <c r="D18" s="94"/>
      <c r="E18" s="94"/>
      <c r="F18" s="94"/>
      <c r="G18" s="94"/>
      <c r="H18" s="94"/>
      <c r="I18" s="94"/>
      <c r="J18" s="94"/>
      <c r="K18" s="94"/>
      <c r="L18" s="94"/>
      <c r="M18" s="94"/>
      <c r="N18" s="108"/>
      <c r="O18" s="108"/>
      <c r="P18" s="108"/>
      <c r="Q18" s="108"/>
      <c r="R18" s="108"/>
      <c r="S18" s="108"/>
      <c r="T18" s="108"/>
      <c r="U18" s="108"/>
      <c r="V18" s="108"/>
      <c r="W18" s="108"/>
      <c r="X18" s="108"/>
      <c r="Y18" s="108"/>
      <c r="Z18" s="108"/>
    </row>
    <row r="21" spans="2:32" s="83" customFormat="1" ht="13.5" customHeight="1" x14ac:dyDescent="0.2">
      <c r="B21" s="83" t="s">
        <v>487</v>
      </c>
      <c r="C21" s="83" t="s">
        <v>488</v>
      </c>
      <c r="I21" s="132"/>
      <c r="O21" s="397"/>
      <c r="S21" s="474"/>
      <c r="U21" s="474"/>
      <c r="W21" s="474"/>
      <c r="AB21" s="474"/>
      <c r="AC21" s="474"/>
      <c r="AD21" s="474"/>
      <c r="AE21" s="474"/>
      <c r="AF21" s="474"/>
    </row>
    <row r="22" spans="2:32" ht="15.75" x14ac:dyDescent="0.25">
      <c r="B22" s="150"/>
      <c r="H22" s="223"/>
      <c r="N22" s="923" t="s">
        <v>612</v>
      </c>
      <c r="O22" s="924"/>
      <c r="P22" s="924"/>
      <c r="Q22" s="924"/>
      <c r="R22" s="926"/>
      <c r="S22" s="924"/>
      <c r="T22" s="924"/>
      <c r="U22" s="924"/>
      <c r="V22" s="925"/>
    </row>
    <row r="23" spans="2:32" ht="15" x14ac:dyDescent="0.25">
      <c r="D23" s="923">
        <v>2015</v>
      </c>
      <c r="E23" s="924"/>
      <c r="F23" s="924"/>
      <c r="G23" s="925"/>
      <c r="H23" s="240"/>
      <c r="I23" s="923">
        <v>2014</v>
      </c>
      <c r="J23" s="924"/>
      <c r="K23" s="924"/>
      <c r="L23" s="925"/>
      <c r="N23" s="995" t="s">
        <v>236</v>
      </c>
      <c r="O23" s="996"/>
      <c r="P23" s="996"/>
      <c r="Q23" s="996"/>
      <c r="R23" s="333"/>
      <c r="S23" s="996" t="s">
        <v>241</v>
      </c>
      <c r="T23" s="996"/>
      <c r="U23" s="996"/>
      <c r="V23" s="997"/>
    </row>
    <row r="24" spans="2:32" x14ac:dyDescent="0.2">
      <c r="B24" s="142"/>
      <c r="C24" s="88"/>
      <c r="D24" s="242" t="s">
        <v>68</v>
      </c>
      <c r="E24" s="243"/>
      <c r="F24" s="243" t="s">
        <v>69</v>
      </c>
      <c r="G24" s="244" t="s">
        <v>67</v>
      </c>
      <c r="H24" s="245"/>
      <c r="I24" s="246" t="s">
        <v>68</v>
      </c>
      <c r="J24" s="243"/>
      <c r="K24" s="247" t="s">
        <v>69</v>
      </c>
      <c r="L24" s="244" t="s">
        <v>67</v>
      </c>
      <c r="M24" s="248"/>
      <c r="N24" s="242" t="s">
        <v>68</v>
      </c>
      <c r="O24" s="243"/>
      <c r="P24" s="247" t="s">
        <v>69</v>
      </c>
      <c r="Q24" s="242" t="s">
        <v>67</v>
      </c>
      <c r="R24" s="249"/>
      <c r="S24" s="250" t="s">
        <v>68</v>
      </c>
      <c r="T24" s="251"/>
      <c r="U24" s="252" t="s">
        <v>69</v>
      </c>
      <c r="V24" s="244" t="s">
        <v>67</v>
      </c>
    </row>
    <row r="25" spans="2:32" x14ac:dyDescent="0.2">
      <c r="B25" s="369" t="s">
        <v>399</v>
      </c>
      <c r="C25" s="252" t="s">
        <v>484</v>
      </c>
      <c r="D25" s="529">
        <v>-3.2508474608370058E-2</v>
      </c>
      <c r="E25" s="87"/>
      <c r="F25" s="254">
        <v>4.3971304408443129E-2</v>
      </c>
      <c r="G25" s="255">
        <v>1.146649783718433E-2</v>
      </c>
      <c r="H25" s="100"/>
      <c r="I25" s="253">
        <v>-9.4730328215947526E-2</v>
      </c>
      <c r="J25" s="256"/>
      <c r="K25" s="257">
        <v>4.4057891873641855E-2</v>
      </c>
      <c r="L25" s="285">
        <v>-5.07714150385856E-2</v>
      </c>
      <c r="M25" s="142"/>
      <c r="N25" s="253">
        <v>-6.7559685212251377E-2</v>
      </c>
      <c r="O25" s="256"/>
      <c r="P25" s="257">
        <v>0.13103079119890376</v>
      </c>
      <c r="Q25" s="285">
        <v>-6.3584749625548387E-2</v>
      </c>
      <c r="R25" s="260"/>
      <c r="S25" s="253">
        <v>-4.2668410055691983E-3</v>
      </c>
      <c r="T25" s="256"/>
      <c r="U25" s="257">
        <v>5.6026808498428546E-3</v>
      </c>
      <c r="V25" s="261">
        <v>-1.336483858143599E-3</v>
      </c>
    </row>
    <row r="26" spans="2:32" x14ac:dyDescent="0.2">
      <c r="B26" s="580"/>
      <c r="C26" s="582" t="s">
        <v>169</v>
      </c>
      <c r="D26" s="287">
        <v>-3.9477535541866636E-2</v>
      </c>
      <c r="E26" s="88"/>
      <c r="F26" s="263">
        <v>3.7013332826872046E-2</v>
      </c>
      <c r="G26" s="264">
        <v>-2.4643206517734389E-3</v>
      </c>
      <c r="H26" s="100"/>
      <c r="I26" s="262">
        <v>-3.8615323891346434E-2</v>
      </c>
      <c r="J26" s="265"/>
      <c r="K26" s="266">
        <v>0.10026578417357697</v>
      </c>
      <c r="L26" s="269">
        <v>6.1736948390572179E-2</v>
      </c>
      <c r="M26" s="142"/>
      <c r="N26" s="262">
        <v>-0.13201468122090426</v>
      </c>
      <c r="O26" s="265"/>
      <c r="P26" s="266">
        <v>6.6654985347369314E-2</v>
      </c>
      <c r="Q26" s="269">
        <v>6.5450130425333666E-2</v>
      </c>
      <c r="R26" s="260"/>
      <c r="S26" s="262">
        <v>-5.5593241129551557E-3</v>
      </c>
      <c r="T26" s="265"/>
      <c r="U26" s="266">
        <v>4.3142912366453184E-3</v>
      </c>
      <c r="V26" s="268">
        <v>1.2451163155267893E-3</v>
      </c>
    </row>
    <row r="27" spans="2:32" x14ac:dyDescent="0.2">
      <c r="B27" s="615"/>
      <c r="C27" s="616" t="s">
        <v>170</v>
      </c>
      <c r="D27" s="530" t="s">
        <v>30</v>
      </c>
      <c r="E27" s="90"/>
      <c r="F27" s="272" t="s">
        <v>30</v>
      </c>
      <c r="G27" s="273" t="s">
        <v>30</v>
      </c>
      <c r="H27" s="100"/>
      <c r="I27" s="271">
        <v>-1.4619453652509929E-2</v>
      </c>
      <c r="J27" s="274"/>
      <c r="K27" s="275">
        <v>3.6414297125852736E-3</v>
      </c>
      <c r="L27" s="286">
        <v>-6.5803545693240886E-2</v>
      </c>
      <c r="M27" s="142"/>
      <c r="N27" s="271" t="s">
        <v>30</v>
      </c>
      <c r="O27" s="274"/>
      <c r="P27" s="275" t="s">
        <v>30</v>
      </c>
      <c r="Q27" s="286" t="s">
        <v>30</v>
      </c>
      <c r="R27" s="260"/>
      <c r="S27" s="271">
        <v>-1.0149617567695971E-3</v>
      </c>
      <c r="T27" s="274"/>
      <c r="U27" s="275">
        <v>9.2415478880591344E-4</v>
      </c>
      <c r="V27" s="278">
        <v>4.6239113831265325E-4</v>
      </c>
    </row>
    <row r="28" spans="2:32" x14ac:dyDescent="0.2">
      <c r="B28" s="369" t="s">
        <v>400</v>
      </c>
      <c r="C28" s="252" t="s">
        <v>484</v>
      </c>
      <c r="D28" s="529">
        <v>-2.1830295361212813E-2</v>
      </c>
      <c r="E28" s="87"/>
      <c r="F28" s="254">
        <v>2.0897883743207644E-2</v>
      </c>
      <c r="G28" s="255">
        <v>-1.0014699884017618E-3</v>
      </c>
      <c r="H28" s="100"/>
      <c r="I28" s="253">
        <v>-2.7286680030112129E-2</v>
      </c>
      <c r="J28" s="256"/>
      <c r="K28" s="257">
        <v>4.8420454393552678E-2</v>
      </c>
      <c r="L28" s="285">
        <v>2.3079004721709106E-2</v>
      </c>
      <c r="M28" s="142"/>
      <c r="N28" s="253">
        <v>-7.828638635692145E-2</v>
      </c>
      <c r="O28" s="256"/>
      <c r="P28" s="257">
        <v>3.0471460285176812E-2</v>
      </c>
      <c r="Q28" s="285">
        <v>5.1904954293550451E-2</v>
      </c>
      <c r="R28" s="260"/>
      <c r="S28" s="253">
        <v>-1.7555676018781358E-2</v>
      </c>
      <c r="T28" s="256"/>
      <c r="U28" s="257">
        <v>-8.1930640715175695E-3</v>
      </c>
      <c r="V28" s="261">
        <v>2.7818009298366295E-2</v>
      </c>
    </row>
    <row r="29" spans="2:32" x14ac:dyDescent="0.2">
      <c r="B29" s="580"/>
      <c r="C29" s="582" t="s">
        <v>169</v>
      </c>
      <c r="D29" s="287">
        <v>-2.264890681940445E-2</v>
      </c>
      <c r="E29" s="88"/>
      <c r="F29" s="263">
        <v>1.9766946706829651E-2</v>
      </c>
      <c r="G29" s="264">
        <v>-3.1157242571409464E-3</v>
      </c>
      <c r="H29" s="100"/>
      <c r="I29" s="262">
        <v>-4.7808222813998207E-2</v>
      </c>
      <c r="J29" s="265"/>
      <c r="K29" s="266">
        <v>2.7381287186719831E-2</v>
      </c>
      <c r="L29" s="269">
        <v>-2.2459194413496728E-2</v>
      </c>
      <c r="M29" s="142"/>
      <c r="N29" s="262">
        <v>-3.1846684409935135E-2</v>
      </c>
      <c r="O29" s="265"/>
      <c r="P29" s="266">
        <v>7.6137894835680703E-2</v>
      </c>
      <c r="Q29" s="269">
        <v>-4.8423694022507111E-2</v>
      </c>
      <c r="R29" s="260"/>
      <c r="S29" s="262">
        <v>8.7207492228295533E-3</v>
      </c>
      <c r="T29" s="265"/>
      <c r="U29" s="266">
        <v>1.8025485688212446E-2</v>
      </c>
      <c r="V29" s="268">
        <v>-2.9075664553773521E-2</v>
      </c>
    </row>
    <row r="30" spans="2:32" x14ac:dyDescent="0.2">
      <c r="B30" s="615"/>
      <c r="C30" s="616" t="s">
        <v>170</v>
      </c>
      <c r="D30" s="530">
        <v>-2.2970160425714887E-3</v>
      </c>
      <c r="E30" s="90"/>
      <c r="F30" s="272">
        <v>6.1113877731514017E-3</v>
      </c>
      <c r="G30" s="273">
        <v>2.2018398775893424E-2</v>
      </c>
      <c r="H30" s="100"/>
      <c r="I30" s="271">
        <v>-7.1614356082850116E-3</v>
      </c>
      <c r="J30" s="274"/>
      <c r="K30" s="275">
        <v>6.454596872123089E-3</v>
      </c>
      <c r="L30" s="286">
        <v>-4.2605014161403408E-3</v>
      </c>
      <c r="M30" s="142"/>
      <c r="N30" s="271">
        <v>-8.5293432888816322E-3</v>
      </c>
      <c r="O30" s="274"/>
      <c r="P30" s="275">
        <v>1.205305893488048E-2</v>
      </c>
      <c r="Q30" s="286">
        <v>-2.0244097683277888E-2</v>
      </c>
      <c r="R30" s="260"/>
      <c r="S30" s="271">
        <v>-1.3330759640471134E-3</v>
      </c>
      <c r="T30" s="274"/>
      <c r="U30" s="275">
        <v>3.3558114330412621E-4</v>
      </c>
      <c r="V30" s="278">
        <v>6.0440119018542919E-3</v>
      </c>
    </row>
    <row r="31" spans="2:32" x14ac:dyDescent="0.2">
      <c r="B31" s="369" t="s">
        <v>462</v>
      </c>
      <c r="C31" s="252" t="s">
        <v>484</v>
      </c>
      <c r="D31" s="529">
        <v>-2.6618650380742535E-2</v>
      </c>
      <c r="E31" s="87"/>
      <c r="F31" s="254">
        <v>-1.2910123235107521E-2</v>
      </c>
      <c r="G31" s="255">
        <v>-4.8929665510825726E-2</v>
      </c>
      <c r="H31" s="100"/>
      <c r="I31" s="253">
        <v>-4.0713961205681548E-2</v>
      </c>
      <c r="J31" s="256"/>
      <c r="K31" s="257">
        <v>-1.5582319353129429E-2</v>
      </c>
      <c r="L31" s="285">
        <v>-6.9287611002632046E-2</v>
      </c>
      <c r="M31" s="142"/>
      <c r="N31" s="253">
        <v>-9.5661069043290158E-3</v>
      </c>
      <c r="O31" s="256"/>
      <c r="P31" s="257">
        <v>2.4700791930935991E-2</v>
      </c>
      <c r="Q31" s="285">
        <v>-1.8293907335318552E-2</v>
      </c>
      <c r="R31" s="260"/>
      <c r="S31" s="253">
        <v>-3.6988607603186587E-3</v>
      </c>
      <c r="T31" s="256"/>
      <c r="U31" s="257">
        <v>2.066038843964715E-3</v>
      </c>
      <c r="V31" s="261">
        <v>2.0598225384275901E-3</v>
      </c>
    </row>
    <row r="32" spans="2:32" x14ac:dyDescent="0.2">
      <c r="B32" s="580"/>
      <c r="C32" s="582" t="s">
        <v>169</v>
      </c>
      <c r="D32" s="287">
        <v>1.2349698850366561E-2</v>
      </c>
      <c r="E32" s="88"/>
      <c r="F32" s="263">
        <v>2.5819616490937905E-2</v>
      </c>
      <c r="G32" s="264">
        <v>4.8106739653017407E-2</v>
      </c>
      <c r="H32" s="100"/>
      <c r="I32" s="262">
        <v>1.4796627962554605E-2</v>
      </c>
      <c r="J32" s="265"/>
      <c r="K32" s="266">
        <v>3.9510972497816314E-2</v>
      </c>
      <c r="L32" s="269">
        <v>6.8009353110484144E-2</v>
      </c>
      <c r="M32" s="142"/>
      <c r="N32" s="262">
        <v>-2.4389704879258033E-2</v>
      </c>
      <c r="O32" s="265"/>
      <c r="P32" s="266">
        <v>9.2983825392812455E-3</v>
      </c>
      <c r="Q32" s="269">
        <v>1.855463172375375E-2</v>
      </c>
      <c r="R32" s="260"/>
      <c r="S32" s="262">
        <v>-2.3063710681986275E-3</v>
      </c>
      <c r="T32" s="265"/>
      <c r="U32" s="266">
        <v>3.3533338472882938E-3</v>
      </c>
      <c r="V32" s="268">
        <v>-1.345301152105925E-3</v>
      </c>
    </row>
    <row r="33" spans="2:32" x14ac:dyDescent="0.2">
      <c r="B33" s="615"/>
      <c r="C33" s="616" t="s">
        <v>170</v>
      </c>
      <c r="D33" s="530">
        <v>-9.7993183685330873E-4</v>
      </c>
      <c r="E33" s="90"/>
      <c r="F33" s="272">
        <v>2.3393901113987585E-3</v>
      </c>
      <c r="G33" s="273">
        <v>6.9473550466003205E-3</v>
      </c>
      <c r="H33" s="100"/>
      <c r="I33" s="271">
        <v>-2.0131690355125911E-3</v>
      </c>
      <c r="J33" s="274"/>
      <c r="K33" s="275">
        <v>4.0018491339524065E-3</v>
      </c>
      <c r="L33" s="286">
        <v>1.0234348021637588E-2</v>
      </c>
      <c r="M33" s="142"/>
      <c r="N33" s="271">
        <v>-4.1471709506695287E-3</v>
      </c>
      <c r="O33" s="274"/>
      <c r="P33" s="275">
        <v>4.1038082640393264E-3</v>
      </c>
      <c r="Q33" s="286">
        <v>2.1772344871843832E-4</v>
      </c>
      <c r="R33" s="260"/>
      <c r="S33" s="271">
        <v>-4.006837868069232E-4</v>
      </c>
      <c r="T33" s="274"/>
      <c r="U33" s="275">
        <v>9.8654292407108612E-4</v>
      </c>
      <c r="V33" s="278">
        <v>-3.0714800017101291E-3</v>
      </c>
    </row>
    <row r="34" spans="2:32" ht="9" customHeight="1" x14ac:dyDescent="0.2"/>
    <row r="35" spans="2:32" s="105" customFormat="1" ht="13.5" customHeight="1" x14ac:dyDescent="0.2">
      <c r="B35" s="279"/>
      <c r="C35" s="92" t="s">
        <v>189</v>
      </c>
      <c r="D35" s="108"/>
      <c r="E35" s="108"/>
      <c r="F35" s="108"/>
      <c r="G35" s="108"/>
      <c r="H35" s="108"/>
      <c r="I35" s="108"/>
      <c r="J35" s="108"/>
      <c r="K35" s="108"/>
      <c r="L35" s="108"/>
      <c r="M35" s="108"/>
      <c r="V35" s="108"/>
    </row>
    <row r="36" spans="2:32" s="105" customFormat="1" ht="13.5" customHeight="1" x14ac:dyDescent="0.2">
      <c r="B36" s="280"/>
      <c r="C36" s="92" t="s">
        <v>190</v>
      </c>
      <c r="D36" s="108"/>
      <c r="E36" s="108"/>
      <c r="F36" s="108"/>
      <c r="G36" s="108"/>
      <c r="H36" s="108"/>
      <c r="I36" s="108"/>
      <c r="J36" s="108"/>
      <c r="K36" s="108"/>
      <c r="L36" s="108"/>
      <c r="M36" s="108"/>
      <c r="N36" s="108"/>
      <c r="O36" s="108"/>
      <c r="P36" s="108"/>
      <c r="Q36" s="108"/>
      <c r="R36" s="108"/>
      <c r="S36" s="108"/>
      <c r="T36" s="108"/>
      <c r="U36" s="108"/>
      <c r="V36" s="108"/>
      <c r="W36" s="108"/>
      <c r="X36" s="108"/>
      <c r="Y36" s="108"/>
      <c r="Z36" s="108"/>
    </row>
    <row r="37" spans="2:32" s="105" customFormat="1" ht="13.5" customHeight="1" x14ac:dyDescent="0.2">
      <c r="B37" s="281"/>
      <c r="C37" s="92" t="s">
        <v>77</v>
      </c>
      <c r="D37" s="108"/>
      <c r="E37" s="108"/>
      <c r="F37" s="108"/>
      <c r="G37" s="108"/>
      <c r="H37" s="108"/>
      <c r="I37" s="108"/>
      <c r="J37" s="108"/>
      <c r="K37" s="108"/>
      <c r="L37" s="108"/>
      <c r="M37" s="108"/>
      <c r="N37" s="108"/>
      <c r="O37" s="108"/>
      <c r="P37" s="108"/>
      <c r="Q37" s="108"/>
      <c r="R37" s="108"/>
      <c r="S37" s="108"/>
      <c r="T37" s="108"/>
      <c r="U37" s="108"/>
      <c r="V37" s="108"/>
      <c r="W37" s="108"/>
      <c r="X37" s="108"/>
      <c r="Y37" s="108"/>
      <c r="Z37" s="108"/>
    </row>
    <row r="38" spans="2:32" s="105" customFormat="1" ht="13.5" customHeight="1" x14ac:dyDescent="0.2">
      <c r="B38" s="94" t="s">
        <v>246</v>
      </c>
      <c r="C38" s="94"/>
      <c r="D38" s="94"/>
      <c r="E38" s="94"/>
      <c r="F38" s="94"/>
      <c r="G38" s="94"/>
      <c r="H38" s="94"/>
      <c r="I38" s="94"/>
      <c r="J38" s="94"/>
      <c r="K38" s="94"/>
      <c r="L38" s="94"/>
      <c r="M38" s="94"/>
      <c r="N38" s="108"/>
      <c r="O38" s="108"/>
      <c r="P38" s="108"/>
      <c r="Q38" s="108"/>
      <c r="R38" s="108"/>
      <c r="S38" s="108"/>
      <c r="T38" s="108"/>
      <c r="U38" s="108"/>
      <c r="V38" s="108"/>
      <c r="W38" s="108"/>
      <c r="X38" s="108"/>
      <c r="Y38" s="108"/>
      <c r="Z38" s="108"/>
    </row>
    <row r="41" spans="2:32" s="83" customFormat="1" ht="13.5" customHeight="1" x14ac:dyDescent="0.2">
      <c r="B41" s="83" t="s">
        <v>489</v>
      </c>
      <c r="C41" s="83" t="s">
        <v>490</v>
      </c>
      <c r="I41" s="132"/>
      <c r="O41" s="397"/>
      <c r="S41" s="474"/>
      <c r="U41" s="474"/>
      <c r="W41" s="474"/>
      <c r="AB41" s="474"/>
      <c r="AC41" s="474"/>
      <c r="AD41" s="474"/>
      <c r="AE41" s="474"/>
      <c r="AF41" s="474"/>
    </row>
    <row r="42" spans="2:32" ht="15.75" x14ac:dyDescent="0.25">
      <c r="B42" s="150"/>
      <c r="H42" s="223"/>
      <c r="N42" s="923" t="s">
        <v>612</v>
      </c>
      <c r="O42" s="924"/>
      <c r="P42" s="924"/>
      <c r="Q42" s="924"/>
      <c r="R42" s="926"/>
      <c r="S42" s="924"/>
      <c r="T42" s="924"/>
      <c r="U42" s="924"/>
      <c r="V42" s="925"/>
    </row>
    <row r="43" spans="2:32" ht="15" x14ac:dyDescent="0.25">
      <c r="D43" s="923">
        <v>2015</v>
      </c>
      <c r="E43" s="924"/>
      <c r="F43" s="924"/>
      <c r="G43" s="925"/>
      <c r="H43" s="240"/>
      <c r="I43" s="923">
        <v>2014</v>
      </c>
      <c r="J43" s="924"/>
      <c r="K43" s="924"/>
      <c r="L43" s="925"/>
      <c r="N43" s="995" t="s">
        <v>236</v>
      </c>
      <c r="O43" s="996"/>
      <c r="P43" s="996"/>
      <c r="Q43" s="996"/>
      <c r="R43" s="333"/>
      <c r="S43" s="996" t="s">
        <v>241</v>
      </c>
      <c r="T43" s="996"/>
      <c r="U43" s="996"/>
      <c r="V43" s="997"/>
    </row>
    <row r="44" spans="2:32" x14ac:dyDescent="0.2">
      <c r="B44" s="142"/>
      <c r="C44" s="88"/>
      <c r="D44" s="242" t="s">
        <v>68</v>
      </c>
      <c r="E44" s="243"/>
      <c r="F44" s="243" t="s">
        <v>69</v>
      </c>
      <c r="G44" s="244" t="s">
        <v>67</v>
      </c>
      <c r="H44" s="245"/>
      <c r="I44" s="246" t="s">
        <v>68</v>
      </c>
      <c r="J44" s="243"/>
      <c r="K44" s="247" t="s">
        <v>69</v>
      </c>
      <c r="L44" s="244" t="s">
        <v>67</v>
      </c>
      <c r="M44" s="248"/>
      <c r="N44" s="242" t="s">
        <v>68</v>
      </c>
      <c r="O44" s="243"/>
      <c r="P44" s="247" t="s">
        <v>69</v>
      </c>
      <c r="Q44" s="242" t="s">
        <v>67</v>
      </c>
      <c r="R44" s="249"/>
      <c r="S44" s="250" t="s">
        <v>68</v>
      </c>
      <c r="T44" s="251"/>
      <c r="U44" s="252" t="s">
        <v>69</v>
      </c>
      <c r="V44" s="244" t="s">
        <v>67</v>
      </c>
    </row>
    <row r="45" spans="2:32" x14ac:dyDescent="0.2">
      <c r="B45" s="369" t="s">
        <v>81</v>
      </c>
      <c r="C45" s="252" t="s">
        <v>484</v>
      </c>
      <c r="D45" s="529">
        <v>-7.5310323726560852E-2</v>
      </c>
      <c r="E45" s="87"/>
      <c r="F45" s="534">
        <v>-2.2801209617533878E-2</v>
      </c>
      <c r="G45" s="255">
        <v>-0.10677727033994062</v>
      </c>
      <c r="H45" s="100"/>
      <c r="I45" s="253">
        <v>-0.10341090795856001</v>
      </c>
      <c r="J45" s="256"/>
      <c r="K45" s="257">
        <v>-7.6987751459817177E-3</v>
      </c>
      <c r="L45" s="285">
        <v>-0.12187226257785827</v>
      </c>
      <c r="M45" s="142"/>
      <c r="N45" s="253">
        <v>-7.1162787889949258E-2</v>
      </c>
      <c r="O45" s="256"/>
      <c r="P45" s="257">
        <v>6.2118144811209391E-2</v>
      </c>
      <c r="Q45" s="285">
        <v>9.6440865491227955E-3</v>
      </c>
      <c r="R45" s="289"/>
      <c r="S45" s="253">
        <v>-1.9748894197197702E-2</v>
      </c>
      <c r="T45" s="256"/>
      <c r="U45" s="257">
        <v>-2.2938986419891623E-3</v>
      </c>
      <c r="V45" s="285">
        <v>2.4707987136476896E-2</v>
      </c>
    </row>
    <row r="46" spans="2:32" x14ac:dyDescent="0.2">
      <c r="B46" s="580"/>
      <c r="C46" s="582" t="s">
        <v>169</v>
      </c>
      <c r="D46" s="287">
        <v>2.2873783809020359E-2</v>
      </c>
      <c r="E46" s="88"/>
      <c r="F46" s="535">
        <v>7.4904551759349763E-2</v>
      </c>
      <c r="G46" s="264">
        <v>0.10754734986289853</v>
      </c>
      <c r="H46" s="100"/>
      <c r="I46" s="262">
        <v>7.2245611747513011E-3</v>
      </c>
      <c r="J46" s="265"/>
      <c r="K46" s="266">
        <v>0.10182129858817938</v>
      </c>
      <c r="L46" s="269">
        <v>0.12121960755224435</v>
      </c>
      <c r="M46" s="142"/>
      <c r="N46" s="262">
        <v>-5.8882062727286313E-2</v>
      </c>
      <c r="O46" s="265"/>
      <c r="P46" s="266">
        <v>7.3047384959167586E-2</v>
      </c>
      <c r="Q46" s="269">
        <v>-1.525931881505709E-2</v>
      </c>
      <c r="R46" s="289"/>
      <c r="S46" s="262">
        <v>4.1091993945312558E-3</v>
      </c>
      <c r="T46" s="265"/>
      <c r="U46" s="266">
        <v>2.1323647031910579E-2</v>
      </c>
      <c r="V46" s="269">
        <v>-2.8907301288358361E-2</v>
      </c>
    </row>
    <row r="47" spans="2:32" x14ac:dyDescent="0.2">
      <c r="B47" s="615"/>
      <c r="C47" s="616" t="s">
        <v>170</v>
      </c>
      <c r="D47" s="530">
        <v>-5.6968591139985106E-3</v>
      </c>
      <c r="E47" s="90"/>
      <c r="F47" s="536">
        <v>6.0300568897228603E-3</v>
      </c>
      <c r="G47" s="273">
        <v>1.5975305910991249E-3</v>
      </c>
      <c r="H47" s="100"/>
      <c r="I47" s="271">
        <v>-1.0837417595766124E-2</v>
      </c>
      <c r="J47" s="274"/>
      <c r="K47" s="275">
        <v>1.2901240937377068E-2</v>
      </c>
      <c r="L47" s="286">
        <v>9.0673876750792231E-3</v>
      </c>
      <c r="M47" s="142"/>
      <c r="N47" s="271">
        <v>-1.8241654242700175E-2</v>
      </c>
      <c r="O47" s="274"/>
      <c r="P47" s="275">
        <v>1.3120975089558534E-2</v>
      </c>
      <c r="Q47" s="286">
        <v>2.3175090643321902E-2</v>
      </c>
      <c r="R47" s="289"/>
      <c r="S47" s="271">
        <v>-3.8022578290002303E-3</v>
      </c>
      <c r="T47" s="274"/>
      <c r="U47" s="275">
        <v>4.1220424174518312E-4</v>
      </c>
      <c r="V47" s="286">
        <v>1.5723346449401519E-2</v>
      </c>
    </row>
    <row r="48" spans="2:32" x14ac:dyDescent="0.2">
      <c r="B48" s="369" t="s">
        <v>82</v>
      </c>
      <c r="C48" s="252" t="s">
        <v>484</v>
      </c>
      <c r="D48" s="529">
        <v>-0.10796074294387806</v>
      </c>
      <c r="E48" s="87"/>
      <c r="F48" s="534">
        <v>-6.6583687978894995E-2</v>
      </c>
      <c r="G48" s="255">
        <v>-0.19999634057562224</v>
      </c>
      <c r="H48" s="100"/>
      <c r="I48" s="253">
        <v>-0.10521824980650869</v>
      </c>
      <c r="J48" s="256"/>
      <c r="K48" s="257">
        <v>-3.2610098193941159E-2</v>
      </c>
      <c r="L48" s="285">
        <v>-0.16228000802872819</v>
      </c>
      <c r="M48" s="142"/>
      <c r="N48" s="253">
        <v>-8.2635310444234528E-2</v>
      </c>
      <c r="O48" s="256"/>
      <c r="P48" s="257">
        <v>2.124813852161208E-2</v>
      </c>
      <c r="Q48" s="285">
        <v>6.7811581935531745E-2</v>
      </c>
      <c r="R48" s="289"/>
      <c r="S48" s="253">
        <v>-1.821932955873495E-2</v>
      </c>
      <c r="T48" s="256"/>
      <c r="U48" s="257">
        <v>-6.4517594415642891E-3</v>
      </c>
      <c r="V48" s="285">
        <v>3.0287209014959272E-2</v>
      </c>
    </row>
    <row r="49" spans="2:22" x14ac:dyDescent="0.2">
      <c r="B49" s="580"/>
      <c r="C49" s="582" t="s">
        <v>169</v>
      </c>
      <c r="D49" s="287">
        <v>6.6670010869111035E-2</v>
      </c>
      <c r="E49" s="88"/>
      <c r="F49" s="535">
        <v>0.10781737809221234</v>
      </c>
      <c r="G49" s="264">
        <v>0.20139259959889685</v>
      </c>
      <c r="H49" s="100"/>
      <c r="I49" s="262">
        <v>3.1530814289146704E-2</v>
      </c>
      <c r="J49" s="265"/>
      <c r="K49" s="266">
        <v>0.10337166964389208</v>
      </c>
      <c r="L49" s="269">
        <v>0.16075318621430246</v>
      </c>
      <c r="M49" s="142"/>
      <c r="N49" s="262">
        <v>-1.7656146073168122E-2</v>
      </c>
      <c r="O49" s="265"/>
      <c r="P49" s="266">
        <v>8.5424799237432625E-2</v>
      </c>
      <c r="Q49" s="269">
        <v>-7.54503991805381E-2</v>
      </c>
      <c r="R49" s="289"/>
      <c r="S49" s="262">
        <v>8.2765336381046776E-3</v>
      </c>
      <c r="T49" s="265"/>
      <c r="U49" s="266">
        <v>1.9907214497875227E-2</v>
      </c>
      <c r="V49" s="269">
        <v>-3.5007374628373326E-2</v>
      </c>
    </row>
    <row r="50" spans="2:22" x14ac:dyDescent="0.2">
      <c r="B50" s="615"/>
      <c r="C50" s="616" t="s">
        <v>170</v>
      </c>
      <c r="D50" s="530">
        <v>-3.3711518914362713E-3</v>
      </c>
      <c r="E50" s="90"/>
      <c r="F50" s="536">
        <v>3.4281938528861727E-3</v>
      </c>
      <c r="G50" s="273">
        <v>3.7987559299011296E-4</v>
      </c>
      <c r="H50" s="100"/>
      <c r="I50" s="271">
        <v>-6.18525658101417E-3</v>
      </c>
      <c r="J50" s="274"/>
      <c r="K50" s="275">
        <v>9.1111206484251299E-3</v>
      </c>
      <c r="L50" s="286">
        <v>1.6279125064614378E-2</v>
      </c>
      <c r="M50" s="142"/>
      <c r="N50" s="271">
        <v>-1.2901198572302069E-2</v>
      </c>
      <c r="O50" s="274"/>
      <c r="P50" s="275">
        <v>6.5197173306601229E-3</v>
      </c>
      <c r="Q50" s="286">
        <v>3.754275045831771E-2</v>
      </c>
      <c r="R50" s="289"/>
      <c r="S50" s="271">
        <v>-2.9192876190535059E-3</v>
      </c>
      <c r="T50" s="274"/>
      <c r="U50" s="275">
        <v>-5.9337151662738181E-4</v>
      </c>
      <c r="V50" s="286">
        <v>2.1802091053235266E-2</v>
      </c>
    </row>
    <row r="51" spans="2:22" x14ac:dyDescent="0.2">
      <c r="B51" s="369" t="s">
        <v>83</v>
      </c>
      <c r="C51" s="252" t="s">
        <v>484</v>
      </c>
      <c r="D51" s="529">
        <v>-7.9153452398948804E-2</v>
      </c>
      <c r="E51" s="87"/>
      <c r="F51" s="534">
        <v>-3.2250968364284177E-2</v>
      </c>
      <c r="G51" s="255">
        <v>-0.12811342853803018</v>
      </c>
      <c r="H51" s="100"/>
      <c r="I51" s="253">
        <v>-0.11718597925992838</v>
      </c>
      <c r="J51" s="256"/>
      <c r="K51" s="257">
        <v>-3.1844853246096393E-2</v>
      </c>
      <c r="L51" s="285">
        <v>-0.17126012665297261</v>
      </c>
      <c r="M51" s="142"/>
      <c r="N51" s="253">
        <v>-4.8398939672561161E-2</v>
      </c>
      <c r="O51" s="256"/>
      <c r="P51" s="257">
        <v>7.0830311492489209E-2</v>
      </c>
      <c r="Q51" s="285">
        <v>-2.4766350126427125E-2</v>
      </c>
      <c r="R51" s="289"/>
      <c r="S51" s="253">
        <v>-1.5073035448808253E-2</v>
      </c>
      <c r="T51" s="256"/>
      <c r="U51" s="257">
        <v>-1.2200447405549732E-4</v>
      </c>
      <c r="V51" s="285">
        <v>1.8251911442096896E-2</v>
      </c>
    </row>
    <row r="52" spans="2:22" x14ac:dyDescent="0.2">
      <c r="B52" s="580"/>
      <c r="C52" s="582" t="s">
        <v>169</v>
      </c>
      <c r="D52" s="287">
        <v>3.588673680501718E-2</v>
      </c>
      <c r="E52" s="88"/>
      <c r="F52" s="535">
        <v>8.2333133857695487E-2</v>
      </c>
      <c r="G52" s="264">
        <v>0.13784378712097509</v>
      </c>
      <c r="H52" s="100"/>
      <c r="I52" s="262">
        <v>2.1395383178208605E-2</v>
      </c>
      <c r="J52" s="265"/>
      <c r="K52" s="266">
        <v>0.10531631496994864</v>
      </c>
      <c r="L52" s="269">
        <v>0.14757262180804773</v>
      </c>
      <c r="M52" s="142"/>
      <c r="N52" s="262">
        <v>-6.2059996172080481E-2</v>
      </c>
      <c r="O52" s="265"/>
      <c r="P52" s="266">
        <v>5.5615453539398577E-2</v>
      </c>
      <c r="Q52" s="269">
        <v>7.2105225074041834E-3</v>
      </c>
      <c r="R52" s="289"/>
      <c r="S52" s="262">
        <v>-6.3480561174874385E-3</v>
      </c>
      <c r="T52" s="265"/>
      <c r="U52" s="266">
        <v>8.395340970250114E-3</v>
      </c>
      <c r="V52" s="269">
        <v>-2.4937622681837934E-3</v>
      </c>
    </row>
    <row r="53" spans="2:22" x14ac:dyDescent="0.2">
      <c r="B53" s="615"/>
      <c r="C53" s="616" t="s">
        <v>170</v>
      </c>
      <c r="D53" s="530">
        <v>-8.2358223765289142E-3</v>
      </c>
      <c r="E53" s="90"/>
      <c r="F53" s="536">
        <v>1.4203724770493909E-3</v>
      </c>
      <c r="G53" s="273">
        <v>-3.4084529955753694E-2</v>
      </c>
      <c r="H53" s="100"/>
      <c r="I53" s="271">
        <v>-5.4164726881443526E-4</v>
      </c>
      <c r="J53" s="274"/>
      <c r="K53" s="275">
        <v>2.2860781626682071E-2</v>
      </c>
      <c r="L53" s="286">
        <v>0.10807353923621715</v>
      </c>
      <c r="M53" s="142"/>
      <c r="N53" s="271">
        <v>-2.2455090278268079E-2</v>
      </c>
      <c r="O53" s="274"/>
      <c r="P53" s="275">
        <v>6.4682610910221337E-3</v>
      </c>
      <c r="Q53" s="286">
        <v>7.2298113055558139E-2</v>
      </c>
      <c r="R53" s="289"/>
      <c r="S53" s="271">
        <v>4.9241274945783639E-3</v>
      </c>
      <c r="T53" s="274"/>
      <c r="U53" s="275">
        <v>8.2236275755228488E-3</v>
      </c>
      <c r="V53" s="286">
        <v>-7.1581205338176551E-2</v>
      </c>
    </row>
    <row r="54" spans="2:22" x14ac:dyDescent="0.2">
      <c r="B54" s="369" t="s">
        <v>84</v>
      </c>
      <c r="C54" s="252" t="s">
        <v>484</v>
      </c>
      <c r="D54" s="529">
        <v>-5.6103120336369945E-2</v>
      </c>
      <c r="E54" s="87"/>
      <c r="F54" s="534">
        <v>7.4737791315563976E-3</v>
      </c>
      <c r="G54" s="255">
        <v>-5.882596958505832E-2</v>
      </c>
      <c r="H54" s="100"/>
      <c r="I54" s="253">
        <v>-8.3945506769989686E-2</v>
      </c>
      <c r="J54" s="256"/>
      <c r="K54" s="257">
        <v>2.982725614909932E-2</v>
      </c>
      <c r="L54" s="285">
        <v>-6.4033199011838821E-2</v>
      </c>
      <c r="M54" s="142"/>
      <c r="N54" s="253">
        <v>-6.4877347052251316E-2</v>
      </c>
      <c r="O54" s="256"/>
      <c r="P54" s="257">
        <v>9.5962113511960684E-2</v>
      </c>
      <c r="Q54" s="285">
        <v>-3.6458257216652239E-2</v>
      </c>
      <c r="R54" s="289"/>
      <c r="S54" s="253">
        <v>3.3460152502751382E-3</v>
      </c>
      <c r="T54" s="256"/>
      <c r="U54" s="257">
        <v>2.2249841793357403E-2</v>
      </c>
      <c r="V54" s="285">
        <v>-3.1253521686850201E-2</v>
      </c>
    </row>
    <row r="55" spans="2:22" x14ac:dyDescent="0.2">
      <c r="B55" s="580"/>
      <c r="C55" s="582" t="s">
        <v>169</v>
      </c>
      <c r="D55" s="287">
        <v>-3.698740136338495E-3</v>
      </c>
      <c r="E55" s="88"/>
      <c r="F55" s="535">
        <v>5.9031953585951723E-2</v>
      </c>
      <c r="G55" s="264">
        <v>6.8098014625443182E-2</v>
      </c>
      <c r="H55" s="100"/>
      <c r="I55" s="262">
        <v>-3.2285232993095173E-2</v>
      </c>
      <c r="J55" s="265"/>
      <c r="K55" s="266">
        <v>7.9489081008078069E-2</v>
      </c>
      <c r="L55" s="269">
        <v>5.6789203346350271E-2</v>
      </c>
      <c r="M55" s="142"/>
      <c r="N55" s="262">
        <v>-9.0553955872097705E-2</v>
      </c>
      <c r="O55" s="265"/>
      <c r="P55" s="266">
        <v>6.7842500140287434E-2</v>
      </c>
      <c r="Q55" s="269">
        <v>2.7052876508847266E-2</v>
      </c>
      <c r="R55" s="289"/>
      <c r="S55" s="262">
        <v>-2.4698155817037201E-2</v>
      </c>
      <c r="T55" s="265"/>
      <c r="U55" s="266">
        <v>-6.1426653494034023E-3</v>
      </c>
      <c r="V55" s="269">
        <v>3.8360920123494922E-2</v>
      </c>
    </row>
    <row r="56" spans="2:22" x14ac:dyDescent="0.2">
      <c r="B56" s="615"/>
      <c r="C56" s="616" t="s">
        <v>170</v>
      </c>
      <c r="D56" s="530">
        <v>-1.0294330736155781E-2</v>
      </c>
      <c r="E56" s="90"/>
      <c r="F56" s="536">
        <v>3.5904584913562815E-3</v>
      </c>
      <c r="G56" s="273">
        <v>-3.3641844365603184E-2</v>
      </c>
      <c r="H56" s="100"/>
      <c r="I56" s="271">
        <v>-1.1154621722604683E-2</v>
      </c>
      <c r="J56" s="274"/>
      <c r="K56" s="275">
        <v>1.8069024328512193E-2</v>
      </c>
      <c r="L56" s="286">
        <v>3.3433085321223015E-2</v>
      </c>
      <c r="M56" s="142"/>
      <c r="N56" s="271">
        <v>-2.3246034719929524E-2</v>
      </c>
      <c r="O56" s="274"/>
      <c r="P56" s="275">
        <v>1.487272399203049E-2</v>
      </c>
      <c r="Q56" s="286">
        <v>4.1183314848350555E-2</v>
      </c>
      <c r="R56" s="289"/>
      <c r="S56" s="271">
        <v>2.7620609503346437E-4</v>
      </c>
      <c r="T56" s="274"/>
      <c r="U56" s="275">
        <v>4.9687580277745086E-3</v>
      </c>
      <c r="V56" s="286">
        <v>-2.5858060965815839E-2</v>
      </c>
    </row>
    <row r="57" spans="2:22" x14ac:dyDescent="0.2">
      <c r="B57" s="369" t="s">
        <v>85</v>
      </c>
      <c r="C57" s="252" t="s">
        <v>484</v>
      </c>
      <c r="D57" s="529">
        <v>-2.5216273089529159E-2</v>
      </c>
      <c r="E57" s="87"/>
      <c r="F57" s="534">
        <v>2.2423281835420236E-2</v>
      </c>
      <c r="G57" s="255">
        <v>-3.3518559620232292E-3</v>
      </c>
      <c r="H57" s="100"/>
      <c r="I57" s="253">
        <v>-8.861194415633214E-2</v>
      </c>
      <c r="J57" s="256"/>
      <c r="K57" s="257">
        <v>3.1839479699177498E-3</v>
      </c>
      <c r="L57" s="285">
        <v>-0.101514608164205</v>
      </c>
      <c r="M57" s="142"/>
      <c r="N57" s="253">
        <v>-3.4630802343861455E-2</v>
      </c>
      <c r="O57" s="256"/>
      <c r="P57" s="257">
        <v>9.0304420838609845E-2</v>
      </c>
      <c r="Q57" s="285">
        <v>-6.5383956309512437E-2</v>
      </c>
      <c r="R57" s="289"/>
      <c r="S57" s="253">
        <v>-2.0930522660279505E-2</v>
      </c>
      <c r="T57" s="256"/>
      <c r="U57" s="257">
        <v>-6.0308637772775748E-3</v>
      </c>
      <c r="V57" s="285">
        <v>3.275617098723195E-2</v>
      </c>
    </row>
    <row r="58" spans="2:22" x14ac:dyDescent="0.2">
      <c r="B58" s="580"/>
      <c r="C58" s="582" t="s">
        <v>169</v>
      </c>
      <c r="D58" s="287">
        <v>-2.1876598934953809E-2</v>
      </c>
      <c r="E58" s="88"/>
      <c r="F58" s="535">
        <v>2.5085483397307987E-2</v>
      </c>
      <c r="G58" s="264">
        <v>3.9073812763046178E-3</v>
      </c>
      <c r="H58" s="100"/>
      <c r="I58" s="262">
        <v>-6.9854524276597302E-3</v>
      </c>
      <c r="J58" s="265"/>
      <c r="K58" s="266">
        <v>8.3589157572110037E-2</v>
      </c>
      <c r="L58" s="269">
        <v>9.2115316531630603E-2</v>
      </c>
      <c r="M58" s="142"/>
      <c r="N58" s="262">
        <v>-8.8224471779692226E-2</v>
      </c>
      <c r="O58" s="265"/>
      <c r="P58" s="266">
        <v>3.4984296703575772E-2</v>
      </c>
      <c r="Q58" s="269">
        <v>6.340201648286993E-2</v>
      </c>
      <c r="R58" s="289"/>
      <c r="S58" s="262">
        <v>2.7195751439398246E-3</v>
      </c>
      <c r="T58" s="265"/>
      <c r="U58" s="266">
        <v>1.7435070462039858E-2</v>
      </c>
      <c r="V58" s="269">
        <v>-2.4792446386351599E-2</v>
      </c>
    </row>
    <row r="59" spans="2:22" x14ac:dyDescent="0.2">
      <c r="B59" s="615"/>
      <c r="C59" s="616" t="s">
        <v>170</v>
      </c>
      <c r="D59" s="530">
        <v>-5.5316196497105256E-3</v>
      </c>
      <c r="E59" s="90"/>
      <c r="F59" s="536">
        <v>5.1157264414656766E-3</v>
      </c>
      <c r="G59" s="273">
        <v>-2.2192593700014634E-3</v>
      </c>
      <c r="H59" s="100"/>
      <c r="I59" s="271">
        <v>-6.0044793555777461E-3</v>
      </c>
      <c r="J59" s="274"/>
      <c r="K59" s="275">
        <v>1.4828770397541853E-2</v>
      </c>
      <c r="L59" s="286">
        <v>5.0281543345894561E-2</v>
      </c>
      <c r="M59" s="142"/>
      <c r="N59" s="271">
        <v>-1.5345670715613602E-2</v>
      </c>
      <c r="O59" s="274"/>
      <c r="P59" s="275">
        <v>1.2912227296982132E-2</v>
      </c>
      <c r="Q59" s="286">
        <v>1.2634015267370268E-2</v>
      </c>
      <c r="R59" s="289"/>
      <c r="S59" s="271">
        <v>1.8655778193469937E-3</v>
      </c>
      <c r="T59" s="274"/>
      <c r="U59" s="275">
        <v>4.9411630122304928E-3</v>
      </c>
      <c r="V59" s="286">
        <v>-4.0095142005840426E-2</v>
      </c>
    </row>
    <row r="60" spans="2:22" x14ac:dyDescent="0.2">
      <c r="B60" s="369" t="s">
        <v>86</v>
      </c>
      <c r="C60" s="252" t="s">
        <v>484</v>
      </c>
      <c r="D60" s="529">
        <v>-3.2782315012603702E-2</v>
      </c>
      <c r="E60" s="87"/>
      <c r="F60" s="534">
        <v>1.8043626901363793E-2</v>
      </c>
      <c r="G60" s="255">
        <v>-1.8901381821544813E-2</v>
      </c>
      <c r="H60" s="100"/>
      <c r="I60" s="253">
        <v>-2.7932642599927435E-2</v>
      </c>
      <c r="J60" s="256"/>
      <c r="K60" s="257">
        <v>6.2162939018702276E-2</v>
      </c>
      <c r="L60" s="285">
        <v>4.3663685935385665E-2</v>
      </c>
      <c r="M60" s="142"/>
      <c r="N60" s="253">
        <v>-7.3352399560114648E-2</v>
      </c>
      <c r="O60" s="256"/>
      <c r="P60" s="257">
        <v>5.4309747996250671E-2</v>
      </c>
      <c r="Q60" s="285">
        <v>2.447604417806979E-2</v>
      </c>
      <c r="R60" s="289"/>
      <c r="S60" s="253">
        <v>7.0382687243315378E-3</v>
      </c>
      <c r="T60" s="256"/>
      <c r="U60" s="257">
        <v>2.2888064241819231E-2</v>
      </c>
      <c r="V60" s="285">
        <v>-3.808894198762889E-2</v>
      </c>
    </row>
    <row r="61" spans="2:22" x14ac:dyDescent="0.2">
      <c r="B61" s="580"/>
      <c r="C61" s="582" t="s">
        <v>169</v>
      </c>
      <c r="D61" s="287">
        <v>-1.8659622555633928E-2</v>
      </c>
      <c r="E61" s="88"/>
      <c r="F61" s="535">
        <v>3.158586642078233E-2</v>
      </c>
      <c r="G61" s="264">
        <v>1.6758488574011139E-2</v>
      </c>
      <c r="H61" s="100"/>
      <c r="I61" s="262">
        <v>-5.3698317824300727E-2</v>
      </c>
      <c r="J61" s="265"/>
      <c r="K61" s="266">
        <v>3.5581777175802791E-2</v>
      </c>
      <c r="L61" s="269">
        <v>-2.3483565095041035E-2</v>
      </c>
      <c r="M61" s="142"/>
      <c r="N61" s="262">
        <v>-5.553047814521099E-2</v>
      </c>
      <c r="O61" s="265"/>
      <c r="P61" s="266">
        <v>7.0861424729380881E-2</v>
      </c>
      <c r="Q61" s="269">
        <v>-1.9902035971384135E-2</v>
      </c>
      <c r="R61" s="289"/>
      <c r="S61" s="262">
        <v>-1.5647675905455582E-2</v>
      </c>
      <c r="T61" s="265"/>
      <c r="U61" s="266">
        <v>-6.4162024020865578E-5</v>
      </c>
      <c r="V61" s="269">
        <v>2.0340020018576432E-2</v>
      </c>
    </row>
    <row r="62" spans="2:22" x14ac:dyDescent="0.2">
      <c r="B62" s="615"/>
      <c r="C62" s="616" t="s">
        <v>170</v>
      </c>
      <c r="D62" s="530">
        <v>-3.9249309356815905E-3</v>
      </c>
      <c r="E62" s="90"/>
      <c r="F62" s="536">
        <v>5.7373751817732356E-3</v>
      </c>
      <c r="G62" s="273">
        <v>1.2610379272079355E-2</v>
      </c>
      <c r="H62" s="100"/>
      <c r="I62" s="271" t="s">
        <v>30</v>
      </c>
      <c r="J62" s="90"/>
      <c r="K62" s="536" t="s">
        <v>30</v>
      </c>
      <c r="L62" s="273" t="s">
        <v>30</v>
      </c>
      <c r="M62" s="142"/>
      <c r="N62" s="530" t="s">
        <v>30</v>
      </c>
      <c r="O62" s="90"/>
      <c r="P62" s="536" t="s">
        <v>30</v>
      </c>
      <c r="Q62" s="273" t="s">
        <v>30</v>
      </c>
      <c r="R62" s="289"/>
      <c r="S62" s="271">
        <v>-8.9325622275861251E-3</v>
      </c>
      <c r="T62" s="274"/>
      <c r="U62" s="275">
        <v>-5.2819328090884833E-3</v>
      </c>
      <c r="V62" s="286">
        <v>7.8435726333639849E-2</v>
      </c>
    </row>
    <row r="63" spans="2:22" x14ac:dyDescent="0.2">
      <c r="B63" s="369" t="s">
        <v>87</v>
      </c>
      <c r="C63" s="252" t="s">
        <v>484</v>
      </c>
      <c r="D63" s="529">
        <v>5.5208721406719008E-2</v>
      </c>
      <c r="E63" s="87"/>
      <c r="F63" s="534">
        <v>0.12618796039708763</v>
      </c>
      <c r="G63" s="255">
        <v>0.19870375796594617</v>
      </c>
      <c r="H63" s="100"/>
      <c r="I63" s="253">
        <v>2.3747344941837945E-4</v>
      </c>
      <c r="J63" s="256"/>
      <c r="K63" s="257">
        <v>0.12660644291397283</v>
      </c>
      <c r="L63" s="285">
        <v>0.13672727794494924</v>
      </c>
      <c r="M63" s="142"/>
      <c r="N63" s="253">
        <v>-6.174796738382847E-2</v>
      </c>
      <c r="O63" s="256"/>
      <c r="P63" s="257">
        <v>0.11914058071730081</v>
      </c>
      <c r="Q63" s="285">
        <v>-6.4670286423872736E-2</v>
      </c>
      <c r="R63" s="289"/>
      <c r="S63" s="253">
        <v>-6.6816625702335684E-3</v>
      </c>
      <c r="T63" s="256"/>
      <c r="U63" s="257">
        <v>9.521510463290481E-3</v>
      </c>
      <c r="V63" s="285">
        <v>-2.9827977734103429E-3</v>
      </c>
    </row>
    <row r="64" spans="2:22" x14ac:dyDescent="0.2">
      <c r="B64" s="580"/>
      <c r="C64" s="582" t="s">
        <v>169</v>
      </c>
      <c r="D64" s="287">
        <v>-0.12691920124920444</v>
      </c>
      <c r="E64" s="88"/>
      <c r="F64" s="535">
        <v>-5.7179015763037661E-2</v>
      </c>
      <c r="G64" s="264">
        <v>-0.20425139921362934</v>
      </c>
      <c r="H64" s="100"/>
      <c r="I64" s="262">
        <v>-0.11985507047215639</v>
      </c>
      <c r="J64" s="265"/>
      <c r="K64" s="266">
        <v>5.7566147733416756E-3</v>
      </c>
      <c r="L64" s="269">
        <v>-0.12387877235904271</v>
      </c>
      <c r="M64" s="142"/>
      <c r="N64" s="262">
        <v>-0.12584530733061569</v>
      </c>
      <c r="O64" s="265"/>
      <c r="P64" s="266">
        <v>5.2854496952725177E-2</v>
      </c>
      <c r="Q64" s="269">
        <v>8.321162186131463E-2</v>
      </c>
      <c r="R64" s="289"/>
      <c r="S64" s="262">
        <v>-9.5291285764588403E-3</v>
      </c>
      <c r="T64" s="265"/>
      <c r="U64" s="266">
        <v>6.5380795119957154E-3</v>
      </c>
      <c r="V64" s="269">
        <v>3.1681899635743744E-3</v>
      </c>
    </row>
    <row r="65" spans="2:26" x14ac:dyDescent="0.2">
      <c r="B65" s="615"/>
      <c r="C65" s="616" t="s">
        <v>170</v>
      </c>
      <c r="D65" s="530">
        <v>-7.9399807985224245E-3</v>
      </c>
      <c r="E65" s="90"/>
      <c r="F65" s="536">
        <v>1.0641516006957941E-2</v>
      </c>
      <c r="G65" s="273">
        <v>1.2096884674240511E-2</v>
      </c>
      <c r="H65" s="100"/>
      <c r="I65" s="271">
        <v>-1.6870247429963202E-2</v>
      </c>
      <c r="J65" s="274"/>
      <c r="K65" s="275">
        <v>4.1247867653868234E-3</v>
      </c>
      <c r="L65" s="286">
        <v>-6.8697371843036439E-2</v>
      </c>
      <c r="M65" s="142"/>
      <c r="N65" s="271">
        <v>-1.2226430008588765E-2</v>
      </c>
      <c r="O65" s="274"/>
      <c r="P65" s="275">
        <v>2.7824627053006902E-2</v>
      </c>
      <c r="Q65" s="286">
        <v>-8.0870185347067719E-2</v>
      </c>
      <c r="R65" s="289"/>
      <c r="S65" s="271">
        <v>-1.7711018933287026E-3</v>
      </c>
      <c r="T65" s="274"/>
      <c r="U65" s="275">
        <v>1.9223030647349427E-3</v>
      </c>
      <c r="V65" s="286">
        <v>-6.967492811267242E-4</v>
      </c>
    </row>
    <row r="66" spans="2:26" x14ac:dyDescent="0.2">
      <c r="B66" s="369" t="s">
        <v>88</v>
      </c>
      <c r="C66" s="252" t="s">
        <v>484</v>
      </c>
      <c r="D66" s="529">
        <v>-2.7096166909667249E-2</v>
      </c>
      <c r="E66" s="87"/>
      <c r="F66" s="534">
        <v>7.173113082882529E-3</v>
      </c>
      <c r="G66" s="255">
        <v>-2.5648205334931857E-2</v>
      </c>
      <c r="H66" s="100"/>
      <c r="I66" s="253">
        <v>-5.5374374344436109E-2</v>
      </c>
      <c r="J66" s="256"/>
      <c r="K66" s="257">
        <v>7.3368918643496733E-3</v>
      </c>
      <c r="L66" s="285">
        <v>-6.1297810622032704E-2</v>
      </c>
      <c r="M66" s="142"/>
      <c r="N66" s="253">
        <v>-3.2083980992803178E-2</v>
      </c>
      <c r="O66" s="256"/>
      <c r="P66" s="257">
        <v>5.5124326202646727E-2</v>
      </c>
      <c r="Q66" s="285">
        <v>-2.9029295813180835E-2</v>
      </c>
      <c r="R66" s="289"/>
      <c r="S66" s="253">
        <v>-8.1807920582276372E-3</v>
      </c>
      <c r="T66" s="256"/>
      <c r="U66" s="257">
        <v>3.1067086147694703E-3</v>
      </c>
      <c r="V66" s="285">
        <v>6.6194511083463442E-3</v>
      </c>
    </row>
    <row r="67" spans="2:26" x14ac:dyDescent="0.2">
      <c r="B67" s="580"/>
      <c r="C67" s="582" t="s">
        <v>169</v>
      </c>
      <c r="D67" s="287">
        <v>-1.2388295123717828E-2</v>
      </c>
      <c r="E67" s="88"/>
      <c r="F67" s="535">
        <v>2.1162069642505631E-2</v>
      </c>
      <c r="G67" s="264">
        <v>1.148130247646635E-2</v>
      </c>
      <c r="H67" s="100"/>
      <c r="I67" s="262">
        <v>-6.3343581424196022E-3</v>
      </c>
      <c r="J67" s="265"/>
      <c r="K67" s="266">
        <v>5.56850974930133E-2</v>
      </c>
      <c r="L67" s="269">
        <v>6.3772623680038096E-2</v>
      </c>
      <c r="M67" s="142"/>
      <c r="N67" s="262">
        <v>-5.9089959044203111E-2</v>
      </c>
      <c r="O67" s="265"/>
      <c r="P67" s="266">
        <v>2.669502551106645E-2</v>
      </c>
      <c r="Q67" s="269">
        <v>4.1482336863603371E-2</v>
      </c>
      <c r="R67" s="289"/>
      <c r="S67" s="262">
        <v>-1.4822513286105671E-3</v>
      </c>
      <c r="T67" s="265"/>
      <c r="U67" s="266">
        <v>9.6642826272798008E-3</v>
      </c>
      <c r="V67" s="269">
        <v>-1.0809293314405177E-2</v>
      </c>
    </row>
    <row r="68" spans="2:26" x14ac:dyDescent="0.2">
      <c r="B68" s="615"/>
      <c r="C68" s="616" t="s">
        <v>170</v>
      </c>
      <c r="D68" s="530">
        <v>1.2006478428401518E-3</v>
      </c>
      <c r="E68" s="90"/>
      <c r="F68" s="536">
        <v>9.9486314651567008E-3</v>
      </c>
      <c r="G68" s="273">
        <v>6.4019184048145897E-2</v>
      </c>
      <c r="H68" s="100"/>
      <c r="I68" s="271">
        <v>-6.6070515760466419E-3</v>
      </c>
      <c r="J68" s="274"/>
      <c r="K68" s="275">
        <v>5.2937947055394612E-3</v>
      </c>
      <c r="L68" s="286">
        <v>-8.4419572282346134E-3</v>
      </c>
      <c r="M68" s="142"/>
      <c r="N68" s="271">
        <v>-5.2355454100549937E-3</v>
      </c>
      <c r="O68" s="274"/>
      <c r="P68" s="275">
        <v>1.4590133733348068E-2</v>
      </c>
      <c r="Q68" s="286">
        <v>-5.2207589945755868E-2</v>
      </c>
      <c r="R68" s="289"/>
      <c r="S68" s="271">
        <v>-2.655180966053587E-3</v>
      </c>
      <c r="T68" s="274"/>
      <c r="U68" s="275">
        <v>-4.5276688915737062E-4</v>
      </c>
      <c r="V68" s="286">
        <v>2.0754622879774552E-2</v>
      </c>
    </row>
    <row r="69" spans="2:26" x14ac:dyDescent="0.2">
      <c r="B69" s="369" t="s">
        <v>208</v>
      </c>
      <c r="C69" s="252" t="s">
        <v>484</v>
      </c>
      <c r="D69" s="529">
        <v>-3.4914037649770788E-2</v>
      </c>
      <c r="E69" s="87"/>
      <c r="F69" s="534">
        <v>7.5004234378455228E-4</v>
      </c>
      <c r="G69" s="255">
        <v>-4.4202175218063591E-2</v>
      </c>
      <c r="H69" s="100"/>
      <c r="I69" s="253">
        <v>-7.1810463585117584E-2</v>
      </c>
      <c r="J69" s="256"/>
      <c r="K69" s="257">
        <v>-4.6956261244332706E-3</v>
      </c>
      <c r="L69" s="285">
        <v>-9.7570292742936326E-2</v>
      </c>
      <c r="M69" s="142"/>
      <c r="N69" s="253">
        <v>-2.7617328943366028E-2</v>
      </c>
      <c r="O69" s="256"/>
      <c r="P69" s="257">
        <v>6.3643910805308318E-2</v>
      </c>
      <c r="Q69" s="285">
        <v>-4.5010860720919865E-2</v>
      </c>
      <c r="R69" s="289"/>
      <c r="S69" s="253">
        <v>-9.8980313288067855E-3</v>
      </c>
      <c r="T69" s="256"/>
      <c r="U69" s="257">
        <v>3.5825187871844589E-3</v>
      </c>
      <c r="V69" s="285">
        <v>8.3535649430237034E-3</v>
      </c>
    </row>
    <row r="70" spans="2:26" x14ac:dyDescent="0.2">
      <c r="B70" s="580"/>
      <c r="C70" s="582" t="s">
        <v>169</v>
      </c>
      <c r="D70" s="287">
        <v>1.5048964282462392E-3</v>
      </c>
      <c r="E70" s="88"/>
      <c r="F70" s="535">
        <v>3.6669969407521277E-2</v>
      </c>
      <c r="G70" s="264">
        <v>5.0228987234768825E-2</v>
      </c>
      <c r="H70" s="100"/>
      <c r="I70" s="262">
        <v>4.4845636812427467E-3</v>
      </c>
      <c r="J70" s="265"/>
      <c r="K70" s="266">
        <v>7.0565142951362764E-2</v>
      </c>
      <c r="L70" s="269">
        <v>9.7331829617730597E-2</v>
      </c>
      <c r="M70" s="142"/>
      <c r="N70" s="262">
        <v>-6.1184155676720767E-2</v>
      </c>
      <c r="O70" s="265"/>
      <c r="P70" s="266">
        <v>2.8766534985440531E-2</v>
      </c>
      <c r="Q70" s="269">
        <v>4.1092959778216108E-2</v>
      </c>
      <c r="R70" s="289"/>
      <c r="S70" s="262">
        <v>-4.3822050554063541E-3</v>
      </c>
      <c r="T70" s="265"/>
      <c r="U70" s="266">
        <v>8.839425160964122E-3</v>
      </c>
      <c r="V70" s="269">
        <v>-6.0110134621782357E-3</v>
      </c>
    </row>
    <row r="71" spans="2:26" x14ac:dyDescent="0.2">
      <c r="B71" s="615"/>
      <c r="C71" s="616" t="s">
        <v>170</v>
      </c>
      <c r="D71" s="530">
        <v>-5.7452589335891448E-3</v>
      </c>
      <c r="E71" s="90"/>
      <c r="F71" s="536">
        <v>1.7343884038078911E-3</v>
      </c>
      <c r="G71" s="273">
        <v>-2.2996672079165854E-2</v>
      </c>
      <c r="H71" s="100"/>
      <c r="I71" s="271">
        <v>-6.8460190209207877E-3</v>
      </c>
      <c r="J71" s="274"/>
      <c r="K71" s="275">
        <v>8.3024020978662814E-3</v>
      </c>
      <c r="L71" s="286">
        <v>8.1229544780591686E-3</v>
      </c>
      <c r="M71" s="142"/>
      <c r="N71" s="271">
        <v>-1.1671312567784231E-2</v>
      </c>
      <c r="O71" s="274"/>
      <c r="P71" s="275">
        <v>8.0623513971219644E-3</v>
      </c>
      <c r="Q71" s="286">
        <v>2.0827967998059419E-2</v>
      </c>
      <c r="R71" s="289"/>
      <c r="S71" s="271">
        <v>-6.7933413655698292E-4</v>
      </c>
      <c r="T71" s="274"/>
      <c r="U71" s="275">
        <v>2.5376265726214636E-3</v>
      </c>
      <c r="V71" s="286">
        <v>-1.0301496039443161E-2</v>
      </c>
    </row>
    <row r="72" spans="2:26" x14ac:dyDescent="0.2">
      <c r="B72" s="369" t="s">
        <v>90</v>
      </c>
      <c r="C72" s="252" t="s">
        <v>484</v>
      </c>
      <c r="D72" s="529">
        <v>-7.4389333843138672E-2</v>
      </c>
      <c r="E72" s="87"/>
      <c r="F72" s="534">
        <v>-3.8706627344221201E-2</v>
      </c>
      <c r="G72" s="255">
        <v>-0.12638029952560861</v>
      </c>
      <c r="H72" s="100"/>
      <c r="I72" s="253">
        <v>-8.1751491804622309E-2</v>
      </c>
      <c r="J72" s="256"/>
      <c r="K72" s="257">
        <v>-1.7173854577079609E-2</v>
      </c>
      <c r="L72" s="285">
        <v>-0.11214390062497843</v>
      </c>
      <c r="M72" s="142"/>
      <c r="N72" s="253">
        <v>-6.1507290485830916E-2</v>
      </c>
      <c r="O72" s="256"/>
      <c r="P72" s="257">
        <v>2.8715595002697596E-2</v>
      </c>
      <c r="Q72" s="285">
        <v>3.5828010177380284E-2</v>
      </c>
      <c r="R72" s="289"/>
      <c r="S72" s="253">
        <v>-1.5258699393909697E-2</v>
      </c>
      <c r="T72" s="256"/>
      <c r="U72" s="257">
        <v>-3.3623812835656686E-3</v>
      </c>
      <c r="V72" s="285">
        <v>2.1627814722107286E-2</v>
      </c>
    </row>
    <row r="73" spans="2:26" x14ac:dyDescent="0.2">
      <c r="B73" s="580"/>
      <c r="C73" s="582" t="s">
        <v>169</v>
      </c>
      <c r="D73" s="287">
        <v>3.1548971498218906E-2</v>
      </c>
      <c r="E73" s="88"/>
      <c r="F73" s="535">
        <v>6.6524071920123259E-2</v>
      </c>
      <c r="G73" s="264">
        <v>0.1117233596143687</v>
      </c>
      <c r="H73" s="100"/>
      <c r="I73" s="262">
        <v>1.6188568552418646E-2</v>
      </c>
      <c r="J73" s="265"/>
      <c r="K73" s="266">
        <v>7.9872733398801937E-2</v>
      </c>
      <c r="L73" s="269">
        <v>0.11057036427674054</v>
      </c>
      <c r="M73" s="142"/>
      <c r="N73" s="262">
        <v>-3.5650953300957675E-2</v>
      </c>
      <c r="O73" s="265"/>
      <c r="P73" s="266">
        <v>5.3047295995618401E-2</v>
      </c>
      <c r="Q73" s="269">
        <v>-1.9332722731532227E-2</v>
      </c>
      <c r="R73" s="289"/>
      <c r="S73" s="262">
        <v>1.848041817044295E-3</v>
      </c>
      <c r="T73" s="265"/>
      <c r="U73" s="266">
        <v>1.3536559410494857E-2</v>
      </c>
      <c r="V73" s="269">
        <v>-1.8186119718580689E-2</v>
      </c>
    </row>
    <row r="74" spans="2:26" x14ac:dyDescent="0.2">
      <c r="B74" s="615"/>
      <c r="C74" s="616" t="s">
        <v>170</v>
      </c>
      <c r="D74" s="530">
        <v>2.0547467110498957E-3</v>
      </c>
      <c r="E74" s="90"/>
      <c r="F74" s="536">
        <v>1.2968171057967909E-2</v>
      </c>
      <c r="G74" s="273">
        <v>5.8320571356757056E-2</v>
      </c>
      <c r="H74" s="100"/>
      <c r="I74" s="271">
        <v>-6.6081917231357052E-3</v>
      </c>
      <c r="J74" s="274"/>
      <c r="K74" s="275">
        <v>9.4722361536174384E-3</v>
      </c>
      <c r="L74" s="286">
        <v>1.3029326656264136E-2</v>
      </c>
      <c r="M74" s="142"/>
      <c r="N74" s="271">
        <v>-4.988197982549205E-3</v>
      </c>
      <c r="O74" s="274"/>
      <c r="P74" s="275">
        <v>2.0383550771021473E-2</v>
      </c>
      <c r="Q74" s="286">
        <v>-5.9930433362838376E-2</v>
      </c>
      <c r="R74" s="289"/>
      <c r="S74" s="271">
        <v>9.2946719446992216E-5</v>
      </c>
      <c r="T74" s="274"/>
      <c r="U74" s="275">
        <v>3.1435327304892039E-3</v>
      </c>
      <c r="V74" s="286">
        <v>-1.4668681058880612E-2</v>
      </c>
    </row>
    <row r="75" spans="2:26" x14ac:dyDescent="0.2">
      <c r="B75" s="369" t="s">
        <v>91</v>
      </c>
      <c r="C75" s="252" t="s">
        <v>484</v>
      </c>
      <c r="D75" s="529">
        <v>-5.1362946600268217E-2</v>
      </c>
      <c r="E75" s="87"/>
      <c r="F75" s="534">
        <v>-1.7235375893124825E-2</v>
      </c>
      <c r="G75" s="255">
        <v>-8.2792510143336898E-2</v>
      </c>
      <c r="H75" s="100"/>
      <c r="I75" s="253">
        <v>-7.771859786309547E-2</v>
      </c>
      <c r="J75" s="256"/>
      <c r="K75" s="257">
        <v>-1.5634108429156652E-2</v>
      </c>
      <c r="L75" s="285">
        <v>-0.11274963976533088</v>
      </c>
      <c r="M75" s="142"/>
      <c r="N75" s="253">
        <v>-3.6962080928607408E-2</v>
      </c>
      <c r="O75" s="256"/>
      <c r="P75" s="257">
        <v>4.9357786465578632E-2</v>
      </c>
      <c r="Q75" s="285">
        <v>-1.4495485813329712E-2</v>
      </c>
      <c r="R75" s="289"/>
      <c r="S75" s="253">
        <v>-1.208202919119712E-2</v>
      </c>
      <c r="T75" s="256"/>
      <c r="U75" s="257">
        <v>-2.7664907069073659E-4</v>
      </c>
      <c r="V75" s="285">
        <v>1.5439140750900908E-2</v>
      </c>
    </row>
    <row r="76" spans="2:26" x14ac:dyDescent="0.2">
      <c r="B76" s="580"/>
      <c r="C76" s="582" t="s">
        <v>169</v>
      </c>
      <c r="D76" s="287">
        <v>2.0816880364001169E-2</v>
      </c>
      <c r="E76" s="88"/>
      <c r="F76" s="535">
        <v>5.4408355465040109E-2</v>
      </c>
      <c r="G76" s="264">
        <v>9.2642661352435332E-2</v>
      </c>
      <c r="H76" s="100"/>
      <c r="I76" s="262">
        <v>1.7801162323286296E-2</v>
      </c>
      <c r="J76" s="265"/>
      <c r="K76" s="266">
        <v>7.8921047579380149E-2</v>
      </c>
      <c r="L76" s="269">
        <v>0.11909966759882554</v>
      </c>
      <c r="M76" s="142"/>
      <c r="N76" s="262">
        <v>-4.8364905665956019E-2</v>
      </c>
      <c r="O76" s="265"/>
      <c r="P76" s="266">
        <v>3.6657795660473717E-2</v>
      </c>
      <c r="Q76" s="269">
        <v>1.3899084062053361E-2</v>
      </c>
      <c r="R76" s="289"/>
      <c r="S76" s="262">
        <v>-8.6147527609219728E-4</v>
      </c>
      <c r="T76" s="265"/>
      <c r="U76" s="266">
        <v>1.065133934423506E-2</v>
      </c>
      <c r="V76" s="269">
        <v>-1.2540806465199278E-2</v>
      </c>
    </row>
    <row r="77" spans="2:26" x14ac:dyDescent="0.2">
      <c r="B77" s="615"/>
      <c r="C77" s="616" t="s">
        <v>170</v>
      </c>
      <c r="D77" s="530">
        <v>-7.3879791239217412E-3</v>
      </c>
      <c r="E77" s="90"/>
      <c r="F77" s="536">
        <v>7.61065788273293E-4</v>
      </c>
      <c r="G77" s="273">
        <v>-3.0687815587373598E-2</v>
      </c>
      <c r="H77" s="100"/>
      <c r="I77" s="271">
        <v>-9.1285044368616362E-3</v>
      </c>
      <c r="J77" s="274"/>
      <c r="K77" s="275">
        <v>5.7590008264474741E-3</v>
      </c>
      <c r="L77" s="286">
        <v>-1.5918676360963616E-2</v>
      </c>
      <c r="M77" s="142"/>
      <c r="N77" s="271">
        <v>-1.0541985656006059E-2</v>
      </c>
      <c r="O77" s="274"/>
      <c r="P77" s="275">
        <v>9.8533901245170911E-3</v>
      </c>
      <c r="Q77" s="286">
        <v>3.4075286498857524E-3</v>
      </c>
      <c r="R77" s="289"/>
      <c r="S77" s="271">
        <v>-3.7440178139426256E-4</v>
      </c>
      <c r="T77" s="274"/>
      <c r="U77" s="275">
        <v>2.9432159751395801E-3</v>
      </c>
      <c r="V77" s="286">
        <v>-1.1419744218503074E-2</v>
      </c>
    </row>
    <row r="78" spans="2:26" ht="9" customHeight="1" x14ac:dyDescent="0.2"/>
    <row r="79" spans="2:26" s="105" customFormat="1" ht="13.5" customHeight="1" x14ac:dyDescent="0.2">
      <c r="B79" s="279"/>
      <c r="C79" s="92" t="s">
        <v>189</v>
      </c>
      <c r="D79" s="108"/>
      <c r="E79" s="108"/>
      <c r="F79" s="108"/>
      <c r="G79" s="108"/>
      <c r="H79" s="108"/>
      <c r="I79" s="108"/>
      <c r="J79" s="108"/>
      <c r="K79" s="108"/>
      <c r="L79" s="108"/>
      <c r="M79" s="108"/>
      <c r="V79" s="108"/>
    </row>
    <row r="80" spans="2:26" s="105" customFormat="1" ht="13.5" customHeight="1" x14ac:dyDescent="0.2">
      <c r="B80" s="280"/>
      <c r="C80" s="92" t="s">
        <v>190</v>
      </c>
      <c r="D80" s="108"/>
      <c r="E80" s="108"/>
      <c r="F80" s="108"/>
      <c r="G80" s="108"/>
      <c r="H80" s="108"/>
      <c r="I80" s="108"/>
      <c r="J80" s="108"/>
      <c r="K80" s="108"/>
      <c r="L80" s="108"/>
      <c r="M80" s="108"/>
      <c r="N80" s="108"/>
      <c r="O80" s="108"/>
      <c r="P80" s="108"/>
      <c r="Q80" s="108"/>
      <c r="R80" s="108"/>
      <c r="S80" s="108"/>
      <c r="T80" s="108"/>
      <c r="U80" s="108"/>
      <c r="V80" s="108"/>
      <c r="W80" s="108"/>
      <c r="X80" s="108"/>
      <c r="Y80" s="108"/>
      <c r="Z80" s="108"/>
    </row>
    <row r="81" spans="2:26" s="105" customFormat="1" ht="13.5" customHeight="1" x14ac:dyDescent="0.2">
      <c r="B81" s="281"/>
      <c r="C81" s="92" t="s">
        <v>77</v>
      </c>
      <c r="D81" s="108"/>
      <c r="E81" s="108"/>
      <c r="F81" s="108"/>
      <c r="G81" s="108"/>
      <c r="H81" s="108"/>
      <c r="I81" s="108"/>
      <c r="J81" s="108"/>
      <c r="K81" s="108"/>
      <c r="L81" s="108"/>
      <c r="M81" s="108"/>
      <c r="N81" s="108"/>
      <c r="O81" s="108"/>
      <c r="P81" s="108"/>
      <c r="Q81" s="108"/>
      <c r="R81" s="108"/>
      <c r="S81" s="108"/>
      <c r="T81" s="108"/>
      <c r="U81" s="108"/>
      <c r="V81" s="108"/>
      <c r="W81" s="108"/>
      <c r="X81" s="108"/>
      <c r="Y81" s="108"/>
      <c r="Z81" s="108"/>
    </row>
    <row r="82" spans="2:26" s="105" customFormat="1" ht="13.5" customHeight="1" x14ac:dyDescent="0.2">
      <c r="B82" s="94" t="s">
        <v>246</v>
      </c>
      <c r="C82" s="94"/>
      <c r="D82" s="94"/>
      <c r="E82" s="94"/>
      <c r="F82" s="94"/>
      <c r="G82" s="94"/>
      <c r="H82" s="94"/>
      <c r="I82" s="94"/>
      <c r="J82" s="94"/>
      <c r="K82" s="94"/>
      <c r="L82" s="94"/>
      <c r="M82" s="94"/>
      <c r="N82" s="108"/>
      <c r="O82" s="108"/>
      <c r="P82" s="108"/>
      <c r="Q82" s="108"/>
      <c r="R82" s="108"/>
      <c r="S82" s="108"/>
      <c r="T82" s="108"/>
      <c r="U82" s="108"/>
      <c r="V82" s="108"/>
      <c r="W82" s="108"/>
      <c r="X82" s="108"/>
      <c r="Y82" s="108"/>
      <c r="Z82" s="108"/>
    </row>
  </sheetData>
  <mergeCells count="16">
    <mergeCell ref="A2:AC2"/>
    <mergeCell ref="N8:V8"/>
    <mergeCell ref="D9:G9"/>
    <mergeCell ref="I9:L9"/>
    <mergeCell ref="N9:Q9"/>
    <mergeCell ref="S9:V9"/>
    <mergeCell ref="N22:V22"/>
    <mergeCell ref="D23:G23"/>
    <mergeCell ref="I23:L23"/>
    <mergeCell ref="N23:Q23"/>
    <mergeCell ref="S23:V23"/>
    <mergeCell ref="N42:V42"/>
    <mergeCell ref="D43:G43"/>
    <mergeCell ref="I43:L43"/>
    <mergeCell ref="N43:Q43"/>
    <mergeCell ref="S43:V43"/>
  </mergeCells>
  <conditionalFormatting sqref="G5:G6">
    <cfRule type="cellIs" dxfId="120" priority="177" stopIfTrue="1" operator="between">
      <formula>-0.49</formula>
      <formula>-0.8</formula>
    </cfRule>
  </conditionalFormatting>
  <conditionalFormatting sqref="G4">
    <cfRule type="cellIs" dxfId="119" priority="176" stopIfTrue="1" operator="between">
      <formula>-0.49</formula>
      <formula>-0.8</formula>
    </cfRule>
  </conditionalFormatting>
  <conditionalFormatting sqref="L8:L13 G8:G13 Q8:Q13 V8:V13">
    <cfRule type="cellIs" dxfId="118" priority="175" operator="between">
      <formula>0.1999</formula>
      <formula>0.49999</formula>
    </cfRule>
  </conditionalFormatting>
  <conditionalFormatting sqref="G8:G13 L8:L13 V8:V13 Q8:Q13">
    <cfRule type="cellIs" dxfId="117" priority="173" operator="between">
      <formula>0.799999</formula>
      <formula>2</formula>
    </cfRule>
    <cfRule type="cellIs" dxfId="116" priority="174" operator="between">
      <formula>0.49999</formula>
      <formula>0.799999</formula>
    </cfRule>
  </conditionalFormatting>
  <conditionalFormatting sqref="G8:G13 L8:L13 Q8:Q13 V8:V13">
    <cfRule type="cellIs" dxfId="115" priority="170" operator="between">
      <formula>-0.19999</formula>
      <formula>-0.4999999</formula>
    </cfRule>
    <cfRule type="cellIs" dxfId="114" priority="171" operator="between">
      <formula>-0.49999</formula>
      <formula>-0.79999</formula>
    </cfRule>
    <cfRule type="cellIs" dxfId="113" priority="172" operator="between">
      <formula>-0.799999</formula>
      <formula>-2</formula>
    </cfRule>
  </conditionalFormatting>
  <conditionalFormatting sqref="M15:M18 G15:G18">
    <cfRule type="cellIs" dxfId="112" priority="169" stopIfTrue="1" operator="between">
      <formula>0.03</formula>
      <formula>0.05</formula>
    </cfRule>
  </conditionalFormatting>
  <conditionalFormatting sqref="I7">
    <cfRule type="cellIs" dxfId="111" priority="167" stopIfTrue="1" operator="between">
      <formula>-0.49</formula>
      <formula>-0.8</formula>
    </cfRule>
  </conditionalFormatting>
  <conditionalFormatting sqref="I21">
    <cfRule type="cellIs" dxfId="110" priority="159" stopIfTrue="1" operator="between">
      <formula>-0.49</formula>
      <formula>-0.8</formula>
    </cfRule>
  </conditionalFormatting>
  <conditionalFormatting sqref="L22:L27 G22:G27 Q22:Q27 V22:V27">
    <cfRule type="cellIs" dxfId="109" priority="166" operator="between">
      <formula>0.1999</formula>
      <formula>0.49999</formula>
    </cfRule>
  </conditionalFormatting>
  <conditionalFormatting sqref="G22:G27 L22:L27 V22:V27 Q22:Q27">
    <cfRule type="cellIs" dxfId="108" priority="164" operator="between">
      <formula>0.799999</formula>
      <formula>2</formula>
    </cfRule>
    <cfRule type="cellIs" dxfId="107" priority="165" operator="between">
      <formula>0.49999</formula>
      <formula>0.799999</formula>
    </cfRule>
  </conditionalFormatting>
  <conditionalFormatting sqref="G22:G27 L22:L27 Q22:Q27 V22:V27">
    <cfRule type="cellIs" dxfId="106" priority="161" operator="between">
      <formula>-0.19999</formula>
      <formula>-0.4999999</formula>
    </cfRule>
    <cfRule type="cellIs" dxfId="105" priority="162" operator="between">
      <formula>-0.49999</formula>
      <formula>-0.79999</formula>
    </cfRule>
    <cfRule type="cellIs" dxfId="104" priority="163" operator="between">
      <formula>-0.799999</formula>
      <formula>-2</formula>
    </cfRule>
  </conditionalFormatting>
  <conditionalFormatting sqref="M35:M38 G35:G38">
    <cfRule type="cellIs" dxfId="103" priority="160" stopIfTrue="1" operator="between">
      <formula>0.03</formula>
      <formula>0.05</formula>
    </cfRule>
  </conditionalFormatting>
  <conditionalFormatting sqref="L28:L30 G28:G30 Q28:Q30 V28:V30">
    <cfRule type="cellIs" dxfId="102" priority="158" operator="between">
      <formula>0.1999</formula>
      <formula>0.49999</formula>
    </cfRule>
  </conditionalFormatting>
  <conditionalFormatting sqref="G28:G30 L28:L30 V28:V30 Q28:Q30">
    <cfRule type="cellIs" dxfId="101" priority="156" operator="between">
      <formula>0.799999</formula>
      <formula>2</formula>
    </cfRule>
    <cfRule type="cellIs" dxfId="100" priority="157" operator="between">
      <formula>0.49999</formula>
      <formula>0.799999</formula>
    </cfRule>
  </conditionalFormatting>
  <conditionalFormatting sqref="G28:G30 L28:L30 Q28:Q30 V28:V30">
    <cfRule type="cellIs" dxfId="99" priority="153" operator="between">
      <formula>-0.19999</formula>
      <formula>-0.4999999</formula>
    </cfRule>
    <cfRule type="cellIs" dxfId="98" priority="154" operator="between">
      <formula>-0.49999</formula>
      <formula>-0.79999</formula>
    </cfRule>
    <cfRule type="cellIs" dxfId="97" priority="155" operator="between">
      <formula>-0.799999</formula>
      <formula>-2</formula>
    </cfRule>
  </conditionalFormatting>
  <conditionalFormatting sqref="L31:L33 G31:G33 Q31:Q33 V31:V33">
    <cfRule type="cellIs" dxfId="96" priority="152" operator="between">
      <formula>0.1999</formula>
      <formula>0.49999</formula>
    </cfRule>
  </conditionalFormatting>
  <conditionalFormatting sqref="G31:G33 L31:L33 V31:V33 Q31:Q33">
    <cfRule type="cellIs" dxfId="95" priority="150" operator="between">
      <formula>0.799999</formula>
      <formula>2</formula>
    </cfRule>
    <cfRule type="cellIs" dxfId="94" priority="151" operator="between">
      <formula>0.49999</formula>
      <formula>0.799999</formula>
    </cfRule>
  </conditionalFormatting>
  <conditionalFormatting sqref="G31:G33 L31:L33 Q31:Q33 V31:V33">
    <cfRule type="cellIs" dxfId="93" priority="147" operator="between">
      <formula>-0.19999</formula>
      <formula>-0.4999999</formula>
    </cfRule>
    <cfRule type="cellIs" dxfId="92" priority="148" operator="between">
      <formula>-0.49999</formula>
      <formula>-0.79999</formula>
    </cfRule>
    <cfRule type="cellIs" dxfId="91" priority="149" operator="between">
      <formula>-0.799999</formula>
      <formula>-2</formula>
    </cfRule>
  </conditionalFormatting>
  <conditionalFormatting sqref="I41">
    <cfRule type="cellIs" dxfId="90" priority="139" stopIfTrue="1" operator="between">
      <formula>-0.49</formula>
      <formula>-0.8</formula>
    </cfRule>
  </conditionalFormatting>
  <conditionalFormatting sqref="L42:L44 G42:G44 Q42:Q44 V42:V44">
    <cfRule type="cellIs" dxfId="89" priority="146" operator="between">
      <formula>0.1999</formula>
      <formula>0.49999</formula>
    </cfRule>
  </conditionalFormatting>
  <conditionalFormatting sqref="G42:G44 L42:L44 V42:V44 Q42:Q44">
    <cfRule type="cellIs" dxfId="88" priority="144" operator="between">
      <formula>0.799999</formula>
      <formula>2</formula>
    </cfRule>
    <cfRule type="cellIs" dxfId="87" priority="145" operator="between">
      <formula>0.49999</formula>
      <formula>0.799999</formula>
    </cfRule>
  </conditionalFormatting>
  <conditionalFormatting sqref="G42:G44 L42:L44 Q42:Q44 V42:V44">
    <cfRule type="cellIs" dxfId="86" priority="141" operator="between">
      <formula>-0.19999</formula>
      <formula>-0.4999999</formula>
    </cfRule>
    <cfRule type="cellIs" dxfId="85" priority="142" operator="between">
      <formula>-0.49999</formula>
      <formula>-0.79999</formula>
    </cfRule>
    <cfRule type="cellIs" dxfId="84" priority="143" operator="between">
      <formula>-0.799999</formula>
      <formula>-2</formula>
    </cfRule>
  </conditionalFormatting>
  <conditionalFormatting sqref="M79:M82 G79:G82">
    <cfRule type="cellIs" dxfId="83" priority="140" stopIfTrue="1" operator="between">
      <formula>0.03</formula>
      <formula>0.05</formula>
    </cfRule>
  </conditionalFormatting>
  <conditionalFormatting sqref="G54:G56 L54:L56 Q54:Q56 V54:V56">
    <cfRule type="cellIs" dxfId="82" priority="60" operator="between">
      <formula>0.1999</formula>
      <formula>0.49999</formula>
    </cfRule>
  </conditionalFormatting>
  <conditionalFormatting sqref="G54:G56 L54:L56 Q54:Q56 V54:V56">
    <cfRule type="cellIs" dxfId="81" priority="58" operator="between">
      <formula>0.799999</formula>
      <formula>2</formula>
    </cfRule>
    <cfRule type="cellIs" dxfId="80" priority="59" operator="between">
      <formula>0.49999</formula>
      <formula>0.799999</formula>
    </cfRule>
  </conditionalFormatting>
  <conditionalFormatting sqref="G54:G56 L54:L56 Q54:Q56 V54:V56">
    <cfRule type="cellIs" dxfId="79" priority="55" operator="between">
      <formula>-0.19999</formula>
      <formula>-0.4999999</formula>
    </cfRule>
    <cfRule type="cellIs" dxfId="78" priority="56" operator="between">
      <formula>-0.49999</formula>
      <formula>-0.79999</formula>
    </cfRule>
    <cfRule type="cellIs" dxfId="77" priority="57" operator="between">
      <formula>-0.799999</formula>
      <formula>-2</formula>
    </cfRule>
  </conditionalFormatting>
  <conditionalFormatting sqref="G57:G59 L57:L59 Q57:Q59 V57:V59">
    <cfRule type="cellIs" dxfId="76" priority="54" operator="between">
      <formula>0.1999</formula>
      <formula>0.49999</formula>
    </cfRule>
  </conditionalFormatting>
  <conditionalFormatting sqref="G57:G59 L57:L59 Q57:Q59 V57:V59">
    <cfRule type="cellIs" dxfId="75" priority="52" operator="between">
      <formula>0.799999</formula>
      <formula>2</formula>
    </cfRule>
    <cfRule type="cellIs" dxfId="74" priority="53" operator="between">
      <formula>0.49999</formula>
      <formula>0.799999</formula>
    </cfRule>
  </conditionalFormatting>
  <conditionalFormatting sqref="G57:G59 L57:L59 Q57:Q59 V57:V59">
    <cfRule type="cellIs" dxfId="73" priority="49" operator="between">
      <formula>-0.19999</formula>
      <formula>-0.4999999</formula>
    </cfRule>
    <cfRule type="cellIs" dxfId="72" priority="50" operator="between">
      <formula>-0.49999</formula>
      <formula>-0.79999</formula>
    </cfRule>
    <cfRule type="cellIs" dxfId="71" priority="51" operator="between">
      <formula>-0.799999</formula>
      <formula>-2</formula>
    </cfRule>
  </conditionalFormatting>
  <conditionalFormatting sqref="G60:G62 L60:L61 Q60:Q61 V60:V62">
    <cfRule type="cellIs" dxfId="70" priority="48" operator="between">
      <formula>0.1999</formula>
      <formula>0.49999</formula>
    </cfRule>
  </conditionalFormatting>
  <conditionalFormatting sqref="G60:G62 L60:L61 Q60:Q61 V60:V62">
    <cfRule type="cellIs" dxfId="69" priority="46" operator="between">
      <formula>0.799999</formula>
      <formula>2</formula>
    </cfRule>
    <cfRule type="cellIs" dxfId="68" priority="47" operator="between">
      <formula>0.49999</formula>
      <formula>0.799999</formula>
    </cfRule>
  </conditionalFormatting>
  <conditionalFormatting sqref="G60:G62 L60:L61 Q60:Q61 V60:V62">
    <cfRule type="cellIs" dxfId="67" priority="43" operator="between">
      <formula>-0.19999</formula>
      <formula>-0.4999999</formula>
    </cfRule>
    <cfRule type="cellIs" dxfId="66" priority="44" operator="between">
      <formula>-0.49999</formula>
      <formula>-0.79999</formula>
    </cfRule>
    <cfRule type="cellIs" dxfId="65" priority="45" operator="between">
      <formula>-0.799999</formula>
      <formula>-2</formula>
    </cfRule>
  </conditionalFormatting>
  <conditionalFormatting sqref="G63:G65 L63:L65 Q63:Q65 V63:V65">
    <cfRule type="cellIs" dxfId="64" priority="42" operator="between">
      <formula>0.1999</formula>
      <formula>0.49999</formula>
    </cfRule>
  </conditionalFormatting>
  <conditionalFormatting sqref="G63:G65 L63:L65 Q63:Q65 V63:V65">
    <cfRule type="cellIs" dxfId="63" priority="40" operator="between">
      <formula>0.799999</formula>
      <formula>2</formula>
    </cfRule>
    <cfRule type="cellIs" dxfId="62" priority="41" operator="between">
      <formula>0.49999</formula>
      <formula>0.799999</formula>
    </cfRule>
  </conditionalFormatting>
  <conditionalFormatting sqref="G63:G65 L63:L65 Q63:Q65 V63:V65">
    <cfRule type="cellIs" dxfId="61" priority="37" operator="between">
      <formula>-0.19999</formula>
      <formula>-0.4999999</formula>
    </cfRule>
    <cfRule type="cellIs" dxfId="60" priority="38" operator="between">
      <formula>-0.49999</formula>
      <formula>-0.79999</formula>
    </cfRule>
    <cfRule type="cellIs" dxfId="59" priority="39" operator="between">
      <formula>-0.799999</formula>
      <formula>-2</formula>
    </cfRule>
  </conditionalFormatting>
  <conditionalFormatting sqref="G66:G68 L66:L68 Q66:Q68 V66:V68">
    <cfRule type="cellIs" dxfId="58" priority="36" operator="between">
      <formula>0.1999</formula>
      <formula>0.49999</formula>
    </cfRule>
  </conditionalFormatting>
  <conditionalFormatting sqref="G66:G68 L66:L68 Q66:Q68 V66:V68">
    <cfRule type="cellIs" dxfId="57" priority="34" operator="between">
      <formula>0.799999</formula>
      <formula>2</formula>
    </cfRule>
    <cfRule type="cellIs" dxfId="56" priority="35" operator="between">
      <formula>0.49999</formula>
      <formula>0.799999</formula>
    </cfRule>
  </conditionalFormatting>
  <conditionalFormatting sqref="G66:G68 L66:L68 Q66:Q68 V66:V68">
    <cfRule type="cellIs" dxfId="55" priority="31" operator="between">
      <formula>-0.19999</formula>
      <formula>-0.4999999</formula>
    </cfRule>
    <cfRule type="cellIs" dxfId="54" priority="32" operator="between">
      <formula>-0.49999</formula>
      <formula>-0.79999</formula>
    </cfRule>
    <cfRule type="cellIs" dxfId="53" priority="33" operator="between">
      <formula>-0.799999</formula>
      <formula>-2</formula>
    </cfRule>
  </conditionalFormatting>
  <conditionalFormatting sqref="G69:G71 L69:L71 Q69:Q71 V69:V71">
    <cfRule type="cellIs" dxfId="52" priority="30" operator="between">
      <formula>0.1999</formula>
      <formula>0.49999</formula>
    </cfRule>
  </conditionalFormatting>
  <conditionalFormatting sqref="G69:G71 L69:L71 Q69:Q71 V69:V71">
    <cfRule type="cellIs" dxfId="51" priority="28" operator="between">
      <formula>0.799999</formula>
      <formula>2</formula>
    </cfRule>
    <cfRule type="cellIs" dxfId="50" priority="29" operator="between">
      <formula>0.49999</formula>
      <formula>0.799999</formula>
    </cfRule>
  </conditionalFormatting>
  <conditionalFormatting sqref="G69:G71 L69:L71 Q69:Q71 V69:V71">
    <cfRule type="cellIs" dxfId="49" priority="25" operator="between">
      <formula>-0.19999</formula>
      <formula>-0.4999999</formula>
    </cfRule>
    <cfRule type="cellIs" dxfId="48" priority="26" operator="between">
      <formula>-0.49999</formula>
      <formula>-0.79999</formula>
    </cfRule>
    <cfRule type="cellIs" dxfId="47" priority="27" operator="between">
      <formula>-0.799999</formula>
      <formula>-2</formula>
    </cfRule>
  </conditionalFormatting>
  <conditionalFormatting sqref="G72:G74 L72:L74 Q72:Q74 V72:V74">
    <cfRule type="cellIs" dxfId="46" priority="24" operator="between">
      <formula>0.1999</formula>
      <formula>0.49999</formula>
    </cfRule>
  </conditionalFormatting>
  <conditionalFormatting sqref="G72:G74 L72:L74 Q72:Q74 V72:V74">
    <cfRule type="cellIs" dxfId="45" priority="22" operator="between">
      <formula>0.799999</formula>
      <formula>2</formula>
    </cfRule>
    <cfRule type="cellIs" dxfId="44" priority="23" operator="between">
      <formula>0.49999</formula>
      <formula>0.799999</formula>
    </cfRule>
  </conditionalFormatting>
  <conditionalFormatting sqref="G72:G74 L72:L74 Q72:Q74 V72:V74">
    <cfRule type="cellIs" dxfId="43" priority="19" operator="between">
      <formula>-0.19999</formula>
      <formula>-0.4999999</formula>
    </cfRule>
    <cfRule type="cellIs" dxfId="42" priority="20" operator="between">
      <formula>-0.49999</formula>
      <formula>-0.79999</formula>
    </cfRule>
    <cfRule type="cellIs" dxfId="41" priority="21" operator="between">
      <formula>-0.799999</formula>
      <formula>-2</formula>
    </cfRule>
  </conditionalFormatting>
  <conditionalFormatting sqref="G75:G77 L75:L77 Q75:Q77 V75:V77">
    <cfRule type="cellIs" dxfId="40" priority="18" operator="between">
      <formula>0.1999</formula>
      <formula>0.49999</formula>
    </cfRule>
  </conditionalFormatting>
  <conditionalFormatting sqref="G75:G77 L75:L77 Q75:Q77 V75:V77">
    <cfRule type="cellIs" dxfId="39" priority="16" operator="between">
      <formula>0.799999</formula>
      <formula>2</formula>
    </cfRule>
    <cfRule type="cellIs" dxfId="38" priority="17" operator="between">
      <formula>0.49999</formula>
      <formula>0.799999</formula>
    </cfRule>
  </conditionalFormatting>
  <conditionalFormatting sqref="G75:G77 L75:L77 Q75:Q77 V75:V77">
    <cfRule type="cellIs" dxfId="37" priority="13" operator="between">
      <formula>-0.19999</formula>
      <formula>-0.4999999</formula>
    </cfRule>
    <cfRule type="cellIs" dxfId="36" priority="14" operator="between">
      <formula>-0.49999</formula>
      <formula>-0.79999</formula>
    </cfRule>
    <cfRule type="cellIs" dxfId="35" priority="15" operator="between">
      <formula>-0.799999</formula>
      <formula>-2</formula>
    </cfRule>
  </conditionalFormatting>
  <conditionalFormatting sqref="L62">
    <cfRule type="cellIs" dxfId="34" priority="12" operator="between">
      <formula>0.1999</formula>
      <formula>0.49999</formula>
    </cfRule>
  </conditionalFormatting>
  <conditionalFormatting sqref="L62">
    <cfRule type="cellIs" dxfId="33" priority="10" operator="between">
      <formula>0.799999</formula>
      <formula>2</formula>
    </cfRule>
    <cfRule type="cellIs" dxfId="32" priority="11" operator="between">
      <formula>0.49999</formula>
      <formula>0.799999</formula>
    </cfRule>
  </conditionalFormatting>
  <conditionalFormatting sqref="L62">
    <cfRule type="cellIs" dxfId="31" priority="7" operator="between">
      <formula>-0.19999</formula>
      <formula>-0.4999999</formula>
    </cfRule>
    <cfRule type="cellIs" dxfId="30" priority="8" operator="between">
      <formula>-0.49999</formula>
      <formula>-0.79999</formula>
    </cfRule>
    <cfRule type="cellIs" dxfId="29" priority="9" operator="between">
      <formula>-0.799999</formula>
      <formula>-2</formula>
    </cfRule>
  </conditionalFormatting>
  <conditionalFormatting sqref="Q62">
    <cfRule type="cellIs" dxfId="28" priority="6" operator="between">
      <formula>0.1999</formula>
      <formula>0.49999</formula>
    </cfRule>
  </conditionalFormatting>
  <conditionalFormatting sqref="Q62">
    <cfRule type="cellIs" dxfId="27" priority="4" operator="between">
      <formula>0.799999</formula>
      <formula>2</formula>
    </cfRule>
    <cfRule type="cellIs" dxfId="26" priority="5" operator="between">
      <formula>0.49999</formula>
      <formula>0.799999</formula>
    </cfRule>
  </conditionalFormatting>
  <conditionalFormatting sqref="Q62">
    <cfRule type="cellIs" dxfId="25" priority="1" operator="between">
      <formula>-0.19999</formula>
      <formula>-0.4999999</formula>
    </cfRule>
    <cfRule type="cellIs" dxfId="24" priority="2" operator="between">
      <formula>-0.49999</formula>
      <formula>-0.79999</formula>
    </cfRule>
    <cfRule type="cellIs" dxfId="23" priority="3" operator="between">
      <formula>-0.799999</formula>
      <formula>-2</formula>
    </cfRule>
  </conditionalFormatting>
  <conditionalFormatting sqref="G45:G47 L45:L47 Q45:Q47 V45:V47">
    <cfRule type="cellIs" dxfId="22" priority="73" operator="between">
      <formula>-0.19999</formula>
      <formula>-0.4999999</formula>
    </cfRule>
    <cfRule type="cellIs" dxfId="21" priority="74" operator="between">
      <formula>-0.49999</formula>
      <formula>-0.79999</formula>
    </cfRule>
    <cfRule type="cellIs" dxfId="20" priority="75" operator="between">
      <formula>-0.799999</formula>
      <formula>-2</formula>
    </cfRule>
  </conditionalFormatting>
  <conditionalFormatting sqref="G45:G47 L45:L47 Q45:Q47 V45:V47">
    <cfRule type="cellIs" dxfId="19" priority="78" operator="between">
      <formula>0.1999</formula>
      <formula>0.49999</formula>
    </cfRule>
  </conditionalFormatting>
  <conditionalFormatting sqref="G45:G47 L45:L47 Q45:Q47 V45:V47">
    <cfRule type="cellIs" dxfId="18" priority="76" operator="between">
      <formula>0.799999</formula>
      <formula>2</formula>
    </cfRule>
    <cfRule type="cellIs" dxfId="17" priority="77" operator="between">
      <formula>0.49999</formula>
      <formula>0.799999</formula>
    </cfRule>
  </conditionalFormatting>
  <conditionalFormatting sqref="G48:G50 L48:L50 Q48:Q50 V48:V50">
    <cfRule type="cellIs" dxfId="16" priority="67" operator="between">
      <formula>-0.19999</formula>
      <formula>-0.4999999</formula>
    </cfRule>
    <cfRule type="cellIs" dxfId="15" priority="68" operator="between">
      <formula>-0.49999</formula>
      <formula>-0.79999</formula>
    </cfRule>
    <cfRule type="cellIs" dxfId="14" priority="69" operator="between">
      <formula>-0.799999</formula>
      <formula>-2</formula>
    </cfRule>
  </conditionalFormatting>
  <conditionalFormatting sqref="G48:G50 L48:L50 Q48:Q50 V48:V50">
    <cfRule type="cellIs" dxfId="13" priority="72" operator="between">
      <formula>0.1999</formula>
      <formula>0.49999</formula>
    </cfRule>
  </conditionalFormatting>
  <conditionalFormatting sqref="G48:G50 L48:L50 Q48:Q50 V48:V50">
    <cfRule type="cellIs" dxfId="12" priority="70" operator="between">
      <formula>0.799999</formula>
      <formula>2</formula>
    </cfRule>
    <cfRule type="cellIs" dxfId="11" priority="71" operator="between">
      <formula>0.49999</formula>
      <formula>0.799999</formula>
    </cfRule>
  </conditionalFormatting>
  <conditionalFormatting sqref="G51:G53 L51:L53 Q51:Q53 V51:V53">
    <cfRule type="cellIs" dxfId="10" priority="61" operator="between">
      <formula>-0.19999</formula>
      <formula>-0.4999999</formula>
    </cfRule>
    <cfRule type="cellIs" dxfId="9" priority="62" operator="between">
      <formula>-0.49999</formula>
      <formula>-0.79999</formula>
    </cfRule>
    <cfRule type="cellIs" dxfId="8" priority="63" operator="between">
      <formula>-0.799999</formula>
      <formula>-2</formula>
    </cfRule>
  </conditionalFormatting>
  <conditionalFormatting sqref="G51:G53 L51:L53 Q51:Q53 V51:V53">
    <cfRule type="cellIs" dxfId="7" priority="66" operator="between">
      <formula>0.1999</formula>
      <formula>0.49999</formula>
    </cfRule>
  </conditionalFormatting>
  <conditionalFormatting sqref="G51:G53 L51:L53 Q51:Q53 V51:V53">
    <cfRule type="cellIs" dxfId="6" priority="64" operator="between">
      <formula>0.799999</formula>
      <formula>2</formula>
    </cfRule>
    <cfRule type="cellIs" dxfId="5" priority="65" operator="between">
      <formula>0.49999</formula>
      <formula>0.799999</formula>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F213A"/>
  </sheetPr>
  <dimension ref="A1:AF70"/>
  <sheetViews>
    <sheetView workbookViewId="0">
      <selection sqref="A1:XFD2"/>
    </sheetView>
  </sheetViews>
  <sheetFormatPr defaultRowHeight="12.75" x14ac:dyDescent="0.2"/>
  <cols>
    <col min="1" max="1" width="2.140625" style="149" customWidth="1"/>
    <col min="2" max="2" width="11.28515625" style="149" customWidth="1"/>
    <col min="3" max="3" width="28.5703125" style="149" customWidth="1"/>
    <col min="4" max="4" width="9.140625" style="149"/>
    <col min="5" max="5" width="1.42578125" style="149" customWidth="1"/>
    <col min="6" max="6" width="9.140625" style="149"/>
    <col min="7" max="7" width="1.42578125" style="149" customWidth="1"/>
    <col min="8" max="8" width="0.5703125" style="149" customWidth="1"/>
    <col min="9" max="9" width="9.140625" style="149"/>
    <col min="10" max="10" width="1.42578125" style="149" customWidth="1"/>
    <col min="11" max="11" width="9.140625" style="149"/>
    <col min="12" max="12" width="1.42578125" style="149" customWidth="1"/>
    <col min="13" max="16384" width="9.140625" style="149"/>
  </cols>
  <sheetData>
    <row r="1" spans="1:32" s="48" customFormat="1" ht="15" x14ac:dyDescent="0.2">
      <c r="A1" s="222"/>
      <c r="D1" s="313"/>
      <c r="F1" s="307"/>
      <c r="I1" s="313"/>
      <c r="K1" s="307"/>
    </row>
    <row r="2" spans="1:32" s="236" customFormat="1" ht="16.5" customHeight="1" x14ac:dyDescent="0.25">
      <c r="A2" s="994" t="s">
        <v>269</v>
      </c>
      <c r="B2" s="994"/>
      <c r="C2" s="994"/>
      <c r="D2" s="994"/>
      <c r="E2" s="994"/>
      <c r="F2" s="994"/>
      <c r="G2" s="994"/>
      <c r="H2" s="994"/>
      <c r="I2" s="994"/>
      <c r="J2" s="994"/>
      <c r="K2" s="994"/>
      <c r="L2" s="994"/>
      <c r="M2" s="994"/>
      <c r="N2" s="994"/>
      <c r="O2" s="994"/>
      <c r="P2" s="994"/>
      <c r="Q2" s="994"/>
      <c r="R2" s="994"/>
      <c r="S2" s="994"/>
      <c r="T2" s="994"/>
      <c r="U2" s="994"/>
      <c r="V2" s="994"/>
      <c r="W2" s="994"/>
      <c r="X2" s="994"/>
      <c r="Y2" s="994"/>
      <c r="Z2" s="994"/>
      <c r="AA2" s="994"/>
      <c r="AB2" s="994"/>
      <c r="AC2" s="994"/>
    </row>
    <row r="3" spans="1:32" x14ac:dyDescent="0.2">
      <c r="D3" s="318"/>
      <c r="F3" s="312"/>
      <c r="I3" s="620"/>
      <c r="K3" s="312"/>
    </row>
    <row r="4" spans="1:32" s="48" customFormat="1" ht="15" customHeight="1" thickBot="1" x14ac:dyDescent="0.25">
      <c r="B4" s="239" t="s">
        <v>452</v>
      </c>
      <c r="C4" s="239"/>
      <c r="D4" s="314"/>
      <c r="E4" s="239"/>
      <c r="F4" s="308"/>
      <c r="G4" s="239"/>
      <c r="H4" s="239"/>
      <c r="I4" s="621"/>
      <c r="J4" s="239"/>
      <c r="K4" s="308"/>
      <c r="L4" s="239"/>
      <c r="M4" s="239"/>
      <c r="N4" s="239"/>
      <c r="O4" s="239"/>
      <c r="P4" s="239"/>
      <c r="Q4" s="239"/>
      <c r="R4" s="239"/>
      <c r="S4" s="239"/>
      <c r="T4" s="239"/>
      <c r="U4" s="239"/>
      <c r="V4" s="239"/>
      <c r="W4" s="239"/>
      <c r="X4" s="239"/>
      <c r="Y4" s="239"/>
      <c r="Z4" s="239"/>
      <c r="AA4" s="239"/>
      <c r="AB4" s="239"/>
      <c r="AC4" s="239"/>
    </row>
    <row r="5" spans="1:32" s="48" customFormat="1" ht="12" customHeight="1" thickTop="1" x14ac:dyDescent="0.2">
      <c r="B5" s="237" t="s">
        <v>65</v>
      </c>
      <c r="D5" s="313"/>
      <c r="F5" s="307"/>
      <c r="I5" s="313"/>
      <c r="K5" s="307"/>
    </row>
    <row r="6" spans="1:32" x14ac:dyDescent="0.2">
      <c r="D6" s="318"/>
      <c r="F6" s="312"/>
      <c r="I6" s="620"/>
      <c r="K6" s="312"/>
    </row>
    <row r="7" spans="1:32" s="83" customFormat="1" ht="13.5" customHeight="1" x14ac:dyDescent="0.2">
      <c r="B7" s="83" t="s">
        <v>485</v>
      </c>
      <c r="C7" s="83" t="s">
        <v>486</v>
      </c>
      <c r="I7" s="132"/>
      <c r="O7" s="397"/>
      <c r="S7" s="474"/>
      <c r="U7" s="474"/>
      <c r="W7" s="474"/>
      <c r="AB7" s="474"/>
      <c r="AC7" s="474"/>
      <c r="AD7" s="474"/>
      <c r="AE7" s="474"/>
      <c r="AF7" s="474"/>
    </row>
    <row r="8" spans="1:32" x14ac:dyDescent="0.2">
      <c r="D8" s="318"/>
      <c r="F8" s="312"/>
      <c r="I8" s="620"/>
      <c r="K8" s="312"/>
    </row>
    <row r="9" spans="1:32" ht="15" x14ac:dyDescent="0.25">
      <c r="C9" s="223"/>
      <c r="D9" s="1006" t="s">
        <v>286</v>
      </c>
      <c r="E9" s="1007"/>
      <c r="F9" s="1007"/>
      <c r="G9" s="1007"/>
      <c r="H9" s="1007"/>
      <c r="I9" s="1007"/>
      <c r="J9" s="1007"/>
      <c r="K9" s="1007"/>
      <c r="L9" s="1008"/>
    </row>
    <row r="10" spans="1:32" s="296" customFormat="1" x14ac:dyDescent="0.2">
      <c r="B10" s="297"/>
      <c r="C10" s="64"/>
      <c r="D10" s="1009" t="s">
        <v>236</v>
      </c>
      <c r="E10" s="1010"/>
      <c r="F10" s="1010"/>
      <c r="G10" s="1011"/>
      <c r="H10" s="83"/>
      <c r="I10" s="1003" t="s">
        <v>241</v>
      </c>
      <c r="J10" s="1004"/>
      <c r="K10" s="1004"/>
      <c r="L10" s="1005"/>
    </row>
    <row r="11" spans="1:32" s="329" customFormat="1" x14ac:dyDescent="0.2">
      <c r="B11" s="330"/>
      <c r="C11" s="331"/>
      <c r="D11" s="324">
        <v>2014</v>
      </c>
      <c r="E11" s="334"/>
      <c r="F11" s="327">
        <v>2015</v>
      </c>
      <c r="G11" s="325"/>
      <c r="H11" s="332"/>
      <c r="I11" s="324">
        <v>2014</v>
      </c>
      <c r="J11" s="334"/>
      <c r="K11" s="389">
        <v>2015</v>
      </c>
      <c r="L11" s="328"/>
    </row>
    <row r="12" spans="1:32" x14ac:dyDescent="0.2">
      <c r="B12" s="369" t="s">
        <v>484</v>
      </c>
      <c r="C12" s="369"/>
      <c r="D12" s="302">
        <v>0.75443764737268515</v>
      </c>
      <c r="E12" s="337"/>
      <c r="F12" s="298">
        <v>0.75875326406304655</v>
      </c>
      <c r="G12" s="292"/>
      <c r="H12" s="108"/>
      <c r="I12" s="302">
        <v>0.77809668114631481</v>
      </c>
      <c r="J12" s="337"/>
      <c r="K12" s="298">
        <v>0.77516755749643618</v>
      </c>
      <c r="L12" s="292"/>
    </row>
    <row r="13" spans="1:32" x14ac:dyDescent="0.2">
      <c r="B13" s="580" t="s">
        <v>169</v>
      </c>
      <c r="C13" s="580"/>
      <c r="D13" s="294">
        <v>0.236167513527477</v>
      </c>
      <c r="E13" s="335"/>
      <c r="F13" s="299">
        <v>0.23164332487775011</v>
      </c>
      <c r="G13" s="291"/>
      <c r="H13" s="108"/>
      <c r="I13" s="294">
        <v>0.21305315786984297</v>
      </c>
      <c r="J13" s="335"/>
      <c r="K13" s="299">
        <v>0.21577837006365999</v>
      </c>
      <c r="L13" s="291"/>
    </row>
    <row r="14" spans="1:32" x14ac:dyDescent="0.2">
      <c r="B14" s="615" t="s">
        <v>170</v>
      </c>
      <c r="C14" s="615"/>
      <c r="D14" s="295">
        <v>9.3948390998378449E-3</v>
      </c>
      <c r="E14" s="336"/>
      <c r="F14" s="300">
        <v>9.6034110592033636E-3</v>
      </c>
      <c r="G14" s="293"/>
      <c r="H14" s="108"/>
      <c r="I14" s="295">
        <v>8.8501609838422136E-3</v>
      </c>
      <c r="J14" s="336"/>
      <c r="K14" s="300">
        <v>9.054072439903792E-3</v>
      </c>
      <c r="L14" s="293"/>
    </row>
    <row r="17" spans="2:32" s="83" customFormat="1" ht="13.5" customHeight="1" x14ac:dyDescent="0.2">
      <c r="B17" s="83" t="s">
        <v>487</v>
      </c>
      <c r="C17" s="83" t="s">
        <v>488</v>
      </c>
      <c r="I17" s="132"/>
      <c r="O17" s="397"/>
      <c r="S17" s="474"/>
      <c r="U17" s="474"/>
      <c r="W17" s="474"/>
      <c r="AB17" s="474"/>
      <c r="AC17" s="474"/>
      <c r="AD17" s="474"/>
      <c r="AE17" s="474"/>
      <c r="AF17" s="474"/>
    </row>
    <row r="18" spans="2:32" x14ac:dyDescent="0.2">
      <c r="D18" s="318"/>
      <c r="F18" s="312"/>
      <c r="I18" s="620"/>
      <c r="K18" s="312"/>
    </row>
    <row r="19" spans="2:32" ht="15" x14ac:dyDescent="0.25">
      <c r="C19" s="223"/>
      <c r="D19" s="1006" t="s">
        <v>286</v>
      </c>
      <c r="E19" s="1007"/>
      <c r="F19" s="1007"/>
      <c r="G19" s="1007"/>
      <c r="H19" s="1007"/>
      <c r="I19" s="1007"/>
      <c r="J19" s="1007"/>
      <c r="K19" s="1007"/>
      <c r="L19" s="1008"/>
    </row>
    <row r="20" spans="2:32" s="296" customFormat="1" x14ac:dyDescent="0.2">
      <c r="B20" s="297"/>
      <c r="C20" s="64"/>
      <c r="D20" s="1009" t="s">
        <v>236</v>
      </c>
      <c r="E20" s="1010"/>
      <c r="F20" s="1010"/>
      <c r="G20" s="1011"/>
      <c r="H20" s="83"/>
      <c r="I20" s="1003" t="s">
        <v>241</v>
      </c>
      <c r="J20" s="1004"/>
      <c r="K20" s="1004"/>
      <c r="L20" s="1005"/>
    </row>
    <row r="21" spans="2:32" s="329" customFormat="1" x14ac:dyDescent="0.2">
      <c r="B21" s="330"/>
      <c r="C21" s="331"/>
      <c r="D21" s="324">
        <v>2014</v>
      </c>
      <c r="E21" s="334"/>
      <c r="F21" s="327">
        <v>2015</v>
      </c>
      <c r="G21" s="325"/>
      <c r="H21" s="332"/>
      <c r="I21" s="324">
        <v>2014</v>
      </c>
      <c r="J21" s="334"/>
      <c r="K21" s="389">
        <v>2015</v>
      </c>
      <c r="L21" s="328"/>
    </row>
    <row r="22" spans="2:32" x14ac:dyDescent="0.2">
      <c r="B22" s="369" t="s">
        <v>399</v>
      </c>
      <c r="C22" s="252" t="s">
        <v>484</v>
      </c>
      <c r="D22" s="588">
        <v>0.45881317545238559</v>
      </c>
      <c r="E22" s="337"/>
      <c r="F22" s="298">
        <v>0.49054872844571179</v>
      </c>
      <c r="G22" s="292"/>
      <c r="H22" s="108"/>
      <c r="I22" s="302">
        <v>0.48414939362353843</v>
      </c>
      <c r="J22" s="337"/>
      <c r="K22" s="298">
        <v>0.48481731354567525</v>
      </c>
      <c r="L22" s="292"/>
    </row>
    <row r="23" spans="2:32" x14ac:dyDescent="0.2">
      <c r="B23" s="580"/>
      <c r="C23" s="582" t="s">
        <v>169</v>
      </c>
      <c r="D23" s="587">
        <v>0.53691650487584985</v>
      </c>
      <c r="E23" s="335"/>
      <c r="F23" s="299">
        <v>0.50423665693908237</v>
      </c>
      <c r="G23" s="291"/>
      <c r="H23" s="108"/>
      <c r="I23" s="294">
        <v>0.50609127473473459</v>
      </c>
      <c r="J23" s="335"/>
      <c r="K23" s="299">
        <v>0.50546875829657967</v>
      </c>
      <c r="L23" s="291"/>
    </row>
    <row r="24" spans="2:32" x14ac:dyDescent="0.2">
      <c r="B24" s="615"/>
      <c r="C24" s="616" t="s">
        <v>170</v>
      </c>
      <c r="D24" s="554">
        <v>4.2703196717646091E-3</v>
      </c>
      <c r="E24" s="336"/>
      <c r="F24" s="300" t="s">
        <v>30</v>
      </c>
      <c r="G24" s="293"/>
      <c r="H24" s="108"/>
      <c r="I24" s="295">
        <v>9.7593316417269368E-3</v>
      </c>
      <c r="J24" s="336"/>
      <c r="K24" s="300">
        <v>9.7139281577450949E-3</v>
      </c>
      <c r="L24" s="293"/>
    </row>
    <row r="25" spans="2:32" x14ac:dyDescent="0.2">
      <c r="B25" s="369" t="s">
        <v>400</v>
      </c>
      <c r="C25" s="252" t="s">
        <v>484</v>
      </c>
      <c r="D25" s="588">
        <v>0.70612895927602437</v>
      </c>
      <c r="E25" s="337"/>
      <c r="F25" s="298">
        <v>0.68222149624015205</v>
      </c>
      <c r="G25" s="292"/>
      <c r="H25" s="108"/>
      <c r="I25" s="302">
        <v>0.6955620720943041</v>
      </c>
      <c r="J25" s="337"/>
      <c r="K25" s="298">
        <v>0.68268770204915463</v>
      </c>
      <c r="L25" s="292"/>
    </row>
    <row r="26" spans="2:32" x14ac:dyDescent="0.2">
      <c r="B26" s="580"/>
      <c r="C26" s="582" t="s">
        <v>169</v>
      </c>
      <c r="D26" s="587">
        <v>0.28711858373207555</v>
      </c>
      <c r="E26" s="335"/>
      <c r="F26" s="299">
        <v>0.30926418894494834</v>
      </c>
      <c r="G26" s="291"/>
      <c r="H26" s="108"/>
      <c r="I26" s="294">
        <v>0.29733205154571474</v>
      </c>
      <c r="J26" s="335"/>
      <c r="K26" s="299">
        <v>0.31070516900123574</v>
      </c>
      <c r="L26" s="291"/>
    </row>
    <row r="27" spans="2:32" x14ac:dyDescent="0.2">
      <c r="B27" s="615"/>
      <c r="C27" s="616" t="s">
        <v>170</v>
      </c>
      <c r="D27" s="554">
        <v>6.7524569919002412E-3</v>
      </c>
      <c r="E27" s="336"/>
      <c r="F27" s="300">
        <v>8.5143148148996654E-3</v>
      </c>
      <c r="G27" s="293"/>
      <c r="H27" s="108"/>
      <c r="I27" s="295">
        <v>7.1058763599812025E-3</v>
      </c>
      <c r="J27" s="336"/>
      <c r="K27" s="300">
        <v>6.6071289496097089E-3</v>
      </c>
      <c r="L27" s="293"/>
    </row>
    <row r="28" spans="2:32" x14ac:dyDescent="0.2">
      <c r="B28" s="369" t="s">
        <v>462</v>
      </c>
      <c r="C28" s="252" t="s">
        <v>484</v>
      </c>
      <c r="D28" s="588">
        <v>0.77706557255374753</v>
      </c>
      <c r="E28" s="337"/>
      <c r="F28" s="298">
        <v>0.78463291506705102</v>
      </c>
      <c r="G28" s="292"/>
      <c r="H28" s="108"/>
      <c r="I28" s="302">
        <v>0.80521371283315302</v>
      </c>
      <c r="J28" s="337"/>
      <c r="K28" s="298">
        <v>0.80439730187497605</v>
      </c>
      <c r="L28" s="292"/>
    </row>
    <row r="29" spans="2:32" x14ac:dyDescent="0.2">
      <c r="B29" s="580"/>
      <c r="C29" s="582" t="s">
        <v>169</v>
      </c>
      <c r="D29" s="587">
        <v>0.2129066669897508</v>
      </c>
      <c r="E29" s="335"/>
      <c r="F29" s="299">
        <v>0.20536100581976241</v>
      </c>
      <c r="G29" s="291"/>
      <c r="H29" s="108"/>
      <c r="I29" s="294">
        <v>0.18575286675956534</v>
      </c>
      <c r="J29" s="335"/>
      <c r="K29" s="299">
        <v>0.18627634814911018</v>
      </c>
      <c r="L29" s="291"/>
    </row>
    <row r="30" spans="2:32" x14ac:dyDescent="0.2">
      <c r="B30" s="615"/>
      <c r="C30" s="616" t="s">
        <v>170</v>
      </c>
      <c r="D30" s="554">
        <v>1.0027760456501647E-2</v>
      </c>
      <c r="E30" s="336"/>
      <c r="F30" s="300">
        <v>1.0006079113186546E-2</v>
      </c>
      <c r="G30" s="293"/>
      <c r="H30" s="108"/>
      <c r="I30" s="295">
        <v>9.0334204072817399E-3</v>
      </c>
      <c r="J30" s="336"/>
      <c r="K30" s="300">
        <v>9.3263499759138214E-3</v>
      </c>
      <c r="L30" s="293"/>
    </row>
    <row r="33" spans="2:32" s="83" customFormat="1" ht="13.5" customHeight="1" x14ac:dyDescent="0.2">
      <c r="B33" s="83" t="s">
        <v>489</v>
      </c>
      <c r="C33" s="83" t="s">
        <v>490</v>
      </c>
      <c r="I33" s="132"/>
      <c r="O33" s="397"/>
      <c r="S33" s="474"/>
      <c r="U33" s="474"/>
      <c r="W33" s="474"/>
      <c r="AB33" s="474"/>
      <c r="AC33" s="474"/>
      <c r="AD33" s="474"/>
      <c r="AE33" s="474"/>
      <c r="AF33" s="474"/>
    </row>
    <row r="34" spans="2:32" x14ac:dyDescent="0.2">
      <c r="D34" s="318"/>
      <c r="F34" s="312"/>
      <c r="I34" s="620"/>
      <c r="K34" s="312"/>
    </row>
    <row r="35" spans="2:32" ht="15" x14ac:dyDescent="0.25">
      <c r="C35" s="223"/>
      <c r="D35" s="1006" t="s">
        <v>286</v>
      </c>
      <c r="E35" s="1007"/>
      <c r="F35" s="1007"/>
      <c r="G35" s="1007"/>
      <c r="H35" s="1007"/>
      <c r="I35" s="1007"/>
      <c r="J35" s="1007"/>
      <c r="K35" s="1007"/>
      <c r="L35" s="1008"/>
    </row>
    <row r="36" spans="2:32" s="296" customFormat="1" x14ac:dyDescent="0.2">
      <c r="B36" s="297"/>
      <c r="C36" s="64"/>
      <c r="D36" s="1009" t="s">
        <v>236</v>
      </c>
      <c r="E36" s="1010"/>
      <c r="F36" s="1010"/>
      <c r="G36" s="1011"/>
      <c r="H36" s="83"/>
      <c r="I36" s="1003" t="s">
        <v>241</v>
      </c>
      <c r="J36" s="1004"/>
      <c r="K36" s="1004"/>
      <c r="L36" s="1005"/>
    </row>
    <row r="37" spans="2:32" s="329" customFormat="1" x14ac:dyDescent="0.2">
      <c r="B37" s="330"/>
      <c r="C37" s="331"/>
      <c r="D37" s="324">
        <v>2014</v>
      </c>
      <c r="E37" s="334"/>
      <c r="F37" s="327">
        <v>2015</v>
      </c>
      <c r="G37" s="325"/>
      <c r="H37" s="332"/>
      <c r="I37" s="324">
        <v>2014</v>
      </c>
      <c r="J37" s="334"/>
      <c r="K37" s="389">
        <v>2015</v>
      </c>
      <c r="L37" s="328"/>
    </row>
    <row r="38" spans="2:32" x14ac:dyDescent="0.2">
      <c r="B38" s="369" t="str">
        <f>'Section 7 CI''s and Effect Size'!B45</f>
        <v>North East</v>
      </c>
      <c r="C38" s="252" t="s">
        <v>484</v>
      </c>
      <c r="D38" s="588">
        <v>0.67577576724448962</v>
      </c>
      <c r="E38" s="337"/>
      <c r="F38" s="298">
        <v>0.67125344570511969</v>
      </c>
      <c r="G38" s="292"/>
      <c r="H38" s="108"/>
      <c r="I38" s="302">
        <v>0.73133060879676048</v>
      </c>
      <c r="J38" s="337"/>
      <c r="K38" s="298">
        <v>0.72030921237716705</v>
      </c>
      <c r="L38" s="292"/>
    </row>
    <row r="39" spans="2:32" x14ac:dyDescent="0.2">
      <c r="B39" s="580"/>
      <c r="C39" s="582" t="s">
        <v>169</v>
      </c>
      <c r="D39" s="587">
        <v>0.31058425249978938</v>
      </c>
      <c r="E39" s="335"/>
      <c r="F39" s="299">
        <v>0.31766691361573002</v>
      </c>
      <c r="G39" s="291"/>
      <c r="H39" s="108"/>
      <c r="I39" s="294">
        <v>0.25606132261832404</v>
      </c>
      <c r="J39" s="335"/>
      <c r="K39" s="299">
        <v>0.26877774583154496</v>
      </c>
      <c r="L39" s="291"/>
    </row>
    <row r="40" spans="2:32" x14ac:dyDescent="0.2">
      <c r="B40" s="615"/>
      <c r="C40" s="616" t="s">
        <v>170</v>
      </c>
      <c r="D40" s="554">
        <v>1.3639980255721012E-2</v>
      </c>
      <c r="E40" s="336"/>
      <c r="F40" s="300">
        <v>1.1079640679150191E-2</v>
      </c>
      <c r="G40" s="293"/>
      <c r="H40" s="108"/>
      <c r="I40" s="295">
        <v>1.260806858491554E-2</v>
      </c>
      <c r="J40" s="336"/>
      <c r="K40" s="300">
        <v>1.0913041791288016E-2</v>
      </c>
      <c r="L40" s="293"/>
    </row>
    <row r="41" spans="2:32" x14ac:dyDescent="0.2">
      <c r="B41" s="369" t="str">
        <f>'Section 7 CI''s and Effect Size'!B48</f>
        <v>North West</v>
      </c>
      <c r="C41" s="252" t="s">
        <v>484</v>
      </c>
      <c r="D41" s="588">
        <v>0.72721978205081694</v>
      </c>
      <c r="E41" s="337"/>
      <c r="F41" s="298">
        <v>0.69652619608950572</v>
      </c>
      <c r="G41" s="292"/>
      <c r="H41" s="108"/>
      <c r="I41" s="302">
        <v>0.79613395605104187</v>
      </c>
      <c r="J41" s="337"/>
      <c r="K41" s="298">
        <v>0.78379841155089225</v>
      </c>
      <c r="L41" s="292"/>
    </row>
    <row r="42" spans="2:32" x14ac:dyDescent="0.2">
      <c r="B42" s="580"/>
      <c r="C42" s="582" t="s">
        <v>169</v>
      </c>
      <c r="D42" s="587">
        <v>0.2639061025248533</v>
      </c>
      <c r="E42" s="335"/>
      <c r="F42" s="299">
        <v>0.29779042910698555</v>
      </c>
      <c r="G42" s="291"/>
      <c r="H42" s="108"/>
      <c r="I42" s="294">
        <v>0.19645486055833392</v>
      </c>
      <c r="J42" s="335"/>
      <c r="K42" s="299">
        <v>0.21054673462632387</v>
      </c>
      <c r="L42" s="291"/>
    </row>
    <row r="43" spans="2:32" x14ac:dyDescent="0.2">
      <c r="B43" s="615"/>
      <c r="C43" s="616" t="s">
        <v>170</v>
      </c>
      <c r="D43" s="554">
        <v>8.8741154243296809E-3</v>
      </c>
      <c r="E43" s="336"/>
      <c r="F43" s="300">
        <v>5.6833748035087081E-3</v>
      </c>
      <c r="G43" s="293"/>
      <c r="H43" s="108"/>
      <c r="I43" s="295">
        <v>7.4111833906242014E-3</v>
      </c>
      <c r="J43" s="336"/>
      <c r="K43" s="300">
        <v>5.6548538227837574E-3</v>
      </c>
      <c r="L43" s="293"/>
    </row>
    <row r="44" spans="2:32" x14ac:dyDescent="0.2">
      <c r="B44" s="369" t="str">
        <f>'Section 7 CI''s and Effect Size'!B51</f>
        <v>Yorkshire and The Humber</v>
      </c>
      <c r="C44" s="252" t="s">
        <v>484</v>
      </c>
      <c r="D44" s="588">
        <v>0.70625649368650156</v>
      </c>
      <c r="E44" s="337"/>
      <c r="F44" s="298">
        <v>0.71747217959646559</v>
      </c>
      <c r="G44" s="292"/>
      <c r="H44" s="108"/>
      <c r="I44" s="302">
        <v>0.78077190993951395</v>
      </c>
      <c r="J44" s="337"/>
      <c r="K44" s="298">
        <v>0.77317438997808208</v>
      </c>
      <c r="L44" s="292"/>
    </row>
    <row r="45" spans="2:32" x14ac:dyDescent="0.2">
      <c r="B45" s="580"/>
      <c r="C45" s="582" t="s">
        <v>169</v>
      </c>
      <c r="D45" s="587">
        <v>0.27735329936478625</v>
      </c>
      <c r="E45" s="335"/>
      <c r="F45" s="299">
        <v>0.2741310280484453</v>
      </c>
      <c r="G45" s="291"/>
      <c r="H45" s="108"/>
      <c r="I45" s="294">
        <v>0.21399745029070763</v>
      </c>
      <c r="J45" s="335"/>
      <c r="K45" s="299">
        <v>0.21502109271708897</v>
      </c>
      <c r="L45" s="291"/>
    </row>
    <row r="46" spans="2:32" x14ac:dyDescent="0.2">
      <c r="B46" s="615"/>
      <c r="C46" s="616" t="s">
        <v>170</v>
      </c>
      <c r="D46" s="554">
        <v>1.6390206948712231E-2</v>
      </c>
      <c r="E46" s="336"/>
      <c r="F46" s="300">
        <v>8.3967923550892585E-3</v>
      </c>
      <c r="G46" s="293"/>
      <c r="H46" s="108"/>
      <c r="I46" s="295">
        <v>5.2306397697784142E-3</v>
      </c>
      <c r="J46" s="336"/>
      <c r="K46" s="300">
        <v>1.180451730482902E-2</v>
      </c>
      <c r="L46" s="293"/>
    </row>
    <row r="47" spans="2:32" x14ac:dyDescent="0.2">
      <c r="B47" s="369" t="str">
        <f>'Section 7 CI''s and Effect Size'!B54</f>
        <v>East Midlands</v>
      </c>
      <c r="C47" s="252" t="s">
        <v>484</v>
      </c>
      <c r="D47" s="588">
        <v>0.75338504982279819</v>
      </c>
      <c r="E47" s="337"/>
      <c r="F47" s="298">
        <v>0.76892743305265288</v>
      </c>
      <c r="G47" s="292"/>
      <c r="H47" s="108"/>
      <c r="I47" s="302">
        <v>0.78044417513324338</v>
      </c>
      <c r="J47" s="337"/>
      <c r="K47" s="298">
        <v>0.79324210365505965</v>
      </c>
      <c r="L47" s="292"/>
    </row>
    <row r="48" spans="2:32" x14ac:dyDescent="0.2">
      <c r="B48" s="580"/>
      <c r="C48" s="582" t="s">
        <v>169</v>
      </c>
      <c r="D48" s="587">
        <v>0.23407352163080472</v>
      </c>
      <c r="E48" s="335"/>
      <c r="F48" s="299">
        <v>0.22271779376489959</v>
      </c>
      <c r="G48" s="291"/>
      <c r="H48" s="108"/>
      <c r="I48" s="294">
        <v>0.21047159762331327</v>
      </c>
      <c r="J48" s="335"/>
      <c r="K48" s="299">
        <v>0.19505118704009297</v>
      </c>
      <c r="L48" s="291"/>
    </row>
    <row r="49" spans="2:12" x14ac:dyDescent="0.2">
      <c r="B49" s="615"/>
      <c r="C49" s="616" t="s">
        <v>170</v>
      </c>
      <c r="D49" s="554">
        <v>1.2541428546397138E-2</v>
      </c>
      <c r="E49" s="336"/>
      <c r="F49" s="300">
        <v>8.3547731824476206E-3</v>
      </c>
      <c r="G49" s="293"/>
      <c r="H49" s="108"/>
      <c r="I49" s="295">
        <v>9.0842272434433838E-3</v>
      </c>
      <c r="J49" s="336"/>
      <c r="K49" s="300">
        <v>1.170670930484737E-2</v>
      </c>
      <c r="L49" s="293"/>
    </row>
    <row r="50" spans="2:12" x14ac:dyDescent="0.2">
      <c r="B50" s="369" t="str">
        <f>'Section 7 CI''s and Effect Size'!B57</f>
        <v>West Midlands</v>
      </c>
      <c r="C50" s="252" t="s">
        <v>484</v>
      </c>
      <c r="D50" s="588">
        <v>0.74789938870745343</v>
      </c>
      <c r="E50" s="337"/>
      <c r="F50" s="298">
        <v>0.77573619795482762</v>
      </c>
      <c r="G50" s="292"/>
      <c r="H50" s="108"/>
      <c r="I50" s="302">
        <v>0.79061338680066062</v>
      </c>
      <c r="J50" s="337"/>
      <c r="K50" s="298">
        <v>0.77713269358188208</v>
      </c>
      <c r="L50" s="292"/>
    </row>
    <row r="51" spans="2:12" x14ac:dyDescent="0.2">
      <c r="B51" s="580"/>
      <c r="C51" s="582" t="s">
        <v>169</v>
      </c>
      <c r="D51" s="587">
        <v>0.24212952290425324</v>
      </c>
      <c r="E51" s="335"/>
      <c r="F51" s="299">
        <v>0.21550943536619502</v>
      </c>
      <c r="G51" s="291"/>
      <c r="H51" s="108"/>
      <c r="I51" s="294">
        <v>0.20382767033202809</v>
      </c>
      <c r="J51" s="335"/>
      <c r="K51" s="299">
        <v>0.21390499313501793</v>
      </c>
      <c r="L51" s="291"/>
    </row>
    <row r="52" spans="2:12" x14ac:dyDescent="0.2">
      <c r="B52" s="615"/>
      <c r="C52" s="616" t="s">
        <v>170</v>
      </c>
      <c r="D52" s="554">
        <v>9.971088388293213E-3</v>
      </c>
      <c r="E52" s="336"/>
      <c r="F52" s="300">
        <v>8.7543666789774779E-3</v>
      </c>
      <c r="G52" s="293"/>
      <c r="H52" s="108"/>
      <c r="I52" s="295">
        <v>5.5589428673111594E-3</v>
      </c>
      <c r="J52" s="336"/>
      <c r="K52" s="300">
        <v>8.9623132830999024E-3</v>
      </c>
      <c r="L52" s="293"/>
    </row>
    <row r="53" spans="2:12" x14ac:dyDescent="0.2">
      <c r="B53" s="369" t="str">
        <f>'Section 7 CI''s and Effect Size'!B60</f>
        <v>East of England</v>
      </c>
      <c r="C53" s="252" t="s">
        <v>484</v>
      </c>
      <c r="D53" s="588">
        <v>0.81884940811763918</v>
      </c>
      <c r="E53" s="337"/>
      <c r="F53" s="298">
        <v>0.80932808233570719</v>
      </c>
      <c r="G53" s="292"/>
      <c r="H53" s="108"/>
      <c r="I53" s="302">
        <v>0.80173425990825176</v>
      </c>
      <c r="J53" s="337"/>
      <c r="K53" s="298">
        <v>0.81669742639132714</v>
      </c>
      <c r="L53" s="292"/>
    </row>
    <row r="54" spans="2:12" x14ac:dyDescent="0.2">
      <c r="B54" s="580"/>
      <c r="C54" s="582" t="s">
        <v>169</v>
      </c>
      <c r="D54" s="587">
        <v>0.17736185803618881</v>
      </c>
      <c r="E54" s="335"/>
      <c r="F54" s="299">
        <v>0.18502733132827376</v>
      </c>
      <c r="G54" s="291"/>
      <c r="H54" s="108"/>
      <c r="I54" s="294">
        <v>0.18642012836043778</v>
      </c>
      <c r="J54" s="335"/>
      <c r="K54" s="299">
        <v>0.17856420939569956</v>
      </c>
      <c r="L54" s="291"/>
    </row>
    <row r="55" spans="2:12" x14ac:dyDescent="0.2">
      <c r="B55" s="615"/>
      <c r="C55" s="616" t="s">
        <v>170</v>
      </c>
      <c r="D55" s="554" t="s">
        <v>30</v>
      </c>
      <c r="E55" s="336"/>
      <c r="F55" s="300">
        <v>5.6445863360190919E-3</v>
      </c>
      <c r="G55" s="293"/>
      <c r="H55" s="108"/>
      <c r="I55" s="295">
        <v>1.1845611731310574E-2</v>
      </c>
      <c r="J55" s="336"/>
      <c r="K55" s="300">
        <v>4.7383642129732693E-3</v>
      </c>
      <c r="L55" s="293"/>
    </row>
    <row r="56" spans="2:12" x14ac:dyDescent="0.2">
      <c r="B56" s="369" t="str">
        <f>'Section 7 CI''s and Effect Size'!B63</f>
        <v>London</v>
      </c>
      <c r="C56" s="252" t="s">
        <v>484</v>
      </c>
      <c r="D56" s="588">
        <v>0.71564231486028651</v>
      </c>
      <c r="E56" s="337"/>
      <c r="F56" s="298">
        <v>0.74433862152702268</v>
      </c>
      <c r="G56" s="292"/>
      <c r="H56" s="108"/>
      <c r="I56" s="302">
        <v>0.65222035667859091</v>
      </c>
      <c r="J56" s="337"/>
      <c r="K56" s="298">
        <v>0.65364028062511936</v>
      </c>
      <c r="L56" s="292"/>
    </row>
    <row r="57" spans="2:12" x14ac:dyDescent="0.2">
      <c r="B57" s="580"/>
      <c r="C57" s="582" t="s">
        <v>169</v>
      </c>
      <c r="D57" s="587">
        <v>0.27885296690452283</v>
      </c>
      <c r="E57" s="335"/>
      <c r="F57" s="299">
        <v>0.24235756171557757</v>
      </c>
      <c r="G57" s="291"/>
      <c r="H57" s="108"/>
      <c r="I57" s="294">
        <v>0.33590219475393018</v>
      </c>
      <c r="J57" s="335"/>
      <c r="K57" s="299">
        <v>0.33440667022169862</v>
      </c>
      <c r="L57" s="291"/>
    </row>
    <row r="58" spans="2:12" x14ac:dyDescent="0.2">
      <c r="B58" s="615"/>
      <c r="C58" s="616" t="s">
        <v>170</v>
      </c>
      <c r="D58" s="554">
        <v>5.5047182351907024E-3</v>
      </c>
      <c r="E58" s="336"/>
      <c r="F58" s="300">
        <v>1.3303816757399771E-2</v>
      </c>
      <c r="G58" s="293"/>
      <c r="H58" s="108"/>
      <c r="I58" s="295">
        <v>1.1877448567478893E-2</v>
      </c>
      <c r="J58" s="336"/>
      <c r="K58" s="300">
        <v>1.1953049153182013E-2</v>
      </c>
      <c r="L58" s="293"/>
    </row>
    <row r="59" spans="2:12" x14ac:dyDescent="0.2">
      <c r="B59" s="369" t="str">
        <f>'Section 7 CI''s and Effect Size'!B66</f>
        <v>South East</v>
      </c>
      <c r="C59" s="252" t="s">
        <v>484</v>
      </c>
      <c r="D59" s="588">
        <v>0.79834470984831085</v>
      </c>
      <c r="E59" s="337"/>
      <c r="F59" s="298">
        <v>0.80986488245323263</v>
      </c>
      <c r="G59" s="292"/>
      <c r="H59" s="108"/>
      <c r="I59" s="302">
        <v>0.82236345108835407</v>
      </c>
      <c r="J59" s="337"/>
      <c r="K59" s="298">
        <v>0.81982640936662499</v>
      </c>
      <c r="L59" s="292"/>
    </row>
    <row r="60" spans="2:12" x14ac:dyDescent="0.2">
      <c r="B60" s="580"/>
      <c r="C60" s="582" t="s">
        <v>169</v>
      </c>
      <c r="D60" s="587">
        <v>0.19589647544953004</v>
      </c>
      <c r="E60" s="335"/>
      <c r="F60" s="299">
        <v>0.17969900868296171</v>
      </c>
      <c r="G60" s="291"/>
      <c r="H60" s="108"/>
      <c r="I60" s="294">
        <v>0.17122110577423319</v>
      </c>
      <c r="J60" s="335"/>
      <c r="K60" s="299">
        <v>0.17531212142356781</v>
      </c>
      <c r="L60" s="291"/>
    </row>
    <row r="61" spans="2:12" x14ac:dyDescent="0.2">
      <c r="B61" s="615"/>
      <c r="C61" s="616" t="s">
        <v>170</v>
      </c>
      <c r="D61" s="554">
        <v>5.7588147021590827E-3</v>
      </c>
      <c r="E61" s="336"/>
      <c r="F61" s="300">
        <v>1.043610886380562E-2</v>
      </c>
      <c r="G61" s="293"/>
      <c r="H61" s="108"/>
      <c r="I61" s="295">
        <v>6.4154431374126731E-3</v>
      </c>
      <c r="J61" s="336"/>
      <c r="K61" s="300">
        <v>4.8614692098071944E-3</v>
      </c>
      <c r="L61" s="293"/>
    </row>
    <row r="62" spans="2:12" x14ac:dyDescent="0.2">
      <c r="B62" s="369" t="str">
        <f>'Section 7 CI''s and Effect Size'!B69</f>
        <v xml:space="preserve">South West </v>
      </c>
      <c r="C62" s="252" t="s">
        <v>484</v>
      </c>
      <c r="D62" s="588">
        <v>0.79059280009984401</v>
      </c>
      <c r="E62" s="337"/>
      <c r="F62" s="298">
        <v>0.80860609103081516</v>
      </c>
      <c r="G62" s="292"/>
      <c r="H62" s="108"/>
      <c r="I62" s="302">
        <v>0.82884584495461944</v>
      </c>
      <c r="J62" s="337"/>
      <c r="K62" s="298">
        <v>0.82568808868380827</v>
      </c>
      <c r="L62" s="292"/>
    </row>
    <row r="63" spans="2:12" x14ac:dyDescent="0.2">
      <c r="B63" s="580"/>
      <c r="C63" s="582" t="s">
        <v>169</v>
      </c>
      <c r="D63" s="587">
        <v>0.20094089482021393</v>
      </c>
      <c r="E63" s="335"/>
      <c r="F63" s="299">
        <v>0.18473208447457382</v>
      </c>
      <c r="G63" s="291"/>
      <c r="H63" s="108"/>
      <c r="I63" s="294">
        <v>0.16341604150391117</v>
      </c>
      <c r="J63" s="335"/>
      <c r="K63" s="299">
        <v>0.16564465155669006</v>
      </c>
      <c r="L63" s="291"/>
    </row>
    <row r="64" spans="2:12" x14ac:dyDescent="0.2">
      <c r="B64" s="615"/>
      <c r="C64" s="616" t="s">
        <v>170</v>
      </c>
      <c r="D64" s="554">
        <v>8.4663050799420343E-3</v>
      </c>
      <c r="E64" s="336"/>
      <c r="F64" s="300">
        <v>6.6618244946109011E-3</v>
      </c>
      <c r="G64" s="293"/>
      <c r="H64" s="108"/>
      <c r="I64" s="295">
        <v>7.7381135414692874E-3</v>
      </c>
      <c r="J64" s="336"/>
      <c r="K64" s="300">
        <v>8.6672597595015277E-3</v>
      </c>
      <c r="L64" s="293"/>
    </row>
    <row r="65" spans="2:12" x14ac:dyDescent="0.2">
      <c r="B65" s="369" t="str">
        <f>'Section 7 CI''s and Effect Size'!B72</f>
        <v>Scotland</v>
      </c>
      <c r="C65" s="252" t="s">
        <v>484</v>
      </c>
      <c r="D65" s="588">
        <v>0.70947077109360857</v>
      </c>
      <c r="E65" s="337"/>
      <c r="F65" s="298">
        <v>0.69307492335204191</v>
      </c>
      <c r="G65" s="292"/>
      <c r="H65" s="108"/>
      <c r="I65" s="302">
        <v>0.75893344428445952</v>
      </c>
      <c r="J65" s="337"/>
      <c r="K65" s="298">
        <v>0.74962290394572184</v>
      </c>
      <c r="L65" s="292"/>
    </row>
    <row r="66" spans="2:12" x14ac:dyDescent="0.2">
      <c r="B66" s="580"/>
      <c r="C66" s="582" t="s">
        <v>169</v>
      </c>
      <c r="D66" s="587">
        <v>0.27758345421859904</v>
      </c>
      <c r="E66" s="335"/>
      <c r="F66" s="299">
        <v>0.2862816255659294</v>
      </c>
      <c r="G66" s="291"/>
      <c r="H66" s="108"/>
      <c r="I66" s="294">
        <v>0.22955280324298874</v>
      </c>
      <c r="J66" s="335"/>
      <c r="K66" s="299">
        <v>0.23724510385675832</v>
      </c>
      <c r="L66" s="291"/>
    </row>
    <row r="67" spans="2:12" x14ac:dyDescent="0.2">
      <c r="B67" s="615"/>
      <c r="C67" s="616" t="s">
        <v>170</v>
      </c>
      <c r="D67" s="554">
        <v>1.2945774687792521E-2</v>
      </c>
      <c r="E67" s="336"/>
      <c r="F67" s="300">
        <v>2.0643451082028655E-2</v>
      </c>
      <c r="G67" s="293"/>
      <c r="H67" s="108"/>
      <c r="I67" s="295">
        <v>1.1513752472551654E-2</v>
      </c>
      <c r="J67" s="336"/>
      <c r="K67" s="300">
        <v>1.3131992197519753E-2</v>
      </c>
      <c r="L67" s="293"/>
    </row>
    <row r="68" spans="2:12" x14ac:dyDescent="0.2">
      <c r="B68" s="369" t="str">
        <f>'Section 7 CI''s and Effect Size'!B75</f>
        <v>Wales</v>
      </c>
      <c r="C68" s="252" t="s">
        <v>484</v>
      </c>
      <c r="D68" s="588">
        <v>0.75607907386242856</v>
      </c>
      <c r="E68" s="337"/>
      <c r="F68" s="298">
        <v>0.76227692663091418</v>
      </c>
      <c r="G68" s="292"/>
      <c r="H68" s="108"/>
      <c r="I68" s="302">
        <v>0.80275542700855462</v>
      </c>
      <c r="J68" s="337"/>
      <c r="K68" s="298">
        <v>0.79657608787761069</v>
      </c>
      <c r="L68" s="292"/>
    </row>
    <row r="69" spans="2:12" x14ac:dyDescent="0.2">
      <c r="B69" s="580"/>
      <c r="C69" s="582" t="s">
        <v>169</v>
      </c>
      <c r="D69" s="587">
        <v>0.23343319119134348</v>
      </c>
      <c r="E69" s="335"/>
      <c r="F69" s="299">
        <v>0.22757963618860233</v>
      </c>
      <c r="G69" s="291"/>
      <c r="H69" s="108"/>
      <c r="I69" s="294">
        <v>0.18507208624001026</v>
      </c>
      <c r="J69" s="335"/>
      <c r="K69" s="299">
        <v>0.18996701827408169</v>
      </c>
      <c r="L69" s="291"/>
    </row>
    <row r="70" spans="2:12" x14ac:dyDescent="0.2">
      <c r="B70" s="615"/>
      <c r="C70" s="616" t="s">
        <v>170</v>
      </c>
      <c r="D70" s="554">
        <v>1.0487734946228011E-2</v>
      </c>
      <c r="E70" s="336"/>
      <c r="F70" s="300">
        <v>1.0143437180483527E-2</v>
      </c>
      <c r="G70" s="293"/>
      <c r="H70" s="108"/>
      <c r="I70" s="295">
        <v>1.2172486751435093E-2</v>
      </c>
      <c r="J70" s="336"/>
      <c r="K70" s="300">
        <v>1.3456893848307751E-2</v>
      </c>
      <c r="L70" s="293"/>
    </row>
  </sheetData>
  <mergeCells count="10">
    <mergeCell ref="A2:AC2"/>
    <mergeCell ref="D9:L9"/>
    <mergeCell ref="D10:G10"/>
    <mergeCell ref="I10:L10"/>
    <mergeCell ref="D19:L19"/>
    <mergeCell ref="D20:G20"/>
    <mergeCell ref="I20:L20"/>
    <mergeCell ref="D35:L35"/>
    <mergeCell ref="D36:G36"/>
    <mergeCell ref="I36:L36"/>
  </mergeCells>
  <conditionalFormatting sqref="G5">
    <cfRule type="cellIs" dxfId="4" priority="6" stopIfTrue="1" operator="between">
      <formula>-0.49</formula>
      <formula>-0.8</formula>
    </cfRule>
  </conditionalFormatting>
  <conditionalFormatting sqref="G4">
    <cfRule type="cellIs" dxfId="3" priority="5" stopIfTrue="1" operator="between">
      <formula>-0.49</formula>
      <formula>-0.8</formula>
    </cfRule>
  </conditionalFormatting>
  <conditionalFormatting sqref="I7">
    <cfRule type="cellIs" dxfId="2" priority="3" stopIfTrue="1" operator="between">
      <formula>-0.49</formula>
      <formula>-0.8</formula>
    </cfRule>
  </conditionalFormatting>
  <conditionalFormatting sqref="I17">
    <cfRule type="cellIs" dxfId="1" priority="2" stopIfTrue="1" operator="between">
      <formula>-0.49</formula>
      <formula>-0.8</formula>
    </cfRule>
  </conditionalFormatting>
  <conditionalFormatting sqref="I33">
    <cfRule type="cellIs" dxfId="0" priority="1" stopIfTrue="1" operator="between">
      <formula>-0.49</formula>
      <formula>-0.8</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workbookViewId="0">
      <selection sqref="A1:XFD2"/>
    </sheetView>
  </sheetViews>
  <sheetFormatPr defaultRowHeight="12.75" x14ac:dyDescent="0.2"/>
  <cols>
    <col min="1" max="16384" width="9.140625" style="149"/>
  </cols>
  <sheetData>
    <row r="1" spans="1:5" ht="6" customHeight="1" x14ac:dyDescent="0.2"/>
    <row r="2" spans="1:5" s="38" customFormat="1" ht="17.25" customHeight="1" x14ac:dyDescent="0.2">
      <c r="A2" s="234" t="s">
        <v>283</v>
      </c>
      <c r="C2" s="235"/>
      <c r="D2" s="235"/>
      <c r="E2" s="235"/>
    </row>
    <row r="3" spans="1:5" x14ac:dyDescent="0.2">
      <c r="A3" s="223"/>
      <c r="C3" s="223"/>
      <c r="D3" s="223"/>
      <c r="E3" s="223"/>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pageSetUpPr fitToPage="1"/>
  </sheetPr>
  <dimension ref="A1:R129"/>
  <sheetViews>
    <sheetView zoomScale="85" zoomScaleNormal="85" zoomScaleSheetLayoutView="85" workbookViewId="0">
      <pane ySplit="8" topLeftCell="A96" activePane="bottomLeft" state="frozen"/>
      <selection activeCell="N9" sqref="N9"/>
      <selection pane="bottomLeft" activeCell="E102" sqref="E102"/>
    </sheetView>
  </sheetViews>
  <sheetFormatPr defaultRowHeight="15" x14ac:dyDescent="0.2"/>
  <cols>
    <col min="1" max="1" width="4.140625" style="38" customWidth="1"/>
    <col min="2" max="2" width="38.85546875" style="38" customWidth="1"/>
    <col min="3" max="3" width="20.7109375" style="38" customWidth="1"/>
    <col min="4" max="4" width="29.42578125" style="38" hidden="1" customWidth="1"/>
    <col min="5" max="5" width="157.42578125" style="52" bestFit="1" customWidth="1"/>
    <col min="6" max="16384" width="9.140625" style="38"/>
  </cols>
  <sheetData>
    <row r="1" spans="1:18" x14ac:dyDescent="0.2">
      <c r="A1" s="38" t="s">
        <v>7</v>
      </c>
    </row>
    <row r="2" spans="1:18" ht="16.5" thickBot="1" x14ac:dyDescent="0.25">
      <c r="B2" s="39" t="s">
        <v>282</v>
      </c>
      <c r="C2" s="39"/>
      <c r="D2" s="39"/>
      <c r="E2" s="39"/>
    </row>
    <row r="3" spans="1:18" ht="15.75" thickTop="1" x14ac:dyDescent="0.2">
      <c r="B3" s="40"/>
      <c r="C3" s="40"/>
      <c r="D3" s="40"/>
      <c r="E3" s="53"/>
    </row>
    <row r="4" spans="1:18" x14ac:dyDescent="0.2">
      <c r="B4" s="37" t="s">
        <v>28</v>
      </c>
      <c r="C4" s="40"/>
      <c r="D4" s="40"/>
      <c r="E4" s="53"/>
    </row>
    <row r="5" spans="1:18" x14ac:dyDescent="0.2">
      <c r="B5" s="37" t="s">
        <v>29</v>
      </c>
      <c r="C5" s="37"/>
      <c r="D5" s="37"/>
      <c r="E5" s="53"/>
      <c r="G5" s="345"/>
      <c r="H5" s="345"/>
      <c r="I5" s="345"/>
      <c r="J5" s="345"/>
      <c r="K5" s="345"/>
      <c r="L5" s="345"/>
      <c r="M5" s="345"/>
      <c r="N5" s="345"/>
      <c r="O5" s="345"/>
      <c r="P5" s="345"/>
      <c r="Q5" s="345"/>
      <c r="R5" s="345"/>
    </row>
    <row r="6" spans="1:18" x14ac:dyDescent="0.2">
      <c r="C6" s="41"/>
      <c r="D6" s="41"/>
      <c r="E6" s="53"/>
      <c r="G6" s="345"/>
      <c r="H6" s="345"/>
      <c r="I6" s="345"/>
      <c r="J6" s="345"/>
      <c r="K6" s="345"/>
      <c r="L6" s="345"/>
      <c r="M6" s="345"/>
      <c r="N6" s="345"/>
      <c r="O6" s="345"/>
      <c r="P6" s="345"/>
      <c r="Q6" s="345"/>
      <c r="R6" s="345"/>
    </row>
    <row r="7" spans="1:18" ht="18" x14ac:dyDescent="0.2">
      <c r="B7" s="42"/>
      <c r="C7" s="42"/>
      <c r="D7" s="42"/>
      <c r="E7" s="143"/>
      <c r="G7" s="345"/>
      <c r="H7" s="345"/>
      <c r="I7" s="345"/>
      <c r="J7" s="345"/>
      <c r="K7" s="345"/>
      <c r="L7" s="345"/>
      <c r="M7" s="345"/>
      <c r="N7" s="345"/>
      <c r="O7" s="345"/>
      <c r="P7" s="345"/>
      <c r="Q7" s="345"/>
      <c r="R7" s="345"/>
    </row>
    <row r="8" spans="1:18" s="347" customFormat="1" ht="33" customHeight="1" x14ac:dyDescent="0.25">
      <c r="B8" s="348" t="s">
        <v>25</v>
      </c>
      <c r="C8" s="348" t="s">
        <v>26</v>
      </c>
      <c r="D8" s="349" t="s">
        <v>0</v>
      </c>
      <c r="E8" s="350" t="s">
        <v>58</v>
      </c>
      <c r="G8" s="351"/>
      <c r="H8" s="351"/>
      <c r="I8" s="351"/>
      <c r="J8" s="351"/>
      <c r="K8" s="351"/>
      <c r="L8" s="351"/>
      <c r="M8" s="351"/>
      <c r="N8" s="351"/>
      <c r="O8" s="351"/>
      <c r="P8" s="351"/>
      <c r="Q8" s="351"/>
      <c r="R8" s="351"/>
    </row>
    <row r="9" spans="1:18" s="52" customFormat="1" ht="27" customHeight="1" x14ac:dyDescent="0.2">
      <c r="B9" s="54" t="s">
        <v>567</v>
      </c>
      <c r="C9" s="65" t="s">
        <v>125</v>
      </c>
      <c r="D9" s="66" t="s">
        <v>36</v>
      </c>
      <c r="E9" s="344" t="s">
        <v>41</v>
      </c>
      <c r="G9" s="346"/>
      <c r="H9" s="346"/>
      <c r="I9" s="346"/>
      <c r="J9" s="346"/>
      <c r="K9" s="346"/>
      <c r="L9" s="346"/>
      <c r="M9" s="346"/>
      <c r="N9" s="346"/>
      <c r="O9" s="346"/>
      <c r="P9" s="346"/>
      <c r="Q9" s="346"/>
      <c r="R9" s="346"/>
    </row>
    <row r="10" spans="1:18" s="52" customFormat="1" ht="27" customHeight="1" x14ac:dyDescent="0.2">
      <c r="B10" s="54" t="s">
        <v>567</v>
      </c>
      <c r="C10" s="65" t="s">
        <v>126</v>
      </c>
      <c r="D10" s="66" t="s">
        <v>40</v>
      </c>
      <c r="E10" s="344" t="s">
        <v>37</v>
      </c>
      <c r="G10" s="346"/>
      <c r="H10" s="346"/>
      <c r="I10" s="346"/>
      <c r="J10" s="346"/>
      <c r="K10" s="346"/>
      <c r="L10" s="346"/>
      <c r="M10" s="346"/>
      <c r="N10" s="346"/>
      <c r="O10" s="346"/>
      <c r="P10" s="346"/>
      <c r="Q10" s="346"/>
      <c r="R10" s="346"/>
    </row>
    <row r="11" spans="1:18" s="52" customFormat="1" ht="27" customHeight="1" x14ac:dyDescent="0.2">
      <c r="B11" s="54" t="s">
        <v>567</v>
      </c>
      <c r="C11" s="65" t="s">
        <v>127</v>
      </c>
      <c r="D11" s="66" t="s">
        <v>48</v>
      </c>
      <c r="E11" s="344" t="s">
        <v>80</v>
      </c>
      <c r="G11" s="346"/>
      <c r="H11" s="346"/>
      <c r="I11" s="346"/>
      <c r="J11" s="346"/>
      <c r="K11" s="346"/>
      <c r="L11" s="346"/>
      <c r="M11" s="346"/>
      <c r="N11" s="346"/>
      <c r="O11" s="346"/>
      <c r="P11" s="346"/>
      <c r="Q11" s="346"/>
      <c r="R11" s="346"/>
    </row>
    <row r="12" spans="1:18" s="52" customFormat="1" ht="27" customHeight="1" x14ac:dyDescent="0.2">
      <c r="B12" s="54" t="s">
        <v>567</v>
      </c>
      <c r="C12" s="65" t="s">
        <v>151</v>
      </c>
      <c r="D12" s="66"/>
      <c r="E12" s="344" t="s">
        <v>152</v>
      </c>
      <c r="G12" s="346"/>
      <c r="H12" s="346"/>
      <c r="I12" s="346"/>
      <c r="J12" s="346"/>
      <c r="K12" s="346"/>
      <c r="L12" s="346"/>
      <c r="M12" s="346"/>
      <c r="N12" s="346"/>
      <c r="O12" s="346"/>
      <c r="P12" s="346"/>
      <c r="Q12" s="346"/>
      <c r="R12" s="346"/>
    </row>
    <row r="13" spans="1:18" s="52" customFormat="1" ht="27" customHeight="1" x14ac:dyDescent="0.2">
      <c r="B13" s="54" t="s">
        <v>567</v>
      </c>
      <c r="C13" s="65" t="s">
        <v>201</v>
      </c>
      <c r="D13" s="66"/>
      <c r="E13" s="863" t="s">
        <v>198</v>
      </c>
      <c r="G13" s="346"/>
      <c r="H13" s="346"/>
      <c r="I13" s="346"/>
      <c r="J13" s="346"/>
      <c r="K13" s="346"/>
      <c r="L13" s="346"/>
      <c r="M13" s="346"/>
      <c r="N13" s="346"/>
      <c r="O13" s="346"/>
      <c r="P13" s="346"/>
      <c r="Q13" s="346"/>
      <c r="R13" s="346"/>
    </row>
    <row r="14" spans="1:18" s="52" customFormat="1" ht="27" customHeight="1" x14ac:dyDescent="0.2">
      <c r="B14" s="54" t="s">
        <v>568</v>
      </c>
      <c r="C14" s="65" t="s">
        <v>128</v>
      </c>
      <c r="D14" s="66" t="s">
        <v>49</v>
      </c>
      <c r="E14" s="344" t="s">
        <v>562</v>
      </c>
      <c r="G14" s="346"/>
      <c r="H14" s="346"/>
      <c r="I14" s="346"/>
      <c r="J14" s="346"/>
      <c r="K14" s="346"/>
      <c r="L14" s="346"/>
      <c r="M14" s="346"/>
      <c r="N14" s="346"/>
      <c r="O14" s="346"/>
      <c r="P14" s="346"/>
      <c r="Q14" s="346"/>
      <c r="R14" s="346"/>
    </row>
    <row r="15" spans="1:18" s="52" customFormat="1" ht="27" customHeight="1" x14ac:dyDescent="0.2">
      <c r="B15" s="54" t="s">
        <v>569</v>
      </c>
      <c r="C15" s="65" t="s">
        <v>129</v>
      </c>
      <c r="D15" s="68" t="s">
        <v>563</v>
      </c>
      <c r="E15" s="344" t="s">
        <v>563</v>
      </c>
      <c r="G15" s="346"/>
      <c r="H15" s="346"/>
      <c r="I15" s="346"/>
      <c r="J15" s="346"/>
      <c r="K15" s="346"/>
      <c r="L15" s="346"/>
      <c r="M15" s="346"/>
      <c r="N15" s="346"/>
      <c r="O15" s="346"/>
      <c r="P15" s="346"/>
      <c r="Q15" s="346"/>
      <c r="R15" s="346"/>
    </row>
    <row r="16" spans="1:18" s="52" customFormat="1" ht="27" customHeight="1" x14ac:dyDescent="0.2">
      <c r="B16" s="54" t="s">
        <v>569</v>
      </c>
      <c r="C16" s="65" t="s">
        <v>253</v>
      </c>
      <c r="D16" s="68" t="s">
        <v>563</v>
      </c>
      <c r="E16" s="344" t="s">
        <v>561</v>
      </c>
      <c r="G16" s="346"/>
      <c r="H16" s="346"/>
      <c r="I16" s="346"/>
      <c r="J16" s="346"/>
      <c r="K16" s="346"/>
      <c r="L16" s="346"/>
      <c r="M16" s="346"/>
      <c r="N16" s="346"/>
      <c r="O16" s="346"/>
      <c r="P16" s="346"/>
      <c r="Q16" s="346"/>
      <c r="R16" s="346"/>
    </row>
    <row r="17" spans="2:5" s="52" customFormat="1" ht="27" customHeight="1" x14ac:dyDescent="0.2">
      <c r="B17" s="54" t="s">
        <v>569</v>
      </c>
      <c r="C17" s="65" t="s">
        <v>564</v>
      </c>
      <c r="D17" s="66" t="s">
        <v>50</v>
      </c>
      <c r="E17" s="344" t="s">
        <v>560</v>
      </c>
    </row>
    <row r="18" spans="2:5" s="52" customFormat="1" ht="27" customHeight="1" x14ac:dyDescent="0.2">
      <c r="B18" s="54" t="s">
        <v>569</v>
      </c>
      <c r="C18" s="65" t="s">
        <v>565</v>
      </c>
      <c r="D18" s="66"/>
      <c r="E18" s="344" t="s">
        <v>566</v>
      </c>
    </row>
    <row r="19" spans="2:5" s="52" customFormat="1" ht="27" customHeight="1" x14ac:dyDescent="0.2">
      <c r="B19" s="54" t="s">
        <v>570</v>
      </c>
      <c r="C19" s="65" t="s">
        <v>130</v>
      </c>
      <c r="D19" s="66" t="s">
        <v>51</v>
      </c>
      <c r="E19" s="344" t="s">
        <v>571</v>
      </c>
    </row>
    <row r="20" spans="2:5" s="52" customFormat="1" ht="27" customHeight="1" x14ac:dyDescent="0.2">
      <c r="B20" s="54" t="s">
        <v>570</v>
      </c>
      <c r="C20" s="65" t="s">
        <v>131</v>
      </c>
      <c r="D20" s="68" t="s">
        <v>571</v>
      </c>
      <c r="E20" s="344" t="s">
        <v>572</v>
      </c>
    </row>
    <row r="21" spans="2:5" s="52" customFormat="1" ht="27" customHeight="1" x14ac:dyDescent="0.2">
      <c r="B21" s="54" t="s">
        <v>570</v>
      </c>
      <c r="C21" s="65" t="s">
        <v>132</v>
      </c>
      <c r="D21" s="66" t="s">
        <v>52</v>
      </c>
      <c r="E21" s="863" t="s">
        <v>573</v>
      </c>
    </row>
    <row r="22" spans="2:5" s="52" customFormat="1" ht="27" customHeight="1" x14ac:dyDescent="0.2">
      <c r="B22" s="54" t="s">
        <v>570</v>
      </c>
      <c r="C22" s="65" t="s">
        <v>133</v>
      </c>
      <c r="D22" s="66"/>
      <c r="E22" s="863" t="s">
        <v>574</v>
      </c>
    </row>
    <row r="23" spans="2:5" s="52" customFormat="1" ht="27" customHeight="1" x14ac:dyDescent="0.2">
      <c r="B23" s="54" t="s">
        <v>570</v>
      </c>
      <c r="C23" s="65" t="s">
        <v>134</v>
      </c>
      <c r="D23" s="66" t="s">
        <v>53</v>
      </c>
      <c r="E23" s="863" t="s">
        <v>575</v>
      </c>
    </row>
    <row r="24" spans="2:5" s="52" customFormat="1" ht="27" customHeight="1" x14ac:dyDescent="0.2">
      <c r="B24" s="54" t="s">
        <v>570</v>
      </c>
      <c r="C24" s="65" t="s">
        <v>135</v>
      </c>
      <c r="D24" s="66"/>
      <c r="E24" s="863" t="s">
        <v>576</v>
      </c>
    </row>
    <row r="25" spans="2:5" s="52" customFormat="1" ht="27" customHeight="1" x14ac:dyDescent="0.2">
      <c r="B25" s="54" t="s">
        <v>570</v>
      </c>
      <c r="C25" s="65" t="s">
        <v>136</v>
      </c>
      <c r="D25" s="66" t="s">
        <v>54</v>
      </c>
      <c r="E25" s="863" t="s">
        <v>577</v>
      </c>
    </row>
    <row r="26" spans="2:5" s="52" customFormat="1" ht="27" customHeight="1" x14ac:dyDescent="0.2">
      <c r="B26" s="54" t="s">
        <v>570</v>
      </c>
      <c r="C26" s="65" t="s">
        <v>254</v>
      </c>
      <c r="D26" s="66" t="s">
        <v>55</v>
      </c>
      <c r="E26" s="863" t="s">
        <v>580</v>
      </c>
    </row>
    <row r="27" spans="2:5" s="52" customFormat="1" ht="27" customHeight="1" x14ac:dyDescent="0.2">
      <c r="B27" s="54" t="s">
        <v>570</v>
      </c>
      <c r="C27" s="65" t="s">
        <v>255</v>
      </c>
      <c r="D27" s="66" t="s">
        <v>56</v>
      </c>
      <c r="E27" s="863" t="s">
        <v>581</v>
      </c>
    </row>
    <row r="28" spans="2:5" s="52" customFormat="1" ht="27" customHeight="1" x14ac:dyDescent="0.2">
      <c r="B28" s="54" t="s">
        <v>570</v>
      </c>
      <c r="C28" s="65" t="s">
        <v>256</v>
      </c>
      <c r="D28" s="66" t="s">
        <v>1</v>
      </c>
      <c r="E28" s="864" t="s">
        <v>582</v>
      </c>
    </row>
    <row r="29" spans="2:5" s="52" customFormat="1" ht="27" customHeight="1" x14ac:dyDescent="0.2">
      <c r="B29" s="54" t="s">
        <v>570</v>
      </c>
      <c r="C29" s="65" t="s">
        <v>257</v>
      </c>
      <c r="D29" s="66" t="s">
        <v>1</v>
      </c>
      <c r="E29" s="864" t="s">
        <v>583</v>
      </c>
    </row>
    <row r="30" spans="2:5" s="52" customFormat="1" ht="27" customHeight="1" x14ac:dyDescent="0.2">
      <c r="B30" s="54" t="s">
        <v>570</v>
      </c>
      <c r="C30" s="65" t="s">
        <v>258</v>
      </c>
      <c r="D30" s="66" t="s">
        <v>1</v>
      </c>
      <c r="E30" s="864" t="s">
        <v>579</v>
      </c>
    </row>
    <row r="31" spans="2:5" s="52" customFormat="1" ht="27" customHeight="1" x14ac:dyDescent="0.2">
      <c r="B31" s="54" t="s">
        <v>570</v>
      </c>
      <c r="C31" s="65" t="s">
        <v>259</v>
      </c>
      <c r="D31" s="66" t="s">
        <v>1</v>
      </c>
      <c r="E31" s="864" t="s">
        <v>578</v>
      </c>
    </row>
    <row r="32" spans="2:5" s="52" customFormat="1" ht="27" customHeight="1" x14ac:dyDescent="0.2">
      <c r="B32" s="54" t="s">
        <v>570</v>
      </c>
      <c r="C32" s="65" t="s">
        <v>260</v>
      </c>
      <c r="D32" s="865" t="s">
        <v>1</v>
      </c>
      <c r="E32" s="866" t="s">
        <v>374</v>
      </c>
    </row>
    <row r="33" spans="2:5" s="52" customFormat="1" ht="27" customHeight="1" x14ac:dyDescent="0.2">
      <c r="B33" s="54" t="s">
        <v>570</v>
      </c>
      <c r="C33" s="65" t="s">
        <v>585</v>
      </c>
      <c r="D33" s="865" t="s">
        <v>1</v>
      </c>
      <c r="E33" s="866" t="s">
        <v>375</v>
      </c>
    </row>
    <row r="34" spans="2:5" s="52" customFormat="1" ht="27" customHeight="1" x14ac:dyDescent="0.2">
      <c r="B34" s="54" t="s">
        <v>570</v>
      </c>
      <c r="C34" s="65" t="s">
        <v>586</v>
      </c>
      <c r="D34" s="865" t="s">
        <v>1</v>
      </c>
      <c r="E34" s="866" t="s">
        <v>376</v>
      </c>
    </row>
    <row r="35" spans="2:5" s="52" customFormat="1" ht="27" customHeight="1" x14ac:dyDescent="0.2">
      <c r="B35" s="54" t="s">
        <v>570</v>
      </c>
      <c r="C35" s="65" t="s">
        <v>587</v>
      </c>
      <c r="D35" s="865" t="s">
        <v>1</v>
      </c>
      <c r="E35" s="866" t="s">
        <v>584</v>
      </c>
    </row>
    <row r="36" spans="2:5" s="52" customFormat="1" ht="27" customHeight="1" x14ac:dyDescent="0.2">
      <c r="B36" s="54" t="s">
        <v>570</v>
      </c>
      <c r="C36" s="65" t="s">
        <v>588</v>
      </c>
      <c r="D36" s="865" t="s">
        <v>2</v>
      </c>
      <c r="E36" s="867" t="s">
        <v>405</v>
      </c>
    </row>
    <row r="37" spans="2:5" s="52" customFormat="1" ht="27" customHeight="1" x14ac:dyDescent="0.2">
      <c r="B37" s="54" t="s">
        <v>570</v>
      </c>
      <c r="C37" s="65" t="s">
        <v>589</v>
      </c>
      <c r="D37" s="865" t="s">
        <v>3</v>
      </c>
      <c r="E37" s="866" t="s">
        <v>590</v>
      </c>
    </row>
    <row r="38" spans="2:5" s="52" customFormat="1" ht="27" customHeight="1" x14ac:dyDescent="0.2">
      <c r="B38" s="54" t="s">
        <v>570</v>
      </c>
      <c r="C38" s="65" t="s">
        <v>847</v>
      </c>
      <c r="D38" s="865" t="s">
        <v>4</v>
      </c>
      <c r="E38" s="866" t="s">
        <v>591</v>
      </c>
    </row>
    <row r="39" spans="2:5" s="52" customFormat="1" ht="27" customHeight="1" x14ac:dyDescent="0.2">
      <c r="B39" s="54" t="s">
        <v>570</v>
      </c>
      <c r="C39" s="65" t="s">
        <v>848</v>
      </c>
      <c r="D39" s="865" t="s">
        <v>5</v>
      </c>
      <c r="E39" s="866" t="s">
        <v>592</v>
      </c>
    </row>
    <row r="40" spans="2:5" s="52" customFormat="1" ht="27" customHeight="1" x14ac:dyDescent="0.2">
      <c r="B40" s="54" t="s">
        <v>570</v>
      </c>
      <c r="C40" s="65" t="s">
        <v>849</v>
      </c>
      <c r="D40" s="865" t="s">
        <v>6</v>
      </c>
      <c r="E40" s="866" t="s">
        <v>593</v>
      </c>
    </row>
    <row r="41" spans="2:5" s="52" customFormat="1" ht="27" customHeight="1" x14ac:dyDescent="0.2">
      <c r="B41" s="54" t="s">
        <v>594</v>
      </c>
      <c r="C41" s="65" t="s">
        <v>137</v>
      </c>
      <c r="D41" s="66" t="s">
        <v>6</v>
      </c>
      <c r="E41" s="863" t="s">
        <v>412</v>
      </c>
    </row>
    <row r="42" spans="2:5" s="52" customFormat="1" ht="27" customHeight="1" x14ac:dyDescent="0.2">
      <c r="B42" s="54" t="s">
        <v>594</v>
      </c>
      <c r="C42" s="65" t="s">
        <v>138</v>
      </c>
      <c r="D42" s="66" t="s">
        <v>6</v>
      </c>
      <c r="E42" s="863" t="s">
        <v>414</v>
      </c>
    </row>
    <row r="43" spans="2:5" s="52" customFormat="1" ht="27" customHeight="1" x14ac:dyDescent="0.2">
      <c r="B43" s="54" t="s">
        <v>594</v>
      </c>
      <c r="C43" s="65" t="s">
        <v>139</v>
      </c>
      <c r="D43" s="66" t="s">
        <v>6</v>
      </c>
      <c r="E43" s="863" t="s">
        <v>413</v>
      </c>
    </row>
    <row r="44" spans="2:5" s="52" customFormat="1" ht="27" customHeight="1" x14ac:dyDescent="0.2">
      <c r="B44" s="54" t="s">
        <v>594</v>
      </c>
      <c r="C44" s="65" t="s">
        <v>261</v>
      </c>
      <c r="D44" s="66" t="s">
        <v>6</v>
      </c>
      <c r="E44" s="863" t="s">
        <v>418</v>
      </c>
    </row>
    <row r="45" spans="2:5" s="52" customFormat="1" ht="27" customHeight="1" x14ac:dyDescent="0.2">
      <c r="B45" s="54" t="s">
        <v>594</v>
      </c>
      <c r="C45" s="65" t="s">
        <v>262</v>
      </c>
      <c r="D45" s="66"/>
      <c r="E45" s="863" t="s">
        <v>417</v>
      </c>
    </row>
    <row r="46" spans="2:5" s="52" customFormat="1" ht="27" customHeight="1" x14ac:dyDescent="0.2">
      <c r="B46" s="54" t="s">
        <v>594</v>
      </c>
      <c r="C46" s="65" t="s">
        <v>263</v>
      </c>
      <c r="D46" s="66"/>
      <c r="E46" s="863" t="s">
        <v>420</v>
      </c>
    </row>
    <row r="47" spans="2:5" s="52" customFormat="1" ht="27" customHeight="1" x14ac:dyDescent="0.2">
      <c r="B47" s="54" t="s">
        <v>594</v>
      </c>
      <c r="C47" s="65" t="s">
        <v>264</v>
      </c>
      <c r="D47" s="66"/>
      <c r="E47" s="863" t="s">
        <v>419</v>
      </c>
    </row>
    <row r="48" spans="2:5" s="52" customFormat="1" ht="27" customHeight="1" x14ac:dyDescent="0.2">
      <c r="B48" s="54" t="s">
        <v>594</v>
      </c>
      <c r="C48" s="65" t="s">
        <v>595</v>
      </c>
      <c r="D48" s="66"/>
      <c r="E48" s="863" t="s">
        <v>425</v>
      </c>
    </row>
    <row r="49" spans="2:5" s="52" customFormat="1" ht="27" customHeight="1" x14ac:dyDescent="0.2">
      <c r="B49" s="54" t="s">
        <v>594</v>
      </c>
      <c r="C49" s="65" t="s">
        <v>596</v>
      </c>
      <c r="D49" s="66"/>
      <c r="E49" s="863" t="s">
        <v>426</v>
      </c>
    </row>
    <row r="50" spans="2:5" s="52" customFormat="1" ht="27" customHeight="1" x14ac:dyDescent="0.2">
      <c r="B50" s="54" t="s">
        <v>594</v>
      </c>
      <c r="C50" s="65" t="s">
        <v>597</v>
      </c>
      <c r="D50" s="66"/>
      <c r="E50" s="863" t="s">
        <v>427</v>
      </c>
    </row>
    <row r="51" spans="2:5" s="52" customFormat="1" ht="27" customHeight="1" x14ac:dyDescent="0.2">
      <c r="B51" s="54" t="s">
        <v>594</v>
      </c>
      <c r="C51" s="65" t="s">
        <v>598</v>
      </c>
      <c r="D51" s="66"/>
      <c r="E51" s="863" t="s">
        <v>428</v>
      </c>
    </row>
    <row r="52" spans="2:5" s="52" customFormat="1" ht="27" customHeight="1" x14ac:dyDescent="0.2">
      <c r="B52" s="54" t="s">
        <v>594</v>
      </c>
      <c r="C52" s="65" t="s">
        <v>599</v>
      </c>
      <c r="D52" s="66"/>
      <c r="E52" s="863" t="s">
        <v>429</v>
      </c>
    </row>
    <row r="53" spans="2:5" s="52" customFormat="1" ht="27" customHeight="1" x14ac:dyDescent="0.2">
      <c r="B53" s="54" t="s">
        <v>594</v>
      </c>
      <c r="C53" s="65" t="s">
        <v>600</v>
      </c>
      <c r="D53" s="66"/>
      <c r="E53" s="863" t="s">
        <v>430</v>
      </c>
    </row>
    <row r="54" spans="2:5" s="52" customFormat="1" ht="27" customHeight="1" x14ac:dyDescent="0.2">
      <c r="B54" s="54" t="s">
        <v>594</v>
      </c>
      <c r="C54" s="65" t="s">
        <v>601</v>
      </c>
      <c r="D54" s="66"/>
      <c r="E54" s="863" t="s">
        <v>431</v>
      </c>
    </row>
    <row r="55" spans="2:5" s="52" customFormat="1" ht="27" customHeight="1" x14ac:dyDescent="0.2">
      <c r="B55" s="54" t="s">
        <v>594</v>
      </c>
      <c r="C55" s="65" t="s">
        <v>602</v>
      </c>
      <c r="D55" s="66"/>
      <c r="E55" s="863" t="s">
        <v>760</v>
      </c>
    </row>
    <row r="56" spans="2:5" s="52" customFormat="1" ht="27" customHeight="1" x14ac:dyDescent="0.2">
      <c r="B56" s="54" t="s">
        <v>594</v>
      </c>
      <c r="C56" s="65" t="s">
        <v>603</v>
      </c>
      <c r="D56" s="66"/>
      <c r="E56" s="863" t="s">
        <v>761</v>
      </c>
    </row>
    <row r="57" spans="2:5" s="52" customFormat="1" ht="27" customHeight="1" x14ac:dyDescent="0.2">
      <c r="B57" s="54" t="s">
        <v>594</v>
      </c>
      <c r="C57" s="65" t="s">
        <v>604</v>
      </c>
      <c r="D57" s="66"/>
      <c r="E57" s="863" t="s">
        <v>762</v>
      </c>
    </row>
    <row r="58" spans="2:5" s="52" customFormat="1" ht="27" customHeight="1" x14ac:dyDescent="0.2">
      <c r="B58" s="54" t="s">
        <v>594</v>
      </c>
      <c r="C58" s="65" t="s">
        <v>605</v>
      </c>
      <c r="D58" s="66"/>
      <c r="E58" s="863" t="s">
        <v>763</v>
      </c>
    </row>
    <row r="59" spans="2:5" s="52" customFormat="1" ht="27" customHeight="1" x14ac:dyDescent="0.2">
      <c r="B59" s="54" t="s">
        <v>594</v>
      </c>
      <c r="C59" s="65" t="s">
        <v>764</v>
      </c>
      <c r="D59" s="66"/>
      <c r="E59" s="863" t="s">
        <v>616</v>
      </c>
    </row>
    <row r="60" spans="2:5" s="52" customFormat="1" ht="27" customHeight="1" x14ac:dyDescent="0.2">
      <c r="B60" s="54" t="s">
        <v>594</v>
      </c>
      <c r="C60" s="65" t="s">
        <v>765</v>
      </c>
      <c r="D60" s="66"/>
      <c r="E60" s="863" t="s">
        <v>615</v>
      </c>
    </row>
    <row r="61" spans="2:5" s="52" customFormat="1" ht="27" customHeight="1" x14ac:dyDescent="0.2">
      <c r="B61" s="54" t="s">
        <v>594</v>
      </c>
      <c r="C61" s="65" t="s">
        <v>766</v>
      </c>
      <c r="D61" s="66"/>
      <c r="E61" s="863" t="s">
        <v>618</v>
      </c>
    </row>
    <row r="62" spans="2:5" s="52" customFormat="1" ht="27" customHeight="1" x14ac:dyDescent="0.2">
      <c r="B62" s="54" t="s">
        <v>594</v>
      </c>
      <c r="C62" s="65" t="s">
        <v>767</v>
      </c>
      <c r="D62" s="66"/>
      <c r="E62" s="863" t="s">
        <v>655</v>
      </c>
    </row>
    <row r="63" spans="2:5" s="52" customFormat="1" ht="27" customHeight="1" x14ac:dyDescent="0.2">
      <c r="B63" s="54" t="s">
        <v>594</v>
      </c>
      <c r="C63" s="65" t="s">
        <v>768</v>
      </c>
      <c r="D63" s="66"/>
      <c r="E63" s="863" t="s">
        <v>624</v>
      </c>
    </row>
    <row r="64" spans="2:5" s="52" customFormat="1" ht="27" customHeight="1" x14ac:dyDescent="0.2">
      <c r="B64" s="54" t="s">
        <v>594</v>
      </c>
      <c r="C64" s="65" t="s">
        <v>769</v>
      </c>
      <c r="D64" s="66"/>
      <c r="E64" s="863" t="s">
        <v>656</v>
      </c>
    </row>
    <row r="65" spans="2:5" s="52" customFormat="1" ht="27" customHeight="1" x14ac:dyDescent="0.2">
      <c r="B65" s="54" t="s">
        <v>594</v>
      </c>
      <c r="C65" s="65" t="s">
        <v>770</v>
      </c>
      <c r="D65" s="66"/>
      <c r="E65" s="863" t="s">
        <v>620</v>
      </c>
    </row>
    <row r="66" spans="2:5" s="52" customFormat="1" ht="27" customHeight="1" x14ac:dyDescent="0.2">
      <c r="B66" s="54" t="s">
        <v>594</v>
      </c>
      <c r="C66" s="65" t="s">
        <v>771</v>
      </c>
      <c r="D66" s="66"/>
      <c r="E66" s="863" t="s">
        <v>657</v>
      </c>
    </row>
    <row r="67" spans="2:5" s="52" customFormat="1" ht="27" customHeight="1" x14ac:dyDescent="0.2">
      <c r="B67" s="54" t="s">
        <v>594</v>
      </c>
      <c r="C67" s="65" t="s">
        <v>772</v>
      </c>
      <c r="D67" s="66"/>
      <c r="E67" s="863" t="s">
        <v>632</v>
      </c>
    </row>
    <row r="68" spans="2:5" s="52" customFormat="1" ht="27" customHeight="1" x14ac:dyDescent="0.2">
      <c r="B68" s="54" t="s">
        <v>594</v>
      </c>
      <c r="C68" s="65" t="s">
        <v>773</v>
      </c>
      <c r="D68" s="66"/>
      <c r="E68" s="863" t="s">
        <v>629</v>
      </c>
    </row>
    <row r="69" spans="2:5" s="52" customFormat="1" ht="27" customHeight="1" x14ac:dyDescent="0.2">
      <c r="B69" s="54" t="s">
        <v>594</v>
      </c>
      <c r="C69" s="65" t="s">
        <v>774</v>
      </c>
      <c r="D69" s="66"/>
      <c r="E69" s="863" t="s">
        <v>633</v>
      </c>
    </row>
    <row r="70" spans="2:5" s="52" customFormat="1" ht="27" customHeight="1" x14ac:dyDescent="0.2">
      <c r="B70" s="54" t="s">
        <v>594</v>
      </c>
      <c r="C70" s="65" t="s">
        <v>775</v>
      </c>
      <c r="D70" s="66"/>
      <c r="E70" s="863" t="s">
        <v>631</v>
      </c>
    </row>
    <row r="71" spans="2:5" s="52" customFormat="1" ht="27" customHeight="1" x14ac:dyDescent="0.2">
      <c r="B71" s="54" t="s">
        <v>594</v>
      </c>
      <c r="C71" s="65" t="s">
        <v>776</v>
      </c>
      <c r="D71" s="66"/>
      <c r="E71" s="863" t="s">
        <v>634</v>
      </c>
    </row>
    <row r="72" spans="2:5" s="52" customFormat="1" ht="27" customHeight="1" x14ac:dyDescent="0.2">
      <c r="B72" s="54" t="s">
        <v>594</v>
      </c>
      <c r="C72" s="65" t="s">
        <v>777</v>
      </c>
      <c r="D72" s="66"/>
      <c r="E72" s="863" t="s">
        <v>658</v>
      </c>
    </row>
    <row r="73" spans="2:5" s="52" customFormat="1" ht="27" customHeight="1" x14ac:dyDescent="0.2">
      <c r="B73" s="54" t="s">
        <v>594</v>
      </c>
      <c r="C73" s="65" t="s">
        <v>778</v>
      </c>
      <c r="D73" s="66"/>
      <c r="E73" s="863" t="s">
        <v>636</v>
      </c>
    </row>
    <row r="74" spans="2:5" s="52" customFormat="1" ht="27" customHeight="1" x14ac:dyDescent="0.2">
      <c r="B74" s="54" t="s">
        <v>594</v>
      </c>
      <c r="C74" s="65" t="s">
        <v>779</v>
      </c>
      <c r="D74" s="66"/>
      <c r="E74" s="863" t="s">
        <v>659</v>
      </c>
    </row>
    <row r="75" spans="2:5" s="52" customFormat="1" ht="27" customHeight="1" x14ac:dyDescent="0.2">
      <c r="B75" s="54" t="s">
        <v>594</v>
      </c>
      <c r="C75" s="65" t="s">
        <v>780</v>
      </c>
      <c r="D75" s="66"/>
      <c r="E75" s="863" t="s">
        <v>637</v>
      </c>
    </row>
    <row r="76" spans="2:5" s="52" customFormat="1" ht="27" customHeight="1" x14ac:dyDescent="0.2">
      <c r="B76" s="54" t="s">
        <v>594</v>
      </c>
      <c r="C76" s="65" t="s">
        <v>781</v>
      </c>
      <c r="D76" s="66"/>
      <c r="E76" s="863" t="s">
        <v>660</v>
      </c>
    </row>
    <row r="77" spans="2:5" s="52" customFormat="1" ht="27" customHeight="1" x14ac:dyDescent="0.2">
      <c r="B77" s="54" t="s">
        <v>594</v>
      </c>
      <c r="C77" s="65" t="s">
        <v>782</v>
      </c>
      <c r="D77" s="66"/>
      <c r="E77" s="863" t="s">
        <v>640</v>
      </c>
    </row>
    <row r="78" spans="2:5" s="52" customFormat="1" ht="27" customHeight="1" x14ac:dyDescent="0.2">
      <c r="B78" s="54" t="s">
        <v>594</v>
      </c>
      <c r="C78" s="65" t="s">
        <v>783</v>
      </c>
      <c r="D78" s="66"/>
      <c r="E78" s="863" t="s">
        <v>661</v>
      </c>
    </row>
    <row r="79" spans="2:5" s="52" customFormat="1" ht="27" customHeight="1" x14ac:dyDescent="0.2">
      <c r="B79" s="54" t="s">
        <v>594</v>
      </c>
      <c r="C79" s="65" t="s">
        <v>784</v>
      </c>
      <c r="D79" s="66"/>
      <c r="E79" s="863" t="s">
        <v>797</v>
      </c>
    </row>
    <row r="80" spans="2:5" s="52" customFormat="1" ht="27" customHeight="1" x14ac:dyDescent="0.2">
      <c r="B80" s="54" t="s">
        <v>594</v>
      </c>
      <c r="C80" s="65" t="s">
        <v>785</v>
      </c>
      <c r="D80" s="66"/>
      <c r="E80" s="863" t="s">
        <v>799</v>
      </c>
    </row>
    <row r="81" spans="2:5" s="52" customFormat="1" ht="27" customHeight="1" x14ac:dyDescent="0.2">
      <c r="B81" s="54" t="s">
        <v>594</v>
      </c>
      <c r="C81" s="65" t="s">
        <v>786</v>
      </c>
      <c r="D81" s="66"/>
      <c r="E81" s="863" t="s">
        <v>798</v>
      </c>
    </row>
    <row r="82" spans="2:5" s="52" customFormat="1" ht="27" customHeight="1" x14ac:dyDescent="0.2">
      <c r="B82" s="54" t="s">
        <v>594</v>
      </c>
      <c r="C82" s="65" t="s">
        <v>787</v>
      </c>
      <c r="D82" s="66"/>
      <c r="E82" s="863" t="s">
        <v>800</v>
      </c>
    </row>
    <row r="83" spans="2:5" s="52" customFormat="1" ht="27" customHeight="1" x14ac:dyDescent="0.2">
      <c r="B83" s="54" t="s">
        <v>594</v>
      </c>
      <c r="C83" s="65" t="s">
        <v>788</v>
      </c>
      <c r="D83" s="66"/>
      <c r="E83" s="863" t="s">
        <v>801</v>
      </c>
    </row>
    <row r="84" spans="2:5" s="52" customFormat="1" ht="27" customHeight="1" x14ac:dyDescent="0.2">
      <c r="B84" s="54" t="s">
        <v>594</v>
      </c>
      <c r="C84" s="65" t="s">
        <v>789</v>
      </c>
      <c r="D84" s="66"/>
      <c r="E84" s="863" t="s">
        <v>802</v>
      </c>
    </row>
    <row r="85" spans="2:5" s="52" customFormat="1" ht="27" customHeight="1" x14ac:dyDescent="0.2">
      <c r="B85" s="54" t="s">
        <v>594</v>
      </c>
      <c r="C85" s="65" t="s">
        <v>790</v>
      </c>
      <c r="D85" s="66"/>
      <c r="E85" s="863" t="s">
        <v>803</v>
      </c>
    </row>
    <row r="86" spans="2:5" s="52" customFormat="1" ht="27" customHeight="1" x14ac:dyDescent="0.2">
      <c r="B86" s="54" t="s">
        <v>594</v>
      </c>
      <c r="C86" s="65" t="s">
        <v>791</v>
      </c>
      <c r="D86" s="66"/>
      <c r="E86" s="863" t="s">
        <v>804</v>
      </c>
    </row>
    <row r="87" spans="2:5" s="52" customFormat="1" ht="27" customHeight="1" x14ac:dyDescent="0.2">
      <c r="B87" s="54" t="s">
        <v>594</v>
      </c>
      <c r="C87" s="65" t="s">
        <v>792</v>
      </c>
      <c r="D87" s="66"/>
      <c r="E87" s="863" t="s">
        <v>805</v>
      </c>
    </row>
    <row r="88" spans="2:5" s="52" customFormat="1" ht="27" customHeight="1" x14ac:dyDescent="0.2">
      <c r="B88" s="54" t="s">
        <v>594</v>
      </c>
      <c r="C88" s="65" t="s">
        <v>793</v>
      </c>
      <c r="D88" s="66"/>
      <c r="E88" s="863" t="s">
        <v>806</v>
      </c>
    </row>
    <row r="89" spans="2:5" s="52" customFormat="1" ht="27" customHeight="1" x14ac:dyDescent="0.2">
      <c r="B89" s="54" t="s">
        <v>594</v>
      </c>
      <c r="C89" s="65" t="s">
        <v>794</v>
      </c>
      <c r="D89" s="66"/>
      <c r="E89" s="863" t="s">
        <v>807</v>
      </c>
    </row>
    <row r="90" spans="2:5" s="52" customFormat="1" ht="27" customHeight="1" x14ac:dyDescent="0.2">
      <c r="B90" s="54" t="s">
        <v>594</v>
      </c>
      <c r="C90" s="65" t="s">
        <v>795</v>
      </c>
      <c r="D90" s="66"/>
      <c r="E90" s="863" t="s">
        <v>808</v>
      </c>
    </row>
    <row r="91" spans="2:5" s="52" customFormat="1" ht="27" customHeight="1" x14ac:dyDescent="0.2">
      <c r="B91" s="54" t="s">
        <v>594</v>
      </c>
      <c r="C91" s="65" t="s">
        <v>796</v>
      </c>
      <c r="D91" s="66"/>
      <c r="E91" s="863" t="s">
        <v>809</v>
      </c>
    </row>
    <row r="92" spans="2:5" s="52" customFormat="1" ht="27" customHeight="1" x14ac:dyDescent="0.2">
      <c r="B92" s="54" t="s">
        <v>594</v>
      </c>
      <c r="C92" s="65" t="s">
        <v>817</v>
      </c>
      <c r="D92" s="66"/>
      <c r="E92" s="863" t="s">
        <v>810</v>
      </c>
    </row>
    <row r="93" spans="2:5" s="52" customFormat="1" ht="27" customHeight="1" x14ac:dyDescent="0.2">
      <c r="B93" s="54" t="s">
        <v>594</v>
      </c>
      <c r="C93" s="65" t="s">
        <v>818</v>
      </c>
      <c r="D93" s="66"/>
      <c r="E93" s="863" t="s">
        <v>811</v>
      </c>
    </row>
    <row r="94" spans="2:5" s="52" customFormat="1" ht="27" customHeight="1" x14ac:dyDescent="0.2">
      <c r="B94" s="54" t="s">
        <v>594</v>
      </c>
      <c r="C94" s="65" t="s">
        <v>819</v>
      </c>
      <c r="D94" s="66"/>
      <c r="E94" s="863" t="s">
        <v>812</v>
      </c>
    </row>
    <row r="95" spans="2:5" s="52" customFormat="1" ht="27" customHeight="1" x14ac:dyDescent="0.2">
      <c r="B95" s="54" t="s">
        <v>594</v>
      </c>
      <c r="C95" s="65" t="s">
        <v>820</v>
      </c>
      <c r="D95" s="66"/>
      <c r="E95" s="863" t="s">
        <v>813</v>
      </c>
    </row>
    <row r="96" spans="2:5" s="52" customFormat="1" ht="27" customHeight="1" x14ac:dyDescent="0.2">
      <c r="B96" s="54" t="s">
        <v>594</v>
      </c>
      <c r="C96" s="65" t="s">
        <v>821</v>
      </c>
      <c r="D96" s="66"/>
      <c r="E96" s="863" t="s">
        <v>814</v>
      </c>
    </row>
    <row r="97" spans="2:5" s="52" customFormat="1" ht="27" customHeight="1" x14ac:dyDescent="0.2">
      <c r="B97" s="54" t="s">
        <v>594</v>
      </c>
      <c r="C97" s="65" t="s">
        <v>822</v>
      </c>
      <c r="D97" s="66"/>
      <c r="E97" s="863" t="s">
        <v>815</v>
      </c>
    </row>
    <row r="98" spans="2:5" s="52" customFormat="1" ht="27" customHeight="1" x14ac:dyDescent="0.2">
      <c r="B98" s="54" t="s">
        <v>594</v>
      </c>
      <c r="C98" s="65" t="s">
        <v>823</v>
      </c>
      <c r="D98" s="66"/>
      <c r="E98" s="863" t="s">
        <v>816</v>
      </c>
    </row>
    <row r="99" spans="2:5" s="52" customFormat="1" ht="27" customHeight="1" x14ac:dyDescent="0.2">
      <c r="B99" s="54" t="s">
        <v>844</v>
      </c>
      <c r="C99" s="65" t="s">
        <v>140</v>
      </c>
      <c r="D99" s="66" t="s">
        <v>59</v>
      </c>
      <c r="E99" s="863" t="s">
        <v>493</v>
      </c>
    </row>
    <row r="100" spans="2:5" s="69" customFormat="1" ht="27" customHeight="1" x14ac:dyDescent="0.2">
      <c r="B100" s="54" t="s">
        <v>844</v>
      </c>
      <c r="C100" s="65" t="s">
        <v>196</v>
      </c>
      <c r="D100" s="66" t="s">
        <v>61</v>
      </c>
      <c r="E100" s="863" t="s">
        <v>494</v>
      </c>
    </row>
    <row r="101" spans="2:5" s="52" customFormat="1" ht="27" customHeight="1" x14ac:dyDescent="0.2">
      <c r="B101" s="54" t="s">
        <v>844</v>
      </c>
      <c r="C101" s="65" t="s">
        <v>265</v>
      </c>
      <c r="D101" s="66" t="s">
        <v>60</v>
      </c>
      <c r="E101" s="863" t="s">
        <v>495</v>
      </c>
    </row>
    <row r="102" spans="2:5" s="69" customFormat="1" ht="27" customHeight="1" x14ac:dyDescent="0.2">
      <c r="B102" s="54" t="s">
        <v>844</v>
      </c>
      <c r="C102" s="65" t="s">
        <v>824</v>
      </c>
      <c r="D102" s="66" t="s">
        <v>61</v>
      </c>
      <c r="E102" s="863" t="s">
        <v>497</v>
      </c>
    </row>
    <row r="103" spans="2:5" s="52" customFormat="1" ht="27" customHeight="1" x14ac:dyDescent="0.2">
      <c r="B103" s="54" t="s">
        <v>844</v>
      </c>
      <c r="C103" s="65" t="s">
        <v>825</v>
      </c>
      <c r="D103" s="66" t="s">
        <v>60</v>
      </c>
      <c r="E103" s="863" t="s">
        <v>498</v>
      </c>
    </row>
    <row r="104" spans="2:5" s="52" customFormat="1" ht="27" customHeight="1" x14ac:dyDescent="0.2">
      <c r="B104" s="54" t="s">
        <v>844</v>
      </c>
      <c r="C104" s="65" t="s">
        <v>826</v>
      </c>
      <c r="D104" s="66" t="s">
        <v>59</v>
      </c>
      <c r="E104" s="863" t="s">
        <v>500</v>
      </c>
    </row>
    <row r="105" spans="2:5" s="69" customFormat="1" ht="27" customHeight="1" x14ac:dyDescent="0.2">
      <c r="B105" s="54" t="s">
        <v>844</v>
      </c>
      <c r="C105" s="65" t="s">
        <v>827</v>
      </c>
      <c r="D105" s="66" t="s">
        <v>61</v>
      </c>
      <c r="E105" s="863" t="s">
        <v>502</v>
      </c>
    </row>
    <row r="106" spans="2:5" s="52" customFormat="1" ht="27" customHeight="1" x14ac:dyDescent="0.2">
      <c r="B106" s="54" t="s">
        <v>844</v>
      </c>
      <c r="C106" s="65" t="s">
        <v>828</v>
      </c>
      <c r="D106" s="66" t="s">
        <v>62</v>
      </c>
      <c r="E106" s="863" t="s">
        <v>506</v>
      </c>
    </row>
    <row r="107" spans="2:5" s="52" customFormat="1" ht="27" customHeight="1" x14ac:dyDescent="0.2">
      <c r="B107" s="54" t="s">
        <v>844</v>
      </c>
      <c r="C107" s="65" t="s">
        <v>829</v>
      </c>
      <c r="D107" s="66" t="s">
        <v>9</v>
      </c>
      <c r="E107" s="863" t="s">
        <v>508</v>
      </c>
    </row>
    <row r="108" spans="2:5" s="52" customFormat="1" ht="27" customHeight="1" x14ac:dyDescent="0.2">
      <c r="B108" s="54" t="s">
        <v>844</v>
      </c>
      <c r="C108" s="65" t="s">
        <v>830</v>
      </c>
      <c r="D108" s="66" t="s">
        <v>9</v>
      </c>
      <c r="E108" s="863" t="s">
        <v>509</v>
      </c>
    </row>
    <row r="109" spans="2:5" s="52" customFormat="1" ht="27" customHeight="1" x14ac:dyDescent="0.2">
      <c r="B109" s="54" t="s">
        <v>844</v>
      </c>
      <c r="C109" s="65" t="s">
        <v>831</v>
      </c>
      <c r="D109" s="67" t="s">
        <v>10</v>
      </c>
      <c r="E109" s="864" t="s">
        <v>511</v>
      </c>
    </row>
    <row r="110" spans="2:5" s="52" customFormat="1" ht="27" customHeight="1" x14ac:dyDescent="0.2">
      <c r="B110" s="54" t="s">
        <v>844</v>
      </c>
      <c r="C110" s="65" t="s">
        <v>832</v>
      </c>
      <c r="D110" s="66" t="s">
        <v>16</v>
      </c>
      <c r="E110" s="863" t="s">
        <v>513</v>
      </c>
    </row>
    <row r="111" spans="2:5" s="52" customFormat="1" ht="27" customHeight="1" x14ac:dyDescent="0.2">
      <c r="B111" s="54" t="s">
        <v>844</v>
      </c>
      <c r="C111" s="65" t="s">
        <v>833</v>
      </c>
      <c r="D111" s="66" t="s">
        <v>18</v>
      </c>
      <c r="E111" s="863" t="s">
        <v>538</v>
      </c>
    </row>
    <row r="112" spans="2:5" s="52" customFormat="1" ht="27" customHeight="1" x14ac:dyDescent="0.2">
      <c r="B112" s="54" t="s">
        <v>844</v>
      </c>
      <c r="C112" s="65" t="s">
        <v>834</v>
      </c>
      <c r="D112" s="66" t="s">
        <v>18</v>
      </c>
      <c r="E112" s="863" t="s">
        <v>537</v>
      </c>
    </row>
    <row r="113" spans="2:5" s="52" customFormat="1" ht="27" customHeight="1" x14ac:dyDescent="0.2">
      <c r="B113" s="54" t="s">
        <v>844</v>
      </c>
      <c r="C113" s="65" t="s">
        <v>835</v>
      </c>
      <c r="D113" s="66" t="s">
        <v>17</v>
      </c>
      <c r="E113" s="863" t="s">
        <v>541</v>
      </c>
    </row>
    <row r="114" spans="2:5" s="52" customFormat="1" ht="27" customHeight="1" x14ac:dyDescent="0.2">
      <c r="B114" s="54" t="s">
        <v>844</v>
      </c>
      <c r="C114" s="65" t="s">
        <v>836</v>
      </c>
      <c r="D114" s="66" t="s">
        <v>14</v>
      </c>
      <c r="E114" s="863" t="s">
        <v>543</v>
      </c>
    </row>
    <row r="115" spans="2:5" s="52" customFormat="1" ht="27" customHeight="1" x14ac:dyDescent="0.2">
      <c r="B115" s="54" t="s">
        <v>844</v>
      </c>
      <c r="C115" s="65" t="s">
        <v>837</v>
      </c>
      <c r="D115" s="66" t="s">
        <v>17</v>
      </c>
      <c r="E115" s="863" t="s">
        <v>710</v>
      </c>
    </row>
    <row r="116" spans="2:5" s="52" customFormat="1" ht="27" customHeight="1" x14ac:dyDescent="0.2">
      <c r="B116" s="54" t="s">
        <v>844</v>
      </c>
      <c r="C116" s="65" t="s">
        <v>838</v>
      </c>
      <c r="D116" s="66" t="s">
        <v>11</v>
      </c>
      <c r="E116" s="863" t="s">
        <v>715</v>
      </c>
    </row>
    <row r="117" spans="2:5" s="52" customFormat="1" ht="27" customHeight="1" x14ac:dyDescent="0.2">
      <c r="B117" s="54" t="s">
        <v>844</v>
      </c>
      <c r="C117" s="65" t="s">
        <v>846</v>
      </c>
      <c r="D117" s="66" t="s">
        <v>12</v>
      </c>
      <c r="E117" s="863" t="s">
        <v>725</v>
      </c>
    </row>
    <row r="118" spans="2:5" s="52" customFormat="1" ht="27" customHeight="1" x14ac:dyDescent="0.2">
      <c r="B118" s="55" t="s">
        <v>839</v>
      </c>
      <c r="C118" s="65" t="s">
        <v>141</v>
      </c>
      <c r="D118" s="66" t="s">
        <v>13</v>
      </c>
      <c r="E118" s="863" t="s">
        <v>463</v>
      </c>
    </row>
    <row r="119" spans="2:5" s="52" customFormat="1" ht="27" customHeight="1" x14ac:dyDescent="0.2">
      <c r="B119" s="55" t="s">
        <v>839</v>
      </c>
      <c r="C119" s="65" t="s">
        <v>142</v>
      </c>
      <c r="D119" s="66" t="s">
        <v>15</v>
      </c>
      <c r="E119" s="863" t="s">
        <v>464</v>
      </c>
    </row>
    <row r="120" spans="2:5" s="52" customFormat="1" ht="27" customHeight="1" x14ac:dyDescent="0.2">
      <c r="B120" s="55" t="s">
        <v>839</v>
      </c>
      <c r="C120" s="65" t="s">
        <v>143</v>
      </c>
      <c r="D120" s="66" t="s">
        <v>13</v>
      </c>
      <c r="E120" s="863" t="s">
        <v>465</v>
      </c>
    </row>
    <row r="121" spans="2:5" s="52" customFormat="1" ht="27" customHeight="1" x14ac:dyDescent="0.2">
      <c r="B121" s="55" t="s">
        <v>839</v>
      </c>
      <c r="C121" s="65" t="s">
        <v>144</v>
      </c>
      <c r="D121" s="66" t="s">
        <v>11</v>
      </c>
      <c r="E121" s="863" t="s">
        <v>466</v>
      </c>
    </row>
    <row r="122" spans="2:5" s="52" customFormat="1" ht="27" customHeight="1" x14ac:dyDescent="0.2">
      <c r="B122" s="55" t="s">
        <v>839</v>
      </c>
      <c r="C122" s="65" t="s">
        <v>145</v>
      </c>
      <c r="D122" s="66" t="s">
        <v>12</v>
      </c>
      <c r="E122" s="863" t="s">
        <v>473</v>
      </c>
    </row>
    <row r="123" spans="2:5" s="52" customFormat="1" ht="27" customHeight="1" x14ac:dyDescent="0.2">
      <c r="B123" s="55" t="s">
        <v>839</v>
      </c>
      <c r="C123" s="65" t="s">
        <v>146</v>
      </c>
      <c r="D123" s="66" t="s">
        <v>11</v>
      </c>
      <c r="E123" s="863" t="s">
        <v>476</v>
      </c>
    </row>
    <row r="124" spans="2:5" s="52" customFormat="1" ht="27" customHeight="1" x14ac:dyDescent="0.2">
      <c r="B124" s="55" t="s">
        <v>839</v>
      </c>
      <c r="C124" s="65" t="s">
        <v>147</v>
      </c>
      <c r="D124" s="66" t="s">
        <v>12</v>
      </c>
      <c r="E124" s="863" t="s">
        <v>750</v>
      </c>
    </row>
    <row r="125" spans="2:5" s="52" customFormat="1" ht="27" customHeight="1" x14ac:dyDescent="0.2">
      <c r="B125" s="55" t="s">
        <v>839</v>
      </c>
      <c r="C125" s="65" t="s">
        <v>148</v>
      </c>
      <c r="D125" s="66" t="s">
        <v>11</v>
      </c>
      <c r="E125" s="863" t="s">
        <v>751</v>
      </c>
    </row>
    <row r="126" spans="2:5" s="52" customFormat="1" ht="27" customHeight="1" x14ac:dyDescent="0.2">
      <c r="B126" s="55" t="s">
        <v>839</v>
      </c>
      <c r="C126" s="65" t="s">
        <v>149</v>
      </c>
      <c r="D126" s="66" t="s">
        <v>12</v>
      </c>
      <c r="E126" s="863" t="s">
        <v>477</v>
      </c>
    </row>
    <row r="127" spans="2:5" s="52" customFormat="1" ht="27" customHeight="1" x14ac:dyDescent="0.2">
      <c r="B127" s="55" t="s">
        <v>843</v>
      </c>
      <c r="C127" s="65" t="s">
        <v>840</v>
      </c>
      <c r="D127" s="66" t="s">
        <v>11</v>
      </c>
      <c r="E127" s="863" t="s">
        <v>486</v>
      </c>
    </row>
    <row r="128" spans="2:5" s="52" customFormat="1" ht="27" customHeight="1" x14ac:dyDescent="0.2">
      <c r="B128" s="55" t="s">
        <v>843</v>
      </c>
      <c r="C128" s="65" t="s">
        <v>841</v>
      </c>
      <c r="D128" s="66"/>
      <c r="E128" s="863" t="s">
        <v>488</v>
      </c>
    </row>
    <row r="129" spans="2:5" s="52" customFormat="1" ht="27" customHeight="1" x14ac:dyDescent="0.2">
      <c r="B129" s="55" t="s">
        <v>843</v>
      </c>
      <c r="C129" s="65" t="s">
        <v>842</v>
      </c>
      <c r="D129" s="66"/>
      <c r="E129" s="863" t="s">
        <v>490</v>
      </c>
    </row>
  </sheetData>
  <autoFilter ref="B8:E129"/>
  <phoneticPr fontId="3" type="noConversion"/>
  <hyperlinks>
    <hyperlink ref="E9" location="'Section 1 Estimates'!A9" display="How old are you?"/>
    <hyperlink ref="E14" location="'Section 2 Estimates'!A9:A17" display="Country of residence (Aged 16+)"/>
    <hyperlink ref="E17" location="'Section 2 Estimates'!A104:A123" display="Region of residence (Aged 65+)"/>
    <hyperlink ref="E19" location="'Section 3 Estimates'!A9:A22" display="How is your health in general? (Aged 16-64)"/>
    <hyperlink ref="E23" location="'Section 3 Estimates'!A123:A148" display="Please select any current health problems that apply. (Aged 16-64)"/>
    <hyperlink ref="E25" location="'Section 3 Estimates'!A205:A319" display="Please select any current health problems that apply. By age."/>
    <hyperlink ref="E26" location="'Section 3 Estimates'!A337:A380" display="Please select any current health problems that apply. By gender. (Aged 16-64)."/>
    <hyperlink ref="E18" location="'Section 2 Estimates'!A139:A199" display="County of residence (Aged 16+)"/>
    <hyperlink ref="E32" location="'Section 3 Estimates'!A1021:A1032" display="Did previous health problems limit activity? (aged 16-64)"/>
    <hyperlink ref="E38" location="'Section 3 Estimates'!A1215:A1240" display="Long Term Health Problems by male non-veterans and compared to female non-veterans (Aged 16-64)"/>
    <hyperlink ref="E39" location="'Section 3 Estimates'!A1256:A1281" display="Long Term Health Problems by male veterans and compared to female veterans (Aged 65+)"/>
    <hyperlink ref="E12" location="'Section 1 Estimates'!A103:A115" display="What is your marital status?"/>
    <hyperlink ref="D16" location="'Section A2 Estimates'!A41:A61" display="Household Region (aged 16-64)"/>
    <hyperlink ref="D15" location="'Section A2 Estimates'!A41:A61" display="Household Region (aged 16-64)"/>
    <hyperlink ref="D20" location="'Section A3 Estimates (16-64)'!A7:A27" display="How is your health in general? "/>
    <hyperlink ref="E21" location="'Section 3 Estimates'!A66:A79" display="Do you have any physical or mental health conditions or illnesses lasting or expecting to last 12 months or more? (Aged 16-64)"/>
    <hyperlink ref="E27" location="'Section 3 Estimates'!A397:A440" display="Please select any current health problems that apply. By gender. (Aged 65+)."/>
    <hyperlink ref="E10" location="'Section 1 Estimates'!A48:A55" display="Are you male or female?"/>
    <hyperlink ref="E11" location="'Section 1 Estimates'!A76:A85" display="What is your ethnicity?"/>
    <hyperlink ref="E13" location="'Section 1 Estimates'!A133:A142" display="How old are you? (Standardised non-Veteran)"/>
    <hyperlink ref="E16" location="'Section 2 Estimates'!A69:A86" display="Region of residence (Aged 16-64)"/>
    <hyperlink ref="E15" location="'Section 2 Estimates'!A36:A54" display="Region of residence (Aged 16+)"/>
    <hyperlink ref="E20" location="'Section 3 Estimates'!A37:A50" display="How is your general health? (Aged 65+)"/>
    <hyperlink ref="E22" location="'Section 3 Estimates'!A94:A107" display="Do you have any physical or mental health conditions or illnesses lasting or expecting to last 12 months or more? (Aged 65+)"/>
    <hyperlink ref="E24" location="'Section 3 Estimates'!A164:A190" display="Please select any current health problems that apply. (Aged 65+)"/>
    <hyperlink ref="E28" location="'Section 3 Estimates'!A457:A500" display="Please select any current health problems that apply. By ethnicity. (Aged 16-64)."/>
    <hyperlink ref="E29" location="'Section 3 Estimates'!A517:A560" display="Please select any current health problems that apply. By ethnicity. (Aged 65+)."/>
    <hyperlink ref="E30" location="'Section 3 Estimates'!A577:A783" display="Please select any current health problems that apply. By region. (Aged 16-64)."/>
    <hyperlink ref="E31" location="'Section 3 Estimates'!A799:A1003" display="Please select any current health problems that apply. By region. (Aged 65+)."/>
    <hyperlink ref="E33" location="'Section 3 Estimates'!A1049:A1060" display="Did previous health problems limit activity? (aged 65+)"/>
    <hyperlink ref="E40" location="'Section 3 Estimates'!A1297:A1322" display="Long Term Health Problems by male non-veterans and compared to female non-veterans (Aged 65+)"/>
    <hyperlink ref="E41" location="'Section 4 Estimates'!A9:A19" display="Have you ever smoked? (16-64)"/>
    <hyperlink ref="E42" location="'Section 4 Estimates'!A34:A44" display="Have you ever smoked? (65+)"/>
    <hyperlink ref="E43" location="'Section 4 Estimates'!A59:A79" display="Have you ever smoked? By age."/>
    <hyperlink ref="E44" location="'Section 4 Estimates'!A96:A110" display="Have you ever smoked? By gender. (16-64)"/>
    <hyperlink ref="E45" location="'Section 4 Estimates'!A124:A138" display="Have you ever smoked? By gender (65+)"/>
    <hyperlink ref="E46" location="'Section 4 Estimates'!A152:A192" display="Have you ever smoked? By region (16-64)"/>
    <hyperlink ref="E47" location="'Section 4 Estimates'!A207:A247" display="Have you ever smoked? By region (65+)"/>
    <hyperlink ref="E48" location="'Section 4 Estimates'!A262:A272" display="Do you currently smoke? (16-64)"/>
    <hyperlink ref="E49" location="'Section 4 Estimates'!A287:A297" display="Do you currently smoke? (65+)"/>
    <hyperlink ref="E50" location="'Section 4 Estimates'!A312:A335" display="Do you currently smoke? By age."/>
    <hyperlink ref="E51" location="'Section 4 Estimates'!A349:A363" display="Do you currently smoke? By gender. (16-64)"/>
    <hyperlink ref="E52" location="'Section 4 Estimates'!A377:A391" display="Do you currently smoke? By gender (65+)"/>
    <hyperlink ref="E53" location="'Section 4 Estimates'!A405:A446" display="Do you currently smoke? By region (16-64)"/>
    <hyperlink ref="E54" location="'Section 4 Estimates'!A460:A501" display="Do you currently smoke? By region (65+)"/>
    <hyperlink ref="E55" location="'Section 4 Estimates'!A517:A531" display="Have you ever smoked? By gender. (16-64) - within population comparisons"/>
    <hyperlink ref="E56" location="'Section 4 Estimates'!A545:A559" display="Have you ever smoked? By gender. (65+) - within population comparisons"/>
    <hyperlink ref="E57" location="'Section 4 Estimates'!A573:A587" display="Do you currently smoke? By gender.  (16-64) - within population comparisons"/>
    <hyperlink ref="E58" location="'Section 4 Estimates'!A601:A615" display="Do you currently smoke? By gender. (65+) - within population comparisons"/>
    <hyperlink ref="E59" location="'Section 4 Estimates'!A632:A676" display="Have you ever smoked? Health conditions. (16-64)"/>
    <hyperlink ref="E60" location="'Section 4 Estimates'!A690:A734" display="Have you ever smoked? Health conditions. (65+)"/>
    <hyperlink ref="E61" location="'Section 4 Estimates'!A748:A792" display="Do you currently smoke? Health conditions. (16-64)"/>
    <hyperlink ref="E62" location="'Section 4 Estimates'!A806:A850" display="Do you currently smoke? Health conditions. (65+)"/>
    <hyperlink ref="E63" location="'Section 4 Estimates'!A864:A881" display="Have you ever smoked and do health problems limit activity? (16-64)"/>
    <hyperlink ref="E64" location="'Section 4 Estimates'!A894:A909" display="Have you ever smoked and do health problems limit activity? (65+)"/>
    <hyperlink ref="E65" location="'Section 4 Estimates'!A924:A940" display="Do you currently smoke and do health problems limit activity? (16-64)"/>
    <hyperlink ref="E66" location="'Section 4 Estimates'!A954:A970" display="Do you currently smoke and do health problems limit activity? (65+)"/>
    <hyperlink ref="E67" location="'Section 4 Estimates'!A985:A998" display="Have you ever smoked and do health problems affect amount of work? (16-64)"/>
    <hyperlink ref="E68" location="'Section 4 Estimates'!A1013:A1026" display="Do you currently smoke and do health problems affect amount of work? (16-64)"/>
    <hyperlink ref="E69" location="'Section 4 Estimates'!A1041:A1054" display="Have you ever smoked and do health problems affect type of work? (16-64)"/>
    <hyperlink ref="E70" location="'Section 4 Estimates'!A1069:A1082" display="Do you currently smoke and do health problems affect type of work? (16-64)"/>
    <hyperlink ref="E71" location="'Section 4 Estimates'!A1097:A1114" display="Have you ever smoked and do you have health problems lasting or expected to last more than a year? (16-64)"/>
    <hyperlink ref="E72" location="'Section 4 Estimates'!A1129:A1146" display="Have you ever smoked and do you have health problems lasting or expected to last more than a year? (65+)"/>
    <hyperlink ref="E73" location="'Section 4 Estimates'!A1161:A1179" display="Do you currently smoke and do you have health problems lasting or expected to last more than a year? (16-64)"/>
    <hyperlink ref="E74" location="'Section 4 Estimates'!A1193:A1210" display="Do you currently smoke and do you have health problems lasting or expected to last more than a year? (65+)"/>
    <hyperlink ref="E75" location="'Section 4 Estimates'!A1225:A1245" display="Have you ever smoked? General health. (16-64)"/>
    <hyperlink ref="E76" location="'Section 4 Estimates'!A1259:A1279" display="Have you ever smoked? General health. (65+)"/>
    <hyperlink ref="E77" location="'Section 4 Estimates'!A1293:A1310" display="Do you currently smoke? General health. (16-64)"/>
    <hyperlink ref="E78" location="'Section 4 Estimates'!A1327:A1346" display="Do you currently smoke? General health. (65+)"/>
    <hyperlink ref="E79" location="'Section 4 Estimates'!A1365:A1408" display="Have you ever smoked? Health conditions. (16-64) - within population comparison"/>
    <hyperlink ref="E80" location="'Section 4 Estimates'!A1423:A1466" display="Have you ever smoked? Health conditions. (65+) -  within population comparison"/>
    <hyperlink ref="E81" location="'Section 4 Estimates'!A1481:A1524" display="Do you currently smoke? Health conditions. (16-64)  - within population comparison"/>
    <hyperlink ref="E82" location="'Section 4 Estimates'!A1539:A1582" display="Do you currently smoke? Health conditions. (65+)  - within population comparison"/>
    <hyperlink ref="E83" location="'Section 4 Estimates'!A1597:A1612" display="Have you ever smoked and do health problems limit activity? (16-64)  - within population comparison"/>
    <hyperlink ref="E84" location="'Section 4 Estimates'!A1627:A1644" display="Have you ever smoked and do health problems limit activity? (65+) - within population comparison"/>
    <hyperlink ref="E85" location="'Section 4 Estimates'!A1657:A1672" display="Do you currently smoke and do health problems limit activity? (16-64) - within population comparison"/>
    <hyperlink ref="E86" location="'Section 4 Estimates'!A1687:A1702" display="Do you currently smoke and do health problems limit activity? (65+) - within population comparison"/>
    <hyperlink ref="E87" location="'Section 4 Estimates'!A1717:A1732" display="Have you ever smoked and do health problems affect amount of work? (16-64) - within population comparison"/>
    <hyperlink ref="E88" location="'Section 4 Estimates'!A1745:A1758" display="Do you currently smoke and do health problems affect amount of work? (16-64) - within population comparison"/>
    <hyperlink ref="E89" location="'Section 4 Estimates'!A1773:A1787" display="Have you ever smoked and do health problems affect type of work? (16-64) - within population comparison"/>
    <hyperlink ref="E90" location="'Section 4 Estimates'!A1801:A1815" display="Do you currently smoke and do health problems affect type of work? (16-64) - within population comparison"/>
    <hyperlink ref="E91" location="'Section 4 Estimates'!A1829:A1846" display="Have you ever smoked and do you have health problems lasting or expected to last more than a year? (16-64) - within population comparison"/>
    <hyperlink ref="E92" location="'Section 4 Estimates'!A1861:A1879" display="Have you ever smoked and do you have health problems lasting or expected to last more than a year? (65+) - within population comparison"/>
    <hyperlink ref="E93" location="'Section 4 Estimates'!A1893:A1911" display="Do you currently smoke and do you have health problems lasting or expected to last more than a year? (16-64) - within population comparison"/>
    <hyperlink ref="E94" location="'Section 4 Estimates'!A1925:A1942" display="Do you currently smoke and do you have health problems lasting or expected to last more than a year? (65+) - within population comparison"/>
    <hyperlink ref="E95" location="'Section 4 Estimates'!A1957:A1977" display="Have you ever smoked? General health. (16-64) - within population comparison"/>
    <hyperlink ref="E96" location="'Section 4 Estimates'!A1991:A2010" display="Have you ever smoked? General health. (65+) - within population comparison"/>
    <hyperlink ref="E97" location="'Section 4 Estimates'!A2025:A2044" display="Do you currently smoke? General health. (16-64) - within population comparison"/>
    <hyperlink ref="E98" location="'Section 4 Estimates'!A2059:A2078" display="Do you currently smoke? General health. (65+) - within population comparison"/>
    <hyperlink ref="E127" location="'Section 7 Estimates'!A9:A20" display="Accomodation (16+)"/>
    <hyperlink ref="E128" location="'Section 7 Estimates'!A35:A54" display="Accomodation by age (16+)"/>
    <hyperlink ref="E129" location="'Section 7 Estimates'!A69:A120" display="Accomodation by region (16+)"/>
    <hyperlink ref="E118" location="'Section 6 Estimates'!A9:A28" display="Age completed full time education"/>
    <hyperlink ref="E119" location="'Section 6 Estimates'!A43:A58" display="Highest qualification"/>
    <hyperlink ref="E120" location="'Section 6 Estimates'!A74:A169" display="Highest qualification by region"/>
    <hyperlink ref="E121" location="'Section 6 Estimates'!A186:A218" display="Highest qualification by age"/>
    <hyperlink ref="E122" location="'Section 6 Estimates'!A233:A249" display="Where qualification was gained"/>
    <hyperlink ref="E123" location="'Section 6 Estimates'!A265:A276" display="Currently working towards a qualification"/>
    <hyperlink ref="E124" location="'Section 6 Estimates'!A291:A307" display="Currently working towards a qualification by age"/>
    <hyperlink ref="E125" location="'Section 6 Estimates'!A323:A363" display="Currently working towards a qualification by region"/>
    <hyperlink ref="E126" location="'Section 6 Estimates'!A378:A395" display="Age obtained highest qualification"/>
    <hyperlink ref="E99" location="'Section 5 Estimates'!A9:A20" display="Employment status? (16-64)"/>
    <hyperlink ref="E100" location="'Section 5 Estimates'!A35:A54" display="Employment status by age (16-64)"/>
    <hyperlink ref="E101" location="'Section 5 Estimates'!A69:A83" display="Employment status by gender (16-64)"/>
    <hyperlink ref="E102" location="'Section 5 Estimates'!A99:A113" display="Employment status by ethnicity (16-64)"/>
    <hyperlink ref="E103" location="'Section 5 Estimates'!A129:A180" display="Employment status by region (16-64)"/>
    <hyperlink ref="E104" location="'Section 5 Estimates'!A195:A217" display="Method of looking for work (16-64)"/>
    <hyperlink ref="E105" location="'Section 5 Estimates'!A232:A249" display="Occupation (16-64)"/>
    <hyperlink ref="E106" location="'Section 5 Estimates'!A264:A380" display="Occupation by region (16-64)"/>
    <hyperlink ref="E107" location="'Section 5 Estimates'!A396:A433" display="Occupation by age (16-64)"/>
    <hyperlink ref="E108" location="'Section 5 Estimates'!A448:A475" display="Occupation by gender (16-64)"/>
    <hyperlink ref="E109" location="'Section 5 Estimates'!A490:A517" display="Occupation by ethnicity (16-64)"/>
    <hyperlink ref="E110" location="'Section 5 Estimates'!A532:A561" display="Industry (16-64)"/>
    <hyperlink ref="E111" location="'Section 5 Estimates'!A576:A825" display="Industry by region (16-64)"/>
    <hyperlink ref="E112" location="'Section 5 Estimates'!A840:A912" display="Industry by age (16-64)"/>
    <hyperlink ref="E113" location="'Section 5 Estimates'!A928:A980" display="Industry by gender (16-64)"/>
    <hyperlink ref="E114" location="'Section 5 Estimates'!A994:A1044" display="Industry by ethnicity (16-64)"/>
    <hyperlink ref="E115" location="'Section 5 Estimates'!A1063:A1078" display="Employment status by Gender"/>
    <hyperlink ref="E116" location="'Section 5 Estimates'!A1094:A1121" display="Occupation by Gender"/>
    <hyperlink ref="E117" location="'Section 5 Estimates'!A1137:A1188" display="Industry by Gender"/>
    <hyperlink ref="E34" location="'Section 3 Estimates'!A1077:A1087" display="Do health problems affect amount of work carried out? (aged 16-64)"/>
    <hyperlink ref="E35" location="'Section 4 Estimates'!A1104:A1115" display="Do health problems affect kind of work carried out? (aged 16-64)"/>
    <hyperlink ref="E36" location="'Section 3 Estimates'!A1131:A1156" display="Long Term Health Problems reported by those who were divorced or seperated(aged 16+)"/>
    <hyperlink ref="E37" location="'Section 3 Estimates'!A1174:A1199" display="Long Term Health Problems by male veterans and compared to female veterans (Aged 16-64)"/>
  </hyperlinks>
  <pageMargins left="0.74803149606299213" right="0.74803149606299213" top="0.98425196850393704" bottom="0.98425196850393704" header="0.51181102362204722" footer="0.51181102362204722"/>
  <pageSetup paperSize="9" scale="58" fitToHeight="15"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4F213A"/>
    <pageSetUpPr fitToPage="1"/>
  </sheetPr>
  <dimension ref="A1:AH149"/>
  <sheetViews>
    <sheetView showGridLines="0" topLeftCell="A61" workbookViewId="0">
      <selection activeCell="F60" sqref="F60"/>
    </sheetView>
  </sheetViews>
  <sheetFormatPr defaultRowHeight="12" x14ac:dyDescent="0.2"/>
  <cols>
    <col min="1" max="1" width="2.5703125" style="1" customWidth="1"/>
    <col min="2" max="2" width="18.28515625" style="1" customWidth="1"/>
    <col min="3" max="3" width="15.7109375" style="1" customWidth="1"/>
    <col min="4" max="4" width="10.85546875" style="1" customWidth="1"/>
    <col min="5" max="5" width="1.7109375" style="1" customWidth="1"/>
    <col min="6" max="6" width="7.5703125" style="1" customWidth="1"/>
    <col min="7" max="7" width="3.28515625" style="1" customWidth="1"/>
    <col min="8" max="8" width="9" style="1" customWidth="1"/>
    <col min="9" max="9" width="2.28515625" style="1" customWidth="1"/>
    <col min="10" max="10" width="10.7109375" style="1" customWidth="1"/>
    <col min="11" max="11" width="1.7109375" style="1" customWidth="1"/>
    <col min="12" max="12" width="9.85546875" style="1" customWidth="1"/>
    <col min="13" max="13" width="3.28515625" style="1" customWidth="1"/>
    <col min="14" max="14" width="6.85546875" style="1" customWidth="1"/>
    <col min="15" max="15" width="1.7109375" style="1" customWidth="1"/>
    <col min="16" max="16" width="0.7109375" style="1" customWidth="1"/>
    <col min="17" max="17" width="9" style="1" customWidth="1"/>
    <col min="18" max="18" width="3.140625" style="1" customWidth="1"/>
    <col min="19" max="19" width="7.140625" style="1" customWidth="1"/>
    <col min="20" max="20" width="0.5703125" style="1" customWidth="1"/>
    <col min="21" max="21" width="9" style="1" customWidth="1"/>
    <col min="22" max="22" width="3.140625" style="1" customWidth="1"/>
    <col min="23" max="23" width="7.140625" style="1" customWidth="1"/>
    <col min="24" max="24" width="0.5703125" style="1" customWidth="1"/>
    <col min="25" max="25" width="6.7109375" style="1" customWidth="1"/>
    <col min="26" max="26" width="2.5703125" style="1" customWidth="1"/>
    <col min="27" max="27" width="0.5703125" style="1" customWidth="1"/>
    <col min="28" max="28" width="6.7109375" style="1" customWidth="1"/>
    <col min="29" max="29" width="2.5703125" style="1" customWidth="1"/>
    <col min="30" max="30" width="2" style="1" customWidth="1"/>
    <col min="31" max="45" width="9.7109375" style="1" customWidth="1"/>
    <col min="46" max="46" width="2" style="1" customWidth="1"/>
    <col min="47" max="47" width="9.140625" style="1"/>
    <col min="48" max="49" width="2" style="1" customWidth="1"/>
    <col min="50" max="50" width="9.140625" style="1"/>
    <col min="51" max="51" width="2" style="1" customWidth="1"/>
    <col min="52" max="52" width="9.140625" style="1"/>
    <col min="53" max="53" width="2" style="1" customWidth="1"/>
    <col min="54" max="54" width="9.140625" style="1"/>
    <col min="55" max="55" width="2" style="1" customWidth="1"/>
    <col min="56" max="56" width="9.140625" style="1"/>
    <col min="57" max="57" width="2" style="1" customWidth="1"/>
    <col min="58" max="58" width="9.140625" style="1"/>
    <col min="59" max="59" width="2" style="1" customWidth="1"/>
    <col min="60" max="60" width="9.140625" style="1"/>
    <col min="61" max="61" width="2" style="1" customWidth="1"/>
    <col min="62" max="62" width="9.140625" style="1"/>
    <col min="63" max="63" width="2" style="1" customWidth="1"/>
    <col min="64" max="64" width="9.140625" style="1"/>
    <col min="65" max="65" width="2" style="1" customWidth="1"/>
    <col min="66" max="66" width="9.140625" style="1"/>
    <col min="67" max="67" width="2" style="1" customWidth="1"/>
    <col min="68" max="68" width="9.140625" style="1"/>
    <col min="69" max="69" width="2" style="1" customWidth="1"/>
    <col min="70" max="70" width="9.140625" style="1"/>
    <col min="71" max="71" width="2" style="1" customWidth="1"/>
    <col min="72" max="72" width="9.140625" style="1"/>
    <col min="73" max="73" width="2" style="1" customWidth="1"/>
    <col min="74" max="74" width="9.140625" style="1"/>
    <col min="75" max="75" width="2" style="1" customWidth="1"/>
    <col min="76" max="76" width="9.140625" style="1"/>
    <col min="77" max="77" width="2" style="1" customWidth="1"/>
    <col min="78" max="78" width="9.140625" style="1"/>
    <col min="79" max="79" width="2" style="1" customWidth="1"/>
    <col min="80" max="80" width="9.140625" style="1"/>
    <col min="81" max="81" width="2" style="1" customWidth="1"/>
    <col min="82" max="82" width="9.140625" style="1"/>
    <col min="83" max="83" width="2" style="1" customWidth="1"/>
    <col min="84" max="84" width="9.140625" style="1"/>
    <col min="85" max="85" width="2" style="1" customWidth="1"/>
    <col min="86" max="16384" width="9.140625" style="1"/>
  </cols>
  <sheetData>
    <row r="1" spans="1:34" ht="15" x14ac:dyDescent="0.2">
      <c r="A1" s="146"/>
    </row>
    <row r="2" spans="1:34" s="111" customFormat="1" ht="16.5" customHeight="1" x14ac:dyDescent="0.25">
      <c r="A2" s="928" t="s">
        <v>269</v>
      </c>
      <c r="B2" s="928"/>
      <c r="C2" s="928"/>
      <c r="D2" s="928"/>
      <c r="E2" s="928"/>
      <c r="F2" s="928"/>
      <c r="G2" s="928"/>
      <c r="H2" s="928"/>
      <c r="I2" s="928"/>
      <c r="J2" s="928"/>
      <c r="K2" s="928"/>
      <c r="L2" s="928"/>
      <c r="M2" s="928"/>
      <c r="N2" s="928"/>
      <c r="O2" s="928"/>
      <c r="P2" s="928"/>
      <c r="Q2" s="928"/>
      <c r="R2" s="928"/>
      <c r="S2" s="928"/>
      <c r="T2" s="928"/>
      <c r="U2" s="928"/>
      <c r="V2" s="928"/>
      <c r="W2" s="928"/>
      <c r="X2" s="928"/>
      <c r="Y2" s="928"/>
      <c r="Z2" s="928"/>
      <c r="AA2" s="928"/>
      <c r="AB2" s="928"/>
      <c r="AC2" s="928"/>
    </row>
    <row r="3" spans="1:34" s="111" customFormat="1" ht="16.5" customHeight="1" x14ac:dyDescent="0.25">
      <c r="A3" s="147"/>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row>
    <row r="4" spans="1:34" ht="15" customHeight="1" thickBot="1" x14ac:dyDescent="0.25">
      <c r="B4" s="6" t="s">
        <v>284</v>
      </c>
      <c r="C4" s="6"/>
      <c r="D4" s="6"/>
      <c r="E4" s="6"/>
      <c r="F4" s="6"/>
      <c r="G4" s="6"/>
      <c r="H4" s="6"/>
      <c r="I4" s="6"/>
      <c r="J4" s="6"/>
      <c r="K4" s="6"/>
      <c r="L4" s="6"/>
      <c r="M4" s="6"/>
      <c r="N4" s="6"/>
      <c r="O4" s="6"/>
      <c r="P4" s="6"/>
      <c r="Q4" s="6"/>
      <c r="R4" s="6"/>
      <c r="S4" s="6"/>
      <c r="T4" s="6"/>
      <c r="U4" s="6"/>
      <c r="V4" s="6"/>
      <c r="W4" s="6"/>
      <c r="X4" s="6"/>
      <c r="Y4" s="6"/>
      <c r="Z4" s="6"/>
      <c r="AA4" s="6"/>
      <c r="AB4" s="6"/>
      <c r="AC4" s="6"/>
    </row>
    <row r="5" spans="1:34" ht="12" customHeight="1" thickTop="1" x14ac:dyDescent="0.2">
      <c r="B5" s="3" t="s">
        <v>65</v>
      </c>
    </row>
    <row r="6" spans="1:34" ht="6" customHeight="1" x14ac:dyDescent="0.2"/>
    <row r="7" spans="1:34" s="4" customFormat="1" ht="13.5" customHeight="1" x14ac:dyDescent="0.2">
      <c r="B7" s="4" t="s">
        <v>107</v>
      </c>
      <c r="C7" s="4" t="s">
        <v>41</v>
      </c>
      <c r="G7" s="93"/>
      <c r="H7" s="93"/>
      <c r="I7" s="93"/>
      <c r="J7" s="93"/>
      <c r="K7" s="93"/>
      <c r="L7" s="93"/>
      <c r="M7" s="93"/>
      <c r="N7" s="93"/>
      <c r="O7" s="93"/>
      <c r="P7" s="93"/>
      <c r="Q7" s="93"/>
      <c r="R7" s="93"/>
      <c r="S7" s="93"/>
      <c r="T7" s="93"/>
      <c r="U7" s="93"/>
    </row>
    <row r="8" spans="1:34" s="4" customFormat="1" ht="13.5" customHeight="1" x14ac:dyDescent="0.2">
      <c r="G8" s="93"/>
      <c r="H8" s="93"/>
      <c r="I8" s="93"/>
      <c r="J8" s="93"/>
      <c r="K8" s="93"/>
      <c r="L8" s="93"/>
      <c r="M8" s="93"/>
      <c r="N8" s="93"/>
      <c r="O8" s="93"/>
      <c r="P8" s="93"/>
      <c r="Q8" s="93"/>
      <c r="R8" s="93"/>
      <c r="S8" s="93"/>
      <c r="T8" s="93"/>
      <c r="U8" s="93"/>
    </row>
    <row r="9" spans="1:34" s="4" customFormat="1" ht="13.5" customHeight="1" x14ac:dyDescent="0.25">
      <c r="B9" s="149"/>
      <c r="C9" s="149"/>
      <c r="D9" s="923">
        <v>2015</v>
      </c>
      <c r="E9" s="924"/>
      <c r="F9" s="924"/>
      <c r="G9" s="924"/>
      <c r="H9" s="924"/>
      <c r="I9" s="924"/>
      <c r="J9" s="924"/>
      <c r="K9" s="924"/>
      <c r="L9" s="924"/>
      <c r="M9" s="924"/>
      <c r="N9" s="924"/>
      <c r="O9" s="925"/>
      <c r="P9" s="149"/>
      <c r="Q9" s="923">
        <v>2014</v>
      </c>
      <c r="R9" s="924"/>
      <c r="S9" s="924"/>
      <c r="T9" s="924"/>
      <c r="U9" s="926"/>
      <c r="V9" s="926"/>
      <c r="W9" s="927"/>
      <c r="X9" s="149"/>
      <c r="Y9" s="929" t="s">
        <v>611</v>
      </c>
      <c r="Z9" s="930"/>
      <c r="AA9" s="930"/>
      <c r="AB9" s="930"/>
      <c r="AC9" s="931"/>
    </row>
    <row r="10" spans="1:34" s="4" customFormat="1" ht="24.75" customHeight="1" x14ac:dyDescent="0.2">
      <c r="B10" s="142"/>
      <c r="C10" s="88"/>
      <c r="D10" s="936" t="s">
        <v>236</v>
      </c>
      <c r="E10" s="937"/>
      <c r="F10" s="937"/>
      <c r="G10" s="937"/>
      <c r="H10" s="937"/>
      <c r="I10" s="938"/>
      <c r="J10" s="936" t="s">
        <v>241</v>
      </c>
      <c r="K10" s="937"/>
      <c r="L10" s="937"/>
      <c r="M10" s="937"/>
      <c r="N10" s="937"/>
      <c r="O10" s="938"/>
      <c r="P10" s="141"/>
      <c r="Q10" s="939" t="s">
        <v>236</v>
      </c>
      <c r="R10" s="940"/>
      <c r="S10" s="941"/>
      <c r="T10" s="141"/>
      <c r="U10" s="939" t="s">
        <v>241</v>
      </c>
      <c r="V10" s="940"/>
      <c r="W10" s="941"/>
      <c r="X10" s="142"/>
      <c r="Y10" s="932"/>
      <c r="Z10" s="933"/>
      <c r="AA10" s="933"/>
      <c r="AB10" s="934"/>
      <c r="AC10" s="935"/>
    </row>
    <row r="11" spans="1:34" s="4" customFormat="1" ht="33.75" customHeight="1" x14ac:dyDescent="0.2">
      <c r="B11" s="142"/>
      <c r="C11" s="88"/>
      <c r="D11" s="151" t="s">
        <v>270</v>
      </c>
      <c r="E11" s="110"/>
      <c r="F11" s="87" t="s">
        <v>76</v>
      </c>
      <c r="G11" s="110"/>
      <c r="H11" s="942" t="s">
        <v>66</v>
      </c>
      <c r="I11" s="943"/>
      <c r="J11" s="151" t="s">
        <v>270</v>
      </c>
      <c r="K11" s="110"/>
      <c r="L11" s="110" t="s">
        <v>76</v>
      </c>
      <c r="M11" s="110"/>
      <c r="N11" s="942" t="s">
        <v>66</v>
      </c>
      <c r="O11" s="943"/>
      <c r="P11" s="142"/>
      <c r="Q11" s="944" t="s">
        <v>271</v>
      </c>
      <c r="R11" s="152"/>
      <c r="S11" s="954" t="s">
        <v>66</v>
      </c>
      <c r="T11" s="153"/>
      <c r="U11" s="944" t="s">
        <v>76</v>
      </c>
      <c r="V11" s="152"/>
      <c r="W11" s="948" t="s">
        <v>66</v>
      </c>
      <c r="X11" s="142"/>
      <c r="Y11" s="944" t="s">
        <v>272</v>
      </c>
      <c r="Z11" s="949"/>
      <c r="AA11" s="142"/>
      <c r="AB11" s="944" t="s">
        <v>273</v>
      </c>
      <c r="AC11" s="949"/>
    </row>
    <row r="12" spans="1:34" s="4" customFormat="1" ht="13.5" customHeight="1" x14ac:dyDescent="0.2">
      <c r="B12" s="952" t="s">
        <v>70</v>
      </c>
      <c r="C12" s="953"/>
      <c r="D12" s="154">
        <v>2560</v>
      </c>
      <c r="E12" s="155"/>
      <c r="F12" s="155"/>
      <c r="G12" s="155"/>
      <c r="H12" s="156"/>
      <c r="I12" s="157"/>
      <c r="J12" s="154">
        <v>48076</v>
      </c>
      <c r="K12" s="158"/>
      <c r="L12" s="158"/>
      <c r="M12" s="158"/>
      <c r="N12" s="159"/>
      <c r="O12" s="160"/>
      <c r="P12" s="142"/>
      <c r="Q12" s="945"/>
      <c r="R12" s="161"/>
      <c r="S12" s="955"/>
      <c r="T12" s="153"/>
      <c r="U12" s="950"/>
      <c r="V12" s="161"/>
      <c r="W12" s="948"/>
      <c r="X12" s="142"/>
      <c r="Y12" s="950"/>
      <c r="Z12" s="951"/>
      <c r="AA12" s="142"/>
      <c r="AB12" s="950"/>
      <c r="AC12" s="951"/>
    </row>
    <row r="13" spans="1:34" s="4" customFormat="1" ht="13.5" customHeight="1" x14ac:dyDescent="0.2">
      <c r="B13" s="919" t="s">
        <v>71</v>
      </c>
      <c r="C13" s="920"/>
      <c r="D13" s="703">
        <v>3</v>
      </c>
      <c r="E13" s="87"/>
      <c r="F13" s="164">
        <v>1.1614998030668002E-3</v>
      </c>
      <c r="G13" s="163" t="s">
        <v>206</v>
      </c>
      <c r="H13" s="164">
        <v>6.3390400068922691E-4</v>
      </c>
      <c r="I13" s="165"/>
      <c r="J13" s="706">
        <v>2930</v>
      </c>
      <c r="K13" s="87"/>
      <c r="L13" s="164">
        <v>6.0937634319812146E-2</v>
      </c>
      <c r="M13" s="87"/>
      <c r="N13" s="164">
        <v>1.0886379196453637E-3</v>
      </c>
      <c r="O13" s="165"/>
      <c r="P13" s="142"/>
      <c r="Q13" s="204">
        <v>8.9607064731810993E-4</v>
      </c>
      <c r="R13" s="163" t="s">
        <v>206</v>
      </c>
      <c r="S13" s="167">
        <v>5.4088516597251184E-4</v>
      </c>
      <c r="T13" s="168"/>
      <c r="U13" s="207">
        <v>6.182118489733842E-2</v>
      </c>
      <c r="V13" s="170"/>
      <c r="W13" s="167">
        <v>7.957066906942265E-4</v>
      </c>
      <c r="X13" s="142"/>
      <c r="Y13" s="210">
        <v>2.6542915574869028E-4</v>
      </c>
      <c r="Z13" s="172"/>
      <c r="AA13" s="142"/>
      <c r="AB13" s="204">
        <v>-8.8355057752627364E-4</v>
      </c>
      <c r="AC13" s="173"/>
      <c r="AE13" s="979"/>
      <c r="AF13" s="979"/>
      <c r="AG13" s="979"/>
      <c r="AH13" s="979"/>
    </row>
    <row r="14" spans="1:34" s="4" customFormat="1" ht="13.5" customHeight="1" x14ac:dyDescent="0.2">
      <c r="B14" s="946" t="s">
        <v>72</v>
      </c>
      <c r="C14" s="947"/>
      <c r="D14" s="704">
        <v>21</v>
      </c>
      <c r="E14" s="88"/>
      <c r="F14" s="97">
        <v>8.3023948650581218E-3</v>
      </c>
      <c r="G14" s="176" t="s">
        <v>206</v>
      </c>
      <c r="H14" s="97">
        <v>1.6887198569959427E-3</v>
      </c>
      <c r="I14" s="177"/>
      <c r="J14" s="707">
        <v>4115</v>
      </c>
      <c r="K14" s="88"/>
      <c r="L14" s="97">
        <v>8.5594117783721363E-2</v>
      </c>
      <c r="M14" s="88"/>
      <c r="N14" s="97">
        <v>1.2731656420876499E-3</v>
      </c>
      <c r="O14" s="177"/>
      <c r="P14" s="142"/>
      <c r="Q14" s="358">
        <v>8.1567580492240745E-3</v>
      </c>
      <c r="R14" s="176" t="s">
        <v>206</v>
      </c>
      <c r="S14" s="179">
        <v>1.6259564946049889E-3</v>
      </c>
      <c r="T14" s="168"/>
      <c r="U14" s="359">
        <v>8.6258195534375623E-2</v>
      </c>
      <c r="V14" s="181"/>
      <c r="W14" s="179">
        <v>9.2758446856280668E-4</v>
      </c>
      <c r="X14" s="142"/>
      <c r="Y14" s="360">
        <v>1.4563681583404722E-4</v>
      </c>
      <c r="Z14" s="183"/>
      <c r="AA14" s="142"/>
      <c r="AB14" s="358">
        <v>-6.6407775065426E-4</v>
      </c>
      <c r="AC14" s="184"/>
      <c r="AE14" s="979"/>
      <c r="AF14" s="979"/>
      <c r="AG14" s="979"/>
      <c r="AH14" s="979"/>
    </row>
    <row r="15" spans="1:34" s="4" customFormat="1" ht="13.5" customHeight="1" x14ac:dyDescent="0.2">
      <c r="B15" s="946" t="s">
        <v>42</v>
      </c>
      <c r="C15" s="947"/>
      <c r="D15" s="704">
        <v>47</v>
      </c>
      <c r="E15" s="88"/>
      <c r="F15" s="97">
        <v>1.8175993921773805E-2</v>
      </c>
      <c r="G15" s="176" t="s">
        <v>206</v>
      </c>
      <c r="H15" s="97">
        <v>2.4861778518309339E-3</v>
      </c>
      <c r="I15" s="177"/>
      <c r="J15" s="707">
        <v>4236</v>
      </c>
      <c r="K15" s="88"/>
      <c r="L15" s="97">
        <v>8.8099948510977216E-2</v>
      </c>
      <c r="M15" s="88"/>
      <c r="N15" s="97">
        <v>1.2898965820641606E-3</v>
      </c>
      <c r="O15" s="177"/>
      <c r="P15" s="142"/>
      <c r="Q15" s="358">
        <v>1.6116311421642448E-2</v>
      </c>
      <c r="R15" s="176" t="s">
        <v>206</v>
      </c>
      <c r="S15" s="179">
        <v>2.2763200171954778E-3</v>
      </c>
      <c r="T15" s="168"/>
      <c r="U15" s="359">
        <v>8.7715342300912755E-2</v>
      </c>
      <c r="V15" s="181"/>
      <c r="W15" s="179">
        <v>9.3464030055961239E-4</v>
      </c>
      <c r="X15" s="142"/>
      <c r="Y15" s="360">
        <v>2.0596825001313566E-3</v>
      </c>
      <c r="Z15" s="183"/>
      <c r="AA15" s="142"/>
      <c r="AB15" s="358">
        <v>3.846062100644615E-4</v>
      </c>
      <c r="AC15" s="184"/>
    </row>
    <row r="16" spans="1:34" s="4" customFormat="1" ht="13.5" customHeight="1" x14ac:dyDescent="0.2">
      <c r="B16" s="946" t="s">
        <v>43</v>
      </c>
      <c r="C16" s="947"/>
      <c r="D16" s="704">
        <v>59</v>
      </c>
      <c r="E16" s="88"/>
      <c r="F16" s="97">
        <v>2.2927686639398395E-2</v>
      </c>
      <c r="G16" s="176" t="s">
        <v>206</v>
      </c>
      <c r="H16" s="97">
        <v>2.7855422997370475E-3</v>
      </c>
      <c r="I16" s="177"/>
      <c r="J16" s="707">
        <v>4164</v>
      </c>
      <c r="K16" s="88"/>
      <c r="L16" s="97">
        <v>8.6614733382828296E-2</v>
      </c>
      <c r="M16" s="88"/>
      <c r="N16" s="97">
        <v>1.2800187518565887E-3</v>
      </c>
      <c r="O16" s="177"/>
      <c r="P16" s="142"/>
      <c r="Q16" s="358">
        <v>2.0921105919575109E-2</v>
      </c>
      <c r="R16" s="176" t="s">
        <v>206</v>
      </c>
      <c r="S16" s="179">
        <v>2.5871986451756232E-3</v>
      </c>
      <c r="T16" s="168"/>
      <c r="U16" s="359">
        <v>8.6999407160339881E-2</v>
      </c>
      <c r="V16" s="181"/>
      <c r="W16" s="179">
        <v>9.3118337333457054E-4</v>
      </c>
      <c r="X16" s="142"/>
      <c r="Y16" s="360">
        <v>2.0065807198232852E-3</v>
      </c>
      <c r="Z16" s="183"/>
      <c r="AA16" s="142"/>
      <c r="AB16" s="358">
        <v>-3.8467377751158494E-4</v>
      </c>
      <c r="AC16" s="184"/>
    </row>
    <row r="17" spans="2:29" s="4" customFormat="1" ht="13.5" customHeight="1" x14ac:dyDescent="0.2">
      <c r="B17" s="946" t="s">
        <v>44</v>
      </c>
      <c r="C17" s="947"/>
      <c r="D17" s="704">
        <v>54</v>
      </c>
      <c r="E17" s="88"/>
      <c r="F17" s="97">
        <v>2.1114650647568223E-2</v>
      </c>
      <c r="G17" s="176" t="s">
        <v>206</v>
      </c>
      <c r="H17" s="97">
        <v>2.6756182522834687E-3</v>
      </c>
      <c r="I17" s="177"/>
      <c r="J17" s="707">
        <v>3875</v>
      </c>
      <c r="K17" s="88"/>
      <c r="L17" s="97">
        <v>8.0599406300517193E-2</v>
      </c>
      <c r="M17" s="88"/>
      <c r="N17" s="97">
        <v>1.2388301198678739E-3</v>
      </c>
      <c r="O17" s="177"/>
      <c r="P17" s="142"/>
      <c r="Q17" s="358">
        <v>2.0776931344918811E-2</v>
      </c>
      <c r="R17" s="176" t="s">
        <v>206</v>
      </c>
      <c r="S17" s="179">
        <v>2.5784584182412147E-3</v>
      </c>
      <c r="T17" s="168"/>
      <c r="U17" s="359">
        <v>7.9724660691682672E-2</v>
      </c>
      <c r="V17" s="181"/>
      <c r="W17" s="179">
        <v>8.9494587052095129E-4</v>
      </c>
      <c r="X17" s="142"/>
      <c r="Y17" s="360">
        <v>3.3771930264941269E-4</v>
      </c>
      <c r="Z17" s="183"/>
      <c r="AA17" s="142"/>
      <c r="AB17" s="358">
        <v>8.7474560883452068E-4</v>
      </c>
      <c r="AC17" s="184"/>
    </row>
    <row r="18" spans="2:29" s="4" customFormat="1" ht="13.5" customHeight="1" x14ac:dyDescent="0.2">
      <c r="B18" s="946" t="s">
        <v>45</v>
      </c>
      <c r="C18" s="947"/>
      <c r="D18" s="704">
        <v>90</v>
      </c>
      <c r="E18" s="88"/>
      <c r="F18" s="97">
        <v>3.530913072161377E-2</v>
      </c>
      <c r="G18" s="176" t="s">
        <v>206</v>
      </c>
      <c r="H18" s="97">
        <v>3.4348192041499027E-3</v>
      </c>
      <c r="I18" s="177"/>
      <c r="J18" s="707">
        <v>4052</v>
      </c>
      <c r="K18" s="88"/>
      <c r="L18" s="97">
        <v>8.4279169306476193E-2</v>
      </c>
      <c r="M18" s="88"/>
      <c r="N18" s="97">
        <v>1.2642562652229546E-3</v>
      </c>
      <c r="O18" s="177"/>
      <c r="P18" s="142"/>
      <c r="Q18" s="358">
        <v>4.0437148540751901E-2</v>
      </c>
      <c r="R18" s="181" t="s">
        <v>31</v>
      </c>
      <c r="S18" s="179">
        <v>3.5608656363063491E-3</v>
      </c>
      <c r="T18" s="168"/>
      <c r="U18" s="359">
        <v>8.6737903129099708E-2</v>
      </c>
      <c r="V18" s="181"/>
      <c r="W18" s="179">
        <v>9.2991598401076297E-4</v>
      </c>
      <c r="X18" s="142"/>
      <c r="Y18" s="360">
        <v>-5.1280178191381309E-3</v>
      </c>
      <c r="Z18" s="183"/>
      <c r="AA18" s="142"/>
      <c r="AB18" s="358">
        <v>-2.4587338226235156E-3</v>
      </c>
      <c r="AC18" s="184" t="s">
        <v>31</v>
      </c>
    </row>
    <row r="19" spans="2:29" s="4" customFormat="1" ht="13.5" customHeight="1" x14ac:dyDescent="0.2">
      <c r="B19" s="946" t="s">
        <v>46</v>
      </c>
      <c r="C19" s="947"/>
      <c r="D19" s="704">
        <v>130</v>
      </c>
      <c r="E19" s="88"/>
      <c r="F19" s="97">
        <v>5.0889648413923502E-2</v>
      </c>
      <c r="G19" s="92" t="s">
        <v>31</v>
      </c>
      <c r="H19" s="97">
        <v>4.09015122805601E-3</v>
      </c>
      <c r="I19" s="177"/>
      <c r="J19" s="707">
        <v>4333</v>
      </c>
      <c r="K19" s="88"/>
      <c r="L19" s="97">
        <v>9.0134530600157026E-2</v>
      </c>
      <c r="M19" s="88"/>
      <c r="N19" s="97">
        <v>1.3032497098001028E-3</v>
      </c>
      <c r="O19" s="177"/>
      <c r="P19" s="142"/>
      <c r="Q19" s="358">
        <v>5.1188839963676874E-2</v>
      </c>
      <c r="R19" s="181" t="s">
        <v>31</v>
      </c>
      <c r="S19" s="179">
        <v>3.9838790764220615E-3</v>
      </c>
      <c r="T19" s="168"/>
      <c r="U19" s="359">
        <v>9.1888218141734618E-2</v>
      </c>
      <c r="V19" s="181"/>
      <c r="W19" s="179">
        <v>9.5442346157821579E-4</v>
      </c>
      <c r="X19" s="142"/>
      <c r="Y19" s="360">
        <v>-2.9919154975337203E-4</v>
      </c>
      <c r="Z19" s="183"/>
      <c r="AA19" s="142"/>
      <c r="AB19" s="358">
        <v>-1.7536875415775921E-3</v>
      </c>
      <c r="AC19" s="184" t="s">
        <v>31</v>
      </c>
    </row>
    <row r="20" spans="2:29" s="4" customFormat="1" ht="13.5" customHeight="1" x14ac:dyDescent="0.2">
      <c r="B20" s="946" t="s">
        <v>47</v>
      </c>
      <c r="C20" s="947"/>
      <c r="D20" s="704">
        <v>174</v>
      </c>
      <c r="E20" s="88"/>
      <c r="F20" s="97">
        <v>6.7928537514342524E-2</v>
      </c>
      <c r="G20" s="92" t="s">
        <v>31</v>
      </c>
      <c r="H20" s="97">
        <v>4.6829230700448322E-3</v>
      </c>
      <c r="I20" s="177"/>
      <c r="J20" s="707">
        <v>4229</v>
      </c>
      <c r="K20" s="88"/>
      <c r="L20" s="97">
        <v>8.7954233710480667E-2</v>
      </c>
      <c r="M20" s="88"/>
      <c r="N20" s="97">
        <v>1.2889323830806354E-3</v>
      </c>
      <c r="O20" s="177"/>
      <c r="P20" s="142"/>
      <c r="Q20" s="358">
        <v>6.5082119374895747E-2</v>
      </c>
      <c r="R20" s="181" t="s">
        <v>31</v>
      </c>
      <c r="S20" s="179">
        <v>4.4590894887697689E-3</v>
      </c>
      <c r="T20" s="168"/>
      <c r="U20" s="359">
        <v>8.6791467333022634E-2</v>
      </c>
      <c r="V20" s="181"/>
      <c r="W20" s="179">
        <v>9.3017579096996714E-4</v>
      </c>
      <c r="X20" s="142"/>
      <c r="Y20" s="360">
        <v>2.8464181394467769E-3</v>
      </c>
      <c r="Z20" s="183"/>
      <c r="AA20" s="142"/>
      <c r="AB20" s="358">
        <v>1.1627663774580327E-3</v>
      </c>
      <c r="AC20" s="184"/>
    </row>
    <row r="21" spans="2:29" s="4" customFormat="1" ht="13.5" customHeight="1" x14ac:dyDescent="0.2">
      <c r="B21" s="946" t="s">
        <v>73</v>
      </c>
      <c r="C21" s="947"/>
      <c r="D21" s="704">
        <v>179</v>
      </c>
      <c r="E21" s="88"/>
      <c r="F21" s="97">
        <v>6.986500544486246E-2</v>
      </c>
      <c r="G21" s="92" t="s">
        <v>31</v>
      </c>
      <c r="H21" s="97">
        <v>4.7442670410357511E-3</v>
      </c>
      <c r="I21" s="177"/>
      <c r="J21" s="707">
        <v>3630</v>
      </c>
      <c r="K21" s="88"/>
      <c r="L21" s="97">
        <v>7.550750264071146E-2</v>
      </c>
      <c r="M21" s="88"/>
      <c r="N21" s="97">
        <v>1.2023757076183054E-3</v>
      </c>
      <c r="O21" s="177"/>
      <c r="P21" s="142"/>
      <c r="Q21" s="358">
        <v>6.3586877250310134E-2</v>
      </c>
      <c r="R21" s="181" t="s">
        <v>31</v>
      </c>
      <c r="S21" s="179">
        <v>4.4110919007906771E-3</v>
      </c>
      <c r="T21" s="168"/>
      <c r="U21" s="359">
        <v>7.4394126012787803E-2</v>
      </c>
      <c r="V21" s="181"/>
      <c r="W21" s="179">
        <v>8.670096085175718E-4</v>
      </c>
      <c r="X21" s="142"/>
      <c r="Y21" s="360">
        <v>6.2781281945523265E-3</v>
      </c>
      <c r="Z21" s="183"/>
      <c r="AA21" s="142"/>
      <c r="AB21" s="358">
        <v>1.1133766279236568E-3</v>
      </c>
      <c r="AC21" s="184"/>
    </row>
    <row r="22" spans="2:29" s="4" customFormat="1" ht="13.5" customHeight="1" x14ac:dyDescent="0.2">
      <c r="B22" s="946" t="s">
        <v>74</v>
      </c>
      <c r="C22" s="947"/>
      <c r="D22" s="704">
        <v>152</v>
      </c>
      <c r="E22" s="88"/>
      <c r="F22" s="97">
        <v>5.953056355657943E-2</v>
      </c>
      <c r="G22" s="92" t="s">
        <v>31</v>
      </c>
      <c r="H22" s="97">
        <v>4.4036077322439195E-3</v>
      </c>
      <c r="I22" s="177"/>
      <c r="J22" s="707">
        <v>3227</v>
      </c>
      <c r="K22" s="88"/>
      <c r="L22" s="97">
        <v>6.7126545091440268E-2</v>
      </c>
      <c r="M22" s="88"/>
      <c r="N22" s="97">
        <v>1.1388118034683398E-3</v>
      </c>
      <c r="O22" s="177"/>
      <c r="P22" s="142"/>
      <c r="Q22" s="358">
        <v>5.5968382990592584E-2</v>
      </c>
      <c r="R22" s="181" t="s">
        <v>31</v>
      </c>
      <c r="S22" s="179">
        <v>4.1552127166303385E-3</v>
      </c>
      <c r="T22" s="168"/>
      <c r="U22" s="359">
        <v>6.8206366125036846E-2</v>
      </c>
      <c r="V22" s="181"/>
      <c r="W22" s="179">
        <v>8.3294027500955127E-4</v>
      </c>
      <c r="X22" s="142"/>
      <c r="Y22" s="360">
        <v>3.5621805659868458E-3</v>
      </c>
      <c r="Z22" s="183"/>
      <c r="AA22" s="142"/>
      <c r="AB22" s="358">
        <v>-1.0798210335965786E-3</v>
      </c>
      <c r="AC22" s="184"/>
    </row>
    <row r="23" spans="2:29" s="4" customFormat="1" ht="13.5" customHeight="1" x14ac:dyDescent="0.2">
      <c r="B23" s="946" t="s">
        <v>75</v>
      </c>
      <c r="C23" s="947"/>
      <c r="D23" s="704">
        <v>173</v>
      </c>
      <c r="E23" s="88"/>
      <c r="F23" s="97">
        <v>6.7635108348226142E-2</v>
      </c>
      <c r="G23" s="86"/>
      <c r="H23" s="97">
        <v>4.6735332454583825E-3</v>
      </c>
      <c r="I23" s="177"/>
      <c r="J23" s="707">
        <v>3323</v>
      </c>
      <c r="K23" s="88"/>
      <c r="L23" s="97">
        <v>6.9118897657891962E-2</v>
      </c>
      <c r="M23" s="88"/>
      <c r="N23" s="97">
        <v>1.1543538429342342E-3</v>
      </c>
      <c r="O23" s="177"/>
      <c r="P23" s="142"/>
      <c r="Q23" s="358">
        <v>6.7122351024482149E-2</v>
      </c>
      <c r="R23" s="181"/>
      <c r="S23" s="179">
        <v>4.5234993835393915E-3</v>
      </c>
      <c r="T23" s="168"/>
      <c r="U23" s="359">
        <v>6.8710848903320812E-2</v>
      </c>
      <c r="V23" s="181"/>
      <c r="W23" s="179">
        <v>8.3578864289367445E-4</v>
      </c>
      <c r="X23" s="142"/>
      <c r="Y23" s="360">
        <v>5.1275732374399252E-4</v>
      </c>
      <c r="Z23" s="183"/>
      <c r="AA23" s="142"/>
      <c r="AB23" s="358">
        <v>4.0804875457114975E-4</v>
      </c>
      <c r="AC23" s="184"/>
    </row>
    <row r="24" spans="2:29" s="4" customFormat="1" ht="13.5" customHeight="1" x14ac:dyDescent="0.2">
      <c r="B24" s="946" t="s">
        <v>183</v>
      </c>
      <c r="C24" s="947"/>
      <c r="D24" s="704">
        <v>157</v>
      </c>
      <c r="E24" s="88"/>
      <c r="F24" s="97">
        <v>6.1281974234362303E-2</v>
      </c>
      <c r="G24" s="92" t="s">
        <v>31</v>
      </c>
      <c r="H24" s="97">
        <v>4.4637538544176182E-3</v>
      </c>
      <c r="I24" s="177"/>
      <c r="J24" s="707">
        <v>2450</v>
      </c>
      <c r="K24" s="88"/>
      <c r="L24" s="97">
        <v>5.0970588699030567E-2</v>
      </c>
      <c r="M24" s="88"/>
      <c r="N24" s="97">
        <v>1.0009055681507522E-3</v>
      </c>
      <c r="O24" s="177"/>
      <c r="P24" s="142"/>
      <c r="Q24" s="358">
        <v>6.9011041696455888E-2</v>
      </c>
      <c r="R24" s="181" t="s">
        <v>31</v>
      </c>
      <c r="S24" s="179">
        <v>4.5820536329359987E-3</v>
      </c>
      <c r="T24" s="168"/>
      <c r="U24" s="359">
        <v>4.9641176013327647E-2</v>
      </c>
      <c r="V24" s="181"/>
      <c r="W24" s="179">
        <v>7.1763956283853495E-4</v>
      </c>
      <c r="X24" s="142"/>
      <c r="Y24" s="360">
        <v>-7.7290674620935848E-3</v>
      </c>
      <c r="Z24" s="183"/>
      <c r="AA24" s="142"/>
      <c r="AB24" s="358">
        <v>1.3294126857029201E-3</v>
      </c>
      <c r="AC24" s="184" t="s">
        <v>31</v>
      </c>
    </row>
    <row r="25" spans="2:29" s="4" customFormat="1" ht="13.5" customHeight="1" x14ac:dyDescent="0.2">
      <c r="B25" s="946" t="s">
        <v>184</v>
      </c>
      <c r="C25" s="947"/>
      <c r="D25" s="704">
        <v>489</v>
      </c>
      <c r="E25" s="88"/>
      <c r="F25" s="97">
        <v>0.19101705510450004</v>
      </c>
      <c r="G25" s="185" t="s">
        <v>206</v>
      </c>
      <c r="H25" s="97">
        <v>7.3159721082184494E-3</v>
      </c>
      <c r="I25" s="177"/>
      <c r="J25" s="707">
        <v>1696</v>
      </c>
      <c r="K25" s="88"/>
      <c r="L25" s="97">
        <v>3.5283936879018069E-2</v>
      </c>
      <c r="M25" s="88"/>
      <c r="N25" s="97">
        <v>8.396179558730841E-4</v>
      </c>
      <c r="O25" s="177"/>
      <c r="P25" s="142"/>
      <c r="Q25" s="358">
        <v>0.21417762367520929</v>
      </c>
      <c r="R25" s="185" t="s">
        <v>206</v>
      </c>
      <c r="S25" s="179">
        <v>7.4161388978503566E-3</v>
      </c>
      <c r="T25" s="168"/>
      <c r="U25" s="359">
        <v>3.3133155267965349E-2</v>
      </c>
      <c r="V25" s="181"/>
      <c r="W25" s="179">
        <v>5.9136588657678101E-4</v>
      </c>
      <c r="X25" s="142"/>
      <c r="Y25" s="360">
        <v>-2.316056857070925E-2</v>
      </c>
      <c r="Z25" s="183" t="s">
        <v>31</v>
      </c>
      <c r="AA25" s="142"/>
      <c r="AB25" s="358">
        <v>2.1507816110527198E-3</v>
      </c>
      <c r="AC25" s="184" t="s">
        <v>31</v>
      </c>
    </row>
    <row r="26" spans="2:29" s="4" customFormat="1" ht="13.5" customHeight="1" x14ac:dyDescent="0.2">
      <c r="B26" s="946" t="s">
        <v>185</v>
      </c>
      <c r="C26" s="947"/>
      <c r="D26" s="704">
        <v>456</v>
      </c>
      <c r="E26" s="88"/>
      <c r="F26" s="97">
        <v>0.17795372066160595</v>
      </c>
      <c r="G26" s="185" t="s">
        <v>206</v>
      </c>
      <c r="H26" s="97">
        <v>7.1181634441203527E-3</v>
      </c>
      <c r="I26" s="177"/>
      <c r="J26" s="707">
        <v>1012</v>
      </c>
      <c r="K26" s="88"/>
      <c r="L26" s="97">
        <v>2.1040989925050432E-2</v>
      </c>
      <c r="M26" s="88"/>
      <c r="N26" s="97">
        <v>6.5314376098940931E-4</v>
      </c>
      <c r="O26" s="177"/>
      <c r="P26" s="142"/>
      <c r="Q26" s="358">
        <v>0.16427163908085637</v>
      </c>
      <c r="R26" s="185" t="s">
        <v>206</v>
      </c>
      <c r="S26" s="179">
        <v>6.6979588828862497E-3</v>
      </c>
      <c r="T26" s="168"/>
      <c r="U26" s="359">
        <v>2.0939879195384987E-2</v>
      </c>
      <c r="V26" s="181"/>
      <c r="W26" s="179">
        <v>4.7307860010616787E-4</v>
      </c>
      <c r="X26" s="142"/>
      <c r="Y26" s="360">
        <v>1.3682081580749572E-2</v>
      </c>
      <c r="Z26" s="183"/>
      <c r="AA26" s="142"/>
      <c r="AB26" s="358">
        <v>1.0111072966544413E-4</v>
      </c>
      <c r="AC26" s="184"/>
    </row>
    <row r="27" spans="2:29" s="4" customFormat="1" ht="13.5" customHeight="1" x14ac:dyDescent="0.2">
      <c r="B27" s="946" t="s">
        <v>186</v>
      </c>
      <c r="C27" s="947"/>
      <c r="D27" s="704">
        <v>251</v>
      </c>
      <c r="E27" s="88"/>
      <c r="F27" s="97">
        <v>9.8021444106084904E-2</v>
      </c>
      <c r="G27" s="176" t="s">
        <v>206</v>
      </c>
      <c r="H27" s="97">
        <v>5.5338188709506885E-3</v>
      </c>
      <c r="I27" s="177"/>
      <c r="J27" s="704">
        <v>571</v>
      </c>
      <c r="K27" s="88"/>
      <c r="L27" s="97">
        <v>1.187345217299839E-2</v>
      </c>
      <c r="M27" s="88"/>
      <c r="N27" s="97">
        <v>4.9293338415311381E-4</v>
      </c>
      <c r="O27" s="177"/>
      <c r="P27" s="142"/>
      <c r="Q27" s="358">
        <v>9.4731093643814018E-2</v>
      </c>
      <c r="R27" s="176" t="s">
        <v>206</v>
      </c>
      <c r="S27" s="179">
        <v>5.2937531872249014E-3</v>
      </c>
      <c r="T27" s="168"/>
      <c r="U27" s="359">
        <v>1.2277806537387068E-2</v>
      </c>
      <c r="V27" s="181"/>
      <c r="W27" s="179">
        <v>3.6384744998119802E-4</v>
      </c>
      <c r="X27" s="142"/>
      <c r="Y27" s="360">
        <v>3.2903504622708857E-3</v>
      </c>
      <c r="Z27" s="183"/>
      <c r="AA27" s="142"/>
      <c r="AB27" s="358">
        <v>-4.0435436438867808E-4</v>
      </c>
      <c r="AC27" s="184"/>
    </row>
    <row r="28" spans="2:29" s="103" customFormat="1" ht="13.5" customHeight="1" x14ac:dyDescent="0.2">
      <c r="B28" s="921" t="s">
        <v>187</v>
      </c>
      <c r="C28" s="922"/>
      <c r="D28" s="705">
        <v>125</v>
      </c>
      <c r="E28" s="90"/>
      <c r="F28" s="188">
        <v>4.8885586017033814E-2</v>
      </c>
      <c r="G28" s="187" t="s">
        <v>206</v>
      </c>
      <c r="H28" s="188">
        <v>4.0130362248440733E-3</v>
      </c>
      <c r="I28" s="189"/>
      <c r="J28" s="705">
        <v>234</v>
      </c>
      <c r="K28" s="90"/>
      <c r="L28" s="188">
        <v>4.8643130188889541E-3</v>
      </c>
      <c r="M28" s="90"/>
      <c r="N28" s="188">
        <v>3.1662510881464817E-4</v>
      </c>
      <c r="O28" s="189"/>
      <c r="P28" s="142"/>
      <c r="Q28" s="213">
        <v>4.7555705376276673E-2</v>
      </c>
      <c r="R28" s="187" t="s">
        <v>206</v>
      </c>
      <c r="S28" s="191">
        <v>3.847243883952496E-3</v>
      </c>
      <c r="T28" s="168"/>
      <c r="U28" s="215">
        <v>4.7602627562832794E-3</v>
      </c>
      <c r="V28" s="193"/>
      <c r="W28" s="191">
        <v>2.2741591448774274E-4</v>
      </c>
      <c r="X28" s="142"/>
      <c r="Y28" s="217">
        <v>1.3298806407571404E-3</v>
      </c>
      <c r="Z28" s="195"/>
      <c r="AA28" s="142"/>
      <c r="AB28" s="213">
        <v>1.0405026260567468E-4</v>
      </c>
      <c r="AC28" s="196"/>
    </row>
    <row r="29" spans="2:29" s="4" customFormat="1" ht="13.5" customHeight="1" x14ac:dyDescent="0.2">
      <c r="B29" s="102" t="s">
        <v>242</v>
      </c>
      <c r="C29" s="95"/>
      <c r="D29" s="88"/>
      <c r="E29" s="96"/>
      <c r="F29" s="85"/>
      <c r="G29" s="97"/>
      <c r="H29" s="88"/>
      <c r="I29" s="95"/>
      <c r="J29" s="88"/>
      <c r="K29" s="96"/>
      <c r="L29" s="88"/>
      <c r="M29" s="97"/>
      <c r="N29" s="88"/>
      <c r="O29" s="98"/>
      <c r="P29" s="88"/>
      <c r="Q29" s="98"/>
      <c r="R29" s="98"/>
      <c r="S29" s="88"/>
      <c r="T29" s="99"/>
      <c r="U29" s="103"/>
      <c r="V29" s="103"/>
      <c r="W29" s="103"/>
      <c r="X29" s="95"/>
      <c r="Y29" s="101"/>
      <c r="Z29" s="101"/>
      <c r="AA29" s="104"/>
      <c r="AB29" s="103"/>
      <c r="AC29" s="103"/>
    </row>
    <row r="30" spans="2:29" s="4" customFormat="1" ht="13.5" customHeight="1" x14ac:dyDescent="0.2">
      <c r="B30" s="94" t="s">
        <v>244</v>
      </c>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row>
    <row r="31" spans="2:29" s="4" customFormat="1" ht="13.5" customHeight="1" x14ac:dyDescent="0.2">
      <c r="B31" s="86" t="s">
        <v>245</v>
      </c>
      <c r="C31" s="95"/>
      <c r="D31" s="88"/>
      <c r="E31" s="96"/>
      <c r="F31" s="101"/>
      <c r="G31" s="97"/>
      <c r="H31" s="88"/>
      <c r="I31" s="95"/>
      <c r="J31" s="88"/>
      <c r="K31" s="96"/>
      <c r="L31" s="88"/>
      <c r="M31" s="97"/>
      <c r="N31" s="88"/>
      <c r="O31" s="100"/>
      <c r="P31" s="88"/>
      <c r="Q31" s="98"/>
      <c r="R31" s="88"/>
      <c r="S31" s="98"/>
      <c r="T31" s="88"/>
      <c r="U31" s="103"/>
      <c r="V31" s="103"/>
      <c r="W31" s="103"/>
      <c r="X31" s="103"/>
      <c r="Y31" s="103"/>
      <c r="Z31" s="103"/>
      <c r="AA31" s="103"/>
      <c r="AB31" s="103"/>
      <c r="AC31" s="103"/>
    </row>
    <row r="32" spans="2:29" s="4" customFormat="1" ht="13.5" customHeight="1" x14ac:dyDescent="0.2">
      <c r="B32" s="94" t="s">
        <v>78</v>
      </c>
      <c r="C32" s="94"/>
      <c r="D32" s="94"/>
      <c r="E32" s="94"/>
      <c r="F32" s="94"/>
      <c r="G32" s="94"/>
      <c r="H32" s="94"/>
      <c r="I32" s="94"/>
      <c r="J32" s="94"/>
      <c r="K32" s="94"/>
      <c r="L32" s="88"/>
      <c r="M32" s="97"/>
      <c r="N32" s="88"/>
      <c r="O32" s="100"/>
      <c r="P32" s="88"/>
      <c r="Q32" s="98"/>
      <c r="R32" s="88"/>
      <c r="S32" s="98"/>
      <c r="T32" s="88"/>
      <c r="U32" s="103"/>
      <c r="V32" s="103"/>
      <c r="W32" s="103"/>
      <c r="X32" s="103"/>
      <c r="Y32" s="103"/>
      <c r="Z32" s="103"/>
      <c r="AA32" s="103"/>
      <c r="AB32" s="103"/>
      <c r="AC32" s="103"/>
    </row>
    <row r="33" spans="2:33" ht="13.5" customHeight="1" x14ac:dyDescent="0.2">
      <c r="B33" s="94" t="s">
        <v>237</v>
      </c>
      <c r="C33" s="94"/>
      <c r="D33" s="94"/>
      <c r="E33" s="94"/>
      <c r="F33" s="94"/>
      <c r="G33" s="94"/>
      <c r="H33" s="94"/>
      <c r="I33" s="94"/>
      <c r="J33" s="94"/>
      <c r="K33" s="94"/>
      <c r="L33" s="88"/>
      <c r="M33" s="97"/>
      <c r="N33" s="88"/>
      <c r="O33" s="100"/>
      <c r="P33" s="88"/>
      <c r="Q33" s="98"/>
      <c r="R33" s="88"/>
      <c r="S33" s="98"/>
      <c r="T33" s="88"/>
      <c r="U33" s="103"/>
      <c r="V33" s="94"/>
      <c r="W33" s="94"/>
      <c r="X33" s="94"/>
      <c r="Y33" s="94"/>
      <c r="Z33" s="94"/>
      <c r="AA33" s="94"/>
      <c r="AB33" s="94"/>
      <c r="AC33" s="94"/>
    </row>
    <row r="34" spans="2:33" s="4" customFormat="1" ht="13.5" customHeight="1" x14ac:dyDescent="0.2">
      <c r="B34" s="1"/>
      <c r="C34" s="1"/>
      <c r="D34" s="1"/>
      <c r="E34" s="1"/>
      <c r="F34" s="1"/>
      <c r="G34" s="1"/>
      <c r="H34" s="1"/>
      <c r="I34" s="1"/>
      <c r="J34" s="1"/>
      <c r="K34" s="1"/>
      <c r="L34" s="43"/>
      <c r="M34" s="45"/>
      <c r="N34" s="43"/>
      <c r="O34" s="47"/>
      <c r="P34" s="43"/>
      <c r="Q34" s="46"/>
      <c r="R34" s="43"/>
      <c r="S34" s="46"/>
      <c r="T34" s="43"/>
      <c r="U34" s="5"/>
      <c r="V34" s="1"/>
      <c r="W34" s="1"/>
      <c r="X34" s="1"/>
      <c r="Y34" s="1"/>
    </row>
    <row r="35" spans="2:33" s="4" customFormat="1" ht="13.5" customHeight="1" x14ac:dyDescent="0.2">
      <c r="B35" s="49" t="s">
        <v>32</v>
      </c>
      <c r="C35" s="50"/>
      <c r="D35" s="50"/>
      <c r="E35" s="50"/>
      <c r="F35" s="50"/>
      <c r="G35" s="50"/>
      <c r="H35" s="50"/>
      <c r="I35" s="50"/>
      <c r="J35" s="50"/>
      <c r="K35" s="50"/>
      <c r="L35" s="50"/>
      <c r="M35" s="50"/>
      <c r="N35" s="43"/>
      <c r="O35" s="47"/>
      <c r="P35" s="43"/>
      <c r="Q35" s="46"/>
      <c r="R35" s="43"/>
      <c r="S35" s="46"/>
      <c r="T35" s="43"/>
      <c r="U35" s="5"/>
      <c r="V35" s="1"/>
      <c r="W35" s="1"/>
      <c r="X35" s="1"/>
      <c r="Y35" s="1"/>
    </row>
    <row r="36" spans="2:33" s="103" customFormat="1" ht="13.5" customHeight="1" x14ac:dyDescent="0.2">
      <c r="B36" s="282"/>
      <c r="C36" s="108" t="s">
        <v>33</v>
      </c>
      <c r="D36" s="108"/>
      <c r="E36" s="108"/>
      <c r="F36" s="108"/>
      <c r="G36" s="108"/>
      <c r="H36" s="108"/>
      <c r="I36" s="108"/>
      <c r="J36" s="108"/>
      <c r="K36" s="108"/>
      <c r="L36" s="108"/>
      <c r="M36" s="108"/>
      <c r="N36" s="88"/>
      <c r="O36" s="100"/>
      <c r="P36" s="88"/>
      <c r="Q36" s="98"/>
      <c r="R36" s="88"/>
      <c r="S36" s="98"/>
      <c r="T36" s="88"/>
      <c r="V36" s="94"/>
      <c r="W36" s="94"/>
      <c r="X36" s="94"/>
      <c r="Y36" s="94"/>
    </row>
    <row r="37" spans="2:33" s="94" customFormat="1" ht="13.5" customHeight="1" x14ac:dyDescent="0.2">
      <c r="B37" s="283"/>
      <c r="C37" s="108" t="s">
        <v>34</v>
      </c>
      <c r="D37" s="108"/>
      <c r="E37" s="108"/>
      <c r="F37" s="108"/>
      <c r="G37" s="108"/>
      <c r="H37" s="108"/>
      <c r="I37" s="108"/>
      <c r="J37" s="108"/>
      <c r="K37" s="108"/>
      <c r="L37" s="108"/>
      <c r="M37" s="108"/>
      <c r="N37" s="88"/>
      <c r="O37" s="100"/>
      <c r="P37" s="88"/>
      <c r="Q37" s="98"/>
      <c r="R37" s="88"/>
      <c r="S37" s="98"/>
      <c r="T37" s="88"/>
      <c r="U37" s="103"/>
      <c r="Z37" s="103"/>
      <c r="AA37" s="103"/>
      <c r="AB37" s="103"/>
      <c r="AC37" s="103"/>
    </row>
    <row r="38" spans="2:33" s="103" customFormat="1" ht="13.5" customHeight="1" x14ac:dyDescent="0.2">
      <c r="B38" s="284"/>
      <c r="C38" s="108" t="s">
        <v>35</v>
      </c>
      <c r="D38" s="108"/>
      <c r="E38" s="108"/>
      <c r="F38" s="108"/>
      <c r="G38" s="108"/>
      <c r="H38" s="108"/>
      <c r="I38" s="108"/>
      <c r="J38" s="108"/>
      <c r="K38" s="108"/>
      <c r="L38" s="108"/>
      <c r="M38" s="108"/>
      <c r="N38" s="88"/>
      <c r="O38" s="100"/>
      <c r="P38" s="88"/>
      <c r="Q38" s="98"/>
      <c r="R38" s="88"/>
      <c r="S38" s="98"/>
      <c r="T38" s="88"/>
      <c r="V38" s="94"/>
      <c r="W38" s="94"/>
      <c r="X38" s="94"/>
      <c r="Y38" s="94"/>
    </row>
    <row r="39" spans="2:33" s="103" customFormat="1" ht="13.5" customHeight="1" x14ac:dyDescent="0.2">
      <c r="B39" s="108" t="s">
        <v>57</v>
      </c>
      <c r="C39" s="108"/>
      <c r="D39" s="108"/>
      <c r="E39" s="108"/>
      <c r="F39" s="108"/>
      <c r="G39" s="108"/>
      <c r="H39" s="108"/>
      <c r="I39" s="108"/>
      <c r="J39" s="108"/>
      <c r="K39" s="108"/>
      <c r="L39" s="108"/>
      <c r="M39" s="108"/>
      <c r="N39" s="88"/>
      <c r="O39" s="100"/>
      <c r="P39" s="88"/>
      <c r="Q39" s="98"/>
      <c r="R39" s="88"/>
      <c r="S39" s="98"/>
      <c r="T39" s="88"/>
      <c r="V39" s="94"/>
      <c r="W39" s="94"/>
      <c r="X39" s="94"/>
      <c r="Y39" s="94"/>
    </row>
    <row r="40" spans="2:33" s="103" customFormat="1" ht="13.5" customHeight="1" x14ac:dyDescent="0.2">
      <c r="B40" s="108"/>
      <c r="C40" s="108"/>
      <c r="D40" s="108"/>
      <c r="E40" s="108"/>
      <c r="F40" s="108"/>
      <c r="G40" s="108"/>
      <c r="H40" s="108"/>
      <c r="I40" s="108"/>
      <c r="J40" s="108"/>
      <c r="K40" s="108"/>
      <c r="L40" s="108"/>
      <c r="M40" s="108"/>
      <c r="N40" s="88"/>
      <c r="O40" s="100"/>
      <c r="P40" s="88"/>
      <c r="Q40" s="98"/>
      <c r="R40" s="88"/>
      <c r="S40" s="98"/>
      <c r="T40" s="88"/>
      <c r="V40" s="94"/>
      <c r="W40" s="94"/>
      <c r="X40" s="94"/>
      <c r="Y40" s="94"/>
    </row>
    <row r="41" spans="2:33" s="103" customFormat="1" ht="13.5" customHeight="1" x14ac:dyDescent="0.2">
      <c r="B41" s="279"/>
      <c r="C41" s="92" t="s">
        <v>189</v>
      </c>
      <c r="D41" s="108"/>
      <c r="E41" s="108"/>
      <c r="F41" s="108"/>
      <c r="G41" s="108"/>
      <c r="H41" s="108"/>
      <c r="I41" s="108"/>
      <c r="J41" s="108"/>
      <c r="K41" s="108"/>
      <c r="L41" s="108"/>
      <c r="M41" s="108"/>
      <c r="V41" s="94"/>
      <c r="W41" s="94"/>
      <c r="X41" s="94"/>
      <c r="Y41" s="94"/>
    </row>
    <row r="42" spans="2:33" s="103" customFormat="1" ht="13.5" customHeight="1" x14ac:dyDescent="0.2">
      <c r="B42" s="280"/>
      <c r="C42" s="92" t="s">
        <v>190</v>
      </c>
      <c r="D42" s="108"/>
      <c r="E42" s="108"/>
      <c r="F42" s="108"/>
      <c r="G42" s="108"/>
      <c r="H42" s="108"/>
      <c r="I42" s="108"/>
      <c r="J42" s="108"/>
      <c r="K42" s="108"/>
      <c r="L42" s="108"/>
      <c r="M42" s="108"/>
      <c r="N42" s="94"/>
      <c r="O42" s="94"/>
      <c r="P42" s="94"/>
      <c r="Q42" s="94"/>
      <c r="R42" s="94"/>
      <c r="S42" s="94"/>
      <c r="T42" s="94"/>
      <c r="U42" s="94"/>
      <c r="V42" s="94"/>
      <c r="W42" s="94"/>
      <c r="X42" s="94"/>
      <c r="Y42" s="94"/>
      <c r="Z42" s="94"/>
      <c r="AA42" s="94"/>
      <c r="AB42" s="94"/>
      <c r="AC42" s="94"/>
    </row>
    <row r="43" spans="2:33" s="103" customFormat="1" ht="13.5" customHeight="1" x14ac:dyDescent="0.2">
      <c r="B43" s="281"/>
      <c r="C43" s="92" t="s">
        <v>77</v>
      </c>
      <c r="D43" s="108"/>
      <c r="E43" s="108"/>
      <c r="F43" s="108"/>
      <c r="G43" s="108"/>
      <c r="H43" s="108"/>
      <c r="I43" s="108"/>
      <c r="J43" s="108"/>
      <c r="K43" s="108"/>
      <c r="L43" s="108"/>
      <c r="M43" s="108"/>
      <c r="N43" s="94"/>
      <c r="O43" s="94"/>
      <c r="P43" s="94"/>
      <c r="Q43" s="94"/>
      <c r="R43" s="94"/>
      <c r="S43" s="94"/>
      <c r="T43" s="94"/>
      <c r="U43" s="94"/>
      <c r="V43" s="94"/>
      <c r="W43" s="94"/>
      <c r="X43" s="94"/>
      <c r="Y43" s="94"/>
      <c r="Z43" s="94"/>
      <c r="AA43" s="94"/>
      <c r="AB43" s="94"/>
      <c r="AC43" s="94"/>
    </row>
    <row r="44" spans="2:33" s="103" customFormat="1" ht="13.5" customHeight="1" x14ac:dyDescent="0.2">
      <c r="B44" s="94" t="s">
        <v>246</v>
      </c>
      <c r="C44" s="94"/>
      <c r="D44" s="94"/>
      <c r="E44" s="94"/>
      <c r="F44" s="94"/>
      <c r="G44" s="94"/>
      <c r="H44" s="94"/>
      <c r="I44" s="94"/>
      <c r="J44" s="94"/>
      <c r="K44" s="94"/>
      <c r="L44" s="94"/>
      <c r="M44" s="94"/>
      <c r="N44" s="94"/>
      <c r="O44" s="94"/>
      <c r="P44" s="94"/>
      <c r="Q44" s="94"/>
      <c r="R44" s="94"/>
      <c r="S44" s="94"/>
      <c r="T44" s="94"/>
      <c r="U44" s="94"/>
      <c r="V44" s="94"/>
      <c r="W44" s="94"/>
      <c r="X44" s="94"/>
      <c r="Y44" s="94"/>
      <c r="Z44" s="94"/>
      <c r="AA44" s="94"/>
      <c r="AB44" s="94"/>
      <c r="AC44" s="94"/>
    </row>
    <row r="45" spans="2:33" s="4" customFormat="1" ht="13.5" customHeight="1" x14ac:dyDescent="0.2">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2:33" s="4" customFormat="1" ht="13.5" customHeight="1" x14ac:dyDescent="0.2">
      <c r="B46" s="4" t="s">
        <v>108</v>
      </c>
      <c r="C46" s="4" t="s">
        <v>37</v>
      </c>
    </row>
    <row r="47" spans="2:33" s="4" customFormat="1" ht="13.5" customHeight="1" x14ac:dyDescent="0.2"/>
    <row r="48" spans="2:33" s="63" customFormat="1" ht="15.75" customHeight="1" x14ac:dyDescent="0.25">
      <c r="B48" s="149"/>
      <c r="C48" s="149"/>
      <c r="D48" s="923">
        <v>2015</v>
      </c>
      <c r="E48" s="924"/>
      <c r="F48" s="924"/>
      <c r="G48" s="924"/>
      <c r="H48" s="924"/>
      <c r="I48" s="924"/>
      <c r="J48" s="924"/>
      <c r="K48" s="924"/>
      <c r="L48" s="924"/>
      <c r="M48" s="924"/>
      <c r="N48" s="924"/>
      <c r="O48" s="925"/>
      <c r="P48" s="149"/>
      <c r="Q48" s="923">
        <v>2014</v>
      </c>
      <c r="R48" s="924"/>
      <c r="S48" s="924"/>
      <c r="T48" s="924"/>
      <c r="U48" s="926"/>
      <c r="V48" s="926"/>
      <c r="W48" s="927"/>
      <c r="X48" s="149"/>
      <c r="Y48" s="929" t="s">
        <v>611</v>
      </c>
      <c r="Z48" s="930"/>
      <c r="AA48" s="930"/>
      <c r="AB48" s="930"/>
      <c r="AC48" s="931"/>
      <c r="AE48" s="4"/>
      <c r="AF48" s="4"/>
      <c r="AG48" s="4"/>
    </row>
    <row r="49" spans="2:33" s="63" customFormat="1" ht="15.75" customHeight="1" x14ac:dyDescent="0.2">
      <c r="B49" s="142"/>
      <c r="C49" s="88"/>
      <c r="D49" s="956" t="s">
        <v>236</v>
      </c>
      <c r="E49" s="957"/>
      <c r="F49" s="957"/>
      <c r="G49" s="957"/>
      <c r="H49" s="957"/>
      <c r="I49" s="958"/>
      <c r="J49" s="956" t="s">
        <v>241</v>
      </c>
      <c r="K49" s="957"/>
      <c r="L49" s="957"/>
      <c r="M49" s="957"/>
      <c r="N49" s="957"/>
      <c r="O49" s="958"/>
      <c r="P49" s="142"/>
      <c r="Q49" s="959" t="s">
        <v>236</v>
      </c>
      <c r="R49" s="960"/>
      <c r="S49" s="961"/>
      <c r="T49" s="142"/>
      <c r="U49" s="959" t="s">
        <v>241</v>
      </c>
      <c r="V49" s="960"/>
      <c r="W49" s="961"/>
      <c r="X49" s="142"/>
      <c r="Y49" s="932"/>
      <c r="Z49" s="933"/>
      <c r="AA49" s="933"/>
      <c r="AB49" s="934"/>
      <c r="AC49" s="935"/>
      <c r="AE49" s="4"/>
      <c r="AF49" s="4"/>
      <c r="AG49" s="4"/>
    </row>
    <row r="50" spans="2:33" s="62" customFormat="1" ht="26.25" customHeight="1" x14ac:dyDescent="0.2">
      <c r="B50" s="142"/>
      <c r="C50" s="88"/>
      <c r="D50" s="151" t="s">
        <v>270</v>
      </c>
      <c r="E50" s="110"/>
      <c r="F50" s="87" t="s">
        <v>76</v>
      </c>
      <c r="G50" s="110"/>
      <c r="H50" s="942" t="s">
        <v>66</v>
      </c>
      <c r="I50" s="943"/>
      <c r="J50" s="151" t="s">
        <v>270</v>
      </c>
      <c r="K50" s="110"/>
      <c r="L50" s="110" t="s">
        <v>76</v>
      </c>
      <c r="M50" s="110"/>
      <c r="N50" s="942" t="s">
        <v>66</v>
      </c>
      <c r="O50" s="943"/>
      <c r="P50" s="142"/>
      <c r="Q50" s="944" t="s">
        <v>271</v>
      </c>
      <c r="R50" s="152"/>
      <c r="S50" s="954" t="s">
        <v>66</v>
      </c>
      <c r="T50" s="153"/>
      <c r="U50" s="944" t="s">
        <v>76</v>
      </c>
      <c r="V50" s="152"/>
      <c r="W50" s="948" t="s">
        <v>66</v>
      </c>
      <c r="X50" s="142"/>
      <c r="Y50" s="944" t="s">
        <v>272</v>
      </c>
      <c r="Z50" s="949"/>
      <c r="AA50" s="142"/>
      <c r="AB50" s="944" t="s">
        <v>273</v>
      </c>
      <c r="AC50" s="949"/>
      <c r="AE50" s="4"/>
      <c r="AF50" s="4"/>
      <c r="AG50" s="4"/>
    </row>
    <row r="51" spans="2:33" s="198" customFormat="1" ht="14.25" x14ac:dyDescent="0.2">
      <c r="B51" s="952" t="s">
        <v>70</v>
      </c>
      <c r="C51" s="953"/>
      <c r="D51" s="154">
        <v>2560</v>
      </c>
      <c r="E51" s="155"/>
      <c r="F51" s="155"/>
      <c r="G51" s="155"/>
      <c r="H51" s="156"/>
      <c r="I51" s="157"/>
      <c r="J51" s="154">
        <v>48076</v>
      </c>
      <c r="K51" s="158"/>
      <c r="L51" s="158"/>
      <c r="M51" s="158"/>
      <c r="N51" s="159"/>
      <c r="O51" s="160"/>
      <c r="P51" s="142"/>
      <c r="Q51" s="945"/>
      <c r="R51" s="161"/>
      <c r="S51" s="955"/>
      <c r="T51" s="153"/>
      <c r="U51" s="950"/>
      <c r="V51" s="161"/>
      <c r="W51" s="948"/>
      <c r="X51" s="142"/>
      <c r="Y51" s="945"/>
      <c r="Z51" s="962"/>
      <c r="AA51" s="142"/>
      <c r="AB51" s="945"/>
      <c r="AC51" s="962"/>
      <c r="AD51" s="199"/>
      <c r="AE51" s="4"/>
      <c r="AF51" s="4"/>
      <c r="AG51" s="4"/>
    </row>
    <row r="52" spans="2:33" s="198" customFormat="1" ht="14.25" x14ac:dyDescent="0.2">
      <c r="B52" s="919" t="s">
        <v>274</v>
      </c>
      <c r="C52" s="920"/>
      <c r="D52" s="162">
        <v>2291</v>
      </c>
      <c r="E52" s="87"/>
      <c r="F52" s="164">
        <v>0.89471935992793017</v>
      </c>
      <c r="G52" s="201" t="s">
        <v>206</v>
      </c>
      <c r="H52" s="164">
        <v>4.1968536903952639E-3</v>
      </c>
      <c r="I52" s="165"/>
      <c r="J52" s="162">
        <v>22425</v>
      </c>
      <c r="K52" s="87"/>
      <c r="L52" s="164">
        <v>0.46644181231781534</v>
      </c>
      <c r="M52" s="87"/>
      <c r="N52" s="164">
        <v>2.2702990947290856E-3</v>
      </c>
      <c r="O52" s="165"/>
      <c r="P52" s="142"/>
      <c r="Q52" s="204">
        <v>0.89451225637432574</v>
      </c>
      <c r="R52" s="205" t="s">
        <v>206</v>
      </c>
      <c r="S52" s="167">
        <v>5.5529371873657271E-3</v>
      </c>
      <c r="T52" s="206"/>
      <c r="U52" s="207">
        <v>0.46504907162370324</v>
      </c>
      <c r="V52" s="208"/>
      <c r="W52" s="167">
        <v>2.2428902968364499E-3</v>
      </c>
      <c r="X52" s="209"/>
      <c r="Y52" s="210">
        <v>2.0710355360442634E-4</v>
      </c>
      <c r="Z52" s="211"/>
      <c r="AA52" s="209"/>
      <c r="AB52" s="204">
        <v>1.3927406941121045E-3</v>
      </c>
      <c r="AC52" s="212"/>
      <c r="AD52" s="199"/>
      <c r="AE52" s="199"/>
      <c r="AF52" s="199"/>
      <c r="AG52" s="199"/>
    </row>
    <row r="53" spans="2:33" s="203" customFormat="1" x14ac:dyDescent="0.2">
      <c r="B53" s="921" t="s">
        <v>39</v>
      </c>
      <c r="C53" s="922"/>
      <c r="D53" s="186" t="s">
        <v>275</v>
      </c>
      <c r="E53" s="90"/>
      <c r="F53" s="188">
        <v>0.10528064007206983</v>
      </c>
      <c r="G53" s="202" t="s">
        <v>206</v>
      </c>
      <c r="H53" s="188">
        <v>4.1968536903952639E-3</v>
      </c>
      <c r="I53" s="189"/>
      <c r="J53" s="186">
        <v>25651</v>
      </c>
      <c r="K53" s="90"/>
      <c r="L53" s="188">
        <v>0.53355818768218466</v>
      </c>
      <c r="M53" s="90"/>
      <c r="N53" s="188">
        <v>2.2702990947290856E-3</v>
      </c>
      <c r="O53" s="189"/>
      <c r="P53" s="142"/>
      <c r="Q53" s="213">
        <v>0.10548774362567423</v>
      </c>
      <c r="R53" s="214" t="s">
        <v>206</v>
      </c>
      <c r="S53" s="191">
        <v>5.5529371873657271E-3</v>
      </c>
      <c r="T53" s="206"/>
      <c r="U53" s="215">
        <v>0.53495092837629676</v>
      </c>
      <c r="V53" s="216"/>
      <c r="W53" s="191">
        <v>2.2428902968364499E-3</v>
      </c>
      <c r="X53" s="209"/>
      <c r="Y53" s="217">
        <v>-2.0710355360439858E-4</v>
      </c>
      <c r="Z53" s="218"/>
      <c r="AA53" s="209"/>
      <c r="AB53" s="213">
        <v>-1.3927406941121045E-3</v>
      </c>
      <c r="AC53" s="219"/>
    </row>
    <row r="54" spans="2:33" s="4" customFormat="1" ht="12.75" x14ac:dyDescent="0.2">
      <c r="B54" s="102" t="s">
        <v>247</v>
      </c>
      <c r="C54" s="95"/>
      <c r="D54" s="88"/>
      <c r="E54" s="96"/>
      <c r="F54" s="85"/>
      <c r="G54" s="97"/>
      <c r="H54" s="88"/>
      <c r="I54" s="95"/>
      <c r="J54" s="88"/>
      <c r="K54" s="96"/>
      <c r="L54" s="88"/>
      <c r="M54" s="97"/>
      <c r="N54" s="88"/>
      <c r="O54" s="98"/>
      <c r="P54" s="88"/>
      <c r="Q54" s="98"/>
      <c r="R54" s="98"/>
      <c r="S54" s="88"/>
      <c r="T54" s="100"/>
      <c r="U54" s="83"/>
    </row>
    <row r="55" spans="2:33" ht="13.5" customHeight="1" x14ac:dyDescent="0.2">
      <c r="B55" s="94" t="s">
        <v>244</v>
      </c>
      <c r="C55" s="94"/>
      <c r="D55" s="94"/>
      <c r="E55" s="94"/>
      <c r="F55" s="94"/>
      <c r="G55" s="94"/>
      <c r="H55" s="94"/>
      <c r="I55" s="94"/>
      <c r="J55" s="94"/>
      <c r="K55" s="94"/>
      <c r="L55" s="94"/>
      <c r="M55" s="94"/>
      <c r="N55" s="94"/>
      <c r="O55" s="94"/>
      <c r="P55" s="94"/>
      <c r="Q55" s="94"/>
      <c r="R55" s="94"/>
      <c r="S55" s="94"/>
      <c r="T55" s="94"/>
      <c r="U55" s="4"/>
      <c r="V55" s="4"/>
      <c r="W55" s="4"/>
      <c r="X55" s="4"/>
      <c r="Y55" s="4"/>
      <c r="Z55" s="4"/>
      <c r="AA55" s="4"/>
      <c r="AB55" s="4"/>
      <c r="AC55" s="4"/>
    </row>
    <row r="56" spans="2:33" ht="13.5" customHeight="1" x14ac:dyDescent="0.2">
      <c r="B56" s="86" t="s">
        <v>245</v>
      </c>
      <c r="C56" s="95"/>
      <c r="D56" s="88"/>
      <c r="E56" s="96"/>
      <c r="F56" s="101"/>
      <c r="G56" s="97"/>
      <c r="H56" s="88"/>
      <c r="I56" s="95"/>
      <c r="J56" s="88"/>
      <c r="K56" s="96"/>
      <c r="L56" s="88"/>
      <c r="M56" s="97"/>
      <c r="N56" s="88"/>
      <c r="O56" s="100"/>
      <c r="P56" s="88"/>
      <c r="Q56" s="98"/>
      <c r="R56" s="88"/>
      <c r="S56" s="98"/>
      <c r="T56" s="88"/>
      <c r="U56" s="5"/>
      <c r="V56" s="5"/>
      <c r="W56" s="4"/>
      <c r="X56" s="4"/>
      <c r="Y56" s="4"/>
      <c r="Z56" s="4"/>
      <c r="AA56" s="4"/>
      <c r="AB56" s="4"/>
      <c r="AC56" s="4"/>
    </row>
    <row r="57" spans="2:33" ht="13.5" customHeight="1" x14ac:dyDescent="0.2">
      <c r="B57" s="94" t="s">
        <v>78</v>
      </c>
      <c r="C57" s="94"/>
      <c r="D57" s="94"/>
      <c r="E57" s="94"/>
      <c r="F57" s="94"/>
      <c r="G57" s="94"/>
      <c r="H57" s="94"/>
      <c r="I57" s="94"/>
      <c r="J57" s="94"/>
      <c r="K57" s="94"/>
      <c r="L57" s="88"/>
      <c r="M57" s="97"/>
      <c r="N57" s="88"/>
      <c r="O57" s="100"/>
      <c r="P57" s="88"/>
      <c r="Q57" s="98"/>
      <c r="R57" s="88"/>
      <c r="S57" s="98"/>
      <c r="T57" s="88"/>
      <c r="U57" s="5"/>
      <c r="Z57" s="4"/>
      <c r="AA57" s="4"/>
      <c r="AB57" s="4"/>
      <c r="AC57" s="4"/>
    </row>
    <row r="58" spans="2:33" ht="13.5" customHeight="1" x14ac:dyDescent="0.2">
      <c r="B58" s="94" t="s">
        <v>237</v>
      </c>
      <c r="C58" s="94"/>
      <c r="D58" s="94"/>
      <c r="E58" s="94"/>
      <c r="F58" s="94"/>
      <c r="G58" s="94"/>
      <c r="H58" s="94"/>
      <c r="I58" s="94"/>
      <c r="J58" s="94"/>
      <c r="K58" s="94"/>
      <c r="L58" s="88"/>
      <c r="M58" s="97"/>
      <c r="N58" s="88"/>
      <c r="O58" s="100"/>
      <c r="P58" s="88"/>
      <c r="Q58" s="98"/>
      <c r="R58" s="88"/>
      <c r="S58" s="98"/>
      <c r="T58" s="88"/>
      <c r="U58" s="103"/>
      <c r="V58" s="94"/>
      <c r="W58" s="94"/>
      <c r="X58" s="94"/>
      <c r="Y58" s="94"/>
      <c r="Z58" s="94"/>
      <c r="AA58" s="94"/>
      <c r="AB58" s="94"/>
      <c r="AC58" s="94"/>
    </row>
    <row r="59" spans="2:33" ht="13.5" customHeight="1" x14ac:dyDescent="0.2">
      <c r="B59" s="94"/>
      <c r="C59" s="94"/>
      <c r="D59" s="94"/>
      <c r="E59" s="94"/>
      <c r="F59" s="94"/>
      <c r="G59" s="94"/>
      <c r="H59" s="94"/>
      <c r="I59" s="94"/>
      <c r="J59" s="94"/>
      <c r="K59" s="94"/>
      <c r="L59" s="88"/>
      <c r="M59" s="97"/>
      <c r="N59" s="88"/>
      <c r="O59" s="100"/>
      <c r="P59" s="88"/>
      <c r="Q59" s="98"/>
      <c r="R59" s="88"/>
      <c r="S59" s="98"/>
      <c r="T59" s="88"/>
      <c r="U59" s="5"/>
      <c r="Z59" s="4"/>
      <c r="AA59" s="4"/>
      <c r="AB59" s="4"/>
      <c r="AC59" s="4"/>
    </row>
    <row r="60" spans="2:33" s="4" customFormat="1" ht="13.5" customHeight="1" x14ac:dyDescent="0.2">
      <c r="B60" s="49" t="s">
        <v>32</v>
      </c>
      <c r="C60" s="50"/>
      <c r="D60" s="50"/>
      <c r="E60" s="50"/>
      <c r="F60" s="50"/>
      <c r="G60" s="50"/>
      <c r="H60" s="50"/>
      <c r="I60" s="50"/>
      <c r="J60" s="50"/>
      <c r="K60" s="50"/>
      <c r="L60" s="50"/>
      <c r="M60" s="50"/>
      <c r="N60" s="43"/>
      <c r="O60" s="47"/>
      <c r="P60" s="43"/>
      <c r="Q60" s="46"/>
      <c r="R60" s="43"/>
      <c r="S60" s="46"/>
      <c r="T60" s="43"/>
      <c r="U60" s="5"/>
      <c r="V60" s="1"/>
      <c r="W60" s="1"/>
      <c r="X60" s="1"/>
      <c r="Y60" s="1"/>
    </row>
    <row r="61" spans="2:33" s="94" customFormat="1" ht="13.5" customHeight="1" x14ac:dyDescent="0.2">
      <c r="B61" s="282"/>
      <c r="C61" s="108" t="s">
        <v>33</v>
      </c>
      <c r="D61" s="108"/>
      <c r="E61" s="108"/>
      <c r="F61" s="108"/>
      <c r="G61" s="108"/>
      <c r="H61" s="108"/>
      <c r="I61" s="108"/>
      <c r="J61" s="108"/>
      <c r="K61" s="108"/>
      <c r="L61" s="108"/>
      <c r="M61" s="108"/>
      <c r="N61" s="88"/>
      <c r="O61" s="100"/>
      <c r="P61" s="88"/>
      <c r="Q61" s="98"/>
      <c r="R61" s="88"/>
      <c r="S61" s="98"/>
      <c r="T61" s="88"/>
      <c r="U61" s="103"/>
      <c r="Z61" s="103"/>
      <c r="AA61" s="103"/>
      <c r="AB61" s="103"/>
      <c r="AC61" s="103"/>
    </row>
    <row r="62" spans="2:33" s="103" customFormat="1" ht="13.5" customHeight="1" x14ac:dyDescent="0.2">
      <c r="B62" s="283"/>
      <c r="C62" s="108" t="s">
        <v>34</v>
      </c>
      <c r="D62" s="108"/>
      <c r="E62" s="108"/>
      <c r="F62" s="108"/>
      <c r="G62" s="108"/>
      <c r="H62" s="108"/>
      <c r="I62" s="108"/>
      <c r="J62" s="108"/>
      <c r="K62" s="108"/>
      <c r="L62" s="108"/>
      <c r="M62" s="108"/>
      <c r="N62" s="88"/>
      <c r="O62" s="100"/>
      <c r="P62" s="88"/>
      <c r="Q62" s="98"/>
      <c r="R62" s="88"/>
      <c r="S62" s="98"/>
      <c r="T62" s="88"/>
      <c r="V62" s="94"/>
      <c r="W62" s="94"/>
      <c r="X62" s="94"/>
      <c r="Y62" s="94"/>
    </row>
    <row r="63" spans="2:33" s="94" customFormat="1" ht="13.5" customHeight="1" x14ac:dyDescent="0.2">
      <c r="B63" s="284"/>
      <c r="C63" s="108" t="s">
        <v>35</v>
      </c>
      <c r="D63" s="108"/>
      <c r="E63" s="108"/>
      <c r="F63" s="108"/>
      <c r="G63" s="108"/>
      <c r="H63" s="108"/>
      <c r="I63" s="108"/>
      <c r="J63" s="108"/>
      <c r="K63" s="108"/>
      <c r="L63" s="108"/>
      <c r="M63" s="108"/>
      <c r="N63" s="88"/>
      <c r="O63" s="100"/>
      <c r="P63" s="88"/>
      <c r="Q63" s="98"/>
      <c r="R63" s="88"/>
      <c r="S63" s="98"/>
      <c r="T63" s="88"/>
      <c r="U63" s="103"/>
      <c r="Z63" s="103"/>
      <c r="AA63" s="103"/>
      <c r="AB63" s="103"/>
      <c r="AC63" s="103"/>
    </row>
    <row r="64" spans="2:33" s="94" customFormat="1" ht="13.5" customHeight="1" x14ac:dyDescent="0.2">
      <c r="B64" s="108" t="s">
        <v>57</v>
      </c>
      <c r="C64" s="108"/>
      <c r="D64" s="108"/>
      <c r="E64" s="108"/>
      <c r="F64" s="108"/>
      <c r="G64" s="108"/>
      <c r="H64" s="108"/>
      <c r="I64" s="108"/>
      <c r="J64" s="108"/>
      <c r="K64" s="108"/>
      <c r="L64" s="108"/>
      <c r="M64" s="108"/>
      <c r="N64" s="88"/>
      <c r="O64" s="100"/>
      <c r="P64" s="88"/>
      <c r="Q64" s="98"/>
      <c r="R64" s="88"/>
      <c r="S64" s="98"/>
      <c r="T64" s="88"/>
      <c r="U64" s="103"/>
      <c r="Z64" s="103"/>
      <c r="AA64" s="103"/>
      <c r="AB64" s="103"/>
      <c r="AC64" s="103"/>
    </row>
    <row r="65" spans="1:33" s="94" customFormat="1" ht="13.5" customHeight="1" x14ac:dyDescent="0.2">
      <c r="B65" s="108"/>
      <c r="C65" s="108"/>
      <c r="D65" s="108"/>
      <c r="E65" s="108"/>
      <c r="F65" s="108"/>
      <c r="G65" s="108"/>
      <c r="H65" s="108"/>
      <c r="I65" s="108"/>
      <c r="J65" s="108"/>
      <c r="K65" s="108"/>
      <c r="L65" s="108"/>
      <c r="M65" s="108"/>
      <c r="N65" s="88"/>
      <c r="O65" s="100"/>
      <c r="P65" s="88"/>
      <c r="Q65" s="98"/>
      <c r="R65" s="88"/>
      <c r="S65" s="98"/>
      <c r="T65" s="88"/>
      <c r="U65" s="103"/>
      <c r="Z65" s="103"/>
      <c r="AA65" s="103"/>
      <c r="AB65" s="103"/>
      <c r="AC65" s="103"/>
    </row>
    <row r="66" spans="1:33" s="94" customFormat="1" ht="13.5" customHeight="1" x14ac:dyDescent="0.2">
      <c r="B66" s="279"/>
      <c r="C66" s="92" t="s">
        <v>189</v>
      </c>
      <c r="D66" s="108"/>
      <c r="E66" s="108"/>
      <c r="F66" s="108"/>
      <c r="G66" s="108"/>
      <c r="H66" s="108"/>
      <c r="I66" s="108"/>
      <c r="J66" s="108"/>
      <c r="K66" s="108"/>
      <c r="L66" s="108"/>
      <c r="M66" s="108"/>
      <c r="N66" s="103"/>
      <c r="O66" s="103"/>
      <c r="P66" s="103"/>
      <c r="Q66" s="103"/>
      <c r="R66" s="103"/>
      <c r="S66" s="103"/>
      <c r="T66" s="103"/>
      <c r="U66" s="103"/>
      <c r="Z66" s="103"/>
      <c r="AA66" s="103"/>
      <c r="AB66" s="103"/>
      <c r="AC66" s="103"/>
    </row>
    <row r="67" spans="1:33" s="94" customFormat="1" ht="13.5" customHeight="1" x14ac:dyDescent="0.2">
      <c r="B67" s="280"/>
      <c r="C67" s="92" t="s">
        <v>190</v>
      </c>
      <c r="D67" s="108"/>
      <c r="E67" s="108"/>
      <c r="F67" s="108"/>
      <c r="G67" s="108"/>
      <c r="H67" s="108"/>
      <c r="I67" s="108"/>
      <c r="J67" s="108"/>
      <c r="K67" s="108"/>
      <c r="L67" s="108"/>
      <c r="M67" s="108"/>
      <c r="Z67" s="103"/>
      <c r="AA67" s="103"/>
      <c r="AB67" s="103"/>
      <c r="AC67" s="103"/>
    </row>
    <row r="68" spans="1:33" s="94" customFormat="1" ht="13.5" customHeight="1" x14ac:dyDescent="0.2">
      <c r="B68" s="281"/>
      <c r="C68" s="92" t="s">
        <v>77</v>
      </c>
      <c r="D68" s="108"/>
      <c r="E68" s="108"/>
      <c r="F68" s="108"/>
      <c r="G68" s="108"/>
      <c r="H68" s="108"/>
      <c r="I68" s="108"/>
      <c r="J68" s="108"/>
      <c r="K68" s="108"/>
      <c r="L68" s="108"/>
      <c r="M68" s="108"/>
      <c r="Z68" s="103"/>
      <c r="AA68" s="103"/>
      <c r="AB68" s="103"/>
      <c r="AC68" s="103"/>
    </row>
    <row r="69" spans="1:33" s="94" customFormat="1" ht="13.5" customHeight="1" x14ac:dyDescent="0.2">
      <c r="B69" s="94" t="s">
        <v>246</v>
      </c>
      <c r="Z69" s="103"/>
      <c r="AA69" s="103"/>
      <c r="AB69" s="103"/>
      <c r="AC69" s="103"/>
    </row>
    <row r="70" spans="1:33" ht="13.5" customHeight="1" x14ac:dyDescent="0.2">
      <c r="Z70" s="4"/>
      <c r="AA70" s="4"/>
      <c r="AB70" s="4"/>
      <c r="AC70" s="4"/>
    </row>
    <row r="71" spans="1:33" ht="13.5" customHeight="1" x14ac:dyDescent="0.2"/>
    <row r="72" spans="1:33" ht="13.5" customHeight="1" x14ac:dyDescent="0.2">
      <c r="A72" s="80" t="s">
        <v>248</v>
      </c>
      <c r="B72" s="80"/>
      <c r="C72" s="80"/>
      <c r="D72" s="80"/>
      <c r="E72" s="80"/>
      <c r="F72" s="80"/>
      <c r="G72" s="80"/>
      <c r="H72" s="80"/>
      <c r="I72" s="80"/>
      <c r="J72" s="80"/>
      <c r="K72" s="80"/>
      <c r="L72" s="80"/>
      <c r="M72" s="80"/>
      <c r="N72" s="80"/>
      <c r="O72" s="80"/>
      <c r="P72" s="80"/>
      <c r="Q72" s="80"/>
      <c r="R72" s="80"/>
      <c r="S72" s="80"/>
      <c r="T72" s="80"/>
      <c r="U72" s="80"/>
      <c r="V72" s="80"/>
      <c r="W72" s="80"/>
      <c r="X72" s="80"/>
      <c r="Y72" s="80"/>
      <c r="Z72" s="80"/>
      <c r="AA72" s="80"/>
      <c r="AB72" s="80"/>
      <c r="AC72" s="80"/>
    </row>
    <row r="73" spans="1:33" ht="13.5" customHeight="1" x14ac:dyDescent="0.2"/>
    <row r="74" spans="1:33" ht="13.5" customHeight="1" x14ac:dyDescent="0.2">
      <c r="B74" s="4" t="s">
        <v>109</v>
      </c>
      <c r="C74" s="4" t="s">
        <v>80</v>
      </c>
      <c r="D74" s="4"/>
      <c r="E74" s="4"/>
      <c r="F74" s="4"/>
      <c r="G74" s="4"/>
      <c r="H74" s="4"/>
      <c r="I74" s="4"/>
      <c r="J74" s="4"/>
      <c r="K74" s="4"/>
      <c r="L74" s="4"/>
      <c r="M74" s="4"/>
      <c r="N74" s="4"/>
      <c r="O74" s="4"/>
      <c r="P74" s="4"/>
      <c r="Q74" s="4"/>
      <c r="R74" s="4"/>
      <c r="S74" s="4"/>
      <c r="T74" s="4"/>
      <c r="U74" s="4"/>
      <c r="V74" s="4"/>
      <c r="W74" s="4"/>
      <c r="X74" s="4"/>
      <c r="Y74" s="4"/>
      <c r="Z74" s="4"/>
      <c r="AA74" s="4"/>
      <c r="AB74" s="4"/>
      <c r="AC74" s="4"/>
      <c r="AE74" s="4"/>
      <c r="AF74" s="4"/>
      <c r="AG74" s="4"/>
    </row>
    <row r="75" spans="1:33" ht="13.5" customHeight="1" x14ac:dyDescent="0.2">
      <c r="AE75" s="4"/>
      <c r="AF75" s="4"/>
      <c r="AG75" s="4"/>
    </row>
    <row r="76" spans="1:33" s="62" customFormat="1" ht="15.75" customHeight="1" x14ac:dyDescent="0.25">
      <c r="B76" s="149"/>
      <c r="C76" s="149"/>
      <c r="D76" s="923">
        <v>2015</v>
      </c>
      <c r="E76" s="924"/>
      <c r="F76" s="924"/>
      <c r="G76" s="924"/>
      <c r="H76" s="924"/>
      <c r="I76" s="924"/>
      <c r="J76" s="924"/>
      <c r="K76" s="924"/>
      <c r="L76" s="924"/>
      <c r="M76" s="924"/>
      <c r="N76" s="924"/>
      <c r="O76" s="925"/>
      <c r="P76" s="149"/>
      <c r="Q76" s="923">
        <v>2014</v>
      </c>
      <c r="R76" s="924"/>
      <c r="S76" s="924"/>
      <c r="T76" s="924"/>
      <c r="U76" s="926"/>
      <c r="V76" s="926"/>
      <c r="W76" s="927"/>
      <c r="X76" s="149"/>
      <c r="Y76" s="929" t="s">
        <v>611</v>
      </c>
      <c r="Z76" s="930"/>
      <c r="AA76" s="930"/>
      <c r="AB76" s="930"/>
      <c r="AC76" s="931"/>
      <c r="AE76" s="4"/>
      <c r="AF76" s="4"/>
      <c r="AG76" s="4"/>
    </row>
    <row r="77" spans="1:33" s="62" customFormat="1" ht="16.5" customHeight="1" x14ac:dyDescent="0.2">
      <c r="B77" s="142"/>
      <c r="C77" s="88"/>
      <c r="D77" s="956" t="s">
        <v>236</v>
      </c>
      <c r="E77" s="957"/>
      <c r="F77" s="957"/>
      <c r="G77" s="957"/>
      <c r="H77" s="957"/>
      <c r="I77" s="958"/>
      <c r="J77" s="956" t="s">
        <v>241</v>
      </c>
      <c r="K77" s="957"/>
      <c r="L77" s="957"/>
      <c r="M77" s="957"/>
      <c r="N77" s="957"/>
      <c r="O77" s="958"/>
      <c r="P77" s="142"/>
      <c r="Q77" s="959" t="s">
        <v>236</v>
      </c>
      <c r="R77" s="960"/>
      <c r="S77" s="961"/>
      <c r="T77" s="142"/>
      <c r="U77" s="959" t="s">
        <v>241</v>
      </c>
      <c r="V77" s="960"/>
      <c r="W77" s="961"/>
      <c r="X77" s="142"/>
      <c r="Y77" s="932"/>
      <c r="Z77" s="933"/>
      <c r="AA77" s="933"/>
      <c r="AB77" s="934"/>
      <c r="AC77" s="935"/>
      <c r="AE77" s="4"/>
      <c r="AF77" s="4"/>
      <c r="AG77" s="4"/>
    </row>
    <row r="78" spans="1:33" s="63" customFormat="1" ht="27" customHeight="1" x14ac:dyDescent="0.2">
      <c r="B78" s="142"/>
      <c r="C78" s="88"/>
      <c r="D78" s="151" t="s">
        <v>270</v>
      </c>
      <c r="E78" s="110"/>
      <c r="F78" s="87" t="s">
        <v>76</v>
      </c>
      <c r="G78" s="110"/>
      <c r="H78" s="942" t="s">
        <v>66</v>
      </c>
      <c r="I78" s="943"/>
      <c r="J78" s="151" t="s">
        <v>270</v>
      </c>
      <c r="K78" s="110"/>
      <c r="L78" s="110" t="s">
        <v>76</v>
      </c>
      <c r="M78" s="110"/>
      <c r="N78" s="942" t="s">
        <v>66</v>
      </c>
      <c r="O78" s="943"/>
      <c r="P78" s="142"/>
      <c r="Q78" s="944" t="s">
        <v>271</v>
      </c>
      <c r="R78" s="152"/>
      <c r="S78" s="954" t="s">
        <v>66</v>
      </c>
      <c r="T78" s="153"/>
      <c r="U78" s="944" t="s">
        <v>76</v>
      </c>
      <c r="V78" s="152"/>
      <c r="W78" s="948" t="s">
        <v>66</v>
      </c>
      <c r="X78" s="142"/>
      <c r="Y78" s="944" t="s">
        <v>272</v>
      </c>
      <c r="Z78" s="949"/>
      <c r="AA78" s="142"/>
      <c r="AB78" s="944" t="s">
        <v>273</v>
      </c>
      <c r="AC78" s="949"/>
      <c r="AE78" s="4"/>
      <c r="AF78" s="4"/>
      <c r="AG78" s="4"/>
    </row>
    <row r="79" spans="1:33" s="62" customFormat="1" ht="13.5" customHeight="1" x14ac:dyDescent="0.2">
      <c r="B79" s="952" t="s">
        <v>70</v>
      </c>
      <c r="C79" s="953"/>
      <c r="D79" s="154">
        <v>2558</v>
      </c>
      <c r="E79" s="155"/>
      <c r="F79" s="155"/>
      <c r="G79" s="155"/>
      <c r="H79" s="156"/>
      <c r="I79" s="157"/>
      <c r="J79" s="154">
        <v>48027</v>
      </c>
      <c r="K79" s="158"/>
      <c r="L79" s="158"/>
      <c r="M79" s="158"/>
      <c r="N79" s="159"/>
      <c r="O79" s="160"/>
      <c r="P79" s="142"/>
      <c r="Q79" s="945"/>
      <c r="R79" s="161"/>
      <c r="S79" s="955"/>
      <c r="T79" s="153"/>
      <c r="U79" s="950"/>
      <c r="V79" s="161"/>
      <c r="W79" s="948"/>
      <c r="X79" s="142"/>
      <c r="Y79" s="945"/>
      <c r="Z79" s="962"/>
      <c r="AA79" s="142"/>
      <c r="AB79" s="945"/>
      <c r="AC79" s="962"/>
      <c r="AE79" s="4"/>
      <c r="AF79" s="4"/>
      <c r="AG79" s="4"/>
    </row>
    <row r="80" spans="1:33" s="62" customFormat="1" ht="13.5" customHeight="1" x14ac:dyDescent="0.2">
      <c r="B80" s="919" t="s">
        <v>79</v>
      </c>
      <c r="C80" s="920"/>
      <c r="D80" s="162">
        <v>2526</v>
      </c>
      <c r="E80" s="87"/>
      <c r="F80" s="164">
        <v>0.98776400506204198</v>
      </c>
      <c r="G80" s="163" t="s">
        <v>206</v>
      </c>
      <c r="H80" s="164">
        <v>1.503938638792404E-3</v>
      </c>
      <c r="I80" s="165"/>
      <c r="J80" s="162">
        <v>42180</v>
      </c>
      <c r="K80" s="87"/>
      <c r="L80" s="164">
        <v>0.87826051554385964</v>
      </c>
      <c r="M80" s="87"/>
      <c r="N80" s="164">
        <v>1.4886410516811222E-3</v>
      </c>
      <c r="O80" s="165"/>
      <c r="P80" s="142"/>
      <c r="Q80" s="204">
        <v>0.98829035113003816</v>
      </c>
      <c r="R80" s="163" t="s">
        <v>206</v>
      </c>
      <c r="S80" s="167">
        <v>1.9452836405667554E-3</v>
      </c>
      <c r="T80" s="168"/>
      <c r="U80" s="207">
        <v>0.87977779720593363</v>
      </c>
      <c r="V80" s="170"/>
      <c r="W80" s="167">
        <v>1.4631361003538705E-3</v>
      </c>
      <c r="X80" s="142"/>
      <c r="Y80" s="210">
        <v>-5.2634606799617512E-4</v>
      </c>
      <c r="Z80" s="172"/>
      <c r="AA80" s="142"/>
      <c r="AB80" s="204">
        <v>-1.5172816620739882E-3</v>
      </c>
      <c r="AC80" s="173"/>
    </row>
    <row r="81" spans="2:29" s="63" customFormat="1" ht="13.5" customHeight="1" x14ac:dyDescent="0.2">
      <c r="B81" s="921" t="s">
        <v>229</v>
      </c>
      <c r="C81" s="922"/>
      <c r="D81" s="186" t="s">
        <v>276</v>
      </c>
      <c r="E81" s="90"/>
      <c r="F81" s="188">
        <v>1.2235994937957967E-2</v>
      </c>
      <c r="G81" s="187" t="s">
        <v>206</v>
      </c>
      <c r="H81" s="188">
        <v>1.5039386387924007E-3</v>
      </c>
      <c r="I81" s="189"/>
      <c r="J81" s="186">
        <v>5847</v>
      </c>
      <c r="K81" s="90"/>
      <c r="L81" s="188">
        <v>0.12173948445614041</v>
      </c>
      <c r="M81" s="90"/>
      <c r="N81" s="188">
        <v>1.4886410516811222E-3</v>
      </c>
      <c r="O81" s="189"/>
      <c r="P81" s="142"/>
      <c r="Q81" s="213">
        <v>1.1709648869961866E-2</v>
      </c>
      <c r="R81" s="187" t="s">
        <v>206</v>
      </c>
      <c r="S81" s="191">
        <v>1.9452836405667571E-3</v>
      </c>
      <c r="T81" s="168"/>
      <c r="U81" s="215">
        <v>0.12022220279406634</v>
      </c>
      <c r="V81" s="193"/>
      <c r="W81" s="191">
        <v>1.4631361003538703E-3</v>
      </c>
      <c r="X81" s="142"/>
      <c r="Y81" s="217">
        <v>5.2634606799610052E-4</v>
      </c>
      <c r="Z81" s="195"/>
      <c r="AA81" s="142"/>
      <c r="AB81" s="213">
        <v>1.5172816620740714E-3</v>
      </c>
      <c r="AC81" s="196"/>
    </row>
    <row r="82" spans="2:29" s="4" customFormat="1" ht="13.5" customHeight="1" x14ac:dyDescent="0.2">
      <c r="B82" s="102" t="s">
        <v>247</v>
      </c>
      <c r="C82" s="95"/>
      <c r="D82" s="88"/>
      <c r="E82" s="96"/>
      <c r="F82" s="85"/>
      <c r="G82" s="97"/>
      <c r="H82" s="88"/>
      <c r="I82" s="95"/>
      <c r="J82" s="88"/>
      <c r="K82" s="96"/>
      <c r="L82" s="88"/>
      <c r="M82" s="97"/>
      <c r="N82" s="88"/>
      <c r="O82" s="98"/>
      <c r="P82" s="88"/>
      <c r="Q82" s="98"/>
      <c r="R82" s="98"/>
      <c r="S82" s="88"/>
      <c r="T82" s="100"/>
      <c r="U82" s="83"/>
      <c r="V82" s="50"/>
      <c r="W82" s="83"/>
    </row>
    <row r="83" spans="2:29" s="4" customFormat="1" ht="13.5" customHeight="1" x14ac:dyDescent="0.2">
      <c r="B83" s="94" t="s">
        <v>244</v>
      </c>
      <c r="C83" s="94"/>
      <c r="D83" s="94"/>
      <c r="E83" s="94"/>
      <c r="F83" s="94"/>
      <c r="G83" s="94"/>
      <c r="H83" s="94"/>
      <c r="I83" s="94"/>
      <c r="J83" s="94"/>
      <c r="K83" s="94"/>
      <c r="L83" s="94"/>
      <c r="M83" s="94"/>
      <c r="N83" s="94"/>
      <c r="O83" s="94"/>
      <c r="P83" s="94"/>
      <c r="Q83" s="94"/>
      <c r="R83" s="94"/>
      <c r="S83" s="94"/>
      <c r="T83" s="94"/>
    </row>
    <row r="84" spans="2:29" s="4" customFormat="1" ht="13.5" customHeight="1" x14ac:dyDescent="0.2">
      <c r="B84" s="86" t="s">
        <v>245</v>
      </c>
      <c r="C84" s="95"/>
      <c r="D84" s="88"/>
      <c r="E84" s="96"/>
      <c r="F84" s="101"/>
      <c r="G84" s="97"/>
      <c r="H84" s="88"/>
      <c r="I84" s="95"/>
      <c r="J84" s="88"/>
      <c r="K84" s="96"/>
      <c r="L84" s="88"/>
      <c r="M84" s="97"/>
      <c r="N84" s="88"/>
      <c r="O84" s="100"/>
      <c r="P84" s="88"/>
      <c r="Q84" s="98"/>
      <c r="R84" s="88"/>
      <c r="S84" s="98"/>
      <c r="T84" s="88"/>
      <c r="U84" s="5"/>
      <c r="V84" s="1"/>
      <c r="W84" s="1"/>
      <c r="X84" s="1"/>
      <c r="Y84" s="1"/>
      <c r="Z84" s="1"/>
      <c r="AA84" s="1"/>
      <c r="AB84" s="1"/>
      <c r="AC84" s="1"/>
    </row>
    <row r="85" spans="2:29" s="4" customFormat="1" ht="13.5" customHeight="1" x14ac:dyDescent="0.2">
      <c r="B85" s="94" t="s">
        <v>78</v>
      </c>
      <c r="C85" s="94"/>
      <c r="D85" s="94"/>
      <c r="E85" s="94"/>
      <c r="F85" s="94"/>
      <c r="G85" s="94"/>
      <c r="H85" s="94"/>
      <c r="I85" s="94"/>
      <c r="J85" s="94"/>
      <c r="K85" s="94"/>
      <c r="L85" s="88"/>
      <c r="M85" s="97"/>
      <c r="N85" s="88"/>
      <c r="O85" s="100"/>
      <c r="P85" s="88"/>
      <c r="Q85" s="98"/>
      <c r="R85" s="88"/>
      <c r="S85" s="98"/>
      <c r="T85" s="88"/>
      <c r="U85" s="5"/>
      <c r="V85" s="1"/>
      <c r="W85" s="1"/>
      <c r="X85" s="1"/>
      <c r="Y85" s="1"/>
      <c r="Z85" s="1"/>
      <c r="AA85" s="1"/>
      <c r="AB85" s="1"/>
      <c r="AC85" s="1"/>
    </row>
    <row r="86" spans="2:29" s="4" customFormat="1" ht="13.5" customHeight="1" x14ac:dyDescent="0.2">
      <c r="B86" s="94" t="s">
        <v>249</v>
      </c>
      <c r="C86" s="94"/>
      <c r="D86" s="94"/>
      <c r="E86" s="94"/>
      <c r="F86" s="94"/>
      <c r="G86" s="94"/>
      <c r="H86" s="94"/>
      <c r="I86" s="94"/>
      <c r="J86" s="94"/>
      <c r="K86" s="94"/>
      <c r="L86" s="88"/>
      <c r="M86" s="97"/>
      <c r="N86" s="88"/>
      <c r="O86" s="100"/>
      <c r="P86" s="88"/>
      <c r="Q86" s="98"/>
      <c r="R86" s="88"/>
      <c r="S86" s="98"/>
      <c r="T86" s="88"/>
      <c r="U86" s="5"/>
      <c r="V86" s="1"/>
      <c r="W86" s="1"/>
      <c r="X86" s="1"/>
      <c r="Y86" s="1"/>
      <c r="Z86" s="1"/>
      <c r="AA86" s="1"/>
      <c r="AB86" s="1"/>
      <c r="AC86" s="1"/>
    </row>
    <row r="87" spans="2:29" s="4" customFormat="1" ht="13.5" customHeight="1" x14ac:dyDescent="0.2">
      <c r="B87" s="94" t="s">
        <v>237</v>
      </c>
      <c r="C87" s="94"/>
      <c r="D87" s="94"/>
      <c r="E87" s="94"/>
      <c r="F87" s="94"/>
      <c r="G87" s="94"/>
      <c r="H87" s="94"/>
      <c r="I87" s="94"/>
      <c r="J87" s="94"/>
      <c r="K87" s="94"/>
      <c r="L87" s="88"/>
      <c r="M87" s="97"/>
      <c r="N87" s="88"/>
      <c r="O87" s="100"/>
      <c r="P87" s="88"/>
      <c r="Q87" s="98"/>
      <c r="R87" s="88"/>
      <c r="S87" s="98"/>
      <c r="T87" s="88"/>
      <c r="U87" s="103"/>
      <c r="V87" s="94"/>
      <c r="W87" s="94"/>
      <c r="X87" s="94"/>
      <c r="Y87" s="94"/>
      <c r="Z87" s="94"/>
      <c r="AA87" s="94"/>
      <c r="AB87" s="94"/>
      <c r="AC87" s="94"/>
    </row>
    <row r="88" spans="2:29" s="4" customFormat="1" ht="13.5" customHeight="1" x14ac:dyDescent="0.2">
      <c r="B88" s="94"/>
      <c r="C88" s="94"/>
      <c r="D88" s="94"/>
      <c r="E88" s="94"/>
      <c r="F88" s="94"/>
      <c r="G88" s="94"/>
      <c r="H88" s="94"/>
      <c r="I88" s="94"/>
      <c r="J88" s="94"/>
      <c r="K88" s="94"/>
      <c r="L88" s="88"/>
      <c r="M88" s="97"/>
      <c r="N88" s="88"/>
      <c r="O88" s="100"/>
      <c r="P88" s="88"/>
      <c r="Q88" s="98"/>
      <c r="R88" s="88"/>
      <c r="S88" s="98"/>
      <c r="T88" s="88"/>
      <c r="U88" s="5"/>
      <c r="V88" s="1"/>
      <c r="W88" s="1"/>
      <c r="X88" s="1"/>
      <c r="Y88" s="1"/>
      <c r="Z88" s="1"/>
      <c r="AA88" s="1"/>
      <c r="AB88" s="1"/>
      <c r="AC88" s="1"/>
    </row>
    <row r="89" spans="2:29" ht="13.5" customHeight="1" x14ac:dyDescent="0.2">
      <c r="B89" s="49" t="s">
        <v>32</v>
      </c>
      <c r="C89" s="50"/>
      <c r="D89" s="50"/>
      <c r="E89" s="50"/>
      <c r="F89" s="50"/>
      <c r="G89" s="50"/>
      <c r="H89" s="50"/>
      <c r="I89" s="50"/>
      <c r="J89" s="50"/>
      <c r="K89" s="50"/>
      <c r="L89" s="50"/>
      <c r="M89" s="50"/>
      <c r="N89" s="43"/>
      <c r="O89" s="47"/>
      <c r="P89" s="43"/>
      <c r="Q89" s="46"/>
      <c r="R89" s="43"/>
      <c r="S89" s="46"/>
      <c r="T89" s="43"/>
      <c r="U89" s="5"/>
    </row>
    <row r="90" spans="2:29" s="103" customFormat="1" ht="13.5" customHeight="1" x14ac:dyDescent="0.2">
      <c r="B90" s="282"/>
      <c r="C90" s="108" t="s">
        <v>33</v>
      </c>
      <c r="D90" s="108"/>
      <c r="E90" s="108"/>
      <c r="F90" s="108"/>
      <c r="G90" s="108"/>
      <c r="H90" s="108"/>
      <c r="I90" s="108"/>
      <c r="J90" s="108"/>
      <c r="K90" s="108"/>
      <c r="L90" s="108"/>
      <c r="M90" s="108"/>
      <c r="N90" s="88"/>
      <c r="O90" s="100"/>
      <c r="P90" s="88"/>
      <c r="Q90" s="98"/>
      <c r="R90" s="88"/>
      <c r="S90" s="98"/>
      <c r="T90" s="88"/>
      <c r="V90" s="94"/>
      <c r="W90" s="94"/>
      <c r="X90" s="94"/>
      <c r="Y90" s="94"/>
      <c r="Z90" s="94"/>
      <c r="AA90" s="94"/>
      <c r="AB90" s="94"/>
      <c r="AC90" s="94"/>
    </row>
    <row r="91" spans="2:29" s="94" customFormat="1" ht="13.5" customHeight="1" x14ac:dyDescent="0.2">
      <c r="B91" s="283"/>
      <c r="C91" s="108" t="s">
        <v>34</v>
      </c>
      <c r="D91" s="108"/>
      <c r="E91" s="108"/>
      <c r="F91" s="108"/>
      <c r="G91" s="108"/>
      <c r="H91" s="108"/>
      <c r="I91" s="108"/>
      <c r="J91" s="108"/>
      <c r="K91" s="108"/>
      <c r="L91" s="108"/>
      <c r="M91" s="108"/>
      <c r="N91" s="88"/>
      <c r="O91" s="100"/>
      <c r="P91" s="88"/>
      <c r="Q91" s="98"/>
      <c r="R91" s="88"/>
      <c r="S91" s="98"/>
      <c r="T91" s="88"/>
      <c r="U91" s="103"/>
    </row>
    <row r="92" spans="2:29" s="103" customFormat="1" ht="13.5" customHeight="1" x14ac:dyDescent="0.2">
      <c r="B92" s="284"/>
      <c r="C92" s="108" t="s">
        <v>35</v>
      </c>
      <c r="D92" s="108"/>
      <c r="E92" s="108"/>
      <c r="F92" s="108"/>
      <c r="G92" s="108"/>
      <c r="H92" s="108"/>
      <c r="I92" s="108"/>
      <c r="J92" s="108"/>
      <c r="K92" s="108"/>
      <c r="L92" s="108"/>
      <c r="M92" s="108"/>
      <c r="N92" s="88"/>
      <c r="O92" s="100"/>
      <c r="P92" s="88"/>
      <c r="Q92" s="98"/>
      <c r="R92" s="88"/>
      <c r="S92" s="98"/>
      <c r="T92" s="88"/>
      <c r="V92" s="94"/>
      <c r="W92" s="94"/>
      <c r="X92" s="94"/>
      <c r="Y92" s="94"/>
      <c r="Z92" s="94"/>
      <c r="AA92" s="94"/>
      <c r="AB92" s="94"/>
      <c r="AC92" s="94"/>
    </row>
    <row r="93" spans="2:29" s="94" customFormat="1" ht="13.5" customHeight="1" x14ac:dyDescent="0.2">
      <c r="B93" s="108" t="s">
        <v>57</v>
      </c>
      <c r="C93" s="108"/>
      <c r="D93" s="108"/>
      <c r="E93" s="108"/>
      <c r="F93" s="108"/>
      <c r="G93" s="108"/>
      <c r="H93" s="108"/>
      <c r="I93" s="108"/>
      <c r="J93" s="108"/>
      <c r="K93" s="108"/>
      <c r="L93" s="108"/>
      <c r="M93" s="108"/>
      <c r="N93" s="88"/>
      <c r="O93" s="100"/>
      <c r="P93" s="88"/>
      <c r="Q93" s="98"/>
      <c r="R93" s="88"/>
      <c r="S93" s="98"/>
      <c r="T93" s="88"/>
      <c r="U93" s="103"/>
    </row>
    <row r="94" spans="2:29" s="94" customFormat="1" ht="13.5" customHeight="1" x14ac:dyDescent="0.2">
      <c r="B94" s="108"/>
      <c r="C94" s="108"/>
      <c r="D94" s="108"/>
      <c r="E94" s="108"/>
      <c r="F94" s="108"/>
      <c r="G94" s="108"/>
      <c r="H94" s="108"/>
      <c r="I94" s="108"/>
      <c r="J94" s="108"/>
      <c r="K94" s="108"/>
      <c r="L94" s="108"/>
      <c r="M94" s="108"/>
      <c r="N94" s="88"/>
      <c r="O94" s="100"/>
      <c r="P94" s="88"/>
      <c r="Q94" s="98"/>
      <c r="R94" s="88"/>
      <c r="S94" s="98"/>
      <c r="T94" s="88"/>
      <c r="U94" s="103"/>
    </row>
    <row r="95" spans="2:29" s="94" customFormat="1" ht="13.5" customHeight="1" x14ac:dyDescent="0.2">
      <c r="B95" s="279"/>
      <c r="C95" s="92" t="s">
        <v>189</v>
      </c>
      <c r="D95" s="108"/>
      <c r="E95" s="108"/>
      <c r="F95" s="108"/>
      <c r="G95" s="108"/>
      <c r="H95" s="108"/>
      <c r="I95" s="108"/>
      <c r="J95" s="108"/>
      <c r="K95" s="108"/>
      <c r="L95" s="108"/>
      <c r="M95" s="108"/>
      <c r="N95" s="103"/>
      <c r="O95" s="103"/>
      <c r="P95" s="103"/>
      <c r="Q95" s="103"/>
      <c r="R95" s="103"/>
      <c r="S95" s="103"/>
      <c r="T95" s="103"/>
      <c r="U95" s="103"/>
    </row>
    <row r="96" spans="2:29" s="94" customFormat="1" ht="13.5" customHeight="1" x14ac:dyDescent="0.2">
      <c r="B96" s="280"/>
      <c r="C96" s="92" t="s">
        <v>190</v>
      </c>
      <c r="D96" s="108"/>
      <c r="E96" s="108"/>
      <c r="F96" s="108"/>
      <c r="G96" s="108"/>
      <c r="H96" s="108"/>
      <c r="I96" s="108"/>
      <c r="J96" s="108"/>
      <c r="K96" s="108"/>
      <c r="L96" s="108"/>
      <c r="M96" s="108"/>
    </row>
    <row r="97" spans="2:33" s="94" customFormat="1" ht="13.5" customHeight="1" x14ac:dyDescent="0.2">
      <c r="B97" s="281"/>
      <c r="C97" s="92" t="s">
        <v>77</v>
      </c>
      <c r="D97" s="108"/>
      <c r="E97" s="108"/>
      <c r="F97" s="108"/>
      <c r="G97" s="108"/>
      <c r="H97" s="108"/>
      <c r="I97" s="108"/>
      <c r="J97" s="108"/>
      <c r="K97" s="108"/>
      <c r="L97" s="108"/>
      <c r="M97" s="108"/>
    </row>
    <row r="98" spans="2:33" s="94" customFormat="1" ht="13.5" customHeight="1" x14ac:dyDescent="0.2">
      <c r="B98" s="94" t="s">
        <v>246</v>
      </c>
    </row>
    <row r="99" spans="2:33" ht="13.5" customHeight="1" x14ac:dyDescent="0.2">
      <c r="Z99" s="4"/>
      <c r="AA99" s="4"/>
      <c r="AB99" s="4"/>
      <c r="AC99" s="4"/>
    </row>
    <row r="100" spans="2:33" ht="13.5" customHeight="1" x14ac:dyDescent="0.2"/>
    <row r="101" spans="2:33" ht="13.5" customHeight="1" x14ac:dyDescent="0.2">
      <c r="B101" s="4" t="s">
        <v>150</v>
      </c>
      <c r="C101" s="4" t="s">
        <v>188</v>
      </c>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E101" s="4"/>
      <c r="AF101" s="4"/>
      <c r="AG101" s="4"/>
    </row>
    <row r="102" spans="2:33" ht="13.5" customHeight="1" x14ac:dyDescent="0.2">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E102" s="4"/>
      <c r="AF102" s="4"/>
      <c r="AG102" s="4"/>
    </row>
    <row r="103" spans="2:33" s="62" customFormat="1" ht="17.25" customHeight="1" x14ac:dyDescent="0.25">
      <c r="B103" s="149"/>
      <c r="C103" s="149"/>
      <c r="D103" s="923">
        <v>2015</v>
      </c>
      <c r="E103" s="924"/>
      <c r="F103" s="924"/>
      <c r="G103" s="924"/>
      <c r="H103" s="924"/>
      <c r="I103" s="924"/>
      <c r="J103" s="924"/>
      <c r="K103" s="924"/>
      <c r="L103" s="924"/>
      <c r="M103" s="924"/>
      <c r="N103" s="924"/>
      <c r="O103" s="925"/>
      <c r="P103" s="149"/>
      <c r="Q103" s="923">
        <v>2014</v>
      </c>
      <c r="R103" s="924"/>
      <c r="S103" s="924"/>
      <c r="T103" s="924"/>
      <c r="U103" s="926"/>
      <c r="V103" s="926"/>
      <c r="W103" s="927"/>
      <c r="X103" s="149"/>
      <c r="Y103" s="929" t="s">
        <v>611</v>
      </c>
      <c r="Z103" s="930"/>
      <c r="AA103" s="930"/>
      <c r="AB103" s="930"/>
      <c r="AC103" s="931"/>
      <c r="AE103" s="4"/>
      <c r="AF103" s="4"/>
      <c r="AG103" s="4"/>
    </row>
    <row r="104" spans="2:33" s="62" customFormat="1" ht="16.5" customHeight="1" x14ac:dyDescent="0.2">
      <c r="B104" s="142"/>
      <c r="C104" s="88"/>
      <c r="D104" s="956" t="s">
        <v>236</v>
      </c>
      <c r="E104" s="957"/>
      <c r="F104" s="957"/>
      <c r="G104" s="957"/>
      <c r="H104" s="957"/>
      <c r="I104" s="958"/>
      <c r="J104" s="956" t="s">
        <v>241</v>
      </c>
      <c r="K104" s="957"/>
      <c r="L104" s="957"/>
      <c r="M104" s="957"/>
      <c r="N104" s="957"/>
      <c r="O104" s="958"/>
      <c r="P104" s="142"/>
      <c r="Q104" s="959" t="s">
        <v>236</v>
      </c>
      <c r="R104" s="960"/>
      <c r="S104" s="961"/>
      <c r="T104" s="142"/>
      <c r="U104" s="959" t="s">
        <v>241</v>
      </c>
      <c r="V104" s="960"/>
      <c r="W104" s="961"/>
      <c r="X104" s="142"/>
      <c r="Y104" s="932"/>
      <c r="Z104" s="933"/>
      <c r="AA104" s="933"/>
      <c r="AB104" s="934"/>
      <c r="AC104" s="935"/>
      <c r="AE104" s="4"/>
      <c r="AF104" s="4"/>
      <c r="AG104" s="4"/>
    </row>
    <row r="105" spans="2:33" s="62" customFormat="1" ht="33.75" x14ac:dyDescent="0.2">
      <c r="B105" s="142"/>
      <c r="C105" s="88"/>
      <c r="D105" s="151" t="s">
        <v>270</v>
      </c>
      <c r="E105" s="110"/>
      <c r="F105" s="87" t="s">
        <v>76</v>
      </c>
      <c r="G105" s="110"/>
      <c r="H105" s="942" t="s">
        <v>66</v>
      </c>
      <c r="I105" s="943"/>
      <c r="J105" s="151" t="s">
        <v>270</v>
      </c>
      <c r="K105" s="110"/>
      <c r="L105" s="110" t="s">
        <v>76</v>
      </c>
      <c r="M105" s="110"/>
      <c r="N105" s="942" t="s">
        <v>66</v>
      </c>
      <c r="O105" s="943"/>
      <c r="P105" s="142"/>
      <c r="Q105" s="944" t="s">
        <v>271</v>
      </c>
      <c r="R105" s="152"/>
      <c r="S105" s="954" t="s">
        <v>66</v>
      </c>
      <c r="T105" s="153"/>
      <c r="U105" s="944" t="s">
        <v>76</v>
      </c>
      <c r="V105" s="152"/>
      <c r="W105" s="948" t="s">
        <v>66</v>
      </c>
      <c r="X105" s="142"/>
      <c r="Y105" s="944" t="s">
        <v>272</v>
      </c>
      <c r="Z105" s="949"/>
      <c r="AA105" s="142"/>
      <c r="AB105" s="944" t="s">
        <v>273</v>
      </c>
      <c r="AC105" s="949"/>
      <c r="AE105" s="4"/>
      <c r="AF105" s="4"/>
      <c r="AG105" s="4"/>
    </row>
    <row r="106" spans="2:33" s="62" customFormat="1" ht="13.5" customHeight="1" x14ac:dyDescent="0.2">
      <c r="B106" s="952" t="s">
        <v>70</v>
      </c>
      <c r="C106" s="953"/>
      <c r="D106" s="154">
        <v>2560</v>
      </c>
      <c r="E106" s="155"/>
      <c r="F106" s="155"/>
      <c r="G106" s="155"/>
      <c r="H106" s="156"/>
      <c r="I106" s="157"/>
      <c r="J106" s="154">
        <v>48076</v>
      </c>
      <c r="K106" s="158"/>
      <c r="L106" s="158"/>
      <c r="M106" s="158"/>
      <c r="N106" s="159"/>
      <c r="O106" s="160"/>
      <c r="P106" s="142"/>
      <c r="Q106" s="945"/>
      <c r="R106" s="161"/>
      <c r="S106" s="955"/>
      <c r="T106" s="153"/>
      <c r="U106" s="950"/>
      <c r="V106" s="161"/>
      <c r="W106" s="948"/>
      <c r="X106" s="142"/>
      <c r="Y106" s="950"/>
      <c r="Z106" s="951"/>
      <c r="AA106" s="142"/>
      <c r="AB106" s="950"/>
      <c r="AC106" s="951"/>
      <c r="AE106" s="4"/>
      <c r="AF106" s="4"/>
      <c r="AG106" s="4"/>
    </row>
    <row r="107" spans="2:33" s="62" customFormat="1" ht="13.5" customHeight="1" x14ac:dyDescent="0.2">
      <c r="B107" s="919" t="s">
        <v>153</v>
      </c>
      <c r="C107" s="920" t="s">
        <v>153</v>
      </c>
      <c r="D107" s="708">
        <v>260</v>
      </c>
      <c r="E107" s="87"/>
      <c r="F107" s="164">
        <v>0.10144491680879116</v>
      </c>
      <c r="G107" s="490" t="s">
        <v>31</v>
      </c>
      <c r="H107" s="164">
        <v>4.1285129518420531E-3</v>
      </c>
      <c r="I107" s="165"/>
      <c r="J107" s="162">
        <v>6168</v>
      </c>
      <c r="K107" s="87"/>
      <c r="L107" s="164">
        <v>0.12829688913444115</v>
      </c>
      <c r="M107" s="353"/>
      <c r="N107" s="164">
        <v>1.5218989082463551E-3</v>
      </c>
      <c r="O107" s="165"/>
      <c r="P107" s="142"/>
      <c r="Q107" s="204">
        <v>9.7512280714260921E-2</v>
      </c>
      <c r="R107" s="490" t="s">
        <v>31</v>
      </c>
      <c r="S107" s="167">
        <v>5.3626434083928467E-3</v>
      </c>
      <c r="T107" s="206"/>
      <c r="U107" s="207">
        <v>0.12903516698192399</v>
      </c>
      <c r="V107" s="170"/>
      <c r="W107" s="167">
        <v>1.5074954932436677E-3</v>
      </c>
      <c r="X107" s="142"/>
      <c r="Y107" s="210">
        <v>3.9326360945302341E-3</v>
      </c>
      <c r="Z107" s="211"/>
      <c r="AA107" s="209"/>
      <c r="AB107" s="204">
        <v>-7.3827784748284331E-4</v>
      </c>
      <c r="AC107" s="173"/>
    </row>
    <row r="108" spans="2:33" s="62" customFormat="1" x14ac:dyDescent="0.2">
      <c r="B108" s="946" t="s">
        <v>277</v>
      </c>
      <c r="C108" s="947" t="s">
        <v>277</v>
      </c>
      <c r="D108" s="707">
        <v>1573</v>
      </c>
      <c r="E108" s="88"/>
      <c r="F108" s="97">
        <v>0.61452626620273321</v>
      </c>
      <c r="G108" s="497" t="s">
        <v>31</v>
      </c>
      <c r="H108" s="97">
        <v>6.6553940478533153E-3</v>
      </c>
      <c r="I108" s="177"/>
      <c r="J108" s="175">
        <v>31552</v>
      </c>
      <c r="K108" s="88"/>
      <c r="L108" s="97">
        <v>0.65628575830570124</v>
      </c>
      <c r="M108" s="498"/>
      <c r="N108" s="97">
        <v>2.1614176732241593E-3</v>
      </c>
      <c r="O108" s="177"/>
      <c r="P108" s="142"/>
      <c r="Q108" s="358">
        <v>0.62167785566058009</v>
      </c>
      <c r="R108" s="497" t="s">
        <v>31</v>
      </c>
      <c r="S108" s="179">
        <v>8.7668220643348747E-3</v>
      </c>
      <c r="T108" s="206"/>
      <c r="U108" s="359">
        <v>0.65749775897680052</v>
      </c>
      <c r="V108" s="181"/>
      <c r="W108" s="179">
        <v>2.1339317031882645E-3</v>
      </c>
      <c r="X108" s="142"/>
      <c r="Y108" s="360">
        <v>-7.1515894578468853E-3</v>
      </c>
      <c r="Z108" s="709"/>
      <c r="AA108" s="209"/>
      <c r="AB108" s="358">
        <v>-1.2120006710992781E-3</v>
      </c>
      <c r="AC108" s="184"/>
    </row>
    <row r="109" spans="2:33" s="62" customFormat="1" x14ac:dyDescent="0.2">
      <c r="B109" s="946" t="s">
        <v>278</v>
      </c>
      <c r="C109" s="947" t="s">
        <v>278</v>
      </c>
      <c r="D109" s="704">
        <v>58</v>
      </c>
      <c r="E109" s="88"/>
      <c r="F109" s="97">
        <v>2.2769952839855601E-2</v>
      </c>
      <c r="G109" s="497"/>
      <c r="H109" s="97">
        <v>2.0397907829621358E-3</v>
      </c>
      <c r="I109" s="177"/>
      <c r="J109" s="175">
        <v>1067</v>
      </c>
      <c r="K109" s="88"/>
      <c r="L109" s="97">
        <v>2.2203517249778208E-2</v>
      </c>
      <c r="M109" s="498"/>
      <c r="N109" s="97">
        <v>6.7054598751267389E-4</v>
      </c>
      <c r="O109" s="177"/>
      <c r="P109" s="142"/>
      <c r="Q109" s="358">
        <v>2.3413700566137643E-2</v>
      </c>
      <c r="R109" s="497"/>
      <c r="S109" s="179">
        <v>2.7334992263385528E-3</v>
      </c>
      <c r="T109" s="206"/>
      <c r="U109" s="359">
        <v>2.2471130132810574E-2</v>
      </c>
      <c r="V109" s="181"/>
      <c r="W109" s="179">
        <v>6.6646741716942185E-4</v>
      </c>
      <c r="X109" s="142"/>
      <c r="Y109" s="360">
        <v>-6.4374772628204152E-4</v>
      </c>
      <c r="Z109" s="709"/>
      <c r="AA109" s="209"/>
      <c r="AB109" s="358">
        <v>-2.6761288303236638E-4</v>
      </c>
      <c r="AC109" s="184"/>
    </row>
    <row r="110" spans="2:33" s="62" customFormat="1" x14ac:dyDescent="0.2">
      <c r="B110" s="946" t="s">
        <v>154</v>
      </c>
      <c r="C110" s="947" t="s">
        <v>154</v>
      </c>
      <c r="D110" s="704">
        <v>251</v>
      </c>
      <c r="E110" s="88"/>
      <c r="F110" s="97">
        <v>9.7999869562130401E-2</v>
      </c>
      <c r="G110" s="497" t="s">
        <v>31</v>
      </c>
      <c r="H110" s="97">
        <v>4.0655771098722813E-3</v>
      </c>
      <c r="I110" s="177"/>
      <c r="J110" s="175">
        <v>4285</v>
      </c>
      <c r="K110" s="88"/>
      <c r="L110" s="97">
        <v>8.9126707373794939E-2</v>
      </c>
      <c r="M110" s="498"/>
      <c r="N110" s="97">
        <v>1.2966607355840954E-3</v>
      </c>
      <c r="O110" s="177"/>
      <c r="P110" s="142"/>
      <c r="Q110" s="358">
        <v>9.631511306808839E-2</v>
      </c>
      <c r="R110" s="497" t="s">
        <v>31</v>
      </c>
      <c r="S110" s="179">
        <v>5.3331566551491072E-3</v>
      </c>
      <c r="T110" s="206"/>
      <c r="U110" s="359">
        <v>8.5936922815757197E-2</v>
      </c>
      <c r="V110" s="181"/>
      <c r="W110" s="179">
        <v>1.2603165838396266E-3</v>
      </c>
      <c r="X110" s="142"/>
      <c r="Y110" s="360">
        <v>1.6847564940420112E-3</v>
      </c>
      <c r="Z110" s="709"/>
      <c r="AA110" s="209"/>
      <c r="AB110" s="358">
        <v>3.1897845580377421E-3</v>
      </c>
      <c r="AC110" s="184" t="s">
        <v>31</v>
      </c>
    </row>
    <row r="111" spans="2:33" s="62" customFormat="1" x14ac:dyDescent="0.2">
      <c r="B111" s="921" t="s">
        <v>155</v>
      </c>
      <c r="C111" s="922" t="s">
        <v>155</v>
      </c>
      <c r="D111" s="705">
        <v>418</v>
      </c>
      <c r="E111" s="90"/>
      <c r="F111" s="188">
        <v>0.16325899458648957</v>
      </c>
      <c r="G111" s="502" t="s">
        <v>31</v>
      </c>
      <c r="H111" s="188">
        <v>5.0540581989545778E-3</v>
      </c>
      <c r="I111" s="189"/>
      <c r="J111" s="186">
        <v>5004</v>
      </c>
      <c r="K111" s="90"/>
      <c r="L111" s="188">
        <v>0.10408712793628452</v>
      </c>
      <c r="M111" s="710"/>
      <c r="N111" s="188">
        <v>1.3897121208639386E-3</v>
      </c>
      <c r="O111" s="189"/>
      <c r="P111" s="142"/>
      <c r="Q111" s="213">
        <v>0.16108104999093287</v>
      </c>
      <c r="R111" s="502" t="s">
        <v>31</v>
      </c>
      <c r="S111" s="191">
        <v>6.6452425915771111E-3</v>
      </c>
      <c r="T111" s="206"/>
      <c r="U111" s="215">
        <v>0.10505902109270755</v>
      </c>
      <c r="V111" s="193"/>
      <c r="W111" s="191">
        <v>1.3788452924767842E-3</v>
      </c>
      <c r="X111" s="142"/>
      <c r="Y111" s="217">
        <v>2.1779445955567023E-3</v>
      </c>
      <c r="Z111" s="218"/>
      <c r="AA111" s="209"/>
      <c r="AB111" s="213">
        <v>-9.7189315642302876E-4</v>
      </c>
      <c r="AC111" s="196"/>
    </row>
    <row r="112" spans="2:33" ht="12.75" x14ac:dyDescent="0.2">
      <c r="B112" s="102" t="s">
        <v>247</v>
      </c>
      <c r="C112" s="95"/>
      <c r="D112" s="88"/>
      <c r="E112" s="96"/>
      <c r="F112" s="85"/>
      <c r="G112" s="97"/>
      <c r="H112" s="88"/>
      <c r="I112" s="95"/>
      <c r="J112" s="88"/>
      <c r="K112" s="96"/>
      <c r="L112" s="88"/>
      <c r="M112" s="97"/>
      <c r="N112" s="88"/>
      <c r="O112" s="98"/>
      <c r="P112" s="88"/>
      <c r="Q112" s="98"/>
      <c r="R112" s="98"/>
      <c r="S112" s="88"/>
      <c r="T112" s="99"/>
      <c r="U112" s="4"/>
      <c r="V112" s="4"/>
      <c r="W112" s="4"/>
      <c r="X112" s="4"/>
      <c r="Y112" s="4"/>
      <c r="Z112" s="63"/>
      <c r="AA112" s="4"/>
      <c r="AB112" s="4"/>
      <c r="AC112" s="4"/>
    </row>
    <row r="113" spans="2:29" ht="12" customHeight="1" x14ac:dyDescent="0.2">
      <c r="B113" s="94" t="s">
        <v>244</v>
      </c>
      <c r="C113" s="94"/>
      <c r="D113" s="94"/>
      <c r="E113" s="94"/>
      <c r="F113" s="94"/>
      <c r="G113" s="94"/>
      <c r="H113" s="94"/>
      <c r="I113" s="94"/>
      <c r="J113" s="94"/>
      <c r="K113" s="94"/>
      <c r="L113" s="94"/>
      <c r="M113" s="94"/>
      <c r="N113" s="94"/>
      <c r="O113" s="94"/>
      <c r="P113" s="94"/>
      <c r="Q113" s="94"/>
      <c r="R113" s="94"/>
      <c r="S113" s="94"/>
      <c r="T113" s="94"/>
      <c r="U113" s="4"/>
      <c r="V113" s="4"/>
      <c r="W113" s="4"/>
      <c r="X113" s="4"/>
      <c r="Y113" s="4"/>
      <c r="Z113" s="63"/>
      <c r="AA113" s="4"/>
      <c r="AB113" s="4"/>
      <c r="AC113" s="4"/>
    </row>
    <row r="114" spans="2:29" x14ac:dyDescent="0.2">
      <c r="B114" s="86" t="s">
        <v>245</v>
      </c>
      <c r="C114" s="95"/>
      <c r="D114" s="88"/>
      <c r="E114" s="96"/>
      <c r="F114" s="101"/>
      <c r="G114" s="97"/>
      <c r="H114" s="88"/>
      <c r="I114" s="95"/>
      <c r="J114" s="88"/>
      <c r="K114" s="96"/>
      <c r="L114" s="88"/>
      <c r="M114" s="97"/>
      <c r="N114" s="88"/>
      <c r="O114" s="100"/>
      <c r="P114" s="88"/>
      <c r="Q114" s="98"/>
      <c r="R114" s="88"/>
      <c r="S114" s="98"/>
      <c r="T114" s="88"/>
      <c r="U114" s="5"/>
    </row>
    <row r="115" spans="2:29" x14ac:dyDescent="0.2">
      <c r="B115" s="94" t="s">
        <v>78</v>
      </c>
      <c r="C115" s="94"/>
      <c r="D115" s="94"/>
      <c r="E115" s="94"/>
      <c r="F115" s="94"/>
      <c r="G115" s="94"/>
      <c r="H115" s="94"/>
      <c r="I115" s="94"/>
      <c r="J115" s="94"/>
      <c r="K115" s="94"/>
      <c r="L115" s="88"/>
      <c r="M115" s="97"/>
      <c r="N115" s="88"/>
      <c r="O115" s="100"/>
      <c r="P115" s="88"/>
      <c r="Q115" s="98"/>
      <c r="R115" s="88"/>
      <c r="S115" s="98"/>
      <c r="T115" s="88"/>
      <c r="U115" s="5"/>
    </row>
    <row r="116" spans="2:29" x14ac:dyDescent="0.2">
      <c r="B116" s="94" t="s">
        <v>249</v>
      </c>
      <c r="C116" s="94"/>
      <c r="D116" s="94"/>
      <c r="E116" s="94"/>
      <c r="F116" s="94"/>
      <c r="G116" s="94"/>
      <c r="H116" s="94"/>
      <c r="I116" s="94"/>
      <c r="J116" s="94"/>
      <c r="K116" s="94"/>
      <c r="L116" s="88"/>
      <c r="M116" s="97"/>
      <c r="N116" s="88"/>
      <c r="O116" s="100"/>
      <c r="P116" s="88"/>
      <c r="Q116" s="98"/>
      <c r="R116" s="88"/>
      <c r="S116" s="98"/>
      <c r="T116" s="88"/>
      <c r="U116" s="5"/>
    </row>
    <row r="117" spans="2:29" s="4" customFormat="1" ht="13.5" customHeight="1" x14ac:dyDescent="0.2">
      <c r="B117" s="94" t="s">
        <v>237</v>
      </c>
      <c r="C117" s="94"/>
      <c r="D117" s="94"/>
      <c r="E117" s="94"/>
      <c r="F117" s="94"/>
      <c r="G117" s="94"/>
      <c r="H117" s="94"/>
      <c r="I117" s="94"/>
      <c r="J117" s="94"/>
      <c r="K117" s="94"/>
      <c r="L117" s="88"/>
      <c r="M117" s="97"/>
      <c r="N117" s="88"/>
      <c r="O117" s="100"/>
      <c r="P117" s="88"/>
      <c r="Q117" s="98"/>
      <c r="R117" s="88"/>
      <c r="S117" s="98"/>
      <c r="T117" s="88"/>
      <c r="U117" s="103"/>
      <c r="V117" s="94"/>
      <c r="W117" s="94"/>
      <c r="X117" s="94"/>
      <c r="Y117" s="94"/>
      <c r="Z117" s="94"/>
      <c r="AA117" s="94"/>
      <c r="AB117" s="94"/>
      <c r="AC117" s="94"/>
    </row>
    <row r="118" spans="2:29" ht="13.5" customHeight="1" x14ac:dyDescent="0.2">
      <c r="L118" s="43"/>
      <c r="M118" s="45"/>
      <c r="N118" s="43"/>
      <c r="O118" s="47"/>
      <c r="P118" s="43"/>
      <c r="Q118" s="46"/>
      <c r="R118" s="43"/>
      <c r="S118" s="46"/>
      <c r="T118" s="43"/>
      <c r="U118" s="5"/>
    </row>
    <row r="119" spans="2:29" x14ac:dyDescent="0.2">
      <c r="B119" s="49" t="s">
        <v>32</v>
      </c>
      <c r="C119" s="50"/>
      <c r="D119" s="50"/>
      <c r="E119" s="50"/>
      <c r="F119" s="50"/>
      <c r="G119" s="50"/>
      <c r="H119" s="50"/>
      <c r="I119" s="50"/>
      <c r="J119" s="50"/>
      <c r="K119" s="50"/>
      <c r="L119" s="50"/>
      <c r="M119" s="50"/>
      <c r="N119" s="43"/>
      <c r="O119" s="47"/>
      <c r="P119" s="43"/>
      <c r="Q119" s="46"/>
      <c r="R119" s="43"/>
      <c r="S119" s="46"/>
      <c r="T119" s="43"/>
      <c r="U119" s="5"/>
    </row>
    <row r="120" spans="2:29" s="94" customFormat="1" ht="11.25" x14ac:dyDescent="0.2">
      <c r="B120" s="282"/>
      <c r="C120" s="108" t="s">
        <v>33</v>
      </c>
      <c r="D120" s="108"/>
      <c r="E120" s="108"/>
      <c r="F120" s="108"/>
      <c r="G120" s="108"/>
      <c r="H120" s="108"/>
      <c r="I120" s="108"/>
      <c r="J120" s="108"/>
      <c r="K120" s="108"/>
      <c r="L120" s="108"/>
      <c r="M120" s="108"/>
      <c r="N120" s="88"/>
      <c r="O120" s="100"/>
      <c r="P120" s="88"/>
      <c r="Q120" s="98"/>
      <c r="R120" s="88"/>
      <c r="S120" s="98"/>
      <c r="T120" s="88"/>
      <c r="U120" s="103"/>
    </row>
    <row r="121" spans="2:29" s="94" customFormat="1" ht="11.25" x14ac:dyDescent="0.2">
      <c r="B121" s="283"/>
      <c r="C121" s="108" t="s">
        <v>34</v>
      </c>
      <c r="D121" s="108"/>
      <c r="E121" s="108"/>
      <c r="F121" s="108"/>
      <c r="G121" s="108"/>
      <c r="H121" s="108"/>
      <c r="I121" s="108"/>
      <c r="J121" s="108"/>
      <c r="K121" s="108"/>
      <c r="L121" s="108"/>
      <c r="M121" s="108"/>
      <c r="N121" s="88"/>
      <c r="O121" s="100"/>
      <c r="P121" s="88"/>
      <c r="Q121" s="98"/>
      <c r="R121" s="88"/>
      <c r="S121" s="98"/>
      <c r="T121" s="88"/>
      <c r="U121" s="103"/>
    </row>
    <row r="122" spans="2:29" s="94" customFormat="1" ht="11.25" x14ac:dyDescent="0.2">
      <c r="B122" s="284"/>
      <c r="C122" s="108" t="s">
        <v>35</v>
      </c>
      <c r="D122" s="108"/>
      <c r="E122" s="108"/>
      <c r="F122" s="108"/>
      <c r="G122" s="108"/>
      <c r="H122" s="108"/>
      <c r="I122" s="108"/>
      <c r="J122" s="108"/>
      <c r="K122" s="108"/>
      <c r="L122" s="108"/>
      <c r="M122" s="108"/>
      <c r="N122" s="88"/>
      <c r="O122" s="100"/>
      <c r="P122" s="88"/>
      <c r="Q122" s="98"/>
      <c r="R122" s="88"/>
      <c r="S122" s="98"/>
      <c r="T122" s="88"/>
      <c r="U122" s="103"/>
    </row>
    <row r="123" spans="2:29" s="94" customFormat="1" ht="11.25" x14ac:dyDescent="0.2">
      <c r="B123" s="108" t="s">
        <v>57</v>
      </c>
      <c r="C123" s="108"/>
      <c r="D123" s="108"/>
      <c r="E123" s="108"/>
      <c r="F123" s="108"/>
      <c r="G123" s="108"/>
      <c r="H123" s="108"/>
      <c r="I123" s="108"/>
      <c r="J123" s="108"/>
      <c r="K123" s="108"/>
      <c r="L123" s="108"/>
      <c r="M123" s="108"/>
      <c r="N123" s="88"/>
      <c r="O123" s="100"/>
      <c r="P123" s="88"/>
      <c r="Q123" s="98"/>
      <c r="R123" s="88"/>
      <c r="S123" s="98"/>
      <c r="T123" s="88"/>
      <c r="U123" s="103"/>
    </row>
    <row r="124" spans="2:29" s="94" customFormat="1" ht="11.25" x14ac:dyDescent="0.2">
      <c r="B124" s="108"/>
      <c r="C124" s="108"/>
      <c r="D124" s="108"/>
      <c r="E124" s="108"/>
      <c r="F124" s="108"/>
      <c r="G124" s="108"/>
      <c r="H124" s="108"/>
      <c r="I124" s="108"/>
      <c r="J124" s="108"/>
      <c r="K124" s="108"/>
      <c r="L124" s="108"/>
      <c r="M124" s="108"/>
      <c r="N124" s="88"/>
      <c r="O124" s="100"/>
      <c r="P124" s="88"/>
      <c r="Q124" s="98"/>
      <c r="R124" s="88"/>
      <c r="S124" s="98"/>
      <c r="T124" s="88"/>
      <c r="U124" s="103"/>
    </row>
    <row r="125" spans="2:29" s="94" customFormat="1" ht="11.25" x14ac:dyDescent="0.2">
      <c r="B125" s="279"/>
      <c r="C125" s="92" t="s">
        <v>189</v>
      </c>
      <c r="D125" s="108"/>
      <c r="E125" s="108"/>
      <c r="F125" s="108"/>
      <c r="G125" s="108"/>
      <c r="H125" s="108"/>
      <c r="I125" s="108"/>
      <c r="J125" s="108"/>
      <c r="K125" s="108"/>
      <c r="L125" s="108"/>
      <c r="M125" s="108"/>
      <c r="N125" s="103"/>
      <c r="O125" s="103"/>
      <c r="P125" s="103"/>
      <c r="Q125" s="103"/>
      <c r="R125" s="103"/>
      <c r="S125" s="103"/>
      <c r="T125" s="103"/>
      <c r="U125" s="103"/>
    </row>
    <row r="126" spans="2:29" s="94" customFormat="1" ht="11.25" x14ac:dyDescent="0.2">
      <c r="B126" s="280"/>
      <c r="C126" s="92" t="s">
        <v>190</v>
      </c>
      <c r="D126" s="108"/>
      <c r="E126" s="108"/>
      <c r="F126" s="108"/>
      <c r="G126" s="108"/>
      <c r="H126" s="108"/>
      <c r="I126" s="108"/>
      <c r="J126" s="108"/>
      <c r="K126" s="108"/>
      <c r="L126" s="108"/>
      <c r="M126" s="108"/>
    </row>
    <row r="127" spans="2:29" s="94" customFormat="1" ht="11.25" x14ac:dyDescent="0.2">
      <c r="B127" s="281"/>
      <c r="C127" s="92" t="s">
        <v>77</v>
      </c>
      <c r="D127" s="108"/>
      <c r="E127" s="108"/>
      <c r="F127" s="108"/>
      <c r="G127" s="108"/>
      <c r="H127" s="108"/>
      <c r="I127" s="108"/>
      <c r="J127" s="108"/>
      <c r="K127" s="108"/>
      <c r="L127" s="108"/>
      <c r="M127" s="108"/>
    </row>
    <row r="128" spans="2:29" s="94" customFormat="1" ht="11.25" x14ac:dyDescent="0.2">
      <c r="B128" s="94" t="s">
        <v>246</v>
      </c>
    </row>
    <row r="131" spans="2:29" ht="12.75" x14ac:dyDescent="0.2">
      <c r="B131" s="4" t="s">
        <v>197</v>
      </c>
      <c r="C131" s="4" t="s">
        <v>243</v>
      </c>
      <c r="D131" s="4"/>
      <c r="E131" s="4"/>
      <c r="F131" s="4"/>
    </row>
    <row r="132" spans="2:29" ht="12.75" x14ac:dyDescent="0.2">
      <c r="B132" s="4"/>
      <c r="C132" s="4"/>
      <c r="D132" s="4"/>
      <c r="E132" s="4"/>
      <c r="F132" s="4"/>
    </row>
    <row r="133" spans="2:29" ht="12.75" x14ac:dyDescent="0.2">
      <c r="B133" s="4"/>
      <c r="D133" s="983">
        <v>2015</v>
      </c>
      <c r="E133" s="984"/>
      <c r="F133" s="984"/>
      <c r="G133" s="985"/>
      <c r="H133" s="983">
        <v>2014</v>
      </c>
      <c r="I133" s="984"/>
      <c r="J133" s="984"/>
      <c r="K133" s="985"/>
    </row>
    <row r="134" spans="2:29" ht="24" customHeight="1" x14ac:dyDescent="0.2">
      <c r="B134" s="43"/>
      <c r="D134" s="967" t="s">
        <v>236</v>
      </c>
      <c r="E134" s="968"/>
      <c r="F134" s="988" t="s">
        <v>241</v>
      </c>
      <c r="G134" s="989"/>
      <c r="H134" s="967" t="s">
        <v>236</v>
      </c>
      <c r="I134" s="982"/>
      <c r="J134" s="988" t="s">
        <v>241</v>
      </c>
      <c r="K134" s="989"/>
    </row>
    <row r="135" spans="2:29" ht="25.5" customHeight="1" x14ac:dyDescent="0.2">
      <c r="B135" s="43"/>
      <c r="D135" s="975" t="s">
        <v>268</v>
      </c>
      <c r="E135" s="976"/>
      <c r="F135" s="975" t="s">
        <v>268</v>
      </c>
      <c r="G135" s="976"/>
      <c r="H135" s="975" t="s">
        <v>268</v>
      </c>
      <c r="I135" s="981"/>
      <c r="J135" s="975" t="s">
        <v>268</v>
      </c>
      <c r="K135" s="976"/>
    </row>
    <row r="136" spans="2:29" x14ac:dyDescent="0.2">
      <c r="B136" s="967" t="s">
        <v>70</v>
      </c>
      <c r="C136" s="968"/>
      <c r="D136" s="973">
        <v>2560</v>
      </c>
      <c r="E136" s="974"/>
      <c r="F136" s="973">
        <v>48076</v>
      </c>
      <c r="G136" s="974"/>
      <c r="H136" s="973">
        <v>2625</v>
      </c>
      <c r="I136" s="980"/>
      <c r="J136" s="973">
        <v>47609</v>
      </c>
      <c r="K136" s="974"/>
    </row>
    <row r="137" spans="2:29" x14ac:dyDescent="0.2">
      <c r="B137" s="965" t="s">
        <v>199</v>
      </c>
      <c r="C137" s="966"/>
      <c r="D137" s="977">
        <v>909</v>
      </c>
      <c r="E137" s="978"/>
      <c r="F137" s="971">
        <v>17077</v>
      </c>
      <c r="G137" s="972"/>
      <c r="H137" s="991">
        <v>900</v>
      </c>
      <c r="I137" s="992"/>
      <c r="J137" s="986">
        <v>16336</v>
      </c>
      <c r="K137" s="987"/>
    </row>
    <row r="138" spans="2:29" x14ac:dyDescent="0.2">
      <c r="B138" s="963" t="s">
        <v>200</v>
      </c>
      <c r="C138" s="964"/>
      <c r="D138" s="969">
        <v>1651</v>
      </c>
      <c r="E138" s="970"/>
      <c r="F138" s="969">
        <v>31000</v>
      </c>
      <c r="G138" s="970"/>
      <c r="H138" s="969">
        <v>1723</v>
      </c>
      <c r="I138" s="990"/>
      <c r="J138" s="969">
        <v>31273</v>
      </c>
      <c r="K138" s="970"/>
    </row>
    <row r="139" spans="2:29" ht="12.75" x14ac:dyDescent="0.2">
      <c r="B139" s="102" t="s">
        <v>247</v>
      </c>
      <c r="C139" s="95"/>
      <c r="D139" s="88"/>
      <c r="E139" s="96"/>
      <c r="F139" s="85"/>
      <c r="G139" s="97"/>
      <c r="H139" s="88"/>
      <c r="I139" s="95"/>
      <c r="J139" s="88"/>
      <c r="K139" s="96"/>
      <c r="L139" s="88"/>
      <c r="M139" s="97"/>
      <c r="N139" s="88"/>
      <c r="O139" s="98"/>
      <c r="P139" s="88"/>
      <c r="Q139" s="98"/>
      <c r="R139" s="98"/>
      <c r="S139" s="88"/>
      <c r="T139" s="99"/>
      <c r="U139" s="4"/>
      <c r="V139" s="4"/>
      <c r="W139" s="4"/>
      <c r="X139" s="4"/>
      <c r="Y139" s="4"/>
      <c r="Z139" s="4"/>
      <c r="AA139" s="4"/>
      <c r="AB139" s="4"/>
      <c r="AC139" s="4"/>
    </row>
    <row r="140" spans="2:29" x14ac:dyDescent="0.2">
      <c r="B140" s="94" t="s">
        <v>78</v>
      </c>
      <c r="C140" s="94"/>
      <c r="D140" s="94"/>
      <c r="E140" s="94"/>
      <c r="F140" s="94"/>
      <c r="G140" s="94"/>
      <c r="H140" s="94"/>
      <c r="I140" s="94"/>
      <c r="J140" s="94"/>
      <c r="K140" s="94"/>
      <c r="L140" s="88"/>
      <c r="M140" s="97"/>
      <c r="N140" s="88"/>
      <c r="O140" s="100"/>
      <c r="P140" s="88"/>
      <c r="Q140" s="98"/>
      <c r="R140" s="88"/>
      <c r="S140" s="98"/>
      <c r="T140" s="88"/>
      <c r="U140" s="5"/>
    </row>
    <row r="141" spans="2:29" x14ac:dyDescent="0.2">
      <c r="E141" s="72"/>
    </row>
    <row r="143" spans="2:29" x14ac:dyDescent="0.2">
      <c r="C143" s="221"/>
    </row>
    <row r="144" spans="2:29" ht="12.75" x14ac:dyDescent="0.2">
      <c r="C144" s="220"/>
    </row>
    <row r="145" spans="3:3" ht="12.75" x14ac:dyDescent="0.2">
      <c r="C145" s="220"/>
    </row>
    <row r="147" spans="3:3" x14ac:dyDescent="0.2">
      <c r="C147" s="221"/>
    </row>
    <row r="148" spans="3:3" ht="12.75" x14ac:dyDescent="0.2">
      <c r="C148" s="220"/>
    </row>
    <row r="149" spans="3:3" ht="12.75" x14ac:dyDescent="0.2">
      <c r="C149" s="220"/>
    </row>
  </sheetData>
  <mergeCells count="117">
    <mergeCell ref="AE14:AH14"/>
    <mergeCell ref="AE13:AH13"/>
    <mergeCell ref="H136:I136"/>
    <mergeCell ref="H135:I135"/>
    <mergeCell ref="H134:I134"/>
    <mergeCell ref="D133:G133"/>
    <mergeCell ref="J138:K138"/>
    <mergeCell ref="J137:K137"/>
    <mergeCell ref="J136:K136"/>
    <mergeCell ref="J135:K135"/>
    <mergeCell ref="J134:K134"/>
    <mergeCell ref="H133:K133"/>
    <mergeCell ref="D134:E134"/>
    <mergeCell ref="F134:G134"/>
    <mergeCell ref="H138:I138"/>
    <mergeCell ref="H137:I137"/>
    <mergeCell ref="Y103:AC104"/>
    <mergeCell ref="D104:I104"/>
    <mergeCell ref="J104:O104"/>
    <mergeCell ref="Q104:S104"/>
    <mergeCell ref="U104:W104"/>
    <mergeCell ref="S78:S79"/>
    <mergeCell ref="U78:U79"/>
    <mergeCell ref="W78:W79"/>
    <mergeCell ref="B138:C138"/>
    <mergeCell ref="B137:C137"/>
    <mergeCell ref="B136:C136"/>
    <mergeCell ref="F138:G138"/>
    <mergeCell ref="F137:G137"/>
    <mergeCell ref="F136:G136"/>
    <mergeCell ref="F135:G135"/>
    <mergeCell ref="D138:E138"/>
    <mergeCell ref="D137:E137"/>
    <mergeCell ref="D136:E136"/>
    <mergeCell ref="D135:E135"/>
    <mergeCell ref="B108:C108"/>
    <mergeCell ref="B109:C109"/>
    <mergeCell ref="B110:C110"/>
    <mergeCell ref="B111:C111"/>
    <mergeCell ref="W105:W106"/>
    <mergeCell ref="Y105:Z106"/>
    <mergeCell ref="AB105:AC106"/>
    <mergeCell ref="B106:C106"/>
    <mergeCell ref="B107:C107"/>
    <mergeCell ref="H105:I105"/>
    <mergeCell ref="N105:O105"/>
    <mergeCell ref="Q105:Q106"/>
    <mergeCell ref="S105:S106"/>
    <mergeCell ref="U105:U106"/>
    <mergeCell ref="Y78:Z79"/>
    <mergeCell ref="AB78:AC79"/>
    <mergeCell ref="B53:C53"/>
    <mergeCell ref="D76:O76"/>
    <mergeCell ref="Q76:W76"/>
    <mergeCell ref="Y76:AC77"/>
    <mergeCell ref="D77:I77"/>
    <mergeCell ref="J77:O77"/>
    <mergeCell ref="Q77:S77"/>
    <mergeCell ref="U77:W77"/>
    <mergeCell ref="B79:C79"/>
    <mergeCell ref="Y48:AC49"/>
    <mergeCell ref="D49:I49"/>
    <mergeCell ref="J49:O49"/>
    <mergeCell ref="Q49:S49"/>
    <mergeCell ref="U49:W49"/>
    <mergeCell ref="H50:I50"/>
    <mergeCell ref="N50:O50"/>
    <mergeCell ref="Q50:Q51"/>
    <mergeCell ref="S50:S51"/>
    <mergeCell ref="U50:U51"/>
    <mergeCell ref="W50:W51"/>
    <mergeCell ref="Y50:Z51"/>
    <mergeCell ref="AB50:AC51"/>
    <mergeCell ref="B13:C13"/>
    <mergeCell ref="H11:I11"/>
    <mergeCell ref="N11:O11"/>
    <mergeCell ref="Q11:Q12"/>
    <mergeCell ref="S11:S12"/>
    <mergeCell ref="U11:U12"/>
    <mergeCell ref="B51:C51"/>
    <mergeCell ref="B52:C52"/>
    <mergeCell ref="B24:C24"/>
    <mergeCell ref="B25:C25"/>
    <mergeCell ref="B26:C26"/>
    <mergeCell ref="B27:C27"/>
    <mergeCell ref="B28:C28"/>
    <mergeCell ref="B19:C19"/>
    <mergeCell ref="B20:C20"/>
    <mergeCell ref="B21:C21"/>
    <mergeCell ref="B22:C22"/>
    <mergeCell ref="B23:C23"/>
    <mergeCell ref="D48:O48"/>
    <mergeCell ref="Q48:W48"/>
    <mergeCell ref="B80:C80"/>
    <mergeCell ref="B81:C81"/>
    <mergeCell ref="D103:O103"/>
    <mergeCell ref="Q103:W103"/>
    <mergeCell ref="A2:AC2"/>
    <mergeCell ref="D9:O9"/>
    <mergeCell ref="Q9:W9"/>
    <mergeCell ref="Y9:AC10"/>
    <mergeCell ref="D10:I10"/>
    <mergeCell ref="J10:O10"/>
    <mergeCell ref="Q10:S10"/>
    <mergeCell ref="U10:W10"/>
    <mergeCell ref="H78:I78"/>
    <mergeCell ref="N78:O78"/>
    <mergeCell ref="Q78:Q79"/>
    <mergeCell ref="B14:C14"/>
    <mergeCell ref="B15:C15"/>
    <mergeCell ref="B16:C16"/>
    <mergeCell ref="B17:C17"/>
    <mergeCell ref="B18:C18"/>
    <mergeCell ref="W11:W12"/>
    <mergeCell ref="Y11:Z12"/>
    <mergeCell ref="AB11:AC12"/>
    <mergeCell ref="B12:C12"/>
  </mergeCells>
  <phoneticPr fontId="3" type="noConversion"/>
  <conditionalFormatting sqref="M100:M102 M73:M75">
    <cfRule type="cellIs" dxfId="13998" priority="257" stopIfTrue="1" operator="between">
      <formula>0.03</formula>
      <formula>0.05</formula>
    </cfRule>
  </conditionalFormatting>
  <conditionalFormatting sqref="G70 M70">
    <cfRule type="cellIs" dxfId="13997" priority="154" stopIfTrue="1" operator="between">
      <formula>0.03</formula>
      <formula>0.05</formula>
    </cfRule>
  </conditionalFormatting>
  <conditionalFormatting sqref="O34:O40">
    <cfRule type="cellIs" dxfId="13996" priority="156" operator="between">
      <formula>-0.2</formula>
      <formula>-0.5</formula>
    </cfRule>
    <cfRule type="cellIs" dxfId="13995" priority="157" operator="between">
      <formula>0.2</formula>
      <formula>0.5</formula>
    </cfRule>
    <cfRule type="cellIs" dxfId="13994" priority="158" operator="between">
      <formula>-0.5</formula>
      <formula>-0.8</formula>
    </cfRule>
    <cfRule type="cellIs" dxfId="13993" priority="159" operator="between">
      <formula>0.5</formula>
      <formula>0.8</formula>
    </cfRule>
    <cfRule type="cellIs" dxfId="13992" priority="160" operator="lessThan">
      <formula>-0.8</formula>
    </cfRule>
    <cfRule type="cellIs" dxfId="13991" priority="161" operator="greaterThan">
      <formula>0.8</formula>
    </cfRule>
  </conditionalFormatting>
  <conditionalFormatting sqref="M34:M44 G34:G44">
    <cfRule type="cellIs" dxfId="13990" priority="155" stopIfTrue="1" operator="between">
      <formula>0.03</formula>
      <formula>0.05</formula>
    </cfRule>
  </conditionalFormatting>
  <conditionalFormatting sqref="O60:O65">
    <cfRule type="cellIs" dxfId="13989" priority="148" operator="between">
      <formula>-0.2</formula>
      <formula>-0.5</formula>
    </cfRule>
    <cfRule type="cellIs" dxfId="13988" priority="149" operator="between">
      <formula>0.2</formula>
      <formula>0.5</formula>
    </cfRule>
    <cfRule type="cellIs" dxfId="13987" priority="150" operator="between">
      <formula>-0.5</formula>
      <formula>-0.8</formula>
    </cfRule>
    <cfRule type="cellIs" dxfId="13986" priority="151" operator="between">
      <formula>0.5</formula>
      <formula>0.8</formula>
    </cfRule>
    <cfRule type="cellIs" dxfId="13985" priority="152" operator="lessThan">
      <formula>-0.8</formula>
    </cfRule>
    <cfRule type="cellIs" dxfId="13984" priority="153" operator="greaterThan">
      <formula>0.8</formula>
    </cfRule>
  </conditionalFormatting>
  <conditionalFormatting sqref="M60:M69 G60:G69">
    <cfRule type="cellIs" dxfId="13983" priority="147" stopIfTrue="1" operator="between">
      <formula>0.03</formula>
      <formula>0.05</formula>
    </cfRule>
  </conditionalFormatting>
  <conditionalFormatting sqref="G99 M99">
    <cfRule type="cellIs" dxfId="13982" priority="146" stopIfTrue="1" operator="between">
      <formula>0.03</formula>
      <formula>0.05</formula>
    </cfRule>
  </conditionalFormatting>
  <conditionalFormatting sqref="O89:O94">
    <cfRule type="cellIs" dxfId="13981" priority="140" operator="between">
      <formula>-0.2</formula>
      <formula>-0.5</formula>
    </cfRule>
    <cfRule type="cellIs" dxfId="13980" priority="141" operator="between">
      <formula>0.2</formula>
      <formula>0.5</formula>
    </cfRule>
    <cfRule type="cellIs" dxfId="13979" priority="142" operator="between">
      <formula>-0.5</formula>
      <formula>-0.8</formula>
    </cfRule>
    <cfRule type="cellIs" dxfId="13978" priority="143" operator="between">
      <formula>0.5</formula>
      <formula>0.8</formula>
    </cfRule>
    <cfRule type="cellIs" dxfId="13977" priority="144" operator="lessThan">
      <formula>-0.8</formula>
    </cfRule>
    <cfRule type="cellIs" dxfId="13976" priority="145" operator="greaterThan">
      <formula>0.8</formula>
    </cfRule>
  </conditionalFormatting>
  <conditionalFormatting sqref="M89:M98 G89:G98">
    <cfRule type="cellIs" dxfId="13975" priority="139" stopIfTrue="1" operator="between">
      <formula>0.03</formula>
      <formula>0.05</formula>
    </cfRule>
  </conditionalFormatting>
  <conditionalFormatting sqref="G129 M129">
    <cfRule type="cellIs" dxfId="13974" priority="138" stopIfTrue="1" operator="between">
      <formula>0.03</formula>
      <formula>0.05</formula>
    </cfRule>
  </conditionalFormatting>
  <conditionalFormatting sqref="O118:O124">
    <cfRule type="cellIs" dxfId="13973" priority="132" operator="between">
      <formula>-0.2</formula>
      <formula>-0.5</formula>
    </cfRule>
    <cfRule type="cellIs" dxfId="13972" priority="133" operator="between">
      <formula>0.2</formula>
      <formula>0.5</formula>
    </cfRule>
    <cfRule type="cellIs" dxfId="13971" priority="134" operator="between">
      <formula>-0.5</formula>
      <formula>-0.8</formula>
    </cfRule>
    <cfRule type="cellIs" dxfId="13970" priority="135" operator="between">
      <formula>0.5</formula>
      <formula>0.8</formula>
    </cfRule>
    <cfRule type="cellIs" dxfId="13969" priority="136" operator="lessThan">
      <formula>-0.8</formula>
    </cfRule>
    <cfRule type="cellIs" dxfId="13968" priority="137" operator="greaterThan">
      <formula>0.8</formula>
    </cfRule>
  </conditionalFormatting>
  <conditionalFormatting sqref="M118:M128 G118:G128">
    <cfRule type="cellIs" dxfId="13967" priority="131" stopIfTrue="1" operator="between">
      <formula>0.03</formula>
      <formula>0.05</formula>
    </cfRule>
  </conditionalFormatting>
  <conditionalFormatting sqref="G4:G8">
    <cfRule type="cellIs" dxfId="13966" priority="303" stopIfTrue="1" operator="between">
      <formula>-0.49</formula>
      <formula>-0.8</formula>
    </cfRule>
  </conditionalFormatting>
  <conditionalFormatting sqref="G54">
    <cfRule type="cellIs" dxfId="13965" priority="113" operator="between">
      <formula>-0.2</formula>
      <formula>-0.49</formula>
    </cfRule>
  </conditionalFormatting>
  <conditionalFormatting sqref="M55">
    <cfRule type="cellIs" dxfId="13964" priority="112" stopIfTrue="1" operator="between">
      <formula>0.03</formula>
      <formula>0.05</formula>
    </cfRule>
  </conditionalFormatting>
  <conditionalFormatting sqref="G55">
    <cfRule type="cellIs" dxfId="13963" priority="111" stopIfTrue="1" operator="between">
      <formula>0.03</formula>
      <formula>0.05</formula>
    </cfRule>
  </conditionalFormatting>
  <conditionalFormatting sqref="G82 T82">
    <cfRule type="cellIs" dxfId="13962" priority="105" operator="between">
      <formula>-0.2</formula>
      <formula>-0.49</formula>
    </cfRule>
  </conditionalFormatting>
  <conditionalFormatting sqref="M83">
    <cfRule type="cellIs" dxfId="13961" priority="104" stopIfTrue="1" operator="between">
      <formula>0.03</formula>
      <formula>0.05</formula>
    </cfRule>
  </conditionalFormatting>
  <conditionalFormatting sqref="G83">
    <cfRule type="cellIs" dxfId="13960" priority="103" stopIfTrue="1" operator="between">
      <formula>0.03</formula>
      <formula>0.05</formula>
    </cfRule>
  </conditionalFormatting>
  <conditionalFormatting sqref="T82">
    <cfRule type="cellIs" dxfId="13959" priority="100" operator="between">
      <formula>-0.5</formula>
      <formula>-0.79</formula>
    </cfRule>
    <cfRule type="cellIs" dxfId="13958" priority="101" operator="between">
      <formula>0.5</formula>
      <formula>0.79</formula>
    </cfRule>
    <cfRule type="cellIs" dxfId="13957" priority="102" operator="lessThan">
      <formula>-0.8</formula>
    </cfRule>
    <cfRule type="cellIs" dxfId="13956" priority="106" operator="between">
      <formula>0.2</formula>
      <formula>0.49</formula>
    </cfRule>
    <cfRule type="cellIs" dxfId="13955" priority="107" operator="greaterThan">
      <formula>0.8</formula>
    </cfRule>
  </conditionalFormatting>
  <conditionalFormatting sqref="O86 O88">
    <cfRule type="cellIs" dxfId="13954" priority="94" operator="between">
      <formula>-0.2</formula>
      <formula>-0.5</formula>
    </cfRule>
    <cfRule type="cellIs" dxfId="13953" priority="95" operator="between">
      <formula>0.2</formula>
      <formula>0.5</formula>
    </cfRule>
    <cfRule type="cellIs" dxfId="13952" priority="96" operator="between">
      <formula>-0.5</formula>
      <formula>-0.8</formula>
    </cfRule>
    <cfRule type="cellIs" dxfId="13951" priority="97" operator="between">
      <formula>0.5</formula>
      <formula>0.8</formula>
    </cfRule>
    <cfRule type="cellIs" dxfId="13950" priority="98" operator="lessThan">
      <formula>-0.8</formula>
    </cfRule>
    <cfRule type="cellIs" dxfId="13949" priority="99" operator="greaterThan">
      <formula>0.8</formula>
    </cfRule>
  </conditionalFormatting>
  <conditionalFormatting sqref="G86 G88">
    <cfRule type="cellIs" dxfId="13948" priority="93" stopIfTrue="1" operator="between">
      <formula>0.03</formula>
      <formula>0.05</formula>
    </cfRule>
  </conditionalFormatting>
  <conditionalFormatting sqref="M86 M88">
    <cfRule type="cellIs" dxfId="13947" priority="92" stopIfTrue="1" operator="between">
      <formula>0.03</formula>
      <formula>0.05</formula>
    </cfRule>
  </conditionalFormatting>
  <conditionalFormatting sqref="M116">
    <cfRule type="cellIs" dxfId="13946" priority="76" stopIfTrue="1" operator="between">
      <formula>0.03</formula>
      <formula>0.05</formula>
    </cfRule>
  </conditionalFormatting>
  <conditionalFormatting sqref="G112 T112">
    <cfRule type="cellIs" dxfId="13945" priority="89" operator="between">
      <formula>-0.2</formula>
      <formula>-0.49</formula>
    </cfRule>
  </conditionalFormatting>
  <conditionalFormatting sqref="M113">
    <cfRule type="cellIs" dxfId="13944" priority="88" stopIfTrue="1" operator="between">
      <formula>0.03</formula>
      <formula>0.05</formula>
    </cfRule>
  </conditionalFormatting>
  <conditionalFormatting sqref="G113">
    <cfRule type="cellIs" dxfId="13943" priority="87" stopIfTrue="1" operator="between">
      <formula>0.03</formula>
      <formula>0.05</formula>
    </cfRule>
  </conditionalFormatting>
  <conditionalFormatting sqref="T112">
    <cfRule type="cellIs" dxfId="13942" priority="84" operator="between">
      <formula>-0.5</formula>
      <formula>-0.79</formula>
    </cfRule>
    <cfRule type="cellIs" dxfId="13941" priority="85" operator="between">
      <formula>0.5</formula>
      <formula>0.79</formula>
    </cfRule>
    <cfRule type="cellIs" dxfId="13940" priority="86" operator="lessThan">
      <formula>-0.8</formula>
    </cfRule>
    <cfRule type="cellIs" dxfId="13939" priority="90" operator="between">
      <formula>0.2</formula>
      <formula>0.49</formula>
    </cfRule>
    <cfRule type="cellIs" dxfId="13938" priority="91" operator="greaterThan">
      <formula>0.8</formula>
    </cfRule>
  </conditionalFormatting>
  <conditionalFormatting sqref="O116">
    <cfRule type="cellIs" dxfId="13937" priority="78" operator="between">
      <formula>-0.2</formula>
      <formula>-0.5</formula>
    </cfRule>
    <cfRule type="cellIs" dxfId="13936" priority="79" operator="between">
      <formula>0.2</formula>
      <formula>0.5</formula>
    </cfRule>
    <cfRule type="cellIs" dxfId="13935" priority="80" operator="between">
      <formula>-0.5</formula>
      <formula>-0.8</formula>
    </cfRule>
    <cfRule type="cellIs" dxfId="13934" priority="81" operator="between">
      <formula>0.5</formula>
      <formula>0.8</formula>
    </cfRule>
    <cfRule type="cellIs" dxfId="13933" priority="82" operator="lessThan">
      <formula>-0.8</formula>
    </cfRule>
    <cfRule type="cellIs" dxfId="13932" priority="83" operator="greaterThan">
      <formula>0.8</formula>
    </cfRule>
  </conditionalFormatting>
  <conditionalFormatting sqref="G116">
    <cfRule type="cellIs" dxfId="13931" priority="77" stopIfTrue="1" operator="between">
      <formula>0.03</formula>
      <formula>0.05</formula>
    </cfRule>
  </conditionalFormatting>
  <conditionalFormatting sqref="G33 M33">
    <cfRule type="cellIs" dxfId="13930" priority="69" stopIfTrue="1" operator="between">
      <formula>0.03</formula>
      <formula>0.05</formula>
    </cfRule>
  </conditionalFormatting>
  <conditionalFormatting sqref="O33">
    <cfRule type="cellIs" dxfId="13929" priority="70" operator="between">
      <formula>-0.2</formula>
      <formula>-0.5</formula>
    </cfRule>
    <cfRule type="cellIs" dxfId="13928" priority="71" operator="between">
      <formula>0.2</formula>
      <formula>0.5</formula>
    </cfRule>
    <cfRule type="cellIs" dxfId="13927" priority="72" operator="between">
      <formula>-0.5</formula>
      <formula>-0.8</formula>
    </cfRule>
    <cfRule type="cellIs" dxfId="13926" priority="73" operator="between">
      <formula>0.5</formula>
      <formula>0.8</formula>
    </cfRule>
    <cfRule type="cellIs" dxfId="13925" priority="74" operator="lessThan">
      <formula>-0.8</formula>
    </cfRule>
    <cfRule type="cellIs" dxfId="13924" priority="75" operator="greaterThan">
      <formula>0.8</formula>
    </cfRule>
  </conditionalFormatting>
  <conditionalFormatting sqref="G29 T29">
    <cfRule type="cellIs" dxfId="13923" priority="58" operator="between">
      <formula>-0.2</formula>
      <formula>-0.49</formula>
    </cfRule>
  </conditionalFormatting>
  <conditionalFormatting sqref="M30">
    <cfRule type="cellIs" dxfId="13922" priority="57" stopIfTrue="1" operator="between">
      <formula>0.03</formula>
      <formula>0.05</formula>
    </cfRule>
  </conditionalFormatting>
  <conditionalFormatting sqref="G30">
    <cfRule type="cellIs" dxfId="13921" priority="56" stopIfTrue="1" operator="between">
      <formula>0.03</formula>
      <formula>0.05</formula>
    </cfRule>
  </conditionalFormatting>
  <conditionalFormatting sqref="T29">
    <cfRule type="cellIs" dxfId="13920" priority="53" operator="between">
      <formula>-0.5</formula>
      <formula>-0.79</formula>
    </cfRule>
    <cfRule type="cellIs" dxfId="13919" priority="54" operator="between">
      <formula>0.5</formula>
      <formula>0.79</formula>
    </cfRule>
    <cfRule type="cellIs" dxfId="13918" priority="55" operator="lessThan">
      <formula>-0.8</formula>
    </cfRule>
    <cfRule type="cellIs" dxfId="13917" priority="59" operator="between">
      <formula>0.2</formula>
      <formula>0.49</formula>
    </cfRule>
    <cfRule type="cellIs" dxfId="13916" priority="60" operator="greaterThan">
      <formula>0.8</formula>
    </cfRule>
  </conditionalFormatting>
  <conditionalFormatting sqref="G58 M58">
    <cfRule type="cellIs" dxfId="13915" priority="46" stopIfTrue="1" operator="between">
      <formula>0.03</formula>
      <formula>0.05</formula>
    </cfRule>
  </conditionalFormatting>
  <conditionalFormatting sqref="O58">
    <cfRule type="cellIs" dxfId="13914" priority="47" operator="between">
      <formula>-0.2</formula>
      <formula>-0.5</formula>
    </cfRule>
    <cfRule type="cellIs" dxfId="13913" priority="48" operator="between">
      <formula>0.2</formula>
      <formula>0.5</formula>
    </cfRule>
    <cfRule type="cellIs" dxfId="13912" priority="49" operator="between">
      <formula>-0.5</formula>
      <formula>-0.8</formula>
    </cfRule>
    <cfRule type="cellIs" dxfId="13911" priority="50" operator="between">
      <formula>0.5</formula>
      <formula>0.8</formula>
    </cfRule>
    <cfRule type="cellIs" dxfId="13910" priority="51" operator="lessThan">
      <formula>-0.8</formula>
    </cfRule>
    <cfRule type="cellIs" dxfId="13909" priority="52" operator="greaterThan">
      <formula>0.8</formula>
    </cfRule>
  </conditionalFormatting>
  <conditionalFormatting sqref="G87 M87">
    <cfRule type="cellIs" dxfId="13908" priority="39" stopIfTrue="1" operator="between">
      <formula>0.03</formula>
      <formula>0.05</formula>
    </cfRule>
  </conditionalFormatting>
  <conditionalFormatting sqref="O87">
    <cfRule type="cellIs" dxfId="13907" priority="40" operator="between">
      <formula>-0.2</formula>
      <formula>-0.5</formula>
    </cfRule>
    <cfRule type="cellIs" dxfId="13906" priority="41" operator="between">
      <formula>0.2</formula>
      <formula>0.5</formula>
    </cfRule>
    <cfRule type="cellIs" dxfId="13905" priority="42" operator="between">
      <formula>-0.5</formula>
      <formula>-0.8</formula>
    </cfRule>
    <cfRule type="cellIs" dxfId="13904" priority="43" operator="between">
      <formula>0.5</formula>
      <formula>0.8</formula>
    </cfRule>
    <cfRule type="cellIs" dxfId="13903" priority="44" operator="lessThan">
      <formula>-0.8</formula>
    </cfRule>
    <cfRule type="cellIs" dxfId="13902" priority="45" operator="greaterThan">
      <formula>0.8</formula>
    </cfRule>
  </conditionalFormatting>
  <conditionalFormatting sqref="G117 M117">
    <cfRule type="cellIs" dxfId="13901" priority="32" stopIfTrue="1" operator="between">
      <formula>0.03</formula>
      <formula>0.05</formula>
    </cfRule>
  </conditionalFormatting>
  <conditionalFormatting sqref="O117">
    <cfRule type="cellIs" dxfId="13900" priority="33" operator="between">
      <formula>-0.2</formula>
      <formula>-0.5</formula>
    </cfRule>
    <cfRule type="cellIs" dxfId="13899" priority="34" operator="between">
      <formula>0.2</formula>
      <formula>0.5</formula>
    </cfRule>
    <cfRule type="cellIs" dxfId="13898" priority="35" operator="between">
      <formula>-0.5</formula>
      <formula>-0.8</formula>
    </cfRule>
    <cfRule type="cellIs" dxfId="13897" priority="36" operator="between">
      <formula>0.5</formula>
      <formula>0.8</formula>
    </cfRule>
    <cfRule type="cellIs" dxfId="13896" priority="37" operator="lessThan">
      <formula>-0.8</formula>
    </cfRule>
    <cfRule type="cellIs" dxfId="13895" priority="38" operator="greaterThan">
      <formula>0.8</formula>
    </cfRule>
  </conditionalFormatting>
  <conditionalFormatting sqref="G139 T139">
    <cfRule type="cellIs" dxfId="13894" priority="29" operator="between">
      <formula>-0.2</formula>
      <formula>-0.49</formula>
    </cfRule>
  </conditionalFormatting>
  <conditionalFormatting sqref="T139">
    <cfRule type="cellIs" dxfId="13893" priority="26" operator="between">
      <formula>-0.5</formula>
      <formula>-0.79</formula>
    </cfRule>
    <cfRule type="cellIs" dxfId="13892" priority="27" operator="between">
      <formula>0.5</formula>
      <formula>0.79</formula>
    </cfRule>
    <cfRule type="cellIs" dxfId="13891" priority="28" operator="lessThan">
      <formula>-0.8</formula>
    </cfRule>
    <cfRule type="cellIs" dxfId="13890" priority="30" operator="between">
      <formula>0.2</formula>
      <formula>0.49</formula>
    </cfRule>
    <cfRule type="cellIs" dxfId="13889" priority="31" operator="greaterThan">
      <formula>0.8</formula>
    </cfRule>
  </conditionalFormatting>
  <conditionalFormatting sqref="H13:H28">
    <cfRule type="cellIs" dxfId="13888" priority="24" operator="between">
      <formula>-0.2</formula>
      <formula>-0.49</formula>
    </cfRule>
  </conditionalFormatting>
  <conditionalFormatting sqref="H11 H13:H28">
    <cfRule type="cellIs" dxfId="13887" priority="25" stopIfTrue="1" operator="between">
      <formula>-0.49</formula>
      <formula>-0.8</formula>
    </cfRule>
  </conditionalFormatting>
  <conditionalFormatting sqref="H11 N11:N28 H13:H28">
    <cfRule type="cellIs" dxfId="13886" priority="22" operator="between">
      <formula>0.05</formula>
      <formula>1</formula>
    </cfRule>
    <cfRule type="cellIs" dxfId="13885" priority="23" operator="between">
      <formula>2.999</formula>
      <formula>4.999</formula>
    </cfRule>
  </conditionalFormatting>
  <conditionalFormatting sqref="H12">
    <cfRule type="cellIs" dxfId="13884" priority="21" stopIfTrue="1" operator="between">
      <formula>-0.49</formula>
      <formula>-0.8</formula>
    </cfRule>
  </conditionalFormatting>
  <conditionalFormatting sqref="H12">
    <cfRule type="cellIs" dxfId="13883" priority="19" operator="between">
      <formula>0.05</formula>
      <formula>1</formula>
    </cfRule>
    <cfRule type="cellIs" dxfId="13882" priority="20" operator="between">
      <formula>2.999</formula>
      <formula>4.999</formula>
    </cfRule>
  </conditionalFormatting>
  <conditionalFormatting sqref="H51">
    <cfRule type="cellIs" dxfId="13881" priority="12" operator="between">
      <formula>0.05</formula>
      <formula>1</formula>
    </cfRule>
    <cfRule type="cellIs" dxfId="13880" priority="13" operator="between">
      <formula>2.999</formula>
      <formula>4.999</formula>
    </cfRule>
  </conditionalFormatting>
  <conditionalFormatting sqref="H79">
    <cfRule type="cellIs" dxfId="13879" priority="5" operator="between">
      <formula>0.05</formula>
      <formula>1</formula>
    </cfRule>
    <cfRule type="cellIs" dxfId="13878" priority="6" operator="between">
      <formula>2.999</formula>
      <formula>4.999</formula>
    </cfRule>
  </conditionalFormatting>
  <conditionalFormatting sqref="H52:H53">
    <cfRule type="cellIs" dxfId="13877" priority="17" operator="between">
      <formula>-0.2</formula>
      <formula>-0.49</formula>
    </cfRule>
  </conditionalFormatting>
  <conditionalFormatting sqref="H50 H52:H53">
    <cfRule type="cellIs" dxfId="13876" priority="18" stopIfTrue="1" operator="between">
      <formula>-0.49</formula>
      <formula>-0.8</formula>
    </cfRule>
  </conditionalFormatting>
  <conditionalFormatting sqref="H50 N50:N53 H52:H53">
    <cfRule type="cellIs" dxfId="13875" priority="15" operator="between">
      <formula>0.05</formula>
      <formula>1</formula>
    </cfRule>
    <cfRule type="cellIs" dxfId="13874" priority="16" operator="between">
      <formula>2.999</formula>
      <formula>4.999</formula>
    </cfRule>
  </conditionalFormatting>
  <conditionalFormatting sqref="H51">
    <cfRule type="cellIs" dxfId="13873" priority="14" stopIfTrue="1" operator="between">
      <formula>-0.49</formula>
      <formula>-0.8</formula>
    </cfRule>
  </conditionalFormatting>
  <conditionalFormatting sqref="H105:H111 N105:N111">
    <cfRule type="cellIs" dxfId="13872" priority="1" operator="between">
      <formula>0.05</formula>
      <formula>1</formula>
    </cfRule>
    <cfRule type="cellIs" dxfId="13871" priority="2" operator="between">
      <formula>2.999</formula>
      <formula>4.999</formula>
    </cfRule>
  </conditionalFormatting>
  <conditionalFormatting sqref="H80:H81">
    <cfRule type="cellIs" dxfId="13870" priority="10" operator="between">
      <formula>-0.2</formula>
      <formula>-0.49</formula>
    </cfRule>
  </conditionalFormatting>
  <conditionalFormatting sqref="H78 H80:H81">
    <cfRule type="cellIs" dxfId="13869" priority="11" stopIfTrue="1" operator="between">
      <formula>-0.49</formula>
      <formula>-0.8</formula>
    </cfRule>
  </conditionalFormatting>
  <conditionalFormatting sqref="H78 N78:N81 H80:H81">
    <cfRule type="cellIs" dxfId="13868" priority="8" operator="between">
      <formula>0.05</formula>
      <formula>1</formula>
    </cfRule>
    <cfRule type="cellIs" dxfId="13867" priority="9" operator="between">
      <formula>2.999</formula>
      <formula>4.999</formula>
    </cfRule>
  </conditionalFormatting>
  <conditionalFormatting sqref="H79">
    <cfRule type="cellIs" dxfId="13866" priority="7" stopIfTrue="1" operator="between">
      <formula>-0.49</formula>
      <formula>-0.8</formula>
    </cfRule>
  </conditionalFormatting>
  <conditionalFormatting sqref="H107:H111">
    <cfRule type="cellIs" dxfId="13865" priority="3" operator="between">
      <formula>-0.2</formula>
      <formula>-0.49</formula>
    </cfRule>
  </conditionalFormatting>
  <conditionalFormatting sqref="H105:H111">
    <cfRule type="cellIs" dxfId="13864" priority="4" stopIfTrue="1" operator="between">
      <formula>-0.49</formula>
      <formula>-0.8</formula>
    </cfRule>
  </conditionalFormatting>
  <pageMargins left="0.75" right="0.75" top="1" bottom="1" header="0.5" footer="0.5"/>
  <pageSetup paperSize="9" scale="83" orientation="landscape" r:id="rId1"/>
  <headerFooter alignWithMargins="0"/>
  <rowBreaks count="4" manualBreakCount="4">
    <brk id="49" max="16383" man="1"/>
    <brk id="78" max="16383" man="1"/>
    <brk id="108" max="16383" man="1"/>
    <brk id="125" max="32" man="1"/>
  </rowBreaks>
  <colBreaks count="1" manualBreakCount="1">
    <brk id="32" min="50" max="117"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F213A"/>
  </sheetPr>
  <dimension ref="A1:AC72"/>
  <sheetViews>
    <sheetView tabSelected="1" workbookViewId="0">
      <selection activeCell="W16" sqref="W16"/>
    </sheetView>
  </sheetViews>
  <sheetFormatPr defaultRowHeight="12.75" x14ac:dyDescent="0.2"/>
  <cols>
    <col min="1" max="1" width="3" style="149" customWidth="1"/>
    <col min="2" max="2" width="16.140625" style="149" customWidth="1"/>
    <col min="3" max="3" width="17.7109375" style="149" customWidth="1"/>
    <col min="4" max="4" width="9.140625" style="149"/>
    <col min="5" max="5" width="1.5703125" style="149" customWidth="1"/>
    <col min="6" max="6" width="9.140625" style="149"/>
    <col min="7" max="7" width="8.140625" style="149" customWidth="1"/>
    <col min="8" max="8" width="0.85546875" style="149" customWidth="1"/>
    <col min="9" max="9" width="9.140625" style="149"/>
    <col min="10" max="10" width="1.5703125" style="149" customWidth="1"/>
    <col min="11" max="12" width="9.140625" style="149"/>
    <col min="13" max="13" width="0.85546875" style="149" customWidth="1"/>
    <col min="14" max="14" width="9.140625" style="149"/>
    <col min="15" max="15" width="1.5703125" style="149" customWidth="1"/>
    <col min="16" max="17" width="9.140625" style="149"/>
    <col min="18" max="18" width="0.85546875" style="149" customWidth="1"/>
    <col min="19" max="19" width="9.140625" style="149"/>
    <col min="20" max="20" width="0.85546875" style="149" customWidth="1"/>
    <col min="21" max="16384" width="9.140625" style="149"/>
  </cols>
  <sheetData>
    <row r="1" spans="1:29" s="48" customFormat="1" ht="15" x14ac:dyDescent="0.2">
      <c r="A1" s="222"/>
    </row>
    <row r="2" spans="1:29" s="236" customFormat="1" ht="16.5" customHeight="1" x14ac:dyDescent="0.25">
      <c r="A2" s="994" t="s">
        <v>269</v>
      </c>
      <c r="B2" s="994"/>
      <c r="C2" s="994"/>
      <c r="D2" s="994"/>
      <c r="E2" s="994"/>
      <c r="F2" s="994"/>
      <c r="G2" s="994"/>
      <c r="H2" s="994"/>
      <c r="I2" s="994"/>
      <c r="J2" s="994"/>
      <c r="K2" s="994"/>
      <c r="L2" s="994"/>
      <c r="M2" s="994"/>
      <c r="N2" s="994"/>
      <c r="O2" s="994"/>
      <c r="P2" s="994"/>
      <c r="Q2" s="994"/>
      <c r="R2" s="994"/>
      <c r="S2" s="994"/>
      <c r="T2" s="994"/>
      <c r="U2" s="994"/>
      <c r="V2" s="994"/>
      <c r="W2" s="994"/>
      <c r="X2" s="994"/>
      <c r="Y2" s="994"/>
      <c r="Z2" s="994"/>
      <c r="AA2" s="994"/>
      <c r="AB2" s="994"/>
      <c r="AC2" s="994"/>
    </row>
    <row r="4" spans="1:29" s="48" customFormat="1" ht="15" customHeight="1" thickBot="1" x14ac:dyDescent="0.25">
      <c r="B4" s="239" t="s">
        <v>285</v>
      </c>
      <c r="C4" s="239"/>
      <c r="D4" s="239"/>
      <c r="E4" s="239"/>
      <c r="F4" s="239"/>
      <c r="G4" s="239"/>
      <c r="H4" s="239"/>
      <c r="I4" s="239"/>
      <c r="J4" s="239"/>
      <c r="K4" s="239"/>
      <c r="L4" s="239"/>
      <c r="M4" s="239"/>
      <c r="N4" s="239"/>
      <c r="O4" s="239"/>
      <c r="P4" s="239"/>
      <c r="Q4" s="239"/>
      <c r="R4" s="239"/>
      <c r="S4" s="239"/>
      <c r="T4" s="239"/>
      <c r="U4" s="239"/>
      <c r="V4" s="239"/>
      <c r="W4" s="239"/>
      <c r="X4" s="239"/>
      <c r="Y4" s="239"/>
      <c r="Z4" s="239"/>
      <c r="AA4" s="239"/>
      <c r="AB4" s="239"/>
      <c r="AC4" s="239"/>
    </row>
    <row r="5" spans="1:29" s="48" customFormat="1" ht="12" customHeight="1" thickTop="1" x14ac:dyDescent="0.2">
      <c r="B5" s="237" t="s">
        <v>65</v>
      </c>
    </row>
    <row r="6" spans="1:29" s="48" customFormat="1" ht="6" customHeight="1" x14ac:dyDescent="0.2"/>
    <row r="7" spans="1:29" s="200" customFormat="1" ht="13.5" customHeight="1" x14ac:dyDescent="0.2">
      <c r="B7" s="200" t="s">
        <v>107</v>
      </c>
      <c r="C7" s="200" t="s">
        <v>41</v>
      </c>
      <c r="G7" s="238"/>
      <c r="H7" s="238"/>
      <c r="I7" s="238"/>
      <c r="J7" s="238"/>
      <c r="K7" s="238"/>
      <c r="L7" s="238"/>
      <c r="M7" s="238"/>
      <c r="N7" s="238"/>
      <c r="O7" s="238"/>
      <c r="P7" s="238"/>
      <c r="Q7" s="238"/>
      <c r="R7" s="238"/>
      <c r="S7" s="238"/>
      <c r="T7" s="238"/>
      <c r="U7" s="238"/>
      <c r="W7" s="149"/>
      <c r="X7" s="149"/>
      <c r="Y7" s="149"/>
    </row>
    <row r="8" spans="1:29" ht="15.75" x14ac:dyDescent="0.25">
      <c r="B8" s="150"/>
      <c r="H8" s="223"/>
      <c r="N8" s="923" t="s">
        <v>612</v>
      </c>
      <c r="O8" s="924"/>
      <c r="P8" s="924"/>
      <c r="Q8" s="924"/>
      <c r="R8" s="926"/>
      <c r="S8" s="924"/>
      <c r="T8" s="924"/>
      <c r="U8" s="924"/>
      <c r="V8" s="925"/>
      <c r="X8" s="83"/>
      <c r="Y8" s="83"/>
    </row>
    <row r="9" spans="1:29" ht="15" x14ac:dyDescent="0.25">
      <c r="D9" s="923">
        <v>2015</v>
      </c>
      <c r="E9" s="924"/>
      <c r="F9" s="924"/>
      <c r="G9" s="925"/>
      <c r="H9" s="240"/>
      <c r="I9" s="923">
        <v>2014</v>
      </c>
      <c r="J9" s="924"/>
      <c r="K9" s="924"/>
      <c r="L9" s="925"/>
      <c r="N9" s="995" t="s">
        <v>236</v>
      </c>
      <c r="O9" s="996"/>
      <c r="P9" s="996"/>
      <c r="Q9" s="996"/>
      <c r="R9" s="333"/>
      <c r="S9" s="996" t="s">
        <v>241</v>
      </c>
      <c r="T9" s="996"/>
      <c r="U9" s="996"/>
      <c r="V9" s="997"/>
      <c r="W9" s="296"/>
      <c r="X9" s="83"/>
      <c r="Y9" s="83"/>
    </row>
    <row r="10" spans="1:29" x14ac:dyDescent="0.2">
      <c r="B10" s="142"/>
      <c r="C10" s="88"/>
      <c r="D10" s="242" t="s">
        <v>68</v>
      </c>
      <c r="E10" s="243"/>
      <c r="F10" s="243" t="s">
        <v>69</v>
      </c>
      <c r="G10" s="244" t="s">
        <v>67</v>
      </c>
      <c r="H10" s="245"/>
      <c r="I10" s="246" t="s">
        <v>68</v>
      </c>
      <c r="J10" s="243"/>
      <c r="K10" s="247" t="s">
        <v>69</v>
      </c>
      <c r="L10" s="244" t="s">
        <v>67</v>
      </c>
      <c r="M10" s="248"/>
      <c r="N10" s="242" t="s">
        <v>68</v>
      </c>
      <c r="O10" s="243"/>
      <c r="P10" s="247" t="s">
        <v>69</v>
      </c>
      <c r="Q10" s="242" t="s">
        <v>67</v>
      </c>
      <c r="R10" s="249"/>
      <c r="S10" s="250" t="s">
        <v>68</v>
      </c>
      <c r="T10" s="251"/>
      <c r="U10" s="252" t="s">
        <v>69</v>
      </c>
      <c r="V10" s="244" t="s">
        <v>67</v>
      </c>
      <c r="W10" s="329"/>
      <c r="X10" s="83"/>
      <c r="Y10" s="83"/>
    </row>
    <row r="11" spans="1:29" x14ac:dyDescent="0.2">
      <c r="B11" s="919" t="s">
        <v>71</v>
      </c>
      <c r="C11" s="920"/>
      <c r="D11" s="253">
        <v>-6.0773909192707101E-2</v>
      </c>
      <c r="E11" s="87"/>
      <c r="F11" s="254">
        <v>-5.8778359840783619E-2</v>
      </c>
      <c r="G11" s="255">
        <v>-0.34986012961748625</v>
      </c>
      <c r="H11" s="100"/>
      <c r="I11" s="253">
        <v>-6.2717183408553229E-2</v>
      </c>
      <c r="J11" s="256"/>
      <c r="K11" s="257">
        <v>-5.9133045091487403E-2</v>
      </c>
      <c r="L11" s="258">
        <v>-0.3550370162631668</v>
      </c>
      <c r="M11" s="142"/>
      <c r="N11" s="253">
        <v>-9.6669255834611696E-4</v>
      </c>
      <c r="O11" s="256"/>
      <c r="P11" s="257">
        <v>1.4975508698434974E-3</v>
      </c>
      <c r="Q11" s="259">
        <v>8.2796790213292212E-3</v>
      </c>
      <c r="R11" s="260"/>
      <c r="S11" s="253">
        <v>-2.0994054509096576E-3</v>
      </c>
      <c r="T11" s="256"/>
      <c r="U11" s="257">
        <v>3.3230429585711036E-4</v>
      </c>
      <c r="V11" s="261">
        <v>0</v>
      </c>
      <c r="X11" s="83"/>
      <c r="Y11" s="83"/>
    </row>
    <row r="12" spans="1:29" x14ac:dyDescent="0.2">
      <c r="B12" s="946" t="s">
        <v>72</v>
      </c>
      <c r="C12" s="947"/>
      <c r="D12" s="262">
        <v>-7.8965991573961614E-2</v>
      </c>
      <c r="E12" s="88"/>
      <c r="F12" s="263">
        <v>-7.5617454263364858E-2</v>
      </c>
      <c r="G12" s="264">
        <v>-0.37165231723669045</v>
      </c>
      <c r="H12" s="100"/>
      <c r="I12" s="262">
        <v>-8.1141768745102913E-2</v>
      </c>
      <c r="J12" s="265"/>
      <c r="K12" s="266">
        <v>-7.5061106225200194E-2</v>
      </c>
      <c r="L12" s="267">
        <v>-0.37466600172383646</v>
      </c>
      <c r="M12" s="142"/>
      <c r="N12" s="262">
        <v>-3.3194352142414305E-3</v>
      </c>
      <c r="O12" s="265"/>
      <c r="P12" s="266">
        <v>3.610708845909525E-3</v>
      </c>
      <c r="Q12" s="260">
        <v>1.6120443938102604E-3</v>
      </c>
      <c r="R12" s="260"/>
      <c r="S12" s="262">
        <v>-2.0837508928853096E-3</v>
      </c>
      <c r="T12" s="265"/>
      <c r="U12" s="266">
        <v>7.5559539157678962E-4</v>
      </c>
      <c r="V12" s="268">
        <v>0</v>
      </c>
    </row>
    <row r="13" spans="1:29" x14ac:dyDescent="0.2">
      <c r="B13" s="946" t="s">
        <v>42</v>
      </c>
      <c r="C13" s="947"/>
      <c r="D13" s="262">
        <v>-7.2140880137685784E-2</v>
      </c>
      <c r="E13" s="88"/>
      <c r="F13" s="263">
        <v>-6.7707029040721053E-2</v>
      </c>
      <c r="G13" s="264">
        <v>-0.31558814100191701</v>
      </c>
      <c r="H13" s="100"/>
      <c r="I13" s="262">
        <v>-7.544742767978932E-2</v>
      </c>
      <c r="J13" s="265"/>
      <c r="K13" s="266">
        <v>-6.7750634078751287E-2</v>
      </c>
      <c r="L13" s="267">
        <v>-0.3270113311898537</v>
      </c>
      <c r="M13" s="142"/>
      <c r="N13" s="262">
        <v>-2.9235297294107022E-3</v>
      </c>
      <c r="O13" s="265"/>
      <c r="P13" s="266">
        <v>7.0428947296734155E-3</v>
      </c>
      <c r="Q13" s="260">
        <v>1.5866682493698513E-2</v>
      </c>
      <c r="R13" s="260"/>
      <c r="S13" s="262">
        <v>-1.0498380605747694E-3</v>
      </c>
      <c r="T13" s="265"/>
      <c r="U13" s="266">
        <v>1.8190504807036924E-3</v>
      </c>
      <c r="V13" s="268">
        <v>0</v>
      </c>
    </row>
    <row r="14" spans="1:29" x14ac:dyDescent="0.2">
      <c r="B14" s="946" t="s">
        <v>43</v>
      </c>
      <c r="C14" s="993"/>
      <c r="D14" s="262">
        <v>-6.6113361180705668E-2</v>
      </c>
      <c r="E14" s="88"/>
      <c r="F14" s="263">
        <v>-6.1260732306154121E-2</v>
      </c>
      <c r="G14" s="264">
        <v>-0.28268436718633821</v>
      </c>
      <c r="H14" s="100"/>
      <c r="I14" s="262">
        <v>-7.0328990636813388E-2</v>
      </c>
      <c r="J14" s="265"/>
      <c r="K14" s="266">
        <v>-6.182761184471617E-2</v>
      </c>
      <c r="L14" s="267">
        <v>-0.29563841172519711</v>
      </c>
      <c r="M14" s="142"/>
      <c r="N14" s="262">
        <v>-3.6133109907468585E-3</v>
      </c>
      <c r="O14" s="265"/>
      <c r="P14" s="266">
        <v>7.6264724303934288E-3</v>
      </c>
      <c r="Q14" s="260">
        <v>1.3703035838644304E-2</v>
      </c>
      <c r="R14" s="260"/>
      <c r="S14" s="262">
        <v>-1.8109326076280892E-3</v>
      </c>
      <c r="T14" s="265"/>
      <c r="U14" s="266">
        <v>1.0415850526049194E-3</v>
      </c>
      <c r="V14" s="268">
        <v>0</v>
      </c>
    </row>
    <row r="15" spans="1:29" x14ac:dyDescent="0.2">
      <c r="B15" s="946" t="s">
        <v>44</v>
      </c>
      <c r="C15" s="993"/>
      <c r="D15" s="262">
        <v>-6.1818419407430478E-2</v>
      </c>
      <c r="E15" s="88"/>
      <c r="F15" s="263">
        <v>-5.7151091898467468E-2</v>
      </c>
      <c r="G15" s="264">
        <v>-0.27326294153928454</v>
      </c>
      <c r="H15" s="100"/>
      <c r="I15" s="262">
        <v>-6.3154990953525836E-2</v>
      </c>
      <c r="J15" s="265"/>
      <c r="K15" s="266">
        <v>-5.474046774000188E-2</v>
      </c>
      <c r="L15" s="267">
        <v>-0.27232035009709982</v>
      </c>
      <c r="M15" s="142"/>
      <c r="N15" s="262">
        <v>-5.1546898940949982E-3</v>
      </c>
      <c r="O15" s="265"/>
      <c r="P15" s="266">
        <v>5.8301284993938236E-3</v>
      </c>
      <c r="Q15" s="260">
        <v>2.3583292282518941E-3</v>
      </c>
      <c r="R15" s="260"/>
      <c r="S15" s="262">
        <v>-5.0087644453389942E-4</v>
      </c>
      <c r="T15" s="265"/>
      <c r="U15" s="266">
        <v>2.2503676622029406E-3</v>
      </c>
      <c r="V15" s="268">
        <v>0</v>
      </c>
      <c r="W15" s="343"/>
      <c r="X15" s="223"/>
    </row>
    <row r="16" spans="1:29" x14ac:dyDescent="0.2">
      <c r="B16" s="946" t="s">
        <v>45</v>
      </c>
      <c r="C16" s="993"/>
      <c r="D16" s="262">
        <v>-5.1866710256704938E-2</v>
      </c>
      <c r="E16" s="88"/>
      <c r="F16" s="263">
        <v>-4.6073366913019907E-2</v>
      </c>
      <c r="G16" s="264">
        <v>-0.20764319959691793</v>
      </c>
      <c r="H16" s="100"/>
      <c r="I16" s="262">
        <v>-5.187413193938642E-2</v>
      </c>
      <c r="J16" s="265"/>
      <c r="K16" s="266">
        <v>-4.0727377237309195E-2</v>
      </c>
      <c r="L16" s="269">
        <v>-0.19060392508708845</v>
      </c>
      <c r="M16" s="142"/>
      <c r="N16" s="262">
        <v>-1.243949971446846E-2</v>
      </c>
      <c r="O16" s="265"/>
      <c r="P16" s="266">
        <v>2.1834640761921971E-3</v>
      </c>
      <c r="Q16" s="260">
        <v>-2.6866239493257817E-2</v>
      </c>
      <c r="R16" s="260"/>
      <c r="S16" s="262">
        <v>-3.8751744008307227E-3</v>
      </c>
      <c r="T16" s="265"/>
      <c r="U16" s="266">
        <v>-1.0422932444163085E-3</v>
      </c>
      <c r="V16" s="268">
        <v>0</v>
      </c>
      <c r="W16" s="343"/>
      <c r="X16" s="223"/>
    </row>
    <row r="17" spans="2:29" x14ac:dyDescent="0.2">
      <c r="B17" s="946" t="s">
        <v>46</v>
      </c>
      <c r="C17" s="993"/>
      <c r="D17" s="262">
        <v>-4.2642138382229092E-2</v>
      </c>
      <c r="E17" s="88"/>
      <c r="F17" s="263">
        <v>-3.5847625990237955E-2</v>
      </c>
      <c r="G17" s="264">
        <v>-0.15374777518094371</v>
      </c>
      <c r="H17" s="100"/>
      <c r="I17" s="262">
        <v>-4.6878649146233936E-2</v>
      </c>
      <c r="J17" s="265"/>
      <c r="K17" s="266">
        <v>-3.4520107209881551E-2</v>
      </c>
      <c r="L17" s="269">
        <v>-0.15841412450611789</v>
      </c>
      <c r="M17" s="142"/>
      <c r="N17" s="262">
        <v>-8.7385115373763821E-3</v>
      </c>
      <c r="O17" s="265"/>
      <c r="P17" s="266">
        <v>8.1401284378696381E-3</v>
      </c>
      <c r="Q17" s="260">
        <v>-1.3594811183055059E-3</v>
      </c>
      <c r="R17" s="260"/>
      <c r="S17" s="262">
        <v>-3.2106405760302268E-3</v>
      </c>
      <c r="T17" s="265"/>
      <c r="U17" s="266">
        <v>-2.9673450712495715E-4</v>
      </c>
      <c r="V17" s="268">
        <v>0</v>
      </c>
      <c r="X17" s="223"/>
    </row>
    <row r="18" spans="2:29" x14ac:dyDescent="0.2">
      <c r="B18" s="946" t="s">
        <v>47</v>
      </c>
      <c r="C18" s="993"/>
      <c r="D18" s="262">
        <v>-2.3869435800086575E-2</v>
      </c>
      <c r="E18" s="88"/>
      <c r="F18" s="263">
        <v>-1.6181956592189711E-2</v>
      </c>
      <c r="G18" s="264">
        <v>-7.4752795654869419E-2</v>
      </c>
      <c r="H18" s="100"/>
      <c r="I18" s="262">
        <v>-2.8544050271363416E-2</v>
      </c>
      <c r="J18" s="265"/>
      <c r="K18" s="266">
        <v>-1.4874645644890359E-2</v>
      </c>
      <c r="L18" s="269">
        <v>-8.2022827159866085E-2</v>
      </c>
      <c r="M18" s="142"/>
      <c r="N18" s="262">
        <v>-6.7118350919332312E-3</v>
      </c>
      <c r="O18" s="265"/>
      <c r="P18" s="266">
        <v>1.2404671370826785E-2</v>
      </c>
      <c r="Q18" s="260">
        <v>1.1424090642248214E-2</v>
      </c>
      <c r="R18" s="260"/>
      <c r="S18" s="262">
        <v>-2.6776260541892479E-4</v>
      </c>
      <c r="T18" s="265"/>
      <c r="U18" s="266">
        <v>2.5932953603349899E-3</v>
      </c>
      <c r="V18" s="268">
        <v>0</v>
      </c>
      <c r="X18" s="223"/>
    </row>
    <row r="19" spans="2:29" x14ac:dyDescent="0.2">
      <c r="B19" s="946" t="s">
        <v>73</v>
      </c>
      <c r="C19" s="993"/>
      <c r="D19" s="262">
        <v>-9.5156196661789934E-3</v>
      </c>
      <c r="E19" s="88"/>
      <c r="F19" s="263">
        <v>-1.7693747255190075E-3</v>
      </c>
      <c r="G19" s="264">
        <v>-2.1734892833701877E-2</v>
      </c>
      <c r="H19" s="100"/>
      <c r="I19" s="262">
        <v>-1.7539739963061591E-2</v>
      </c>
      <c r="J19" s="265"/>
      <c r="K19" s="266">
        <v>-4.0747575618937494E-3</v>
      </c>
      <c r="L19" s="269">
        <v>-4.2652272773000349E-2</v>
      </c>
      <c r="M19" s="142"/>
      <c r="N19" s="262">
        <v>-3.2981733996933823E-3</v>
      </c>
      <c r="O19" s="265"/>
      <c r="P19" s="266">
        <v>1.5854429788798037E-2</v>
      </c>
      <c r="Q19" s="260">
        <v>2.5160113161996227E-2</v>
      </c>
      <c r="R19" s="260"/>
      <c r="S19" s="262">
        <v>-2.2055809028537253E-4</v>
      </c>
      <c r="T19" s="265"/>
      <c r="U19" s="266">
        <v>2.4473113461326861E-3</v>
      </c>
      <c r="V19" s="268">
        <v>0</v>
      </c>
    </row>
    <row r="20" spans="2:29" x14ac:dyDescent="0.2">
      <c r="B20" s="946" t="s">
        <v>74</v>
      </c>
      <c r="C20" s="993"/>
      <c r="D20" s="262">
        <v>-1.1195476848605519E-2</v>
      </c>
      <c r="E20" s="88"/>
      <c r="F20" s="263">
        <v>-3.9964862211161562E-3</v>
      </c>
      <c r="G20" s="264">
        <v>-3.1192004460539637E-2</v>
      </c>
      <c r="H20" s="100"/>
      <c r="I20" s="262">
        <v>-1.8588514389766369E-2</v>
      </c>
      <c r="J20" s="265"/>
      <c r="K20" s="266">
        <v>-5.8874518791221563E-3</v>
      </c>
      <c r="L20" s="269">
        <v>-5.0730211937700026E-2</v>
      </c>
      <c r="M20" s="142"/>
      <c r="N20" s="262">
        <v>-5.3876369722068267E-3</v>
      </c>
      <c r="O20" s="265"/>
      <c r="P20" s="266">
        <v>1.2511998104180518E-2</v>
      </c>
      <c r="Q20" s="260">
        <v>1.5271137289134019E-2</v>
      </c>
      <c r="R20" s="260"/>
      <c r="S20" s="262">
        <v>-2.3521385859738004E-3</v>
      </c>
      <c r="T20" s="265"/>
      <c r="U20" s="266">
        <v>1.9249651878064334E-4</v>
      </c>
      <c r="V20" s="268">
        <v>0</v>
      </c>
    </row>
    <row r="21" spans="2:29" x14ac:dyDescent="0.2">
      <c r="B21" s="946" t="s">
        <v>75</v>
      </c>
      <c r="C21" s="993"/>
      <c r="D21" s="262">
        <v>-5.2933715081269926E-3</v>
      </c>
      <c r="E21" s="88"/>
      <c r="F21" s="263">
        <v>2.3257928887953526E-3</v>
      </c>
      <c r="G21" s="264">
        <v>-5.8789393930633932E-3</v>
      </c>
      <c r="H21" s="100"/>
      <c r="I21" s="262">
        <v>-8.4654026237926776E-3</v>
      </c>
      <c r="J21" s="265"/>
      <c r="K21" s="266">
        <v>5.288406866115352E-3</v>
      </c>
      <c r="L21" s="269">
        <v>-6.3135474433616522E-3</v>
      </c>
      <c r="M21" s="142"/>
      <c r="N21" s="262">
        <v>-9.1009859929629348E-3</v>
      </c>
      <c r="O21" s="265"/>
      <c r="P21" s="266">
        <v>1.012650064045092E-2</v>
      </c>
      <c r="Q21" s="260">
        <v>2.0454931608687422E-3</v>
      </c>
      <c r="R21" s="260"/>
      <c r="S21" s="262">
        <v>-8.7518057350476314E-4</v>
      </c>
      <c r="T21" s="265"/>
      <c r="U21" s="266">
        <v>1.6912780826470626E-3</v>
      </c>
      <c r="V21" s="268">
        <v>0</v>
      </c>
    </row>
    <row r="22" spans="2:29" x14ac:dyDescent="0.2">
      <c r="B22" s="946" t="s">
        <v>183</v>
      </c>
      <c r="C22" s="993"/>
      <c r="D22" s="262">
        <v>6.691290491416084E-3</v>
      </c>
      <c r="E22" s="88"/>
      <c r="F22" s="263">
        <v>1.3931480579247389E-2</v>
      </c>
      <c r="G22" s="264">
        <v>4.4811133129919543E-2</v>
      </c>
      <c r="H22" s="100"/>
      <c r="I22" s="262">
        <v>1.2463108116047641E-2</v>
      </c>
      <c r="J22" s="265"/>
      <c r="K22" s="266">
        <v>2.6276623250208842E-2</v>
      </c>
      <c r="L22" s="269">
        <v>8.2063382458914744E-2</v>
      </c>
      <c r="M22" s="142"/>
      <c r="N22" s="262">
        <v>-1.7182749882002461E-2</v>
      </c>
      <c r="O22" s="265"/>
      <c r="P22" s="266">
        <v>1.7246149578152934E-3</v>
      </c>
      <c r="Q22" s="260">
        <v>-3.1322975144573072E-2</v>
      </c>
      <c r="R22" s="260"/>
      <c r="S22" s="262">
        <v>2.2207387929788205E-4</v>
      </c>
      <c r="T22" s="265"/>
      <c r="U22" s="266">
        <v>2.4367514921079581E-3</v>
      </c>
      <c r="V22" s="268">
        <v>0</v>
      </c>
    </row>
    <row r="23" spans="2:29" x14ac:dyDescent="0.2">
      <c r="B23" s="946" t="s">
        <v>184</v>
      </c>
      <c r="C23" s="993"/>
      <c r="D23" s="262">
        <v>0.14990589304127749</v>
      </c>
      <c r="E23" s="88"/>
      <c r="F23" s="263">
        <v>0.16156034340968645</v>
      </c>
      <c r="G23" s="264">
        <v>0.507179137256206</v>
      </c>
      <c r="H23" s="100"/>
      <c r="I23" s="262">
        <v>0.17004912446936285</v>
      </c>
      <c r="J23" s="265"/>
      <c r="K23" s="266">
        <v>0.19203981234512504</v>
      </c>
      <c r="L23" s="270">
        <v>0.57202555032089653</v>
      </c>
      <c r="M23" s="142"/>
      <c r="N23" s="262">
        <v>-3.8556522779289497E-2</v>
      </c>
      <c r="O23" s="265"/>
      <c r="P23" s="266">
        <v>-7.7646143621290017E-3</v>
      </c>
      <c r="Q23" s="260">
        <v>-5.7646618235017419E-2</v>
      </c>
      <c r="R23" s="260"/>
      <c r="S23" s="262">
        <v>1.2298365434785063E-3</v>
      </c>
      <c r="T23" s="265"/>
      <c r="U23" s="266">
        <v>3.0717266786269332E-3</v>
      </c>
      <c r="V23" s="268">
        <v>0</v>
      </c>
    </row>
    <row r="24" spans="2:29" x14ac:dyDescent="0.2">
      <c r="B24" s="946" t="s">
        <v>185</v>
      </c>
      <c r="C24" s="993"/>
      <c r="D24" s="262">
        <v>0.151256405201215</v>
      </c>
      <c r="E24" s="88"/>
      <c r="F24" s="263">
        <v>0.16256905627189602</v>
      </c>
      <c r="G24" s="264">
        <v>0.54320683833964778</v>
      </c>
      <c r="H24" s="100"/>
      <c r="I24" s="262">
        <v>0.1334138041880831</v>
      </c>
      <c r="J24" s="265"/>
      <c r="K24" s="266">
        <v>0.15324971558285969</v>
      </c>
      <c r="L24" s="270">
        <v>0.51029419353879601</v>
      </c>
      <c r="M24" s="142"/>
      <c r="N24" s="262">
        <v>-7.6591778312711661E-4</v>
      </c>
      <c r="O24" s="265"/>
      <c r="P24" s="266">
        <v>2.8130080944626261E-2</v>
      </c>
      <c r="Q24" s="260">
        <v>3.6335822359532401E-2</v>
      </c>
      <c r="R24" s="260"/>
      <c r="S24" s="262">
        <v>-6.2508935394279077E-4</v>
      </c>
      <c r="T24" s="265"/>
      <c r="U24" s="266">
        <v>8.2731081327367902E-4</v>
      </c>
      <c r="V24" s="268">
        <v>0</v>
      </c>
    </row>
    <row r="25" spans="2:29" x14ac:dyDescent="0.2">
      <c r="B25" s="946" t="s">
        <v>186</v>
      </c>
      <c r="C25" s="993"/>
      <c r="D25" s="262">
        <v>8.175169816717312E-2</v>
      </c>
      <c r="E25" s="88"/>
      <c r="F25" s="263">
        <v>9.0544285698999916E-2</v>
      </c>
      <c r="G25" s="264">
        <v>0.38498514582778443</v>
      </c>
      <c r="H25" s="100"/>
      <c r="I25" s="262">
        <v>7.4616523870602885E-2</v>
      </c>
      <c r="J25" s="265"/>
      <c r="K25" s="266">
        <v>9.0290050342251016E-2</v>
      </c>
      <c r="L25" s="267">
        <v>0.37270629518813242</v>
      </c>
      <c r="M25" s="142"/>
      <c r="N25" s="262">
        <v>-8.029452077662291E-3</v>
      </c>
      <c r="O25" s="265"/>
      <c r="P25" s="266">
        <v>1.4610153002204062E-2</v>
      </c>
      <c r="Q25" s="260">
        <v>1.1149876023033517E-2</v>
      </c>
      <c r="R25" s="260"/>
      <c r="S25" s="262">
        <v>-9.5759482011218127E-4</v>
      </c>
      <c r="T25" s="265"/>
      <c r="U25" s="266">
        <v>1.488860913348251E-4</v>
      </c>
      <c r="V25" s="268">
        <v>0</v>
      </c>
    </row>
    <row r="26" spans="2:29" x14ac:dyDescent="0.2">
      <c r="B26" s="921" t="s">
        <v>187</v>
      </c>
      <c r="C26" s="1001"/>
      <c r="D26" s="271">
        <v>4.0835863215481327E-2</v>
      </c>
      <c r="E26" s="90"/>
      <c r="F26" s="272">
        <v>4.720668278080839E-2</v>
      </c>
      <c r="G26" s="273">
        <v>0.27476710222736139</v>
      </c>
      <c r="H26" s="100"/>
      <c r="I26" s="271">
        <v>3.7106567592973073E-2</v>
      </c>
      <c r="J26" s="274"/>
      <c r="K26" s="275">
        <v>4.8484317647013712E-2</v>
      </c>
      <c r="L26" s="276">
        <v>0.27057621505390461</v>
      </c>
      <c r="M26" s="142"/>
      <c r="N26" s="271">
        <v>-6.8874937076154261E-3</v>
      </c>
      <c r="O26" s="274"/>
      <c r="P26" s="275">
        <v>9.5472549891297068E-3</v>
      </c>
      <c r="Q26" s="277">
        <v>6.2076912040715604E-3</v>
      </c>
      <c r="R26" s="260"/>
      <c r="S26" s="271">
        <v>-2.4654368620181862E-4</v>
      </c>
      <c r="T26" s="274"/>
      <c r="U26" s="275">
        <v>4.5464421141316798E-4</v>
      </c>
      <c r="V26" s="278">
        <v>0</v>
      </c>
    </row>
    <row r="27" spans="2:29" ht="9" customHeight="1" x14ac:dyDescent="0.2"/>
    <row r="28" spans="2:29" s="105" customFormat="1" ht="13.5" customHeight="1" x14ac:dyDescent="0.2">
      <c r="B28" s="279"/>
      <c r="C28" s="92" t="s">
        <v>189</v>
      </c>
      <c r="D28" s="108"/>
      <c r="E28" s="108"/>
      <c r="F28" s="108"/>
      <c r="G28" s="108"/>
      <c r="H28" s="108"/>
      <c r="I28" s="108"/>
      <c r="J28" s="108"/>
      <c r="K28" s="108"/>
      <c r="L28" s="108"/>
      <c r="M28" s="108"/>
      <c r="V28" s="108"/>
      <c r="W28" s="149"/>
      <c r="X28" s="149"/>
      <c r="Y28" s="149"/>
    </row>
    <row r="29" spans="2:29" s="105" customFormat="1" ht="13.5" customHeight="1" x14ac:dyDescent="0.2">
      <c r="B29" s="280"/>
      <c r="C29" s="92" t="s">
        <v>190</v>
      </c>
      <c r="D29" s="108"/>
      <c r="E29" s="108"/>
      <c r="F29" s="108"/>
      <c r="G29" s="108"/>
      <c r="H29" s="108"/>
      <c r="I29" s="108"/>
      <c r="J29" s="108"/>
      <c r="K29" s="108"/>
      <c r="L29" s="108"/>
      <c r="M29" s="108"/>
      <c r="N29" s="108"/>
      <c r="O29" s="108"/>
      <c r="P29" s="108"/>
      <c r="Q29" s="108"/>
      <c r="R29" s="108"/>
      <c r="S29" s="108"/>
      <c r="T29" s="108"/>
      <c r="U29" s="108"/>
      <c r="V29" s="108"/>
      <c r="W29" s="83"/>
      <c r="X29" s="83"/>
      <c r="Y29" s="83"/>
      <c r="Z29" s="108"/>
      <c r="AA29" s="108"/>
      <c r="AB29" s="108"/>
      <c r="AC29" s="108"/>
    </row>
    <row r="30" spans="2:29" s="105" customFormat="1" ht="13.5" customHeight="1" x14ac:dyDescent="0.2">
      <c r="B30" s="281"/>
      <c r="C30" s="92" t="s">
        <v>77</v>
      </c>
      <c r="D30" s="108"/>
      <c r="E30" s="108"/>
      <c r="F30" s="108"/>
      <c r="G30" s="108"/>
      <c r="H30" s="108"/>
      <c r="I30" s="108"/>
      <c r="J30" s="108"/>
      <c r="K30" s="108"/>
      <c r="L30" s="108"/>
      <c r="M30" s="108"/>
      <c r="N30" s="108"/>
      <c r="O30" s="108"/>
      <c r="P30" s="108"/>
      <c r="Q30" s="108"/>
      <c r="R30" s="108"/>
      <c r="S30" s="108"/>
      <c r="T30" s="108"/>
      <c r="U30" s="108"/>
      <c r="V30" s="108"/>
      <c r="W30" s="149"/>
      <c r="X30" s="149"/>
      <c r="Y30" s="149"/>
      <c r="Z30" s="108"/>
      <c r="AA30" s="108"/>
      <c r="AB30" s="108"/>
      <c r="AC30" s="108"/>
    </row>
    <row r="31" spans="2:29" s="105" customFormat="1" ht="13.5" customHeight="1" x14ac:dyDescent="0.2">
      <c r="B31" s="94" t="s">
        <v>246</v>
      </c>
      <c r="C31" s="94"/>
      <c r="D31" s="94"/>
      <c r="E31" s="94"/>
      <c r="F31" s="94"/>
      <c r="G31" s="94"/>
      <c r="H31" s="94"/>
      <c r="I31" s="94"/>
      <c r="J31" s="94"/>
      <c r="K31" s="94"/>
      <c r="L31" s="94"/>
      <c r="M31" s="94"/>
      <c r="N31" s="108"/>
      <c r="O31" s="108"/>
      <c r="P31" s="108"/>
      <c r="Q31" s="108"/>
      <c r="R31" s="108"/>
      <c r="S31" s="108"/>
      <c r="T31" s="108"/>
      <c r="U31" s="108"/>
      <c r="V31" s="108"/>
      <c r="W31" s="149"/>
      <c r="X31" s="149"/>
      <c r="Y31" s="149"/>
      <c r="Z31" s="108"/>
      <c r="AA31" s="108"/>
      <c r="AB31" s="108"/>
      <c r="AC31" s="108"/>
    </row>
    <row r="32" spans="2:29" x14ac:dyDescent="0.2">
      <c r="W32" s="296"/>
      <c r="X32" s="83"/>
      <c r="Y32" s="83"/>
    </row>
    <row r="33" spans="1:29" s="83" customFormat="1" ht="13.5" customHeight="1" x14ac:dyDescent="0.2">
      <c r="B33" s="83" t="s">
        <v>108</v>
      </c>
      <c r="C33" s="83" t="s">
        <v>37</v>
      </c>
      <c r="W33" s="329"/>
    </row>
    <row r="34" spans="1:29" s="200" customFormat="1" ht="13.5" customHeight="1" x14ac:dyDescent="0.25">
      <c r="B34" s="150"/>
      <c r="C34" s="149"/>
      <c r="D34" s="149"/>
      <c r="E34" s="149"/>
      <c r="F34" s="149"/>
      <c r="G34" s="149"/>
      <c r="H34" s="223"/>
      <c r="I34" s="149"/>
      <c r="J34" s="149"/>
      <c r="K34" s="149"/>
      <c r="L34" s="149"/>
      <c r="M34" s="149"/>
      <c r="N34" s="923" t="s">
        <v>612</v>
      </c>
      <c r="O34" s="924"/>
      <c r="P34" s="924"/>
      <c r="Q34" s="924"/>
      <c r="R34" s="924"/>
      <c r="S34" s="924"/>
      <c r="T34" s="924"/>
      <c r="U34" s="924"/>
      <c r="V34" s="925"/>
      <c r="W34" s="149"/>
      <c r="X34" s="83"/>
      <c r="Y34" s="83"/>
    </row>
    <row r="35" spans="1:29" s="200" customFormat="1" ht="13.5" customHeight="1" x14ac:dyDescent="0.25">
      <c r="B35" s="149"/>
      <c r="C35" s="149"/>
      <c r="D35" s="923">
        <v>2015</v>
      </c>
      <c r="E35" s="924"/>
      <c r="F35" s="924"/>
      <c r="G35" s="925"/>
      <c r="H35" s="240"/>
      <c r="I35" s="923">
        <v>2014</v>
      </c>
      <c r="J35" s="924"/>
      <c r="K35" s="924"/>
      <c r="L35" s="925"/>
      <c r="M35" s="149"/>
      <c r="N35" s="998" t="s">
        <v>236</v>
      </c>
      <c r="O35" s="999"/>
      <c r="P35" s="999"/>
      <c r="Q35" s="999"/>
      <c r="R35" s="241"/>
      <c r="S35" s="999" t="s">
        <v>241</v>
      </c>
      <c r="T35" s="999"/>
      <c r="U35" s="999"/>
      <c r="V35" s="1000"/>
      <c r="W35" s="149"/>
      <c r="X35" s="149"/>
      <c r="Y35" s="149"/>
    </row>
    <row r="36" spans="1:29" s="200" customFormat="1" ht="13.5" customHeight="1" x14ac:dyDescent="0.2">
      <c r="B36" s="142"/>
      <c r="C36" s="88"/>
      <c r="D36" s="242" t="s">
        <v>68</v>
      </c>
      <c r="E36" s="243"/>
      <c r="F36" s="243" t="s">
        <v>69</v>
      </c>
      <c r="G36" s="244" t="s">
        <v>67</v>
      </c>
      <c r="H36" s="245"/>
      <c r="I36" s="246" t="s">
        <v>68</v>
      </c>
      <c r="J36" s="243"/>
      <c r="K36" s="247" t="s">
        <v>69</v>
      </c>
      <c r="L36" s="244" t="s">
        <v>67</v>
      </c>
      <c r="M36" s="248"/>
      <c r="N36" s="242" t="s">
        <v>68</v>
      </c>
      <c r="O36" s="243"/>
      <c r="P36" s="247" t="s">
        <v>69</v>
      </c>
      <c r="Q36" s="242" t="s">
        <v>67</v>
      </c>
      <c r="R36" s="249"/>
      <c r="S36" s="250" t="s">
        <v>68</v>
      </c>
      <c r="T36" s="251"/>
      <c r="U36" s="252" t="s">
        <v>69</v>
      </c>
      <c r="V36" s="244" t="s">
        <v>67</v>
      </c>
      <c r="W36" s="149"/>
      <c r="X36" s="149"/>
      <c r="Y36" s="149"/>
    </row>
    <row r="37" spans="1:29" s="200" customFormat="1" ht="13.5" customHeight="1" x14ac:dyDescent="0.2">
      <c r="B37" s="919" t="s">
        <v>38</v>
      </c>
      <c r="C37" s="920"/>
      <c r="D37" s="253">
        <v>0.42341291586894014</v>
      </c>
      <c r="E37" s="87"/>
      <c r="F37" s="254">
        <v>0.43314217935128951</v>
      </c>
      <c r="G37" s="255">
        <v>1.0340668912761788</v>
      </c>
      <c r="H37" s="100"/>
      <c r="I37" s="253">
        <v>0.42062958438726167</v>
      </c>
      <c r="J37" s="256"/>
      <c r="K37" s="257">
        <v>0.43829678511398334</v>
      </c>
      <c r="L37" s="258">
        <v>1.0368267806574099</v>
      </c>
      <c r="M37" s="142"/>
      <c r="N37" s="253">
        <v>-1.1567644775039876E-2</v>
      </c>
      <c r="O37" s="256"/>
      <c r="P37" s="257">
        <v>1.1981851882248729E-2</v>
      </c>
      <c r="Q37" s="285">
        <v>6.7449938310233041E-4</v>
      </c>
      <c r="R37" s="260"/>
      <c r="S37" s="253">
        <v>-1.1341934897553716E-3</v>
      </c>
      <c r="T37" s="256"/>
      <c r="U37" s="257">
        <v>3.9196748779795811E-3</v>
      </c>
      <c r="V37" s="261">
        <v>0</v>
      </c>
      <c r="W37" s="149"/>
      <c r="X37" s="149"/>
      <c r="Y37" s="149"/>
    </row>
    <row r="38" spans="1:29" s="200" customFormat="1" ht="13.5" customHeight="1" x14ac:dyDescent="0.2">
      <c r="B38" s="921" t="s">
        <v>39</v>
      </c>
      <c r="C38" s="922"/>
      <c r="D38" s="271">
        <v>-0.43314217935128951</v>
      </c>
      <c r="E38" s="90"/>
      <c r="F38" s="272">
        <v>-0.42341291586894014</v>
      </c>
      <c r="G38" s="273">
        <v>-1.0340668912761788</v>
      </c>
      <c r="H38" s="100"/>
      <c r="I38" s="271">
        <v>-0.43829678511398334</v>
      </c>
      <c r="J38" s="274"/>
      <c r="K38" s="275">
        <v>-0.42062958438726167</v>
      </c>
      <c r="L38" s="276">
        <v>-1.0368267806574099</v>
      </c>
      <c r="M38" s="142"/>
      <c r="N38" s="271">
        <v>-1.1981851882248698E-2</v>
      </c>
      <c r="O38" s="274"/>
      <c r="P38" s="275">
        <v>1.1567644775039901E-2</v>
      </c>
      <c r="Q38" s="286">
        <v>-6.7449938310223999E-4</v>
      </c>
      <c r="R38" s="260"/>
      <c r="S38" s="271">
        <v>-3.9196748779795811E-3</v>
      </c>
      <c r="T38" s="274"/>
      <c r="U38" s="275">
        <v>1.1341934897553716E-3</v>
      </c>
      <c r="V38" s="278">
        <v>0</v>
      </c>
      <c r="W38" s="290"/>
      <c r="X38" s="290"/>
      <c r="Y38" s="290"/>
    </row>
    <row r="39" spans="1:29" s="200" customFormat="1" ht="9" customHeight="1" x14ac:dyDescent="0.2">
      <c r="B39" s="86"/>
      <c r="C39" s="86"/>
      <c r="D39" s="287"/>
      <c r="E39" s="88"/>
      <c r="F39" s="263"/>
      <c r="G39" s="100"/>
      <c r="H39" s="100"/>
      <c r="I39" s="287"/>
      <c r="J39" s="265"/>
      <c r="K39" s="288"/>
      <c r="L39" s="289"/>
      <c r="M39" s="142"/>
      <c r="N39" s="287"/>
      <c r="O39" s="265"/>
      <c r="P39" s="288"/>
      <c r="Q39" s="289"/>
      <c r="R39" s="289"/>
      <c r="S39" s="287"/>
      <c r="T39" s="265"/>
      <c r="U39" s="288"/>
      <c r="V39" s="289"/>
      <c r="W39" s="50"/>
      <c r="X39" s="50"/>
      <c r="Y39" s="50"/>
    </row>
    <row r="40" spans="1:29" s="105" customFormat="1" ht="13.5" customHeight="1" x14ac:dyDescent="0.2">
      <c r="B40" s="279"/>
      <c r="C40" s="92" t="s">
        <v>189</v>
      </c>
      <c r="D40" s="108"/>
      <c r="E40" s="108"/>
      <c r="F40" s="108"/>
      <c r="G40" s="108"/>
      <c r="H40" s="108"/>
      <c r="I40" s="108"/>
      <c r="J40" s="108"/>
      <c r="K40" s="108"/>
      <c r="L40" s="108"/>
      <c r="M40" s="108"/>
      <c r="V40" s="108"/>
      <c r="W40" s="83"/>
      <c r="X40" s="83"/>
      <c r="Y40" s="83"/>
    </row>
    <row r="41" spans="1:29" s="105" customFormat="1" ht="13.5" customHeight="1" x14ac:dyDescent="0.2">
      <c r="B41" s="280"/>
      <c r="C41" s="92" t="s">
        <v>190</v>
      </c>
      <c r="D41" s="108"/>
      <c r="E41" s="108"/>
      <c r="F41" s="108"/>
      <c r="G41" s="108"/>
      <c r="H41" s="108"/>
      <c r="I41" s="108"/>
      <c r="J41" s="108"/>
      <c r="K41" s="108"/>
      <c r="L41" s="108"/>
      <c r="M41" s="108"/>
      <c r="N41" s="108"/>
      <c r="O41" s="108"/>
      <c r="P41" s="108"/>
      <c r="Q41" s="108"/>
      <c r="R41" s="108"/>
      <c r="S41" s="108"/>
      <c r="T41" s="108"/>
      <c r="U41" s="108"/>
      <c r="V41" s="108"/>
      <c r="W41" s="149"/>
      <c r="X41" s="149"/>
      <c r="Y41" s="149"/>
      <c r="Z41" s="108"/>
      <c r="AA41" s="108"/>
      <c r="AB41" s="108"/>
      <c r="AC41" s="108"/>
    </row>
    <row r="42" spans="1:29" s="105" customFormat="1" ht="13.5" customHeight="1" x14ac:dyDescent="0.2">
      <c r="B42" s="281"/>
      <c r="C42" s="92" t="s">
        <v>77</v>
      </c>
      <c r="D42" s="108"/>
      <c r="E42" s="108"/>
      <c r="F42" s="108"/>
      <c r="G42" s="108"/>
      <c r="H42" s="108"/>
      <c r="I42" s="108"/>
      <c r="J42" s="108"/>
      <c r="K42" s="108"/>
      <c r="L42" s="108"/>
      <c r="M42" s="108"/>
      <c r="N42" s="108"/>
      <c r="O42" s="108"/>
      <c r="P42" s="108"/>
      <c r="Q42" s="108"/>
      <c r="R42" s="108"/>
      <c r="S42" s="108"/>
      <c r="T42" s="108"/>
      <c r="U42" s="108"/>
      <c r="V42" s="108"/>
      <c r="W42" s="149"/>
      <c r="X42" s="149"/>
      <c r="Y42" s="149"/>
      <c r="Z42" s="108"/>
      <c r="AA42" s="108"/>
      <c r="AB42" s="108"/>
      <c r="AC42" s="108"/>
    </row>
    <row r="43" spans="1:29" s="105" customFormat="1" ht="13.5" customHeight="1" x14ac:dyDescent="0.2">
      <c r="B43" s="94" t="s">
        <v>246</v>
      </c>
      <c r="C43" s="94"/>
      <c r="D43" s="94"/>
      <c r="E43" s="94"/>
      <c r="F43" s="94"/>
      <c r="G43" s="94"/>
      <c r="H43" s="94"/>
      <c r="I43" s="94"/>
      <c r="J43" s="94"/>
      <c r="K43" s="94"/>
      <c r="L43" s="94"/>
      <c r="M43" s="94"/>
      <c r="N43" s="108"/>
      <c r="O43" s="108"/>
      <c r="P43" s="108"/>
      <c r="Q43" s="108"/>
      <c r="R43" s="108"/>
      <c r="S43" s="108"/>
      <c r="T43" s="108"/>
      <c r="U43" s="108"/>
      <c r="V43" s="108"/>
      <c r="W43" s="296"/>
      <c r="X43" s="83"/>
      <c r="Y43" s="83"/>
      <c r="Z43" s="108"/>
      <c r="AA43" s="108"/>
      <c r="AB43" s="108"/>
      <c r="AC43" s="108"/>
    </row>
    <row r="44" spans="1:29" x14ac:dyDescent="0.2">
      <c r="W44" s="329"/>
      <c r="X44" s="83"/>
      <c r="Y44" s="83"/>
    </row>
    <row r="45" spans="1:29" s="50" customFormat="1" ht="13.5" customHeight="1" x14ac:dyDescent="0.2">
      <c r="A45" s="290" t="s">
        <v>248</v>
      </c>
      <c r="B45" s="290"/>
      <c r="C45" s="290"/>
      <c r="D45" s="290"/>
      <c r="E45" s="290"/>
      <c r="F45" s="290"/>
      <c r="G45" s="290"/>
      <c r="H45" s="290"/>
      <c r="I45" s="290"/>
      <c r="J45" s="290"/>
      <c r="K45" s="290"/>
      <c r="L45" s="290"/>
      <c r="M45" s="290"/>
      <c r="N45" s="290"/>
      <c r="O45" s="290"/>
      <c r="P45" s="290"/>
      <c r="Q45" s="290"/>
      <c r="R45" s="290"/>
      <c r="S45" s="290"/>
      <c r="T45" s="290"/>
      <c r="U45" s="290"/>
      <c r="V45" s="290"/>
      <c r="W45" s="149"/>
      <c r="X45" s="83"/>
      <c r="Y45" s="83"/>
      <c r="Z45" s="290"/>
      <c r="AA45" s="290"/>
      <c r="AB45" s="290"/>
      <c r="AC45" s="290"/>
    </row>
    <row r="46" spans="1:29" s="50" customFormat="1" ht="13.5" customHeight="1" x14ac:dyDescent="0.2">
      <c r="W46" s="149"/>
      <c r="X46" s="149"/>
      <c r="Y46" s="149"/>
    </row>
    <row r="47" spans="1:29" s="50" customFormat="1" ht="13.5" customHeight="1" x14ac:dyDescent="0.2">
      <c r="B47" s="83" t="s">
        <v>109</v>
      </c>
      <c r="C47" s="83" t="s">
        <v>80</v>
      </c>
      <c r="D47" s="83"/>
      <c r="E47" s="83"/>
      <c r="F47" s="83"/>
      <c r="G47" s="83"/>
      <c r="H47" s="83"/>
      <c r="I47" s="83"/>
      <c r="J47" s="83"/>
      <c r="K47" s="83"/>
      <c r="L47" s="83"/>
      <c r="M47" s="83"/>
      <c r="N47" s="83"/>
      <c r="O47" s="83"/>
      <c r="P47" s="83"/>
      <c r="Q47" s="83"/>
      <c r="R47" s="83"/>
      <c r="S47" s="83"/>
      <c r="T47" s="83"/>
      <c r="U47" s="83"/>
      <c r="V47" s="83"/>
      <c r="W47" s="149"/>
      <c r="X47" s="149"/>
      <c r="Y47" s="149"/>
      <c r="Z47" s="83"/>
      <c r="AA47" s="83"/>
      <c r="AB47" s="83"/>
      <c r="AC47" s="83"/>
    </row>
    <row r="48" spans="1:29" s="200" customFormat="1" ht="13.5" customHeight="1" x14ac:dyDescent="0.25">
      <c r="B48" s="150"/>
      <c r="C48" s="149"/>
      <c r="D48" s="149"/>
      <c r="E48" s="149"/>
      <c r="F48" s="149"/>
      <c r="G48" s="149"/>
      <c r="H48" s="223"/>
      <c r="I48" s="149"/>
      <c r="J48" s="149"/>
      <c r="K48" s="149"/>
      <c r="L48" s="149"/>
      <c r="M48" s="149"/>
      <c r="N48" s="923" t="s">
        <v>612</v>
      </c>
      <c r="O48" s="924"/>
      <c r="P48" s="924"/>
      <c r="Q48" s="924"/>
      <c r="R48" s="924"/>
      <c r="S48" s="924"/>
      <c r="T48" s="924"/>
      <c r="U48" s="924"/>
      <c r="V48" s="925"/>
      <c r="W48" s="149"/>
      <c r="X48" s="149"/>
      <c r="Y48" s="149"/>
    </row>
    <row r="49" spans="2:29" s="200" customFormat="1" ht="13.5" customHeight="1" x14ac:dyDescent="0.25">
      <c r="B49" s="149"/>
      <c r="C49" s="149"/>
      <c r="D49" s="923">
        <v>2015</v>
      </c>
      <c r="E49" s="924"/>
      <c r="F49" s="924"/>
      <c r="G49" s="925"/>
      <c r="H49" s="240"/>
      <c r="I49" s="923">
        <v>2014</v>
      </c>
      <c r="J49" s="924"/>
      <c r="K49" s="924"/>
      <c r="L49" s="925"/>
      <c r="M49" s="149"/>
      <c r="N49" s="998" t="s">
        <v>236</v>
      </c>
      <c r="O49" s="999"/>
      <c r="P49" s="999"/>
      <c r="Q49" s="999"/>
      <c r="R49" s="241"/>
      <c r="S49" s="999" t="s">
        <v>241</v>
      </c>
      <c r="T49" s="999"/>
      <c r="U49" s="999"/>
      <c r="V49" s="1000"/>
      <c r="W49" s="83"/>
      <c r="X49" s="83"/>
      <c r="Y49" s="83"/>
    </row>
    <row r="50" spans="2:29" s="200" customFormat="1" ht="13.5" customHeight="1" x14ac:dyDescent="0.2">
      <c r="B50" s="142"/>
      <c r="C50" s="88"/>
      <c r="D50" s="242" t="s">
        <v>68</v>
      </c>
      <c r="E50" s="243"/>
      <c r="F50" s="243" t="s">
        <v>69</v>
      </c>
      <c r="G50" s="244" t="s">
        <v>67</v>
      </c>
      <c r="H50" s="245"/>
      <c r="I50" s="246" t="s">
        <v>68</v>
      </c>
      <c r="J50" s="243"/>
      <c r="K50" s="247" t="s">
        <v>69</v>
      </c>
      <c r="L50" s="244" t="s">
        <v>67</v>
      </c>
      <c r="M50" s="248"/>
      <c r="N50" s="242" t="s">
        <v>68</v>
      </c>
      <c r="O50" s="243"/>
      <c r="P50" s="247" t="s">
        <v>69</v>
      </c>
      <c r="Q50" s="242" t="s">
        <v>67</v>
      </c>
      <c r="R50" s="249"/>
      <c r="S50" s="250" t="s">
        <v>68</v>
      </c>
      <c r="T50" s="251"/>
      <c r="U50" s="252" t="s">
        <v>69</v>
      </c>
      <c r="V50" s="244" t="s">
        <v>67</v>
      </c>
      <c r="W50" s="149"/>
      <c r="X50" s="149"/>
      <c r="Y50" s="149"/>
    </row>
    <row r="51" spans="2:29" s="200" customFormat="1" ht="13.5" customHeight="1" x14ac:dyDescent="0.2">
      <c r="B51" s="919" t="s">
        <v>79</v>
      </c>
      <c r="C51" s="920"/>
      <c r="D51" s="253">
        <v>0.10749987431093636</v>
      </c>
      <c r="E51" s="87"/>
      <c r="F51" s="254">
        <v>0.11150710472542832</v>
      </c>
      <c r="G51" s="255">
        <v>0.44891062246389452</v>
      </c>
      <c r="H51" s="100"/>
      <c r="I51" s="253">
        <v>0.10491779026673069</v>
      </c>
      <c r="J51" s="256"/>
      <c r="K51" s="257">
        <v>0.11210731758147836</v>
      </c>
      <c r="L51" s="258">
        <v>0.44799114348185587</v>
      </c>
      <c r="M51" s="142"/>
      <c r="N51" s="253">
        <v>-4.7003868878505413E-3</v>
      </c>
      <c r="O51" s="256"/>
      <c r="P51" s="257">
        <v>3.6476947518581911E-3</v>
      </c>
      <c r="Q51" s="285">
        <v>-4.839382476557838E-3</v>
      </c>
      <c r="R51" s="260"/>
      <c r="S51" s="253">
        <v>-3.1700178671257434E-3</v>
      </c>
      <c r="T51" s="256"/>
      <c r="U51" s="257">
        <v>1.3545454297776683E-4</v>
      </c>
      <c r="V51" s="261">
        <v>0</v>
      </c>
      <c r="W51" s="149"/>
      <c r="X51" s="149"/>
      <c r="Y51" s="149"/>
    </row>
    <row r="52" spans="2:29" s="200" customFormat="1" ht="13.5" customHeight="1" x14ac:dyDescent="0.2">
      <c r="B52" s="921" t="s">
        <v>229</v>
      </c>
      <c r="C52" s="922"/>
      <c r="D52" s="271">
        <v>-0.11150710472542844</v>
      </c>
      <c r="E52" s="90"/>
      <c r="F52" s="272">
        <v>-0.10749987431093647</v>
      </c>
      <c r="G52" s="273">
        <v>-0.44891062246389496</v>
      </c>
      <c r="H52" s="100"/>
      <c r="I52" s="271">
        <v>-0.11210731758147832</v>
      </c>
      <c r="J52" s="274"/>
      <c r="K52" s="275">
        <v>-0.10491779026673062</v>
      </c>
      <c r="L52" s="276">
        <v>-0.4479911434818557</v>
      </c>
      <c r="M52" s="142"/>
      <c r="N52" s="271">
        <v>-0.10749987431093647</v>
      </c>
      <c r="O52" s="274"/>
      <c r="P52" s="275">
        <v>-7.5061106225200194E-2</v>
      </c>
      <c r="Q52" s="286">
        <v>0</v>
      </c>
      <c r="R52" s="260"/>
      <c r="S52" s="271">
        <v>-1.3545454297768356E-4</v>
      </c>
      <c r="T52" s="274"/>
      <c r="U52" s="275">
        <v>3.1700178671258267E-3</v>
      </c>
      <c r="V52" s="278">
        <v>0</v>
      </c>
      <c r="W52" s="296"/>
      <c r="X52" s="83"/>
      <c r="Y52" s="83"/>
    </row>
    <row r="53" spans="2:29" s="200" customFormat="1" ht="9" customHeight="1" x14ac:dyDescent="0.2">
      <c r="B53" s="86"/>
      <c r="C53" s="86"/>
      <c r="D53" s="287"/>
      <c r="E53" s="88"/>
      <c r="F53" s="263"/>
      <c r="G53" s="100"/>
      <c r="H53" s="100"/>
      <c r="I53" s="287"/>
      <c r="J53" s="265"/>
      <c r="K53" s="288"/>
      <c r="L53" s="289"/>
      <c r="M53" s="142"/>
      <c r="N53" s="287"/>
      <c r="O53" s="265"/>
      <c r="P53" s="288"/>
      <c r="Q53" s="289"/>
      <c r="R53" s="289"/>
      <c r="S53" s="287"/>
      <c r="T53" s="265"/>
      <c r="U53" s="288"/>
      <c r="V53" s="289"/>
      <c r="W53" s="329"/>
      <c r="X53" s="83"/>
      <c r="Y53" s="83"/>
    </row>
    <row r="54" spans="2:29" s="105" customFormat="1" ht="13.5" customHeight="1" x14ac:dyDescent="0.2">
      <c r="B54" s="279"/>
      <c r="C54" s="92" t="s">
        <v>189</v>
      </c>
      <c r="D54" s="108"/>
      <c r="E54" s="108"/>
      <c r="F54" s="108"/>
      <c r="G54" s="108"/>
      <c r="H54" s="108"/>
      <c r="I54" s="108"/>
      <c r="J54" s="108"/>
      <c r="K54" s="108"/>
      <c r="L54" s="108"/>
      <c r="M54" s="108"/>
      <c r="V54" s="108"/>
      <c r="W54" s="149"/>
      <c r="X54" s="83"/>
      <c r="Y54" s="83"/>
    </row>
    <row r="55" spans="2:29" s="105" customFormat="1" ht="13.5" customHeight="1" x14ac:dyDescent="0.2">
      <c r="B55" s="280"/>
      <c r="C55" s="92" t="s">
        <v>190</v>
      </c>
      <c r="D55" s="108"/>
      <c r="E55" s="108"/>
      <c r="F55" s="108"/>
      <c r="G55" s="108"/>
      <c r="H55" s="108"/>
      <c r="I55" s="108"/>
      <c r="J55" s="108"/>
      <c r="K55" s="108"/>
      <c r="L55" s="108"/>
      <c r="M55" s="108"/>
      <c r="N55" s="108"/>
      <c r="O55" s="108"/>
      <c r="P55" s="108"/>
      <c r="Q55" s="108"/>
      <c r="R55" s="108"/>
      <c r="S55" s="108"/>
      <c r="T55" s="108"/>
      <c r="U55" s="108"/>
      <c r="V55" s="108"/>
      <c r="W55" s="149"/>
      <c r="X55" s="149"/>
      <c r="Y55" s="149"/>
      <c r="Z55" s="108"/>
      <c r="AA55" s="108"/>
      <c r="AB55" s="108"/>
      <c r="AC55" s="108"/>
    </row>
    <row r="56" spans="2:29" s="105" customFormat="1" ht="13.5" customHeight="1" x14ac:dyDescent="0.2">
      <c r="B56" s="281"/>
      <c r="C56" s="92" t="s">
        <v>77</v>
      </c>
      <c r="D56" s="108"/>
      <c r="E56" s="108"/>
      <c r="F56" s="108"/>
      <c r="G56" s="108"/>
      <c r="H56" s="108"/>
      <c r="I56" s="108"/>
      <c r="J56" s="108"/>
      <c r="K56" s="108"/>
      <c r="L56" s="108"/>
      <c r="M56" s="108"/>
      <c r="N56" s="108"/>
      <c r="O56" s="108"/>
      <c r="P56" s="108"/>
      <c r="Q56" s="108"/>
      <c r="R56" s="108"/>
      <c r="S56" s="108"/>
      <c r="T56" s="108"/>
      <c r="U56" s="108"/>
      <c r="V56" s="108"/>
      <c r="W56" s="149"/>
      <c r="X56" s="149"/>
      <c r="Y56" s="149"/>
      <c r="Z56" s="108"/>
      <c r="AA56" s="108"/>
      <c r="AB56" s="108"/>
      <c r="AC56" s="108"/>
    </row>
    <row r="57" spans="2:29" s="105" customFormat="1" ht="13.5" customHeight="1" x14ac:dyDescent="0.2">
      <c r="B57" s="94" t="s">
        <v>246</v>
      </c>
      <c r="C57" s="94"/>
      <c r="D57" s="94"/>
      <c r="E57" s="94"/>
      <c r="F57" s="94"/>
      <c r="G57" s="94"/>
      <c r="H57" s="94"/>
      <c r="I57" s="94"/>
      <c r="J57" s="94"/>
      <c r="K57" s="94"/>
      <c r="L57" s="94"/>
      <c r="M57" s="94"/>
      <c r="N57" s="108"/>
      <c r="O57" s="108"/>
      <c r="P57" s="108"/>
      <c r="Q57" s="108"/>
      <c r="R57" s="108"/>
      <c r="S57" s="108"/>
      <c r="T57" s="108"/>
      <c r="U57" s="108"/>
      <c r="V57" s="108"/>
      <c r="W57" s="108"/>
      <c r="X57" s="108"/>
      <c r="Y57" s="108"/>
      <c r="Z57" s="108"/>
      <c r="AA57" s="108"/>
      <c r="AB57" s="108"/>
      <c r="AC57" s="108"/>
    </row>
    <row r="59" spans="2:29" s="50" customFormat="1" ht="13.5" customHeight="1" x14ac:dyDescent="0.2">
      <c r="B59" s="83" t="s">
        <v>150</v>
      </c>
      <c r="C59" s="83" t="s">
        <v>188</v>
      </c>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row>
    <row r="60" spans="2:29" s="200" customFormat="1" ht="13.5" customHeight="1" x14ac:dyDescent="0.25">
      <c r="B60" s="150"/>
      <c r="C60" s="149"/>
      <c r="D60" s="149"/>
      <c r="E60" s="149"/>
      <c r="F60" s="149"/>
      <c r="G60" s="149"/>
      <c r="H60" s="223"/>
      <c r="I60" s="149"/>
      <c r="J60" s="149"/>
      <c r="K60" s="149"/>
      <c r="L60" s="149"/>
      <c r="M60" s="149"/>
      <c r="N60" s="923" t="s">
        <v>612</v>
      </c>
      <c r="O60" s="924"/>
      <c r="P60" s="924"/>
      <c r="Q60" s="924"/>
      <c r="R60" s="926"/>
      <c r="S60" s="924"/>
      <c r="T60" s="924"/>
      <c r="U60" s="924"/>
      <c r="V60" s="925"/>
    </row>
    <row r="61" spans="2:29" s="200" customFormat="1" ht="13.5" customHeight="1" x14ac:dyDescent="0.25">
      <c r="B61" s="149"/>
      <c r="C61" s="149"/>
      <c r="D61" s="923">
        <v>2015</v>
      </c>
      <c r="E61" s="924"/>
      <c r="F61" s="924"/>
      <c r="G61" s="925"/>
      <c r="H61" s="240"/>
      <c r="I61" s="923">
        <v>2014</v>
      </c>
      <c r="J61" s="924"/>
      <c r="K61" s="924"/>
      <c r="L61" s="925"/>
      <c r="M61" s="149"/>
      <c r="N61" s="998" t="s">
        <v>236</v>
      </c>
      <c r="O61" s="999"/>
      <c r="P61" s="999"/>
      <c r="Q61" s="999"/>
      <c r="R61" s="241"/>
      <c r="S61" s="999" t="s">
        <v>241</v>
      </c>
      <c r="T61" s="999"/>
      <c r="U61" s="999"/>
      <c r="V61" s="1000"/>
    </row>
    <row r="62" spans="2:29" s="200" customFormat="1" ht="13.5" customHeight="1" x14ac:dyDescent="0.2">
      <c r="B62" s="142"/>
      <c r="C62" s="88"/>
      <c r="D62" s="242" t="s">
        <v>68</v>
      </c>
      <c r="E62" s="243"/>
      <c r="F62" s="243" t="s">
        <v>69</v>
      </c>
      <c r="G62" s="244" t="s">
        <v>67</v>
      </c>
      <c r="H62" s="245"/>
      <c r="I62" s="246" t="s">
        <v>68</v>
      </c>
      <c r="J62" s="243"/>
      <c r="K62" s="247" t="s">
        <v>69</v>
      </c>
      <c r="L62" s="244" t="s">
        <v>67</v>
      </c>
      <c r="M62" s="248"/>
      <c r="N62" s="242" t="s">
        <v>68</v>
      </c>
      <c r="O62" s="243"/>
      <c r="P62" s="247" t="s">
        <v>69</v>
      </c>
      <c r="Q62" s="242" t="s">
        <v>67</v>
      </c>
      <c r="R62" s="249"/>
      <c r="S62" s="250" t="s">
        <v>68</v>
      </c>
      <c r="T62" s="251"/>
      <c r="U62" s="252" t="s">
        <v>69</v>
      </c>
      <c r="V62" s="244" t="s">
        <v>67</v>
      </c>
    </row>
    <row r="63" spans="2:29" s="200" customFormat="1" ht="13.5" customHeight="1" x14ac:dyDescent="0.2">
      <c r="B63" s="919" t="s">
        <v>153</v>
      </c>
      <c r="C63" s="1002"/>
      <c r="D63" s="253">
        <v>-3.1458834700063207E-2</v>
      </c>
      <c r="E63" s="87"/>
      <c r="F63" s="254">
        <v>-2.2245109951236786E-2</v>
      </c>
      <c r="G63" s="255">
        <v>-8.4285560472737067E-2</v>
      </c>
      <c r="H63" s="100"/>
      <c r="I63" s="253">
        <v>-3.9736440081782939E-2</v>
      </c>
      <c r="J63" s="256"/>
      <c r="K63" s="257">
        <v>-2.3309332453543205E-2</v>
      </c>
      <c r="L63" s="285">
        <v>-9.9587384875717666E-2</v>
      </c>
      <c r="M63" s="142"/>
      <c r="N63" s="253">
        <v>-7.5485493912889924E-3</v>
      </c>
      <c r="O63" s="256"/>
      <c r="P63" s="257">
        <v>1.5413821580349461E-2</v>
      </c>
      <c r="Q63" s="285">
        <v>1.3139573978584727E-2</v>
      </c>
      <c r="R63" s="260"/>
      <c r="S63" s="253">
        <v>-2.4344204854060934E-3</v>
      </c>
      <c r="T63" s="256"/>
      <c r="U63" s="257">
        <v>9.578647904404066E-4</v>
      </c>
      <c r="V63" s="261">
        <v>0</v>
      </c>
    </row>
    <row r="64" spans="2:29" s="200" customFormat="1" ht="13.5" customHeight="1" x14ac:dyDescent="0.2">
      <c r="B64" s="946" t="s">
        <v>277</v>
      </c>
      <c r="C64" s="993"/>
      <c r="D64" s="262">
        <v>-4.9128848333401989E-2</v>
      </c>
      <c r="E64" s="88"/>
      <c r="F64" s="263">
        <v>-3.4390135872534075E-2</v>
      </c>
      <c r="G64" s="264">
        <v>-8.6842801381470436E-2</v>
      </c>
      <c r="H64" s="100"/>
      <c r="I64" s="262">
        <v>-4.912249348028927E-2</v>
      </c>
      <c r="J64" s="265"/>
      <c r="K64" s="266">
        <v>-2.251731315215158E-2</v>
      </c>
      <c r="L64" s="269">
        <v>-7.4658104413498572E-2</v>
      </c>
      <c r="M64" s="142"/>
      <c r="N64" s="262">
        <v>-3.4390135872534075E-2</v>
      </c>
      <c r="O64" s="265"/>
      <c r="P64" s="266">
        <v>-7.5061106225200194E-2</v>
      </c>
      <c r="Q64" s="269">
        <v>0</v>
      </c>
      <c r="R64" s="260"/>
      <c r="S64" s="262">
        <v>-3.6169721297322501E-3</v>
      </c>
      <c r="T64" s="265"/>
      <c r="U64" s="266">
        <v>1.1929707875336939E-3</v>
      </c>
      <c r="V64" s="268">
        <v>0</v>
      </c>
    </row>
    <row r="65" spans="2:29" s="200" customFormat="1" ht="13.5" customHeight="1" x14ac:dyDescent="0.2">
      <c r="B65" s="946" t="s">
        <v>278</v>
      </c>
      <c r="C65" s="993"/>
      <c r="D65" s="262">
        <v>-1.6936751211412771E-3</v>
      </c>
      <c r="E65" s="88"/>
      <c r="F65" s="263">
        <v>2.8265463012960646E-3</v>
      </c>
      <c r="G65" s="264">
        <v>3.8205579747901362E-3</v>
      </c>
      <c r="H65" s="100"/>
      <c r="I65" s="262">
        <v>-3.205573585855933E-3</v>
      </c>
      <c r="J65" s="265"/>
      <c r="K65" s="266">
        <v>5.0907144525100707E-3</v>
      </c>
      <c r="L65" s="269">
        <v>6.2955882343654276E-3</v>
      </c>
      <c r="M65" s="142"/>
      <c r="N65" s="262">
        <v>2.8265463012960646E-3</v>
      </c>
      <c r="O65" s="265"/>
      <c r="P65" s="266">
        <v>-6.7750634078751287E-2</v>
      </c>
      <c r="Q65" s="269">
        <v>0</v>
      </c>
      <c r="R65" s="260"/>
      <c r="S65" s="262">
        <v>-1.0161933619209187E-3</v>
      </c>
      <c r="T65" s="265"/>
      <c r="U65" s="266">
        <v>4.809675958561859E-4</v>
      </c>
      <c r="V65" s="268">
        <v>0</v>
      </c>
    </row>
    <row r="66" spans="2:29" s="200" customFormat="1" ht="13.5" customHeight="1" x14ac:dyDescent="0.2">
      <c r="B66" s="946" t="s">
        <v>154</v>
      </c>
      <c r="C66" s="993"/>
      <c r="D66" s="262">
        <v>4.375770729902354E-3</v>
      </c>
      <c r="E66" s="88"/>
      <c r="F66" s="263">
        <v>1.337055364676857E-2</v>
      </c>
      <c r="G66" s="264">
        <v>3.0472447751138516E-2</v>
      </c>
      <c r="H66" s="100"/>
      <c r="I66" s="262">
        <v>2.2989156674114511E-3</v>
      </c>
      <c r="J66" s="265"/>
      <c r="K66" s="266">
        <v>1.8457464837250935E-2</v>
      </c>
      <c r="L66" s="269">
        <v>3.6067762830814261E-2</v>
      </c>
      <c r="M66" s="142"/>
      <c r="N66" s="262">
        <v>1.337055364676857E-2</v>
      </c>
      <c r="O66" s="265"/>
      <c r="P66" s="266">
        <v>-6.182761184471617E-2</v>
      </c>
      <c r="Q66" s="269">
        <v>0</v>
      </c>
      <c r="R66" s="260"/>
      <c r="S66" s="262">
        <v>1.7580004376322833E-3</v>
      </c>
      <c r="T66" s="265"/>
      <c r="U66" s="266">
        <v>4.6215686784432004E-3</v>
      </c>
      <c r="V66" s="268">
        <v>0</v>
      </c>
    </row>
    <row r="67" spans="2:29" s="200" customFormat="1" ht="13.5" customHeight="1" x14ac:dyDescent="0.2">
      <c r="B67" s="921" t="s">
        <v>155</v>
      </c>
      <c r="C67" s="1001"/>
      <c r="D67" s="271">
        <v>5.3618575996734801E-2</v>
      </c>
      <c r="E67" s="90"/>
      <c r="F67" s="272">
        <v>6.4725157303675285E-2</v>
      </c>
      <c r="G67" s="273">
        <v>0.17454201692151489</v>
      </c>
      <c r="H67" s="100"/>
      <c r="I67" s="271">
        <v>4.6016871472302739E-2</v>
      </c>
      <c r="J67" s="274"/>
      <c r="K67" s="275">
        <v>6.6027186324147891E-2</v>
      </c>
      <c r="L67" s="286">
        <v>0.16550404914650885</v>
      </c>
      <c r="M67" s="142"/>
      <c r="N67" s="271">
        <v>6.4725157303675285E-2</v>
      </c>
      <c r="O67" s="274"/>
      <c r="P67" s="275">
        <v>-5.474046774000188E-2</v>
      </c>
      <c r="Q67" s="286">
        <v>0</v>
      </c>
      <c r="R67" s="260"/>
      <c r="S67" s="271">
        <v>-2.521987287181763E-3</v>
      </c>
      <c r="T67" s="274"/>
      <c r="U67" s="275">
        <v>5.782009743357055E-4</v>
      </c>
      <c r="V67" s="278">
        <v>0</v>
      </c>
    </row>
    <row r="68" spans="2:29" s="200" customFormat="1" ht="9" customHeight="1" x14ac:dyDescent="0.2">
      <c r="B68" s="86"/>
      <c r="C68" s="86"/>
      <c r="D68" s="287"/>
      <c r="E68" s="88"/>
      <c r="F68" s="263"/>
      <c r="G68" s="100"/>
      <c r="H68" s="100"/>
      <c r="I68" s="287"/>
      <c r="J68" s="265"/>
      <c r="K68" s="288"/>
      <c r="L68" s="289"/>
      <c r="M68" s="142"/>
      <c r="N68" s="287"/>
      <c r="O68" s="265"/>
      <c r="P68" s="288"/>
      <c r="Q68" s="289"/>
      <c r="R68" s="289"/>
      <c r="S68" s="287"/>
      <c r="T68" s="265"/>
      <c r="U68" s="288"/>
      <c r="V68" s="289"/>
    </row>
    <row r="69" spans="2:29" s="105" customFormat="1" ht="13.5" customHeight="1" x14ac:dyDescent="0.2">
      <c r="B69" s="279"/>
      <c r="C69" s="92" t="s">
        <v>189</v>
      </c>
      <c r="D69" s="108"/>
      <c r="E69" s="108"/>
      <c r="F69" s="108"/>
      <c r="G69" s="108"/>
      <c r="H69" s="108"/>
      <c r="I69" s="108"/>
      <c r="J69" s="108"/>
      <c r="K69" s="108"/>
      <c r="L69" s="108"/>
      <c r="M69" s="108"/>
      <c r="V69" s="108"/>
      <c r="W69" s="108"/>
      <c r="X69" s="108"/>
      <c r="Y69" s="108"/>
    </row>
    <row r="70" spans="2:29" s="105" customFormat="1" ht="13.5" customHeight="1" x14ac:dyDescent="0.2">
      <c r="B70" s="280"/>
      <c r="C70" s="92" t="s">
        <v>190</v>
      </c>
      <c r="D70" s="108"/>
      <c r="E70" s="108"/>
      <c r="F70" s="108"/>
      <c r="G70" s="108"/>
      <c r="H70" s="108"/>
      <c r="I70" s="108"/>
      <c r="J70" s="108"/>
      <c r="K70" s="108"/>
      <c r="L70" s="108"/>
      <c r="M70" s="108"/>
      <c r="N70" s="108"/>
      <c r="O70" s="108"/>
      <c r="P70" s="108"/>
      <c r="Q70" s="108"/>
      <c r="R70" s="108"/>
      <c r="S70" s="108"/>
      <c r="T70" s="108"/>
      <c r="U70" s="108"/>
      <c r="V70" s="108"/>
      <c r="W70" s="108"/>
      <c r="X70" s="108"/>
      <c r="Y70" s="108"/>
      <c r="Z70" s="108"/>
      <c r="AA70" s="108"/>
      <c r="AB70" s="108"/>
      <c r="AC70" s="108"/>
    </row>
    <row r="71" spans="2:29" s="105" customFormat="1" ht="13.5" customHeight="1" x14ac:dyDescent="0.2">
      <c r="B71" s="281"/>
      <c r="C71" s="92" t="s">
        <v>77</v>
      </c>
      <c r="D71" s="108"/>
      <c r="E71" s="108"/>
      <c r="F71" s="108"/>
      <c r="G71" s="108"/>
      <c r="H71" s="108"/>
      <c r="I71" s="108"/>
      <c r="J71" s="108"/>
      <c r="K71" s="108"/>
      <c r="L71" s="108"/>
      <c r="M71" s="108"/>
      <c r="N71" s="108"/>
      <c r="O71" s="108"/>
      <c r="P71" s="108"/>
      <c r="Q71" s="108"/>
      <c r="R71" s="108"/>
      <c r="S71" s="108"/>
      <c r="T71" s="108"/>
      <c r="U71" s="108"/>
      <c r="V71" s="108"/>
      <c r="W71" s="108"/>
      <c r="X71" s="108"/>
      <c r="Y71" s="108"/>
      <c r="Z71" s="108"/>
      <c r="AA71" s="108"/>
      <c r="AB71" s="108"/>
      <c r="AC71" s="108"/>
    </row>
    <row r="72" spans="2:29" s="105" customFormat="1" ht="13.5" customHeight="1" x14ac:dyDescent="0.2">
      <c r="B72" s="94" t="s">
        <v>246</v>
      </c>
      <c r="C72" s="94"/>
      <c r="D72" s="94"/>
      <c r="E72" s="94"/>
      <c r="F72" s="94"/>
      <c r="G72" s="94"/>
      <c r="H72" s="94"/>
      <c r="I72" s="94"/>
      <c r="J72" s="94"/>
      <c r="K72" s="94"/>
      <c r="L72" s="94"/>
      <c r="M72" s="94"/>
      <c r="N72" s="108"/>
      <c r="O72" s="108"/>
      <c r="P72" s="108"/>
      <c r="Q72" s="108"/>
      <c r="R72" s="108"/>
      <c r="S72" s="108"/>
      <c r="T72" s="108"/>
      <c r="U72" s="108"/>
      <c r="V72" s="108"/>
      <c r="W72" s="108"/>
      <c r="X72" s="108"/>
      <c r="Y72" s="108"/>
      <c r="Z72" s="108"/>
      <c r="AA72" s="108"/>
      <c r="AB72" s="108"/>
      <c r="AC72" s="108"/>
    </row>
  </sheetData>
  <mergeCells count="46">
    <mergeCell ref="B63:C63"/>
    <mergeCell ref="B64:C64"/>
    <mergeCell ref="B65:C65"/>
    <mergeCell ref="B66:C66"/>
    <mergeCell ref="B67:C67"/>
    <mergeCell ref="D49:G49"/>
    <mergeCell ref="I49:L49"/>
    <mergeCell ref="N49:Q49"/>
    <mergeCell ref="S49:V49"/>
    <mergeCell ref="N60:V60"/>
    <mergeCell ref="D61:G61"/>
    <mergeCell ref="I61:L61"/>
    <mergeCell ref="N61:Q61"/>
    <mergeCell ref="S61:V61"/>
    <mergeCell ref="B51:C51"/>
    <mergeCell ref="B52:C52"/>
    <mergeCell ref="B21:C21"/>
    <mergeCell ref="N48:V48"/>
    <mergeCell ref="B37:C37"/>
    <mergeCell ref="B38:C38"/>
    <mergeCell ref="N34:V34"/>
    <mergeCell ref="D35:G35"/>
    <mergeCell ref="I35:L35"/>
    <mergeCell ref="N35:Q35"/>
    <mergeCell ref="S35:V35"/>
    <mergeCell ref="B26:C26"/>
    <mergeCell ref="B25:C25"/>
    <mergeCell ref="B24:C24"/>
    <mergeCell ref="B23:C23"/>
    <mergeCell ref="B22:C22"/>
    <mergeCell ref="B16:C16"/>
    <mergeCell ref="B17:C17"/>
    <mergeCell ref="B18:C18"/>
    <mergeCell ref="B19:C19"/>
    <mergeCell ref="B20:C20"/>
    <mergeCell ref="A2:AC2"/>
    <mergeCell ref="N8:V8"/>
    <mergeCell ref="D9:G9"/>
    <mergeCell ref="I9:L9"/>
    <mergeCell ref="N9:Q9"/>
    <mergeCell ref="S9:V9"/>
    <mergeCell ref="B11:C11"/>
    <mergeCell ref="B12:C12"/>
    <mergeCell ref="B13:C13"/>
    <mergeCell ref="B14:C14"/>
    <mergeCell ref="B15:C15"/>
  </mergeCells>
  <conditionalFormatting sqref="G5:G7">
    <cfRule type="cellIs" dxfId="13863" priority="59" stopIfTrue="1" operator="between">
      <formula>-0.49</formula>
      <formula>-0.8</formula>
    </cfRule>
  </conditionalFormatting>
  <conditionalFormatting sqref="G4">
    <cfRule type="cellIs" dxfId="13862" priority="58" stopIfTrue="1" operator="between">
      <formula>-0.49</formula>
      <formula>-0.8</formula>
    </cfRule>
  </conditionalFormatting>
  <conditionalFormatting sqref="G34:G39 L34:L39 Q34:Q39 V34:V39">
    <cfRule type="cellIs" dxfId="13861" priority="37" operator="between">
      <formula>-0.19999</formula>
      <formula>-0.4999999</formula>
    </cfRule>
    <cfRule type="cellIs" dxfId="13860" priority="38" operator="between">
      <formula>-0.49999</formula>
      <formula>-0.79999</formula>
    </cfRule>
    <cfRule type="cellIs" dxfId="13859" priority="39" operator="between">
      <formula>-0.799999</formula>
      <formula>-2</formula>
    </cfRule>
  </conditionalFormatting>
  <conditionalFormatting sqref="L8:L26 G8:G26 Q8:Q26 V8:V26">
    <cfRule type="cellIs" dxfId="13858" priority="57" operator="between">
      <formula>0.1999</formula>
      <formula>0.49999</formula>
    </cfRule>
  </conditionalFormatting>
  <conditionalFormatting sqref="G8:G26 L8:L26 V8:V26 Q8:Q26">
    <cfRule type="cellIs" dxfId="13857" priority="55" operator="between">
      <formula>0.799999</formula>
      <formula>2</formula>
    </cfRule>
    <cfRule type="cellIs" dxfId="13856" priority="56" operator="between">
      <formula>0.49999</formula>
      <formula>0.799999</formula>
    </cfRule>
  </conditionalFormatting>
  <conditionalFormatting sqref="G8:G26 L8:L26 Q8:Q26 V8:V26">
    <cfRule type="cellIs" dxfId="13855" priority="52" operator="between">
      <formula>-0.19999</formula>
      <formula>-0.4999999</formula>
    </cfRule>
    <cfRule type="cellIs" dxfId="13854" priority="53" operator="between">
      <formula>-0.49999</formula>
      <formula>-0.79999</formula>
    </cfRule>
    <cfRule type="cellIs" dxfId="13853" priority="54" operator="between">
      <formula>-0.799999</formula>
      <formula>-2</formula>
    </cfRule>
  </conditionalFormatting>
  <conditionalFormatting sqref="M28:M31 G28:G31">
    <cfRule type="cellIs" dxfId="13852" priority="51" stopIfTrue="1" operator="between">
      <formula>0.03</formula>
      <formula>0.05</formula>
    </cfRule>
  </conditionalFormatting>
  <conditionalFormatting sqref="L48:L52 G48:G52 Q48:Q52 V48:V52">
    <cfRule type="cellIs" dxfId="13851" priority="29" operator="between">
      <formula>0.1999</formula>
      <formula>0.49999</formula>
    </cfRule>
  </conditionalFormatting>
  <conditionalFormatting sqref="G48:G52 L48:L52 V48:V52 Q48:Q52">
    <cfRule type="cellIs" dxfId="13850" priority="27" operator="between">
      <formula>0.799999</formula>
      <formula>2</formula>
    </cfRule>
    <cfRule type="cellIs" dxfId="13849" priority="28" operator="between">
      <formula>0.49999</formula>
      <formula>0.799999</formula>
    </cfRule>
  </conditionalFormatting>
  <conditionalFormatting sqref="G48:G52 L48:L52 Q48:Q52 V48:V52">
    <cfRule type="cellIs" dxfId="13848" priority="24" operator="between">
      <formula>-0.19999</formula>
      <formula>-0.4999999</formula>
    </cfRule>
    <cfRule type="cellIs" dxfId="13847" priority="25" operator="between">
      <formula>-0.49999</formula>
      <formula>-0.79999</formula>
    </cfRule>
    <cfRule type="cellIs" dxfId="13846" priority="26" operator="between">
      <formula>-0.799999</formula>
      <formula>-2</formula>
    </cfRule>
  </conditionalFormatting>
  <conditionalFormatting sqref="M40:M43 G40:G43">
    <cfRule type="cellIs" dxfId="13845" priority="43" stopIfTrue="1" operator="between">
      <formula>0.03</formula>
      <formula>0.05</formula>
    </cfRule>
  </conditionalFormatting>
  <conditionalFormatting sqref="L34:L39 G34:G39 Q34:Q39 V34:V39">
    <cfRule type="cellIs" dxfId="13844" priority="42" operator="between">
      <formula>0.1999</formula>
      <formula>0.49999</formula>
    </cfRule>
  </conditionalFormatting>
  <conditionalFormatting sqref="G34:G39 L34:L39 V34:V39 Q34:Q39">
    <cfRule type="cellIs" dxfId="13843" priority="40" operator="between">
      <formula>0.799999</formula>
      <formula>2</formula>
    </cfRule>
    <cfRule type="cellIs" dxfId="13842" priority="41" operator="between">
      <formula>0.49999</formula>
      <formula>0.799999</formula>
    </cfRule>
  </conditionalFormatting>
  <conditionalFormatting sqref="G53 L53 Q53 V53">
    <cfRule type="cellIs" dxfId="13841" priority="30" operator="between">
      <formula>-0.19999</formula>
      <formula>-0.4999999</formula>
    </cfRule>
    <cfRule type="cellIs" dxfId="13840" priority="31" operator="between">
      <formula>-0.49999</formula>
      <formula>-0.79999</formula>
    </cfRule>
    <cfRule type="cellIs" dxfId="13839" priority="32" operator="between">
      <formula>-0.799999</formula>
      <formula>-2</formula>
    </cfRule>
  </conditionalFormatting>
  <conditionalFormatting sqref="M54:M57 G54:G57">
    <cfRule type="cellIs" dxfId="13838" priority="36" stopIfTrue="1" operator="between">
      <formula>0.03</formula>
      <formula>0.05</formula>
    </cfRule>
  </conditionalFormatting>
  <conditionalFormatting sqref="L53 G53 Q53 V53">
    <cfRule type="cellIs" dxfId="13837" priority="35" operator="between">
      <formula>0.1999</formula>
      <formula>0.49999</formula>
    </cfRule>
  </conditionalFormatting>
  <conditionalFormatting sqref="G53 L53 V53 Q53">
    <cfRule type="cellIs" dxfId="13836" priority="33" operator="between">
      <formula>0.799999</formula>
      <formula>2</formula>
    </cfRule>
    <cfRule type="cellIs" dxfId="13835" priority="34" operator="between">
      <formula>0.49999</formula>
      <formula>0.799999</formula>
    </cfRule>
  </conditionalFormatting>
  <conditionalFormatting sqref="G60:G67 L60:L67 Q60:Q67 V60:V67">
    <cfRule type="cellIs" dxfId="13834" priority="3" operator="between">
      <formula>-0.19999</formula>
      <formula>-0.4999999</formula>
    </cfRule>
    <cfRule type="cellIs" dxfId="13833" priority="4" operator="between">
      <formula>-0.49999</formula>
      <formula>-0.79999</formula>
    </cfRule>
    <cfRule type="cellIs" dxfId="13832" priority="5" operator="between">
      <formula>-0.799999</formula>
      <formula>-2</formula>
    </cfRule>
  </conditionalFormatting>
  <conditionalFormatting sqref="M46:M47">
    <cfRule type="cellIs" dxfId="13831" priority="23" stopIfTrue="1" operator="between">
      <formula>0.03</formula>
      <formula>0.05</formula>
    </cfRule>
  </conditionalFormatting>
  <conditionalFormatting sqref="G68 L68 Q68 V68">
    <cfRule type="cellIs" dxfId="13830" priority="16" operator="between">
      <formula>-0.19999</formula>
      <formula>-0.4999999</formula>
    </cfRule>
    <cfRule type="cellIs" dxfId="13829" priority="17" operator="between">
      <formula>-0.49999</formula>
      <formula>-0.79999</formula>
    </cfRule>
    <cfRule type="cellIs" dxfId="13828" priority="18" operator="between">
      <formula>-0.799999</formula>
      <formula>-2</formula>
    </cfRule>
  </conditionalFormatting>
  <conditionalFormatting sqref="M69:M72 G69:G72">
    <cfRule type="cellIs" dxfId="13827" priority="22" stopIfTrue="1" operator="between">
      <formula>0.03</formula>
      <formula>0.05</formula>
    </cfRule>
  </conditionalFormatting>
  <conditionalFormatting sqref="L68 G68 Q68 V68">
    <cfRule type="cellIs" dxfId="13826" priority="21" operator="between">
      <formula>0.1999</formula>
      <formula>0.49999</formula>
    </cfRule>
  </conditionalFormatting>
  <conditionalFormatting sqref="G68 L68 V68 Q68">
    <cfRule type="cellIs" dxfId="13825" priority="19" operator="between">
      <formula>0.799999</formula>
      <formula>2</formula>
    </cfRule>
    <cfRule type="cellIs" dxfId="13824" priority="20" operator="between">
      <formula>0.49999</formula>
      <formula>0.799999</formula>
    </cfRule>
  </conditionalFormatting>
  <conditionalFormatting sqref="M59">
    <cfRule type="cellIs" dxfId="13823" priority="9" stopIfTrue="1" operator="between">
      <formula>0.03</formula>
      <formula>0.05</formula>
    </cfRule>
  </conditionalFormatting>
  <conditionalFormatting sqref="L60:L67 G60:G67 Q60:Q67 V60:V67">
    <cfRule type="cellIs" dxfId="13822" priority="8" operator="between">
      <formula>0.1999</formula>
      <formula>0.49999</formula>
    </cfRule>
  </conditionalFormatting>
  <conditionalFormatting sqref="G60:G67 L60:L67 V60:V67 Q60:Q67">
    <cfRule type="cellIs" dxfId="13821" priority="6" operator="between">
      <formula>0.799999</formula>
      <formula>2</formula>
    </cfRule>
    <cfRule type="cellIs" dxfId="13820" priority="7" operator="between">
      <formula>0.49999</formula>
      <formula>0.799999</formula>
    </cfRule>
  </conditionalFormatting>
  <conditionalFormatting sqref="W49">
    <cfRule type="cellIs" dxfId="13819" priority="1" stopIfTrue="1" operator="between">
      <formula>0.03</formula>
      <formula>0.05</formula>
    </cfRule>
  </conditionalFormatting>
  <conditionalFormatting sqref="W39:W40">
    <cfRule type="cellIs" dxfId="13818" priority="2" stopIfTrue="1" operator="between">
      <formula>0.03</formula>
      <formula>0.05</formula>
    </cfRule>
  </conditionalFormatting>
  <pageMargins left="0.7" right="0.7" top="0.75" bottom="0.75" header="0.3" footer="0.3"/>
  <pageSetup paperSize="0" orientation="portrait" horizontalDpi="0" verticalDpi="0" copie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F213A"/>
  </sheetPr>
  <dimension ref="A1:AC59"/>
  <sheetViews>
    <sheetView topLeftCell="A25" workbookViewId="0">
      <selection activeCell="P48" sqref="P48"/>
    </sheetView>
  </sheetViews>
  <sheetFormatPr defaultRowHeight="12.75" x14ac:dyDescent="0.2"/>
  <cols>
    <col min="1" max="1" width="3" style="149" customWidth="1"/>
    <col min="2" max="2" width="14.85546875" style="149" customWidth="1"/>
    <col min="3" max="3" width="18.85546875" style="149" customWidth="1"/>
    <col min="4" max="4" width="6.42578125" style="318" customWidth="1"/>
    <col min="5" max="5" width="1.5703125" style="149" customWidth="1"/>
    <col min="6" max="6" width="6.42578125" style="312" customWidth="1"/>
    <col min="7" max="7" width="1.5703125" style="149" customWidth="1"/>
    <col min="8" max="8" width="0.7109375" style="149" customWidth="1"/>
    <col min="9" max="9" width="6.42578125" style="318" customWidth="1"/>
    <col min="10" max="10" width="1.5703125" style="149" customWidth="1"/>
    <col min="11" max="11" width="6.42578125" style="312" customWidth="1"/>
    <col min="12" max="12" width="1.5703125" style="149" customWidth="1"/>
    <col min="13" max="16384" width="9.140625" style="149"/>
  </cols>
  <sheetData>
    <row r="1" spans="1:29" s="48" customFormat="1" ht="15" x14ac:dyDescent="0.2">
      <c r="A1" s="222"/>
      <c r="D1" s="313"/>
      <c r="F1" s="307"/>
      <c r="I1" s="313"/>
      <c r="K1" s="307"/>
    </row>
    <row r="2" spans="1:29" s="236" customFormat="1" ht="16.5" customHeight="1" x14ac:dyDescent="0.25">
      <c r="A2" s="994" t="s">
        <v>269</v>
      </c>
      <c r="B2" s="994"/>
      <c r="C2" s="994"/>
      <c r="D2" s="994"/>
      <c r="E2" s="994"/>
      <c r="F2" s="994"/>
      <c r="G2" s="994"/>
      <c r="H2" s="994"/>
      <c r="I2" s="994"/>
      <c r="J2" s="994"/>
      <c r="K2" s="994"/>
      <c r="L2" s="994"/>
      <c r="M2" s="994"/>
      <c r="N2" s="994"/>
      <c r="O2" s="994"/>
      <c r="P2" s="994"/>
      <c r="Q2" s="994"/>
      <c r="R2" s="994"/>
      <c r="S2" s="994"/>
      <c r="T2" s="994"/>
      <c r="U2" s="994"/>
      <c r="V2" s="994"/>
      <c r="W2" s="994"/>
      <c r="X2" s="994"/>
      <c r="Y2" s="994"/>
      <c r="Z2" s="994"/>
      <c r="AA2" s="994"/>
      <c r="AB2" s="994"/>
      <c r="AC2" s="994"/>
    </row>
    <row r="4" spans="1:29" s="48" customFormat="1" ht="15" customHeight="1" thickBot="1" x14ac:dyDescent="0.25">
      <c r="B4" s="239" t="s">
        <v>346</v>
      </c>
      <c r="C4" s="239"/>
      <c r="D4" s="314"/>
      <c r="E4" s="239"/>
      <c r="F4" s="308"/>
      <c r="G4" s="239"/>
      <c r="H4" s="239"/>
      <c r="I4" s="314"/>
      <c r="J4" s="239"/>
      <c r="K4" s="308"/>
      <c r="L4" s="239"/>
      <c r="M4" s="239"/>
      <c r="N4" s="239"/>
      <c r="O4" s="239"/>
      <c r="P4" s="239"/>
      <c r="Q4" s="239"/>
      <c r="R4" s="239"/>
      <c r="S4" s="239"/>
      <c r="T4" s="239"/>
      <c r="U4" s="239"/>
      <c r="V4" s="239"/>
      <c r="W4" s="239"/>
      <c r="X4" s="239"/>
      <c r="Y4" s="239"/>
      <c r="Z4" s="239"/>
      <c r="AA4" s="239"/>
      <c r="AB4" s="239"/>
      <c r="AC4" s="239"/>
    </row>
    <row r="5" spans="1:29" s="48" customFormat="1" ht="12" customHeight="1" thickTop="1" x14ac:dyDescent="0.2">
      <c r="B5" s="237" t="s">
        <v>65</v>
      </c>
      <c r="D5" s="313"/>
      <c r="F5" s="307"/>
      <c r="I5" s="313"/>
      <c r="K5" s="307"/>
    </row>
    <row r="7" spans="1:29" s="83" customFormat="1" ht="13.5" customHeight="1" x14ac:dyDescent="0.2">
      <c r="B7" s="83" t="s">
        <v>107</v>
      </c>
      <c r="C7" s="83" t="s">
        <v>41</v>
      </c>
      <c r="D7" s="315"/>
      <c r="F7" s="309"/>
      <c r="G7" s="132"/>
      <c r="H7" s="132"/>
      <c r="I7" s="319"/>
      <c r="J7" s="132"/>
      <c r="K7" s="320"/>
      <c r="L7" s="132"/>
      <c r="M7" s="132"/>
      <c r="N7" s="132"/>
      <c r="O7" s="132"/>
      <c r="P7" s="132"/>
      <c r="Q7" s="132"/>
      <c r="R7" s="132"/>
      <c r="S7" s="132"/>
      <c r="T7" s="132"/>
      <c r="U7" s="132"/>
    </row>
    <row r="9" spans="1:29" ht="15" x14ac:dyDescent="0.25">
      <c r="C9" s="223"/>
      <c r="D9" s="1006" t="s">
        <v>286</v>
      </c>
      <c r="E9" s="1007"/>
      <c r="F9" s="1007"/>
      <c r="G9" s="1007"/>
      <c r="H9" s="1007"/>
      <c r="I9" s="1007"/>
      <c r="J9" s="1007"/>
      <c r="K9" s="1007"/>
      <c r="L9" s="1008"/>
      <c r="N9" s="83"/>
      <c r="O9" s="83"/>
      <c r="P9" s="83"/>
    </row>
    <row r="10" spans="1:29" s="296" customFormat="1" x14ac:dyDescent="0.2">
      <c r="B10" s="297"/>
      <c r="C10" s="64"/>
      <c r="D10" s="1009" t="s">
        <v>236</v>
      </c>
      <c r="E10" s="1010"/>
      <c r="F10" s="1010"/>
      <c r="G10" s="1011"/>
      <c r="H10" s="83"/>
      <c r="I10" s="1003" t="s">
        <v>241</v>
      </c>
      <c r="J10" s="1004"/>
      <c r="K10" s="1004"/>
      <c r="L10" s="1005"/>
      <c r="N10" s="83"/>
      <c r="O10" s="83"/>
      <c r="P10" s="83"/>
    </row>
    <row r="11" spans="1:29" s="329" customFormat="1" x14ac:dyDescent="0.2">
      <c r="B11" s="330"/>
      <c r="C11" s="331"/>
      <c r="D11" s="324">
        <v>2014</v>
      </c>
      <c r="E11" s="334"/>
      <c r="F11" s="327">
        <v>2015</v>
      </c>
      <c r="G11" s="325"/>
      <c r="H11" s="332"/>
      <c r="I11" s="324">
        <v>2014</v>
      </c>
      <c r="J11" s="334"/>
      <c r="K11" s="327">
        <v>2015</v>
      </c>
      <c r="L11" s="328"/>
      <c r="N11" s="83"/>
      <c r="O11" s="83"/>
      <c r="P11" s="83"/>
    </row>
    <row r="12" spans="1:29" x14ac:dyDescent="0.2">
      <c r="B12" s="919" t="s">
        <v>71</v>
      </c>
      <c r="C12" s="920"/>
      <c r="D12" s="294">
        <v>8.9607064731810993E-4</v>
      </c>
      <c r="E12" s="335"/>
      <c r="F12" s="298">
        <v>1.1614998030668002E-3</v>
      </c>
      <c r="G12" s="292"/>
      <c r="H12" s="108"/>
      <c r="I12" s="294">
        <v>6.182118489733842E-2</v>
      </c>
      <c r="J12" s="335"/>
      <c r="K12" s="298">
        <v>6.0937634319812146E-2</v>
      </c>
      <c r="L12" s="292"/>
      <c r="N12" s="83"/>
      <c r="O12" s="83"/>
      <c r="P12" s="83"/>
    </row>
    <row r="13" spans="1:29" x14ac:dyDescent="0.2">
      <c r="B13" s="946" t="s">
        <v>72</v>
      </c>
      <c r="C13" s="947"/>
      <c r="D13" s="294">
        <v>8.1567580492240745E-3</v>
      </c>
      <c r="E13" s="335"/>
      <c r="F13" s="299">
        <v>8.3023948650581218E-3</v>
      </c>
      <c r="G13" s="291"/>
      <c r="H13" s="108"/>
      <c r="I13" s="294">
        <v>8.6258195534375623E-2</v>
      </c>
      <c r="J13" s="335"/>
      <c r="K13" s="299">
        <v>8.5594117783721363E-2</v>
      </c>
      <c r="L13" s="291"/>
    </row>
    <row r="14" spans="1:29" x14ac:dyDescent="0.2">
      <c r="B14" s="946" t="s">
        <v>42</v>
      </c>
      <c r="C14" s="947"/>
      <c r="D14" s="294">
        <v>1.6116311421642448E-2</v>
      </c>
      <c r="E14" s="335"/>
      <c r="F14" s="299">
        <v>1.8175993921773805E-2</v>
      </c>
      <c r="G14" s="291"/>
      <c r="H14" s="108"/>
      <c r="I14" s="294">
        <v>8.7715342300912755E-2</v>
      </c>
      <c r="J14" s="335"/>
      <c r="K14" s="299">
        <v>8.8099948510977216E-2</v>
      </c>
      <c r="L14" s="291"/>
    </row>
    <row r="15" spans="1:29" x14ac:dyDescent="0.2">
      <c r="B15" s="946" t="s">
        <v>43</v>
      </c>
      <c r="C15" s="947"/>
      <c r="D15" s="294">
        <v>2.0921105919575109E-2</v>
      </c>
      <c r="E15" s="335"/>
      <c r="F15" s="299">
        <v>2.2927686639398395E-2</v>
      </c>
      <c r="G15" s="291"/>
      <c r="H15" s="108"/>
      <c r="I15" s="294">
        <v>8.6999407160339881E-2</v>
      </c>
      <c r="J15" s="335"/>
      <c r="K15" s="299">
        <v>8.6614733382828296E-2</v>
      </c>
      <c r="L15" s="291"/>
    </row>
    <row r="16" spans="1:29" x14ac:dyDescent="0.2">
      <c r="B16" s="946" t="s">
        <v>44</v>
      </c>
      <c r="C16" s="947"/>
      <c r="D16" s="294">
        <v>2.0776931344918811E-2</v>
      </c>
      <c r="E16" s="335"/>
      <c r="F16" s="299">
        <v>2.1114650647568223E-2</v>
      </c>
      <c r="G16" s="291"/>
      <c r="H16" s="108"/>
      <c r="I16" s="294">
        <v>7.9724660691682672E-2</v>
      </c>
      <c r="J16" s="335"/>
      <c r="K16" s="299">
        <v>8.0599406300517193E-2</v>
      </c>
      <c r="L16" s="291"/>
      <c r="M16" s="343"/>
      <c r="N16" s="223"/>
    </row>
    <row r="17" spans="2:14" x14ac:dyDescent="0.2">
      <c r="B17" s="946" t="s">
        <v>45</v>
      </c>
      <c r="C17" s="947"/>
      <c r="D17" s="294">
        <v>4.0437148540751901E-2</v>
      </c>
      <c r="E17" s="335"/>
      <c r="F17" s="299">
        <v>3.530913072161377E-2</v>
      </c>
      <c r="G17" s="291"/>
      <c r="H17" s="108"/>
      <c r="I17" s="294">
        <v>8.6737903129099708E-2</v>
      </c>
      <c r="J17" s="335"/>
      <c r="K17" s="299">
        <v>8.4279169306476193E-2</v>
      </c>
      <c r="L17" s="291"/>
      <c r="N17" s="223"/>
    </row>
    <row r="18" spans="2:14" x14ac:dyDescent="0.2">
      <c r="B18" s="946" t="s">
        <v>46</v>
      </c>
      <c r="C18" s="947"/>
      <c r="D18" s="294">
        <v>5.1188839963676874E-2</v>
      </c>
      <c r="E18" s="335"/>
      <c r="F18" s="299">
        <v>5.0889648413923502E-2</v>
      </c>
      <c r="G18" s="291"/>
      <c r="H18" s="108"/>
      <c r="I18" s="294">
        <v>9.1888218141734618E-2</v>
      </c>
      <c r="J18" s="335"/>
      <c r="K18" s="299">
        <v>9.0134530600157026E-2</v>
      </c>
      <c r="L18" s="291"/>
      <c r="N18" s="223"/>
    </row>
    <row r="19" spans="2:14" x14ac:dyDescent="0.2">
      <c r="B19" s="946" t="s">
        <v>47</v>
      </c>
      <c r="C19" s="947"/>
      <c r="D19" s="294">
        <v>6.5082119374895747E-2</v>
      </c>
      <c r="E19" s="335"/>
      <c r="F19" s="299">
        <v>6.7928537514342524E-2</v>
      </c>
      <c r="G19" s="291"/>
      <c r="H19" s="108"/>
      <c r="I19" s="294">
        <v>8.6791467333022634E-2</v>
      </c>
      <c r="J19" s="335"/>
      <c r="K19" s="299">
        <v>8.7954233710480667E-2</v>
      </c>
      <c r="L19" s="291"/>
      <c r="N19" s="223"/>
    </row>
    <row r="20" spans="2:14" x14ac:dyDescent="0.2">
      <c r="B20" s="946" t="s">
        <v>73</v>
      </c>
      <c r="C20" s="947"/>
      <c r="D20" s="294">
        <v>6.3586877250310134E-2</v>
      </c>
      <c r="E20" s="335"/>
      <c r="F20" s="299">
        <v>6.986500544486246E-2</v>
      </c>
      <c r="G20" s="291"/>
      <c r="H20" s="108"/>
      <c r="I20" s="294">
        <v>7.4394126012787803E-2</v>
      </c>
      <c r="J20" s="335"/>
      <c r="K20" s="299">
        <v>7.550750264071146E-2</v>
      </c>
      <c r="L20" s="291"/>
    </row>
    <row r="21" spans="2:14" x14ac:dyDescent="0.2">
      <c r="B21" s="946" t="s">
        <v>74</v>
      </c>
      <c r="C21" s="947"/>
      <c r="D21" s="294">
        <v>5.5968382990592584E-2</v>
      </c>
      <c r="E21" s="335"/>
      <c r="F21" s="299">
        <v>5.953056355657943E-2</v>
      </c>
      <c r="G21" s="291"/>
      <c r="H21" s="108"/>
      <c r="I21" s="294">
        <v>6.8206366125036846E-2</v>
      </c>
      <c r="J21" s="335"/>
      <c r="K21" s="299">
        <v>6.7126545091440268E-2</v>
      </c>
      <c r="L21" s="291"/>
    </row>
    <row r="22" spans="2:14" x14ac:dyDescent="0.2">
      <c r="B22" s="946" t="s">
        <v>75</v>
      </c>
      <c r="C22" s="947"/>
      <c r="D22" s="294">
        <v>6.7122351024482149E-2</v>
      </c>
      <c r="E22" s="335"/>
      <c r="F22" s="299">
        <v>6.7635108348226142E-2</v>
      </c>
      <c r="G22" s="291"/>
      <c r="H22" s="108"/>
      <c r="I22" s="294">
        <v>6.8710848903320812E-2</v>
      </c>
      <c r="J22" s="335"/>
      <c r="K22" s="299">
        <v>6.9118897657891962E-2</v>
      </c>
      <c r="L22" s="291"/>
    </row>
    <row r="23" spans="2:14" x14ac:dyDescent="0.2">
      <c r="B23" s="946" t="s">
        <v>183</v>
      </c>
      <c r="C23" s="947"/>
      <c r="D23" s="294">
        <v>6.9011041696455888E-2</v>
      </c>
      <c r="E23" s="335"/>
      <c r="F23" s="299">
        <v>6.1281974234362303E-2</v>
      </c>
      <c r="G23" s="291"/>
      <c r="H23" s="108"/>
      <c r="I23" s="294">
        <v>4.9641176013327647E-2</v>
      </c>
      <c r="J23" s="335"/>
      <c r="K23" s="299">
        <v>5.0970588699030567E-2</v>
      </c>
      <c r="L23" s="291"/>
    </row>
    <row r="24" spans="2:14" x14ac:dyDescent="0.2">
      <c r="B24" s="946" t="s">
        <v>184</v>
      </c>
      <c r="C24" s="947"/>
      <c r="D24" s="294">
        <v>0.21417762367520929</v>
      </c>
      <c r="E24" s="335"/>
      <c r="F24" s="299">
        <v>0.19101705510450004</v>
      </c>
      <c r="G24" s="291"/>
      <c r="H24" s="108"/>
      <c r="I24" s="294">
        <v>3.3133155267965349E-2</v>
      </c>
      <c r="J24" s="335"/>
      <c r="K24" s="299">
        <v>3.5283936879018069E-2</v>
      </c>
      <c r="L24" s="291"/>
    </row>
    <row r="25" spans="2:14" x14ac:dyDescent="0.2">
      <c r="B25" s="946" t="s">
        <v>185</v>
      </c>
      <c r="C25" s="947"/>
      <c r="D25" s="294">
        <v>0.16427163908085637</v>
      </c>
      <c r="E25" s="335"/>
      <c r="F25" s="299">
        <v>0.17795372066160595</v>
      </c>
      <c r="G25" s="291"/>
      <c r="H25" s="108"/>
      <c r="I25" s="294">
        <v>2.0939879195384987E-2</v>
      </c>
      <c r="J25" s="335"/>
      <c r="K25" s="299">
        <v>2.1040989925050432E-2</v>
      </c>
      <c r="L25" s="291"/>
    </row>
    <row r="26" spans="2:14" x14ac:dyDescent="0.2">
      <c r="B26" s="946" t="s">
        <v>186</v>
      </c>
      <c r="C26" s="947"/>
      <c r="D26" s="294">
        <v>9.4731093643814018E-2</v>
      </c>
      <c r="E26" s="335"/>
      <c r="F26" s="299">
        <v>9.8021444106084904E-2</v>
      </c>
      <c r="G26" s="291"/>
      <c r="H26" s="108"/>
      <c r="I26" s="294">
        <v>1.2277806537387068E-2</v>
      </c>
      <c r="J26" s="335"/>
      <c r="K26" s="299">
        <v>1.187345217299839E-2</v>
      </c>
      <c r="L26" s="291"/>
    </row>
    <row r="27" spans="2:14" x14ac:dyDescent="0.2">
      <c r="B27" s="921" t="s">
        <v>187</v>
      </c>
      <c r="C27" s="922"/>
      <c r="D27" s="295">
        <v>4.7555705376276673E-2</v>
      </c>
      <c r="E27" s="336"/>
      <c r="F27" s="300">
        <v>4.8885586017033814E-2</v>
      </c>
      <c r="G27" s="293"/>
      <c r="H27" s="108"/>
      <c r="I27" s="295">
        <v>4.7602627562832794E-3</v>
      </c>
      <c r="J27" s="336"/>
      <c r="K27" s="300">
        <v>4.8643130188889541E-3</v>
      </c>
      <c r="L27" s="293"/>
    </row>
    <row r="30" spans="2:14" s="83" customFormat="1" ht="13.5" customHeight="1" x14ac:dyDescent="0.2">
      <c r="B30" s="83" t="s">
        <v>108</v>
      </c>
      <c r="C30" s="83" t="s">
        <v>37</v>
      </c>
      <c r="D30" s="315"/>
      <c r="F30" s="309"/>
      <c r="I30" s="315"/>
      <c r="K30" s="309"/>
    </row>
    <row r="32" spans="2:14" ht="15" x14ac:dyDescent="0.25">
      <c r="C32" s="223"/>
      <c r="D32" s="1006" t="s">
        <v>286</v>
      </c>
      <c r="E32" s="1007"/>
      <c r="F32" s="1007"/>
      <c r="G32" s="1007"/>
      <c r="H32" s="1007"/>
      <c r="I32" s="1007"/>
      <c r="J32" s="1007"/>
      <c r="K32" s="1007"/>
      <c r="L32" s="1008"/>
    </row>
    <row r="33" spans="1:29" s="296" customFormat="1" x14ac:dyDescent="0.2">
      <c r="B33" s="297"/>
      <c r="C33" s="64"/>
      <c r="D33" s="1012" t="s">
        <v>236</v>
      </c>
      <c r="E33" s="1013"/>
      <c r="F33" s="1013"/>
      <c r="G33" s="1014"/>
      <c r="I33" s="1015" t="s">
        <v>241</v>
      </c>
      <c r="J33" s="1016"/>
      <c r="K33" s="1016"/>
      <c r="L33" s="1017"/>
      <c r="N33" s="83"/>
      <c r="O33" s="83"/>
      <c r="P33" s="83"/>
    </row>
    <row r="34" spans="1:29" s="329" customFormat="1" x14ac:dyDescent="0.2">
      <c r="B34" s="330"/>
      <c r="C34" s="331"/>
      <c r="D34" s="324">
        <v>2014</v>
      </c>
      <c r="E34" s="334"/>
      <c r="F34" s="327">
        <v>2015</v>
      </c>
      <c r="G34" s="325"/>
      <c r="H34" s="332"/>
      <c r="I34" s="324">
        <v>2014</v>
      </c>
      <c r="J34" s="334"/>
      <c r="K34" s="327">
        <v>2015</v>
      </c>
      <c r="L34" s="328"/>
      <c r="N34" s="83"/>
      <c r="O34" s="83"/>
      <c r="P34" s="83"/>
    </row>
    <row r="35" spans="1:29" x14ac:dyDescent="0.2">
      <c r="B35" s="919" t="s">
        <v>38</v>
      </c>
      <c r="C35" s="920"/>
      <c r="D35" s="302">
        <v>0.89451225637432574</v>
      </c>
      <c r="E35" s="337"/>
      <c r="F35" s="298">
        <v>0.89471935992793017</v>
      </c>
      <c r="G35" s="303"/>
      <c r="H35" s="304"/>
      <c r="I35" s="302">
        <v>0.46504907162370324</v>
      </c>
      <c r="J35" s="338"/>
      <c r="K35" s="298">
        <v>0.46644181231781534</v>
      </c>
      <c r="L35" s="303"/>
      <c r="N35" s="83"/>
      <c r="O35" s="83"/>
      <c r="P35" s="83"/>
    </row>
    <row r="36" spans="1:29" x14ac:dyDescent="0.2">
      <c r="B36" s="921" t="s">
        <v>39</v>
      </c>
      <c r="C36" s="922"/>
      <c r="D36" s="295">
        <v>0.10548774362567423</v>
      </c>
      <c r="E36" s="336"/>
      <c r="F36" s="300">
        <v>0.10528064007206983</v>
      </c>
      <c r="G36" s="305"/>
      <c r="H36" s="304"/>
      <c r="I36" s="295">
        <v>0.53495092837629676</v>
      </c>
      <c r="J36" s="339"/>
      <c r="K36" s="300">
        <v>0.53355818768218466</v>
      </c>
      <c r="L36" s="305"/>
    </row>
    <row r="39" spans="1:29" s="50" customFormat="1" ht="13.5" customHeight="1" x14ac:dyDescent="0.2">
      <c r="A39" s="290" t="s">
        <v>248</v>
      </c>
      <c r="B39" s="290"/>
      <c r="C39" s="290"/>
      <c r="D39" s="316"/>
      <c r="E39" s="290"/>
      <c r="F39" s="310"/>
      <c r="G39" s="290"/>
      <c r="H39" s="290"/>
      <c r="I39" s="316"/>
      <c r="J39" s="290"/>
      <c r="K39" s="310"/>
      <c r="L39" s="290"/>
      <c r="M39" s="290"/>
      <c r="N39" s="290"/>
      <c r="O39" s="290"/>
      <c r="P39" s="290"/>
      <c r="Q39" s="290"/>
      <c r="R39" s="290"/>
      <c r="S39" s="290"/>
      <c r="T39" s="290"/>
      <c r="U39" s="290"/>
      <c r="V39" s="290"/>
      <c r="W39" s="290"/>
      <c r="X39" s="290"/>
      <c r="Y39" s="290"/>
      <c r="Z39" s="290"/>
      <c r="AA39" s="290"/>
      <c r="AB39" s="290"/>
      <c r="AC39" s="290"/>
    </row>
    <row r="40" spans="1:29" s="50" customFormat="1" ht="13.5" customHeight="1" x14ac:dyDescent="0.2">
      <c r="D40" s="317"/>
      <c r="F40" s="311"/>
      <c r="I40" s="317"/>
      <c r="K40" s="311"/>
    </row>
    <row r="41" spans="1:29" s="50" customFormat="1" ht="13.5" customHeight="1" x14ac:dyDescent="0.2">
      <c r="B41" s="83" t="s">
        <v>109</v>
      </c>
      <c r="C41" s="83" t="s">
        <v>80</v>
      </c>
      <c r="D41" s="315"/>
      <c r="E41" s="83"/>
      <c r="F41" s="309"/>
      <c r="G41" s="83"/>
      <c r="H41" s="83"/>
      <c r="I41" s="315"/>
      <c r="J41" s="83"/>
      <c r="K41" s="309"/>
      <c r="L41" s="83"/>
      <c r="M41" s="83"/>
      <c r="N41" s="83"/>
      <c r="O41" s="83"/>
      <c r="P41" s="83"/>
      <c r="Q41" s="83"/>
      <c r="R41" s="83"/>
      <c r="S41" s="83"/>
      <c r="T41" s="83"/>
      <c r="U41" s="83"/>
      <c r="V41" s="83"/>
      <c r="W41" s="83"/>
      <c r="X41" s="83"/>
      <c r="Y41" s="83"/>
      <c r="Z41" s="83"/>
      <c r="AA41" s="83"/>
      <c r="AB41" s="83"/>
      <c r="AC41" s="83"/>
    </row>
    <row r="43" spans="1:29" ht="15" x14ac:dyDescent="0.25">
      <c r="C43" s="223"/>
      <c r="D43" s="1006" t="s">
        <v>286</v>
      </c>
      <c r="E43" s="1007"/>
      <c r="F43" s="1007"/>
      <c r="G43" s="1007"/>
      <c r="H43" s="1007"/>
      <c r="I43" s="1007"/>
      <c r="J43" s="1007"/>
      <c r="K43" s="1007"/>
      <c r="L43" s="1008"/>
    </row>
    <row r="44" spans="1:29" s="296" customFormat="1" x14ac:dyDescent="0.2">
      <c r="B44" s="297"/>
      <c r="C44" s="64"/>
      <c r="D44" s="1012" t="s">
        <v>236</v>
      </c>
      <c r="E44" s="1013"/>
      <c r="F44" s="1013"/>
      <c r="G44" s="1014"/>
      <c r="I44" s="1015" t="s">
        <v>241</v>
      </c>
      <c r="J44" s="1016"/>
      <c r="K44" s="1016"/>
      <c r="L44" s="1017"/>
      <c r="N44" s="83"/>
      <c r="O44" s="83"/>
      <c r="P44" s="83"/>
    </row>
    <row r="45" spans="1:29" s="321" customFormat="1" x14ac:dyDescent="0.2">
      <c r="B45" s="322"/>
      <c r="C45" s="323"/>
      <c r="D45" s="324">
        <v>2014</v>
      </c>
      <c r="E45" s="334"/>
      <c r="F45" s="327">
        <v>2015</v>
      </c>
      <c r="G45" s="325"/>
      <c r="H45" s="326"/>
      <c r="I45" s="324">
        <v>2014</v>
      </c>
      <c r="J45" s="334"/>
      <c r="K45" s="327">
        <v>2015</v>
      </c>
      <c r="L45" s="328"/>
      <c r="M45" s="329"/>
      <c r="N45" s="83"/>
      <c r="O45" s="83"/>
      <c r="P45" s="83"/>
    </row>
    <row r="46" spans="1:29" x14ac:dyDescent="0.2">
      <c r="B46" s="919" t="s">
        <v>79</v>
      </c>
      <c r="C46" s="920"/>
      <c r="D46" s="302">
        <v>0.98829035113003816</v>
      </c>
      <c r="E46" s="337"/>
      <c r="F46" s="298">
        <v>0.98776400506204198</v>
      </c>
      <c r="G46" s="303"/>
      <c r="H46" s="304"/>
      <c r="I46" s="302">
        <v>0.87977779720593363</v>
      </c>
      <c r="J46" s="338"/>
      <c r="K46" s="298">
        <v>0.87826051554385964</v>
      </c>
      <c r="L46" s="303"/>
      <c r="N46" s="83"/>
      <c r="O46" s="83"/>
      <c r="P46" s="83"/>
    </row>
    <row r="47" spans="1:29" x14ac:dyDescent="0.2">
      <c r="B47" s="921" t="s">
        <v>229</v>
      </c>
      <c r="C47" s="922"/>
      <c r="D47" s="295">
        <v>1.1709648869961866E-2</v>
      </c>
      <c r="E47" s="336"/>
      <c r="F47" s="300">
        <v>1.2235994937957967E-2</v>
      </c>
      <c r="G47" s="305"/>
      <c r="H47" s="304"/>
      <c r="I47" s="295">
        <v>0.12022220279406634</v>
      </c>
      <c r="J47" s="339"/>
      <c r="K47" s="300">
        <v>0.12173948445614041</v>
      </c>
      <c r="L47" s="305"/>
    </row>
    <row r="50" spans="2:29" s="50" customFormat="1" ht="13.5" customHeight="1" x14ac:dyDescent="0.2">
      <c r="B50" s="83" t="s">
        <v>150</v>
      </c>
      <c r="C50" s="83" t="s">
        <v>188</v>
      </c>
      <c r="D50" s="315"/>
      <c r="E50" s="83"/>
      <c r="F50" s="309"/>
      <c r="G50" s="83"/>
      <c r="H50" s="83"/>
      <c r="I50" s="315"/>
      <c r="J50" s="83"/>
      <c r="K50" s="309"/>
      <c r="L50" s="83"/>
      <c r="M50" s="83"/>
      <c r="N50" s="83"/>
      <c r="O50" s="83"/>
      <c r="P50" s="83"/>
      <c r="Q50" s="83"/>
      <c r="R50" s="83"/>
      <c r="S50" s="83"/>
      <c r="T50" s="83"/>
      <c r="U50" s="83"/>
      <c r="V50" s="83"/>
      <c r="W50" s="83"/>
      <c r="X50" s="83"/>
      <c r="Y50" s="83"/>
      <c r="Z50" s="83"/>
      <c r="AA50" s="83"/>
      <c r="AB50" s="83"/>
      <c r="AC50" s="83"/>
    </row>
    <row r="52" spans="2:29" ht="15" x14ac:dyDescent="0.25">
      <c r="C52" s="223"/>
      <c r="D52" s="1006" t="s">
        <v>286</v>
      </c>
      <c r="E52" s="1007"/>
      <c r="F52" s="1007"/>
      <c r="G52" s="1007"/>
      <c r="H52" s="1007"/>
      <c r="I52" s="1007"/>
      <c r="J52" s="1007"/>
      <c r="K52" s="1007"/>
      <c r="L52" s="1008"/>
    </row>
    <row r="53" spans="2:29" s="296" customFormat="1" x14ac:dyDescent="0.2">
      <c r="B53" s="297"/>
      <c r="C53" s="64"/>
      <c r="D53" s="1012" t="s">
        <v>236</v>
      </c>
      <c r="E53" s="1013"/>
      <c r="F53" s="1013"/>
      <c r="G53" s="1014"/>
      <c r="I53" s="1015" t="s">
        <v>241</v>
      </c>
      <c r="J53" s="1016"/>
      <c r="K53" s="1016"/>
      <c r="L53" s="1017"/>
      <c r="N53" s="83"/>
      <c r="O53" s="83"/>
      <c r="P53" s="83"/>
    </row>
    <row r="54" spans="2:29" s="321" customFormat="1" x14ac:dyDescent="0.2">
      <c r="B54" s="322"/>
      <c r="C54" s="323"/>
      <c r="D54" s="324">
        <v>2014</v>
      </c>
      <c r="E54" s="334"/>
      <c r="F54" s="327">
        <v>2015</v>
      </c>
      <c r="G54" s="325"/>
      <c r="H54" s="326"/>
      <c r="I54" s="324">
        <v>2014</v>
      </c>
      <c r="J54" s="334"/>
      <c r="K54" s="327">
        <v>2015</v>
      </c>
      <c r="L54" s="328"/>
      <c r="M54" s="329"/>
      <c r="N54" s="83"/>
      <c r="O54" s="83"/>
      <c r="P54" s="83"/>
    </row>
    <row r="55" spans="2:29" x14ac:dyDescent="0.2">
      <c r="B55" s="919" t="s">
        <v>153</v>
      </c>
      <c r="C55" s="1002"/>
      <c r="D55" s="302">
        <v>9.7512280714260921E-2</v>
      </c>
      <c r="E55" s="340"/>
      <c r="F55" s="298">
        <v>0.10144491680879116</v>
      </c>
      <c r="G55" s="303"/>
      <c r="H55" s="304"/>
      <c r="I55" s="302">
        <v>0.12903516698192399</v>
      </c>
      <c r="J55" s="340"/>
      <c r="K55" s="298">
        <v>0.12829688913444115</v>
      </c>
      <c r="L55" s="303"/>
      <c r="N55" s="83"/>
      <c r="O55" s="83"/>
      <c r="P55" s="83"/>
    </row>
    <row r="56" spans="2:29" x14ac:dyDescent="0.2">
      <c r="B56" s="946" t="s">
        <v>277</v>
      </c>
      <c r="C56" s="993"/>
      <c r="D56" s="294">
        <v>0.62167785566058009</v>
      </c>
      <c r="E56" s="341"/>
      <c r="F56" s="299">
        <v>0.61452626620273321</v>
      </c>
      <c r="G56" s="306"/>
      <c r="I56" s="294">
        <v>0.65749775897680052</v>
      </c>
      <c r="J56" s="341"/>
      <c r="K56" s="299">
        <v>0.65628575830570124</v>
      </c>
      <c r="L56" s="306"/>
    </row>
    <row r="57" spans="2:29" x14ac:dyDescent="0.2">
      <c r="B57" s="946" t="s">
        <v>278</v>
      </c>
      <c r="C57" s="993"/>
      <c r="D57" s="294">
        <v>2.3413700566137643E-2</v>
      </c>
      <c r="E57" s="341"/>
      <c r="F57" s="299">
        <v>2.2769952839855601E-2</v>
      </c>
      <c r="G57" s="306"/>
      <c r="I57" s="294">
        <v>2.2471130132810574E-2</v>
      </c>
      <c r="J57" s="341"/>
      <c r="K57" s="299">
        <v>2.2203517249778208E-2</v>
      </c>
      <c r="L57" s="306"/>
    </row>
    <row r="58" spans="2:29" x14ac:dyDescent="0.2">
      <c r="B58" s="946" t="s">
        <v>154</v>
      </c>
      <c r="C58" s="993"/>
      <c r="D58" s="294">
        <v>9.631511306808839E-2</v>
      </c>
      <c r="E58" s="341"/>
      <c r="F58" s="299">
        <v>9.7999869562130401E-2</v>
      </c>
      <c r="G58" s="306"/>
      <c r="I58" s="294">
        <v>8.5936922815757197E-2</v>
      </c>
      <c r="J58" s="341"/>
      <c r="K58" s="299">
        <v>8.9126707373794939E-2</v>
      </c>
      <c r="L58" s="306"/>
    </row>
    <row r="59" spans="2:29" x14ac:dyDescent="0.2">
      <c r="B59" s="921" t="s">
        <v>155</v>
      </c>
      <c r="C59" s="1001"/>
      <c r="D59" s="295">
        <v>0.16108104999093287</v>
      </c>
      <c r="E59" s="342"/>
      <c r="F59" s="300">
        <v>0.16325899458648957</v>
      </c>
      <c r="G59" s="301"/>
      <c r="I59" s="295">
        <v>0.10505902109270755</v>
      </c>
      <c r="J59" s="342"/>
      <c r="K59" s="300">
        <v>0.10408712793628452</v>
      </c>
      <c r="L59" s="301"/>
    </row>
  </sheetData>
  <mergeCells count="38">
    <mergeCell ref="B57:C57"/>
    <mergeCell ref="B58:C58"/>
    <mergeCell ref="B59:C59"/>
    <mergeCell ref="B46:C46"/>
    <mergeCell ref="B47:C47"/>
    <mergeCell ref="D44:G44"/>
    <mergeCell ref="I44:L44"/>
    <mergeCell ref="D52:L52"/>
    <mergeCell ref="B55:C55"/>
    <mergeCell ref="B56:C56"/>
    <mergeCell ref="D53:G53"/>
    <mergeCell ref="I53:L53"/>
    <mergeCell ref="B35:C35"/>
    <mergeCell ref="B36:C36"/>
    <mergeCell ref="D43:L43"/>
    <mergeCell ref="B23:C23"/>
    <mergeCell ref="B24:C24"/>
    <mergeCell ref="B25:C25"/>
    <mergeCell ref="B26:C26"/>
    <mergeCell ref="B27:C27"/>
    <mergeCell ref="D32:L32"/>
    <mergeCell ref="D33:G33"/>
    <mergeCell ref="I33:L33"/>
    <mergeCell ref="B21:C21"/>
    <mergeCell ref="B22:C22"/>
    <mergeCell ref="A2:AC2"/>
    <mergeCell ref="B12:C12"/>
    <mergeCell ref="B13:C13"/>
    <mergeCell ref="B14:C14"/>
    <mergeCell ref="B15:C15"/>
    <mergeCell ref="B16:C16"/>
    <mergeCell ref="I10:L10"/>
    <mergeCell ref="D9:L9"/>
    <mergeCell ref="D10:G10"/>
    <mergeCell ref="B17:C17"/>
    <mergeCell ref="B18:C18"/>
    <mergeCell ref="B19:C19"/>
    <mergeCell ref="B20:C20"/>
  </mergeCells>
  <conditionalFormatting sqref="G5">
    <cfRule type="cellIs" dxfId="13817" priority="5" stopIfTrue="1" operator="between">
      <formula>-0.49</formula>
      <formula>-0.8</formula>
    </cfRule>
  </conditionalFormatting>
  <conditionalFormatting sqref="G4">
    <cfRule type="cellIs" dxfId="13816" priority="4" stopIfTrue="1" operator="between">
      <formula>-0.49</formula>
      <formula>-0.8</formula>
    </cfRule>
  </conditionalFormatting>
  <conditionalFormatting sqref="G7">
    <cfRule type="cellIs" dxfId="13815" priority="3" stopIfTrue="1" operator="between">
      <formula>-0.49</formula>
      <formula>-0.8</formula>
    </cfRule>
  </conditionalFormatting>
  <conditionalFormatting sqref="M40:M41">
    <cfRule type="cellIs" dxfId="13814" priority="2" stopIfTrue="1" operator="between">
      <formula>0.03</formula>
      <formula>0.05</formula>
    </cfRule>
  </conditionalFormatting>
  <conditionalFormatting sqref="M50">
    <cfRule type="cellIs" dxfId="13813" priority="1" stopIfTrue="1" operator="between">
      <formula>0.03</formula>
      <formula>0.05</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F213A"/>
  </sheetPr>
  <dimension ref="A1:AM290"/>
  <sheetViews>
    <sheetView showGridLines="0" zoomScaleNormal="100" workbookViewId="0">
      <selection activeCell="B84" sqref="B84"/>
    </sheetView>
  </sheetViews>
  <sheetFormatPr defaultRowHeight="12" x14ac:dyDescent="0.2"/>
  <cols>
    <col min="1" max="1" width="2.5703125" style="1" customWidth="1"/>
    <col min="2" max="2" width="14" style="1" customWidth="1"/>
    <col min="3" max="3" width="10.140625" style="1" customWidth="1"/>
    <col min="4" max="4" width="11" style="1" customWidth="1"/>
    <col min="5" max="5" width="2.140625" style="1" customWidth="1"/>
    <col min="6" max="6" width="9" style="1" customWidth="1"/>
    <col min="7" max="7" width="3.28515625" style="1" customWidth="1"/>
    <col min="8" max="8" width="8.28515625" style="1" customWidth="1"/>
    <col min="9" max="9" width="2.140625" style="114" customWidth="1"/>
    <col min="10" max="10" width="11" style="1" customWidth="1"/>
    <col min="11" max="11" width="2.140625" style="1" customWidth="1"/>
    <col min="12" max="12" width="9" style="1" customWidth="1"/>
    <col min="13" max="13" width="2.140625" style="1" customWidth="1"/>
    <col min="14" max="14" width="8.28515625" style="1" customWidth="1"/>
    <col min="15" max="15" width="2.140625" style="114" customWidth="1"/>
    <col min="16" max="16" width="1" style="1" customWidth="1"/>
    <col min="17" max="17" width="9" style="1" customWidth="1"/>
    <col min="18" max="18" width="3.5703125" style="1" customWidth="1"/>
    <col min="19" max="19" width="8.28515625" style="1" customWidth="1"/>
    <col min="20" max="20" width="0.7109375" style="1" customWidth="1"/>
    <col min="21" max="21" width="9.7109375" style="1" customWidth="1"/>
    <col min="22" max="22" width="1.140625" style="1" customWidth="1"/>
    <col min="23" max="23" width="9.5703125" style="1" customWidth="1"/>
    <col min="24" max="24" width="1.140625" style="1" customWidth="1"/>
    <col min="25" max="25" width="8" style="1" customWidth="1"/>
    <col min="26" max="26" width="2.42578125" style="1" customWidth="1"/>
    <col min="27" max="27" width="0.7109375" style="1" customWidth="1"/>
    <col min="28" max="28" width="8" style="1" customWidth="1"/>
    <col min="29" max="29" width="2.42578125" style="1" customWidth="1"/>
    <col min="30" max="30" width="5.140625" style="1" customWidth="1"/>
    <col min="31" max="31" width="2" style="1" customWidth="1"/>
    <col min="32" max="32" width="5.140625" style="1" customWidth="1"/>
    <col min="33" max="33" width="2" style="1" customWidth="1"/>
    <col min="34" max="34" width="5.140625" style="1" customWidth="1"/>
    <col min="35" max="35" width="2" style="1" customWidth="1"/>
    <col min="36" max="36" width="5.140625" style="1" customWidth="1"/>
    <col min="37" max="37" width="2" style="1" customWidth="1"/>
    <col min="38" max="38" width="6.140625" style="1" customWidth="1"/>
    <col min="39" max="39" width="1.28515625" style="1" customWidth="1"/>
    <col min="40" max="40" width="5.140625" style="1" customWidth="1"/>
    <col min="41" max="41" width="2" style="1" customWidth="1"/>
    <col min="42" max="42" width="5.140625" style="1" customWidth="1"/>
    <col min="43" max="43" width="2" style="1" customWidth="1"/>
    <col min="44" max="44" width="5.140625" style="1" customWidth="1"/>
    <col min="45" max="45" width="2" style="1" customWidth="1"/>
    <col min="46" max="46" width="5.140625" style="1" customWidth="1"/>
    <col min="47" max="47" width="2" style="1" customWidth="1"/>
    <col min="48" max="48" width="5.140625" style="1" customWidth="1"/>
    <col min="49" max="49" width="2" style="1" customWidth="1"/>
    <col min="50" max="50" width="5.140625" style="1" customWidth="1"/>
    <col min="51" max="51" width="2" style="1" customWidth="1"/>
    <col min="52" max="52" width="5.140625" style="1" customWidth="1"/>
    <col min="53" max="53" width="2" style="1" customWidth="1"/>
    <col min="54" max="54" width="5.140625" style="1" customWidth="1"/>
    <col min="55" max="55" width="2" style="1" customWidth="1"/>
    <col min="56" max="56" width="5.140625" style="1" customWidth="1"/>
    <col min="57" max="57" width="2" style="1" customWidth="1"/>
    <col min="58" max="58" width="9.140625" style="1"/>
    <col min="59" max="60" width="2" style="1" customWidth="1"/>
    <col min="61" max="61" width="9.140625" style="1"/>
    <col min="62" max="62" width="2" style="1" customWidth="1"/>
    <col min="63" max="63" width="9.140625" style="1"/>
    <col min="64" max="64" width="2" style="1" customWidth="1"/>
    <col min="65" max="65" width="9.140625" style="1"/>
    <col min="66" max="66" width="2" style="1" customWidth="1"/>
    <col min="67" max="67" width="9.140625" style="1"/>
    <col min="68" max="68" width="2" style="1" customWidth="1"/>
    <col min="69" max="69" width="9.140625" style="1"/>
    <col min="70" max="70" width="2" style="1" customWidth="1"/>
    <col min="71" max="71" width="9.140625" style="1"/>
    <col min="72" max="72" width="2" style="1" customWidth="1"/>
    <col min="73" max="73" width="9.140625" style="1"/>
    <col min="74" max="74" width="2" style="1" customWidth="1"/>
    <col min="75" max="75" width="9.140625" style="1"/>
    <col min="76" max="76" width="2" style="1" customWidth="1"/>
    <col min="77" max="77" width="9.140625" style="1"/>
    <col min="78" max="78" width="2" style="1" customWidth="1"/>
    <col min="79" max="79" width="9.140625" style="1"/>
    <col min="80" max="80" width="2" style="1" customWidth="1"/>
    <col min="81" max="81" width="9.140625" style="1"/>
    <col min="82" max="82" width="2" style="1" customWidth="1"/>
    <col min="83" max="83" width="9.140625" style="1"/>
    <col min="84" max="84" width="2" style="1" customWidth="1"/>
    <col min="85" max="85" width="9.140625" style="1"/>
    <col min="86" max="86" width="2" style="1" customWidth="1"/>
    <col min="87" max="87" width="9.140625" style="1"/>
    <col min="88" max="88" width="2" style="1" customWidth="1"/>
    <col min="89" max="89" width="9.140625" style="1"/>
    <col min="90" max="90" width="2" style="1" customWidth="1"/>
    <col min="91" max="91" width="9.140625" style="1"/>
    <col min="92" max="92" width="2" style="1" customWidth="1"/>
    <col min="93" max="93" width="9.140625" style="1"/>
    <col min="94" max="94" width="2" style="1" customWidth="1"/>
    <col min="95" max="95" width="9.140625" style="1"/>
    <col min="96" max="96" width="2" style="1" customWidth="1"/>
    <col min="97" max="16384" width="9.140625" style="1"/>
  </cols>
  <sheetData>
    <row r="1" spans="1:39" ht="15" x14ac:dyDescent="0.2">
      <c r="A1" s="146"/>
    </row>
    <row r="2" spans="1:39" s="111" customFormat="1" ht="16.5" customHeight="1" x14ac:dyDescent="0.25">
      <c r="A2" s="928" t="s">
        <v>269</v>
      </c>
      <c r="B2" s="928"/>
      <c r="C2" s="928"/>
      <c r="D2" s="928"/>
      <c r="E2" s="928"/>
      <c r="F2" s="928"/>
      <c r="G2" s="928"/>
      <c r="H2" s="928"/>
      <c r="I2" s="928"/>
      <c r="J2" s="928"/>
      <c r="K2" s="928"/>
      <c r="L2" s="928"/>
      <c r="M2" s="928"/>
      <c r="N2" s="928"/>
      <c r="O2" s="928"/>
      <c r="P2" s="928"/>
      <c r="Q2" s="928"/>
      <c r="R2" s="928"/>
      <c r="S2" s="928"/>
      <c r="T2" s="928"/>
      <c r="U2" s="928"/>
      <c r="V2" s="928"/>
      <c r="W2" s="928"/>
      <c r="X2" s="928"/>
      <c r="Y2" s="928"/>
      <c r="Z2" s="928"/>
      <c r="AA2" s="928"/>
      <c r="AB2" s="928"/>
      <c r="AC2" s="928"/>
    </row>
    <row r="3" spans="1:39" s="2" customFormat="1" ht="6" customHeight="1" x14ac:dyDescent="0.2">
      <c r="I3" s="115"/>
      <c r="O3" s="115"/>
    </row>
    <row r="4" spans="1:39" ht="15" customHeight="1" thickBot="1" x14ac:dyDescent="0.25">
      <c r="B4" s="6" t="s">
        <v>343</v>
      </c>
      <c r="C4" s="6"/>
      <c r="D4" s="6"/>
      <c r="E4" s="6"/>
      <c r="F4" s="6"/>
      <c r="G4" s="6"/>
      <c r="H4" s="6"/>
      <c r="I4" s="116"/>
      <c r="J4" s="6"/>
      <c r="K4" s="6"/>
      <c r="L4" s="6"/>
      <c r="M4" s="6"/>
      <c r="N4" s="6"/>
      <c r="O4" s="116"/>
      <c r="P4" s="6"/>
      <c r="Q4" s="6"/>
      <c r="R4" s="6"/>
      <c r="S4" s="6"/>
      <c r="T4" s="6"/>
      <c r="U4" s="6"/>
      <c r="V4" s="6"/>
      <c r="W4" s="6"/>
      <c r="X4" s="6"/>
      <c r="Y4" s="6"/>
      <c r="Z4" s="6"/>
      <c r="AA4" s="6"/>
      <c r="AB4" s="6"/>
      <c r="AC4" s="6"/>
      <c r="AD4" s="6"/>
      <c r="AE4" s="6"/>
      <c r="AF4" s="6"/>
      <c r="AG4" s="6"/>
      <c r="AH4" s="6"/>
      <c r="AI4" s="6"/>
      <c r="AJ4" s="6"/>
      <c r="AK4" s="6"/>
      <c r="AL4" s="6"/>
      <c r="AM4" s="6"/>
    </row>
    <row r="5" spans="1:39" ht="12" customHeight="1" thickTop="1" x14ac:dyDescent="0.2">
      <c r="B5" s="3" t="s">
        <v>65</v>
      </c>
    </row>
    <row r="6" spans="1:39" ht="6" customHeight="1" x14ac:dyDescent="0.2"/>
    <row r="7" spans="1:39" s="4" customFormat="1" ht="13.5" customHeight="1" x14ac:dyDescent="0.2">
      <c r="B7" s="4" t="s">
        <v>110</v>
      </c>
      <c r="C7" s="4" t="s">
        <v>340</v>
      </c>
      <c r="I7" s="93"/>
      <c r="O7" s="117"/>
    </row>
    <row r="8" spans="1:39" s="4" customFormat="1" ht="13.5" customHeight="1" x14ac:dyDescent="0.2">
      <c r="B8" s="5"/>
      <c r="C8" s="5"/>
      <c r="D8" s="5"/>
      <c r="E8" s="5"/>
      <c r="F8" s="5"/>
      <c r="G8" s="125"/>
      <c r="H8" s="5"/>
      <c r="I8" s="118"/>
      <c r="J8" s="5"/>
      <c r="K8" s="125"/>
      <c r="L8" s="5"/>
      <c r="M8" s="5"/>
      <c r="N8" s="5"/>
      <c r="O8" s="118"/>
      <c r="P8" s="5"/>
      <c r="Q8" s="5"/>
      <c r="R8" s="5"/>
      <c r="S8" s="5"/>
      <c r="T8" s="5"/>
      <c r="U8" s="5"/>
      <c r="V8" s="5"/>
    </row>
    <row r="9" spans="1:39" s="4" customFormat="1" ht="13.5" customHeight="1" x14ac:dyDescent="0.25">
      <c r="B9" s="149"/>
      <c r="C9" s="149"/>
      <c r="D9" s="923">
        <v>2015</v>
      </c>
      <c r="E9" s="924"/>
      <c r="F9" s="924"/>
      <c r="G9" s="924"/>
      <c r="H9" s="924"/>
      <c r="I9" s="924"/>
      <c r="J9" s="924"/>
      <c r="K9" s="924"/>
      <c r="L9" s="924"/>
      <c r="M9" s="924"/>
      <c r="N9" s="924"/>
      <c r="O9" s="925"/>
      <c r="P9" s="149"/>
      <c r="Q9" s="923">
        <v>2014</v>
      </c>
      <c r="R9" s="924"/>
      <c r="S9" s="924"/>
      <c r="T9" s="924"/>
      <c r="U9" s="924"/>
      <c r="V9" s="924"/>
      <c r="W9" s="925"/>
      <c r="X9" s="149"/>
      <c r="Y9" s="929" t="s">
        <v>612</v>
      </c>
      <c r="Z9" s="930"/>
      <c r="AA9" s="930"/>
      <c r="AB9" s="930"/>
      <c r="AC9" s="931"/>
    </row>
    <row r="10" spans="1:39" s="4" customFormat="1" ht="24" customHeight="1" x14ac:dyDescent="0.2">
      <c r="B10" s="142"/>
      <c r="C10" s="88"/>
      <c r="D10" s="956" t="s">
        <v>236</v>
      </c>
      <c r="E10" s="957"/>
      <c r="F10" s="957"/>
      <c r="G10" s="957"/>
      <c r="H10" s="957"/>
      <c r="I10" s="958"/>
      <c r="J10" s="956" t="s">
        <v>241</v>
      </c>
      <c r="K10" s="957"/>
      <c r="L10" s="957"/>
      <c r="M10" s="957"/>
      <c r="N10" s="957"/>
      <c r="O10" s="958"/>
      <c r="P10" s="142"/>
      <c r="Q10" s="959" t="s">
        <v>236</v>
      </c>
      <c r="R10" s="960"/>
      <c r="S10" s="961"/>
      <c r="T10" s="142"/>
      <c r="U10" s="1027" t="s">
        <v>241</v>
      </c>
      <c r="V10" s="1028"/>
      <c r="W10" s="1029"/>
      <c r="X10" s="142"/>
      <c r="Y10" s="932"/>
      <c r="Z10" s="933"/>
      <c r="AA10" s="933"/>
      <c r="AB10" s="933"/>
      <c r="AC10" s="1026"/>
    </row>
    <row r="11" spans="1:39" s="4" customFormat="1" ht="34.5" customHeight="1" x14ac:dyDescent="0.2">
      <c r="B11" s="142"/>
      <c r="C11" s="88"/>
      <c r="D11" s="151" t="s">
        <v>270</v>
      </c>
      <c r="E11" s="110"/>
      <c r="F11" s="353" t="s">
        <v>76</v>
      </c>
      <c r="G11" s="110"/>
      <c r="H11" s="942" t="s">
        <v>66</v>
      </c>
      <c r="I11" s="943"/>
      <c r="J11" s="151" t="s">
        <v>270</v>
      </c>
      <c r="K11" s="110"/>
      <c r="L11" s="354" t="s">
        <v>76</v>
      </c>
      <c r="M11" s="110"/>
      <c r="N11" s="942" t="s">
        <v>66</v>
      </c>
      <c r="O11" s="943"/>
      <c r="P11" s="142"/>
      <c r="Q11" s="1024" t="s">
        <v>271</v>
      </c>
      <c r="R11" s="152"/>
      <c r="S11" s="954" t="s">
        <v>66</v>
      </c>
      <c r="T11" s="153"/>
      <c r="U11" s="1024" t="s">
        <v>76</v>
      </c>
      <c r="V11" s="1031"/>
      <c r="W11" s="954" t="s">
        <v>66</v>
      </c>
      <c r="Y11" s="944" t="s">
        <v>272</v>
      </c>
      <c r="Z11" s="949"/>
      <c r="AA11" s="142"/>
      <c r="AB11" s="944" t="s">
        <v>273</v>
      </c>
      <c r="AC11" s="949"/>
    </row>
    <row r="12" spans="1:39" s="4" customFormat="1" ht="13.5" customHeight="1" x14ac:dyDescent="0.2">
      <c r="B12" s="952" t="s">
        <v>70</v>
      </c>
      <c r="C12" s="953"/>
      <c r="D12" s="355">
        <v>2560</v>
      </c>
      <c r="E12" s="158"/>
      <c r="F12" s="356"/>
      <c r="G12" s="158"/>
      <c r="H12" s="159"/>
      <c r="I12" s="160"/>
      <c r="J12" s="355">
        <v>48076</v>
      </c>
      <c r="K12" s="158"/>
      <c r="L12" s="356"/>
      <c r="M12" s="158"/>
      <c r="N12" s="159"/>
      <c r="O12" s="160"/>
      <c r="P12" s="142"/>
      <c r="Q12" s="1030"/>
      <c r="R12" s="357"/>
      <c r="S12" s="955"/>
      <c r="T12" s="153"/>
      <c r="U12" s="1030"/>
      <c r="V12" s="1032"/>
      <c r="W12" s="955"/>
      <c r="Y12" s="945"/>
      <c r="Z12" s="962"/>
      <c r="AA12" s="142"/>
      <c r="AB12" s="945"/>
      <c r="AC12" s="962"/>
    </row>
    <row r="13" spans="1:39" s="4" customFormat="1" ht="13.5" customHeight="1" x14ac:dyDescent="0.2">
      <c r="B13" s="919" t="s">
        <v>287</v>
      </c>
      <c r="C13" s="1002"/>
      <c r="D13" s="706">
        <v>2170</v>
      </c>
      <c r="E13" s="87"/>
      <c r="F13" s="164">
        <v>0.84768570011211286</v>
      </c>
      <c r="G13" s="131" t="s">
        <v>31</v>
      </c>
      <c r="H13" s="164">
        <v>4.9135334993148242E-3</v>
      </c>
      <c r="I13" s="165"/>
      <c r="J13" s="197">
        <v>41474</v>
      </c>
      <c r="K13" s="87"/>
      <c r="L13" s="164">
        <v>0.86268042037723858</v>
      </c>
      <c r="M13" s="87"/>
      <c r="N13" s="164">
        <v>1.5663349834560008E-3</v>
      </c>
      <c r="O13" s="165"/>
      <c r="P13" s="142"/>
      <c r="Q13" s="204">
        <v>0.8541385612474226</v>
      </c>
      <c r="R13" s="131"/>
      <c r="S13" s="167">
        <v>6.380622085763293E-3</v>
      </c>
      <c r="T13" s="168"/>
      <c r="U13" s="207">
        <v>0.86178722054417489</v>
      </c>
      <c r="V13" s="365"/>
      <c r="W13" s="167">
        <v>1.5663349834560008E-3</v>
      </c>
      <c r="Y13" s="210">
        <v>-6.4528611353097398E-3</v>
      </c>
      <c r="Z13" s="172"/>
      <c r="AA13" s="142"/>
      <c r="AB13" s="210">
        <v>8.9319983306368478E-4</v>
      </c>
      <c r="AC13" s="173"/>
    </row>
    <row r="14" spans="1:39" s="4" customFormat="1" ht="13.5" customHeight="1" x14ac:dyDescent="0.2">
      <c r="B14" s="946" t="s">
        <v>90</v>
      </c>
      <c r="C14" s="993"/>
      <c r="D14" s="711">
        <v>241</v>
      </c>
      <c r="E14" s="88"/>
      <c r="F14" s="97">
        <v>9.3948815409555256E-2</v>
      </c>
      <c r="G14" s="92" t="s">
        <v>31</v>
      </c>
      <c r="H14" s="97">
        <v>3.9895891493539216E-3</v>
      </c>
      <c r="I14" s="177"/>
      <c r="J14" s="367">
        <v>4184</v>
      </c>
      <c r="K14" s="88"/>
      <c r="L14" s="97">
        <v>8.7028460088687684E-2</v>
      </c>
      <c r="M14" s="88"/>
      <c r="N14" s="97">
        <v>1.2827815762519029E-3</v>
      </c>
      <c r="O14" s="177"/>
      <c r="P14" s="142"/>
      <c r="Q14" s="358">
        <v>8.7633559906268546E-2</v>
      </c>
      <c r="R14" s="92"/>
      <c r="S14" s="179">
        <v>5.1115014682105858E-3</v>
      </c>
      <c r="T14" s="168"/>
      <c r="U14" s="359">
        <v>8.7798111125784159E-2</v>
      </c>
      <c r="V14" s="364"/>
      <c r="W14" s="179">
        <v>1.2827815762519029E-3</v>
      </c>
      <c r="Y14" s="360">
        <v>6.3152555032867097E-3</v>
      </c>
      <c r="Z14" s="183"/>
      <c r="AA14" s="142"/>
      <c r="AB14" s="360">
        <v>-7.6965103709647487E-4</v>
      </c>
      <c r="AC14" s="184"/>
    </row>
    <row r="15" spans="1:39" s="4" customFormat="1" ht="13.5" customHeight="1" x14ac:dyDescent="0.2">
      <c r="B15" s="921" t="s">
        <v>91</v>
      </c>
      <c r="C15" s="1001"/>
      <c r="D15" s="712">
        <v>149</v>
      </c>
      <c r="E15" s="90"/>
      <c r="F15" s="188">
        <v>5.8365484478331779E-2</v>
      </c>
      <c r="G15" s="135" t="s">
        <v>31</v>
      </c>
      <c r="H15" s="188">
        <v>3.2057185150613705E-3</v>
      </c>
      <c r="I15" s="189"/>
      <c r="J15" s="368">
        <v>2418</v>
      </c>
      <c r="K15" s="90"/>
      <c r="L15" s="188">
        <v>5.0291119534073753E-2</v>
      </c>
      <c r="M15" s="90"/>
      <c r="N15" s="188">
        <v>9.9456768868023829E-4</v>
      </c>
      <c r="O15" s="189"/>
      <c r="P15" s="142"/>
      <c r="Q15" s="213">
        <v>5.8227878846308936E-2</v>
      </c>
      <c r="R15" s="135" t="s">
        <v>31</v>
      </c>
      <c r="S15" s="191">
        <v>4.2331826902823654E-3</v>
      </c>
      <c r="T15" s="168"/>
      <c r="U15" s="215">
        <v>5.0414668330041067E-2</v>
      </c>
      <c r="V15" s="366"/>
      <c r="W15" s="191">
        <v>9.9456768868023829E-4</v>
      </c>
      <c r="Y15" s="217">
        <v>1.3760563202284276E-4</v>
      </c>
      <c r="Z15" s="195"/>
      <c r="AA15" s="142"/>
      <c r="AB15" s="217">
        <v>-1.23548795967314E-4</v>
      </c>
      <c r="AC15" s="196"/>
    </row>
    <row r="16" spans="1:39" s="4" customFormat="1" ht="13.5" customHeight="1" x14ac:dyDescent="0.2">
      <c r="B16" s="102" t="s">
        <v>247</v>
      </c>
      <c r="C16" s="95"/>
      <c r="D16" s="88"/>
      <c r="E16" s="96"/>
      <c r="F16" s="85"/>
      <c r="G16" s="97"/>
      <c r="H16" s="88"/>
      <c r="I16" s="119"/>
      <c r="J16" s="88"/>
      <c r="K16" s="96"/>
      <c r="L16" s="88"/>
      <c r="M16" s="97"/>
      <c r="N16" s="88"/>
      <c r="O16" s="123"/>
      <c r="P16" s="88"/>
      <c r="Q16" s="98"/>
      <c r="R16" s="98"/>
      <c r="S16" s="88"/>
      <c r="T16" s="99"/>
      <c r="X16" s="59"/>
      <c r="Y16" s="63"/>
      <c r="Z16" s="63"/>
      <c r="AA16" s="73"/>
    </row>
    <row r="17" spans="2:24" ht="13.5" customHeight="1" x14ac:dyDescent="0.2">
      <c r="B17" s="94" t="s">
        <v>244</v>
      </c>
      <c r="C17" s="94"/>
      <c r="D17" s="94"/>
      <c r="E17" s="94"/>
      <c r="F17" s="94"/>
      <c r="G17" s="94"/>
      <c r="H17" s="94"/>
      <c r="I17" s="120"/>
      <c r="J17" s="94"/>
      <c r="K17" s="94"/>
      <c r="L17" s="94"/>
      <c r="M17" s="94"/>
      <c r="N17" s="94"/>
      <c r="O17" s="120"/>
      <c r="P17" s="94"/>
      <c r="Q17" s="94"/>
      <c r="R17" s="94"/>
      <c r="S17" s="94"/>
      <c r="T17" s="94"/>
    </row>
    <row r="18" spans="2:24" s="4" customFormat="1" ht="13.5" customHeight="1" x14ac:dyDescent="0.2">
      <c r="B18" s="86" t="s">
        <v>245</v>
      </c>
      <c r="C18" s="95"/>
      <c r="D18" s="88"/>
      <c r="E18" s="96"/>
      <c r="F18" s="101"/>
      <c r="G18" s="97"/>
      <c r="H18" s="88"/>
      <c r="I18" s="119"/>
      <c r="J18" s="88"/>
      <c r="K18" s="96"/>
      <c r="L18" s="88"/>
      <c r="M18" s="97"/>
      <c r="N18" s="88"/>
      <c r="O18" s="123"/>
      <c r="P18" s="88"/>
      <c r="Q18" s="98"/>
      <c r="R18" s="88"/>
      <c r="S18" s="98"/>
      <c r="T18" s="88"/>
    </row>
    <row r="19" spans="2:24" s="4" customFormat="1" ht="13.5" customHeight="1" x14ac:dyDescent="0.2">
      <c r="B19" s="94" t="s">
        <v>78</v>
      </c>
      <c r="C19" s="94"/>
      <c r="D19" s="94"/>
      <c r="E19" s="94"/>
      <c r="F19" s="94"/>
      <c r="G19" s="94"/>
      <c r="I19" s="117"/>
      <c r="J19" s="94"/>
      <c r="K19" s="94"/>
      <c r="L19" s="88"/>
      <c r="M19" s="97"/>
      <c r="N19" s="88"/>
      <c r="O19" s="123"/>
      <c r="P19" s="88"/>
      <c r="Q19" s="98"/>
      <c r="R19" s="88"/>
      <c r="S19" s="98"/>
      <c r="T19" s="88"/>
      <c r="U19" s="5"/>
      <c r="V19" s="5"/>
      <c r="W19" s="5"/>
      <c r="X19" s="5"/>
    </row>
    <row r="20" spans="2:24" s="94" customFormat="1" ht="13.5" customHeight="1" x14ac:dyDescent="0.2">
      <c r="B20" s="94" t="s">
        <v>238</v>
      </c>
      <c r="I20" s="120"/>
      <c r="L20" s="88"/>
      <c r="M20" s="97"/>
      <c r="N20" s="88"/>
      <c r="O20" s="123"/>
      <c r="P20" s="88"/>
      <c r="Q20" s="98"/>
      <c r="R20" s="88"/>
      <c r="S20" s="98"/>
      <c r="T20" s="88"/>
      <c r="U20" s="103"/>
    </row>
    <row r="21" spans="2:24" ht="13.5" customHeight="1" x14ac:dyDescent="0.2">
      <c r="L21" s="43"/>
      <c r="M21" s="45"/>
      <c r="N21" s="43"/>
      <c r="O21" s="124"/>
      <c r="P21" s="43"/>
      <c r="Q21" s="46"/>
      <c r="R21" s="43"/>
      <c r="S21" s="46"/>
      <c r="T21" s="46"/>
      <c r="U21" s="43"/>
      <c r="V21" s="5"/>
    </row>
    <row r="22" spans="2:24" ht="13.5" customHeight="1" x14ac:dyDescent="0.2">
      <c r="B22" s="49" t="s">
        <v>32</v>
      </c>
      <c r="C22" s="50"/>
      <c r="D22" s="50"/>
      <c r="E22" s="50"/>
      <c r="F22" s="50"/>
      <c r="G22" s="50"/>
      <c r="H22" s="50"/>
      <c r="I22" s="120"/>
      <c r="J22" s="50"/>
      <c r="K22" s="50"/>
      <c r="L22" s="50"/>
      <c r="M22" s="50"/>
      <c r="N22" s="43"/>
      <c r="O22" s="124"/>
      <c r="P22" s="43"/>
      <c r="Q22" s="46"/>
      <c r="R22" s="43"/>
      <c r="S22" s="46"/>
      <c r="T22" s="46"/>
      <c r="U22" s="43"/>
      <c r="V22" s="5"/>
    </row>
    <row r="23" spans="2:24" ht="13.5" customHeight="1" x14ac:dyDescent="0.2">
      <c r="B23" s="51"/>
      <c r="C23" s="50" t="s">
        <v>33</v>
      </c>
      <c r="D23" s="50"/>
      <c r="E23" s="50"/>
      <c r="F23" s="50"/>
      <c r="G23" s="50"/>
      <c r="H23" s="50"/>
      <c r="J23" s="50"/>
      <c r="K23" s="50"/>
      <c r="L23" s="50"/>
      <c r="M23" s="50"/>
      <c r="N23" s="43"/>
      <c r="O23" s="124"/>
      <c r="P23" s="43"/>
      <c r="Q23" s="46"/>
      <c r="R23" s="43"/>
      <c r="S23" s="46"/>
      <c r="T23" s="46"/>
      <c r="U23" s="43"/>
      <c r="V23" s="5"/>
    </row>
    <row r="24" spans="2:24" ht="13.5" customHeight="1" x14ac:dyDescent="0.2">
      <c r="B24" s="75"/>
      <c r="C24" s="50" t="s">
        <v>34</v>
      </c>
      <c r="D24" s="50"/>
      <c r="E24" s="50"/>
      <c r="F24" s="50"/>
      <c r="G24" s="50"/>
      <c r="H24" s="50"/>
      <c r="I24" s="121"/>
      <c r="J24" s="50"/>
      <c r="K24" s="50"/>
      <c r="L24" s="50"/>
      <c r="M24" s="50"/>
      <c r="N24" s="43"/>
      <c r="O24" s="124"/>
      <c r="P24" s="43"/>
      <c r="Q24" s="46"/>
      <c r="R24" s="43"/>
      <c r="S24" s="46"/>
      <c r="T24" s="46"/>
      <c r="U24" s="43"/>
      <c r="V24" s="5"/>
    </row>
    <row r="25" spans="2:24" ht="13.5" customHeight="1" x14ac:dyDescent="0.2">
      <c r="B25" s="76"/>
      <c r="C25" s="50" t="s">
        <v>35</v>
      </c>
      <c r="D25" s="50"/>
      <c r="E25" s="50"/>
      <c r="F25" s="50"/>
      <c r="G25" s="50"/>
      <c r="H25" s="50"/>
      <c r="I25" s="121"/>
      <c r="J25" s="50"/>
      <c r="K25" s="50"/>
      <c r="L25" s="50"/>
      <c r="M25" s="50"/>
      <c r="N25" s="43"/>
      <c r="O25" s="124"/>
      <c r="P25" s="43"/>
      <c r="Q25" s="46"/>
      <c r="R25" s="43"/>
      <c r="S25" s="46"/>
      <c r="T25" s="46"/>
      <c r="U25" s="43"/>
      <c r="V25" s="5"/>
    </row>
    <row r="26" spans="2:24" ht="13.5" customHeight="1" x14ac:dyDescent="0.2">
      <c r="B26" s="50" t="s">
        <v>57</v>
      </c>
      <c r="C26" s="50"/>
      <c r="D26" s="50"/>
      <c r="E26" s="50"/>
      <c r="F26" s="50"/>
      <c r="G26" s="50"/>
      <c r="H26" s="50"/>
      <c r="I26" s="121"/>
      <c r="J26" s="50"/>
      <c r="K26" s="50"/>
      <c r="L26" s="50"/>
      <c r="M26" s="50"/>
      <c r="N26" s="43"/>
      <c r="O26" s="124"/>
      <c r="P26" s="43"/>
      <c r="Q26" s="46"/>
      <c r="R26" s="43"/>
      <c r="S26" s="46"/>
      <c r="T26" s="46"/>
      <c r="U26" s="43"/>
      <c r="V26" s="5"/>
    </row>
    <row r="27" spans="2:24" ht="13.5" customHeight="1" x14ac:dyDescent="0.2">
      <c r="B27" s="50"/>
      <c r="C27" s="50"/>
      <c r="D27" s="50"/>
      <c r="E27" s="50"/>
      <c r="F27" s="50"/>
      <c r="G27" s="50"/>
      <c r="H27" s="50"/>
      <c r="I27" s="121"/>
      <c r="J27" s="50"/>
      <c r="K27" s="50"/>
      <c r="L27" s="50"/>
      <c r="M27" s="50"/>
      <c r="N27" s="43"/>
      <c r="O27" s="124"/>
      <c r="P27" s="43"/>
      <c r="Q27" s="46"/>
      <c r="R27" s="43"/>
      <c r="S27" s="46"/>
      <c r="T27" s="46"/>
      <c r="U27" s="43"/>
      <c r="V27" s="5"/>
    </row>
    <row r="28" spans="2:24" ht="13.5" customHeight="1" x14ac:dyDescent="0.2">
      <c r="B28" s="79"/>
      <c r="C28" s="48" t="s">
        <v>189</v>
      </c>
      <c r="D28" s="50"/>
      <c r="E28" s="50"/>
      <c r="F28" s="50"/>
      <c r="G28" s="50"/>
      <c r="H28" s="50"/>
      <c r="I28" s="121"/>
      <c r="J28" s="50"/>
      <c r="K28" s="50"/>
      <c r="L28" s="50"/>
      <c r="M28" s="50"/>
      <c r="N28" s="5"/>
      <c r="O28" s="118"/>
      <c r="P28" s="5"/>
      <c r="Q28" s="5"/>
      <c r="R28" s="5"/>
      <c r="S28" s="5"/>
      <c r="T28" s="5"/>
      <c r="U28" s="5"/>
      <c r="V28" s="5"/>
    </row>
    <row r="29" spans="2:24" ht="13.5" customHeight="1" x14ac:dyDescent="0.2">
      <c r="B29" s="78"/>
      <c r="C29" s="48" t="s">
        <v>190</v>
      </c>
      <c r="D29" s="50"/>
      <c r="E29" s="50"/>
      <c r="F29" s="50"/>
      <c r="G29" s="50"/>
      <c r="H29" s="50"/>
      <c r="I29" s="121"/>
      <c r="J29" s="50"/>
      <c r="K29" s="50"/>
      <c r="L29" s="50"/>
      <c r="M29" s="50"/>
    </row>
    <row r="30" spans="2:24" ht="13.5" customHeight="1" x14ac:dyDescent="0.2">
      <c r="B30" s="77"/>
      <c r="C30" s="48" t="s">
        <v>77</v>
      </c>
      <c r="D30" s="50"/>
      <c r="E30" s="50"/>
      <c r="F30" s="50"/>
      <c r="G30" s="50"/>
      <c r="H30" s="50"/>
      <c r="I30" s="121"/>
      <c r="J30" s="50"/>
      <c r="K30" s="50"/>
      <c r="L30" s="50"/>
      <c r="M30" s="50"/>
    </row>
    <row r="31" spans="2:24" ht="13.5" customHeight="1" x14ac:dyDescent="0.2">
      <c r="B31" s="1" t="s">
        <v>246</v>
      </c>
    </row>
    <row r="32" spans="2:24" ht="13.5" customHeight="1" x14ac:dyDescent="0.2"/>
    <row r="33" spans="1:33" ht="13.5" customHeight="1" x14ac:dyDescent="0.2"/>
    <row r="34" spans="1:33" s="56" customFormat="1" ht="13.5" customHeight="1" x14ac:dyDescent="0.2">
      <c r="A34" s="148"/>
      <c r="B34" s="4" t="s">
        <v>191</v>
      </c>
      <c r="C34" s="372" t="s">
        <v>337</v>
      </c>
      <c r="D34" s="148"/>
      <c r="E34" s="148"/>
      <c r="F34" s="148"/>
      <c r="G34" s="148"/>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row>
    <row r="35" spans="1:33" s="4" customFormat="1" ht="13.5" customHeight="1" x14ac:dyDescent="0.25">
      <c r="B35" s="149"/>
      <c r="C35" s="149"/>
      <c r="D35" s="923">
        <v>2015</v>
      </c>
      <c r="E35" s="924"/>
      <c r="F35" s="924"/>
      <c r="G35" s="924"/>
      <c r="H35" s="924"/>
      <c r="I35" s="924"/>
      <c r="J35" s="924"/>
      <c r="K35" s="924"/>
      <c r="L35" s="924"/>
      <c r="M35" s="924"/>
      <c r="N35" s="924"/>
      <c r="O35" s="925"/>
      <c r="P35" s="149"/>
      <c r="Q35" s="923">
        <v>2014</v>
      </c>
      <c r="R35" s="924"/>
      <c r="S35" s="924"/>
      <c r="T35" s="924"/>
      <c r="U35" s="924"/>
      <c r="V35" s="924"/>
      <c r="W35" s="925"/>
      <c r="X35" s="149"/>
      <c r="Y35" s="929" t="s">
        <v>612</v>
      </c>
      <c r="Z35" s="930"/>
      <c r="AA35" s="930"/>
      <c r="AB35" s="930"/>
      <c r="AC35" s="931"/>
    </row>
    <row r="36" spans="1:33" s="4" customFormat="1" ht="24" customHeight="1" x14ac:dyDescent="0.2">
      <c r="B36" s="142"/>
      <c r="C36" s="88"/>
      <c r="D36" s="956" t="s">
        <v>236</v>
      </c>
      <c r="E36" s="957"/>
      <c r="F36" s="957"/>
      <c r="G36" s="957"/>
      <c r="H36" s="957"/>
      <c r="I36" s="958"/>
      <c r="J36" s="956" t="s">
        <v>241</v>
      </c>
      <c r="K36" s="957"/>
      <c r="L36" s="957"/>
      <c r="M36" s="957"/>
      <c r="N36" s="957"/>
      <c r="O36" s="958"/>
      <c r="P36" s="142"/>
      <c r="Q36" s="959" t="s">
        <v>236</v>
      </c>
      <c r="R36" s="960"/>
      <c r="S36" s="961"/>
      <c r="T36" s="142"/>
      <c r="U36" s="1027" t="s">
        <v>241</v>
      </c>
      <c r="V36" s="1028"/>
      <c r="W36" s="1029"/>
      <c r="X36" s="142"/>
      <c r="Y36" s="932"/>
      <c r="Z36" s="933"/>
      <c r="AA36" s="933"/>
      <c r="AB36" s="933"/>
      <c r="AC36" s="1026"/>
    </row>
    <row r="37" spans="1:33" s="4" customFormat="1" ht="34.5" customHeight="1" x14ac:dyDescent="0.2">
      <c r="B37" s="142"/>
      <c r="C37" s="88"/>
      <c r="D37" s="151" t="s">
        <v>270</v>
      </c>
      <c r="E37" s="110"/>
      <c r="F37" s="353" t="s">
        <v>76</v>
      </c>
      <c r="G37" s="110"/>
      <c r="H37" s="942" t="s">
        <v>66</v>
      </c>
      <c r="I37" s="943"/>
      <c r="J37" s="151" t="s">
        <v>270</v>
      </c>
      <c r="K37" s="110"/>
      <c r="L37" s="354" t="s">
        <v>76</v>
      </c>
      <c r="M37" s="110"/>
      <c r="N37" s="942" t="s">
        <v>66</v>
      </c>
      <c r="O37" s="943"/>
      <c r="P37" s="142"/>
      <c r="Q37" s="1024" t="s">
        <v>271</v>
      </c>
      <c r="R37" s="152"/>
      <c r="S37" s="954" t="s">
        <v>66</v>
      </c>
      <c r="T37" s="153"/>
      <c r="U37" s="1024" t="s">
        <v>76</v>
      </c>
      <c r="V37" s="152"/>
      <c r="W37" s="954" t="s">
        <v>66</v>
      </c>
      <c r="X37" s="142"/>
      <c r="Y37" s="944" t="s">
        <v>272</v>
      </c>
      <c r="Z37" s="949"/>
      <c r="AA37" s="142"/>
      <c r="AB37" s="944" t="s">
        <v>273</v>
      </c>
      <c r="AC37" s="949"/>
    </row>
    <row r="38" spans="1:33" s="4" customFormat="1" ht="13.5" customHeight="1" x14ac:dyDescent="0.2">
      <c r="B38" s="952" t="s">
        <v>70</v>
      </c>
      <c r="C38" s="953"/>
      <c r="D38" s="355">
        <v>2560</v>
      </c>
      <c r="E38" s="158"/>
      <c r="F38" s="356"/>
      <c r="G38" s="158"/>
      <c r="H38" s="159"/>
      <c r="I38" s="160"/>
      <c r="J38" s="355">
        <v>48076</v>
      </c>
      <c r="K38" s="158"/>
      <c r="L38" s="356"/>
      <c r="M38" s="158"/>
      <c r="N38" s="159"/>
      <c r="O38" s="160"/>
      <c r="P38" s="142"/>
      <c r="Q38" s="1030"/>
      <c r="R38" s="357"/>
      <c r="S38" s="955"/>
      <c r="T38" s="153"/>
      <c r="U38" s="1030"/>
      <c r="V38" s="357"/>
      <c r="W38" s="955"/>
      <c r="X38" s="142"/>
      <c r="Y38" s="945"/>
      <c r="Z38" s="962"/>
      <c r="AA38" s="142"/>
      <c r="AB38" s="945"/>
      <c r="AC38" s="962"/>
    </row>
    <row r="39" spans="1:33" s="4" customFormat="1" ht="13.5" customHeight="1" x14ac:dyDescent="0.2">
      <c r="B39" s="919" t="s">
        <v>81</v>
      </c>
      <c r="C39" s="1002"/>
      <c r="D39" s="713">
        <v>124</v>
      </c>
      <c r="E39" s="87"/>
      <c r="F39" s="164">
        <v>4.8482378532457064E-2</v>
      </c>
      <c r="G39" s="131" t="s">
        <v>31</v>
      </c>
      <c r="H39" s="164">
        <v>2.9370174735840623E-3</v>
      </c>
      <c r="I39" s="165"/>
      <c r="J39" s="197">
        <v>2039</v>
      </c>
      <c r="K39" s="87"/>
      <c r="L39" s="164">
        <v>4.2409795935488326E-2</v>
      </c>
      <c r="M39" s="87"/>
      <c r="N39" s="164">
        <v>9.1709934502937909E-4</v>
      </c>
      <c r="O39" s="165"/>
      <c r="P39" s="142"/>
      <c r="Q39" s="204">
        <v>4.8847707804989975E-2</v>
      </c>
      <c r="R39" s="131" t="s">
        <v>31</v>
      </c>
      <c r="S39" s="167">
        <v>3.8965094666240188E-3</v>
      </c>
      <c r="T39" s="168"/>
      <c r="U39" s="207">
        <v>4.2260583867202113E-2</v>
      </c>
      <c r="V39" s="170"/>
      <c r="W39" s="167">
        <v>9.1709934502937909E-4</v>
      </c>
      <c r="X39" s="142"/>
      <c r="Y39" s="210">
        <v>-3.6532927253291048E-4</v>
      </c>
      <c r="Z39" s="172"/>
      <c r="AA39" s="142"/>
      <c r="AB39" s="204">
        <v>1.4921206828621275E-4</v>
      </c>
      <c r="AC39" s="172"/>
    </row>
    <row r="40" spans="1:33" s="4" customFormat="1" ht="13.5" customHeight="1" x14ac:dyDescent="0.2">
      <c r="B40" s="946" t="s">
        <v>82</v>
      </c>
      <c r="C40" s="993"/>
      <c r="D40" s="711">
        <v>285</v>
      </c>
      <c r="E40" s="88"/>
      <c r="F40" s="97">
        <v>0.11143264971542666</v>
      </c>
      <c r="G40" s="92"/>
      <c r="H40" s="97">
        <v>4.3028633896866758E-3</v>
      </c>
      <c r="I40" s="177"/>
      <c r="J40" s="367">
        <v>5475</v>
      </c>
      <c r="K40" s="88"/>
      <c r="L40" s="97">
        <v>0.11387588948976012</v>
      </c>
      <c r="M40" s="88"/>
      <c r="N40" s="97">
        <v>1.4456282031866776E-3</v>
      </c>
      <c r="O40" s="177"/>
      <c r="P40" s="142"/>
      <c r="Q40" s="358">
        <v>0.11100796638139521</v>
      </c>
      <c r="R40" s="92"/>
      <c r="S40" s="179">
        <v>5.6787744494023202E-3</v>
      </c>
      <c r="T40" s="168"/>
      <c r="U40" s="359">
        <v>0.11416163609261774</v>
      </c>
      <c r="V40" s="181"/>
      <c r="W40" s="179">
        <v>1.4456282031866776E-3</v>
      </c>
      <c r="X40" s="142"/>
      <c r="Y40" s="360">
        <v>4.2468333403145042E-4</v>
      </c>
      <c r="Z40" s="183"/>
      <c r="AA40" s="142"/>
      <c r="AB40" s="358">
        <v>-2.8574660285762832E-4</v>
      </c>
      <c r="AC40" s="183"/>
    </row>
    <row r="41" spans="1:33" s="4" customFormat="1" ht="13.5" customHeight="1" x14ac:dyDescent="0.2">
      <c r="B41" s="946" t="s">
        <v>83</v>
      </c>
      <c r="C41" s="993"/>
      <c r="D41" s="711">
        <v>239</v>
      </c>
      <c r="E41" s="88"/>
      <c r="F41" s="97">
        <v>9.3182153897868034E-2</v>
      </c>
      <c r="G41" s="92" t="s">
        <v>31</v>
      </c>
      <c r="H41" s="97">
        <v>3.9749581007536387E-3</v>
      </c>
      <c r="I41" s="177"/>
      <c r="J41" s="367">
        <v>4061</v>
      </c>
      <c r="K41" s="88"/>
      <c r="L41" s="97">
        <v>8.4476036330766946E-2</v>
      </c>
      <c r="M41" s="88"/>
      <c r="N41" s="97">
        <v>1.265595922344997E-3</v>
      </c>
      <c r="O41" s="177"/>
      <c r="P41" s="142"/>
      <c r="Q41" s="358">
        <v>9.7422479467705519E-2</v>
      </c>
      <c r="R41" s="92" t="s">
        <v>31</v>
      </c>
      <c r="S41" s="179">
        <v>5.3604402233674827E-3</v>
      </c>
      <c r="T41" s="168"/>
      <c r="U41" s="359">
        <v>8.4168962828400778E-2</v>
      </c>
      <c r="V41" s="181"/>
      <c r="W41" s="179">
        <v>1.265595922344997E-3</v>
      </c>
      <c r="X41" s="142"/>
      <c r="Y41" s="360">
        <v>-4.2403255698374859E-3</v>
      </c>
      <c r="Z41" s="183"/>
      <c r="AA41" s="142"/>
      <c r="AB41" s="358">
        <v>3.0707350236616748E-4</v>
      </c>
      <c r="AC41" s="183"/>
    </row>
    <row r="42" spans="1:33" s="4" customFormat="1" ht="13.5" customHeight="1" x14ac:dyDescent="0.2">
      <c r="B42" s="946" t="s">
        <v>84</v>
      </c>
      <c r="C42" s="993"/>
      <c r="D42" s="711">
        <v>187</v>
      </c>
      <c r="E42" s="88"/>
      <c r="F42" s="97">
        <v>7.2932803568929852E-2</v>
      </c>
      <c r="G42" s="92"/>
      <c r="H42" s="97">
        <v>3.555684469258772E-3</v>
      </c>
      <c r="I42" s="177"/>
      <c r="J42" s="367">
        <v>3542</v>
      </c>
      <c r="K42" s="88"/>
      <c r="L42" s="97">
        <v>7.3682980362991424E-2</v>
      </c>
      <c r="M42" s="88"/>
      <c r="N42" s="97">
        <v>1.1889315680106989E-3</v>
      </c>
      <c r="O42" s="177"/>
      <c r="P42" s="142"/>
      <c r="Q42" s="358">
        <v>7.3744106334653087E-2</v>
      </c>
      <c r="R42" s="92"/>
      <c r="S42" s="179">
        <v>4.7245207680287416E-3</v>
      </c>
      <c r="T42" s="168"/>
      <c r="U42" s="359">
        <v>7.3616765732510761E-2</v>
      </c>
      <c r="V42" s="181"/>
      <c r="W42" s="179">
        <v>1.1889315680106989E-3</v>
      </c>
      <c r="X42" s="149"/>
      <c r="Y42" s="360">
        <v>-8.1130276572323468E-4</v>
      </c>
      <c r="Z42" s="183"/>
      <c r="AA42" s="149"/>
      <c r="AB42" s="358">
        <v>6.6214630480662673E-5</v>
      </c>
      <c r="AC42" s="306"/>
    </row>
    <row r="43" spans="1:33" s="4" customFormat="1" ht="13.5" customHeight="1" x14ac:dyDescent="0.2">
      <c r="B43" s="946" t="s">
        <v>85</v>
      </c>
      <c r="C43" s="993"/>
      <c r="D43" s="711">
        <v>207</v>
      </c>
      <c r="E43" s="88"/>
      <c r="F43" s="97">
        <v>8.079820449477905E-2</v>
      </c>
      <c r="G43" s="92" t="s">
        <v>31</v>
      </c>
      <c r="H43" s="97">
        <v>3.7265970901321438E-3</v>
      </c>
      <c r="I43" s="177"/>
      <c r="J43" s="367">
        <v>4365</v>
      </c>
      <c r="K43" s="88"/>
      <c r="L43" s="97">
        <v>9.0789690237585138E-2</v>
      </c>
      <c r="M43" s="88"/>
      <c r="N43" s="97">
        <v>1.3075065933651987E-3</v>
      </c>
      <c r="O43" s="177"/>
      <c r="P43" s="142"/>
      <c r="Q43" s="358">
        <v>8.016237230741971E-2</v>
      </c>
      <c r="R43" s="92" t="s">
        <v>31</v>
      </c>
      <c r="S43" s="179">
        <v>4.9087337648523353E-3</v>
      </c>
      <c r="T43" s="168"/>
      <c r="U43" s="359">
        <v>9.0800181095159041E-2</v>
      </c>
      <c r="V43" s="181"/>
      <c r="W43" s="179">
        <v>1.3075065933651987E-3</v>
      </c>
      <c r="X43" s="149"/>
      <c r="Y43" s="360">
        <v>6.3583218735933922E-4</v>
      </c>
      <c r="Z43" s="183"/>
      <c r="AA43" s="149"/>
      <c r="AB43" s="358">
        <v>-1.0490857573902668E-5</v>
      </c>
      <c r="AC43" s="306"/>
    </row>
    <row r="44" spans="1:33" s="4" customFormat="1" ht="13.5" customHeight="1" x14ac:dyDescent="0.2">
      <c r="B44" s="946" t="s">
        <v>86</v>
      </c>
      <c r="C44" s="993"/>
      <c r="D44" s="711">
        <v>248</v>
      </c>
      <c r="E44" s="88"/>
      <c r="F44" s="97">
        <v>9.6895413201976185E-2</v>
      </c>
      <c r="G44" s="92"/>
      <c r="H44" s="97">
        <v>4.045076944660486E-3</v>
      </c>
      <c r="I44" s="177"/>
      <c r="J44" s="367">
        <v>4561</v>
      </c>
      <c r="K44" s="88"/>
      <c r="L44" s="97">
        <v>9.4868554011261347E-2</v>
      </c>
      <c r="M44" s="88"/>
      <c r="N44" s="97">
        <v>1.3335534024669982E-3</v>
      </c>
      <c r="O44" s="177"/>
      <c r="P44" s="142"/>
      <c r="Q44" s="358">
        <v>0.1018244216909947</v>
      </c>
      <c r="R44" s="92"/>
      <c r="S44" s="179">
        <v>5.4668254677045173E-3</v>
      </c>
      <c r="T44" s="168"/>
      <c r="U44" s="359">
        <v>9.4865301058567664E-2</v>
      </c>
      <c r="V44" s="181"/>
      <c r="W44" s="179">
        <v>1.3335534024669982E-3</v>
      </c>
      <c r="X44" s="149"/>
      <c r="Y44" s="360">
        <v>-4.9290084890185187E-3</v>
      </c>
      <c r="Z44" s="183"/>
      <c r="AA44" s="149"/>
      <c r="AB44" s="358">
        <v>3.2529526936830866E-6</v>
      </c>
      <c r="AC44" s="306"/>
    </row>
    <row r="45" spans="1:33" s="4" customFormat="1" ht="13.5" customHeight="1" x14ac:dyDescent="0.2">
      <c r="B45" s="946" t="s">
        <v>87</v>
      </c>
      <c r="C45" s="993"/>
      <c r="D45" s="711">
        <v>134</v>
      </c>
      <c r="E45" s="88"/>
      <c r="F45" s="97">
        <v>5.2511797414260632E-2</v>
      </c>
      <c r="G45" s="176" t="s">
        <v>206</v>
      </c>
      <c r="H45" s="97">
        <v>3.0501521316159391E-3</v>
      </c>
      <c r="I45" s="177"/>
      <c r="J45" s="367">
        <v>6664</v>
      </c>
      <c r="K45" s="88"/>
      <c r="L45" s="97">
        <v>0.13861404723367915</v>
      </c>
      <c r="M45" s="88"/>
      <c r="N45" s="97">
        <v>1.5725192089101722E-3</v>
      </c>
      <c r="O45" s="177"/>
      <c r="P45" s="142"/>
      <c r="Q45" s="358">
        <v>5.4962639643169775E-2</v>
      </c>
      <c r="R45" s="176" t="s">
        <v>206</v>
      </c>
      <c r="S45" s="179">
        <v>4.1199020576638866E-3</v>
      </c>
      <c r="T45" s="168"/>
      <c r="U45" s="359">
        <v>0.13751842158947319</v>
      </c>
      <c r="V45" s="181"/>
      <c r="W45" s="179">
        <v>1.5725192089101722E-3</v>
      </c>
      <c r="X45" s="149"/>
      <c r="Y45" s="360">
        <v>-2.4508422289091433E-3</v>
      </c>
      <c r="Z45" s="183"/>
      <c r="AA45" s="149"/>
      <c r="AB45" s="358">
        <v>1.0956256442059553E-3</v>
      </c>
      <c r="AC45" s="306"/>
    </row>
    <row r="46" spans="1:33" s="4" customFormat="1" ht="13.5" customHeight="1" x14ac:dyDescent="0.2">
      <c r="B46" s="946" t="s">
        <v>88</v>
      </c>
      <c r="C46" s="993"/>
      <c r="D46" s="711">
        <v>418</v>
      </c>
      <c r="E46" s="88"/>
      <c r="F46" s="97">
        <v>0.16333602541352499</v>
      </c>
      <c r="G46" s="92" t="s">
        <v>31</v>
      </c>
      <c r="H46" s="97">
        <v>5.0550176917865995E-3</v>
      </c>
      <c r="I46" s="177"/>
      <c r="J46" s="367">
        <v>6652</v>
      </c>
      <c r="K46" s="88"/>
      <c r="L46" s="97">
        <v>0.13835984413413266</v>
      </c>
      <c r="M46" s="88"/>
      <c r="N46" s="97">
        <v>1.5713084352000789E-3</v>
      </c>
      <c r="O46" s="177"/>
      <c r="P46" s="142"/>
      <c r="Q46" s="358">
        <v>0.16060886269116842</v>
      </c>
      <c r="R46" s="92" t="s">
        <v>31</v>
      </c>
      <c r="S46" s="179">
        <v>6.6373627673226038E-3</v>
      </c>
      <c r="T46" s="168"/>
      <c r="U46" s="359">
        <v>0.13901265018796097</v>
      </c>
      <c r="V46" s="181"/>
      <c r="W46" s="179">
        <v>1.5713084352000789E-3</v>
      </c>
      <c r="X46" s="149"/>
      <c r="Y46" s="360">
        <v>2.7271627223565686E-3</v>
      </c>
      <c r="Z46" s="183"/>
      <c r="AA46" s="149"/>
      <c r="AB46" s="358">
        <v>-6.528060538283087E-4</v>
      </c>
      <c r="AC46" s="183"/>
    </row>
    <row r="47" spans="1:33" s="4" customFormat="1" ht="13.5" customHeight="1" x14ac:dyDescent="0.2">
      <c r="B47" s="946" t="s">
        <v>89</v>
      </c>
      <c r="C47" s="993"/>
      <c r="D47" s="711">
        <v>328</v>
      </c>
      <c r="E47" s="88"/>
      <c r="F47" s="97">
        <v>0.12811427387288618</v>
      </c>
      <c r="G47" s="92" t="s">
        <v>31</v>
      </c>
      <c r="H47" s="97">
        <v>4.5701946453881046E-3</v>
      </c>
      <c r="I47" s="177"/>
      <c r="J47" s="367">
        <v>4116</v>
      </c>
      <c r="K47" s="88"/>
      <c r="L47" s="97">
        <v>8.5603582641471332E-2</v>
      </c>
      <c r="M47" s="88"/>
      <c r="N47" s="97">
        <v>1.273229442890021E-3</v>
      </c>
      <c r="O47" s="177"/>
      <c r="P47" s="142"/>
      <c r="Q47" s="358">
        <v>0.12555800492593805</v>
      </c>
      <c r="R47" s="92" t="s">
        <v>31</v>
      </c>
      <c r="S47" s="179">
        <v>5.9898551211654636E-3</v>
      </c>
      <c r="T47" s="168"/>
      <c r="U47" s="359">
        <v>8.5382718092323312E-2</v>
      </c>
      <c r="V47" s="181"/>
      <c r="W47" s="179">
        <v>1.273229442890021E-3</v>
      </c>
      <c r="X47" s="149"/>
      <c r="Y47" s="360">
        <v>2.5562689469481314E-3</v>
      </c>
      <c r="Z47" s="183"/>
      <c r="AA47" s="149"/>
      <c r="AB47" s="358">
        <v>2.208645491480199E-4</v>
      </c>
      <c r="AC47" s="183"/>
    </row>
    <row r="48" spans="1:33" s="4" customFormat="1" ht="13.5" customHeight="1" x14ac:dyDescent="0.2">
      <c r="B48" s="946" t="s">
        <v>90</v>
      </c>
      <c r="C48" s="993"/>
      <c r="D48" s="711">
        <v>241</v>
      </c>
      <c r="E48" s="88"/>
      <c r="F48" s="97">
        <v>9.3948815409555256E-2</v>
      </c>
      <c r="G48" s="92" t="s">
        <v>31</v>
      </c>
      <c r="H48" s="97">
        <v>3.9895891493539641E-3</v>
      </c>
      <c r="I48" s="177"/>
      <c r="J48" s="367">
        <v>4184</v>
      </c>
      <c r="K48" s="88"/>
      <c r="L48" s="97">
        <v>8.7028460088687684E-2</v>
      </c>
      <c r="M48" s="88"/>
      <c r="N48" s="97">
        <v>1.2827815762521475E-3</v>
      </c>
      <c r="O48" s="177"/>
      <c r="P48" s="142"/>
      <c r="Q48" s="358">
        <v>8.7633559906268546E-2</v>
      </c>
      <c r="R48" s="92"/>
      <c r="S48" s="179">
        <v>5.111501468210552E-3</v>
      </c>
      <c r="T48" s="168"/>
      <c r="U48" s="359">
        <v>8.7798111125784159E-2</v>
      </c>
      <c r="V48" s="181"/>
      <c r="W48" s="179">
        <v>1.2827815762521475E-3</v>
      </c>
      <c r="X48" s="149"/>
      <c r="Y48" s="360">
        <v>6.3152555032867097E-3</v>
      </c>
      <c r="Z48" s="183"/>
      <c r="AA48" s="149"/>
      <c r="AB48" s="358">
        <v>-7.6965103709647487E-4</v>
      </c>
      <c r="AC48" s="183"/>
    </row>
    <row r="49" spans="2:29" s="4" customFormat="1" ht="13.5" customHeight="1" x14ac:dyDescent="0.2">
      <c r="B49" s="921" t="s">
        <v>91</v>
      </c>
      <c r="C49" s="1001"/>
      <c r="D49" s="712">
        <v>149</v>
      </c>
      <c r="E49" s="90"/>
      <c r="F49" s="188">
        <v>5.8365484478331779E-2</v>
      </c>
      <c r="G49" s="135" t="s">
        <v>31</v>
      </c>
      <c r="H49" s="188">
        <v>3.2057185150614052E-3</v>
      </c>
      <c r="I49" s="189"/>
      <c r="J49" s="368">
        <v>2418</v>
      </c>
      <c r="K49" s="90"/>
      <c r="L49" s="188">
        <v>5.0291119534073753E-2</v>
      </c>
      <c r="M49" s="90"/>
      <c r="N49" s="188">
        <v>9.9456768868042803E-4</v>
      </c>
      <c r="O49" s="189"/>
      <c r="P49" s="142"/>
      <c r="Q49" s="213">
        <v>5.8227878846308936E-2</v>
      </c>
      <c r="R49" s="135" t="s">
        <v>31</v>
      </c>
      <c r="S49" s="191">
        <v>4.2331826902823376E-3</v>
      </c>
      <c r="T49" s="168"/>
      <c r="U49" s="215">
        <v>5.0414668330041067E-2</v>
      </c>
      <c r="V49" s="193"/>
      <c r="W49" s="191">
        <v>9.9456768868042803E-4</v>
      </c>
      <c r="X49" s="149"/>
      <c r="Y49" s="217">
        <v>1.3760563202284276E-4</v>
      </c>
      <c r="Z49" s="195"/>
      <c r="AA49" s="149"/>
      <c r="AB49" s="213">
        <v>-1.23548795967314E-4</v>
      </c>
      <c r="AC49" s="195"/>
    </row>
    <row r="50" spans="2:29" s="4" customFormat="1" ht="13.5" customHeight="1" x14ac:dyDescent="0.2">
      <c r="B50" s="102" t="s">
        <v>247</v>
      </c>
      <c r="C50" s="95"/>
      <c r="D50" s="88"/>
      <c r="E50" s="96"/>
      <c r="F50" s="85"/>
      <c r="G50" s="97"/>
      <c r="H50" s="88"/>
      <c r="I50" s="119"/>
      <c r="J50" s="88"/>
      <c r="K50" s="96"/>
      <c r="L50" s="88"/>
      <c r="M50" s="97"/>
      <c r="N50" s="88"/>
      <c r="O50" s="123"/>
      <c r="P50" s="88"/>
      <c r="Q50" s="98"/>
      <c r="R50" s="98"/>
      <c r="S50" s="88"/>
      <c r="T50" s="99"/>
      <c r="X50" s="59"/>
      <c r="Y50" s="63"/>
      <c r="Z50" s="63"/>
      <c r="AA50" s="73"/>
    </row>
    <row r="51" spans="2:29" ht="13.5" customHeight="1" x14ac:dyDescent="0.2">
      <c r="B51" s="94" t="s">
        <v>244</v>
      </c>
      <c r="C51" s="94"/>
      <c r="D51" s="94"/>
      <c r="E51" s="94"/>
      <c r="F51" s="94"/>
      <c r="G51" s="94"/>
      <c r="H51" s="94"/>
      <c r="I51" s="120"/>
      <c r="J51" s="94"/>
      <c r="K51" s="94"/>
      <c r="L51" s="94"/>
      <c r="M51" s="94"/>
      <c r="N51" s="94"/>
      <c r="O51" s="120"/>
      <c r="P51" s="94"/>
      <c r="Q51" s="94"/>
      <c r="R51" s="94"/>
      <c r="S51" s="94"/>
      <c r="T51" s="94"/>
    </row>
    <row r="52" spans="2:29" s="4" customFormat="1" ht="13.5" customHeight="1" x14ac:dyDescent="0.2">
      <c r="B52" s="174" t="s">
        <v>245</v>
      </c>
      <c r="C52" s="95"/>
      <c r="D52" s="88"/>
      <c r="E52" s="96"/>
      <c r="F52" s="101"/>
      <c r="G52" s="97"/>
      <c r="H52" s="88"/>
      <c r="I52" s="119"/>
      <c r="J52" s="88"/>
      <c r="K52" s="96"/>
      <c r="L52" s="88"/>
      <c r="M52" s="97"/>
      <c r="N52" s="88"/>
      <c r="O52" s="123"/>
      <c r="P52" s="88"/>
      <c r="Q52" s="98"/>
      <c r="R52" s="88"/>
      <c r="S52" s="98"/>
      <c r="T52" s="88"/>
    </row>
    <row r="53" spans="2:29" s="4" customFormat="1" ht="13.5" customHeight="1" x14ac:dyDescent="0.2">
      <c r="B53" s="94" t="s">
        <v>78</v>
      </c>
      <c r="C53" s="94"/>
      <c r="D53" s="94"/>
      <c r="E53" s="94"/>
      <c r="F53" s="94"/>
      <c r="G53" s="94"/>
      <c r="I53" s="117"/>
      <c r="J53" s="94"/>
      <c r="K53" s="94"/>
      <c r="L53" s="88"/>
      <c r="M53" s="97"/>
      <c r="N53" s="88"/>
      <c r="O53" s="123"/>
      <c r="P53" s="88"/>
      <c r="Q53" s="98"/>
      <c r="R53" s="88"/>
      <c r="S53" s="98"/>
      <c r="T53" s="88"/>
      <c r="U53" s="5"/>
      <c r="V53" s="5"/>
      <c r="W53" s="5"/>
      <c r="X53" s="5"/>
    </row>
    <row r="54" spans="2:29" s="94" customFormat="1" ht="13.5" customHeight="1" x14ac:dyDescent="0.2">
      <c r="B54" s="94" t="s">
        <v>238</v>
      </c>
      <c r="I54" s="120"/>
      <c r="L54" s="88"/>
      <c r="M54" s="97"/>
      <c r="N54" s="88"/>
      <c r="O54" s="123"/>
      <c r="P54" s="88"/>
      <c r="Q54" s="98"/>
      <c r="R54" s="88"/>
      <c r="S54" s="98"/>
      <c r="T54" s="88"/>
      <c r="U54" s="103"/>
    </row>
    <row r="55" spans="2:29" ht="13.5" customHeight="1" x14ac:dyDescent="0.2">
      <c r="L55" s="43"/>
      <c r="M55" s="45"/>
      <c r="N55" s="43"/>
      <c r="O55" s="124"/>
      <c r="P55" s="43"/>
      <c r="Q55" s="46"/>
      <c r="R55" s="43"/>
      <c r="S55" s="46"/>
      <c r="T55" s="46"/>
      <c r="U55" s="43"/>
      <c r="V55" s="5"/>
    </row>
    <row r="56" spans="2:29" ht="13.5" customHeight="1" x14ac:dyDescent="0.2">
      <c r="B56" s="49" t="s">
        <v>32</v>
      </c>
      <c r="C56" s="50"/>
      <c r="D56" s="50"/>
      <c r="E56" s="50"/>
      <c r="F56" s="50"/>
      <c r="G56" s="50"/>
      <c r="H56" s="50"/>
      <c r="I56" s="120"/>
      <c r="J56" s="50"/>
      <c r="K56" s="50"/>
      <c r="L56" s="50"/>
      <c r="M56" s="50"/>
      <c r="N56" s="43"/>
      <c r="O56" s="124"/>
      <c r="P56" s="43"/>
      <c r="Q56" s="46"/>
      <c r="R56" s="43"/>
      <c r="S56" s="46"/>
      <c r="T56" s="46"/>
      <c r="U56" s="43"/>
      <c r="V56" s="5"/>
    </row>
    <row r="57" spans="2:29" ht="13.5" customHeight="1" x14ac:dyDescent="0.2">
      <c r="B57" s="51"/>
      <c r="C57" s="50" t="s">
        <v>33</v>
      </c>
      <c r="D57" s="50"/>
      <c r="E57" s="50"/>
      <c r="F57" s="50"/>
      <c r="G57" s="50"/>
      <c r="H57" s="50"/>
      <c r="J57" s="50"/>
      <c r="K57" s="50"/>
      <c r="L57" s="50"/>
      <c r="M57" s="50"/>
      <c r="N57" s="43"/>
      <c r="O57" s="124"/>
      <c r="P57" s="43"/>
      <c r="Q57" s="46"/>
      <c r="R57" s="43"/>
      <c r="S57" s="46"/>
      <c r="T57" s="46"/>
      <c r="U57" s="43"/>
      <c r="V57" s="5"/>
    </row>
    <row r="58" spans="2:29" ht="13.5" customHeight="1" x14ac:dyDescent="0.2">
      <c r="B58" s="75"/>
      <c r="C58" s="50" t="s">
        <v>34</v>
      </c>
      <c r="D58" s="50"/>
      <c r="E58" s="50"/>
      <c r="F58" s="50"/>
      <c r="G58" s="50"/>
      <c r="H58" s="50"/>
      <c r="I58" s="121"/>
      <c r="J58" s="50"/>
      <c r="K58" s="50"/>
      <c r="L58" s="50"/>
      <c r="M58" s="50"/>
      <c r="N58" s="43"/>
      <c r="O58" s="124"/>
      <c r="P58" s="43"/>
      <c r="Q58" s="46"/>
      <c r="R58" s="43"/>
      <c r="S58" s="46"/>
      <c r="T58" s="46"/>
      <c r="U58" s="43"/>
      <c r="V58" s="5"/>
    </row>
    <row r="59" spans="2:29" ht="13.5" customHeight="1" x14ac:dyDescent="0.2">
      <c r="B59" s="76"/>
      <c r="C59" s="50" t="s">
        <v>35</v>
      </c>
      <c r="D59" s="50"/>
      <c r="E59" s="50"/>
      <c r="F59" s="50"/>
      <c r="G59" s="50"/>
      <c r="H59" s="50"/>
      <c r="I59" s="121"/>
      <c r="J59" s="50"/>
      <c r="K59" s="50"/>
      <c r="L59" s="50"/>
      <c r="M59" s="50"/>
      <c r="N59" s="43"/>
      <c r="O59" s="124"/>
      <c r="P59" s="43"/>
      <c r="Q59" s="46"/>
      <c r="R59" s="43"/>
      <c r="S59" s="46"/>
      <c r="T59" s="46"/>
      <c r="U59" s="43"/>
      <c r="V59" s="5"/>
    </row>
    <row r="60" spans="2:29" ht="13.5" customHeight="1" x14ac:dyDescent="0.2">
      <c r="B60" s="50" t="s">
        <v>57</v>
      </c>
      <c r="C60" s="50"/>
      <c r="D60" s="50"/>
      <c r="E60" s="50"/>
      <c r="F60" s="50"/>
      <c r="G60" s="50"/>
      <c r="H60" s="50"/>
      <c r="I60" s="121"/>
      <c r="J60" s="50"/>
      <c r="K60" s="50"/>
      <c r="L60" s="50"/>
      <c r="M60" s="50"/>
      <c r="N60" s="43"/>
      <c r="O60" s="124"/>
      <c r="P60" s="43"/>
      <c r="Q60" s="46"/>
      <c r="R60" s="43"/>
      <c r="S60" s="46"/>
      <c r="T60" s="46"/>
      <c r="U60" s="43"/>
      <c r="V60" s="5"/>
    </row>
    <row r="61" spans="2:29" ht="13.5" customHeight="1" x14ac:dyDescent="0.2">
      <c r="B61" s="50"/>
      <c r="C61" s="50"/>
      <c r="D61" s="50"/>
      <c r="E61" s="50"/>
      <c r="F61" s="50"/>
      <c r="G61" s="50"/>
      <c r="H61" s="50"/>
      <c r="I61" s="121"/>
      <c r="J61" s="50"/>
      <c r="K61" s="50"/>
      <c r="L61" s="50"/>
      <c r="M61" s="50"/>
      <c r="N61" s="43"/>
      <c r="O61" s="124"/>
      <c r="P61" s="43"/>
      <c r="Q61" s="46"/>
      <c r="R61" s="43"/>
      <c r="S61" s="46"/>
      <c r="T61" s="46"/>
      <c r="U61" s="43"/>
      <c r="V61" s="5"/>
    </row>
    <row r="62" spans="2:29" ht="13.5" customHeight="1" x14ac:dyDescent="0.2">
      <c r="B62" s="79"/>
      <c r="C62" s="48" t="s">
        <v>189</v>
      </c>
      <c r="D62" s="50"/>
      <c r="E62" s="50"/>
      <c r="F62" s="50"/>
      <c r="G62" s="50"/>
      <c r="H62" s="50"/>
      <c r="I62" s="121"/>
      <c r="J62" s="50"/>
      <c r="K62" s="50"/>
      <c r="L62" s="50"/>
      <c r="M62" s="50"/>
      <c r="N62" s="5"/>
      <c r="O62" s="118"/>
      <c r="P62" s="5"/>
      <c r="Q62" s="5"/>
      <c r="R62" s="5"/>
      <c r="S62" s="5"/>
      <c r="T62" s="5"/>
      <c r="U62" s="5"/>
      <c r="V62" s="5"/>
    </row>
    <row r="63" spans="2:29" ht="13.5" customHeight="1" x14ac:dyDescent="0.2">
      <c r="B63" s="78"/>
      <c r="C63" s="48" t="s">
        <v>190</v>
      </c>
      <c r="D63" s="50"/>
      <c r="E63" s="50"/>
      <c r="F63" s="50"/>
      <c r="G63" s="50"/>
      <c r="H63" s="50"/>
      <c r="I63" s="121"/>
      <c r="J63" s="50"/>
      <c r="K63" s="50"/>
      <c r="L63" s="50"/>
      <c r="M63" s="50"/>
    </row>
    <row r="64" spans="2:29" ht="13.5" customHeight="1" x14ac:dyDescent="0.2">
      <c r="B64" s="77"/>
      <c r="C64" s="48" t="s">
        <v>77</v>
      </c>
      <c r="D64" s="50"/>
      <c r="E64" s="50"/>
      <c r="F64" s="50"/>
      <c r="G64" s="50"/>
      <c r="H64" s="50"/>
      <c r="I64" s="121"/>
      <c r="J64" s="50"/>
      <c r="K64" s="50"/>
      <c r="L64" s="50"/>
      <c r="M64" s="50"/>
    </row>
    <row r="65" spans="1:33" ht="13.5" customHeight="1" x14ac:dyDescent="0.2">
      <c r="B65" s="1" t="s">
        <v>246</v>
      </c>
    </row>
    <row r="66" spans="1:33" s="56" customFormat="1" ht="13.5" customHeight="1" x14ac:dyDescent="0.2">
      <c r="A66" s="148"/>
      <c r="B66" s="148"/>
      <c r="C66" s="148"/>
      <c r="D66" s="148"/>
      <c r="E66" s="148"/>
      <c r="F66" s="148"/>
      <c r="G66" s="148"/>
      <c r="H66" s="148"/>
      <c r="I66" s="148"/>
      <c r="J66" s="148"/>
      <c r="K66" s="148"/>
      <c r="L66" s="148"/>
      <c r="M66" s="148"/>
      <c r="N66" s="148"/>
      <c r="O66" s="148"/>
      <c r="P66" s="148"/>
      <c r="Q66" s="148"/>
      <c r="R66" s="148"/>
      <c r="S66" s="148"/>
      <c r="T66" s="148"/>
      <c r="U66" s="148"/>
      <c r="V66" s="148"/>
      <c r="W66" s="148"/>
      <c r="X66" s="148"/>
      <c r="Y66" s="148"/>
      <c r="Z66" s="148"/>
      <c r="AA66" s="148"/>
      <c r="AB66" s="148"/>
      <c r="AC66" s="148"/>
      <c r="AD66" s="148"/>
      <c r="AE66" s="148"/>
      <c r="AF66" s="148"/>
      <c r="AG66" s="148"/>
    </row>
    <row r="67" spans="1:33" s="56" customFormat="1" ht="13.5" customHeight="1" x14ac:dyDescent="0.2">
      <c r="A67" s="148"/>
      <c r="B67" s="4" t="s">
        <v>192</v>
      </c>
      <c r="C67" s="372" t="s">
        <v>342</v>
      </c>
      <c r="D67" s="4"/>
      <c r="E67" s="4"/>
      <c r="F67" s="4"/>
      <c r="G67" s="4"/>
      <c r="H67" s="62"/>
      <c r="I67" s="117"/>
      <c r="J67" s="4"/>
      <c r="K67" s="4"/>
      <c r="L67" s="4"/>
      <c r="M67" s="4"/>
      <c r="N67" s="4"/>
      <c r="O67" s="117"/>
      <c r="P67" s="4"/>
      <c r="Q67" s="4"/>
      <c r="R67" s="4"/>
      <c r="S67" s="4"/>
      <c r="T67" s="4"/>
      <c r="U67" s="4"/>
      <c r="V67" s="4"/>
      <c r="W67" s="148"/>
      <c r="X67" s="148"/>
      <c r="Y67" s="148"/>
      <c r="Z67" s="148"/>
      <c r="AA67" s="148"/>
      <c r="AB67" s="148"/>
      <c r="AC67" s="148"/>
      <c r="AD67" s="148"/>
      <c r="AE67" s="148"/>
      <c r="AF67" s="148"/>
      <c r="AG67" s="148"/>
    </row>
    <row r="68" spans="1:33" ht="13.5" customHeight="1" x14ac:dyDescent="0.25">
      <c r="A68" s="62"/>
      <c r="B68" s="149"/>
      <c r="C68" s="149"/>
      <c r="D68" s="923">
        <v>2015</v>
      </c>
      <c r="E68" s="924"/>
      <c r="F68" s="924"/>
      <c r="G68" s="924"/>
      <c r="H68" s="924"/>
      <c r="I68" s="924"/>
      <c r="J68" s="924"/>
      <c r="K68" s="924"/>
      <c r="L68" s="924"/>
      <c r="M68" s="924"/>
      <c r="N68" s="924"/>
      <c r="O68" s="925"/>
      <c r="P68" s="149"/>
      <c r="Q68" s="923">
        <v>2014</v>
      </c>
      <c r="R68" s="924"/>
      <c r="S68" s="924"/>
      <c r="T68" s="924"/>
      <c r="U68" s="924"/>
      <c r="V68" s="924"/>
      <c r="W68" s="925"/>
      <c r="X68" s="149"/>
      <c r="Y68" s="929" t="s">
        <v>612</v>
      </c>
      <c r="Z68" s="930"/>
      <c r="AA68" s="930"/>
      <c r="AB68" s="930"/>
      <c r="AC68" s="931"/>
      <c r="AD68" s="62"/>
      <c r="AE68" s="62"/>
      <c r="AF68" s="62"/>
      <c r="AG68" s="62"/>
    </row>
    <row r="69" spans="1:33" ht="13.5" customHeight="1" x14ac:dyDescent="0.2">
      <c r="A69" s="62"/>
      <c r="B69" s="142"/>
      <c r="C69" s="88"/>
      <c r="D69" s="956" t="s">
        <v>236</v>
      </c>
      <c r="E69" s="957"/>
      <c r="F69" s="957"/>
      <c r="G69" s="957"/>
      <c r="H69" s="957"/>
      <c r="I69" s="958"/>
      <c r="J69" s="956" t="s">
        <v>241</v>
      </c>
      <c r="K69" s="957"/>
      <c r="L69" s="957"/>
      <c r="M69" s="957"/>
      <c r="N69" s="957"/>
      <c r="O69" s="958"/>
      <c r="P69" s="142"/>
      <c r="Q69" s="959" t="s">
        <v>236</v>
      </c>
      <c r="R69" s="960"/>
      <c r="S69" s="961"/>
      <c r="T69" s="142"/>
      <c r="U69" s="1027" t="s">
        <v>241</v>
      </c>
      <c r="V69" s="1028"/>
      <c r="W69" s="1029"/>
      <c r="X69" s="142"/>
      <c r="Y69" s="932"/>
      <c r="Z69" s="933"/>
      <c r="AA69" s="933"/>
      <c r="AB69" s="933"/>
      <c r="AC69" s="1026"/>
      <c r="AD69" s="62"/>
      <c r="AE69" s="62"/>
      <c r="AF69" s="62"/>
      <c r="AG69" s="62"/>
    </row>
    <row r="70" spans="1:33" ht="24" customHeight="1" x14ac:dyDescent="0.2">
      <c r="A70" s="62"/>
      <c r="B70" s="142"/>
      <c r="C70" s="88"/>
      <c r="D70" s="151" t="s">
        <v>270</v>
      </c>
      <c r="E70" s="110"/>
      <c r="F70" s="353" t="s">
        <v>76</v>
      </c>
      <c r="G70" s="110"/>
      <c r="H70" s="942" t="s">
        <v>66</v>
      </c>
      <c r="I70" s="943"/>
      <c r="J70" s="151" t="s">
        <v>270</v>
      </c>
      <c r="K70" s="110"/>
      <c r="L70" s="354" t="s">
        <v>76</v>
      </c>
      <c r="M70" s="110"/>
      <c r="N70" s="942" t="s">
        <v>66</v>
      </c>
      <c r="O70" s="943"/>
      <c r="P70" s="142"/>
      <c r="Q70" s="1024" t="s">
        <v>271</v>
      </c>
      <c r="R70" s="152"/>
      <c r="S70" s="954" t="s">
        <v>66</v>
      </c>
      <c r="T70" s="153"/>
      <c r="U70" s="1024" t="s">
        <v>76</v>
      </c>
      <c r="V70" s="152"/>
      <c r="W70" s="954" t="s">
        <v>66</v>
      </c>
      <c r="X70" s="142"/>
      <c r="Y70" s="944" t="s">
        <v>272</v>
      </c>
      <c r="Z70" s="949"/>
      <c r="AA70" s="142"/>
      <c r="AB70" s="944" t="s">
        <v>273</v>
      </c>
      <c r="AC70" s="949"/>
      <c r="AD70" s="62"/>
      <c r="AE70" s="62"/>
      <c r="AF70" s="62"/>
      <c r="AG70" s="62"/>
    </row>
    <row r="71" spans="1:33" ht="13.5" customHeight="1" x14ac:dyDescent="0.2">
      <c r="A71" s="62"/>
      <c r="B71" s="952" t="s">
        <v>70</v>
      </c>
      <c r="C71" s="953"/>
      <c r="D71" s="714">
        <v>909</v>
      </c>
      <c r="E71" s="158"/>
      <c r="F71" s="356"/>
      <c r="G71" s="158"/>
      <c r="H71" s="159"/>
      <c r="I71" s="160"/>
      <c r="J71" s="715">
        <v>38790</v>
      </c>
      <c r="K71" s="158"/>
      <c r="L71" s="356"/>
      <c r="M71" s="158"/>
      <c r="N71" s="159"/>
      <c r="O71" s="160"/>
      <c r="P71" s="142"/>
      <c r="Q71" s="1030"/>
      <c r="R71" s="357"/>
      <c r="S71" s="955"/>
      <c r="T71" s="153"/>
      <c r="U71" s="1030"/>
      <c r="V71" s="357"/>
      <c r="W71" s="955"/>
      <c r="X71" s="142"/>
      <c r="Y71" s="945"/>
      <c r="Z71" s="962"/>
      <c r="AA71" s="142"/>
      <c r="AB71" s="945"/>
      <c r="AC71" s="962"/>
      <c r="AD71" s="62"/>
      <c r="AE71" s="62"/>
      <c r="AF71" s="62"/>
      <c r="AG71" s="62"/>
    </row>
    <row r="72" spans="1:33" s="5" customFormat="1" ht="13.5" customHeight="1" x14ac:dyDescent="0.2">
      <c r="A72" s="61"/>
      <c r="B72" s="919" t="s">
        <v>81</v>
      </c>
      <c r="C72" s="1002"/>
      <c r="D72" s="713">
        <v>53</v>
      </c>
      <c r="E72" s="87"/>
      <c r="F72" s="164">
        <v>5.8367183773398834E-2</v>
      </c>
      <c r="G72" s="131" t="s">
        <v>31</v>
      </c>
      <c r="H72" s="164">
        <v>5.4666898313644567E-3</v>
      </c>
      <c r="I72" s="165"/>
      <c r="J72" s="716">
        <v>1630</v>
      </c>
      <c r="K72" s="87"/>
      <c r="L72" s="164">
        <v>4.2018111426893025E-2</v>
      </c>
      <c r="M72" s="87"/>
      <c r="N72" s="164">
        <v>1.042694323431544E-3</v>
      </c>
      <c r="O72" s="165"/>
      <c r="P72" s="142"/>
      <c r="Q72" s="204">
        <v>5.9824891625449801E-2</v>
      </c>
      <c r="R72" s="131" t="s">
        <v>31</v>
      </c>
      <c r="S72" s="167">
        <v>7.4225003630422337E-3</v>
      </c>
      <c r="T72" s="168"/>
      <c r="U72" s="207">
        <v>4.1868856610357781E-2</v>
      </c>
      <c r="V72" s="170"/>
      <c r="W72" s="167">
        <v>1.042694323431544E-3</v>
      </c>
      <c r="X72" s="142"/>
      <c r="Y72" s="210">
        <v>-1.457707852050967E-3</v>
      </c>
      <c r="Z72" s="172"/>
      <c r="AA72" s="142"/>
      <c r="AB72" s="204">
        <v>1.4925481653524364E-4</v>
      </c>
      <c r="AC72" s="172"/>
      <c r="AD72" s="61"/>
      <c r="AE72" s="61"/>
      <c r="AF72" s="61"/>
      <c r="AG72" s="61"/>
    </row>
    <row r="73" spans="1:33" ht="13.5" customHeight="1" x14ac:dyDescent="0.2">
      <c r="A73" s="62"/>
      <c r="B73" s="946" t="s">
        <v>82</v>
      </c>
      <c r="C73" s="993"/>
      <c r="D73" s="711">
        <v>105</v>
      </c>
      <c r="E73" s="88"/>
      <c r="F73" s="97">
        <v>0.11558571494174563</v>
      </c>
      <c r="G73" s="92"/>
      <c r="H73" s="97">
        <v>7.455542110793776E-3</v>
      </c>
      <c r="I73" s="177"/>
      <c r="J73" s="717">
        <v>4408</v>
      </c>
      <c r="K73" s="88"/>
      <c r="L73" s="97">
        <v>0.11364801212611829</v>
      </c>
      <c r="M73" s="88"/>
      <c r="N73" s="97">
        <v>1.6494688907817061E-3</v>
      </c>
      <c r="O73" s="177"/>
      <c r="P73" s="142"/>
      <c r="Q73" s="358">
        <v>0.11819241437499628</v>
      </c>
      <c r="R73" s="92"/>
      <c r="S73" s="179">
        <v>1.0103843487211963E-2</v>
      </c>
      <c r="T73" s="168"/>
      <c r="U73" s="359">
        <v>0.11395209216995977</v>
      </c>
      <c r="V73" s="181"/>
      <c r="W73" s="179">
        <v>1.6494688907817061E-3</v>
      </c>
      <c r="X73" s="142"/>
      <c r="Y73" s="360">
        <v>-2.6066994332506477E-3</v>
      </c>
      <c r="Z73" s="183"/>
      <c r="AA73" s="142"/>
      <c r="AB73" s="358">
        <v>-3.0408004384148424E-4</v>
      </c>
      <c r="AC73" s="183"/>
      <c r="AD73" s="62"/>
      <c r="AE73" s="62"/>
      <c r="AF73" s="62"/>
      <c r="AG73" s="62"/>
    </row>
    <row r="74" spans="1:33" ht="13.5" customHeight="1" x14ac:dyDescent="0.2">
      <c r="A74" s="62"/>
      <c r="B74" s="946" t="s">
        <v>83</v>
      </c>
      <c r="C74" s="993"/>
      <c r="D74" s="711">
        <v>89</v>
      </c>
      <c r="E74" s="88"/>
      <c r="F74" s="97">
        <v>9.7830924297716337E-2</v>
      </c>
      <c r="G74" s="92" t="s">
        <v>31</v>
      </c>
      <c r="H74" s="97">
        <v>6.9275763028396799E-3</v>
      </c>
      <c r="I74" s="177"/>
      <c r="J74" s="717">
        <v>3272</v>
      </c>
      <c r="K74" s="88"/>
      <c r="L74" s="97">
        <v>8.4355029182181782E-2</v>
      </c>
      <c r="M74" s="88"/>
      <c r="N74" s="97">
        <v>1.444372273222987E-3</v>
      </c>
      <c r="O74" s="177"/>
      <c r="P74" s="142"/>
      <c r="Q74" s="358">
        <v>0.10749419300925192</v>
      </c>
      <c r="R74" s="92" t="s">
        <v>31</v>
      </c>
      <c r="S74" s="179">
        <v>9.6939978685592065E-3</v>
      </c>
      <c r="T74" s="168"/>
      <c r="U74" s="359">
        <v>8.4131394399111922E-2</v>
      </c>
      <c r="V74" s="181"/>
      <c r="W74" s="179">
        <v>1.444372273222987E-3</v>
      </c>
      <c r="X74" s="142"/>
      <c r="Y74" s="360">
        <v>-9.6632687115355831E-3</v>
      </c>
      <c r="Z74" s="183"/>
      <c r="AA74" s="142"/>
      <c r="AB74" s="358">
        <v>2.2363478306985929E-4</v>
      </c>
      <c r="AC74" s="183"/>
      <c r="AD74" s="62"/>
      <c r="AE74" s="62"/>
      <c r="AF74" s="62"/>
      <c r="AG74" s="62"/>
    </row>
    <row r="75" spans="1:33" ht="13.5" customHeight="1" x14ac:dyDescent="0.2">
      <c r="A75" s="62"/>
      <c r="B75" s="946" t="s">
        <v>84</v>
      </c>
      <c r="C75" s="993"/>
      <c r="D75" s="711">
        <v>72</v>
      </c>
      <c r="E75" s="88"/>
      <c r="F75" s="97">
        <v>7.9718589864417183E-2</v>
      </c>
      <c r="G75" s="92" t="s">
        <v>31</v>
      </c>
      <c r="H75" s="97">
        <v>6.3159604232480562E-3</v>
      </c>
      <c r="I75" s="177"/>
      <c r="J75" s="717">
        <v>2812</v>
      </c>
      <c r="K75" s="88"/>
      <c r="L75" s="97">
        <v>7.249463977302352E-2</v>
      </c>
      <c r="M75" s="88"/>
      <c r="N75" s="97">
        <v>1.3476318231513474E-3</v>
      </c>
      <c r="O75" s="177"/>
      <c r="P75" s="142"/>
      <c r="Q75" s="358">
        <v>7.8362405424626858E-2</v>
      </c>
      <c r="R75" s="92"/>
      <c r="S75" s="179">
        <v>8.4108301542900783E-3</v>
      </c>
      <c r="T75" s="168"/>
      <c r="U75" s="359">
        <v>7.2197922091481834E-2</v>
      </c>
      <c r="V75" s="181"/>
      <c r="W75" s="179">
        <v>1.3476318231513474E-3</v>
      </c>
      <c r="X75" s="149"/>
      <c r="Y75" s="360">
        <v>1.3561844397903255E-3</v>
      </c>
      <c r="Z75" s="183"/>
      <c r="AA75" s="149"/>
      <c r="AB75" s="358">
        <v>2.967176815416861E-4</v>
      </c>
      <c r="AC75" s="306"/>
      <c r="AD75" s="62"/>
      <c r="AE75" s="62"/>
      <c r="AF75" s="62"/>
      <c r="AG75" s="62"/>
    </row>
    <row r="76" spans="1:33" ht="13.5" customHeight="1" x14ac:dyDescent="0.2">
      <c r="A76" s="62"/>
      <c r="B76" s="946" t="s">
        <v>85</v>
      </c>
      <c r="C76" s="993"/>
      <c r="D76" s="711">
        <v>74</v>
      </c>
      <c r="E76" s="88"/>
      <c r="F76" s="97">
        <v>8.1920479016209288E-2</v>
      </c>
      <c r="G76" s="92" t="s">
        <v>31</v>
      </c>
      <c r="H76" s="97">
        <v>6.3949280557053607E-3</v>
      </c>
      <c r="I76" s="177"/>
      <c r="J76" s="717">
        <v>3482</v>
      </c>
      <c r="K76" s="88"/>
      <c r="L76" s="97">
        <v>8.9764861257878234E-2</v>
      </c>
      <c r="M76" s="88"/>
      <c r="N76" s="97">
        <v>1.4855595864485193E-3</v>
      </c>
      <c r="O76" s="177"/>
      <c r="P76" s="142"/>
      <c r="Q76" s="358">
        <v>7.8081903271803671E-2</v>
      </c>
      <c r="R76" s="92"/>
      <c r="S76" s="179">
        <v>8.3970407011988712E-3</v>
      </c>
      <c r="T76" s="168"/>
      <c r="U76" s="359">
        <v>8.97013585067922E-2</v>
      </c>
      <c r="V76" s="181"/>
      <c r="W76" s="179">
        <v>1.4855595864485193E-3</v>
      </c>
      <c r="X76" s="149"/>
      <c r="Y76" s="360">
        <v>3.8385757444056173E-3</v>
      </c>
      <c r="Z76" s="183"/>
      <c r="AA76" s="149"/>
      <c r="AB76" s="358">
        <v>6.3502751086033649E-5</v>
      </c>
      <c r="AC76" s="306"/>
      <c r="AD76" s="62"/>
      <c r="AE76" s="62"/>
      <c r="AF76" s="62"/>
      <c r="AG76" s="62"/>
    </row>
    <row r="77" spans="1:33" ht="13.5" customHeight="1" x14ac:dyDescent="0.2">
      <c r="A77" s="62"/>
      <c r="B77" s="946" t="s">
        <v>86</v>
      </c>
      <c r="C77" s="993"/>
      <c r="D77" s="711">
        <v>66</v>
      </c>
      <c r="E77" s="88"/>
      <c r="F77" s="97">
        <v>7.3128569937771032E-2</v>
      </c>
      <c r="G77" s="92" t="s">
        <v>31</v>
      </c>
      <c r="H77" s="97">
        <v>6.0708927358364131E-3</v>
      </c>
      <c r="I77" s="177"/>
      <c r="J77" s="717">
        <v>3617</v>
      </c>
      <c r="K77" s="88"/>
      <c r="L77" s="97">
        <v>9.3244363920772566E-2</v>
      </c>
      <c r="M77" s="88"/>
      <c r="N77" s="97">
        <v>1.5111811334381786E-3</v>
      </c>
      <c r="O77" s="177"/>
      <c r="P77" s="142"/>
      <c r="Q77" s="358">
        <v>7.590726707334905E-2</v>
      </c>
      <c r="R77" s="92" t="s">
        <v>31</v>
      </c>
      <c r="S77" s="179">
        <v>8.2890421510384109E-3</v>
      </c>
      <c r="T77" s="168"/>
      <c r="U77" s="359">
        <v>9.3192919489409068E-2</v>
      </c>
      <c r="V77" s="181"/>
      <c r="W77" s="179">
        <v>1.5111811334381786E-3</v>
      </c>
      <c r="X77" s="149"/>
      <c r="Y77" s="360">
        <v>-2.7786971355780177E-3</v>
      </c>
      <c r="Z77" s="183"/>
      <c r="AA77" s="149"/>
      <c r="AB77" s="358">
        <v>5.1444431363498189E-5</v>
      </c>
      <c r="AC77" s="306"/>
      <c r="AD77" s="62"/>
      <c r="AE77" s="62"/>
      <c r="AF77" s="62"/>
      <c r="AG77" s="62"/>
    </row>
    <row r="78" spans="1:33" ht="13.5" customHeight="1" x14ac:dyDescent="0.2">
      <c r="A78" s="62"/>
      <c r="B78" s="946" t="s">
        <v>87</v>
      </c>
      <c r="C78" s="993"/>
      <c r="D78" s="711">
        <v>35</v>
      </c>
      <c r="E78" s="88"/>
      <c r="F78" s="97">
        <v>3.8595049382780217E-2</v>
      </c>
      <c r="G78" s="176" t="s">
        <v>206</v>
      </c>
      <c r="H78" s="97">
        <v>4.4917776404569841E-3</v>
      </c>
      <c r="I78" s="177"/>
      <c r="J78" s="717">
        <v>5794</v>
      </c>
      <c r="K78" s="88"/>
      <c r="L78" s="97">
        <v>0.14936685286755841</v>
      </c>
      <c r="M78" s="88"/>
      <c r="N78" s="97">
        <v>1.8525006203994328E-3</v>
      </c>
      <c r="O78" s="177"/>
      <c r="P78" s="142"/>
      <c r="Q78" s="358">
        <v>4.7525218755217181E-2</v>
      </c>
      <c r="R78" s="176" t="s">
        <v>206</v>
      </c>
      <c r="S78" s="179">
        <v>6.6587651504384946E-3</v>
      </c>
      <c r="T78" s="168"/>
      <c r="U78" s="359">
        <v>0.1478453232970266</v>
      </c>
      <c r="V78" s="181"/>
      <c r="W78" s="179">
        <v>1.8525006203994328E-3</v>
      </c>
      <c r="X78" s="149"/>
      <c r="Y78" s="360">
        <v>-8.9301693724369649E-3</v>
      </c>
      <c r="Z78" s="183"/>
      <c r="AA78" s="149"/>
      <c r="AB78" s="358">
        <v>1.5215295705318099E-3</v>
      </c>
      <c r="AC78" s="306"/>
      <c r="AD78" s="62"/>
      <c r="AE78" s="62"/>
      <c r="AF78" s="62"/>
      <c r="AG78" s="62"/>
    </row>
    <row r="79" spans="1:33" ht="13.5" customHeight="1" x14ac:dyDescent="0.2">
      <c r="A79" s="62"/>
      <c r="B79" s="946" t="s">
        <v>88</v>
      </c>
      <c r="C79" s="993"/>
      <c r="D79" s="711">
        <v>141</v>
      </c>
      <c r="E79" s="88"/>
      <c r="F79" s="97">
        <v>0.15487213181954357</v>
      </c>
      <c r="G79" s="92" t="s">
        <v>31</v>
      </c>
      <c r="H79" s="97">
        <v>8.4362049319515291E-3</v>
      </c>
      <c r="I79" s="177"/>
      <c r="J79" s="717">
        <v>5311</v>
      </c>
      <c r="K79" s="88"/>
      <c r="L79" s="97">
        <v>0.13690733837412497</v>
      </c>
      <c r="M79" s="88"/>
      <c r="N79" s="97">
        <v>1.7864965073146784E-3</v>
      </c>
      <c r="O79" s="177"/>
      <c r="P79" s="142"/>
      <c r="Q79" s="358">
        <v>0.14105093840101046</v>
      </c>
      <c r="R79" s="92"/>
      <c r="S79" s="179">
        <v>1.0893729508013233E-2</v>
      </c>
      <c r="T79" s="168"/>
      <c r="U79" s="359">
        <v>0.1377330963110297</v>
      </c>
      <c r="V79" s="181"/>
      <c r="W79" s="179">
        <v>1.7864965073146784E-3</v>
      </c>
      <c r="X79" s="149"/>
      <c r="Y79" s="360">
        <v>1.3821193418533106E-2</v>
      </c>
      <c r="Z79" s="183"/>
      <c r="AA79" s="149"/>
      <c r="AB79" s="358">
        <v>-8.2575793690473076E-4</v>
      </c>
      <c r="AC79" s="183"/>
      <c r="AD79" s="62"/>
      <c r="AE79" s="62"/>
      <c r="AF79" s="62"/>
      <c r="AG79" s="62"/>
    </row>
    <row r="80" spans="1:33" ht="13.5" customHeight="1" x14ac:dyDescent="0.2">
      <c r="A80" s="62"/>
      <c r="B80" s="946" t="s">
        <v>89</v>
      </c>
      <c r="C80" s="993"/>
      <c r="D80" s="711">
        <v>117</v>
      </c>
      <c r="E80" s="88"/>
      <c r="F80" s="97">
        <v>0.12893610829103455</v>
      </c>
      <c r="G80" s="92" t="s">
        <v>31</v>
      </c>
      <c r="H80" s="97">
        <v>7.8146864217519714E-3</v>
      </c>
      <c r="I80" s="177"/>
      <c r="J80" s="717">
        <v>3198</v>
      </c>
      <c r="K80" s="88"/>
      <c r="L80" s="97">
        <v>8.244995504842037E-2</v>
      </c>
      <c r="M80" s="88"/>
      <c r="N80" s="97">
        <v>1.4294540114823042E-3</v>
      </c>
      <c r="O80" s="177"/>
      <c r="P80" s="142"/>
      <c r="Q80" s="358">
        <v>0.12662910690898035</v>
      </c>
      <c r="R80" s="92" t="s">
        <v>31</v>
      </c>
      <c r="S80" s="179">
        <v>1.0408089588403535E-2</v>
      </c>
      <c r="T80" s="168"/>
      <c r="U80" s="359">
        <v>8.2245797555238156E-2</v>
      </c>
      <c r="V80" s="181"/>
      <c r="W80" s="179">
        <v>1.4294540114823042E-3</v>
      </c>
      <c r="X80" s="149"/>
      <c r="Y80" s="360">
        <v>2.3070013820541968E-3</v>
      </c>
      <c r="Z80" s="183"/>
      <c r="AA80" s="149"/>
      <c r="AB80" s="358">
        <v>2.0415749318221377E-4</v>
      </c>
      <c r="AC80" s="183"/>
      <c r="AD80" s="62"/>
      <c r="AE80" s="62"/>
      <c r="AF80" s="62"/>
      <c r="AG80" s="62"/>
    </row>
    <row r="81" spans="1:33" ht="13.5" customHeight="1" x14ac:dyDescent="0.2">
      <c r="A81" s="62"/>
      <c r="B81" s="946" t="s">
        <v>90</v>
      </c>
      <c r="C81" s="993"/>
      <c r="D81" s="711">
        <v>97</v>
      </c>
      <c r="E81" s="88"/>
      <c r="F81" s="97">
        <v>0.10716969760931321</v>
      </c>
      <c r="G81" s="92" t="s">
        <v>31</v>
      </c>
      <c r="H81" s="97">
        <v>7.2130631575606629E-3</v>
      </c>
      <c r="I81" s="177"/>
      <c r="J81" s="717">
        <v>3361</v>
      </c>
      <c r="K81" s="88"/>
      <c r="L81" s="97">
        <v>8.6649041714041794E-2</v>
      </c>
      <c r="M81" s="88"/>
      <c r="N81" s="97">
        <v>1.4620452769127891E-3</v>
      </c>
      <c r="O81" s="177"/>
      <c r="P81" s="142"/>
      <c r="Q81" s="358">
        <v>0.10077903957829031</v>
      </c>
      <c r="R81" s="92"/>
      <c r="S81" s="179">
        <v>9.4215685254311343E-3</v>
      </c>
      <c r="T81" s="168"/>
      <c r="U81" s="359">
        <v>8.7516556636981518E-2</v>
      </c>
      <c r="V81" s="181"/>
      <c r="W81" s="179">
        <v>1.4620452769127891E-3</v>
      </c>
      <c r="X81" s="149"/>
      <c r="Y81" s="360">
        <v>6.3906580310229E-3</v>
      </c>
      <c r="Z81" s="183"/>
      <c r="AA81" s="149"/>
      <c r="AB81" s="358">
        <v>-8.6751492293972443E-4</v>
      </c>
      <c r="AC81" s="183"/>
      <c r="AD81" s="62"/>
      <c r="AE81" s="62"/>
      <c r="AF81" s="62"/>
      <c r="AG81" s="62"/>
    </row>
    <row r="82" spans="1:33" ht="13.5" customHeight="1" x14ac:dyDescent="0.2">
      <c r="A82" s="62"/>
      <c r="B82" s="921" t="s">
        <v>91</v>
      </c>
      <c r="C82" s="1001"/>
      <c r="D82" s="712">
        <v>58</v>
      </c>
      <c r="E82" s="90"/>
      <c r="F82" s="188">
        <v>6.3875551066070152E-2</v>
      </c>
      <c r="G82" s="135" t="s">
        <v>31</v>
      </c>
      <c r="H82" s="188">
        <v>5.7020811707028602E-3</v>
      </c>
      <c r="I82" s="189"/>
      <c r="J82" s="718">
        <v>1905</v>
      </c>
      <c r="K82" s="90"/>
      <c r="L82" s="188">
        <v>4.9101794308987035E-2</v>
      </c>
      <c r="M82" s="90"/>
      <c r="N82" s="188">
        <v>1.1229897467448496E-3</v>
      </c>
      <c r="O82" s="189"/>
      <c r="P82" s="142"/>
      <c r="Q82" s="213">
        <v>6.6152621577024187E-2</v>
      </c>
      <c r="R82" s="135" t="s">
        <v>31</v>
      </c>
      <c r="S82" s="191">
        <v>7.7788675093740578E-3</v>
      </c>
      <c r="T82" s="168"/>
      <c r="U82" s="215">
        <v>4.9614682932611509E-2</v>
      </c>
      <c r="V82" s="193"/>
      <c r="W82" s="191">
        <v>1.1229897467448496E-3</v>
      </c>
      <c r="X82" s="149"/>
      <c r="Y82" s="217">
        <v>-2.2770705109540351E-3</v>
      </c>
      <c r="Z82" s="195"/>
      <c r="AA82" s="149"/>
      <c r="AB82" s="213">
        <v>-5.1288862362447452E-4</v>
      </c>
      <c r="AC82" s="195"/>
      <c r="AD82" s="62"/>
      <c r="AE82" s="62"/>
      <c r="AF82" s="62"/>
      <c r="AG82" s="62"/>
    </row>
    <row r="83" spans="1:33" s="4" customFormat="1" ht="13.5" customHeight="1" x14ac:dyDescent="0.2">
      <c r="B83" s="102" t="s">
        <v>247</v>
      </c>
      <c r="C83" s="95"/>
      <c r="D83" s="88"/>
      <c r="E83" s="96"/>
      <c r="F83" s="85"/>
      <c r="G83" s="97"/>
      <c r="H83" s="88"/>
      <c r="I83" s="119"/>
      <c r="J83" s="88"/>
      <c r="K83" s="96"/>
      <c r="L83" s="88"/>
      <c r="M83" s="97"/>
      <c r="N83" s="88"/>
      <c r="O83" s="123"/>
      <c r="P83" s="88"/>
      <c r="Q83" s="98"/>
      <c r="R83" s="98"/>
      <c r="S83" s="88"/>
      <c r="T83" s="99"/>
      <c r="X83" s="59"/>
      <c r="Y83" s="63"/>
      <c r="Z83" s="63"/>
      <c r="AA83" s="73"/>
    </row>
    <row r="84" spans="1:33" s="4" customFormat="1" ht="13.5" customHeight="1" x14ac:dyDescent="0.2">
      <c r="B84" s="86" t="s">
        <v>182</v>
      </c>
      <c r="C84" s="95"/>
      <c r="D84" s="88"/>
      <c r="E84" s="96"/>
      <c r="F84" s="86"/>
      <c r="G84" s="97"/>
      <c r="H84" s="88"/>
      <c r="I84" s="119"/>
      <c r="J84" s="88"/>
      <c r="K84" s="96"/>
      <c r="L84" s="88"/>
      <c r="M84" s="97"/>
      <c r="N84" s="88"/>
      <c r="O84" s="123"/>
      <c r="P84" s="88"/>
      <c r="Q84" s="98"/>
      <c r="R84" s="88"/>
      <c r="S84" s="98"/>
      <c r="T84" s="88"/>
    </row>
    <row r="85" spans="1:33" ht="13.5" customHeight="1" x14ac:dyDescent="0.2">
      <c r="B85" s="94" t="s">
        <v>244</v>
      </c>
      <c r="C85" s="94"/>
      <c r="D85" s="94"/>
      <c r="E85" s="94"/>
      <c r="F85" s="94"/>
      <c r="G85" s="94"/>
      <c r="H85" s="94"/>
      <c r="I85" s="120"/>
      <c r="J85" s="94"/>
      <c r="K85" s="94"/>
      <c r="L85" s="94"/>
      <c r="M85" s="94"/>
      <c r="N85" s="94"/>
      <c r="O85" s="120"/>
      <c r="P85" s="94"/>
      <c r="Q85" s="94"/>
      <c r="R85" s="94"/>
      <c r="S85" s="94"/>
      <c r="T85" s="94"/>
    </row>
    <row r="86" spans="1:33" s="4" customFormat="1" ht="13.5" customHeight="1" x14ac:dyDescent="0.2">
      <c r="B86" s="86" t="s">
        <v>245</v>
      </c>
      <c r="C86" s="95"/>
      <c r="D86" s="88"/>
      <c r="E86" s="96"/>
      <c r="F86" s="101"/>
      <c r="G86" s="97"/>
      <c r="H86" s="88"/>
      <c r="I86" s="119"/>
      <c r="J86" s="88"/>
      <c r="K86" s="96"/>
      <c r="L86" s="88"/>
      <c r="M86" s="97"/>
      <c r="N86" s="88"/>
      <c r="O86" s="123"/>
      <c r="P86" s="88"/>
      <c r="Q86" s="98"/>
      <c r="R86" s="88"/>
      <c r="S86" s="98"/>
      <c r="T86" s="88"/>
    </row>
    <row r="87" spans="1:33" s="4" customFormat="1" ht="13.5" customHeight="1" x14ac:dyDescent="0.2">
      <c r="B87" s="94" t="s">
        <v>78</v>
      </c>
      <c r="C87" s="94"/>
      <c r="D87" s="94"/>
      <c r="E87" s="94"/>
      <c r="F87" s="94"/>
      <c r="G87" s="94"/>
      <c r="H87" s="94"/>
      <c r="I87" s="120"/>
      <c r="J87" s="94"/>
      <c r="K87" s="94"/>
      <c r="L87" s="88"/>
      <c r="M87" s="97"/>
      <c r="N87" s="88"/>
      <c r="O87" s="123"/>
      <c r="P87" s="88"/>
      <c r="Q87" s="98"/>
      <c r="R87" s="88"/>
      <c r="S87" s="98"/>
      <c r="T87" s="88"/>
      <c r="U87" s="5"/>
      <c r="V87" s="5"/>
      <c r="W87" s="5"/>
      <c r="X87" s="5"/>
    </row>
    <row r="88" spans="1:33" s="94" customFormat="1" ht="13.5" customHeight="1" x14ac:dyDescent="0.2">
      <c r="B88" s="94" t="s">
        <v>239</v>
      </c>
      <c r="I88" s="120"/>
      <c r="L88" s="88"/>
      <c r="M88" s="97"/>
      <c r="N88" s="88"/>
      <c r="O88" s="123"/>
      <c r="P88" s="88"/>
      <c r="Q88" s="98"/>
      <c r="R88" s="88"/>
      <c r="S88" s="98"/>
      <c r="T88" s="88"/>
      <c r="U88" s="103"/>
    </row>
    <row r="89" spans="1:33" s="94" customFormat="1" ht="13.5" customHeight="1" x14ac:dyDescent="0.2">
      <c r="I89" s="120"/>
      <c r="L89" s="88"/>
      <c r="M89" s="97"/>
      <c r="N89" s="88"/>
      <c r="O89" s="123"/>
      <c r="P89" s="88"/>
      <c r="Q89" s="98"/>
      <c r="R89" s="88"/>
      <c r="S89" s="98"/>
      <c r="T89" s="88"/>
      <c r="U89" s="103"/>
    </row>
    <row r="90" spans="1:33" ht="13.5" customHeight="1" x14ac:dyDescent="0.2">
      <c r="A90" s="62"/>
      <c r="B90" s="49" t="s">
        <v>32</v>
      </c>
      <c r="C90" s="50"/>
      <c r="D90" s="50"/>
      <c r="E90" s="50"/>
      <c r="F90" s="50"/>
      <c r="G90" s="50"/>
      <c r="H90" s="50"/>
      <c r="I90" s="121"/>
      <c r="J90" s="50"/>
      <c r="K90" s="50"/>
      <c r="L90" s="50"/>
      <c r="M90" s="50"/>
      <c r="N90" s="43"/>
      <c r="O90" s="124"/>
      <c r="P90" s="43"/>
      <c r="Q90" s="46"/>
      <c r="R90" s="43"/>
      <c r="S90" s="46"/>
      <c r="T90" s="46"/>
      <c r="U90" s="43"/>
      <c r="V90" s="5"/>
      <c r="Z90" s="62"/>
      <c r="AA90" s="62"/>
      <c r="AB90" s="62"/>
      <c r="AC90" s="62"/>
      <c r="AD90" s="62"/>
      <c r="AE90" s="62"/>
      <c r="AF90" s="62"/>
      <c r="AG90" s="62"/>
    </row>
    <row r="91" spans="1:33" ht="13.5" customHeight="1" x14ac:dyDescent="0.2">
      <c r="A91" s="62"/>
      <c r="B91" s="51"/>
      <c r="C91" s="50" t="s">
        <v>33</v>
      </c>
      <c r="D91" s="50"/>
      <c r="E91" s="50"/>
      <c r="F91" s="50"/>
      <c r="G91" s="50"/>
      <c r="H91" s="50"/>
      <c r="I91" s="121"/>
      <c r="J91" s="50"/>
      <c r="K91" s="50"/>
      <c r="L91" s="50"/>
      <c r="M91" s="50"/>
      <c r="N91" s="43"/>
      <c r="O91" s="124"/>
      <c r="P91" s="43"/>
      <c r="Q91" s="46"/>
      <c r="R91" s="43"/>
      <c r="S91" s="46"/>
      <c r="T91" s="46"/>
      <c r="U91" s="43"/>
      <c r="V91" s="5"/>
      <c r="Z91" s="62"/>
      <c r="AA91" s="62"/>
      <c r="AB91" s="62"/>
      <c r="AC91" s="62"/>
      <c r="AD91" s="62"/>
      <c r="AE91" s="62"/>
      <c r="AF91" s="62"/>
      <c r="AG91" s="62"/>
    </row>
    <row r="92" spans="1:33" ht="13.5" customHeight="1" x14ac:dyDescent="0.2">
      <c r="A92" s="62"/>
      <c r="B92" s="75"/>
      <c r="C92" s="50" t="s">
        <v>34</v>
      </c>
      <c r="D92" s="50"/>
      <c r="E92" s="50"/>
      <c r="F92" s="50"/>
      <c r="G92" s="50"/>
      <c r="H92" s="50"/>
      <c r="I92" s="121"/>
      <c r="J92" s="50"/>
      <c r="K92" s="50"/>
      <c r="L92" s="50"/>
      <c r="M92" s="50"/>
      <c r="N92" s="43"/>
      <c r="O92" s="124"/>
      <c r="P92" s="43"/>
      <c r="Q92" s="46"/>
      <c r="R92" s="43"/>
      <c r="S92" s="46"/>
      <c r="T92" s="46"/>
      <c r="U92" s="43"/>
      <c r="V92" s="5"/>
      <c r="Z92" s="62"/>
      <c r="AA92" s="62"/>
      <c r="AB92" s="62"/>
      <c r="AC92" s="62"/>
      <c r="AD92" s="62"/>
      <c r="AE92" s="62"/>
      <c r="AF92" s="62"/>
      <c r="AG92" s="62"/>
    </row>
    <row r="93" spans="1:33" ht="13.5" customHeight="1" x14ac:dyDescent="0.2">
      <c r="A93" s="62"/>
      <c r="B93" s="76"/>
      <c r="C93" s="50" t="s">
        <v>35</v>
      </c>
      <c r="D93" s="50"/>
      <c r="E93" s="50"/>
      <c r="F93" s="50"/>
      <c r="G93" s="50"/>
      <c r="H93" s="50"/>
      <c r="I93" s="121"/>
      <c r="J93" s="50"/>
      <c r="K93" s="50"/>
      <c r="L93" s="50"/>
      <c r="M93" s="50"/>
      <c r="N93" s="43"/>
      <c r="O93" s="124"/>
      <c r="P93" s="43"/>
      <c r="Q93" s="46"/>
      <c r="R93" s="43"/>
      <c r="S93" s="46"/>
      <c r="T93" s="46"/>
      <c r="U93" s="43"/>
      <c r="V93" s="5"/>
      <c r="Z93" s="62"/>
      <c r="AA93" s="62"/>
      <c r="AB93" s="62"/>
      <c r="AC93" s="62"/>
      <c r="AD93" s="62"/>
      <c r="AE93" s="62"/>
      <c r="AF93" s="62"/>
      <c r="AG93" s="62"/>
    </row>
    <row r="94" spans="1:33" ht="13.5" customHeight="1" x14ac:dyDescent="0.2">
      <c r="A94" s="62"/>
      <c r="B94" s="50" t="s">
        <v>57</v>
      </c>
      <c r="C94" s="50"/>
      <c r="D94" s="50"/>
      <c r="E94" s="50"/>
      <c r="F94" s="50"/>
      <c r="G94" s="50"/>
      <c r="H94" s="50"/>
      <c r="I94" s="121"/>
      <c r="J94" s="50"/>
      <c r="K94" s="50"/>
      <c r="L94" s="50"/>
      <c r="M94" s="50"/>
      <c r="N94" s="43"/>
      <c r="O94" s="124"/>
      <c r="P94" s="43"/>
      <c r="Q94" s="46"/>
      <c r="R94" s="43"/>
      <c r="S94" s="46"/>
      <c r="T94" s="46"/>
      <c r="U94" s="43"/>
      <c r="V94" s="5"/>
      <c r="Z94" s="62"/>
      <c r="AA94" s="62"/>
      <c r="AB94" s="62"/>
      <c r="AC94" s="62"/>
      <c r="AD94" s="62"/>
      <c r="AE94" s="62"/>
      <c r="AF94" s="62"/>
      <c r="AG94" s="62"/>
    </row>
    <row r="95" spans="1:33" ht="13.5" customHeight="1" x14ac:dyDescent="0.2">
      <c r="A95" s="62"/>
      <c r="B95" s="50"/>
      <c r="C95" s="50"/>
      <c r="D95" s="50"/>
      <c r="E95" s="50"/>
      <c r="F95" s="50"/>
      <c r="G95" s="50"/>
      <c r="H95" s="50"/>
      <c r="I95" s="121"/>
      <c r="J95" s="50"/>
      <c r="K95" s="50"/>
      <c r="L95" s="50"/>
      <c r="M95" s="50"/>
      <c r="N95" s="43"/>
      <c r="O95" s="124"/>
      <c r="P95" s="43"/>
      <c r="Q95" s="46"/>
      <c r="R95" s="43"/>
      <c r="S95" s="46"/>
      <c r="T95" s="46"/>
      <c r="U95" s="43"/>
      <c r="V95" s="5"/>
      <c r="Z95" s="62"/>
      <c r="AA95" s="62"/>
      <c r="AB95" s="62"/>
      <c r="AC95" s="62"/>
      <c r="AD95" s="62"/>
      <c r="AE95" s="62"/>
      <c r="AF95" s="62"/>
      <c r="AG95" s="62"/>
    </row>
    <row r="96" spans="1:33" ht="13.5" customHeight="1" x14ac:dyDescent="0.2">
      <c r="A96" s="62"/>
      <c r="B96" s="79"/>
      <c r="C96" s="48" t="s">
        <v>189</v>
      </c>
      <c r="D96" s="50"/>
      <c r="E96" s="50"/>
      <c r="F96" s="50"/>
      <c r="G96" s="50"/>
      <c r="H96" s="50"/>
      <c r="I96" s="121"/>
      <c r="J96" s="50"/>
      <c r="K96" s="50"/>
      <c r="L96" s="50"/>
      <c r="M96" s="50"/>
      <c r="N96" s="5"/>
      <c r="O96" s="118"/>
      <c r="P96" s="5"/>
      <c r="Q96" s="5"/>
      <c r="R96" s="5"/>
      <c r="S96" s="5"/>
      <c r="T96" s="5"/>
      <c r="U96" s="5"/>
      <c r="V96" s="5"/>
      <c r="Z96" s="62"/>
      <c r="AA96" s="62"/>
      <c r="AB96" s="62"/>
      <c r="AC96" s="62"/>
      <c r="AD96" s="62"/>
      <c r="AE96" s="62"/>
      <c r="AF96" s="62"/>
      <c r="AG96" s="62"/>
    </row>
    <row r="97" spans="1:33" ht="13.5" customHeight="1" x14ac:dyDescent="0.2">
      <c r="A97" s="62"/>
      <c r="B97" s="78"/>
      <c r="C97" s="48" t="s">
        <v>190</v>
      </c>
      <c r="D97" s="50"/>
      <c r="E97" s="50"/>
      <c r="F97" s="50"/>
      <c r="G97" s="50"/>
      <c r="H97" s="50"/>
      <c r="I97" s="121"/>
      <c r="J97" s="50"/>
      <c r="K97" s="50"/>
      <c r="L97" s="50"/>
      <c r="M97" s="50"/>
      <c r="Z97" s="62"/>
      <c r="AA97" s="62"/>
      <c r="AB97" s="62"/>
      <c r="AC97" s="62"/>
      <c r="AD97" s="62"/>
      <c r="AE97" s="62"/>
      <c r="AF97" s="62"/>
      <c r="AG97" s="62"/>
    </row>
    <row r="98" spans="1:33" ht="13.5" customHeight="1" x14ac:dyDescent="0.2">
      <c r="A98" s="62"/>
      <c r="B98" s="77"/>
      <c r="C98" s="48" t="s">
        <v>77</v>
      </c>
      <c r="D98" s="50"/>
      <c r="E98" s="50"/>
      <c r="F98" s="50"/>
      <c r="G98" s="50"/>
      <c r="H98" s="50"/>
      <c r="I98" s="121"/>
      <c r="J98" s="50"/>
      <c r="K98" s="50"/>
      <c r="L98" s="50"/>
      <c r="M98" s="50"/>
      <c r="Z98" s="62"/>
      <c r="AA98" s="62"/>
      <c r="AB98" s="62"/>
      <c r="AC98" s="62"/>
      <c r="AD98" s="62"/>
      <c r="AE98" s="62"/>
      <c r="AF98" s="62"/>
      <c r="AG98" s="62"/>
    </row>
    <row r="99" spans="1:33" ht="13.5" customHeight="1" x14ac:dyDescent="0.2">
      <c r="A99" s="62"/>
      <c r="B99" s="1" t="s">
        <v>246</v>
      </c>
      <c r="Z99" s="62"/>
      <c r="AA99" s="62"/>
      <c r="AB99" s="62"/>
      <c r="AC99" s="62"/>
      <c r="AD99" s="62"/>
      <c r="AE99" s="62"/>
      <c r="AF99" s="62"/>
      <c r="AG99" s="62"/>
    </row>
    <row r="100" spans="1:33" ht="13.5" customHeight="1" x14ac:dyDescent="0.2">
      <c r="A100" s="62"/>
      <c r="Z100" s="62"/>
      <c r="AA100" s="62"/>
      <c r="AB100" s="62"/>
      <c r="AC100" s="62"/>
      <c r="AD100" s="62"/>
      <c r="AE100" s="62"/>
      <c r="AF100" s="62"/>
      <c r="AG100" s="62"/>
    </row>
    <row r="101" spans="1:33" ht="13.5" customHeight="1" x14ac:dyDescent="0.2">
      <c r="A101" s="62"/>
      <c r="B101" s="62"/>
      <c r="C101" s="62"/>
      <c r="D101" s="62"/>
      <c r="E101" s="62"/>
      <c r="F101" s="62"/>
      <c r="G101" s="62"/>
      <c r="H101" s="62"/>
      <c r="I101" s="122"/>
      <c r="J101" s="62"/>
      <c r="K101" s="62"/>
      <c r="L101" s="62"/>
      <c r="M101" s="62"/>
      <c r="N101" s="62"/>
      <c r="O101" s="122"/>
      <c r="P101" s="62"/>
      <c r="Q101" s="62"/>
      <c r="R101" s="62"/>
      <c r="S101" s="62"/>
      <c r="T101" s="62"/>
      <c r="U101" s="62"/>
      <c r="V101" s="62"/>
      <c r="W101" s="62"/>
      <c r="X101" s="62"/>
      <c r="Y101" s="62"/>
      <c r="Z101" s="62"/>
      <c r="AA101" s="62"/>
      <c r="AB101" s="62"/>
      <c r="AC101" s="62"/>
      <c r="AD101" s="62"/>
      <c r="AE101" s="62"/>
      <c r="AF101" s="62"/>
      <c r="AG101" s="62"/>
    </row>
    <row r="102" spans="1:33" ht="13.5" customHeight="1" x14ac:dyDescent="0.2">
      <c r="B102" s="4" t="s">
        <v>288</v>
      </c>
      <c r="C102" s="4" t="s">
        <v>338</v>
      </c>
      <c r="D102" s="4"/>
      <c r="E102" s="4"/>
      <c r="F102" s="4"/>
      <c r="G102" s="4"/>
      <c r="H102" s="4"/>
      <c r="I102" s="117"/>
      <c r="J102" s="4"/>
      <c r="K102" s="4"/>
      <c r="L102" s="4"/>
      <c r="M102" s="4"/>
      <c r="N102" s="4"/>
      <c r="O102" s="117"/>
      <c r="P102" s="4"/>
      <c r="Q102" s="4"/>
      <c r="R102" s="4"/>
      <c r="S102" s="4"/>
      <c r="T102" s="4"/>
      <c r="U102" s="4"/>
      <c r="V102" s="4"/>
    </row>
    <row r="103" spans="1:33" ht="13.5" customHeight="1" x14ac:dyDescent="0.25">
      <c r="A103" s="62"/>
      <c r="B103" s="149"/>
      <c r="C103" s="149"/>
      <c r="D103" s="923">
        <v>2015</v>
      </c>
      <c r="E103" s="924"/>
      <c r="F103" s="924"/>
      <c r="G103" s="924"/>
      <c r="H103" s="924"/>
      <c r="I103" s="924"/>
      <c r="J103" s="924"/>
      <c r="K103" s="924"/>
      <c r="L103" s="924"/>
      <c r="M103" s="924"/>
      <c r="N103" s="924"/>
      <c r="O103" s="925"/>
      <c r="P103" s="149"/>
      <c r="Q103" s="923">
        <v>2014</v>
      </c>
      <c r="R103" s="924"/>
      <c r="S103" s="924"/>
      <c r="T103" s="924"/>
      <c r="U103" s="924"/>
      <c r="V103" s="924"/>
      <c r="W103" s="925"/>
      <c r="X103" s="149"/>
      <c r="Y103" s="929" t="s">
        <v>612</v>
      </c>
      <c r="Z103" s="930"/>
      <c r="AA103" s="930"/>
      <c r="AB103" s="930"/>
      <c r="AC103" s="931"/>
      <c r="AD103" s="62"/>
      <c r="AE103" s="62"/>
      <c r="AF103" s="62"/>
      <c r="AG103" s="62"/>
    </row>
    <row r="104" spans="1:33" ht="13.5" customHeight="1" x14ac:dyDescent="0.2">
      <c r="A104" s="62"/>
      <c r="B104" s="142"/>
      <c r="C104" s="88"/>
      <c r="D104" s="956" t="s">
        <v>236</v>
      </c>
      <c r="E104" s="957"/>
      <c r="F104" s="957"/>
      <c r="G104" s="957"/>
      <c r="H104" s="957"/>
      <c r="I104" s="958"/>
      <c r="J104" s="956" t="s">
        <v>241</v>
      </c>
      <c r="K104" s="957"/>
      <c r="L104" s="957"/>
      <c r="M104" s="957"/>
      <c r="N104" s="957"/>
      <c r="O104" s="958"/>
      <c r="P104" s="142"/>
      <c r="Q104" s="959" t="s">
        <v>236</v>
      </c>
      <c r="R104" s="960"/>
      <c r="S104" s="961"/>
      <c r="T104" s="142"/>
      <c r="U104" s="1027" t="s">
        <v>241</v>
      </c>
      <c r="V104" s="1028"/>
      <c r="W104" s="1029"/>
      <c r="X104" s="142"/>
      <c r="Y104" s="932"/>
      <c r="Z104" s="933"/>
      <c r="AA104" s="933"/>
      <c r="AB104" s="933"/>
      <c r="AC104" s="1026"/>
      <c r="AD104" s="62"/>
      <c r="AE104" s="62"/>
      <c r="AF104" s="62"/>
      <c r="AG104" s="62"/>
    </row>
    <row r="105" spans="1:33" ht="24" customHeight="1" x14ac:dyDescent="0.2">
      <c r="A105" s="62"/>
      <c r="B105" s="142"/>
      <c r="C105" s="88"/>
      <c r="D105" s="151" t="s">
        <v>270</v>
      </c>
      <c r="E105" s="110"/>
      <c r="F105" s="353" t="s">
        <v>76</v>
      </c>
      <c r="G105" s="110"/>
      <c r="H105" s="942" t="s">
        <v>66</v>
      </c>
      <c r="I105" s="943"/>
      <c r="J105" s="151" t="s">
        <v>270</v>
      </c>
      <c r="K105" s="110"/>
      <c r="L105" s="354" t="s">
        <v>76</v>
      </c>
      <c r="M105" s="110"/>
      <c r="N105" s="942" t="s">
        <v>66</v>
      </c>
      <c r="O105" s="943"/>
      <c r="P105" s="142"/>
      <c r="Q105" s="1024" t="s">
        <v>271</v>
      </c>
      <c r="R105" s="152"/>
      <c r="S105" s="954" t="s">
        <v>66</v>
      </c>
      <c r="T105" s="153"/>
      <c r="U105" s="1024" t="s">
        <v>76</v>
      </c>
      <c r="V105" s="152"/>
      <c r="W105" s="954" t="s">
        <v>66</v>
      </c>
      <c r="X105" s="142"/>
      <c r="Y105" s="944" t="s">
        <v>272</v>
      </c>
      <c r="Z105" s="949"/>
      <c r="AA105" s="142"/>
      <c r="AB105" s="944" t="s">
        <v>273</v>
      </c>
      <c r="AC105" s="949"/>
      <c r="AD105" s="62"/>
      <c r="AE105" s="62"/>
      <c r="AF105" s="62"/>
      <c r="AG105" s="62"/>
    </row>
    <row r="106" spans="1:33" ht="13.5" customHeight="1" x14ac:dyDescent="0.2">
      <c r="A106" s="62"/>
      <c r="B106" s="952" t="s">
        <v>70</v>
      </c>
      <c r="C106" s="953"/>
      <c r="D106" s="355">
        <v>1651</v>
      </c>
      <c r="E106" s="158"/>
      <c r="F106" s="356"/>
      <c r="G106" s="158"/>
      <c r="H106" s="159"/>
      <c r="I106" s="160"/>
      <c r="J106" s="355">
        <v>9286</v>
      </c>
      <c r="K106" s="158"/>
      <c r="L106" s="356"/>
      <c r="M106" s="158"/>
      <c r="N106" s="159"/>
      <c r="O106" s="160"/>
      <c r="P106" s="142"/>
      <c r="Q106" s="1030"/>
      <c r="R106" s="357"/>
      <c r="S106" s="955"/>
      <c r="T106" s="153"/>
      <c r="U106" s="1030"/>
      <c r="V106" s="357"/>
      <c r="W106" s="955"/>
      <c r="X106" s="142"/>
      <c r="Y106" s="945"/>
      <c r="Z106" s="962"/>
      <c r="AA106" s="142"/>
      <c r="AB106" s="945"/>
      <c r="AC106" s="962"/>
      <c r="AD106" s="62"/>
      <c r="AE106" s="62"/>
      <c r="AF106" s="62"/>
      <c r="AG106" s="62"/>
    </row>
    <row r="107" spans="1:33" s="5" customFormat="1" ht="13.5" customHeight="1" x14ac:dyDescent="0.2">
      <c r="A107" s="61"/>
      <c r="B107" s="919" t="s">
        <v>81</v>
      </c>
      <c r="C107" s="1002"/>
      <c r="D107" s="713" t="s">
        <v>858</v>
      </c>
      <c r="E107" s="87"/>
      <c r="F107" s="164">
        <v>4.3037029304636182E-2</v>
      </c>
      <c r="G107" s="131"/>
      <c r="H107" s="164">
        <v>3.4259815442770807E-3</v>
      </c>
      <c r="I107" s="165"/>
      <c r="J107" s="713" t="s">
        <v>859</v>
      </c>
      <c r="K107" s="87"/>
      <c r="L107" s="164">
        <v>4.4045965898632411E-2</v>
      </c>
      <c r="M107" s="87"/>
      <c r="N107" s="164">
        <v>1.9336390941406846E-3</v>
      </c>
      <c r="O107" s="165"/>
      <c r="P107" s="142"/>
      <c r="Q107" s="204">
        <v>4.3113528743057253E-2</v>
      </c>
      <c r="R107" s="131"/>
      <c r="S107" s="167">
        <v>4.4978344393930619E-3</v>
      </c>
      <c r="T107" s="168"/>
      <c r="U107" s="207">
        <v>4.3936421205033951E-2</v>
      </c>
      <c r="V107" s="170"/>
      <c r="W107" s="167">
        <v>1.9336390941406846E-3</v>
      </c>
      <c r="X107" s="142"/>
      <c r="Y107" s="210">
        <v>-7.6499438421070987E-5</v>
      </c>
      <c r="Z107" s="172"/>
      <c r="AA107" s="142"/>
      <c r="AB107" s="204">
        <v>1.0954469359845953E-4</v>
      </c>
      <c r="AC107" s="172"/>
      <c r="AD107" s="61"/>
      <c r="AE107" s="61"/>
      <c r="AF107" s="61"/>
      <c r="AG107" s="61"/>
    </row>
    <row r="108" spans="1:33" ht="13.5" customHeight="1" x14ac:dyDescent="0.2">
      <c r="A108" s="62"/>
      <c r="B108" s="946" t="s">
        <v>82</v>
      </c>
      <c r="C108" s="993"/>
      <c r="D108" s="711" t="s">
        <v>860</v>
      </c>
      <c r="E108" s="88"/>
      <c r="F108" s="97">
        <v>0.10914480590141203</v>
      </c>
      <c r="G108" s="92"/>
      <c r="H108" s="97">
        <v>5.2640669510170815E-3</v>
      </c>
      <c r="I108" s="177"/>
      <c r="J108" s="367" t="s">
        <v>861</v>
      </c>
      <c r="K108" s="88"/>
      <c r="L108" s="97">
        <v>0.11482779361029802</v>
      </c>
      <c r="M108" s="88"/>
      <c r="N108" s="97">
        <v>3.0042857532664481E-3</v>
      </c>
      <c r="O108" s="177"/>
      <c r="P108" s="142"/>
      <c r="Q108" s="358">
        <v>0.10725500825203532</v>
      </c>
      <c r="R108" s="92"/>
      <c r="S108" s="179">
        <v>6.8523411196854539E-3</v>
      </c>
      <c r="T108" s="168"/>
      <c r="U108" s="359">
        <v>0.11505808004274921</v>
      </c>
      <c r="V108" s="181"/>
      <c r="W108" s="179">
        <v>3.0042857532664481E-3</v>
      </c>
      <c r="X108" s="142"/>
      <c r="Y108" s="360">
        <v>1.8897976493767038E-3</v>
      </c>
      <c r="Z108" s="183"/>
      <c r="AA108" s="142"/>
      <c r="AB108" s="358">
        <v>-2.3028643245119607E-4</v>
      </c>
      <c r="AC108" s="183"/>
      <c r="AD108" s="62"/>
      <c r="AE108" s="62"/>
      <c r="AF108" s="62"/>
      <c r="AG108" s="62"/>
    </row>
    <row r="109" spans="1:33" ht="13.5" customHeight="1" x14ac:dyDescent="0.2">
      <c r="A109" s="62"/>
      <c r="B109" s="946" t="s">
        <v>83</v>
      </c>
      <c r="C109" s="993"/>
      <c r="D109" s="711" t="s">
        <v>862</v>
      </c>
      <c r="E109" s="88"/>
      <c r="F109" s="97">
        <v>9.062123563088198E-2</v>
      </c>
      <c r="G109" s="92" t="s">
        <v>31</v>
      </c>
      <c r="H109" s="97">
        <v>4.8462264492805298E-3</v>
      </c>
      <c r="I109" s="177"/>
      <c r="J109" s="711" t="s">
        <v>863</v>
      </c>
      <c r="K109" s="88"/>
      <c r="L109" s="97">
        <v>8.4981515249412568E-2</v>
      </c>
      <c r="M109" s="88"/>
      <c r="N109" s="97">
        <v>2.6277316547231992E-3</v>
      </c>
      <c r="O109" s="177"/>
      <c r="P109" s="142"/>
      <c r="Q109" s="358">
        <v>9.2161293187843205E-2</v>
      </c>
      <c r="R109" s="92"/>
      <c r="S109" s="179">
        <v>6.4053829708942689E-3</v>
      </c>
      <c r="T109" s="168"/>
      <c r="U109" s="359">
        <v>8.4329683266975736E-2</v>
      </c>
      <c r="V109" s="181"/>
      <c r="W109" s="179">
        <v>2.6277316547231992E-3</v>
      </c>
      <c r="X109" s="142"/>
      <c r="Y109" s="360">
        <v>-1.5400575569612246E-3</v>
      </c>
      <c r="Z109" s="183"/>
      <c r="AA109" s="142"/>
      <c r="AB109" s="358">
        <v>6.5183198243683182E-4</v>
      </c>
      <c r="AC109" s="183"/>
      <c r="AD109" s="62"/>
      <c r="AE109" s="62"/>
      <c r="AF109" s="62"/>
      <c r="AG109" s="62"/>
    </row>
    <row r="110" spans="1:33" ht="13.5" customHeight="1" x14ac:dyDescent="0.2">
      <c r="A110" s="62"/>
      <c r="B110" s="946" t="s">
        <v>84</v>
      </c>
      <c r="C110" s="993"/>
      <c r="D110" s="711" t="s">
        <v>864</v>
      </c>
      <c r="E110" s="88"/>
      <c r="F110" s="97">
        <v>6.9194644317067178E-2</v>
      </c>
      <c r="G110" s="92" t="s">
        <v>31</v>
      </c>
      <c r="H110" s="97">
        <v>4.2843208450095488E-3</v>
      </c>
      <c r="I110" s="177"/>
      <c r="J110" s="711" t="s">
        <v>865</v>
      </c>
      <c r="K110" s="88"/>
      <c r="L110" s="97">
        <v>7.8646993839690829E-2</v>
      </c>
      <c r="M110" s="88"/>
      <c r="N110" s="97">
        <v>2.5366347396355545E-3</v>
      </c>
      <c r="O110" s="177"/>
      <c r="P110" s="142"/>
      <c r="Q110" s="358">
        <v>7.1331633848392584E-2</v>
      </c>
      <c r="R110" s="92"/>
      <c r="S110" s="179">
        <v>5.6995147900368885E-3</v>
      </c>
      <c r="T110" s="168"/>
      <c r="U110" s="359">
        <v>7.9686680727311152E-2</v>
      </c>
      <c r="V110" s="181"/>
      <c r="W110" s="179">
        <v>2.5366347396355545E-3</v>
      </c>
      <c r="X110" s="149"/>
      <c r="Y110" s="360">
        <v>-2.1369895313254061E-3</v>
      </c>
      <c r="Z110" s="183"/>
      <c r="AA110" s="149"/>
      <c r="AB110" s="358">
        <v>-1.0396868876203225E-3</v>
      </c>
      <c r="AC110" s="306"/>
      <c r="AD110" s="62"/>
      <c r="AE110" s="62"/>
      <c r="AF110" s="62"/>
      <c r="AG110" s="62"/>
    </row>
    <row r="111" spans="1:33" ht="13.5" customHeight="1" x14ac:dyDescent="0.2">
      <c r="A111" s="62"/>
      <c r="B111" s="946" t="s">
        <v>85</v>
      </c>
      <c r="C111" s="993"/>
      <c r="D111" s="711" t="s">
        <v>866</v>
      </c>
      <c r="E111" s="88"/>
      <c r="F111" s="97">
        <v>8.017996503029734E-2</v>
      </c>
      <c r="G111" s="92" t="s">
        <v>31</v>
      </c>
      <c r="H111" s="97">
        <v>4.5845917993984544E-3</v>
      </c>
      <c r="I111" s="177"/>
      <c r="J111" s="711" t="s">
        <v>867</v>
      </c>
      <c r="K111" s="88"/>
      <c r="L111" s="97">
        <v>9.5070672398359674E-2</v>
      </c>
      <c r="M111" s="88" t="s">
        <v>31</v>
      </c>
      <c r="N111" s="97">
        <v>2.7639772127107248E-3</v>
      </c>
      <c r="O111" s="177"/>
      <c r="P111" s="142"/>
      <c r="Q111" s="358">
        <v>8.1249152138944361E-2</v>
      </c>
      <c r="R111" s="92"/>
      <c r="S111" s="179">
        <v>6.050270172831369E-3</v>
      </c>
      <c r="T111" s="168"/>
      <c r="U111" s="359">
        <v>9.5501023043403632E-2</v>
      </c>
      <c r="V111" s="181"/>
      <c r="W111" s="179">
        <v>2.7639772127107248E-3</v>
      </c>
      <c r="X111" s="149"/>
      <c r="Y111" s="360">
        <v>-1.0691871086470212E-3</v>
      </c>
      <c r="Z111" s="183"/>
      <c r="AA111" s="149"/>
      <c r="AB111" s="358">
        <v>-4.303506450439587E-4</v>
      </c>
      <c r="AC111" s="306"/>
      <c r="AD111" s="62"/>
      <c r="AE111" s="62"/>
      <c r="AF111" s="62"/>
      <c r="AG111" s="62"/>
    </row>
    <row r="112" spans="1:33" ht="13.5" customHeight="1" x14ac:dyDescent="0.2">
      <c r="A112" s="62"/>
      <c r="B112" s="946" t="s">
        <v>86</v>
      </c>
      <c r="C112" s="993"/>
      <c r="D112" s="711" t="s">
        <v>868</v>
      </c>
      <c r="E112" s="88"/>
      <c r="F112" s="97">
        <v>0.10998811037323236</v>
      </c>
      <c r="G112" s="92" t="s">
        <v>31</v>
      </c>
      <c r="H112" s="97">
        <v>5.2818624135455572E-3</v>
      </c>
      <c r="I112" s="177"/>
      <c r="J112" s="711" t="s">
        <v>869</v>
      </c>
      <c r="K112" s="88"/>
      <c r="L112" s="97">
        <v>0.10165322632320202</v>
      </c>
      <c r="M112" s="88" t="s">
        <v>31</v>
      </c>
      <c r="N112" s="97">
        <v>2.8476488440002347E-3</v>
      </c>
      <c r="O112" s="177"/>
      <c r="P112" s="142"/>
      <c r="Q112" s="358">
        <v>0.11536283079336851</v>
      </c>
      <c r="R112" s="92"/>
      <c r="S112" s="179">
        <v>7.0742762776556519E-3</v>
      </c>
      <c r="T112" s="168"/>
      <c r="U112" s="359">
        <v>0.10201986951849303</v>
      </c>
      <c r="V112" s="181"/>
      <c r="W112" s="179">
        <v>2.8476488440002347E-3</v>
      </c>
      <c r="X112" s="149"/>
      <c r="Y112" s="360">
        <v>-5.3747204201361476E-3</v>
      </c>
      <c r="Z112" s="183"/>
      <c r="AA112" s="149"/>
      <c r="AB112" s="358">
        <v>-3.6664319529100542E-4</v>
      </c>
      <c r="AC112" s="306"/>
      <c r="AD112" s="62"/>
      <c r="AE112" s="62"/>
      <c r="AF112" s="62"/>
      <c r="AG112" s="62"/>
    </row>
    <row r="113" spans="1:33" ht="13.5" customHeight="1" x14ac:dyDescent="0.2">
      <c r="A113" s="62"/>
      <c r="B113" s="946" t="s">
        <v>87</v>
      </c>
      <c r="C113" s="993"/>
      <c r="D113" s="711" t="s">
        <v>870</v>
      </c>
      <c r="E113" s="88"/>
      <c r="F113" s="97">
        <v>6.0178266434118513E-2</v>
      </c>
      <c r="G113" s="92" t="s">
        <v>31</v>
      </c>
      <c r="H113" s="97">
        <v>4.0147535233056759E-3</v>
      </c>
      <c r="I113" s="177"/>
      <c r="J113" s="711" t="s">
        <v>871</v>
      </c>
      <c r="K113" s="88"/>
      <c r="L113" s="97">
        <v>9.3696729312330487E-2</v>
      </c>
      <c r="M113" s="88" t="s">
        <v>31</v>
      </c>
      <c r="N113" s="97">
        <v>2.74601454337351E-3</v>
      </c>
      <c r="O113" s="177"/>
      <c r="P113" s="142"/>
      <c r="Q113" s="358">
        <v>5.8847743858239675E-2</v>
      </c>
      <c r="R113" s="92"/>
      <c r="S113" s="179">
        <v>5.2114830014621614E-3</v>
      </c>
      <c r="T113" s="168"/>
      <c r="U113" s="359">
        <v>9.33391944272597E-2</v>
      </c>
      <c r="V113" s="181"/>
      <c r="W113" s="179">
        <v>2.74601454337351E-3</v>
      </c>
      <c r="X113" s="149"/>
      <c r="Y113" s="360">
        <v>1.3305225758788383E-3</v>
      </c>
      <c r="Z113" s="183"/>
      <c r="AA113" s="149"/>
      <c r="AB113" s="358">
        <v>3.5753488507078712E-4</v>
      </c>
      <c r="AC113" s="306"/>
      <c r="AD113" s="62"/>
      <c r="AE113" s="62"/>
      <c r="AF113" s="62"/>
      <c r="AG113" s="62"/>
    </row>
    <row r="114" spans="1:33" ht="13.5" customHeight="1" x14ac:dyDescent="0.2">
      <c r="A114" s="62"/>
      <c r="B114" s="946" t="s">
        <v>88</v>
      </c>
      <c r="C114" s="993"/>
      <c r="D114" s="711" t="s">
        <v>872</v>
      </c>
      <c r="E114" s="88"/>
      <c r="F114" s="97">
        <v>0.16799862172401719</v>
      </c>
      <c r="G114" s="92" t="s">
        <v>31</v>
      </c>
      <c r="H114" s="97">
        <v>6.3114797301670337E-3</v>
      </c>
      <c r="I114" s="177"/>
      <c r="J114" s="367" t="s">
        <v>873</v>
      </c>
      <c r="K114" s="88"/>
      <c r="L114" s="97">
        <v>0.14442734551260855</v>
      </c>
      <c r="M114" s="88" t="s">
        <v>31</v>
      </c>
      <c r="N114" s="97">
        <v>3.3125085360382767E-3</v>
      </c>
      <c r="O114" s="177"/>
      <c r="P114" s="142"/>
      <c r="Q114" s="358">
        <v>0.17082538468749547</v>
      </c>
      <c r="R114" s="92"/>
      <c r="S114" s="179">
        <v>8.3342337275619047E-3</v>
      </c>
      <c r="T114" s="168"/>
      <c r="U114" s="359">
        <v>0.14448667356841055</v>
      </c>
      <c r="V114" s="181"/>
      <c r="W114" s="179">
        <v>3.3125085360382767E-3</v>
      </c>
      <c r="X114" s="149"/>
      <c r="Y114" s="360">
        <v>-2.8267629634782798E-3</v>
      </c>
      <c r="Z114" s="183"/>
      <c r="AA114" s="149"/>
      <c r="AB114" s="358">
        <v>-5.9328055801999291E-5</v>
      </c>
      <c r="AC114" s="183"/>
      <c r="AD114" s="62"/>
      <c r="AE114" s="62"/>
      <c r="AF114" s="62"/>
      <c r="AG114" s="62"/>
    </row>
    <row r="115" spans="1:33" ht="13.5" customHeight="1" x14ac:dyDescent="0.2">
      <c r="A115" s="62"/>
      <c r="B115" s="946" t="s">
        <v>89</v>
      </c>
      <c r="C115" s="993"/>
      <c r="D115" s="711" t="s">
        <v>874</v>
      </c>
      <c r="E115" s="88"/>
      <c r="F115" s="97">
        <v>0.12766154108704231</v>
      </c>
      <c r="G115" s="92" t="s">
        <v>31</v>
      </c>
      <c r="H115" s="97">
        <v>5.6336370095045919E-3</v>
      </c>
      <c r="I115" s="177"/>
      <c r="J115" s="711" t="s">
        <v>875</v>
      </c>
      <c r="K115" s="88"/>
      <c r="L115" s="97">
        <v>9.8777120602304827E-2</v>
      </c>
      <c r="M115" s="88" t="s">
        <v>31</v>
      </c>
      <c r="N115" s="97">
        <v>2.8115650054712652E-3</v>
      </c>
      <c r="O115" s="177"/>
      <c r="P115" s="142"/>
      <c r="Q115" s="358">
        <v>0.12499849069488871</v>
      </c>
      <c r="R115" s="92"/>
      <c r="S115" s="179">
        <v>7.3235771118273464E-3</v>
      </c>
      <c r="T115" s="168"/>
      <c r="U115" s="359">
        <v>9.8802689437274743E-2</v>
      </c>
      <c r="V115" s="181"/>
      <c r="W115" s="179">
        <v>2.8115650054712652E-3</v>
      </c>
      <c r="X115" s="149"/>
      <c r="Y115" s="360">
        <v>2.6630503921536014E-3</v>
      </c>
      <c r="Z115" s="183"/>
      <c r="AA115" s="149"/>
      <c r="AB115" s="358">
        <v>-2.5568834969916243E-5</v>
      </c>
      <c r="AC115" s="183"/>
      <c r="AD115" s="62"/>
      <c r="AE115" s="62"/>
      <c r="AF115" s="62"/>
      <c r="AG115" s="62"/>
    </row>
    <row r="116" spans="1:33" ht="13.5" customHeight="1" x14ac:dyDescent="0.2">
      <c r="A116" s="62"/>
      <c r="B116" s="946" t="s">
        <v>90</v>
      </c>
      <c r="C116" s="993"/>
      <c r="D116" s="711" t="s">
        <v>876</v>
      </c>
      <c r="E116" s="88"/>
      <c r="F116" s="97">
        <v>8.6665685502314641E-2</v>
      </c>
      <c r="G116" s="92"/>
      <c r="H116" s="97">
        <v>4.749575384571862E-3</v>
      </c>
      <c r="I116" s="177"/>
      <c r="J116" s="711" t="s">
        <v>877</v>
      </c>
      <c r="K116" s="88"/>
      <c r="L116" s="97">
        <v>8.8613391160636296E-2</v>
      </c>
      <c r="M116" s="88"/>
      <c r="N116" s="97">
        <v>2.6779646743088385E-3</v>
      </c>
      <c r="O116" s="177"/>
      <c r="P116" s="142"/>
      <c r="Q116" s="358">
        <v>8.0766722698542473E-2</v>
      </c>
      <c r="R116" s="92"/>
      <c r="S116" s="179">
        <v>6.0338647671542341E-3</v>
      </c>
      <c r="T116" s="168"/>
      <c r="U116" s="359">
        <v>8.9002621449522742E-2</v>
      </c>
      <c r="V116" s="181"/>
      <c r="W116" s="179">
        <v>2.6779646743088385E-3</v>
      </c>
      <c r="X116" s="149"/>
      <c r="Y116" s="360">
        <v>5.8989628037721675E-3</v>
      </c>
      <c r="Z116" s="183"/>
      <c r="AA116" s="149"/>
      <c r="AB116" s="358">
        <v>-3.8923028888644684E-4</v>
      </c>
      <c r="AC116" s="183"/>
      <c r="AD116" s="62"/>
      <c r="AE116" s="62"/>
      <c r="AF116" s="62"/>
      <c r="AG116" s="62"/>
    </row>
    <row r="117" spans="1:33" ht="13.5" customHeight="1" x14ac:dyDescent="0.2">
      <c r="A117" s="62"/>
      <c r="B117" s="921" t="s">
        <v>91</v>
      </c>
      <c r="C117" s="1001"/>
      <c r="D117" s="712" t="s">
        <v>878</v>
      </c>
      <c r="E117" s="90"/>
      <c r="F117" s="188">
        <v>5.5330094694980111E-2</v>
      </c>
      <c r="G117" s="135"/>
      <c r="H117" s="188">
        <v>3.8595534196872124E-3</v>
      </c>
      <c r="I117" s="189"/>
      <c r="J117" s="712" t="s">
        <v>879</v>
      </c>
      <c r="K117" s="90"/>
      <c r="L117" s="188">
        <v>5.5259246092524188E-2</v>
      </c>
      <c r="M117" s="90"/>
      <c r="N117" s="188">
        <v>2.1530922941844252E-3</v>
      </c>
      <c r="O117" s="189"/>
      <c r="P117" s="142"/>
      <c r="Q117" s="213">
        <v>5.4088211097192404E-2</v>
      </c>
      <c r="R117" s="135"/>
      <c r="S117" s="191">
        <v>5.0089085322152418E-3</v>
      </c>
      <c r="T117" s="168"/>
      <c r="U117" s="215">
        <v>5.3837063313565595E-2</v>
      </c>
      <c r="V117" s="193"/>
      <c r="W117" s="191">
        <v>2.1530922941844252E-3</v>
      </c>
      <c r="X117" s="149"/>
      <c r="Y117" s="217">
        <v>1.2418835977877074E-3</v>
      </c>
      <c r="Z117" s="195"/>
      <c r="AA117" s="149"/>
      <c r="AB117" s="213">
        <v>1.4221827789585931E-3</v>
      </c>
      <c r="AC117" s="195"/>
      <c r="AD117" s="62"/>
      <c r="AE117" s="62"/>
      <c r="AF117" s="62"/>
      <c r="AG117" s="62"/>
    </row>
    <row r="118" spans="1:33" s="4" customFormat="1" ht="13.5" customHeight="1" x14ac:dyDescent="0.2">
      <c r="B118" s="102" t="s">
        <v>247</v>
      </c>
      <c r="C118" s="95"/>
      <c r="D118" s="88"/>
      <c r="E118" s="96"/>
      <c r="F118" s="85"/>
      <c r="G118" s="97"/>
      <c r="H118" s="88"/>
      <c r="I118" s="119"/>
      <c r="J118" s="88"/>
      <c r="K118" s="96"/>
      <c r="L118" s="88"/>
      <c r="M118" s="97"/>
      <c r="N118" s="88"/>
      <c r="O118" s="123"/>
      <c r="P118" s="88"/>
      <c r="Q118" s="98"/>
      <c r="R118" s="98"/>
      <c r="S118" s="88"/>
      <c r="T118" s="99"/>
      <c r="X118" s="137"/>
      <c r="Y118" s="63"/>
      <c r="Z118" s="63"/>
      <c r="AA118" s="73"/>
    </row>
    <row r="119" spans="1:33" s="4" customFormat="1" ht="13.5" customHeight="1" x14ac:dyDescent="0.2">
      <c r="B119" s="874" t="s">
        <v>182</v>
      </c>
      <c r="C119" s="95"/>
      <c r="D119" s="88"/>
      <c r="E119" s="96"/>
      <c r="F119" s="874"/>
      <c r="G119" s="97"/>
      <c r="H119" s="88"/>
      <c r="I119" s="119"/>
      <c r="J119" s="88"/>
      <c r="K119" s="96"/>
      <c r="L119" s="88"/>
      <c r="M119" s="97"/>
      <c r="N119" s="88"/>
      <c r="O119" s="123"/>
      <c r="P119" s="88"/>
      <c r="Q119" s="98"/>
      <c r="R119" s="88"/>
      <c r="S119" s="98"/>
      <c r="T119" s="88"/>
    </row>
    <row r="120" spans="1:33" ht="13.5" customHeight="1" x14ac:dyDescent="0.2">
      <c r="B120" s="94" t="s">
        <v>244</v>
      </c>
      <c r="C120" s="94"/>
      <c r="D120" s="94"/>
      <c r="E120" s="94"/>
      <c r="F120" s="94"/>
      <c r="G120" s="94"/>
      <c r="H120" s="94"/>
      <c r="I120" s="120"/>
      <c r="J120" s="94"/>
      <c r="K120" s="94"/>
      <c r="L120" s="94"/>
      <c r="M120" s="94"/>
      <c r="N120" s="94"/>
      <c r="O120" s="120"/>
      <c r="P120" s="94"/>
      <c r="Q120" s="94"/>
      <c r="R120" s="94"/>
      <c r="S120" s="94"/>
      <c r="T120" s="94"/>
    </row>
    <row r="121" spans="1:33" s="4" customFormat="1" ht="13.5" customHeight="1" x14ac:dyDescent="0.2">
      <c r="B121" s="874" t="s">
        <v>245</v>
      </c>
      <c r="C121" s="95"/>
      <c r="D121" s="88"/>
      <c r="E121" s="96"/>
      <c r="F121" s="101"/>
      <c r="G121" s="97"/>
      <c r="H121" s="88"/>
      <c r="I121" s="119"/>
      <c r="J121" s="88"/>
      <c r="K121" s="96"/>
      <c r="L121" s="88"/>
      <c r="M121" s="97"/>
      <c r="N121" s="88"/>
      <c r="O121" s="123"/>
      <c r="P121" s="88"/>
      <c r="Q121" s="98"/>
      <c r="R121" s="88"/>
      <c r="S121" s="98"/>
      <c r="T121" s="88"/>
    </row>
    <row r="122" spans="1:33" s="4" customFormat="1" ht="13.5" customHeight="1" x14ac:dyDescent="0.2">
      <c r="B122" s="94" t="s">
        <v>78</v>
      </c>
      <c r="C122" s="94"/>
      <c r="D122" s="94"/>
      <c r="E122" s="94"/>
      <c r="F122" s="94"/>
      <c r="G122" s="94"/>
      <c r="H122" s="94"/>
      <c r="I122" s="120"/>
      <c r="J122" s="94"/>
      <c r="K122" s="94"/>
      <c r="L122" s="88"/>
      <c r="M122" s="97"/>
      <c r="N122" s="88"/>
      <c r="O122" s="123"/>
      <c r="P122" s="88"/>
      <c r="Q122" s="98"/>
      <c r="R122" s="88"/>
      <c r="S122" s="98"/>
      <c r="T122" s="88"/>
      <c r="U122" s="5"/>
      <c r="V122" s="5"/>
      <c r="W122" s="5"/>
      <c r="X122" s="5"/>
    </row>
    <row r="123" spans="1:33" s="94" customFormat="1" ht="13.5" customHeight="1" x14ac:dyDescent="0.2">
      <c r="B123" s="94" t="s">
        <v>240</v>
      </c>
      <c r="I123" s="120"/>
      <c r="L123" s="88"/>
      <c r="M123" s="97"/>
      <c r="N123" s="88"/>
      <c r="O123" s="123"/>
      <c r="P123" s="88"/>
      <c r="Q123" s="98"/>
      <c r="R123" s="88"/>
      <c r="S123" s="98"/>
      <c r="T123" s="88"/>
      <c r="U123" s="103"/>
    </row>
    <row r="124" spans="1:33" ht="13.5" customHeight="1" x14ac:dyDescent="0.2">
      <c r="L124" s="43"/>
      <c r="M124" s="45"/>
      <c r="N124" s="43"/>
      <c r="O124" s="124"/>
      <c r="P124" s="43"/>
      <c r="Q124" s="46"/>
      <c r="R124" s="43"/>
      <c r="S124" s="46"/>
      <c r="T124" s="46"/>
      <c r="U124" s="43"/>
      <c r="V124" s="5"/>
    </row>
    <row r="125" spans="1:33" ht="13.5" customHeight="1" x14ac:dyDescent="0.2">
      <c r="B125" s="49" t="s">
        <v>32</v>
      </c>
      <c r="C125" s="50"/>
      <c r="D125" s="50"/>
      <c r="E125" s="50"/>
      <c r="F125" s="50"/>
      <c r="G125" s="50"/>
      <c r="H125" s="50"/>
      <c r="I125" s="121"/>
      <c r="J125" s="50"/>
      <c r="K125" s="50"/>
      <c r="L125" s="50"/>
      <c r="M125" s="50"/>
      <c r="N125" s="43"/>
      <c r="O125" s="124"/>
      <c r="P125" s="43"/>
      <c r="Q125" s="46"/>
      <c r="R125" s="43"/>
      <c r="S125" s="46"/>
      <c r="T125" s="46"/>
      <c r="U125" s="43"/>
      <c r="V125" s="5"/>
    </row>
    <row r="126" spans="1:33" ht="13.5" customHeight="1" x14ac:dyDescent="0.2">
      <c r="B126" s="51"/>
      <c r="C126" s="50" t="s">
        <v>33</v>
      </c>
      <c r="D126" s="50"/>
      <c r="E126" s="50"/>
      <c r="F126" s="50"/>
      <c r="G126" s="50"/>
      <c r="H126" s="50"/>
      <c r="I126" s="121"/>
      <c r="J126" s="50"/>
      <c r="K126" s="50"/>
      <c r="L126" s="50"/>
      <c r="M126" s="50"/>
      <c r="N126" s="43"/>
      <c r="O126" s="124"/>
      <c r="P126" s="43"/>
      <c r="Q126" s="46"/>
      <c r="R126" s="43"/>
      <c r="S126" s="46"/>
      <c r="T126" s="46"/>
      <c r="U126" s="43"/>
      <c r="V126" s="5"/>
    </row>
    <row r="127" spans="1:33" ht="13.5" customHeight="1" x14ac:dyDescent="0.2">
      <c r="B127" s="75"/>
      <c r="C127" s="50" t="s">
        <v>34</v>
      </c>
      <c r="D127" s="50"/>
      <c r="E127" s="50"/>
      <c r="F127" s="50"/>
      <c r="G127" s="50"/>
      <c r="H127" s="50"/>
      <c r="I127" s="121"/>
      <c r="J127" s="50"/>
      <c r="K127" s="50"/>
      <c r="L127" s="50"/>
      <c r="M127" s="50"/>
      <c r="N127" s="43"/>
      <c r="O127" s="124"/>
      <c r="P127" s="43"/>
      <c r="Q127" s="46"/>
      <c r="R127" s="43"/>
      <c r="S127" s="46"/>
      <c r="T127" s="46"/>
      <c r="U127" s="43"/>
      <c r="V127" s="5"/>
    </row>
    <row r="128" spans="1:33" ht="13.5" customHeight="1" x14ac:dyDescent="0.2">
      <c r="B128" s="76"/>
      <c r="C128" s="50" t="s">
        <v>35</v>
      </c>
      <c r="D128" s="50"/>
      <c r="E128" s="50"/>
      <c r="F128" s="50"/>
      <c r="G128" s="50"/>
      <c r="H128" s="50"/>
      <c r="I128" s="121"/>
      <c r="J128" s="50"/>
      <c r="K128" s="50"/>
      <c r="L128" s="50"/>
      <c r="M128" s="50"/>
      <c r="N128" s="43"/>
      <c r="O128" s="124"/>
      <c r="P128" s="43"/>
      <c r="Q128" s="46"/>
      <c r="R128" s="43"/>
      <c r="S128" s="46"/>
      <c r="T128" s="46"/>
      <c r="U128" s="43"/>
      <c r="V128" s="5"/>
    </row>
    <row r="129" spans="1:33" ht="13.5" customHeight="1" x14ac:dyDescent="0.2">
      <c r="B129" s="50" t="s">
        <v>57</v>
      </c>
      <c r="C129" s="50"/>
      <c r="D129" s="50"/>
      <c r="E129" s="50"/>
      <c r="F129" s="50"/>
      <c r="G129" s="50"/>
      <c r="H129" s="50"/>
      <c r="I129" s="121"/>
      <c r="J129" s="50"/>
      <c r="K129" s="50"/>
      <c r="L129" s="50"/>
      <c r="M129" s="50"/>
      <c r="N129" s="43"/>
      <c r="O129" s="124"/>
      <c r="P129" s="43"/>
      <c r="Q129" s="46"/>
      <c r="R129" s="43"/>
      <c r="S129" s="46"/>
      <c r="T129" s="46"/>
      <c r="U129" s="43"/>
      <c r="V129" s="5"/>
    </row>
    <row r="130" spans="1:33" ht="13.5" customHeight="1" x14ac:dyDescent="0.2">
      <c r="B130" s="50"/>
      <c r="C130" s="50"/>
      <c r="D130" s="50"/>
      <c r="E130" s="50"/>
      <c r="F130" s="50"/>
      <c r="G130" s="50"/>
      <c r="H130" s="50"/>
      <c r="I130" s="121"/>
      <c r="J130" s="50"/>
      <c r="K130" s="50"/>
      <c r="L130" s="50"/>
      <c r="M130" s="50"/>
      <c r="N130" s="43"/>
      <c r="O130" s="124"/>
      <c r="P130" s="43"/>
      <c r="Q130" s="46"/>
      <c r="R130" s="43"/>
      <c r="S130" s="46"/>
      <c r="T130" s="46"/>
      <c r="U130" s="43"/>
      <c r="V130" s="5"/>
    </row>
    <row r="131" spans="1:33" ht="13.5" customHeight="1" x14ac:dyDescent="0.2">
      <c r="B131" s="79"/>
      <c r="C131" s="48" t="s">
        <v>189</v>
      </c>
      <c r="D131" s="50"/>
      <c r="E131" s="50"/>
      <c r="F131" s="50"/>
      <c r="G131" s="50"/>
      <c r="H131" s="50"/>
      <c r="I131" s="121"/>
      <c r="J131" s="50"/>
      <c r="K131" s="50"/>
      <c r="L131" s="50"/>
      <c r="M131" s="50"/>
      <c r="N131" s="5"/>
      <c r="O131" s="118"/>
      <c r="P131" s="5"/>
      <c r="Q131" s="5"/>
      <c r="R131" s="5"/>
      <c r="S131" s="5"/>
      <c r="T131" s="5"/>
      <c r="U131" s="5"/>
      <c r="V131" s="5"/>
    </row>
    <row r="132" spans="1:33" ht="13.5" customHeight="1" x14ac:dyDescent="0.2">
      <c r="B132" s="78"/>
      <c r="C132" s="48" t="s">
        <v>190</v>
      </c>
      <c r="D132" s="50"/>
      <c r="E132" s="50"/>
      <c r="F132" s="50"/>
      <c r="G132" s="50"/>
      <c r="H132" s="50"/>
      <c r="I132" s="121"/>
      <c r="J132" s="50"/>
      <c r="K132" s="50"/>
      <c r="L132" s="50"/>
      <c r="M132" s="50"/>
    </row>
    <row r="133" spans="1:33" ht="13.5" customHeight="1" x14ac:dyDescent="0.2">
      <c r="B133" s="77"/>
      <c r="C133" s="48" t="s">
        <v>77</v>
      </c>
      <c r="D133" s="50"/>
      <c r="E133" s="50"/>
      <c r="F133" s="50"/>
      <c r="G133" s="50"/>
      <c r="H133" s="50"/>
      <c r="I133" s="121"/>
      <c r="J133" s="50"/>
      <c r="K133" s="50"/>
      <c r="L133" s="50"/>
      <c r="M133" s="50"/>
    </row>
    <row r="134" spans="1:33" ht="13.5" customHeight="1" x14ac:dyDescent="0.2">
      <c r="B134" s="1" t="s">
        <v>246</v>
      </c>
    </row>
    <row r="135" spans="1:33" ht="13.5" customHeight="1" x14ac:dyDescent="0.2"/>
    <row r="137" spans="1:33" ht="13.5" customHeight="1" x14ac:dyDescent="0.2">
      <c r="B137" s="4" t="s">
        <v>347</v>
      </c>
      <c r="C137" s="4" t="s">
        <v>341</v>
      </c>
      <c r="D137" s="4"/>
      <c r="E137" s="4"/>
      <c r="F137" s="4"/>
      <c r="G137" s="4"/>
      <c r="H137" s="4"/>
      <c r="I137" s="117"/>
      <c r="J137" s="4"/>
      <c r="K137" s="4"/>
      <c r="L137" s="4"/>
      <c r="M137" s="4"/>
      <c r="N137" s="4"/>
      <c r="O137" s="117"/>
      <c r="P137" s="4"/>
      <c r="Q137" s="4"/>
      <c r="R137" s="4"/>
      <c r="S137" s="4"/>
      <c r="T137" s="4"/>
      <c r="U137" s="4"/>
      <c r="V137" s="4"/>
    </row>
    <row r="138" spans="1:33" ht="17.25" customHeight="1" x14ac:dyDescent="0.25">
      <c r="A138" s="62"/>
      <c r="B138" s="149"/>
      <c r="C138" s="149"/>
      <c r="D138" s="923">
        <v>2015</v>
      </c>
      <c r="E138" s="924"/>
      <c r="F138" s="924"/>
      <c r="G138" s="924"/>
      <c r="H138" s="924"/>
      <c r="I138" s="924"/>
      <c r="J138" s="924"/>
      <c r="K138" s="924"/>
      <c r="L138" s="924"/>
      <c r="M138" s="924"/>
      <c r="N138" s="924"/>
      <c r="O138" s="925"/>
      <c r="P138" s="149"/>
      <c r="Q138" s="923">
        <v>2014</v>
      </c>
      <c r="R138" s="924"/>
      <c r="S138" s="924"/>
      <c r="T138" s="924"/>
      <c r="U138" s="924"/>
      <c r="V138" s="924"/>
      <c r="W138" s="925"/>
      <c r="X138" s="149"/>
      <c r="Y138" s="929" t="s">
        <v>612</v>
      </c>
      <c r="Z138" s="930"/>
      <c r="AA138" s="930"/>
      <c r="AB138" s="930"/>
      <c r="AC138" s="931"/>
      <c r="AD138" s="62"/>
      <c r="AE138" s="62"/>
      <c r="AF138" s="62"/>
      <c r="AG138" s="62"/>
    </row>
    <row r="139" spans="1:33" ht="15" customHeight="1" x14ac:dyDescent="0.2">
      <c r="A139" s="62"/>
      <c r="B139" s="142"/>
      <c r="C139" s="88"/>
      <c r="D139" s="956" t="s">
        <v>236</v>
      </c>
      <c r="E139" s="957"/>
      <c r="F139" s="957"/>
      <c r="G139" s="957"/>
      <c r="H139" s="957"/>
      <c r="I139" s="958"/>
      <c r="J139" s="956" t="s">
        <v>241</v>
      </c>
      <c r="K139" s="957"/>
      <c r="L139" s="957"/>
      <c r="M139" s="957"/>
      <c r="N139" s="957"/>
      <c r="O139" s="958"/>
      <c r="P139" s="142"/>
      <c r="Q139" s="959" t="s">
        <v>236</v>
      </c>
      <c r="R139" s="960"/>
      <c r="S139" s="961"/>
      <c r="T139" s="142"/>
      <c r="U139" s="1027" t="s">
        <v>241</v>
      </c>
      <c r="V139" s="1028"/>
      <c r="W139" s="1029"/>
      <c r="X139" s="142"/>
      <c r="Y139" s="932"/>
      <c r="Z139" s="933"/>
      <c r="AA139" s="933"/>
      <c r="AB139" s="933"/>
      <c r="AC139" s="1026"/>
      <c r="AD139" s="62"/>
      <c r="AE139" s="62"/>
      <c r="AF139" s="62"/>
      <c r="AG139" s="62"/>
    </row>
    <row r="140" spans="1:33" ht="24" customHeight="1" x14ac:dyDescent="0.2">
      <c r="A140" s="62"/>
      <c r="B140" s="142"/>
      <c r="C140" s="88"/>
      <c r="D140" s="151" t="s">
        <v>270</v>
      </c>
      <c r="E140" s="110"/>
      <c r="F140" s="353" t="s">
        <v>76</v>
      </c>
      <c r="G140" s="110"/>
      <c r="H140" s="942" t="s">
        <v>66</v>
      </c>
      <c r="I140" s="943"/>
      <c r="J140" s="151" t="s">
        <v>270</v>
      </c>
      <c r="K140" s="110"/>
      <c r="L140" s="354" t="s">
        <v>76</v>
      </c>
      <c r="M140" s="110"/>
      <c r="N140" s="942" t="s">
        <v>66</v>
      </c>
      <c r="O140" s="943"/>
      <c r="P140" s="142"/>
      <c r="Q140" s="1024" t="s">
        <v>271</v>
      </c>
      <c r="R140" s="152"/>
      <c r="S140" s="954" t="s">
        <v>66</v>
      </c>
      <c r="T140" s="153"/>
      <c r="U140" s="1024" t="s">
        <v>76</v>
      </c>
      <c r="V140" s="152"/>
      <c r="W140" s="954" t="s">
        <v>66</v>
      </c>
      <c r="X140" s="142"/>
      <c r="Y140" s="944" t="s">
        <v>272</v>
      </c>
      <c r="Z140" s="949"/>
      <c r="AA140" s="142"/>
      <c r="AB140" s="944" t="s">
        <v>273</v>
      </c>
      <c r="AC140" s="949"/>
      <c r="AD140" s="62"/>
      <c r="AE140" s="62"/>
      <c r="AF140" s="62"/>
      <c r="AG140" s="62"/>
    </row>
    <row r="141" spans="1:33" ht="13.5" customHeight="1" x14ac:dyDescent="0.2">
      <c r="A141" s="62"/>
      <c r="B141" s="952" t="s">
        <v>70</v>
      </c>
      <c r="C141" s="953"/>
      <c r="D141" s="715">
        <v>2560</v>
      </c>
      <c r="E141" s="155"/>
      <c r="F141" s="373"/>
      <c r="G141" s="155"/>
      <c r="H141" s="156"/>
      <c r="I141" s="157"/>
      <c r="J141" s="715">
        <v>48076</v>
      </c>
      <c r="K141" s="158"/>
      <c r="L141" s="356"/>
      <c r="M141" s="158"/>
      <c r="N141" s="159"/>
      <c r="O141" s="160"/>
      <c r="P141" s="142"/>
      <c r="Q141" s="1025"/>
      <c r="R141" s="357"/>
      <c r="S141" s="948"/>
      <c r="T141" s="153"/>
      <c r="U141" s="1025"/>
      <c r="V141" s="357"/>
      <c r="W141" s="948"/>
      <c r="X141" s="142"/>
      <c r="Y141" s="950"/>
      <c r="Z141" s="951"/>
      <c r="AA141" s="142"/>
      <c r="AB141" s="950"/>
      <c r="AC141" s="951"/>
      <c r="AD141" s="62"/>
      <c r="AE141" s="62"/>
      <c r="AF141" s="62"/>
      <c r="AG141" s="62"/>
    </row>
    <row r="142" spans="1:33" s="5" customFormat="1" ht="13.5" customHeight="1" x14ac:dyDescent="0.2">
      <c r="A142" s="61"/>
      <c r="B142" s="369" t="s">
        <v>289</v>
      </c>
      <c r="C142" s="252"/>
      <c r="D142" s="713">
        <v>46</v>
      </c>
      <c r="E142" s="87"/>
      <c r="F142" s="164">
        <v>1.8066850418579451E-2</v>
      </c>
      <c r="G142" s="131"/>
      <c r="H142" s="164">
        <v>9.4530708155667956E-3</v>
      </c>
      <c r="I142" s="165"/>
      <c r="J142" s="713">
        <v>691</v>
      </c>
      <c r="K142" s="87"/>
      <c r="L142" s="164">
        <v>1.436661247572025E-2</v>
      </c>
      <c r="M142" s="87"/>
      <c r="N142" s="164">
        <v>2.0962953310735537E-3</v>
      </c>
      <c r="O142" s="165"/>
      <c r="P142" s="142"/>
      <c r="Q142" s="204">
        <v>1.6680961354876671E-2</v>
      </c>
      <c r="R142" s="131"/>
      <c r="S142" s="167">
        <v>2.3151885917682062E-3</v>
      </c>
      <c r="T142" s="374"/>
      <c r="U142" s="207">
        <v>1.4432592242695249E-2</v>
      </c>
      <c r="V142" s="170"/>
      <c r="W142" s="167">
        <v>2.0962953310735537E-3</v>
      </c>
      <c r="X142" s="375"/>
      <c r="Y142" s="210">
        <v>1.3858890637027804E-3</v>
      </c>
      <c r="Z142" s="172"/>
      <c r="AA142" s="375"/>
      <c r="AB142" s="204">
        <v>-6.5979766974998133E-5</v>
      </c>
      <c r="AC142" s="172"/>
      <c r="AD142" s="61"/>
      <c r="AE142" s="61"/>
      <c r="AF142" s="61"/>
      <c r="AG142" s="61"/>
    </row>
    <row r="143" spans="1:33" ht="13.5" customHeight="1" x14ac:dyDescent="0.2">
      <c r="A143" s="62"/>
      <c r="B143" s="370" t="s">
        <v>290</v>
      </c>
      <c r="C143" s="371"/>
      <c r="D143" s="711">
        <v>13</v>
      </c>
      <c r="E143" s="88"/>
      <c r="F143" s="97">
        <v>5.148489387500327E-3</v>
      </c>
      <c r="G143" s="92"/>
      <c r="H143" s="97">
        <v>5.0793690545534427E-3</v>
      </c>
      <c r="I143" s="177"/>
      <c r="J143" s="711">
        <v>216</v>
      </c>
      <c r="K143" s="88"/>
      <c r="L143" s="97">
        <v>4.4981983633491773E-3</v>
      </c>
      <c r="M143" s="88"/>
      <c r="N143" s="97">
        <v>1.1788482469006149E-3</v>
      </c>
      <c r="O143" s="177"/>
      <c r="P143" s="142"/>
      <c r="Q143" s="358">
        <v>4.8938316096451915E-3</v>
      </c>
      <c r="R143" s="92"/>
      <c r="S143" s="179">
        <v>1.2615016757378877E-3</v>
      </c>
      <c r="T143" s="168"/>
      <c r="U143" s="359">
        <v>4.4624027832013075E-3</v>
      </c>
      <c r="V143" s="181"/>
      <c r="W143" s="179">
        <v>1.1788482469006149E-3</v>
      </c>
      <c r="X143" s="138"/>
      <c r="Y143" s="360">
        <v>2.5465777785513549E-4</v>
      </c>
      <c r="Z143" s="183"/>
      <c r="AA143" s="138"/>
      <c r="AB143" s="358">
        <v>3.5795580147869772E-5</v>
      </c>
      <c r="AC143" s="183"/>
      <c r="AD143" s="62"/>
      <c r="AE143" s="62"/>
      <c r="AF143" s="62"/>
      <c r="AG143" s="62"/>
    </row>
    <row r="144" spans="1:33" ht="13.5" customHeight="1" x14ac:dyDescent="0.2">
      <c r="A144" s="62"/>
      <c r="B144" s="370" t="s">
        <v>291</v>
      </c>
      <c r="C144" s="371"/>
      <c r="D144" s="711">
        <v>17</v>
      </c>
      <c r="E144" s="88"/>
      <c r="F144" s="97">
        <v>6.8333276737885156E-3</v>
      </c>
      <c r="G144" s="92" t="s">
        <v>31</v>
      </c>
      <c r="H144" s="97">
        <v>5.8467956884145078E-3</v>
      </c>
      <c r="I144" s="177"/>
      <c r="J144" s="711">
        <v>250</v>
      </c>
      <c r="K144" s="88"/>
      <c r="L144" s="97">
        <v>5.1911010771489383E-3</v>
      </c>
      <c r="M144" s="88"/>
      <c r="N144" s="97">
        <v>1.2659517357475191E-3</v>
      </c>
      <c r="O144" s="177"/>
      <c r="P144" s="142"/>
      <c r="Q144" s="358">
        <v>6.4194332217846371E-3</v>
      </c>
      <c r="R144" s="92"/>
      <c r="S144" s="179">
        <v>1.4437051269696516E-3</v>
      </c>
      <c r="T144" s="168"/>
      <c r="U144" s="359">
        <v>5.1174695705259853E-3</v>
      </c>
      <c r="V144" s="181"/>
      <c r="W144" s="179">
        <v>1.2659517357475191E-3</v>
      </c>
      <c r="X144" s="138"/>
      <c r="Y144" s="360">
        <v>4.1389445200387849E-4</v>
      </c>
      <c r="Z144" s="183"/>
      <c r="AA144" s="138"/>
      <c r="AB144" s="358">
        <v>7.3631506622953008E-5</v>
      </c>
      <c r="AC144" s="183"/>
      <c r="AD144" s="62"/>
      <c r="AE144" s="62"/>
      <c r="AF144" s="62"/>
      <c r="AG144" s="62"/>
    </row>
    <row r="145" spans="1:33" ht="13.5" customHeight="1" x14ac:dyDescent="0.2">
      <c r="A145" s="62"/>
      <c r="B145" s="370" t="s">
        <v>292</v>
      </c>
      <c r="C145" s="371"/>
      <c r="D145" s="711">
        <v>47</v>
      </c>
      <c r="E145" s="88"/>
      <c r="F145" s="97">
        <v>1.8433711052589143E-2</v>
      </c>
      <c r="G145" s="92"/>
      <c r="H145" s="97">
        <v>9.5467803609332012E-3</v>
      </c>
      <c r="I145" s="177"/>
      <c r="J145" s="711">
        <v>882</v>
      </c>
      <c r="K145" s="88"/>
      <c r="L145" s="97">
        <v>1.8353884019273695E-2</v>
      </c>
      <c r="M145" s="88"/>
      <c r="N145" s="97">
        <v>2.36460739251585E-3</v>
      </c>
      <c r="O145" s="177"/>
      <c r="P145" s="142"/>
      <c r="Q145" s="358">
        <v>2.0853481618683094E-2</v>
      </c>
      <c r="R145" s="92"/>
      <c r="S145" s="179">
        <v>2.5831030991926534E-3</v>
      </c>
      <c r="T145" s="168"/>
      <c r="U145" s="359">
        <v>1.8248119270777543E-2</v>
      </c>
      <c r="V145" s="181"/>
      <c r="W145" s="179">
        <v>2.36460739251585E-3</v>
      </c>
      <c r="X145" s="138"/>
      <c r="Y145" s="360">
        <v>-2.4197705660939511E-3</v>
      </c>
      <c r="Z145" s="183"/>
      <c r="AA145" s="138"/>
      <c r="AB145" s="358">
        <v>1.0576474849615172E-4</v>
      </c>
      <c r="AC145" s="183"/>
      <c r="AD145" s="62"/>
      <c r="AE145" s="62"/>
      <c r="AF145" s="62"/>
      <c r="AG145" s="62"/>
    </row>
    <row r="146" spans="1:33" ht="13.5" customHeight="1" x14ac:dyDescent="0.2">
      <c r="A146" s="62"/>
      <c r="B146" s="370" t="s">
        <v>293</v>
      </c>
      <c r="C146" s="371"/>
      <c r="D146" s="711">
        <v>44</v>
      </c>
      <c r="E146" s="88"/>
      <c r="F146" s="97">
        <v>1.7234937565260618E-2</v>
      </c>
      <c r="G146" s="92"/>
      <c r="H146" s="97">
        <v>9.2367765501501602E-3</v>
      </c>
      <c r="I146" s="177"/>
      <c r="J146" s="711">
        <v>802</v>
      </c>
      <c r="K146" s="88"/>
      <c r="L146" s="97">
        <v>1.6676636678465893E-2</v>
      </c>
      <c r="M146" s="88"/>
      <c r="N146" s="97">
        <v>2.2559007455302291E-3</v>
      </c>
      <c r="O146" s="177"/>
      <c r="P146" s="142"/>
      <c r="Q146" s="358">
        <v>1.8478177438501456E-2</v>
      </c>
      <c r="R146" s="92"/>
      <c r="S146" s="179">
        <v>2.4344909152164431E-3</v>
      </c>
      <c r="T146" s="168"/>
      <c r="U146" s="359">
        <v>1.6629249901107594E-2</v>
      </c>
      <c r="V146" s="181"/>
      <c r="W146" s="179">
        <v>2.2559007455302291E-3</v>
      </c>
      <c r="X146" s="138"/>
      <c r="Y146" s="360">
        <v>-1.2432398732408374E-3</v>
      </c>
      <c r="Z146" s="183"/>
      <c r="AA146" s="138"/>
      <c r="AB146" s="358">
        <v>4.7386777358299215E-5</v>
      </c>
      <c r="AC146" s="183"/>
      <c r="AD146" s="62"/>
      <c r="AE146" s="62"/>
      <c r="AF146" s="62"/>
      <c r="AG146" s="62"/>
    </row>
    <row r="147" spans="1:33" ht="13.5" customHeight="1" x14ac:dyDescent="0.2">
      <c r="A147" s="62"/>
      <c r="B147" s="370" t="s">
        <v>294</v>
      </c>
      <c r="C147" s="371"/>
      <c r="D147" s="711">
        <v>30</v>
      </c>
      <c r="E147" s="88"/>
      <c r="F147" s="97">
        <v>1.1615677751555071E-2</v>
      </c>
      <c r="G147" s="92" t="s">
        <v>31</v>
      </c>
      <c r="H147" s="97">
        <v>7.6045921604413723E-3</v>
      </c>
      <c r="I147" s="177"/>
      <c r="J147" s="711">
        <v>381</v>
      </c>
      <c r="K147" s="88"/>
      <c r="L147" s="97">
        <v>7.9322955756868183E-3</v>
      </c>
      <c r="M147" s="88"/>
      <c r="N147" s="97">
        <v>1.5627434075044535E-3</v>
      </c>
      <c r="O147" s="177"/>
      <c r="P147" s="142"/>
      <c r="Q147" s="358">
        <v>1.1923068316624418E-2</v>
      </c>
      <c r="R147" s="92"/>
      <c r="S147" s="179">
        <v>1.9620858597663611E-3</v>
      </c>
      <c r="T147" s="168"/>
      <c r="U147" s="359">
        <v>7.8921320853848221E-3</v>
      </c>
      <c r="V147" s="181"/>
      <c r="W147" s="179">
        <v>1.5627434075044535E-3</v>
      </c>
      <c r="X147" s="138"/>
      <c r="Y147" s="360">
        <v>-3.0739056506934662E-4</v>
      </c>
      <c r="Z147" s="183"/>
      <c r="AA147" s="138"/>
      <c r="AB147" s="358">
        <v>4.016349030199623E-5</v>
      </c>
      <c r="AC147" s="183"/>
      <c r="AD147" s="62"/>
      <c r="AE147" s="62"/>
      <c r="AF147" s="62"/>
      <c r="AG147" s="62"/>
    </row>
    <row r="148" spans="1:33" ht="13.5" customHeight="1" x14ac:dyDescent="0.2">
      <c r="A148" s="62"/>
      <c r="B148" s="370" t="s">
        <v>295</v>
      </c>
      <c r="C148" s="371"/>
      <c r="D148" s="711">
        <v>83</v>
      </c>
      <c r="E148" s="88"/>
      <c r="F148" s="97">
        <v>3.2607606334850416E-2</v>
      </c>
      <c r="G148" s="92" t="s">
        <v>31</v>
      </c>
      <c r="H148" s="97">
        <v>1.2605251632835594E-2</v>
      </c>
      <c r="I148" s="177"/>
      <c r="J148" s="717">
        <v>2119</v>
      </c>
      <c r="K148" s="88"/>
      <c r="L148" s="97">
        <v>4.4069421945091412E-2</v>
      </c>
      <c r="M148" s="88"/>
      <c r="N148" s="97">
        <v>3.6157586108210302E-3</v>
      </c>
      <c r="O148" s="177"/>
      <c r="P148" s="142"/>
      <c r="Q148" s="358">
        <v>3.242779215627211E-2</v>
      </c>
      <c r="R148" s="92" t="s">
        <v>31</v>
      </c>
      <c r="S148" s="179">
        <v>3.2020565298308801E-3</v>
      </c>
      <c r="T148" s="168"/>
      <c r="U148" s="359">
        <v>4.4095596567028918E-2</v>
      </c>
      <c r="V148" s="181"/>
      <c r="W148" s="179">
        <v>3.6157586108210302E-3</v>
      </c>
      <c r="X148" s="138"/>
      <c r="Y148" s="360">
        <v>1.7981417857830528E-4</v>
      </c>
      <c r="Z148" s="183"/>
      <c r="AA148" s="138"/>
      <c r="AB148" s="358">
        <v>-2.6174621937505305E-5</v>
      </c>
      <c r="AC148" s="183"/>
      <c r="AD148" s="62"/>
      <c r="AE148" s="62"/>
      <c r="AF148" s="62"/>
      <c r="AG148" s="62"/>
    </row>
    <row r="149" spans="1:33" ht="13.5" customHeight="1" x14ac:dyDescent="0.2">
      <c r="A149" s="62"/>
      <c r="B149" s="370" t="s">
        <v>296</v>
      </c>
      <c r="C149" s="371"/>
      <c r="D149" s="711">
        <v>66</v>
      </c>
      <c r="E149" s="88"/>
      <c r="F149" s="97">
        <v>2.5955927670073698E-2</v>
      </c>
      <c r="G149" s="92" t="s">
        <v>31</v>
      </c>
      <c r="H149" s="97">
        <v>1.1284915395219853E-2</v>
      </c>
      <c r="I149" s="177"/>
      <c r="J149" s="717">
        <v>1085</v>
      </c>
      <c r="K149" s="88"/>
      <c r="L149" s="97">
        <v>2.2565996791255739E-2</v>
      </c>
      <c r="M149" s="88"/>
      <c r="N149" s="97">
        <v>2.6163061246530367E-3</v>
      </c>
      <c r="O149" s="177"/>
      <c r="P149" s="142"/>
      <c r="Q149" s="358">
        <v>2.4119619962078259E-2</v>
      </c>
      <c r="R149" s="92"/>
      <c r="S149" s="179">
        <v>2.773397599682116E-3</v>
      </c>
      <c r="T149" s="168"/>
      <c r="U149" s="359">
        <v>2.297575788894991E-2</v>
      </c>
      <c r="V149" s="181"/>
      <c r="W149" s="179">
        <v>2.6163061246530367E-3</v>
      </c>
      <c r="X149" s="138"/>
      <c r="Y149" s="360">
        <v>1.8363077079954389E-3</v>
      </c>
      <c r="Z149" s="183"/>
      <c r="AA149" s="138"/>
      <c r="AB149" s="358">
        <v>-4.0976109769417027E-4</v>
      </c>
      <c r="AC149" s="183"/>
      <c r="AD149" s="62"/>
      <c r="AE149" s="62"/>
      <c r="AF149" s="62"/>
      <c r="AG149" s="62"/>
    </row>
    <row r="150" spans="1:33" ht="13.5" customHeight="1" x14ac:dyDescent="0.2">
      <c r="A150" s="62"/>
      <c r="B150" s="370" t="s">
        <v>297</v>
      </c>
      <c r="C150" s="371"/>
      <c r="D150" s="711">
        <v>61</v>
      </c>
      <c r="E150" s="88"/>
      <c r="F150" s="97">
        <v>2.4018500393687175E-2</v>
      </c>
      <c r="G150" s="92"/>
      <c r="H150" s="97">
        <v>1.0866369355370229E-2</v>
      </c>
      <c r="I150" s="177"/>
      <c r="J150" s="717">
        <v>1088</v>
      </c>
      <c r="K150" s="88"/>
      <c r="L150" s="97">
        <v>2.2631538499267932E-2</v>
      </c>
      <c r="M150" s="88"/>
      <c r="N150" s="97">
        <v>2.6200149823098822E-3</v>
      </c>
      <c r="O150" s="177"/>
      <c r="P150" s="142"/>
      <c r="Q150" s="358">
        <v>2.4059308507917793E-2</v>
      </c>
      <c r="R150" s="92"/>
      <c r="S150" s="179">
        <v>2.7700135615638033E-3</v>
      </c>
      <c r="T150" s="168"/>
      <c r="U150" s="359">
        <v>2.256889965014194E-2</v>
      </c>
      <c r="V150" s="181"/>
      <c r="W150" s="179">
        <v>2.6200149823098822E-3</v>
      </c>
      <c r="X150" s="138"/>
      <c r="Y150" s="360">
        <v>-4.0808114230617837E-5</v>
      </c>
      <c r="Z150" s="183"/>
      <c r="AA150" s="138"/>
      <c r="AB150" s="358">
        <v>6.2638849125992019E-5</v>
      </c>
      <c r="AC150" s="183"/>
      <c r="AD150" s="62"/>
      <c r="AE150" s="62"/>
      <c r="AF150" s="62"/>
      <c r="AG150" s="62"/>
    </row>
    <row r="151" spans="1:33" ht="13.5" customHeight="1" x14ac:dyDescent="0.2">
      <c r="A151" s="62"/>
      <c r="B151" s="370" t="s">
        <v>298</v>
      </c>
      <c r="C151" s="371"/>
      <c r="D151" s="711">
        <v>32</v>
      </c>
      <c r="E151" s="88"/>
      <c r="F151" s="97">
        <v>1.250972440908393E-2</v>
      </c>
      <c r="G151" s="92" t="s">
        <v>31</v>
      </c>
      <c r="H151" s="97">
        <v>7.8882562614409988E-3</v>
      </c>
      <c r="I151" s="177"/>
      <c r="J151" s="711">
        <v>450</v>
      </c>
      <c r="K151" s="88"/>
      <c r="L151" s="97">
        <v>9.360128461570973E-3</v>
      </c>
      <c r="M151" s="88"/>
      <c r="N151" s="97">
        <v>1.6963535875254938E-3</v>
      </c>
      <c r="O151" s="177"/>
      <c r="P151" s="142"/>
      <c r="Q151" s="358">
        <v>1.4218583129635805E-2</v>
      </c>
      <c r="R151" s="92" t="s">
        <v>31</v>
      </c>
      <c r="S151" s="179">
        <v>2.1401641550061997E-3</v>
      </c>
      <c r="T151" s="168"/>
      <c r="U151" s="359">
        <v>9.2403872629166547E-3</v>
      </c>
      <c r="V151" s="181"/>
      <c r="W151" s="179">
        <v>1.6963535875254938E-3</v>
      </c>
      <c r="X151" s="138"/>
      <c r="Y151" s="360">
        <v>-1.7088587205518757E-3</v>
      </c>
      <c r="Z151" s="183"/>
      <c r="AA151" s="138"/>
      <c r="AB151" s="358">
        <v>1.1974119865431829E-4</v>
      </c>
      <c r="AC151" s="183"/>
      <c r="AD151" s="62"/>
      <c r="AE151" s="62"/>
      <c r="AF151" s="62"/>
      <c r="AG151" s="62"/>
    </row>
    <row r="152" spans="1:33" ht="13.5" customHeight="1" x14ac:dyDescent="0.2">
      <c r="A152" s="62"/>
      <c r="B152" s="370" t="s">
        <v>299</v>
      </c>
      <c r="C152" s="371"/>
      <c r="D152" s="711">
        <v>20</v>
      </c>
      <c r="E152" s="88"/>
      <c r="F152" s="97">
        <v>7.7900195800414962E-3</v>
      </c>
      <c r="G152" s="92" t="s">
        <v>31</v>
      </c>
      <c r="H152" s="97">
        <v>6.2396725085641334E-3</v>
      </c>
      <c r="I152" s="177"/>
      <c r="J152" s="711">
        <v>254</v>
      </c>
      <c r="K152" s="88"/>
      <c r="L152" s="97">
        <v>5.2774252412469708E-3</v>
      </c>
      <c r="M152" s="88"/>
      <c r="N152" s="97">
        <v>1.2763788736651494E-3</v>
      </c>
      <c r="O152" s="177"/>
      <c r="P152" s="142"/>
      <c r="Q152" s="358">
        <v>8.0988208404075626E-3</v>
      </c>
      <c r="R152" s="92" t="s">
        <v>31</v>
      </c>
      <c r="S152" s="179">
        <v>1.6202189630814246E-3</v>
      </c>
      <c r="T152" s="168"/>
      <c r="U152" s="359">
        <v>5.3009712180204045E-3</v>
      </c>
      <c r="V152" s="181"/>
      <c r="W152" s="179">
        <v>1.2763788736651494E-3</v>
      </c>
      <c r="X152" s="138"/>
      <c r="Y152" s="360">
        <v>-3.0880126036606642E-4</v>
      </c>
      <c r="Z152" s="183"/>
      <c r="AA152" s="138"/>
      <c r="AB152" s="358">
        <v>-2.3545976773433654E-5</v>
      </c>
      <c r="AC152" s="183"/>
      <c r="AD152" s="62"/>
      <c r="AE152" s="62"/>
      <c r="AF152" s="62"/>
      <c r="AG152" s="62"/>
    </row>
    <row r="153" spans="1:33" ht="13.5" customHeight="1" x14ac:dyDescent="0.2">
      <c r="A153" s="62"/>
      <c r="B153" s="873" t="s">
        <v>290</v>
      </c>
      <c r="C153" s="875"/>
      <c r="D153" s="711">
        <v>45</v>
      </c>
      <c r="E153" s="88"/>
      <c r="F153" s="97">
        <v>1.7439791741563144E-2</v>
      </c>
      <c r="G153" s="92" t="s">
        <v>31</v>
      </c>
      <c r="H153" s="97">
        <v>9.2905400369626776E-3</v>
      </c>
      <c r="I153" s="177"/>
      <c r="J153" s="711">
        <v>603</v>
      </c>
      <c r="K153" s="88"/>
      <c r="L153" s="97">
        <v>1.2538891147403714E-2</v>
      </c>
      <c r="M153" s="88"/>
      <c r="N153" s="97">
        <v>1.9602304955093678E-3</v>
      </c>
      <c r="O153" s="177"/>
      <c r="P153" s="142"/>
      <c r="Q153" s="358">
        <v>1.8482879661430085E-2</v>
      </c>
      <c r="R153" s="92" t="s">
        <v>31</v>
      </c>
      <c r="S153" s="179">
        <v>2.4347948210434807E-3</v>
      </c>
      <c r="T153" s="168"/>
      <c r="U153" s="359">
        <v>1.2728481251951465E-2</v>
      </c>
      <c r="V153" s="181"/>
      <c r="W153" s="179">
        <v>1.9602304955093678E-3</v>
      </c>
      <c r="X153" s="138"/>
      <c r="Y153" s="360">
        <v>-1.0430879198669411E-3</v>
      </c>
      <c r="Z153" s="183"/>
      <c r="AA153" s="138"/>
      <c r="AB153" s="358">
        <v>-1.8959010454775056E-4</v>
      </c>
      <c r="AC153" s="183"/>
      <c r="AD153" s="62"/>
      <c r="AE153" s="62"/>
      <c r="AF153" s="62"/>
      <c r="AG153" s="62"/>
    </row>
    <row r="154" spans="1:33" ht="13.5" customHeight="1" x14ac:dyDescent="0.2">
      <c r="A154" s="62"/>
      <c r="B154" s="370" t="s">
        <v>300</v>
      </c>
      <c r="C154" s="371"/>
      <c r="D154" s="711">
        <v>55</v>
      </c>
      <c r="E154" s="88"/>
      <c r="F154" s="97">
        <v>2.1528171474053011E-2</v>
      </c>
      <c r="G154" s="92"/>
      <c r="H154" s="97">
        <v>1.0300740847877136E-2</v>
      </c>
      <c r="I154" s="177"/>
      <c r="J154" s="717">
        <v>1056</v>
      </c>
      <c r="K154" s="88"/>
      <c r="L154" s="97">
        <v>2.1955444715333065E-2</v>
      </c>
      <c r="M154" s="88"/>
      <c r="N154" s="97">
        <v>2.5814755391061978E-3</v>
      </c>
      <c r="O154" s="177"/>
      <c r="P154" s="142"/>
      <c r="Q154" s="358">
        <v>2.1217733843925099E-2</v>
      </c>
      <c r="R154" s="92"/>
      <c r="S154" s="179">
        <v>2.605080550159448E-3</v>
      </c>
      <c r="T154" s="168"/>
      <c r="U154" s="359">
        <v>2.1724697912702064E-2</v>
      </c>
      <c r="V154" s="181"/>
      <c r="W154" s="179">
        <v>2.5814755391061978E-3</v>
      </c>
      <c r="X154" s="138"/>
      <c r="Y154" s="360">
        <v>3.1043763012791187E-4</v>
      </c>
      <c r="Z154" s="183"/>
      <c r="AA154" s="138"/>
      <c r="AB154" s="358">
        <v>2.3074680263100028E-4</v>
      </c>
      <c r="AC154" s="183"/>
      <c r="AD154" s="62"/>
      <c r="AE154" s="62"/>
      <c r="AF154" s="62"/>
      <c r="AG154" s="62"/>
    </row>
    <row r="155" spans="1:33" ht="13.5" customHeight="1" x14ac:dyDescent="0.2">
      <c r="A155" s="62"/>
      <c r="B155" s="370" t="s">
        <v>301</v>
      </c>
      <c r="C155" s="371"/>
      <c r="D155" s="711">
        <v>87</v>
      </c>
      <c r="E155" s="88"/>
      <c r="F155" s="97">
        <v>3.3914446693126737E-2</v>
      </c>
      <c r="G155" s="92"/>
      <c r="H155" s="97">
        <v>1.2846679453260916E-2</v>
      </c>
      <c r="I155" s="177"/>
      <c r="J155" s="717">
        <v>1699</v>
      </c>
      <c r="K155" s="88"/>
      <c r="L155" s="97">
        <v>3.5344146765220644E-2</v>
      </c>
      <c r="M155" s="88"/>
      <c r="N155" s="97">
        <v>3.2528386985837053E-3</v>
      </c>
      <c r="O155" s="177"/>
      <c r="P155" s="142"/>
      <c r="Q155" s="358">
        <v>3.5404461992305881E-2</v>
      </c>
      <c r="R155" s="92"/>
      <c r="S155" s="179">
        <v>3.3406442975858989E-3</v>
      </c>
      <c r="T155" s="168"/>
      <c r="U155" s="359">
        <v>3.5174425182808347E-2</v>
      </c>
      <c r="V155" s="181"/>
      <c r="W155" s="179">
        <v>3.2528386985837053E-3</v>
      </c>
      <c r="X155" s="138"/>
      <c r="Y155" s="360">
        <v>-1.490015299179144E-3</v>
      </c>
      <c r="Z155" s="183"/>
      <c r="AA155" s="138"/>
      <c r="AB155" s="358">
        <v>1.6972158241229662E-4</v>
      </c>
      <c r="AC155" s="183"/>
      <c r="AD155" s="62"/>
      <c r="AE155" s="62"/>
      <c r="AF155" s="62"/>
      <c r="AG155" s="62"/>
    </row>
    <row r="156" spans="1:33" ht="13.5" customHeight="1" x14ac:dyDescent="0.2">
      <c r="A156" s="62"/>
      <c r="B156" s="370" t="s">
        <v>302</v>
      </c>
      <c r="C156" s="371"/>
      <c r="D156" s="711">
        <v>38</v>
      </c>
      <c r="E156" s="88"/>
      <c r="F156" s="97">
        <v>1.4960403434696559E-2</v>
      </c>
      <c r="G156" s="92"/>
      <c r="H156" s="97">
        <v>8.6156733077316413E-3</v>
      </c>
      <c r="I156" s="177"/>
      <c r="J156" s="711">
        <v>801</v>
      </c>
      <c r="K156" s="88"/>
      <c r="L156" s="97">
        <v>1.667053606512808E-2</v>
      </c>
      <c r="M156" s="88"/>
      <c r="N156" s="97">
        <v>2.2554950798733446E-3</v>
      </c>
      <c r="O156" s="177"/>
      <c r="P156" s="142"/>
      <c r="Q156" s="358">
        <v>1.6675924410978628E-2</v>
      </c>
      <c r="R156" s="92"/>
      <c r="S156" s="179">
        <v>2.3148449496704238E-3</v>
      </c>
      <c r="T156" s="168"/>
      <c r="U156" s="359">
        <v>1.6653720880043073E-2</v>
      </c>
      <c r="V156" s="181"/>
      <c r="W156" s="179">
        <v>2.2554950798733446E-3</v>
      </c>
      <c r="X156" s="138"/>
      <c r="Y156" s="360">
        <v>-1.715520976282069E-3</v>
      </c>
      <c r="Z156" s="183"/>
      <c r="AA156" s="138"/>
      <c r="AB156" s="358">
        <v>1.6815185085006235E-5</v>
      </c>
      <c r="AC156" s="183"/>
      <c r="AD156" s="62"/>
      <c r="AE156" s="62"/>
      <c r="AF156" s="62"/>
      <c r="AG156" s="62"/>
    </row>
    <row r="157" spans="1:33" ht="13.5" customHeight="1" x14ac:dyDescent="0.2">
      <c r="A157" s="62"/>
      <c r="B157" s="370" t="s">
        <v>303</v>
      </c>
      <c r="C157" s="371"/>
      <c r="D157" s="711">
        <v>28</v>
      </c>
      <c r="E157" s="88"/>
      <c r="F157" s="97">
        <v>1.0979178430052109E-2</v>
      </c>
      <c r="G157" s="92" t="s">
        <v>31</v>
      </c>
      <c r="H157" s="97">
        <v>7.3956843133289448E-3</v>
      </c>
      <c r="I157" s="177"/>
      <c r="J157" s="711">
        <v>784</v>
      </c>
      <c r="K157" s="88"/>
      <c r="L157" s="97">
        <v>1.6311085476562334E-2</v>
      </c>
      <c r="M157" s="88"/>
      <c r="N157" s="97">
        <v>2.2314537793161082E-3</v>
      </c>
      <c r="O157" s="177"/>
      <c r="P157" s="142"/>
      <c r="Q157" s="358">
        <v>1.0949887821201706E-2</v>
      </c>
      <c r="R157" s="92" t="s">
        <v>31</v>
      </c>
      <c r="S157" s="179">
        <v>1.881233028449203E-3</v>
      </c>
      <c r="T157" s="168"/>
      <c r="U157" s="359">
        <v>1.6213978803796256E-2</v>
      </c>
      <c r="V157" s="181"/>
      <c r="W157" s="179">
        <v>2.2314537793161082E-3</v>
      </c>
      <c r="X157" s="138"/>
      <c r="Y157" s="360">
        <v>2.9290608850403646E-5</v>
      </c>
      <c r="Z157" s="183"/>
      <c r="AA157" s="138"/>
      <c r="AB157" s="358">
        <v>9.7106672766078539E-5</v>
      </c>
      <c r="AC157" s="183"/>
      <c r="AD157" s="62"/>
      <c r="AE157" s="62"/>
      <c r="AF157" s="62"/>
      <c r="AG157" s="62"/>
    </row>
    <row r="158" spans="1:33" ht="13.5" customHeight="1" x14ac:dyDescent="0.2">
      <c r="A158" s="62"/>
      <c r="B158" s="873" t="s">
        <v>299</v>
      </c>
      <c r="C158" s="875"/>
      <c r="D158" s="711">
        <v>45</v>
      </c>
      <c r="E158" s="88"/>
      <c r="F158" s="97">
        <v>1.7581753241496478E-2</v>
      </c>
      <c r="G158" s="92" t="s">
        <v>31</v>
      </c>
      <c r="H158" s="97">
        <v>9.3276024165182547E-3</v>
      </c>
      <c r="I158" s="177"/>
      <c r="J158" s="711">
        <v>547</v>
      </c>
      <c r="K158" s="88"/>
      <c r="L158" s="97">
        <v>1.1373392048743687E-2</v>
      </c>
      <c r="M158" s="88"/>
      <c r="N158" s="97">
        <v>1.8680079817176962E-3</v>
      </c>
      <c r="O158" s="177"/>
      <c r="P158" s="142"/>
      <c r="Q158" s="358">
        <v>1.8934960965017619E-2</v>
      </c>
      <c r="R158" s="92" t="s">
        <v>31</v>
      </c>
      <c r="S158" s="179">
        <v>2.4638242112203419E-3</v>
      </c>
      <c r="T158" s="168"/>
      <c r="U158" s="359">
        <v>1.1423298394498462E-2</v>
      </c>
      <c r="V158" s="181"/>
      <c r="W158" s="179">
        <v>1.8680079817176962E-3</v>
      </c>
      <c r="X158" s="138"/>
      <c r="Y158" s="360">
        <v>-1.3532077235211409E-3</v>
      </c>
      <c r="Z158" s="183"/>
      <c r="AA158" s="138"/>
      <c r="AB158" s="358">
        <v>-4.9906345754774373E-5</v>
      </c>
      <c r="AC158" s="183"/>
      <c r="AD158" s="62"/>
      <c r="AE158" s="62"/>
      <c r="AF158" s="62"/>
      <c r="AG158" s="62"/>
    </row>
    <row r="159" spans="1:33" ht="13.5" customHeight="1" x14ac:dyDescent="0.2">
      <c r="A159" s="62"/>
      <c r="B159" s="370" t="s">
        <v>304</v>
      </c>
      <c r="C159" s="371"/>
      <c r="D159" s="711">
        <v>29</v>
      </c>
      <c r="E159" s="88"/>
      <c r="F159" s="97">
        <v>1.1301902053623471E-2</v>
      </c>
      <c r="G159" s="92"/>
      <c r="H159" s="97">
        <v>7.5023676873473572E-3</v>
      </c>
      <c r="I159" s="177"/>
      <c r="J159" s="711">
        <v>521</v>
      </c>
      <c r="K159" s="88"/>
      <c r="L159" s="97">
        <v>1.0843953947910746E-2</v>
      </c>
      <c r="M159" s="88"/>
      <c r="N159" s="97">
        <v>1.8244997677711967E-3</v>
      </c>
      <c r="O159" s="177"/>
      <c r="P159" s="142"/>
      <c r="Q159" s="358">
        <v>9.5187773549396254E-3</v>
      </c>
      <c r="R159" s="92"/>
      <c r="S159" s="179">
        <v>1.755263489833138E-3</v>
      </c>
      <c r="T159" s="168"/>
      <c r="U159" s="359">
        <v>1.0981768302452807E-2</v>
      </c>
      <c r="V159" s="181"/>
      <c r="W159" s="179">
        <v>1.8244997677711967E-3</v>
      </c>
      <c r="X159" s="138"/>
      <c r="Y159" s="360">
        <v>1.7831246986838457E-3</v>
      </c>
      <c r="Z159" s="183"/>
      <c r="AA159" s="138"/>
      <c r="AB159" s="358">
        <v>-1.3781435454206063E-4</v>
      </c>
      <c r="AC159" s="183"/>
      <c r="AD159" s="62"/>
      <c r="AE159" s="62"/>
      <c r="AF159" s="62"/>
      <c r="AG159" s="62"/>
    </row>
    <row r="160" spans="1:33" ht="13.5" customHeight="1" x14ac:dyDescent="0.2">
      <c r="A160" s="62"/>
      <c r="B160" s="370" t="s">
        <v>305</v>
      </c>
      <c r="C160" s="371"/>
      <c r="D160" s="711">
        <v>42</v>
      </c>
      <c r="E160" s="88"/>
      <c r="F160" s="97">
        <v>1.6388508276554466E-2</v>
      </c>
      <c r="G160" s="92"/>
      <c r="H160" s="97">
        <v>9.0109843488694122E-3</v>
      </c>
      <c r="I160" s="177"/>
      <c r="J160" s="711">
        <v>862</v>
      </c>
      <c r="K160" s="88"/>
      <c r="L160" s="97">
        <v>1.7922821890085209E-2</v>
      </c>
      <c r="M160" s="88"/>
      <c r="N160" s="97">
        <v>2.3371876302759986E-3</v>
      </c>
      <c r="O160" s="177"/>
      <c r="P160" s="142"/>
      <c r="Q160" s="358">
        <v>1.6289113397414259E-2</v>
      </c>
      <c r="R160" s="92"/>
      <c r="S160" s="179">
        <v>2.2882900590073516E-3</v>
      </c>
      <c r="T160" s="168"/>
      <c r="U160" s="359">
        <v>1.7785359408660821E-2</v>
      </c>
      <c r="V160" s="181"/>
      <c r="W160" s="179">
        <v>2.3371876302759986E-3</v>
      </c>
      <c r="X160" s="138"/>
      <c r="Y160" s="360">
        <v>9.9394879140207726E-5</v>
      </c>
      <c r="Z160" s="183"/>
      <c r="AA160" s="138"/>
      <c r="AB160" s="358">
        <v>1.3746248142438786E-4</v>
      </c>
      <c r="AC160" s="183"/>
      <c r="AD160" s="62"/>
      <c r="AE160" s="62"/>
      <c r="AF160" s="62"/>
      <c r="AG160" s="62"/>
    </row>
    <row r="161" spans="1:33" ht="13.5" customHeight="1" x14ac:dyDescent="0.2">
      <c r="A161" s="62"/>
      <c r="B161" s="370" t="s">
        <v>306</v>
      </c>
      <c r="C161" s="371"/>
      <c r="D161" s="711">
        <v>4</v>
      </c>
      <c r="E161" s="88"/>
      <c r="F161" s="97">
        <v>1.7210581325071759E-3</v>
      </c>
      <c r="G161" s="92" t="s">
        <v>31</v>
      </c>
      <c r="H161" s="97">
        <v>2.9418088549139545E-3</v>
      </c>
      <c r="I161" s="177"/>
      <c r="J161" s="711">
        <v>27</v>
      </c>
      <c r="K161" s="88"/>
      <c r="L161" s="97">
        <v>5.611909345684486E-4</v>
      </c>
      <c r="M161" s="88"/>
      <c r="N161" s="97">
        <v>4.1720643979041382E-4</v>
      </c>
      <c r="O161" s="177"/>
      <c r="P161" s="142"/>
      <c r="Q161" s="358">
        <v>1.3754423851003023E-3</v>
      </c>
      <c r="R161" s="92"/>
      <c r="S161" s="179">
        <v>6.6996317836254249E-4</v>
      </c>
      <c r="T161" s="168"/>
      <c r="U161" s="359">
        <v>5.586399430566408E-4</v>
      </c>
      <c r="V161" s="181"/>
      <c r="W161" s="179">
        <v>4.1720643979041382E-4</v>
      </c>
      <c r="X161" s="138"/>
      <c r="Y161" s="360">
        <v>3.4561574740687366E-4</v>
      </c>
      <c r="Z161" s="183"/>
      <c r="AA161" s="138"/>
      <c r="AB161" s="358">
        <v>2.5509915118078052E-6</v>
      </c>
      <c r="AC161" s="183"/>
      <c r="AD161" s="62"/>
      <c r="AE161" s="62"/>
      <c r="AF161" s="62"/>
      <c r="AG161" s="62"/>
    </row>
    <row r="162" spans="1:33" ht="13.5" customHeight="1" x14ac:dyDescent="0.2">
      <c r="A162" s="62"/>
      <c r="B162" s="370" t="s">
        <v>307</v>
      </c>
      <c r="C162" s="371"/>
      <c r="D162" s="711">
        <v>13</v>
      </c>
      <c r="E162" s="88"/>
      <c r="F162" s="97">
        <v>5.0697235699047926E-3</v>
      </c>
      <c r="G162" s="92" t="s">
        <v>31</v>
      </c>
      <c r="H162" s="97">
        <v>5.0405646496169826E-3</v>
      </c>
      <c r="I162" s="177"/>
      <c r="J162" s="711">
        <v>149</v>
      </c>
      <c r="K162" s="88"/>
      <c r="L162" s="97">
        <v>3.0996861510212935E-3</v>
      </c>
      <c r="M162" s="88"/>
      <c r="N162" s="97">
        <v>9.7926966845035676E-4</v>
      </c>
      <c r="O162" s="177"/>
      <c r="P162" s="142"/>
      <c r="Q162" s="358">
        <v>4.6929278550808086E-3</v>
      </c>
      <c r="R162" s="92"/>
      <c r="S162" s="179">
        <v>1.2354611567009417E-3</v>
      </c>
      <c r="T162" s="168"/>
      <c r="U162" s="359">
        <v>3.1158634504028582E-3</v>
      </c>
      <c r="V162" s="181"/>
      <c r="W162" s="179">
        <v>9.7926966845035676E-4</v>
      </c>
      <c r="X162" s="138"/>
      <c r="Y162" s="360">
        <v>3.7679571482398394E-4</v>
      </c>
      <c r="Z162" s="183"/>
      <c r="AA162" s="138"/>
      <c r="AB162" s="358">
        <v>-1.617729938156471E-5</v>
      </c>
      <c r="AC162" s="183"/>
      <c r="AD162" s="62"/>
      <c r="AE162" s="62"/>
      <c r="AF162" s="62"/>
      <c r="AG162" s="62"/>
    </row>
    <row r="163" spans="1:33" ht="13.5" customHeight="1" x14ac:dyDescent="0.2">
      <c r="A163" s="62"/>
      <c r="B163" s="370" t="s">
        <v>308</v>
      </c>
      <c r="C163" s="371"/>
      <c r="D163" s="711">
        <v>26</v>
      </c>
      <c r="E163" s="88"/>
      <c r="F163" s="97">
        <v>1.0075041757259099E-2</v>
      </c>
      <c r="G163" s="92" t="s">
        <v>31</v>
      </c>
      <c r="H163" s="97">
        <v>7.0878626043703163E-3</v>
      </c>
      <c r="I163" s="177"/>
      <c r="J163" s="711">
        <v>371</v>
      </c>
      <c r="K163" s="88"/>
      <c r="L163" s="97">
        <v>7.7197254552606558E-3</v>
      </c>
      <c r="M163" s="88"/>
      <c r="N163" s="97">
        <v>1.5418271253411643E-3</v>
      </c>
      <c r="O163" s="177"/>
      <c r="P163" s="142"/>
      <c r="Q163" s="358">
        <v>9.0603351446210158E-3</v>
      </c>
      <c r="R163" s="92"/>
      <c r="S163" s="179">
        <v>1.712869788171758E-3</v>
      </c>
      <c r="T163" s="168"/>
      <c r="U163" s="359">
        <v>7.7007301068861686E-3</v>
      </c>
      <c r="V163" s="181"/>
      <c r="W163" s="179">
        <v>1.5418271253411643E-3</v>
      </c>
      <c r="X163" s="138"/>
      <c r="Y163" s="360">
        <v>1.0147066126380833E-3</v>
      </c>
      <c r="Z163" s="183"/>
      <c r="AA163" s="138"/>
      <c r="AB163" s="358">
        <v>1.8995348374487193E-5</v>
      </c>
      <c r="AC163" s="183"/>
      <c r="AD163" s="62"/>
      <c r="AE163" s="62"/>
      <c r="AF163" s="62"/>
      <c r="AG163" s="62"/>
    </row>
    <row r="164" spans="1:33" ht="13.5" customHeight="1" x14ac:dyDescent="0.2">
      <c r="A164" s="62"/>
      <c r="B164" s="370" t="s">
        <v>309</v>
      </c>
      <c r="C164" s="371"/>
      <c r="D164" s="711">
        <v>47</v>
      </c>
      <c r="E164" s="88"/>
      <c r="F164" s="97">
        <v>1.8227575987189291E-2</v>
      </c>
      <c r="G164" s="92"/>
      <c r="H164" s="97">
        <v>9.4942486038994307E-3</v>
      </c>
      <c r="I164" s="177"/>
      <c r="J164" s="711">
        <v>849</v>
      </c>
      <c r="K164" s="88"/>
      <c r="L164" s="97">
        <v>1.7651327787180315E-2</v>
      </c>
      <c r="M164" s="88"/>
      <c r="N164" s="97">
        <v>2.3197388524897442E-3</v>
      </c>
      <c r="O164" s="177"/>
      <c r="P164" s="142"/>
      <c r="Q164" s="358">
        <v>1.857483892509252E-2</v>
      </c>
      <c r="R164" s="92"/>
      <c r="S164" s="179">
        <v>2.4407299696283702E-3</v>
      </c>
      <c r="T164" s="168"/>
      <c r="U164" s="359">
        <v>1.7556736975913183E-2</v>
      </c>
      <c r="V164" s="181"/>
      <c r="W164" s="179">
        <v>2.3197388524897442E-3</v>
      </c>
      <c r="X164" s="138"/>
      <c r="Y164" s="360">
        <v>-3.4726293790322826E-4</v>
      </c>
      <c r="Z164" s="183"/>
      <c r="AA164" s="138"/>
      <c r="AB164" s="358">
        <v>9.4590811267131897E-5</v>
      </c>
      <c r="AC164" s="183"/>
      <c r="AD164" s="62"/>
      <c r="AE164" s="62"/>
      <c r="AF164" s="62"/>
      <c r="AG164" s="62"/>
    </row>
    <row r="165" spans="1:33" ht="13.5" customHeight="1" x14ac:dyDescent="0.2">
      <c r="A165" s="62"/>
      <c r="B165" s="370" t="s">
        <v>310</v>
      </c>
      <c r="C165" s="371"/>
      <c r="D165" s="711">
        <v>22</v>
      </c>
      <c r="E165" s="88"/>
      <c r="F165" s="97">
        <v>8.7189659349906808E-3</v>
      </c>
      <c r="G165" s="92"/>
      <c r="H165" s="97">
        <v>6.5981413473460019E-3</v>
      </c>
      <c r="I165" s="177"/>
      <c r="J165" s="711">
        <v>416</v>
      </c>
      <c r="K165" s="88"/>
      <c r="L165" s="97">
        <v>8.6443998964022065E-3</v>
      </c>
      <c r="M165" s="88"/>
      <c r="N165" s="97">
        <v>1.6307963548565154E-3</v>
      </c>
      <c r="O165" s="177"/>
      <c r="P165" s="142"/>
      <c r="Q165" s="358">
        <v>7.5147042342838923E-3</v>
      </c>
      <c r="R165" s="92"/>
      <c r="S165" s="179">
        <v>1.5611570635460379E-3</v>
      </c>
      <c r="T165" s="168"/>
      <c r="U165" s="359">
        <v>8.8809105813223051E-3</v>
      </c>
      <c r="V165" s="181"/>
      <c r="W165" s="179">
        <v>1.6307963548565154E-3</v>
      </c>
      <c r="X165" s="138"/>
      <c r="Y165" s="360">
        <v>1.2042617007067885E-3</v>
      </c>
      <c r="Z165" s="183"/>
      <c r="AA165" s="138"/>
      <c r="AB165" s="358">
        <v>-2.3651068492009861E-4</v>
      </c>
      <c r="AC165" s="183"/>
      <c r="AD165" s="62"/>
      <c r="AE165" s="62"/>
      <c r="AF165" s="62"/>
      <c r="AG165" s="62"/>
    </row>
    <row r="166" spans="1:33" ht="13.5" customHeight="1" x14ac:dyDescent="0.2">
      <c r="A166" s="62"/>
      <c r="B166" s="873" t="s">
        <v>85</v>
      </c>
      <c r="C166" s="875"/>
      <c r="D166" s="711">
        <v>76</v>
      </c>
      <c r="E166" s="88"/>
      <c r="F166" s="97">
        <v>2.961826055066475E-2</v>
      </c>
      <c r="G166" s="92" t="s">
        <v>31</v>
      </c>
      <c r="H166" s="97">
        <v>1.2032110405219242E-2</v>
      </c>
      <c r="I166" s="177"/>
      <c r="J166" s="717">
        <v>2133</v>
      </c>
      <c r="K166" s="88"/>
      <c r="L166" s="97">
        <v>4.4365895438700988E-2</v>
      </c>
      <c r="M166" s="88"/>
      <c r="N166" s="97">
        <v>3.6273379622924684E-3</v>
      </c>
      <c r="O166" s="177"/>
      <c r="P166" s="142"/>
      <c r="Q166" s="358">
        <v>2.960454105577532E-2</v>
      </c>
      <c r="R166" s="92" t="s">
        <v>31</v>
      </c>
      <c r="S166" s="179">
        <v>3.0639534008226818E-3</v>
      </c>
      <c r="T166" s="168"/>
      <c r="U166" s="359">
        <v>4.4451814717496131E-2</v>
      </c>
      <c r="V166" s="181"/>
      <c r="W166" s="179">
        <v>3.6273379622924684E-3</v>
      </c>
      <c r="X166" s="138"/>
      <c r="Y166" s="360">
        <v>1.3719494889430361E-5</v>
      </c>
      <c r="Z166" s="183"/>
      <c r="AA166" s="138"/>
      <c r="AB166" s="358">
        <v>-8.5919278795143494E-5</v>
      </c>
      <c r="AC166" s="183"/>
      <c r="AD166" s="62"/>
      <c r="AE166" s="62"/>
      <c r="AF166" s="62"/>
      <c r="AG166" s="62"/>
    </row>
    <row r="167" spans="1:33" ht="13.5" customHeight="1" x14ac:dyDescent="0.2">
      <c r="A167" s="62"/>
      <c r="B167" s="370" t="s">
        <v>311</v>
      </c>
      <c r="C167" s="371"/>
      <c r="D167" s="711">
        <v>23</v>
      </c>
      <c r="E167" s="88"/>
      <c r="F167" s="97">
        <v>9.0886366947709931E-3</v>
      </c>
      <c r="G167" s="92"/>
      <c r="H167" s="97">
        <v>6.7353086453467749E-3</v>
      </c>
      <c r="I167" s="177"/>
      <c r="J167" s="711">
        <v>448</v>
      </c>
      <c r="K167" s="88"/>
      <c r="L167" s="97">
        <v>9.3086555090258049E-3</v>
      </c>
      <c r="M167" s="88"/>
      <c r="N167" s="97">
        <v>1.6917268364549517E-3</v>
      </c>
      <c r="O167" s="177"/>
      <c r="P167" s="142"/>
      <c r="Q167" s="358">
        <v>1.0715025092565429E-2</v>
      </c>
      <c r="R167" s="92"/>
      <c r="S167" s="179">
        <v>1.8611694468166644E-3</v>
      </c>
      <c r="T167" s="168"/>
      <c r="U167" s="359">
        <v>9.0941252631354767E-3</v>
      </c>
      <c r="V167" s="181"/>
      <c r="W167" s="179">
        <v>1.6917268364549517E-3</v>
      </c>
      <c r="X167" s="138"/>
      <c r="Y167" s="360">
        <v>-1.6263883977944357E-3</v>
      </c>
      <c r="Z167" s="183"/>
      <c r="AA167" s="138"/>
      <c r="AB167" s="358">
        <v>2.1453024589032817E-4</v>
      </c>
      <c r="AC167" s="183"/>
      <c r="AD167" s="62"/>
      <c r="AE167" s="62"/>
      <c r="AF167" s="62"/>
      <c r="AG167" s="62"/>
    </row>
    <row r="168" spans="1:33" ht="13.5" customHeight="1" x14ac:dyDescent="0.2">
      <c r="A168" s="62"/>
      <c r="B168" s="370" t="s">
        <v>312</v>
      </c>
      <c r="C168" s="371"/>
      <c r="D168" s="711">
        <v>21</v>
      </c>
      <c r="E168" s="88"/>
      <c r="F168" s="97">
        <v>8.1136549922452943E-3</v>
      </c>
      <c r="G168" s="92" t="s">
        <v>31</v>
      </c>
      <c r="H168" s="97">
        <v>6.3669281668077794E-3</v>
      </c>
      <c r="I168" s="177"/>
      <c r="J168" s="711">
        <v>494</v>
      </c>
      <c r="K168" s="88"/>
      <c r="L168" s="97">
        <v>1.0284972529802455E-2</v>
      </c>
      <c r="M168" s="88"/>
      <c r="N168" s="97">
        <v>1.7773551849856717E-3</v>
      </c>
      <c r="O168" s="177"/>
      <c r="P168" s="142"/>
      <c r="Q168" s="358">
        <v>7.8025058565641724E-3</v>
      </c>
      <c r="R168" s="92" t="s">
        <v>31</v>
      </c>
      <c r="S168" s="179">
        <v>1.5905404789846283E-3</v>
      </c>
      <c r="T168" s="168"/>
      <c r="U168" s="359">
        <v>1.0293680483365823E-2</v>
      </c>
      <c r="V168" s="181"/>
      <c r="W168" s="179">
        <v>1.7773551849856717E-3</v>
      </c>
      <c r="X168" s="138"/>
      <c r="Y168" s="360">
        <v>3.1114913568112187E-4</v>
      </c>
      <c r="Z168" s="183"/>
      <c r="AA168" s="138"/>
      <c r="AB168" s="358">
        <v>-8.7079535633673155E-6</v>
      </c>
      <c r="AC168" s="183"/>
      <c r="AD168" s="62"/>
      <c r="AE168" s="62"/>
      <c r="AF168" s="62"/>
      <c r="AG168" s="62"/>
    </row>
    <row r="169" spans="1:33" ht="13.5" customHeight="1" x14ac:dyDescent="0.2">
      <c r="A169" s="62"/>
      <c r="B169" s="370" t="s">
        <v>313</v>
      </c>
      <c r="C169" s="371"/>
      <c r="D169" s="711">
        <v>34</v>
      </c>
      <c r="E169" s="88"/>
      <c r="F169" s="97">
        <v>1.3266728033188683E-2</v>
      </c>
      <c r="G169" s="92"/>
      <c r="H169" s="97">
        <v>8.1203084333805239E-3</v>
      </c>
      <c r="I169" s="177"/>
      <c r="J169" s="711">
        <v>633</v>
      </c>
      <c r="K169" s="88"/>
      <c r="L169" s="97">
        <v>1.3165529861962328E-2</v>
      </c>
      <c r="M169" s="88"/>
      <c r="N169" s="97">
        <v>2.0079777766615647E-3</v>
      </c>
      <c r="O169" s="177"/>
      <c r="P169" s="142"/>
      <c r="Q169" s="358">
        <v>1.3938927196403958E-2</v>
      </c>
      <c r="R169" s="92"/>
      <c r="S169" s="179">
        <v>2.1193134470613678E-3</v>
      </c>
      <c r="T169" s="168"/>
      <c r="U169" s="359">
        <v>1.3117579056301622E-2</v>
      </c>
      <c r="V169" s="181"/>
      <c r="W169" s="179">
        <v>2.0079777766615647E-3</v>
      </c>
      <c r="X169" s="138"/>
      <c r="Y169" s="360">
        <v>-6.7219916321527469E-4</v>
      </c>
      <c r="Z169" s="183"/>
      <c r="AA169" s="138"/>
      <c r="AB169" s="358">
        <v>4.795080566070628E-5</v>
      </c>
      <c r="AC169" s="183"/>
      <c r="AD169" s="62"/>
      <c r="AE169" s="62"/>
      <c r="AF169" s="62"/>
      <c r="AG169" s="62"/>
    </row>
    <row r="170" spans="1:33" ht="13.5" customHeight="1" x14ac:dyDescent="0.2">
      <c r="A170" s="62"/>
      <c r="B170" s="370" t="s">
        <v>314</v>
      </c>
      <c r="C170" s="371"/>
      <c r="D170" s="711">
        <v>68</v>
      </c>
      <c r="E170" s="88"/>
      <c r="F170" s="97">
        <v>2.6451647941291043E-2</v>
      </c>
      <c r="G170" s="92"/>
      <c r="H170" s="97">
        <v>1.1389269138856425E-2</v>
      </c>
      <c r="I170" s="177"/>
      <c r="J170" s="717">
        <v>1361</v>
      </c>
      <c r="K170" s="88"/>
      <c r="L170" s="97">
        <v>2.8303552865129769E-2</v>
      </c>
      <c r="M170" s="88"/>
      <c r="N170" s="97">
        <v>2.9214829760738155E-3</v>
      </c>
      <c r="O170" s="177"/>
      <c r="P170" s="142"/>
      <c r="Q170" s="358">
        <v>2.5632211045874282E-2</v>
      </c>
      <c r="R170" s="92"/>
      <c r="S170" s="179">
        <v>2.8568215027711462E-3</v>
      </c>
      <c r="T170" s="168"/>
      <c r="U170" s="359">
        <v>2.8464811667128043E-2</v>
      </c>
      <c r="V170" s="181"/>
      <c r="W170" s="179">
        <v>2.9214829760738155E-3</v>
      </c>
      <c r="X170" s="138"/>
      <c r="Y170" s="360">
        <v>8.1943689541676135E-4</v>
      </c>
      <c r="Z170" s="183"/>
      <c r="AA170" s="138"/>
      <c r="AB170" s="358">
        <v>-1.6125880199827428E-4</v>
      </c>
      <c r="AC170" s="183"/>
      <c r="AD170" s="62"/>
      <c r="AE170" s="62"/>
      <c r="AF170" s="62"/>
      <c r="AG170" s="62"/>
    </row>
    <row r="171" spans="1:33" ht="13.5" customHeight="1" x14ac:dyDescent="0.2">
      <c r="A171" s="62"/>
      <c r="B171" s="370" t="s">
        <v>315</v>
      </c>
      <c r="C171" s="371"/>
      <c r="D171" s="711">
        <v>39</v>
      </c>
      <c r="E171" s="88"/>
      <c r="F171" s="97">
        <v>1.5336026825916949E-2</v>
      </c>
      <c r="G171" s="92" t="s">
        <v>31</v>
      </c>
      <c r="H171" s="97">
        <v>8.7214998941667378E-3</v>
      </c>
      <c r="I171" s="177"/>
      <c r="J171" s="711">
        <v>866</v>
      </c>
      <c r="K171" s="88"/>
      <c r="L171" s="97">
        <v>1.8005850269809217E-2</v>
      </c>
      <c r="M171" s="88"/>
      <c r="N171" s="97">
        <v>2.3424959172588179E-3</v>
      </c>
      <c r="O171" s="177"/>
      <c r="P171" s="142"/>
      <c r="Q171" s="358">
        <v>1.6705939668477672E-2</v>
      </c>
      <c r="R171" s="92"/>
      <c r="S171" s="179">
        <v>2.3168919143908796E-3</v>
      </c>
      <c r="T171" s="168"/>
      <c r="U171" s="359">
        <v>1.809161899830326E-2</v>
      </c>
      <c r="V171" s="181"/>
      <c r="W171" s="179">
        <v>2.3424959172588179E-3</v>
      </c>
      <c r="X171" s="138"/>
      <c r="Y171" s="360">
        <v>-1.3699128425607235E-3</v>
      </c>
      <c r="Z171" s="183"/>
      <c r="AA171" s="138"/>
      <c r="AB171" s="358">
        <v>-8.5768728494042823E-5</v>
      </c>
      <c r="AC171" s="183"/>
      <c r="AD171" s="62"/>
      <c r="AE171" s="62"/>
      <c r="AF171" s="62"/>
      <c r="AG171" s="62"/>
    </row>
    <row r="172" spans="1:33" ht="13.5" customHeight="1" x14ac:dyDescent="0.2">
      <c r="A172" s="62"/>
      <c r="B172" s="370" t="s">
        <v>316</v>
      </c>
      <c r="C172" s="371"/>
      <c r="D172" s="711">
        <v>49</v>
      </c>
      <c r="E172" s="88"/>
      <c r="F172" s="97">
        <v>1.900326410014741E-2</v>
      </c>
      <c r="G172" s="92" t="s">
        <v>31</v>
      </c>
      <c r="H172" s="97">
        <v>9.6903309401610346E-3</v>
      </c>
      <c r="I172" s="177"/>
      <c r="J172" s="711">
        <v>663</v>
      </c>
      <c r="K172" s="88"/>
      <c r="L172" s="97">
        <v>1.3784910318208509E-2</v>
      </c>
      <c r="M172" s="88"/>
      <c r="N172" s="97">
        <v>2.0540233168777028E-3</v>
      </c>
      <c r="O172" s="177"/>
      <c r="P172" s="142"/>
      <c r="Q172" s="358">
        <v>2.0738550550241333E-2</v>
      </c>
      <c r="R172" s="92" t="s">
        <v>31</v>
      </c>
      <c r="S172" s="179">
        <v>2.5761262353130635E-3</v>
      </c>
      <c r="T172" s="168"/>
      <c r="U172" s="359">
        <v>1.3560250724384031E-2</v>
      </c>
      <c r="V172" s="181"/>
      <c r="W172" s="179">
        <v>2.0540233168777028E-3</v>
      </c>
      <c r="X172" s="138"/>
      <c r="Y172" s="360">
        <v>-1.735286450093923E-3</v>
      </c>
      <c r="Z172" s="183"/>
      <c r="AA172" s="138"/>
      <c r="AB172" s="358">
        <v>2.2465959382447775E-4</v>
      </c>
      <c r="AC172" s="183"/>
      <c r="AD172" s="62"/>
      <c r="AE172" s="62"/>
      <c r="AF172" s="62"/>
      <c r="AG172" s="62"/>
    </row>
    <row r="173" spans="1:33" ht="13.5" customHeight="1" x14ac:dyDescent="0.2">
      <c r="A173" s="62"/>
      <c r="B173" s="370" t="s">
        <v>317</v>
      </c>
      <c r="C173" s="371"/>
      <c r="D173" s="711">
        <v>38</v>
      </c>
      <c r="E173" s="88"/>
      <c r="F173" s="97">
        <v>1.4724091309187228E-2</v>
      </c>
      <c r="G173" s="92" t="s">
        <v>31</v>
      </c>
      <c r="H173" s="97">
        <v>8.5483817579647455E-3</v>
      </c>
      <c r="I173" s="177"/>
      <c r="J173" s="711">
        <v>544</v>
      </c>
      <c r="K173" s="88"/>
      <c r="L173" s="97">
        <v>1.13237381663589E-2</v>
      </c>
      <c r="M173" s="88"/>
      <c r="N173" s="97">
        <v>1.8639726601064597E-3</v>
      </c>
      <c r="O173" s="177"/>
      <c r="P173" s="142"/>
      <c r="Q173" s="358">
        <v>1.7006287373431961E-2</v>
      </c>
      <c r="R173" s="92" t="s">
        <v>31</v>
      </c>
      <c r="S173" s="179">
        <v>2.3372692130538661E-3</v>
      </c>
      <c r="T173" s="168"/>
      <c r="U173" s="359">
        <v>1.1337360129082683E-2</v>
      </c>
      <c r="V173" s="181"/>
      <c r="W173" s="179">
        <v>1.8639726601064597E-3</v>
      </c>
      <c r="X173" s="138"/>
      <c r="Y173" s="360">
        <v>-2.282196064244733E-3</v>
      </c>
      <c r="Z173" s="183"/>
      <c r="AA173" s="138"/>
      <c r="AB173" s="358">
        <v>-1.3621962723782757E-5</v>
      </c>
      <c r="AC173" s="183"/>
      <c r="AD173" s="62"/>
      <c r="AE173" s="62"/>
      <c r="AF173" s="62"/>
      <c r="AG173" s="62"/>
    </row>
    <row r="174" spans="1:33" ht="13.5" customHeight="1" x14ac:dyDescent="0.2">
      <c r="A174" s="62"/>
      <c r="B174" s="370" t="s">
        <v>318</v>
      </c>
      <c r="C174" s="371"/>
      <c r="D174" s="711">
        <v>134</v>
      </c>
      <c r="E174" s="88"/>
      <c r="F174" s="97">
        <v>5.2511797414260833E-2</v>
      </c>
      <c r="G174" s="176" t="s">
        <v>206</v>
      </c>
      <c r="H174" s="97">
        <v>1.5830917056464233E-2</v>
      </c>
      <c r="I174" s="177"/>
      <c r="J174" s="717">
        <v>6664</v>
      </c>
      <c r="K174" s="88"/>
      <c r="L174" s="97">
        <v>0.13861404723369214</v>
      </c>
      <c r="M174" s="88"/>
      <c r="N174" s="97">
        <v>6.0872353038589804E-3</v>
      </c>
      <c r="O174" s="177"/>
      <c r="P174" s="142"/>
      <c r="Q174" s="358">
        <v>5.4962639643169157E-2</v>
      </c>
      <c r="R174" s="176" t="s">
        <v>206</v>
      </c>
      <c r="S174" s="179">
        <v>4.1199020576638537E-3</v>
      </c>
      <c r="T174" s="168"/>
      <c r="U174" s="359">
        <v>0.13751842158947003</v>
      </c>
      <c r="V174" s="181"/>
      <c r="W174" s="179">
        <v>6.0872353038589804E-3</v>
      </c>
      <c r="X174" s="138"/>
      <c r="Y174" s="360">
        <v>-2.4508422289083245E-3</v>
      </c>
      <c r="Z174" s="183"/>
      <c r="AA174" s="138"/>
      <c r="AB174" s="358">
        <v>1.0956256442221091E-3</v>
      </c>
      <c r="AC174" s="183"/>
      <c r="AD174" s="62"/>
      <c r="AE174" s="62"/>
      <c r="AF174" s="62"/>
      <c r="AG174" s="62"/>
    </row>
    <row r="175" spans="1:33" ht="13.5" customHeight="1" x14ac:dyDescent="0.2">
      <c r="A175" s="62"/>
      <c r="B175" s="370" t="s">
        <v>319</v>
      </c>
      <c r="C175" s="371"/>
      <c r="D175" s="711">
        <v>28</v>
      </c>
      <c r="E175" s="88"/>
      <c r="F175" s="97">
        <v>1.0950426328673633E-2</v>
      </c>
      <c r="G175" s="92" t="s">
        <v>31</v>
      </c>
      <c r="H175" s="97">
        <v>7.386101472991278E-3</v>
      </c>
      <c r="I175" s="177"/>
      <c r="J175" s="711">
        <v>685</v>
      </c>
      <c r="K175" s="88"/>
      <c r="L175" s="97">
        <v>1.4249008686203631E-2</v>
      </c>
      <c r="M175" s="88"/>
      <c r="N175" s="97">
        <v>2.0878222042676306E-3</v>
      </c>
      <c r="O175" s="177"/>
      <c r="P175" s="142"/>
      <c r="Q175" s="358">
        <v>1.1646626582937818E-2</v>
      </c>
      <c r="R175" s="92"/>
      <c r="S175" s="179">
        <v>1.9394777952192106E-3</v>
      </c>
      <c r="T175" s="168"/>
      <c r="U175" s="359">
        <v>1.4186054638073124E-2</v>
      </c>
      <c r="V175" s="181"/>
      <c r="W175" s="179">
        <v>2.0878222042676306E-3</v>
      </c>
      <c r="X175" s="138"/>
      <c r="Y175" s="360">
        <v>-6.9620025426418534E-4</v>
      </c>
      <c r="Z175" s="183"/>
      <c r="AA175" s="138"/>
      <c r="AB175" s="358">
        <v>6.2954048130507007E-5</v>
      </c>
      <c r="AC175" s="183"/>
      <c r="AD175" s="62"/>
      <c r="AE175" s="62"/>
      <c r="AF175" s="62"/>
      <c r="AG175" s="62"/>
    </row>
    <row r="176" spans="1:33" ht="13.5" customHeight="1" x14ac:dyDescent="0.2">
      <c r="A176" s="62"/>
      <c r="B176" s="370" t="s">
        <v>320</v>
      </c>
      <c r="C176" s="371"/>
      <c r="D176" s="711">
        <v>31</v>
      </c>
      <c r="E176" s="88"/>
      <c r="F176" s="97">
        <v>1.1986710204538951E-2</v>
      </c>
      <c r="G176" s="92"/>
      <c r="H176" s="97">
        <v>7.723641759920929E-3</v>
      </c>
      <c r="I176" s="177"/>
      <c r="J176" s="711">
        <v>595</v>
      </c>
      <c r="K176" s="88"/>
      <c r="L176" s="97">
        <v>1.2383875464471129E-2</v>
      </c>
      <c r="M176" s="88"/>
      <c r="N176" s="97">
        <v>1.9482287554493569E-3</v>
      </c>
      <c r="O176" s="177"/>
      <c r="P176" s="142"/>
      <c r="Q176" s="358">
        <v>1.243447040751978E-2</v>
      </c>
      <c r="R176" s="92"/>
      <c r="S176" s="179">
        <v>2.003204188641011E-3</v>
      </c>
      <c r="T176" s="168"/>
      <c r="U176" s="359">
        <v>1.2464109562012026E-2</v>
      </c>
      <c r="V176" s="181"/>
      <c r="W176" s="179">
        <v>1.9482287554493569E-3</v>
      </c>
      <c r="X176" s="138"/>
      <c r="Y176" s="360">
        <v>-4.477602029808285E-4</v>
      </c>
      <c r="Z176" s="183"/>
      <c r="AA176" s="138"/>
      <c r="AB176" s="358">
        <v>-8.0234097540897442E-5</v>
      </c>
      <c r="AC176" s="183"/>
      <c r="AD176" s="62"/>
      <c r="AE176" s="62"/>
      <c r="AF176" s="62"/>
      <c r="AG176" s="62"/>
    </row>
    <row r="177" spans="1:33" ht="13.5" customHeight="1" x14ac:dyDescent="0.2">
      <c r="A177" s="62"/>
      <c r="B177" s="370" t="s">
        <v>321</v>
      </c>
      <c r="C177" s="371"/>
      <c r="D177" s="711">
        <v>38</v>
      </c>
      <c r="E177" s="88"/>
      <c r="F177" s="97">
        <v>1.4753979896369899E-2</v>
      </c>
      <c r="G177" s="92"/>
      <c r="H177" s="97">
        <v>8.5569237931276184E-3</v>
      </c>
      <c r="I177" s="177"/>
      <c r="J177" s="711">
        <v>644</v>
      </c>
      <c r="K177" s="88"/>
      <c r="L177" s="97">
        <v>1.3391322180401524E-2</v>
      </c>
      <c r="M177" s="88"/>
      <c r="N177" s="97">
        <v>2.0248915596690043E-3</v>
      </c>
      <c r="O177" s="177"/>
      <c r="P177" s="142"/>
      <c r="Q177" s="358">
        <v>1.5445340758533068E-2</v>
      </c>
      <c r="R177" s="92"/>
      <c r="S177" s="179">
        <v>2.2291909677410659E-3</v>
      </c>
      <c r="T177" s="168"/>
      <c r="U177" s="359">
        <v>1.3388843888365991E-2</v>
      </c>
      <c r="V177" s="181"/>
      <c r="W177" s="179">
        <v>2.0248915596690043E-3</v>
      </c>
      <c r="X177" s="138"/>
      <c r="Y177" s="360">
        <v>-6.9136086216316922E-4</v>
      </c>
      <c r="Z177" s="183"/>
      <c r="AA177" s="138"/>
      <c r="AB177" s="358">
        <v>2.4782920355331112E-6</v>
      </c>
      <c r="AC177" s="183"/>
      <c r="AD177" s="62"/>
      <c r="AE177" s="62"/>
      <c r="AF177" s="62"/>
      <c r="AG177" s="62"/>
    </row>
    <row r="178" spans="1:33" ht="13.5" customHeight="1" x14ac:dyDescent="0.2">
      <c r="A178" s="62"/>
      <c r="B178" s="370" t="s">
        <v>322</v>
      </c>
      <c r="C178" s="371"/>
      <c r="D178" s="711">
        <v>111</v>
      </c>
      <c r="E178" s="88"/>
      <c r="F178" s="97">
        <v>4.3206142713100297E-2</v>
      </c>
      <c r="G178" s="92" t="s">
        <v>31</v>
      </c>
      <c r="H178" s="97">
        <v>1.4430210389953992E-2</v>
      </c>
      <c r="I178" s="177"/>
      <c r="J178" s="717">
        <v>1336</v>
      </c>
      <c r="K178" s="88"/>
      <c r="L178" s="97">
        <v>2.7779980619326718E-2</v>
      </c>
      <c r="M178" s="88"/>
      <c r="N178" s="97">
        <v>2.8951150313594703E-3</v>
      </c>
      <c r="O178" s="177"/>
      <c r="P178" s="142"/>
      <c r="Q178" s="358">
        <v>3.9793813590678406E-2</v>
      </c>
      <c r="R178" s="92" t="s">
        <v>31</v>
      </c>
      <c r="S178" s="179">
        <v>3.5336102187419885E-3</v>
      </c>
      <c r="T178" s="168"/>
      <c r="U178" s="359">
        <v>2.7987890573020861E-2</v>
      </c>
      <c r="V178" s="181"/>
      <c r="W178" s="179">
        <v>2.8951150313594703E-3</v>
      </c>
      <c r="X178" s="138"/>
      <c r="Y178" s="360">
        <v>3.4123291224218907E-3</v>
      </c>
      <c r="Z178" s="183"/>
      <c r="AA178" s="138"/>
      <c r="AB178" s="358">
        <v>-2.0790995369414367E-4</v>
      </c>
      <c r="AC178" s="183"/>
      <c r="AD178" s="62"/>
      <c r="AE178" s="62"/>
      <c r="AF178" s="62"/>
      <c r="AG178" s="62"/>
    </row>
    <row r="179" spans="1:33" ht="13.5" customHeight="1" x14ac:dyDescent="0.2">
      <c r="A179" s="62"/>
      <c r="B179" s="370" t="s">
        <v>323</v>
      </c>
      <c r="C179" s="371"/>
      <c r="D179" s="711">
        <v>9</v>
      </c>
      <c r="E179" s="88"/>
      <c r="F179" s="97">
        <v>3.5798108448232072E-3</v>
      </c>
      <c r="G179" s="92" t="s">
        <v>31</v>
      </c>
      <c r="H179" s="97">
        <v>4.2387912082391573E-3</v>
      </c>
      <c r="I179" s="177"/>
      <c r="J179" s="711">
        <v>108</v>
      </c>
      <c r="K179" s="88"/>
      <c r="L179" s="97">
        <v>2.255037847233376E-3</v>
      </c>
      <c r="M179" s="88"/>
      <c r="N179" s="97">
        <v>8.3561122358929573E-4</v>
      </c>
      <c r="O179" s="177"/>
      <c r="P179" s="142"/>
      <c r="Q179" s="358">
        <v>4.2352471726597738E-3</v>
      </c>
      <c r="R179" s="92" t="s">
        <v>31</v>
      </c>
      <c r="S179" s="179">
        <v>1.173941260526399E-3</v>
      </c>
      <c r="T179" s="168"/>
      <c r="U179" s="359">
        <v>2.2728654021960315E-3</v>
      </c>
      <c r="V179" s="181"/>
      <c r="W179" s="179">
        <v>8.3561122358929573E-4</v>
      </c>
      <c r="X179" s="138"/>
      <c r="Y179" s="360">
        <v>-6.5543632783656661E-4</v>
      </c>
      <c r="Z179" s="183"/>
      <c r="AA179" s="138"/>
      <c r="AB179" s="358">
        <v>-1.7827554962655465E-5</v>
      </c>
      <c r="AC179" s="183"/>
      <c r="AD179" s="62"/>
      <c r="AE179" s="62"/>
      <c r="AF179" s="62"/>
      <c r="AG179" s="62"/>
    </row>
    <row r="180" spans="1:33" ht="13.5" customHeight="1" x14ac:dyDescent="0.2">
      <c r="A180" s="62"/>
      <c r="B180" s="370" t="s">
        <v>324</v>
      </c>
      <c r="C180" s="371"/>
      <c r="D180" s="711">
        <v>80</v>
      </c>
      <c r="E180" s="88"/>
      <c r="F180" s="97">
        <v>3.1334356608067902E-2</v>
      </c>
      <c r="G180" s="92" t="s">
        <v>31</v>
      </c>
      <c r="H180" s="97">
        <v>1.2364827587712603E-2</v>
      </c>
      <c r="I180" s="177"/>
      <c r="J180" s="717">
        <v>1323</v>
      </c>
      <c r="K180" s="88"/>
      <c r="L180" s="97">
        <v>2.7518158583008993E-2</v>
      </c>
      <c r="M180" s="88"/>
      <c r="N180" s="97">
        <v>2.8818276911187911E-3</v>
      </c>
      <c r="O180" s="177"/>
      <c r="P180" s="142"/>
      <c r="Q180" s="358">
        <v>3.2346248349329615E-2</v>
      </c>
      <c r="R180" s="92"/>
      <c r="S180" s="179">
        <v>3.1981627633248474E-3</v>
      </c>
      <c r="T180" s="168"/>
      <c r="U180" s="359">
        <v>2.7745405713394219E-2</v>
      </c>
      <c r="V180" s="181"/>
      <c r="W180" s="179">
        <v>2.8818276911187911E-3</v>
      </c>
      <c r="X180" s="138"/>
      <c r="Y180" s="360">
        <v>-1.0118917412617126E-3</v>
      </c>
      <c r="Z180" s="183"/>
      <c r="AA180" s="138"/>
      <c r="AB180" s="358">
        <v>-2.2724713038522679E-4</v>
      </c>
      <c r="AC180" s="183"/>
      <c r="AD180" s="62"/>
      <c r="AE180" s="62"/>
      <c r="AF180" s="62"/>
      <c r="AG180" s="62"/>
    </row>
    <row r="181" spans="1:33" ht="13.5" customHeight="1" x14ac:dyDescent="0.2">
      <c r="A181" s="62"/>
      <c r="B181" s="370" t="s">
        <v>325</v>
      </c>
      <c r="C181" s="371"/>
      <c r="D181" s="711">
        <v>22</v>
      </c>
      <c r="E181" s="88"/>
      <c r="F181" s="97">
        <v>8.5996644988286797E-3</v>
      </c>
      <c r="G181" s="92" t="s">
        <v>31</v>
      </c>
      <c r="H181" s="97">
        <v>6.5532390557122436E-3</v>
      </c>
      <c r="I181" s="177"/>
      <c r="J181" s="711">
        <v>505</v>
      </c>
      <c r="K181" s="88"/>
      <c r="L181" s="97">
        <v>1.0509304627874002E-2</v>
      </c>
      <c r="M181" s="88"/>
      <c r="N181" s="97">
        <v>1.7964305125766078E-3</v>
      </c>
      <c r="O181" s="177"/>
      <c r="P181" s="142"/>
      <c r="Q181" s="358">
        <v>9.2505231692491148E-3</v>
      </c>
      <c r="R181" s="92"/>
      <c r="S181" s="179">
        <v>1.7305879888544328E-3</v>
      </c>
      <c r="T181" s="168"/>
      <c r="U181" s="359">
        <v>1.0094404751041413E-2</v>
      </c>
      <c r="V181" s="181"/>
      <c r="W181" s="179">
        <v>1.7964305125766078E-3</v>
      </c>
      <c r="X181" s="138"/>
      <c r="Y181" s="360">
        <v>-6.5085867042043513E-4</v>
      </c>
      <c r="Z181" s="183"/>
      <c r="AA181" s="138"/>
      <c r="AB181" s="358">
        <v>4.14899876832589E-4</v>
      </c>
      <c r="AC181" s="183"/>
      <c r="AD181" s="62"/>
      <c r="AE181" s="62"/>
      <c r="AF181" s="62"/>
      <c r="AG181" s="62"/>
    </row>
    <row r="182" spans="1:33" ht="13.5" customHeight="1" x14ac:dyDescent="0.2">
      <c r="A182" s="62"/>
      <c r="B182" s="370" t="s">
        <v>326</v>
      </c>
      <c r="C182" s="371"/>
      <c r="D182" s="711">
        <v>55</v>
      </c>
      <c r="E182" s="88"/>
      <c r="F182" s="97">
        <v>2.1426172256795304E-2</v>
      </c>
      <c r="G182" s="92" t="s">
        <v>31</v>
      </c>
      <c r="H182" s="97">
        <v>1.0276845326090451E-2</v>
      </c>
      <c r="I182" s="177"/>
      <c r="J182" s="711">
        <v>837</v>
      </c>
      <c r="K182" s="88"/>
      <c r="L182" s="97">
        <v>1.7418407706980613E-2</v>
      </c>
      <c r="M182" s="88"/>
      <c r="N182" s="97">
        <v>2.3046560133576262E-3</v>
      </c>
      <c r="O182" s="177"/>
      <c r="P182" s="142"/>
      <c r="Q182" s="358">
        <v>2.0306447096794175E-2</v>
      </c>
      <c r="R182" s="92"/>
      <c r="S182" s="179">
        <v>2.5497095391019465E-3</v>
      </c>
      <c r="T182" s="168"/>
      <c r="U182" s="359">
        <v>1.7980055531457029E-2</v>
      </c>
      <c r="V182" s="181"/>
      <c r="W182" s="179">
        <v>2.3046560133576262E-3</v>
      </c>
      <c r="X182" s="138"/>
      <c r="Y182" s="360">
        <v>1.1197251600011289E-3</v>
      </c>
      <c r="Z182" s="183"/>
      <c r="AA182" s="138"/>
      <c r="AB182" s="358">
        <v>-5.6164782447641615E-4</v>
      </c>
      <c r="AC182" s="183"/>
      <c r="AD182" s="62"/>
      <c r="AE182" s="62"/>
      <c r="AF182" s="62"/>
      <c r="AG182" s="62"/>
    </row>
    <row r="183" spans="1:33" ht="13.5" customHeight="1" x14ac:dyDescent="0.2">
      <c r="A183" s="62"/>
      <c r="B183" s="370" t="s">
        <v>327</v>
      </c>
      <c r="C183" s="371"/>
      <c r="D183" s="711">
        <v>45</v>
      </c>
      <c r="E183" s="88"/>
      <c r="F183" s="97">
        <v>1.7498762062327009E-2</v>
      </c>
      <c r="G183" s="92" t="s">
        <v>31</v>
      </c>
      <c r="H183" s="97">
        <v>9.3059548695551119E-3</v>
      </c>
      <c r="I183" s="177"/>
      <c r="J183" s="711">
        <v>618</v>
      </c>
      <c r="K183" s="88"/>
      <c r="L183" s="97">
        <v>1.2854748418652353E-2</v>
      </c>
      <c r="M183" s="88"/>
      <c r="N183" s="97">
        <v>1.9844487908576664E-3</v>
      </c>
      <c r="O183" s="177"/>
      <c r="P183" s="142"/>
      <c r="Q183" s="358">
        <v>1.5150145563464635E-2</v>
      </c>
      <c r="R183" s="92"/>
      <c r="S183" s="179">
        <v>2.2081167239138009E-3</v>
      </c>
      <c r="T183" s="168"/>
      <c r="U183" s="359">
        <v>1.2893020128392005E-2</v>
      </c>
      <c r="V183" s="181"/>
      <c r="W183" s="179">
        <v>1.9844487908576664E-3</v>
      </c>
      <c r="X183" s="138"/>
      <c r="Y183" s="360">
        <v>2.3486164988623746E-3</v>
      </c>
      <c r="Z183" s="183"/>
      <c r="AA183" s="138"/>
      <c r="AB183" s="358">
        <v>-3.827170973965191E-5</v>
      </c>
      <c r="AC183" s="183"/>
      <c r="AD183" s="62"/>
      <c r="AE183" s="62"/>
      <c r="AF183" s="62"/>
      <c r="AG183" s="62"/>
    </row>
    <row r="184" spans="1:33" ht="13.5" customHeight="1" x14ac:dyDescent="0.2">
      <c r="A184" s="62"/>
      <c r="B184" s="370" t="s">
        <v>328</v>
      </c>
      <c r="C184" s="371"/>
      <c r="D184" s="711">
        <v>14</v>
      </c>
      <c r="E184" s="88"/>
      <c r="F184" s="97">
        <v>5.5900450377284134E-3</v>
      </c>
      <c r="G184" s="92" t="s">
        <v>31</v>
      </c>
      <c r="H184" s="97">
        <v>5.2915281529331542E-3</v>
      </c>
      <c r="I184" s="177"/>
      <c r="J184" s="711">
        <v>344</v>
      </c>
      <c r="K184" s="88"/>
      <c r="L184" s="97">
        <v>7.152229211204144E-3</v>
      </c>
      <c r="M184" s="88"/>
      <c r="N184" s="97">
        <v>1.4844980100102148E-3</v>
      </c>
      <c r="O184" s="177"/>
      <c r="P184" s="142"/>
      <c r="Q184" s="358">
        <v>7.5184494301807209E-3</v>
      </c>
      <c r="R184" s="92"/>
      <c r="S184" s="179">
        <v>1.561543095352837E-3</v>
      </c>
      <c r="T184" s="168"/>
      <c r="U184" s="359">
        <v>7.2182754908565218E-3</v>
      </c>
      <c r="V184" s="181"/>
      <c r="W184" s="179">
        <v>1.4844980100102148E-3</v>
      </c>
      <c r="X184" s="138"/>
      <c r="Y184" s="360">
        <v>-1.9284043924523075E-3</v>
      </c>
      <c r="Z184" s="183"/>
      <c r="AA184" s="138"/>
      <c r="AB184" s="358">
        <v>-6.6046279652377804E-5</v>
      </c>
      <c r="AC184" s="183"/>
      <c r="AD184" s="62"/>
      <c r="AE184" s="62"/>
      <c r="AF184" s="62"/>
      <c r="AG184" s="62"/>
    </row>
    <row r="185" spans="1:33" ht="13.5" customHeight="1" x14ac:dyDescent="0.2">
      <c r="A185" s="62"/>
      <c r="B185" s="370" t="s">
        <v>329</v>
      </c>
      <c r="C185" s="371"/>
      <c r="D185" s="711">
        <v>39</v>
      </c>
      <c r="E185" s="88"/>
      <c r="F185" s="97">
        <v>1.5122512503321826E-2</v>
      </c>
      <c r="G185" s="92" t="s">
        <v>31</v>
      </c>
      <c r="H185" s="97">
        <v>8.661513911822712E-3</v>
      </c>
      <c r="I185" s="177"/>
      <c r="J185" s="711">
        <v>410</v>
      </c>
      <c r="K185" s="88"/>
      <c r="L185" s="97">
        <v>8.527026877380512E-3</v>
      </c>
      <c r="M185" s="88"/>
      <c r="N185" s="97">
        <v>1.6197829797842454E-3</v>
      </c>
      <c r="O185" s="177"/>
      <c r="P185" s="142"/>
      <c r="Q185" s="358">
        <v>1.3370213627134662E-2</v>
      </c>
      <c r="R185" s="92" t="s">
        <v>31</v>
      </c>
      <c r="S185" s="179">
        <v>2.07622729541301E-3</v>
      </c>
      <c r="T185" s="168"/>
      <c r="U185" s="359">
        <v>8.6573395943313133E-3</v>
      </c>
      <c r="V185" s="181"/>
      <c r="W185" s="179">
        <v>1.6197829797842454E-3</v>
      </c>
      <c r="X185" s="138"/>
      <c r="Y185" s="360">
        <v>1.7522988761871638E-3</v>
      </c>
      <c r="Z185" s="183"/>
      <c r="AA185" s="138"/>
      <c r="AB185" s="358">
        <v>-1.3031271695080129E-4</v>
      </c>
      <c r="AC185" s="183"/>
      <c r="AD185" s="62"/>
      <c r="AE185" s="62"/>
      <c r="AF185" s="62"/>
      <c r="AG185" s="62"/>
    </row>
    <row r="186" spans="1:33" ht="13.5" customHeight="1" x14ac:dyDescent="0.2">
      <c r="A186" s="62"/>
      <c r="B186" s="370" t="s">
        <v>330</v>
      </c>
      <c r="C186" s="371"/>
      <c r="D186" s="711">
        <v>83</v>
      </c>
      <c r="E186" s="88"/>
      <c r="F186" s="97">
        <v>3.2605363010000665E-2</v>
      </c>
      <c r="G186" s="92" t="s">
        <v>31</v>
      </c>
      <c r="H186" s="97">
        <v>1.2604832634787325E-2</v>
      </c>
      <c r="I186" s="88"/>
      <c r="J186" s="711">
        <v>877</v>
      </c>
      <c r="K186" s="88"/>
      <c r="L186" s="97">
        <v>1.8233602736101095E-2</v>
      </c>
      <c r="M186" s="88"/>
      <c r="N186" s="97">
        <v>2.3569908748629184E-3</v>
      </c>
      <c r="O186" s="177"/>
      <c r="P186" s="142"/>
      <c r="Q186" s="358">
        <v>3.1875497961070538E-2</v>
      </c>
      <c r="R186" s="92" t="s">
        <v>31</v>
      </c>
      <c r="S186" s="179">
        <v>3.1755774301257811E-3</v>
      </c>
      <c r="T186" s="168"/>
      <c r="U186" s="359">
        <v>1.8015161004737476E-2</v>
      </c>
      <c r="V186" s="181"/>
      <c r="W186" s="179">
        <v>2.3569908748629184E-3</v>
      </c>
      <c r="X186" s="138"/>
      <c r="Y186" s="360">
        <v>7.2986504893012699E-4</v>
      </c>
      <c r="Z186" s="183"/>
      <c r="AA186" s="138"/>
      <c r="AB186" s="358">
        <v>2.1844173136361875E-4</v>
      </c>
      <c r="AC186" s="183"/>
      <c r="AD186" s="62"/>
      <c r="AE186" s="62"/>
      <c r="AF186" s="62"/>
      <c r="AG186" s="62"/>
    </row>
    <row r="187" spans="1:33" ht="13.5" customHeight="1" x14ac:dyDescent="0.2">
      <c r="A187" s="62"/>
      <c r="B187" s="370" t="s">
        <v>331</v>
      </c>
      <c r="C187" s="371"/>
      <c r="D187" s="711">
        <v>51</v>
      </c>
      <c r="E187" s="88"/>
      <c r="F187" s="97">
        <v>1.9746666690698616E-2</v>
      </c>
      <c r="G187" s="92" t="s">
        <v>31</v>
      </c>
      <c r="H187" s="97">
        <v>9.8743106836599263E-3</v>
      </c>
      <c r="I187" s="88"/>
      <c r="J187" s="711">
        <v>585</v>
      </c>
      <c r="K187" s="88"/>
      <c r="L187" s="97">
        <v>1.2168227796135299E-2</v>
      </c>
      <c r="M187" s="88"/>
      <c r="N187" s="97">
        <v>1.9314022639385297E-3</v>
      </c>
      <c r="O187" s="177"/>
      <c r="P187" s="142"/>
      <c r="Q187" s="358">
        <v>1.93727982402787E-2</v>
      </c>
      <c r="R187" s="92" t="s">
        <v>31</v>
      </c>
      <c r="S187" s="179">
        <v>2.4915910229950967E-3</v>
      </c>
      <c r="T187" s="168"/>
      <c r="U187" s="359">
        <v>1.2151672454183863E-2</v>
      </c>
      <c r="V187" s="181"/>
      <c r="W187" s="179">
        <v>1.9314022639385297E-3</v>
      </c>
      <c r="X187" s="138"/>
      <c r="Y187" s="360">
        <v>3.7386845041991607E-4</v>
      </c>
      <c r="Z187" s="183"/>
      <c r="AA187" s="138"/>
      <c r="AB187" s="358">
        <v>1.6555341951435612E-5</v>
      </c>
      <c r="AC187" s="183"/>
      <c r="AD187" s="62"/>
      <c r="AE187" s="62"/>
      <c r="AF187" s="62"/>
      <c r="AG187" s="62"/>
    </row>
    <row r="188" spans="1:33" ht="13.5" customHeight="1" x14ac:dyDescent="0.2">
      <c r="A188" s="62"/>
      <c r="B188" s="370" t="s">
        <v>332</v>
      </c>
      <c r="C188" s="371"/>
      <c r="D188" s="711">
        <v>47</v>
      </c>
      <c r="E188" s="88"/>
      <c r="F188" s="97">
        <v>1.8425280878614697E-2</v>
      </c>
      <c r="G188" s="92" t="s">
        <v>31</v>
      </c>
      <c r="H188" s="97">
        <v>9.5446381133263668E-3</v>
      </c>
      <c r="I188" s="177"/>
      <c r="J188" s="711">
        <v>673</v>
      </c>
      <c r="K188" s="88"/>
      <c r="L188" s="97">
        <v>1.4006196213614966E-2</v>
      </c>
      <c r="M188" s="88"/>
      <c r="N188" s="97">
        <v>2.070211759176347E-3</v>
      </c>
      <c r="O188" s="177"/>
      <c r="P188" s="142"/>
      <c r="Q188" s="358">
        <v>1.6156827415624006E-2</v>
      </c>
      <c r="R188" s="92"/>
      <c r="S188" s="179">
        <v>2.2791325978400831E-3</v>
      </c>
      <c r="T188" s="168"/>
      <c r="U188" s="359">
        <v>1.3983067160470796E-2</v>
      </c>
      <c r="V188" s="181"/>
      <c r="W188" s="179">
        <v>2.070211759176347E-3</v>
      </c>
      <c r="X188" s="138"/>
      <c r="Y188" s="360">
        <v>2.2684534629906911E-3</v>
      </c>
      <c r="Z188" s="183"/>
      <c r="AA188" s="138"/>
      <c r="AB188" s="358">
        <v>2.3129053144169825E-5</v>
      </c>
      <c r="AC188" s="183"/>
      <c r="AD188" s="62"/>
      <c r="AE188" s="62"/>
      <c r="AF188" s="62"/>
      <c r="AG188" s="62"/>
    </row>
    <row r="189" spans="1:33" ht="13.5" customHeight="1" x14ac:dyDescent="0.2">
      <c r="A189" s="62"/>
      <c r="B189" s="873" t="s">
        <v>333</v>
      </c>
      <c r="C189" s="184"/>
      <c r="D189" s="711">
        <v>49</v>
      </c>
      <c r="E189" s="88"/>
      <c r="F189" s="97">
        <v>1.9000625317687883E-2</v>
      </c>
      <c r="G189" s="92" t="s">
        <v>31</v>
      </c>
      <c r="H189" s="97">
        <v>9.6896711519717949E-3</v>
      </c>
      <c r="I189" s="177"/>
      <c r="J189" s="711">
        <v>714</v>
      </c>
      <c r="K189" s="88"/>
      <c r="L189" s="97">
        <v>1.4842307064285272E-2</v>
      </c>
      <c r="M189" s="88"/>
      <c r="N189" s="97">
        <v>2.1302038135010111E-3</v>
      </c>
      <c r="O189" s="177"/>
      <c r="P189" s="142"/>
      <c r="Q189" s="358">
        <v>1.8746471816078213E-2</v>
      </c>
      <c r="R189" s="92" t="s">
        <v>31</v>
      </c>
      <c r="S189" s="179">
        <v>2.4517658918811144E-3</v>
      </c>
      <c r="T189" s="168"/>
      <c r="U189" s="359">
        <v>1.464533807223334E-2</v>
      </c>
      <c r="V189" s="181"/>
      <c r="W189" s="179">
        <v>2.1302038135010111E-3</v>
      </c>
      <c r="X189" s="138"/>
      <c r="Y189" s="360">
        <v>2.5415350160967048E-4</v>
      </c>
      <c r="Z189" s="183"/>
      <c r="AA189" s="138"/>
      <c r="AB189" s="358">
        <v>1.9696899205193241E-4</v>
      </c>
      <c r="AC189" s="183"/>
      <c r="AD189" s="62"/>
      <c r="AE189" s="62"/>
      <c r="AF189" s="62"/>
      <c r="AG189" s="62"/>
    </row>
    <row r="190" spans="1:33" ht="13.5" customHeight="1" x14ac:dyDescent="0.2">
      <c r="A190" s="62"/>
      <c r="B190" s="873" t="s">
        <v>334</v>
      </c>
      <c r="C190" s="184"/>
      <c r="D190" s="711">
        <v>45</v>
      </c>
      <c r="E190" s="88"/>
      <c r="F190" s="97">
        <v>1.762378043483458E-2</v>
      </c>
      <c r="G190" s="92" t="s">
        <v>31</v>
      </c>
      <c r="H190" s="97">
        <v>9.338544297050267E-3</v>
      </c>
      <c r="I190" s="177"/>
      <c r="J190" s="711">
        <v>513</v>
      </c>
      <c r="K190" s="88"/>
      <c r="L190" s="97">
        <v>1.0673992742759536E-2</v>
      </c>
      <c r="M190" s="88"/>
      <c r="N190" s="97">
        <v>1.8103007850273469E-3</v>
      </c>
      <c r="O190" s="177"/>
      <c r="P190" s="142"/>
      <c r="Q190" s="358">
        <v>1.8517746435569356E-2</v>
      </c>
      <c r="R190" s="92" t="s">
        <v>31</v>
      </c>
      <c r="S190" s="179">
        <v>2.4370469944081596E-3</v>
      </c>
      <c r="T190" s="168"/>
      <c r="U190" s="359">
        <v>1.0711864315507025E-2</v>
      </c>
      <c r="V190" s="181"/>
      <c r="W190" s="179">
        <v>1.8103007850273469E-3</v>
      </c>
      <c r="X190" s="138"/>
      <c r="Y190" s="360">
        <v>-8.9396600073477633E-4</v>
      </c>
      <c r="Z190" s="183"/>
      <c r="AA190" s="138"/>
      <c r="AB190" s="358">
        <v>-3.7871572747488411E-5</v>
      </c>
      <c r="AC190" s="183"/>
      <c r="AD190" s="62"/>
      <c r="AE190" s="62"/>
      <c r="AF190" s="62"/>
      <c r="AG190" s="62"/>
    </row>
    <row r="191" spans="1:33" ht="13.5" customHeight="1" x14ac:dyDescent="0.2">
      <c r="A191" s="62"/>
      <c r="B191" s="873" t="s">
        <v>90</v>
      </c>
      <c r="C191" s="875"/>
      <c r="D191" s="711">
        <v>241</v>
      </c>
      <c r="E191" s="88"/>
      <c r="F191" s="97">
        <v>9.3948815409556324E-2</v>
      </c>
      <c r="G191" s="92" t="s">
        <v>31</v>
      </c>
      <c r="H191" s="97">
        <v>2.070678844446083E-2</v>
      </c>
      <c r="I191" s="177"/>
      <c r="J191" s="717">
        <v>4184</v>
      </c>
      <c r="K191" s="88"/>
      <c r="L191" s="97">
        <v>8.7028460088698065E-2</v>
      </c>
      <c r="M191" s="88"/>
      <c r="N191" s="97">
        <v>4.9656584503751594E-3</v>
      </c>
      <c r="O191" s="177"/>
      <c r="P191" s="142"/>
      <c r="Q191" s="358">
        <v>8.7633559906267464E-2</v>
      </c>
      <c r="R191" s="92"/>
      <c r="S191" s="179">
        <v>5.1115014682105086E-3</v>
      </c>
      <c r="T191" s="168"/>
      <c r="U191" s="359">
        <v>8.7798111125777414E-2</v>
      </c>
      <c r="V191" s="181"/>
      <c r="W191" s="179">
        <v>4.9656584503751594E-3</v>
      </c>
      <c r="X191" s="138"/>
      <c r="Y191" s="360">
        <v>6.3152555032888608E-3</v>
      </c>
      <c r="Z191" s="183"/>
      <c r="AA191" s="138"/>
      <c r="AB191" s="358">
        <v>-7.6965103707934968E-4</v>
      </c>
      <c r="AC191" s="183"/>
      <c r="AD191" s="62"/>
      <c r="AE191" s="62"/>
      <c r="AF191" s="62"/>
      <c r="AG191" s="62"/>
    </row>
    <row r="192" spans="1:33" ht="13.5" customHeight="1" x14ac:dyDescent="0.2">
      <c r="A192" s="62"/>
      <c r="B192" s="872" t="s">
        <v>91</v>
      </c>
      <c r="C192" s="876"/>
      <c r="D192" s="712">
        <v>149</v>
      </c>
      <c r="E192" s="90"/>
      <c r="F192" s="188">
        <v>5.8365484478332279E-2</v>
      </c>
      <c r="G192" s="135" t="s">
        <v>31</v>
      </c>
      <c r="H192" s="188">
        <v>1.6638338590482814E-2</v>
      </c>
      <c r="I192" s="189"/>
      <c r="J192" s="718">
        <v>2418</v>
      </c>
      <c r="K192" s="90"/>
      <c r="L192" s="188">
        <v>5.0291119534080303E-2</v>
      </c>
      <c r="M192" s="90"/>
      <c r="N192" s="188">
        <v>3.8499800271494804E-3</v>
      </c>
      <c r="O192" s="189"/>
      <c r="P192" s="142"/>
      <c r="Q192" s="213">
        <v>5.8227878846308201E-2</v>
      </c>
      <c r="R192" s="135"/>
      <c r="S192" s="191">
        <v>4.2331826902823012E-3</v>
      </c>
      <c r="T192" s="376"/>
      <c r="U192" s="215">
        <v>5.0414668330037549E-2</v>
      </c>
      <c r="V192" s="193"/>
      <c r="W192" s="191">
        <v>3.8499800271494804E-3</v>
      </c>
      <c r="X192" s="377"/>
      <c r="Y192" s="217">
        <v>1.3760563202407788E-4</v>
      </c>
      <c r="Z192" s="195"/>
      <c r="AA192" s="377"/>
      <c r="AB192" s="213">
        <v>-1.2354879595724566E-4</v>
      </c>
      <c r="AC192" s="195"/>
      <c r="AD192" s="62"/>
      <c r="AE192" s="62"/>
      <c r="AF192" s="62"/>
      <c r="AG192" s="62"/>
    </row>
    <row r="193" spans="2:27" s="4" customFormat="1" ht="13.5" customHeight="1" x14ac:dyDescent="0.2">
      <c r="B193" s="102" t="s">
        <v>247</v>
      </c>
      <c r="C193" s="95"/>
      <c r="D193" s="88"/>
      <c r="E193" s="96"/>
      <c r="F193" s="85"/>
      <c r="G193" s="97"/>
      <c r="H193" s="88"/>
      <c r="I193" s="119"/>
      <c r="J193" s="88"/>
      <c r="K193" s="96"/>
      <c r="L193" s="88"/>
      <c r="M193" s="97"/>
      <c r="N193" s="88"/>
      <c r="O193" s="123"/>
      <c r="P193" s="88"/>
      <c r="Q193" s="98"/>
      <c r="R193" s="98"/>
      <c r="S193" s="88"/>
      <c r="T193" s="99"/>
      <c r="X193" s="137"/>
      <c r="Y193" s="63"/>
      <c r="Z193" s="63"/>
      <c r="AA193" s="73"/>
    </row>
    <row r="194" spans="2:27" s="4" customFormat="1" ht="13.5" customHeight="1" x14ac:dyDescent="0.2">
      <c r="B194" s="874" t="s">
        <v>182</v>
      </c>
      <c r="C194" s="95"/>
      <c r="D194" s="88"/>
      <c r="E194" s="96"/>
      <c r="F194" s="874"/>
      <c r="G194" s="97"/>
      <c r="H194" s="88"/>
      <c r="I194" s="119"/>
      <c r="J194" s="88"/>
      <c r="K194" s="96"/>
      <c r="L194" s="88"/>
      <c r="M194" s="97"/>
      <c r="N194" s="88"/>
      <c r="O194" s="123"/>
      <c r="P194" s="88"/>
      <c r="Q194" s="98"/>
      <c r="R194" s="88"/>
      <c r="S194" s="98"/>
      <c r="T194" s="88"/>
    </row>
    <row r="195" spans="2:27" ht="13.5" customHeight="1" x14ac:dyDescent="0.2">
      <c r="B195" s="94" t="s">
        <v>244</v>
      </c>
      <c r="C195" s="94"/>
      <c r="D195" s="94"/>
      <c r="E195" s="94"/>
      <c r="F195" s="94"/>
      <c r="G195" s="94"/>
      <c r="H195" s="94"/>
      <c r="I195" s="120"/>
      <c r="J195" s="94"/>
      <c r="K195" s="94"/>
      <c r="L195" s="94"/>
      <c r="M195" s="94"/>
      <c r="N195" s="94"/>
      <c r="O195" s="120"/>
      <c r="P195" s="94"/>
      <c r="Q195" s="94"/>
      <c r="R195" s="94"/>
      <c r="S195" s="94"/>
      <c r="T195" s="94"/>
    </row>
    <row r="196" spans="2:27" s="4" customFormat="1" ht="13.5" customHeight="1" x14ac:dyDescent="0.2">
      <c r="B196" s="874" t="s">
        <v>245</v>
      </c>
      <c r="C196" s="95"/>
      <c r="D196" s="88"/>
      <c r="E196" s="96"/>
      <c r="F196" s="101"/>
      <c r="G196" s="97"/>
      <c r="H196" s="88"/>
      <c r="I196" s="119"/>
      <c r="J196" s="88"/>
      <c r="K196" s="96"/>
      <c r="L196" s="88"/>
      <c r="M196" s="97"/>
      <c r="N196" s="88"/>
      <c r="O196" s="123"/>
      <c r="P196" s="88"/>
      <c r="Q196" s="98"/>
      <c r="R196" s="88"/>
      <c r="S196" s="98"/>
      <c r="T196" s="88"/>
    </row>
    <row r="197" spans="2:27" s="4" customFormat="1" ht="13.5" customHeight="1" x14ac:dyDescent="0.2">
      <c r="B197" s="94" t="s">
        <v>78</v>
      </c>
      <c r="C197" s="94"/>
      <c r="D197" s="94"/>
      <c r="E197" s="94"/>
      <c r="F197" s="94"/>
      <c r="G197" s="94"/>
      <c r="H197" s="94"/>
      <c r="I197" s="120"/>
      <c r="J197" s="94"/>
      <c r="K197" s="94"/>
      <c r="L197" s="88"/>
      <c r="M197" s="97"/>
      <c r="N197" s="88"/>
      <c r="O197" s="123"/>
      <c r="P197" s="88"/>
      <c r="Q197" s="98"/>
      <c r="R197" s="88"/>
      <c r="S197" s="98"/>
      <c r="T197" s="88"/>
      <c r="U197" s="5"/>
      <c r="V197" s="5"/>
      <c r="W197" s="5"/>
      <c r="X197" s="5"/>
    </row>
    <row r="198" spans="2:27" s="94" customFormat="1" ht="13.5" customHeight="1" x14ac:dyDescent="0.2">
      <c r="B198" s="94" t="s">
        <v>240</v>
      </c>
      <c r="I198" s="120"/>
      <c r="L198" s="88"/>
      <c r="M198" s="97"/>
      <c r="N198" s="88"/>
      <c r="O198" s="123"/>
      <c r="P198" s="88"/>
      <c r="Q198" s="98"/>
      <c r="R198" s="88"/>
      <c r="S198" s="98"/>
      <c r="T198" s="88"/>
      <c r="U198" s="103"/>
    </row>
    <row r="199" spans="2:27" ht="13.5" customHeight="1" x14ac:dyDescent="0.2">
      <c r="L199" s="43"/>
      <c r="M199" s="45"/>
      <c r="N199" s="43"/>
      <c r="O199" s="124"/>
      <c r="P199" s="43"/>
      <c r="Q199" s="46"/>
      <c r="R199" s="43"/>
      <c r="S199" s="46"/>
      <c r="T199" s="46"/>
      <c r="U199" s="43"/>
      <c r="V199" s="5"/>
    </row>
    <row r="200" spans="2:27" ht="13.5" customHeight="1" x14ac:dyDescent="0.2">
      <c r="B200" s="49" t="s">
        <v>32</v>
      </c>
      <c r="C200" s="50"/>
      <c r="D200" s="50"/>
      <c r="E200" s="50"/>
      <c r="F200" s="50"/>
      <c r="G200" s="50"/>
      <c r="H200" s="50"/>
      <c r="I200" s="121"/>
      <c r="J200" s="50"/>
      <c r="K200" s="50"/>
      <c r="L200" s="50"/>
      <c r="M200" s="50"/>
      <c r="N200" s="43"/>
      <c r="O200" s="124"/>
      <c r="P200" s="43"/>
      <c r="Q200" s="46"/>
      <c r="R200" s="43"/>
      <c r="S200" s="46"/>
      <c r="T200" s="46"/>
      <c r="U200" s="43"/>
      <c r="V200" s="5"/>
    </row>
    <row r="201" spans="2:27" ht="13.5" customHeight="1" x14ac:dyDescent="0.2">
      <c r="B201" s="51"/>
      <c r="C201" s="50" t="s">
        <v>33</v>
      </c>
      <c r="D201" s="50"/>
      <c r="E201" s="50"/>
      <c r="F201" s="50"/>
      <c r="G201" s="50"/>
      <c r="H201" s="50"/>
      <c r="I201" s="121"/>
      <c r="J201" s="50"/>
      <c r="K201" s="50"/>
      <c r="L201" s="50"/>
      <c r="M201" s="50"/>
      <c r="N201" s="43"/>
      <c r="O201" s="124"/>
      <c r="P201" s="43"/>
      <c r="Q201" s="46"/>
      <c r="R201" s="43"/>
      <c r="S201" s="46"/>
      <c r="T201" s="46"/>
      <c r="U201" s="43"/>
      <c r="V201" s="5"/>
    </row>
    <row r="202" spans="2:27" ht="13.5" customHeight="1" x14ac:dyDescent="0.2">
      <c r="B202" s="75"/>
      <c r="C202" s="50" t="s">
        <v>34</v>
      </c>
      <c r="D202" s="50"/>
      <c r="E202" s="50"/>
      <c r="F202" s="50"/>
      <c r="G202" s="50"/>
      <c r="H202" s="50"/>
      <c r="I202" s="121"/>
      <c r="J202" s="50"/>
      <c r="K202" s="50"/>
      <c r="L202" s="50"/>
      <c r="M202" s="50"/>
      <c r="N202" s="43"/>
      <c r="O202" s="124"/>
      <c r="P202" s="43"/>
      <c r="Q202" s="46"/>
      <c r="R202" s="43"/>
      <c r="S202" s="46"/>
      <c r="T202" s="46"/>
      <c r="U202" s="43"/>
      <c r="V202" s="5"/>
    </row>
    <row r="203" spans="2:27" ht="13.5" customHeight="1" x14ac:dyDescent="0.2">
      <c r="B203" s="76"/>
      <c r="C203" s="50" t="s">
        <v>35</v>
      </c>
      <c r="D203" s="50"/>
      <c r="E203" s="50"/>
      <c r="F203" s="50"/>
      <c r="G203" s="50"/>
      <c r="H203" s="50"/>
      <c r="I203" s="121"/>
      <c r="J203" s="50"/>
      <c r="K203" s="50"/>
      <c r="L203" s="50"/>
      <c r="M203" s="50"/>
      <c r="N203" s="43"/>
      <c r="O203" s="124"/>
      <c r="P203" s="43"/>
      <c r="Q203" s="46"/>
      <c r="R203" s="43"/>
      <c r="S203" s="46"/>
      <c r="T203" s="46"/>
      <c r="U203" s="43"/>
      <c r="V203" s="5"/>
    </row>
    <row r="204" spans="2:27" ht="13.5" customHeight="1" x14ac:dyDescent="0.2">
      <c r="B204" s="50" t="s">
        <v>57</v>
      </c>
      <c r="C204" s="50"/>
      <c r="D204" s="50"/>
      <c r="E204" s="50"/>
      <c r="F204" s="50"/>
      <c r="G204" s="50"/>
      <c r="H204" s="50"/>
      <c r="I204" s="121"/>
      <c r="J204" s="50"/>
      <c r="K204" s="50"/>
      <c r="L204" s="50"/>
      <c r="M204" s="50"/>
      <c r="N204" s="43"/>
      <c r="O204" s="124"/>
      <c r="P204" s="43"/>
      <c r="Q204" s="46"/>
      <c r="R204" s="43"/>
      <c r="S204" s="46"/>
      <c r="T204" s="46"/>
      <c r="U204" s="43"/>
      <c r="V204" s="5"/>
    </row>
    <row r="205" spans="2:27" ht="13.5" customHeight="1" x14ac:dyDescent="0.2">
      <c r="B205" s="50"/>
      <c r="C205" s="50"/>
      <c r="D205" s="50"/>
      <c r="E205" s="50"/>
      <c r="F205" s="50"/>
      <c r="G205" s="50"/>
      <c r="H205" s="50"/>
      <c r="I205" s="121"/>
      <c r="J205" s="50"/>
      <c r="K205" s="50"/>
      <c r="L205" s="50"/>
      <c r="M205" s="50"/>
      <c r="N205" s="43"/>
      <c r="O205" s="124"/>
      <c r="P205" s="43"/>
      <c r="Q205" s="46"/>
      <c r="R205" s="43"/>
      <c r="S205" s="46"/>
      <c r="T205" s="46"/>
      <c r="U205" s="43"/>
      <c r="V205" s="5"/>
    </row>
    <row r="206" spans="2:27" ht="13.5" customHeight="1" x14ac:dyDescent="0.2">
      <c r="B206" s="79"/>
      <c r="C206" s="48" t="s">
        <v>189</v>
      </c>
      <c r="D206" s="50"/>
      <c r="E206" s="50"/>
      <c r="F206" s="50"/>
      <c r="G206" s="50"/>
      <c r="H206" s="50"/>
      <c r="I206" s="121"/>
      <c r="J206" s="50"/>
      <c r="K206" s="50"/>
      <c r="L206" s="50"/>
      <c r="M206" s="50"/>
      <c r="N206" s="5"/>
      <c r="O206" s="118"/>
      <c r="P206" s="5"/>
      <c r="Q206" s="5"/>
      <c r="R206" s="5"/>
      <c r="S206" s="5"/>
      <c r="T206" s="5"/>
      <c r="U206" s="5"/>
      <c r="V206" s="5"/>
    </row>
    <row r="207" spans="2:27" ht="13.5" customHeight="1" x14ac:dyDescent="0.2">
      <c r="B207" s="78"/>
      <c r="C207" s="48" t="s">
        <v>190</v>
      </c>
      <c r="D207" s="50"/>
      <c r="E207" s="50"/>
      <c r="F207" s="50"/>
      <c r="G207" s="50"/>
      <c r="H207" s="50"/>
      <c r="I207" s="121"/>
      <c r="J207" s="50"/>
      <c r="K207" s="50"/>
      <c r="L207" s="50"/>
      <c r="M207" s="50"/>
    </row>
    <row r="208" spans="2:27" ht="13.5" customHeight="1" x14ac:dyDescent="0.2">
      <c r="B208" s="77"/>
      <c r="C208" s="48" t="s">
        <v>77</v>
      </c>
      <c r="D208" s="50"/>
      <c r="E208" s="50"/>
      <c r="F208" s="50"/>
      <c r="G208" s="50"/>
      <c r="H208" s="50"/>
      <c r="I208" s="121"/>
      <c r="J208" s="50"/>
      <c r="K208" s="50"/>
      <c r="L208" s="50"/>
      <c r="M208" s="50"/>
    </row>
    <row r="209" spans="2:11" ht="13.5" customHeight="1" x14ac:dyDescent="0.2">
      <c r="B209" s="1" t="s">
        <v>246</v>
      </c>
    </row>
    <row r="212" spans="2:11" ht="13.5" customHeight="1" x14ac:dyDescent="0.2"/>
    <row r="213" spans="2:11" ht="13.5" customHeight="1" x14ac:dyDescent="0.2">
      <c r="B213" s="4" t="s">
        <v>347</v>
      </c>
      <c r="C213" s="4" t="s">
        <v>880</v>
      </c>
      <c r="D213" s="4"/>
      <c r="E213" s="4"/>
      <c r="F213" s="4"/>
      <c r="I213" s="1"/>
    </row>
    <row r="214" spans="2:11" ht="13.5" customHeight="1" x14ac:dyDescent="0.2">
      <c r="B214" s="4"/>
      <c r="C214" s="4"/>
      <c r="D214" s="4"/>
      <c r="E214" s="4"/>
      <c r="F214" s="4"/>
      <c r="I214" s="1"/>
    </row>
    <row r="215" spans="2:11" ht="13.5" customHeight="1" x14ac:dyDescent="0.25">
      <c r="B215" s="149"/>
      <c r="C215" s="149"/>
      <c r="D215" s="923">
        <v>2015</v>
      </c>
      <c r="E215" s="924"/>
      <c r="F215" s="924"/>
      <c r="G215" s="925"/>
      <c r="H215" s="923">
        <v>2014</v>
      </c>
      <c r="I215" s="924"/>
      <c r="J215" s="924"/>
      <c r="K215" s="925"/>
    </row>
    <row r="216" spans="2:11" ht="13.5" customHeight="1" x14ac:dyDescent="0.2">
      <c r="B216" s="1018" t="s">
        <v>610</v>
      </c>
      <c r="C216" s="1019"/>
      <c r="D216" s="668">
        <v>2560</v>
      </c>
      <c r="E216" s="669"/>
      <c r="F216" s="668">
        <v>48076</v>
      </c>
      <c r="G216" s="670"/>
      <c r="H216" s="658">
        <v>2624</v>
      </c>
      <c r="I216" s="659"/>
      <c r="J216" s="671">
        <v>47609</v>
      </c>
      <c r="K216" s="660"/>
    </row>
    <row r="217" spans="2:11" ht="13.5" customHeight="1" x14ac:dyDescent="0.2">
      <c r="B217" s="661"/>
      <c r="C217" s="662"/>
      <c r="D217" s="1020" t="s">
        <v>881</v>
      </c>
      <c r="E217" s="1021"/>
      <c r="F217" s="1022" t="s">
        <v>882</v>
      </c>
      <c r="G217" s="1023"/>
      <c r="H217" s="1020" t="s">
        <v>881</v>
      </c>
      <c r="I217" s="1021"/>
      <c r="J217" s="1022" t="s">
        <v>882</v>
      </c>
      <c r="K217" s="1023"/>
    </row>
    <row r="218" spans="2:11" ht="13.5" customHeight="1" x14ac:dyDescent="0.2">
      <c r="B218" s="946" t="str">
        <f t="shared" ref="B218:B228" si="0">B108</f>
        <v>North West</v>
      </c>
      <c r="C218" s="947"/>
      <c r="D218" s="403">
        <v>5.7381609807659294E-2</v>
      </c>
      <c r="E218" s="88"/>
      <c r="F218" s="403">
        <v>0.94261839019234084</v>
      </c>
      <c r="G218" s="664"/>
      <c r="H218" s="358">
        <v>5.988824478601143E-2</v>
      </c>
      <c r="I218" s="664"/>
      <c r="J218" s="364">
        <v>0.9401117552139886</v>
      </c>
      <c r="K218" s="665"/>
    </row>
    <row r="219" spans="2:11" ht="13.5" customHeight="1" x14ac:dyDescent="0.2">
      <c r="B219" s="946" t="str">
        <f t="shared" si="0"/>
        <v>Yorkshire and The Humber</v>
      </c>
      <c r="C219" s="947"/>
      <c r="D219" s="403">
        <v>4.9526731367224769E-2</v>
      </c>
      <c r="E219" s="88"/>
      <c r="F219" s="403">
        <v>0.95047326863277526</v>
      </c>
      <c r="G219" s="664"/>
      <c r="H219" s="358">
        <v>5.0864589557944082E-2</v>
      </c>
      <c r="I219" s="664"/>
      <c r="J219" s="364">
        <v>0.94913541044205596</v>
      </c>
      <c r="K219" s="665"/>
    </row>
    <row r="220" spans="2:11" ht="13.5" customHeight="1" x14ac:dyDescent="0.2">
      <c r="B220" s="946" t="str">
        <f t="shared" si="0"/>
        <v>East Midlands</v>
      </c>
      <c r="C220" s="947"/>
      <c r="D220" s="403">
        <v>5.547915621445481E-2</v>
      </c>
      <c r="E220" s="88"/>
      <c r="F220" s="403">
        <v>0.94452084378554524</v>
      </c>
      <c r="G220" s="664"/>
      <c r="H220" s="358">
        <v>5.996588185917788E-2</v>
      </c>
      <c r="I220" s="664"/>
      <c r="J220" s="364">
        <v>0.94003411814082205</v>
      </c>
      <c r="K220" s="665"/>
    </row>
    <row r="221" spans="2:11" ht="13.5" customHeight="1" x14ac:dyDescent="0.2">
      <c r="B221" s="946" t="str">
        <f t="shared" si="0"/>
        <v>West Midlands</v>
      </c>
      <c r="C221" s="947"/>
      <c r="D221" s="403">
        <v>5.006877566389753E-2</v>
      </c>
      <c r="E221" s="88"/>
      <c r="F221" s="403">
        <v>0.94993122433610244</v>
      </c>
      <c r="G221" s="664"/>
      <c r="H221" s="358">
        <v>5.2319768150388454E-2</v>
      </c>
      <c r="I221" s="664"/>
      <c r="J221" s="364">
        <v>0.94768023184961159</v>
      </c>
      <c r="K221" s="665"/>
    </row>
    <row r="222" spans="2:11" ht="13.5" customHeight="1" x14ac:dyDescent="0.2">
      <c r="B222" s="946" t="str">
        <f t="shared" si="0"/>
        <v>East of England</v>
      </c>
      <c r="C222" s="947"/>
      <c r="D222" s="403">
        <v>4.5245557881895437E-2</v>
      </c>
      <c r="E222" s="88"/>
      <c r="F222" s="403">
        <v>0.95475444211810445</v>
      </c>
      <c r="G222" s="664"/>
      <c r="H222" s="358">
        <v>4.6398524132309132E-2</v>
      </c>
      <c r="I222" s="664"/>
      <c r="J222" s="364">
        <v>0.95360147586769084</v>
      </c>
      <c r="K222" s="665"/>
    </row>
    <row r="223" spans="2:11" ht="13.5" customHeight="1" x14ac:dyDescent="0.2">
      <c r="B223" s="946" t="str">
        <f t="shared" si="0"/>
        <v>London</v>
      </c>
      <c r="C223" s="947"/>
      <c r="D223" s="403">
        <v>5.1582183939164389E-2</v>
      </c>
      <c r="E223" s="88"/>
      <c r="F223" s="403">
        <v>0.94841781606083564</v>
      </c>
      <c r="G223" s="664"/>
      <c r="H223" s="358">
        <v>5.5851917019791052E-2</v>
      </c>
      <c r="I223" s="664"/>
      <c r="J223" s="364">
        <v>0.94414808298020902</v>
      </c>
      <c r="K223" s="665"/>
    </row>
    <row r="224" spans="2:11" ht="13.5" customHeight="1" x14ac:dyDescent="0.2">
      <c r="B224" s="946" t="str">
        <f t="shared" si="0"/>
        <v>South East</v>
      </c>
      <c r="C224" s="947"/>
      <c r="D224" s="403">
        <v>1.9774018382989231E-2</v>
      </c>
      <c r="E224" s="88"/>
      <c r="F224" s="403">
        <v>0.98022598161701069</v>
      </c>
      <c r="G224" s="664"/>
      <c r="H224" s="358">
        <v>2.1552499163936197E-2</v>
      </c>
      <c r="I224" s="664"/>
      <c r="J224" s="364">
        <v>0.9784475008360638</v>
      </c>
      <c r="K224" s="665"/>
    </row>
    <row r="225" spans="2:11" ht="13.5" customHeight="1" x14ac:dyDescent="0.2">
      <c r="B225" s="946" t="str">
        <f t="shared" si="0"/>
        <v>South West</v>
      </c>
      <c r="C225" s="947"/>
      <c r="D225" s="403">
        <v>5.9144444494723621E-2</v>
      </c>
      <c r="E225" s="88"/>
      <c r="F225" s="403">
        <v>0.94085555550527644</v>
      </c>
      <c r="G225" s="664"/>
      <c r="H225" s="358">
        <v>5.9863162888815415E-2</v>
      </c>
      <c r="I225" s="664"/>
      <c r="J225" s="364">
        <v>0.94013683711118468</v>
      </c>
      <c r="K225" s="665"/>
    </row>
    <row r="226" spans="2:11" ht="13.5" customHeight="1" x14ac:dyDescent="0.2">
      <c r="B226" s="946" t="str">
        <f t="shared" si="0"/>
        <v>Scotland</v>
      </c>
      <c r="C226" s="947"/>
      <c r="D226" s="403">
        <v>7.3811502488472583E-2</v>
      </c>
      <c r="E226" s="88"/>
      <c r="F226" s="403">
        <v>0.92618849751152743</v>
      </c>
      <c r="G226" s="664"/>
      <c r="H226" s="358">
        <v>7.4969384041617584E-2</v>
      </c>
      <c r="I226" s="664"/>
      <c r="J226" s="364">
        <v>0.92503061595838243</v>
      </c>
      <c r="K226" s="665"/>
    </row>
    <row r="227" spans="2:11" ht="13.5" customHeight="1" x14ac:dyDescent="0.2">
      <c r="B227" s="946" t="str">
        <f t="shared" si="0"/>
        <v>Wales</v>
      </c>
      <c r="C227" s="947"/>
      <c r="D227" s="403">
        <v>5.4359464987378446E-2</v>
      </c>
      <c r="E227" s="88"/>
      <c r="F227" s="403">
        <v>0.94564053501262157</v>
      </c>
      <c r="G227" s="664"/>
      <c r="H227" s="358">
        <v>5.214134925829738E-2</v>
      </c>
      <c r="I227" s="664"/>
      <c r="J227" s="364">
        <v>0.9478586507417025</v>
      </c>
      <c r="K227" s="665"/>
    </row>
    <row r="228" spans="2:11" ht="13.5" customHeight="1" x14ac:dyDescent="0.2">
      <c r="B228" s="921" t="str">
        <f t="shared" si="0"/>
        <v>UK Armed Forces Veterans and Non-veterans  residing in Great Britain</v>
      </c>
      <c r="C228" s="922"/>
      <c r="D228" s="404">
        <v>5.8202470873871009E-2</v>
      </c>
      <c r="E228" s="90"/>
      <c r="F228" s="404">
        <v>0.94179752912612891</v>
      </c>
      <c r="G228" s="666"/>
      <c r="H228" s="213">
        <v>5.9844876878139587E-2</v>
      </c>
      <c r="I228" s="666"/>
      <c r="J228" s="366">
        <v>0.94015512312186045</v>
      </c>
      <c r="K228" s="667"/>
    </row>
    <row r="229" spans="2:11" ht="13.5" customHeight="1" x14ac:dyDescent="0.2">
      <c r="B229" s="102" t="s">
        <v>247</v>
      </c>
      <c r="C229" s="95"/>
      <c r="D229" s="88"/>
      <c r="E229" s="96"/>
      <c r="F229" s="85"/>
      <c r="G229" s="97"/>
      <c r="H229" s="88"/>
      <c r="I229" s="95"/>
      <c r="J229" s="88"/>
      <c r="K229" s="96"/>
    </row>
    <row r="230" spans="2:11" ht="13.5" customHeight="1" x14ac:dyDescent="0.2">
      <c r="B230" s="94" t="s">
        <v>78</v>
      </c>
      <c r="C230" s="94"/>
      <c r="D230" s="94"/>
      <c r="E230" s="94"/>
      <c r="F230" s="94"/>
      <c r="G230" s="94"/>
      <c r="H230" s="94"/>
      <c r="I230" s="94"/>
      <c r="J230" s="94"/>
      <c r="K230" s="94"/>
    </row>
    <row r="231" spans="2:11" ht="13.5" customHeight="1" x14ac:dyDescent="0.2">
      <c r="B231" s="94"/>
      <c r="C231" s="94"/>
      <c r="D231" s="94"/>
      <c r="E231" s="94"/>
      <c r="F231" s="94"/>
      <c r="G231" s="94"/>
      <c r="H231" s="94"/>
      <c r="I231" s="94"/>
      <c r="J231" s="94"/>
      <c r="K231" s="94"/>
    </row>
    <row r="232" spans="2:11" ht="13.5" customHeight="1" x14ac:dyDescent="0.2">
      <c r="B232" s="4" t="s">
        <v>608</v>
      </c>
      <c r="C232" s="4" t="s">
        <v>883</v>
      </c>
      <c r="D232" s="4"/>
      <c r="E232" s="4"/>
      <c r="F232" s="4"/>
      <c r="I232" s="1"/>
    </row>
    <row r="233" spans="2:11" ht="13.5" customHeight="1" x14ac:dyDescent="0.2">
      <c r="B233" s="4"/>
      <c r="C233" s="4"/>
      <c r="D233" s="4"/>
      <c r="E233" s="4"/>
      <c r="F233" s="4"/>
      <c r="I233" s="1"/>
    </row>
    <row r="234" spans="2:11" ht="13.5" customHeight="1" x14ac:dyDescent="0.25">
      <c r="B234" s="149"/>
      <c r="C234" s="149"/>
      <c r="D234" s="923">
        <v>2015</v>
      </c>
      <c r="E234" s="924"/>
      <c r="F234" s="924"/>
      <c r="G234" s="925"/>
      <c r="H234" s="923">
        <v>2014</v>
      </c>
      <c r="I234" s="924"/>
      <c r="J234" s="924"/>
      <c r="K234" s="925"/>
    </row>
    <row r="235" spans="2:11" ht="13.5" customHeight="1" x14ac:dyDescent="0.2">
      <c r="B235" s="1018" t="s">
        <v>610</v>
      </c>
      <c r="C235" s="1019"/>
      <c r="D235" s="1020" t="s">
        <v>881</v>
      </c>
      <c r="E235" s="1021"/>
      <c r="F235" s="1022" t="s">
        <v>882</v>
      </c>
      <c r="G235" s="1023"/>
      <c r="H235" s="1020" t="s">
        <v>881</v>
      </c>
      <c r="I235" s="1021"/>
      <c r="J235" s="1022" t="s">
        <v>882</v>
      </c>
      <c r="K235" s="1023"/>
    </row>
    <row r="236" spans="2:11" ht="13.5" customHeight="1" x14ac:dyDescent="0.2">
      <c r="B236" s="672"/>
      <c r="C236" s="390"/>
      <c r="D236" s="663" t="s">
        <v>609</v>
      </c>
      <c r="E236" s="662"/>
      <c r="F236" s="677" t="s">
        <v>609</v>
      </c>
      <c r="G236" s="678"/>
      <c r="H236" s="663" t="s">
        <v>609</v>
      </c>
      <c r="I236" s="662"/>
      <c r="J236" s="677" t="s">
        <v>609</v>
      </c>
      <c r="K236" s="678"/>
    </row>
    <row r="237" spans="2:11" ht="13.5" customHeight="1" x14ac:dyDescent="0.2">
      <c r="B237" s="369" t="s">
        <v>289</v>
      </c>
      <c r="C237" s="252"/>
      <c r="D237" s="164">
        <v>6.2762036555583975E-2</v>
      </c>
      <c r="E237" s="87"/>
      <c r="F237" s="402">
        <v>0.93723796344441601</v>
      </c>
      <c r="G237" s="673"/>
      <c r="H237" s="675">
        <v>5.9884101407146693E-2</v>
      </c>
      <c r="I237" s="131"/>
      <c r="J237" s="207">
        <v>0.94011589859285327</v>
      </c>
      <c r="K237" s="674"/>
    </row>
    <row r="238" spans="2:11" ht="13.5" customHeight="1" x14ac:dyDescent="0.2">
      <c r="B238" s="370" t="s">
        <v>290</v>
      </c>
      <c r="C238" s="371"/>
      <c r="D238" s="97">
        <v>5.7446841541801894E-2</v>
      </c>
      <c r="E238" s="88"/>
      <c r="F238" s="403">
        <v>0.94255315845819809</v>
      </c>
      <c r="G238" s="664"/>
      <c r="H238" s="623">
        <v>5.6996348582045178E-2</v>
      </c>
      <c r="I238" s="92"/>
      <c r="J238" s="359">
        <v>0.94300365141795484</v>
      </c>
      <c r="K238" s="665"/>
    </row>
    <row r="239" spans="2:11" ht="13.5" customHeight="1" x14ac:dyDescent="0.2">
      <c r="B239" s="370" t="s">
        <v>291</v>
      </c>
      <c r="C239" s="371"/>
      <c r="D239" s="97">
        <v>6.5504207396270608E-2</v>
      </c>
      <c r="E239" s="88"/>
      <c r="F239" s="403">
        <v>0.93449579260372939</v>
      </c>
      <c r="G239" s="664"/>
      <c r="H239" s="623">
        <v>6.4663986968818407E-2</v>
      </c>
      <c r="I239" s="92"/>
      <c r="J239" s="359">
        <v>0.93533601303118163</v>
      </c>
      <c r="K239" s="665"/>
    </row>
    <row r="240" spans="2:11" ht="13.5" customHeight="1" x14ac:dyDescent="0.2">
      <c r="B240" s="370" t="s">
        <v>292</v>
      </c>
      <c r="C240" s="371"/>
      <c r="D240" s="97">
        <v>5.0766467911776296E-2</v>
      </c>
      <c r="E240" s="88"/>
      <c r="F240" s="403">
        <v>0.9492335320882237</v>
      </c>
      <c r="G240" s="664"/>
      <c r="H240" s="623">
        <v>5.9249966698289122E-2</v>
      </c>
      <c r="I240" s="92"/>
      <c r="J240" s="359">
        <v>0.94075003330171092</v>
      </c>
      <c r="K240" s="665"/>
    </row>
    <row r="241" spans="2:13" ht="13.5" customHeight="1" x14ac:dyDescent="0.2">
      <c r="B241" s="370" t="s">
        <v>293</v>
      </c>
      <c r="C241" s="371"/>
      <c r="D241" s="97">
        <v>5.2162024225731365E-2</v>
      </c>
      <c r="E241" s="88"/>
      <c r="F241" s="403">
        <v>0.94783797577426865</v>
      </c>
      <c r="G241" s="664"/>
      <c r="H241" s="623">
        <v>5.7706667749622693E-2</v>
      </c>
      <c r="I241" s="92"/>
      <c r="J241" s="359">
        <v>0.94229333225037726</v>
      </c>
      <c r="K241" s="665"/>
    </row>
    <row r="242" spans="2:13" ht="13.5" customHeight="1" x14ac:dyDescent="0.2">
      <c r="B242" s="370" t="s">
        <v>294</v>
      </c>
      <c r="C242" s="371"/>
      <c r="D242" s="97">
        <v>7.2336148971975545E-2</v>
      </c>
      <c r="E242" s="88"/>
      <c r="F242" s="403">
        <v>0.9276638510280244</v>
      </c>
      <c r="G242" s="664"/>
      <c r="H242" s="623">
        <v>7.6862333370271513E-2</v>
      </c>
      <c r="I242" s="92"/>
      <c r="J242" s="359">
        <v>0.92313766662972851</v>
      </c>
      <c r="K242" s="665"/>
    </row>
    <row r="243" spans="2:13" ht="13.5" customHeight="1" x14ac:dyDescent="0.2">
      <c r="B243" s="370" t="s">
        <v>295</v>
      </c>
      <c r="C243" s="371"/>
      <c r="D243" s="97">
        <v>3.7906856320654277E-2</v>
      </c>
      <c r="E243" s="88"/>
      <c r="F243" s="403">
        <v>0.96209314367934573</v>
      </c>
      <c r="G243" s="664"/>
      <c r="H243" s="623">
        <v>3.8951214023435314E-2</v>
      </c>
      <c r="I243" s="92"/>
      <c r="J243" s="359">
        <v>0.96104878597656473</v>
      </c>
      <c r="K243" s="665"/>
    </row>
    <row r="244" spans="2:13" ht="13.5" customHeight="1" x14ac:dyDescent="0.2">
      <c r="B244" s="370" t="s">
        <v>296</v>
      </c>
      <c r="C244" s="371"/>
      <c r="D244" s="97">
        <v>5.7714335713355935E-2</v>
      </c>
      <c r="E244" s="88"/>
      <c r="F244" s="403">
        <v>0.94228566428664406</v>
      </c>
      <c r="G244" s="664"/>
      <c r="H244" s="623">
        <v>5.4692422394973877E-2</v>
      </c>
      <c r="I244" s="92"/>
      <c r="J244" s="359">
        <v>0.94530757760502615</v>
      </c>
      <c r="K244" s="665"/>
    </row>
    <row r="245" spans="2:13" ht="13.5" customHeight="1" x14ac:dyDescent="0.2">
      <c r="B245" s="370" t="s">
        <v>297</v>
      </c>
      <c r="C245" s="371"/>
      <c r="D245" s="97">
        <v>5.3490408384291609E-2</v>
      </c>
      <c r="E245" s="88"/>
      <c r="F245" s="403">
        <v>0.94650959161570836</v>
      </c>
      <c r="G245" s="664"/>
      <c r="H245" s="623">
        <v>5.5492171884856306E-2</v>
      </c>
      <c r="I245" s="92"/>
      <c r="J245" s="359">
        <v>0.94450782811514367</v>
      </c>
      <c r="K245" s="665"/>
    </row>
    <row r="246" spans="2:13" ht="13.5" customHeight="1" x14ac:dyDescent="0.2">
      <c r="B246" s="370" t="s">
        <v>298</v>
      </c>
      <c r="C246" s="371"/>
      <c r="D246" s="97">
        <v>6.6439661348970377E-2</v>
      </c>
      <c r="E246" s="88"/>
      <c r="F246" s="403">
        <v>0.93356033865102961</v>
      </c>
      <c r="G246" s="664"/>
      <c r="H246" s="623">
        <v>7.8175024282564023E-2</v>
      </c>
      <c r="I246" s="92"/>
      <c r="J246" s="359">
        <v>0.92182497571743593</v>
      </c>
      <c r="K246" s="665"/>
    </row>
    <row r="247" spans="2:13" ht="13.5" customHeight="1" x14ac:dyDescent="0.2">
      <c r="B247" s="370" t="s">
        <v>299</v>
      </c>
      <c r="C247" s="371"/>
      <c r="D247" s="97">
        <v>7.2874263805856931E-2</v>
      </c>
      <c r="E247" s="88"/>
      <c r="F247" s="403">
        <v>0.92712573619414307</v>
      </c>
      <c r="G247" s="664"/>
      <c r="H247" s="623">
        <v>7.7662211495955244E-2</v>
      </c>
      <c r="I247" s="92"/>
      <c r="J247" s="359">
        <v>0.9223377885040448</v>
      </c>
      <c r="K247" s="665"/>
    </row>
    <row r="248" spans="2:13" ht="13.5" customHeight="1" x14ac:dyDescent="0.2">
      <c r="B248" s="873" t="s">
        <v>290</v>
      </c>
      <c r="C248" s="875"/>
      <c r="D248" s="680">
        <v>7.4098788369703641E-2</v>
      </c>
      <c r="E248" s="88"/>
      <c r="F248" s="403">
        <v>0.92590121163029637</v>
      </c>
      <c r="G248" s="664"/>
      <c r="H248" s="623">
        <v>6.8955909999228501E-2</v>
      </c>
      <c r="I248" s="92"/>
      <c r="J248" s="359">
        <v>0.93104409000077148</v>
      </c>
      <c r="K248" s="665"/>
      <c r="L248" s="679"/>
      <c r="M248" s="679"/>
    </row>
    <row r="249" spans="2:13" ht="13.5" customHeight="1" x14ac:dyDescent="0.2">
      <c r="B249" s="370" t="s">
        <v>300</v>
      </c>
      <c r="C249" s="371"/>
      <c r="D249" s="97">
        <v>4.9622662383388187E-2</v>
      </c>
      <c r="E249" s="88"/>
      <c r="F249" s="403">
        <v>0.95037733761661181</v>
      </c>
      <c r="G249" s="664"/>
      <c r="H249" s="623">
        <v>5.1077474168451313E-2</v>
      </c>
      <c r="I249" s="92"/>
      <c r="J249" s="359">
        <v>0.94892252583154868</v>
      </c>
      <c r="K249" s="665"/>
    </row>
    <row r="250" spans="2:13" ht="13.5" customHeight="1" x14ac:dyDescent="0.2">
      <c r="B250" s="370" t="s">
        <v>301</v>
      </c>
      <c r="C250" s="371"/>
      <c r="D250" s="97">
        <v>4.8612053074513342E-2</v>
      </c>
      <c r="E250" s="88"/>
      <c r="F250" s="403">
        <v>0.95138794692548667</v>
      </c>
      <c r="G250" s="664"/>
      <c r="H250" s="623">
        <v>5.2557793415496545E-2</v>
      </c>
      <c r="I250" s="92"/>
      <c r="J250" s="359">
        <v>0.9474422065845034</v>
      </c>
      <c r="K250" s="665"/>
    </row>
    <row r="251" spans="2:13" ht="13.5" customHeight="1" x14ac:dyDescent="0.2">
      <c r="B251" s="370" t="s">
        <v>302</v>
      </c>
      <c r="C251" s="371"/>
      <c r="D251" s="97">
        <v>4.5607858311517833E-2</v>
      </c>
      <c r="E251" s="88"/>
      <c r="F251" s="403">
        <v>0.95439214168848219</v>
      </c>
      <c r="G251" s="664"/>
      <c r="H251" s="623">
        <v>5.2300140794126822E-2</v>
      </c>
      <c r="I251" s="92"/>
      <c r="J251" s="359">
        <v>0.94769985920587319</v>
      </c>
      <c r="K251" s="665"/>
    </row>
    <row r="252" spans="2:13" ht="13.5" customHeight="1" x14ac:dyDescent="0.2">
      <c r="B252" s="370" t="s">
        <v>303</v>
      </c>
      <c r="C252" s="371"/>
      <c r="D252" s="97">
        <v>3.4602865845873847E-2</v>
      </c>
      <c r="E252" s="88"/>
      <c r="F252" s="403">
        <v>0.9653971341541262</v>
      </c>
      <c r="G252" s="664"/>
      <c r="H252" s="623">
        <v>3.5884152696264611E-2</v>
      </c>
      <c r="I252" s="92"/>
      <c r="J252" s="359">
        <v>0.96411584730373534</v>
      </c>
      <c r="K252" s="665"/>
    </row>
    <row r="253" spans="2:13" ht="13.5" customHeight="1" x14ac:dyDescent="0.2">
      <c r="B253" s="873" t="s">
        <v>299</v>
      </c>
      <c r="C253" s="875"/>
      <c r="D253" s="97">
        <v>7.6056553942765115E-2</v>
      </c>
      <c r="E253" s="88"/>
      <c r="F253" s="403">
        <v>0.92394344605723489</v>
      </c>
      <c r="G253" s="664"/>
      <c r="H253" s="623">
        <v>8.3706803908922961E-2</v>
      </c>
      <c r="I253" s="92"/>
      <c r="J253" s="359">
        <v>0.91629319609107707</v>
      </c>
      <c r="K253" s="665"/>
    </row>
    <row r="254" spans="2:13" ht="13.5" customHeight="1" x14ac:dyDescent="0.2">
      <c r="B254" s="370" t="s">
        <v>304</v>
      </c>
      <c r="C254" s="371"/>
      <c r="D254" s="97">
        <v>5.2580564982371444E-2</v>
      </c>
      <c r="E254" s="88"/>
      <c r="F254" s="403">
        <v>0.9474194350176286</v>
      </c>
      <c r="G254" s="664"/>
      <c r="H254" s="623">
        <v>4.5592773975843721E-2</v>
      </c>
      <c r="I254" s="92"/>
      <c r="J254" s="359">
        <v>0.95440722602415629</v>
      </c>
      <c r="K254" s="665"/>
    </row>
    <row r="255" spans="2:13" ht="13.5" customHeight="1" x14ac:dyDescent="0.2">
      <c r="B255" s="370" t="s">
        <v>305</v>
      </c>
      <c r="C255" s="371"/>
      <c r="D255" s="97">
        <v>4.6430613281794569E-2</v>
      </c>
      <c r="E255" s="88"/>
      <c r="F255" s="403">
        <v>0.95356938671820546</v>
      </c>
      <c r="G255" s="664"/>
      <c r="H255" s="623">
        <v>4.8050942915351884E-2</v>
      </c>
      <c r="I255" s="92"/>
      <c r="J255" s="359">
        <v>0.95194905708464816</v>
      </c>
      <c r="K255" s="665"/>
    </row>
    <row r="256" spans="2:13" ht="13.5" customHeight="1" x14ac:dyDescent="0.2">
      <c r="B256" s="370" t="s">
        <v>306</v>
      </c>
      <c r="C256" s="371"/>
      <c r="D256" s="97">
        <v>0.14038145887933406</v>
      </c>
      <c r="E256" s="88"/>
      <c r="F256" s="403">
        <v>0.85961854112066594</v>
      </c>
      <c r="G256" s="664"/>
      <c r="H256" s="623">
        <v>0.11948189798706045</v>
      </c>
      <c r="I256" s="92"/>
      <c r="J256" s="359">
        <v>0.88051810201293956</v>
      </c>
      <c r="K256" s="665"/>
    </row>
    <row r="257" spans="2:11" ht="13.5" customHeight="1" x14ac:dyDescent="0.2">
      <c r="B257" s="370" t="s">
        <v>307</v>
      </c>
      <c r="C257" s="371"/>
      <c r="D257" s="97">
        <v>8.0115906361605871E-2</v>
      </c>
      <c r="E257" s="88"/>
      <c r="F257" s="403">
        <v>0.91988409363839407</v>
      </c>
      <c r="G257" s="664"/>
      <c r="H257" s="623">
        <v>7.6645609966897482E-2</v>
      </c>
      <c r="I257" s="92"/>
      <c r="J257" s="359">
        <v>0.92335439003310249</v>
      </c>
      <c r="K257" s="665"/>
    </row>
    <row r="258" spans="2:11" ht="13.5" customHeight="1" x14ac:dyDescent="0.2">
      <c r="B258" s="370" t="s">
        <v>308</v>
      </c>
      <c r="C258" s="371"/>
      <c r="D258" s="97">
        <v>6.4980738276247466E-2</v>
      </c>
      <c r="E258" s="88"/>
      <c r="F258" s="403">
        <v>0.93501926172375249</v>
      </c>
      <c r="G258" s="664"/>
      <c r="H258" s="623">
        <v>6.0894773989599457E-2</v>
      </c>
      <c r="I258" s="92"/>
      <c r="J258" s="359">
        <v>0.93910522601040058</v>
      </c>
      <c r="K258" s="665"/>
    </row>
    <row r="259" spans="2:11" ht="13.5" customHeight="1" x14ac:dyDescent="0.2">
      <c r="B259" s="370" t="s">
        <v>309</v>
      </c>
      <c r="C259" s="371"/>
      <c r="D259" s="97">
        <v>5.2122226759771066E-2</v>
      </c>
      <c r="E259" s="88"/>
      <c r="F259" s="403">
        <v>0.94787777324022893</v>
      </c>
      <c r="G259" s="664"/>
      <c r="H259" s="623">
        <v>5.5096272899984221E-2</v>
      </c>
      <c r="I259" s="92"/>
      <c r="J259" s="359">
        <v>0.9449037271000158</v>
      </c>
      <c r="K259" s="665"/>
    </row>
    <row r="260" spans="2:11" ht="13.5" customHeight="1" x14ac:dyDescent="0.2">
      <c r="B260" s="370" t="s">
        <v>310</v>
      </c>
      <c r="C260" s="371"/>
      <c r="D260" s="97">
        <v>4.4556670736300701E-2</v>
      </c>
      <c r="E260" s="88"/>
      <c r="F260" s="403">
        <v>0.95544332926369935</v>
      </c>
      <c r="G260" s="664"/>
      <c r="H260" s="623">
        <v>5.0971617636176997E-2</v>
      </c>
      <c r="I260" s="92"/>
      <c r="J260" s="359">
        <v>0.94902838236382303</v>
      </c>
      <c r="K260" s="665"/>
    </row>
    <row r="261" spans="2:11" ht="13.5" customHeight="1" x14ac:dyDescent="0.2">
      <c r="B261" s="873" t="s">
        <v>85</v>
      </c>
      <c r="C261" s="875"/>
      <c r="D261" s="97">
        <v>3.4328802974977847E-2</v>
      </c>
      <c r="E261" s="88"/>
      <c r="F261" s="403">
        <v>0.96567119702502213</v>
      </c>
      <c r="G261" s="664"/>
      <c r="H261" s="623">
        <v>3.5405208433975675E-2</v>
      </c>
      <c r="I261" s="92"/>
      <c r="J261" s="359">
        <v>0.96459479156602435</v>
      </c>
      <c r="K261" s="665"/>
    </row>
    <row r="262" spans="2:11" ht="13.5" customHeight="1" x14ac:dyDescent="0.2">
      <c r="B262" s="370" t="s">
        <v>311</v>
      </c>
      <c r="C262" s="371"/>
      <c r="D262" s="97">
        <v>4.9421817375182003E-2</v>
      </c>
      <c r="E262" s="88"/>
      <c r="F262" s="403">
        <v>0.95057818262481797</v>
      </c>
      <c r="G262" s="664"/>
      <c r="H262" s="623">
        <v>6.0976451810226283E-2</v>
      </c>
      <c r="I262" s="92"/>
      <c r="J262" s="359">
        <v>0.93902354818977374</v>
      </c>
      <c r="K262" s="665"/>
    </row>
    <row r="263" spans="2:11" ht="13.5" customHeight="1" x14ac:dyDescent="0.2">
      <c r="B263" s="370" t="s">
        <v>312</v>
      </c>
      <c r="C263" s="371"/>
      <c r="D263" s="97">
        <v>4.0314512480344643E-2</v>
      </c>
      <c r="E263" s="88"/>
      <c r="F263" s="403">
        <v>0.95968548751965532</v>
      </c>
      <c r="G263" s="664"/>
      <c r="H263" s="623">
        <v>4.0099862118893922E-2</v>
      </c>
      <c r="I263" s="92"/>
      <c r="J263" s="359">
        <v>0.95990013788110606</v>
      </c>
      <c r="K263" s="665"/>
    </row>
    <row r="264" spans="2:11" ht="13.5" customHeight="1" x14ac:dyDescent="0.2">
      <c r="B264" s="370" t="s">
        <v>313</v>
      </c>
      <c r="C264" s="371"/>
      <c r="D264" s="97">
        <v>5.0926565161613258E-2</v>
      </c>
      <c r="E264" s="88"/>
      <c r="F264" s="403">
        <v>0.94907343483838669</v>
      </c>
      <c r="G264" s="664"/>
      <c r="H264" s="623">
        <v>5.5323804374462091E-2</v>
      </c>
      <c r="I264" s="92"/>
      <c r="J264" s="359">
        <v>0.94467619562553795</v>
      </c>
      <c r="K264" s="665"/>
    </row>
    <row r="265" spans="2:11" ht="13.5" customHeight="1" x14ac:dyDescent="0.2">
      <c r="B265" s="370" t="s">
        <v>314</v>
      </c>
      <c r="C265" s="371"/>
      <c r="D265" s="97">
        <v>4.7406560764068399E-2</v>
      </c>
      <c r="E265" s="88"/>
      <c r="F265" s="403">
        <v>0.95259343923593165</v>
      </c>
      <c r="G265" s="664"/>
      <c r="H265" s="623">
        <v>4.7281968152558695E-2</v>
      </c>
      <c r="I265" s="92"/>
      <c r="J265" s="359">
        <v>0.9527180318474413</v>
      </c>
      <c r="K265" s="665"/>
    </row>
    <row r="266" spans="2:11" ht="13.5" customHeight="1" x14ac:dyDescent="0.2">
      <c r="B266" s="370" t="s">
        <v>315</v>
      </c>
      <c r="C266" s="371"/>
      <c r="D266" s="97">
        <v>4.338651891592115E-2</v>
      </c>
      <c r="E266" s="88"/>
      <c r="F266" s="403">
        <v>0.95661348108407884</v>
      </c>
      <c r="G266" s="664"/>
      <c r="H266" s="623">
        <v>4.8427151322139962E-2</v>
      </c>
      <c r="I266" s="92"/>
      <c r="J266" s="359">
        <v>0.95157284867786007</v>
      </c>
      <c r="K266" s="665"/>
    </row>
    <row r="267" spans="2:11" ht="13.5" customHeight="1" x14ac:dyDescent="0.2">
      <c r="B267" s="370" t="s">
        <v>316</v>
      </c>
      <c r="C267" s="371"/>
      <c r="D267" s="97">
        <v>6.8387782036522154E-2</v>
      </c>
      <c r="E267" s="88"/>
      <c r="F267" s="403">
        <v>0.93161221796347782</v>
      </c>
      <c r="G267" s="664"/>
      <c r="H267" s="623">
        <v>7.7735529921358806E-2</v>
      </c>
      <c r="I267" s="92"/>
      <c r="J267" s="359">
        <v>0.92226447007864121</v>
      </c>
      <c r="K267" s="665"/>
    </row>
    <row r="268" spans="2:11" ht="13.5" customHeight="1" x14ac:dyDescent="0.2">
      <c r="B268" s="370" t="s">
        <v>317</v>
      </c>
      <c r="C268" s="371"/>
      <c r="D268" s="97">
        <v>6.4756374242401951E-2</v>
      </c>
      <c r="E268" s="88"/>
      <c r="F268" s="403">
        <v>0.93524362575759801</v>
      </c>
      <c r="G268" s="664"/>
      <c r="H268" s="623">
        <v>7.6358017099369443E-2</v>
      </c>
      <c r="I268" s="92"/>
      <c r="J268" s="359">
        <v>0.9236419829006306</v>
      </c>
      <c r="K268" s="665"/>
    </row>
    <row r="269" spans="2:11" ht="13.5" customHeight="1" x14ac:dyDescent="0.2">
      <c r="B269" s="370" t="s">
        <v>318</v>
      </c>
      <c r="C269" s="371"/>
      <c r="D269" s="97">
        <v>1.9774018382989228E-2</v>
      </c>
      <c r="E269" s="88"/>
      <c r="F269" s="403">
        <v>0.9802259816170108</v>
      </c>
      <c r="G269" s="664"/>
      <c r="H269" s="623">
        <v>2.1552499163935958E-2</v>
      </c>
      <c r="I269" s="92"/>
      <c r="J269" s="359">
        <v>0.97844750083606402</v>
      </c>
      <c r="K269" s="665"/>
    </row>
    <row r="270" spans="2:11" ht="13.5" customHeight="1" x14ac:dyDescent="0.2">
      <c r="B270" s="370" t="s">
        <v>319</v>
      </c>
      <c r="C270" s="371"/>
      <c r="D270" s="97">
        <v>3.9313972971007971E-2</v>
      </c>
      <c r="E270" s="88"/>
      <c r="F270" s="403">
        <v>0.96068602702899208</v>
      </c>
      <c r="G270" s="664"/>
      <c r="H270" s="623">
        <v>4.3288536779442999E-2</v>
      </c>
      <c r="I270" s="92"/>
      <c r="J270" s="359">
        <v>0.956711463220557</v>
      </c>
      <c r="K270" s="665"/>
    </row>
    <row r="271" spans="2:11" ht="13.5" customHeight="1" x14ac:dyDescent="0.2">
      <c r="B271" s="370" t="s">
        <v>320</v>
      </c>
      <c r="C271" s="371"/>
      <c r="D271" s="97">
        <v>4.9015769969713067E-2</v>
      </c>
      <c r="E271" s="88"/>
      <c r="F271" s="403">
        <v>0.95098423003028698</v>
      </c>
      <c r="G271" s="664"/>
      <c r="H271" s="623">
        <v>5.2116404706187024E-2</v>
      </c>
      <c r="I271" s="92"/>
      <c r="J271" s="359">
        <v>0.94788359529381294</v>
      </c>
      <c r="K271" s="665"/>
    </row>
    <row r="272" spans="2:11" ht="13.5" customHeight="1" x14ac:dyDescent="0.2">
      <c r="B272" s="370" t="s">
        <v>321</v>
      </c>
      <c r="C272" s="371"/>
      <c r="D272" s="97">
        <v>5.5417232187205658E-2</v>
      </c>
      <c r="E272" s="88"/>
      <c r="F272" s="403">
        <v>0.94458276781279438</v>
      </c>
      <c r="G272" s="664"/>
      <c r="H272" s="623">
        <v>5.9777592367407234E-2</v>
      </c>
      <c r="I272" s="92"/>
      <c r="J272" s="359">
        <v>0.94022240763259279</v>
      </c>
      <c r="K272" s="665"/>
    </row>
    <row r="273" spans="2:11" ht="13.5" customHeight="1" x14ac:dyDescent="0.2">
      <c r="B273" s="370" t="s">
        <v>322</v>
      </c>
      <c r="C273" s="371"/>
      <c r="D273" s="97">
        <v>7.6485052753906171E-2</v>
      </c>
      <c r="E273" s="88"/>
      <c r="F273" s="403">
        <v>0.92351494724609384</v>
      </c>
      <c r="G273" s="664"/>
      <c r="H273" s="623">
        <v>7.2666578466589013E-2</v>
      </c>
      <c r="I273" s="92"/>
      <c r="J273" s="359">
        <v>0.92733342153341103</v>
      </c>
      <c r="K273" s="665"/>
    </row>
    <row r="274" spans="2:11" ht="13.5" customHeight="1" x14ac:dyDescent="0.2">
      <c r="B274" s="370" t="s">
        <v>323</v>
      </c>
      <c r="C274" s="371"/>
      <c r="D274" s="97">
        <v>7.7943989582547224E-2</v>
      </c>
      <c r="E274" s="88"/>
      <c r="F274" s="403">
        <v>0.92205601041745278</v>
      </c>
      <c r="G274" s="664"/>
      <c r="H274" s="623">
        <v>9.3132699516336723E-2</v>
      </c>
      <c r="I274" s="92"/>
      <c r="J274" s="359">
        <v>0.90686730048366326</v>
      </c>
      <c r="K274" s="665"/>
    </row>
    <row r="275" spans="2:11" ht="13.5" customHeight="1" x14ac:dyDescent="0.2">
      <c r="B275" s="370" t="s">
        <v>324</v>
      </c>
      <c r="C275" s="371"/>
      <c r="D275" s="97">
        <v>5.7168224904089612E-2</v>
      </c>
      <c r="E275" s="88"/>
      <c r="F275" s="403">
        <v>0.94283177509591043</v>
      </c>
      <c r="G275" s="664"/>
      <c r="H275" s="623">
        <v>6.0372865870487458E-2</v>
      </c>
      <c r="I275" s="92"/>
      <c r="J275" s="359">
        <v>0.9396271341295126</v>
      </c>
      <c r="K275" s="665"/>
    </row>
    <row r="276" spans="2:11" ht="13.5" customHeight="1" x14ac:dyDescent="0.2">
      <c r="B276" s="370" t="s">
        <v>325</v>
      </c>
      <c r="C276" s="371"/>
      <c r="D276" s="97">
        <v>4.1754510373873552E-2</v>
      </c>
      <c r="E276" s="88"/>
      <c r="F276" s="403">
        <v>0.95824548962612643</v>
      </c>
      <c r="G276" s="664"/>
      <c r="H276" s="623">
        <v>4.8077363201572527E-2</v>
      </c>
      <c r="I276" s="92"/>
      <c r="J276" s="359">
        <v>0.95192263679842748</v>
      </c>
      <c r="K276" s="665"/>
    </row>
    <row r="277" spans="2:11" ht="13.5" customHeight="1" x14ac:dyDescent="0.2">
      <c r="B277" s="370" t="s">
        <v>326</v>
      </c>
      <c r="C277" s="371"/>
      <c r="D277" s="97">
        <v>6.1475336488344245E-2</v>
      </c>
      <c r="E277" s="88"/>
      <c r="F277" s="403">
        <v>0.93852466351165575</v>
      </c>
      <c r="G277" s="664"/>
      <c r="H277" s="623">
        <v>5.8596557577834725E-2</v>
      </c>
      <c r="I277" s="92"/>
      <c r="J277" s="359">
        <v>0.94140344242216523</v>
      </c>
      <c r="K277" s="665"/>
    </row>
    <row r="278" spans="2:11" ht="13.5" customHeight="1" x14ac:dyDescent="0.2">
      <c r="B278" s="370" t="s">
        <v>327</v>
      </c>
      <c r="C278" s="371"/>
      <c r="D278" s="97">
        <v>6.7588157799724935E-2</v>
      </c>
      <c r="E278" s="88"/>
      <c r="F278" s="403">
        <v>0.93241184220027507</v>
      </c>
      <c r="G278" s="664"/>
      <c r="H278" s="623">
        <v>6.0822363596056736E-2</v>
      </c>
      <c r="I278" s="92"/>
      <c r="J278" s="359">
        <v>0.93917763640394325</v>
      </c>
      <c r="K278" s="665"/>
    </row>
    <row r="279" spans="2:11" ht="13.5" customHeight="1" x14ac:dyDescent="0.2">
      <c r="B279" s="370" t="s">
        <v>328</v>
      </c>
      <c r="C279" s="371"/>
      <c r="D279" s="97">
        <v>3.9956185515135079E-2</v>
      </c>
      <c r="E279" s="88"/>
      <c r="F279" s="403">
        <v>0.96004381448486487</v>
      </c>
      <c r="G279" s="664"/>
      <c r="H279" s="623">
        <v>5.4288389260253783E-2</v>
      </c>
      <c r="I279" s="92"/>
      <c r="J279" s="359">
        <v>0.94571161073974619</v>
      </c>
      <c r="K279" s="665"/>
    </row>
    <row r="280" spans="2:11" ht="13.5" customHeight="1" x14ac:dyDescent="0.2">
      <c r="B280" s="370" t="s">
        <v>329</v>
      </c>
      <c r="C280" s="371"/>
      <c r="D280" s="97">
        <v>8.628878612624849E-2</v>
      </c>
      <c r="E280" s="88"/>
      <c r="F280" s="403">
        <v>0.91371121387375154</v>
      </c>
      <c r="G280" s="664"/>
      <c r="H280" s="623">
        <v>7.8438889714775237E-2</v>
      </c>
      <c r="I280" s="92"/>
      <c r="J280" s="359">
        <v>0.9215611102852248</v>
      </c>
      <c r="K280" s="665"/>
    </row>
    <row r="281" spans="2:11" ht="13.5" customHeight="1" x14ac:dyDescent="0.2">
      <c r="B281" s="370" t="s">
        <v>330</v>
      </c>
      <c r="C281" s="371"/>
      <c r="D281" s="97">
        <v>8.6942799726334952E-2</v>
      </c>
      <c r="E281" s="88"/>
      <c r="F281" s="403">
        <v>0.91305720027366499</v>
      </c>
      <c r="G281" s="664"/>
      <c r="H281" s="623">
        <v>8.8850872974225295E-2</v>
      </c>
      <c r="I281" s="92"/>
      <c r="J281" s="359">
        <v>0.91114912702577466</v>
      </c>
      <c r="K281" s="665"/>
    </row>
    <row r="282" spans="2:11" ht="13.5" customHeight="1" x14ac:dyDescent="0.2">
      <c r="B282" s="370" t="s">
        <v>331</v>
      </c>
      <c r="C282" s="371"/>
      <c r="D282" s="97">
        <v>7.9540823041006667E-2</v>
      </c>
      <c r="E282" s="88"/>
      <c r="F282" s="403">
        <v>0.92045917695899337</v>
      </c>
      <c r="G282" s="664"/>
      <c r="H282" s="623">
        <v>8.0767232743557307E-2</v>
      </c>
      <c r="I282" s="92"/>
      <c r="J282" s="359">
        <v>0.91923276725644265</v>
      </c>
      <c r="K282" s="665"/>
    </row>
    <row r="283" spans="2:11" ht="13.5" customHeight="1" x14ac:dyDescent="0.2">
      <c r="B283" s="370" t="s">
        <v>332</v>
      </c>
      <c r="C283" s="371"/>
      <c r="D283" s="97">
        <v>6.5464914640456132E-2</v>
      </c>
      <c r="E283" s="88"/>
      <c r="F283" s="403">
        <v>0.93453508535954388</v>
      </c>
      <c r="G283" s="664"/>
      <c r="H283" s="623">
        <v>5.9868146871630216E-2</v>
      </c>
      <c r="I283" s="92"/>
      <c r="J283" s="359">
        <v>0.94013185312836978</v>
      </c>
      <c r="K283" s="665"/>
    </row>
    <row r="284" spans="2:11" ht="13.5" customHeight="1" x14ac:dyDescent="0.2">
      <c r="B284" s="873" t="s">
        <v>333</v>
      </c>
      <c r="C284" s="875"/>
      <c r="D284" s="97">
        <v>6.3818366343367169E-2</v>
      </c>
      <c r="E284" s="88"/>
      <c r="F284" s="403">
        <v>0.93618163365663287</v>
      </c>
      <c r="G284" s="664"/>
      <c r="H284" s="623">
        <v>6.5897378543982824E-2</v>
      </c>
      <c r="I284" s="92"/>
      <c r="J284" s="359">
        <v>0.93410262145601719</v>
      </c>
      <c r="K284" s="665"/>
    </row>
    <row r="285" spans="2:11" ht="13.5" customHeight="1" x14ac:dyDescent="0.2">
      <c r="B285" s="873" t="s">
        <v>334</v>
      </c>
      <c r="C285" s="875"/>
      <c r="D285" s="97">
        <v>8.0815377301799593E-2</v>
      </c>
      <c r="E285" s="88"/>
      <c r="F285" s="403">
        <v>0.91918462269820045</v>
      </c>
      <c r="G285" s="664"/>
      <c r="H285" s="623">
        <v>8.6986832435309608E-2</v>
      </c>
      <c r="I285" s="92"/>
      <c r="J285" s="359">
        <v>0.91301316756469042</v>
      </c>
      <c r="K285" s="665"/>
    </row>
    <row r="286" spans="2:11" ht="13.5" customHeight="1" x14ac:dyDescent="0.2">
      <c r="B286" s="873" t="s">
        <v>90</v>
      </c>
      <c r="C286" s="875"/>
      <c r="D286" s="97">
        <v>5.4359464987377516E-2</v>
      </c>
      <c r="E286" s="88"/>
      <c r="F286" s="403">
        <v>0.94564053501262246</v>
      </c>
      <c r="G286" s="664"/>
      <c r="H286" s="623">
        <v>5.2141349258299434E-2</v>
      </c>
      <c r="I286" s="92"/>
      <c r="J286" s="359">
        <v>0.94785865074170061</v>
      </c>
      <c r="K286" s="665"/>
    </row>
    <row r="287" spans="2:11" ht="13.5" customHeight="1" x14ac:dyDescent="0.2">
      <c r="B287" s="872" t="s">
        <v>91</v>
      </c>
      <c r="C287" s="876"/>
      <c r="D287" s="188">
        <v>5.8202470873869261E-2</v>
      </c>
      <c r="E287" s="90"/>
      <c r="F287" s="404">
        <v>0.94179752912613068</v>
      </c>
      <c r="G287" s="666"/>
      <c r="H287" s="676">
        <v>5.9844876878141516E-2</v>
      </c>
      <c r="I287" s="135"/>
      <c r="J287" s="215">
        <v>0.94015512312185845</v>
      </c>
      <c r="K287" s="667"/>
    </row>
    <row r="288" spans="2:11" ht="13.5" customHeight="1" x14ac:dyDescent="0.2">
      <c r="B288" s="102" t="s">
        <v>247</v>
      </c>
      <c r="C288" s="95"/>
      <c r="D288" s="88"/>
      <c r="E288" s="96"/>
      <c r="F288" s="85"/>
      <c r="G288" s="97"/>
      <c r="H288" s="88"/>
      <c r="I288" s="95"/>
      <c r="J288" s="88"/>
      <c r="K288" s="96"/>
    </row>
    <row r="289" spans="2:11" ht="13.5" customHeight="1" x14ac:dyDescent="0.2">
      <c r="B289" s="94" t="s">
        <v>78</v>
      </c>
      <c r="C289" s="94"/>
      <c r="D289" s="94"/>
      <c r="E289" s="94"/>
      <c r="F289" s="94"/>
      <c r="G289" s="94"/>
      <c r="H289" s="94"/>
      <c r="I289" s="94"/>
      <c r="J289" s="94"/>
      <c r="K289" s="94"/>
    </row>
    <row r="290" spans="2:11" ht="13.5" customHeight="1" x14ac:dyDescent="0.2">
      <c r="B290" s="94"/>
      <c r="C290" s="94"/>
      <c r="D290" s="94"/>
      <c r="E290" s="94"/>
      <c r="F290" s="94"/>
      <c r="G290" s="94"/>
      <c r="H290" s="94"/>
      <c r="I290" s="94"/>
      <c r="J290" s="94"/>
      <c r="K290" s="94"/>
    </row>
  </sheetData>
  <mergeCells count="143">
    <mergeCell ref="A2:AC2"/>
    <mergeCell ref="B113:C113"/>
    <mergeCell ref="B114:C114"/>
    <mergeCell ref="B115:C115"/>
    <mergeCell ref="B116:C116"/>
    <mergeCell ref="B117:C117"/>
    <mergeCell ref="B42:C42"/>
    <mergeCell ref="B15:C15"/>
    <mergeCell ref="V11:V12"/>
    <mergeCell ref="W11:W12"/>
    <mergeCell ref="B13:C13"/>
    <mergeCell ref="B14:C14"/>
    <mergeCell ref="D9:O9"/>
    <mergeCell ref="Q9:W9"/>
    <mergeCell ref="Y9:AC10"/>
    <mergeCell ref="D10:I10"/>
    <mergeCell ref="J10:O10"/>
    <mergeCell ref="Q10:S10"/>
    <mergeCell ref="U10:W10"/>
    <mergeCell ref="H11:I11"/>
    <mergeCell ref="N11:O11"/>
    <mergeCell ref="Q11:Q12"/>
    <mergeCell ref="S11:S12"/>
    <mergeCell ref="U11:U12"/>
    <mergeCell ref="Y11:Z12"/>
    <mergeCell ref="B12:C12"/>
    <mergeCell ref="AB11:AC12"/>
    <mergeCell ref="D35:O35"/>
    <mergeCell ref="Q35:W35"/>
    <mergeCell ref="Y35:AC36"/>
    <mergeCell ref="D36:I36"/>
    <mergeCell ref="J36:O36"/>
    <mergeCell ref="Q36:S36"/>
    <mergeCell ref="U36:W36"/>
    <mergeCell ref="B38:C38"/>
    <mergeCell ref="B45:C45"/>
    <mergeCell ref="B39:C39"/>
    <mergeCell ref="Q37:Q38"/>
    <mergeCell ref="S37:S38"/>
    <mergeCell ref="U37:U38"/>
    <mergeCell ref="W37:W38"/>
    <mergeCell ref="Y37:Z38"/>
    <mergeCell ref="AB37:AC38"/>
    <mergeCell ref="H37:I37"/>
    <mergeCell ref="N37:O37"/>
    <mergeCell ref="D68:O68"/>
    <mergeCell ref="Q68:W68"/>
    <mergeCell ref="Y68:AC69"/>
    <mergeCell ref="D69:I69"/>
    <mergeCell ref="J69:O69"/>
    <mergeCell ref="Q69:S69"/>
    <mergeCell ref="U69:W69"/>
    <mergeCell ref="B40:C40"/>
    <mergeCell ref="B41:C41"/>
    <mergeCell ref="B43:C43"/>
    <mergeCell ref="B44:C44"/>
    <mergeCell ref="B46:C46"/>
    <mergeCell ref="B47:C47"/>
    <mergeCell ref="B48:C48"/>
    <mergeCell ref="B49:C49"/>
    <mergeCell ref="B73:C73"/>
    <mergeCell ref="B74:C74"/>
    <mergeCell ref="B75:C75"/>
    <mergeCell ref="B76:C76"/>
    <mergeCell ref="B77:C77"/>
    <mergeCell ref="W70:W71"/>
    <mergeCell ref="Y70:Z71"/>
    <mergeCell ref="AB70:AC71"/>
    <mergeCell ref="B71:C71"/>
    <mergeCell ref="B72:C72"/>
    <mergeCell ref="H70:I70"/>
    <mergeCell ref="N70:O70"/>
    <mergeCell ref="Q70:Q71"/>
    <mergeCell ref="S70:S71"/>
    <mergeCell ref="U70:U71"/>
    <mergeCell ref="D103:O103"/>
    <mergeCell ref="Q103:W103"/>
    <mergeCell ref="Y103:AC104"/>
    <mergeCell ref="D104:I104"/>
    <mergeCell ref="J104:O104"/>
    <mergeCell ref="Q104:S104"/>
    <mergeCell ref="U104:W104"/>
    <mergeCell ref="B78:C78"/>
    <mergeCell ref="B79:C79"/>
    <mergeCell ref="B80:C80"/>
    <mergeCell ref="B81:C81"/>
    <mergeCell ref="B82:C82"/>
    <mergeCell ref="W105:W106"/>
    <mergeCell ref="Y105:Z106"/>
    <mergeCell ref="AB105:AC106"/>
    <mergeCell ref="B106:C106"/>
    <mergeCell ref="B107:C107"/>
    <mergeCell ref="H105:I105"/>
    <mergeCell ref="N105:O105"/>
    <mergeCell ref="Q105:Q106"/>
    <mergeCell ref="S105:S106"/>
    <mergeCell ref="U105:U106"/>
    <mergeCell ref="D138:O138"/>
    <mergeCell ref="Q138:W138"/>
    <mergeCell ref="Y138:AC139"/>
    <mergeCell ref="D139:I139"/>
    <mergeCell ref="J139:O139"/>
    <mergeCell ref="Q139:S139"/>
    <mergeCell ref="U139:W139"/>
    <mergeCell ref="B108:C108"/>
    <mergeCell ref="B109:C109"/>
    <mergeCell ref="B110:C110"/>
    <mergeCell ref="B111:C111"/>
    <mergeCell ref="B112:C112"/>
    <mergeCell ref="D215:G215"/>
    <mergeCell ref="H215:K215"/>
    <mergeCell ref="W140:W141"/>
    <mergeCell ref="Y140:Z141"/>
    <mergeCell ref="AB140:AC141"/>
    <mergeCell ref="B141:C141"/>
    <mergeCell ref="H140:I140"/>
    <mergeCell ref="N140:O140"/>
    <mergeCell ref="Q140:Q141"/>
    <mergeCell ref="S140:S141"/>
    <mergeCell ref="U140:U141"/>
    <mergeCell ref="B216:C216"/>
    <mergeCell ref="D234:G234"/>
    <mergeCell ref="H234:K234"/>
    <mergeCell ref="B235:C235"/>
    <mergeCell ref="B219:C219"/>
    <mergeCell ref="B220:C220"/>
    <mergeCell ref="B221:C221"/>
    <mergeCell ref="B222:C222"/>
    <mergeCell ref="B223:C223"/>
    <mergeCell ref="B224:C224"/>
    <mergeCell ref="B225:C225"/>
    <mergeCell ref="B226:C226"/>
    <mergeCell ref="B227:C227"/>
    <mergeCell ref="B228:C228"/>
    <mergeCell ref="B218:C218"/>
    <mergeCell ref="D217:E217"/>
    <mergeCell ref="F217:G217"/>
    <mergeCell ref="H217:I217"/>
    <mergeCell ref="J217:K217"/>
    <mergeCell ref="D235:E235"/>
    <mergeCell ref="F235:G235"/>
    <mergeCell ref="H235:I235"/>
    <mergeCell ref="J235:K235"/>
  </mergeCells>
  <conditionalFormatting sqref="O90:O95">
    <cfRule type="cellIs" dxfId="13812" priority="361" operator="between">
      <formula>-0.2</formula>
      <formula>-0.5</formula>
    </cfRule>
    <cfRule type="cellIs" dxfId="13811" priority="362" operator="between">
      <formula>0.2</formula>
      <formula>0.5</formula>
    </cfRule>
    <cfRule type="cellIs" dxfId="13810" priority="363" operator="between">
      <formula>-0.5</formula>
      <formula>-0.8</formula>
    </cfRule>
    <cfRule type="cellIs" dxfId="13809" priority="364" operator="between">
      <formula>0.5</formula>
      <formula>0.8</formula>
    </cfRule>
    <cfRule type="cellIs" dxfId="13808" priority="365" operator="lessThan">
      <formula>-0.8</formula>
    </cfRule>
    <cfRule type="cellIs" dxfId="13807" priority="366" operator="greaterThan">
      <formula>0.8</formula>
    </cfRule>
  </conditionalFormatting>
  <conditionalFormatting sqref="M90:M99 G90:G99 M32:M33 G33 M290">
    <cfRule type="cellIs" dxfId="13806" priority="360" stopIfTrue="1" operator="between">
      <formula>0.03</formula>
      <formula>0.05</formula>
    </cfRule>
  </conditionalFormatting>
  <conditionalFormatting sqref="G32">
    <cfRule type="cellIs" dxfId="13805" priority="266" stopIfTrue="1" operator="between">
      <formula>0.03</formula>
      <formula>0.05</formula>
    </cfRule>
  </conditionalFormatting>
  <conditionalFormatting sqref="O21:O27">
    <cfRule type="cellIs" dxfId="13804" priority="260" operator="between">
      <formula>-0.2</formula>
      <formula>-0.5</formula>
    </cfRule>
    <cfRule type="cellIs" dxfId="13803" priority="261" operator="between">
      <formula>0.2</formula>
      <formula>0.5</formula>
    </cfRule>
    <cfRule type="cellIs" dxfId="13802" priority="262" operator="between">
      <formula>-0.5</formula>
      <formula>-0.8</formula>
    </cfRule>
    <cfRule type="cellIs" dxfId="13801" priority="263" operator="between">
      <formula>0.5</formula>
      <formula>0.8</formula>
    </cfRule>
    <cfRule type="cellIs" dxfId="13800" priority="264" operator="lessThan">
      <formula>-0.8</formula>
    </cfRule>
    <cfRule type="cellIs" dxfId="13799" priority="265" operator="greaterThan">
      <formula>0.8</formula>
    </cfRule>
  </conditionalFormatting>
  <conditionalFormatting sqref="M21:M31 G21:G31">
    <cfRule type="cellIs" dxfId="13798" priority="259" stopIfTrue="1" operator="between">
      <formula>0.03</formula>
      <formula>0.05</formula>
    </cfRule>
  </conditionalFormatting>
  <conditionalFormatting sqref="G100 M100">
    <cfRule type="cellIs" dxfId="13797" priority="258" stopIfTrue="1" operator="between">
      <formula>0.03</formula>
      <formula>0.05</formula>
    </cfRule>
  </conditionalFormatting>
  <conditionalFormatting sqref="G16 T16">
    <cfRule type="cellIs" dxfId="13796" priority="204" operator="between">
      <formula>-0.2</formula>
      <formula>-0.49</formula>
    </cfRule>
  </conditionalFormatting>
  <conditionalFormatting sqref="M17">
    <cfRule type="cellIs" dxfId="13795" priority="203" stopIfTrue="1" operator="between">
      <formula>0.03</formula>
      <formula>0.05</formula>
    </cfRule>
  </conditionalFormatting>
  <conditionalFormatting sqref="G17">
    <cfRule type="cellIs" dxfId="13794" priority="202" stopIfTrue="1" operator="between">
      <formula>0.03</formula>
      <formula>0.05</formula>
    </cfRule>
  </conditionalFormatting>
  <conditionalFormatting sqref="T16">
    <cfRule type="cellIs" dxfId="13793" priority="199" operator="between">
      <formula>-0.5</formula>
      <formula>-0.79</formula>
    </cfRule>
    <cfRule type="cellIs" dxfId="13792" priority="200" operator="between">
      <formula>0.5</formula>
      <formula>0.79</formula>
    </cfRule>
    <cfRule type="cellIs" dxfId="13791" priority="201" operator="lessThan">
      <formula>-0.8</formula>
    </cfRule>
    <cfRule type="cellIs" dxfId="13790" priority="205" operator="between">
      <formula>0.2</formula>
      <formula>0.49</formula>
    </cfRule>
    <cfRule type="cellIs" dxfId="13789" priority="206" operator="greaterThan">
      <formula>0.8</formula>
    </cfRule>
  </conditionalFormatting>
  <conditionalFormatting sqref="G83 T83">
    <cfRule type="cellIs" dxfId="13788" priority="196" operator="between">
      <formula>-0.2</formula>
      <formula>-0.49</formula>
    </cfRule>
  </conditionalFormatting>
  <conditionalFormatting sqref="M85">
    <cfRule type="cellIs" dxfId="13787" priority="195" stopIfTrue="1" operator="between">
      <formula>0.03</formula>
      <formula>0.05</formula>
    </cfRule>
  </conditionalFormatting>
  <conditionalFormatting sqref="G85">
    <cfRule type="cellIs" dxfId="13786" priority="194" stopIfTrue="1" operator="between">
      <formula>0.03</formula>
      <formula>0.05</formula>
    </cfRule>
  </conditionalFormatting>
  <conditionalFormatting sqref="T83">
    <cfRule type="cellIs" dxfId="13785" priority="191" operator="between">
      <formula>-0.5</formula>
      <formula>-0.79</formula>
    </cfRule>
    <cfRule type="cellIs" dxfId="13784" priority="192" operator="between">
      <formula>0.5</formula>
      <formula>0.79</formula>
    </cfRule>
    <cfRule type="cellIs" dxfId="13783" priority="193" operator="lessThan">
      <formula>-0.8</formula>
    </cfRule>
    <cfRule type="cellIs" dxfId="13782" priority="197" operator="between">
      <formula>0.2</formula>
      <formula>0.49</formula>
    </cfRule>
    <cfRule type="cellIs" dxfId="13781" priority="198" operator="greaterThan">
      <formula>0.8</formula>
    </cfRule>
  </conditionalFormatting>
  <conditionalFormatting sqref="G20 M20">
    <cfRule type="cellIs" dxfId="13780" priority="176" stopIfTrue="1" operator="between">
      <formula>0.03</formula>
      <formula>0.05</formula>
    </cfRule>
  </conditionalFormatting>
  <conditionalFormatting sqref="O20">
    <cfRule type="cellIs" dxfId="13779" priority="177" operator="between">
      <formula>-0.2</formula>
      <formula>-0.5</formula>
    </cfRule>
    <cfRule type="cellIs" dxfId="13778" priority="178" operator="between">
      <formula>0.2</formula>
      <formula>0.5</formula>
    </cfRule>
    <cfRule type="cellIs" dxfId="13777" priority="179" operator="between">
      <formula>-0.5</formula>
      <formula>-0.8</formula>
    </cfRule>
    <cfRule type="cellIs" dxfId="13776" priority="180" operator="between">
      <formula>0.5</formula>
      <formula>0.8</formula>
    </cfRule>
    <cfRule type="cellIs" dxfId="13775" priority="181" operator="lessThan">
      <formula>-0.8</formula>
    </cfRule>
    <cfRule type="cellIs" dxfId="13774" priority="182" operator="greaterThan">
      <formula>0.8</formula>
    </cfRule>
  </conditionalFormatting>
  <conditionalFormatting sqref="G88:G89 M88:M89">
    <cfRule type="cellIs" dxfId="13773" priority="169" stopIfTrue="1" operator="between">
      <formula>0.03</formula>
      <formula>0.05</formula>
    </cfRule>
  </conditionalFormatting>
  <conditionalFormatting sqref="O88:O89">
    <cfRule type="cellIs" dxfId="13772" priority="170" operator="between">
      <formula>-0.2</formula>
      <formula>-0.5</formula>
    </cfRule>
    <cfRule type="cellIs" dxfId="13771" priority="171" operator="between">
      <formula>0.2</formula>
      <formula>0.5</formula>
    </cfRule>
    <cfRule type="cellIs" dxfId="13770" priority="172" operator="between">
      <formula>-0.5</formula>
      <formula>-0.8</formula>
    </cfRule>
    <cfRule type="cellIs" dxfId="13769" priority="173" operator="between">
      <formula>0.5</formula>
      <formula>0.8</formula>
    </cfRule>
    <cfRule type="cellIs" dxfId="13768" priority="174" operator="lessThan">
      <formula>-0.8</formula>
    </cfRule>
    <cfRule type="cellIs" dxfId="13767" priority="175" operator="greaterThan">
      <formula>0.8</formula>
    </cfRule>
  </conditionalFormatting>
  <conditionalFormatting sqref="I7">
    <cfRule type="cellIs" dxfId="13766" priority="160" stopIfTrue="1" operator="between">
      <formula>-0.49</formula>
      <formula>-0.8</formula>
    </cfRule>
  </conditionalFormatting>
  <conditionalFormatting sqref="H11:H15 N11:N15">
    <cfRule type="cellIs" dxfId="13765" priority="156" operator="between">
      <formula>0.05</formula>
      <formula>1</formula>
    </cfRule>
    <cfRule type="cellIs" dxfId="13764" priority="157" operator="between">
      <formula>2.999</formula>
      <formula>4.999</formula>
    </cfRule>
  </conditionalFormatting>
  <conditionalFormatting sqref="H13:H15">
    <cfRule type="cellIs" dxfId="13763" priority="158" operator="between">
      <formula>-0.2</formula>
      <formula>-0.49</formula>
    </cfRule>
  </conditionalFormatting>
  <conditionalFormatting sqref="H11:H15">
    <cfRule type="cellIs" dxfId="13762" priority="159" stopIfTrue="1" operator="between">
      <formula>-0.49</formula>
      <formula>-0.8</formula>
    </cfRule>
  </conditionalFormatting>
  <conditionalFormatting sqref="M51">
    <cfRule type="cellIs" dxfId="13761" priority="118" stopIfTrue="1" operator="between">
      <formula>0.03</formula>
      <formula>0.05</formula>
    </cfRule>
  </conditionalFormatting>
  <conditionalFormatting sqref="O55:O61">
    <cfRule type="cellIs" dxfId="13760" priority="123" operator="between">
      <formula>-0.2</formula>
      <formula>-0.5</formula>
    </cfRule>
    <cfRule type="cellIs" dxfId="13759" priority="124" operator="between">
      <formula>0.2</formula>
      <formula>0.5</formula>
    </cfRule>
    <cfRule type="cellIs" dxfId="13758" priority="125" operator="between">
      <formula>-0.5</formula>
      <formula>-0.8</formula>
    </cfRule>
    <cfRule type="cellIs" dxfId="13757" priority="126" operator="between">
      <formula>0.5</formula>
      <formula>0.8</formula>
    </cfRule>
    <cfRule type="cellIs" dxfId="13756" priority="127" operator="lessThan">
      <formula>-0.8</formula>
    </cfRule>
    <cfRule type="cellIs" dxfId="13755" priority="128" operator="greaterThan">
      <formula>0.8</formula>
    </cfRule>
  </conditionalFormatting>
  <conditionalFormatting sqref="M55:M65 G55:G65">
    <cfRule type="cellIs" dxfId="13754" priority="122" stopIfTrue="1" operator="between">
      <formula>0.03</formula>
      <formula>0.05</formula>
    </cfRule>
  </conditionalFormatting>
  <conditionalFormatting sqref="G50 T50">
    <cfRule type="cellIs" dxfId="13753" priority="119" operator="between">
      <formula>-0.2</formula>
      <formula>-0.49</formula>
    </cfRule>
  </conditionalFormatting>
  <conditionalFormatting sqref="G51">
    <cfRule type="cellIs" dxfId="13752" priority="117" stopIfTrue="1" operator="between">
      <formula>0.03</formula>
      <formula>0.05</formula>
    </cfRule>
  </conditionalFormatting>
  <conditionalFormatting sqref="T50">
    <cfRule type="cellIs" dxfId="13751" priority="114" operator="between">
      <formula>-0.5</formula>
      <formula>-0.79</formula>
    </cfRule>
    <cfRule type="cellIs" dxfId="13750" priority="115" operator="between">
      <formula>0.5</formula>
      <formula>0.79</formula>
    </cfRule>
    <cfRule type="cellIs" dxfId="13749" priority="116" operator="lessThan">
      <formula>-0.8</formula>
    </cfRule>
    <cfRule type="cellIs" dxfId="13748" priority="120" operator="between">
      <formula>0.2</formula>
      <formula>0.49</formula>
    </cfRule>
    <cfRule type="cellIs" dxfId="13747" priority="121" operator="greaterThan">
      <formula>0.8</formula>
    </cfRule>
  </conditionalFormatting>
  <conditionalFormatting sqref="G54 M54">
    <cfRule type="cellIs" dxfId="13746" priority="107" stopIfTrue="1" operator="between">
      <formula>0.03</formula>
      <formula>0.05</formula>
    </cfRule>
  </conditionalFormatting>
  <conditionalFormatting sqref="O54">
    <cfRule type="cellIs" dxfId="13745" priority="108" operator="between">
      <formula>-0.2</formula>
      <formula>-0.5</formula>
    </cfRule>
    <cfRule type="cellIs" dxfId="13744" priority="109" operator="between">
      <formula>0.2</formula>
      <formula>0.5</formula>
    </cfRule>
    <cfRule type="cellIs" dxfId="13743" priority="110" operator="between">
      <formula>-0.5</formula>
      <formula>-0.8</formula>
    </cfRule>
    <cfRule type="cellIs" dxfId="13742" priority="111" operator="between">
      <formula>0.5</formula>
      <formula>0.8</formula>
    </cfRule>
    <cfRule type="cellIs" dxfId="13741" priority="112" operator="lessThan">
      <formula>-0.8</formula>
    </cfRule>
    <cfRule type="cellIs" dxfId="13740" priority="113" operator="greaterThan">
      <formula>0.8</formula>
    </cfRule>
  </conditionalFormatting>
  <conditionalFormatting sqref="H37:H49 N37:N49">
    <cfRule type="cellIs" dxfId="13739" priority="99" operator="between">
      <formula>0.05</formula>
      <formula>1</formula>
    </cfRule>
    <cfRule type="cellIs" dxfId="13738" priority="100" operator="between">
      <formula>2.999</formula>
      <formula>4.999</formula>
    </cfRule>
  </conditionalFormatting>
  <conditionalFormatting sqref="H39:H49">
    <cfRule type="cellIs" dxfId="13737" priority="101" operator="between">
      <formula>-0.2</formula>
      <formula>-0.49</formula>
    </cfRule>
  </conditionalFormatting>
  <conditionalFormatting sqref="H37:H49">
    <cfRule type="cellIs" dxfId="13736" priority="102" stopIfTrue="1" operator="between">
      <formula>-0.49</formula>
      <formula>-0.8</formula>
    </cfRule>
  </conditionalFormatting>
  <conditionalFormatting sqref="H70:H82 N70:N82">
    <cfRule type="cellIs" dxfId="13735" priority="95" operator="between">
      <formula>0.05</formula>
      <formula>1</formula>
    </cfRule>
    <cfRule type="cellIs" dxfId="13734" priority="96" operator="between">
      <formula>2.999</formula>
      <formula>4.999</formula>
    </cfRule>
  </conditionalFormatting>
  <conditionalFormatting sqref="H72:H82">
    <cfRule type="cellIs" dxfId="13733" priority="97" operator="between">
      <formula>-0.2</formula>
      <formula>-0.49</formula>
    </cfRule>
  </conditionalFormatting>
  <conditionalFormatting sqref="H70:H82">
    <cfRule type="cellIs" dxfId="13732" priority="98" stopIfTrue="1" operator="between">
      <formula>-0.49</formula>
      <formula>-0.8</formula>
    </cfRule>
  </conditionalFormatting>
  <conditionalFormatting sqref="G229">
    <cfRule type="cellIs" dxfId="13731" priority="6" operator="between">
      <formula>-0.2</formula>
      <formula>-0.49</formula>
    </cfRule>
  </conditionalFormatting>
  <conditionalFormatting sqref="H107:H117">
    <cfRule type="cellIs" dxfId="13730" priority="3" operator="between">
      <formula>-0.2</formula>
      <formula>-0.49</formula>
    </cfRule>
  </conditionalFormatting>
  <conditionalFormatting sqref="M124:M135 G124:G135 G212 M212:M289">
    <cfRule type="cellIs" dxfId="13729" priority="57" stopIfTrue="1" operator="between">
      <formula>0.03</formula>
      <formula>0.05</formula>
    </cfRule>
  </conditionalFormatting>
  <conditionalFormatting sqref="O124:O130">
    <cfRule type="cellIs" dxfId="13728" priority="51" operator="between">
      <formula>-0.2</formula>
      <formula>-0.5</formula>
    </cfRule>
    <cfRule type="cellIs" dxfId="13727" priority="52" operator="between">
      <formula>0.2</formula>
      <formula>0.5</formula>
    </cfRule>
    <cfRule type="cellIs" dxfId="13726" priority="53" operator="between">
      <formula>-0.5</formula>
      <formula>-0.8</formula>
    </cfRule>
    <cfRule type="cellIs" dxfId="13725" priority="54" operator="between">
      <formula>0.5</formula>
      <formula>0.8</formula>
    </cfRule>
    <cfRule type="cellIs" dxfId="13724" priority="55" operator="lessThan">
      <formula>-0.8</formula>
    </cfRule>
    <cfRule type="cellIs" dxfId="13723" priority="56" operator="greaterThan">
      <formula>0.8</formula>
    </cfRule>
  </conditionalFormatting>
  <conditionalFormatting sqref="G118 T118">
    <cfRule type="cellIs" dxfId="13722" priority="48" operator="between">
      <formula>-0.2</formula>
      <formula>-0.49</formula>
    </cfRule>
  </conditionalFormatting>
  <conditionalFormatting sqref="M120">
    <cfRule type="cellIs" dxfId="13721" priority="47" stopIfTrue="1" operator="between">
      <formula>0.03</formula>
      <formula>0.05</formula>
    </cfRule>
  </conditionalFormatting>
  <conditionalFormatting sqref="G120">
    <cfRule type="cellIs" dxfId="13720" priority="46" stopIfTrue="1" operator="between">
      <formula>0.03</formula>
      <formula>0.05</formula>
    </cfRule>
  </conditionalFormatting>
  <conditionalFormatting sqref="T118">
    <cfRule type="cellIs" dxfId="13719" priority="43" operator="between">
      <formula>-0.5</formula>
      <formula>-0.79</formula>
    </cfRule>
    <cfRule type="cellIs" dxfId="13718" priority="44" operator="between">
      <formula>0.5</formula>
      <formula>0.79</formula>
    </cfRule>
    <cfRule type="cellIs" dxfId="13717" priority="45" operator="lessThan">
      <formula>-0.8</formula>
    </cfRule>
    <cfRule type="cellIs" dxfId="13716" priority="49" operator="between">
      <formula>0.2</formula>
      <formula>0.49</formula>
    </cfRule>
    <cfRule type="cellIs" dxfId="13715" priority="50" operator="greaterThan">
      <formula>0.8</formula>
    </cfRule>
  </conditionalFormatting>
  <conditionalFormatting sqref="G123 M123">
    <cfRule type="cellIs" dxfId="13714" priority="36" stopIfTrue="1" operator="between">
      <formula>0.03</formula>
      <formula>0.05</formula>
    </cfRule>
  </conditionalFormatting>
  <conditionalFormatting sqref="O123">
    <cfRule type="cellIs" dxfId="13713" priority="37" operator="between">
      <formula>-0.2</formula>
      <formula>-0.5</formula>
    </cfRule>
    <cfRule type="cellIs" dxfId="13712" priority="38" operator="between">
      <formula>0.2</formula>
      <formula>0.5</formula>
    </cfRule>
    <cfRule type="cellIs" dxfId="13711" priority="39" operator="between">
      <formula>-0.5</formula>
      <formula>-0.8</formula>
    </cfRule>
    <cfRule type="cellIs" dxfId="13710" priority="40" operator="between">
      <formula>0.5</formula>
      <formula>0.8</formula>
    </cfRule>
    <cfRule type="cellIs" dxfId="13709" priority="41" operator="lessThan">
      <formula>-0.8</formula>
    </cfRule>
    <cfRule type="cellIs" dxfId="13708" priority="42" operator="greaterThan">
      <formula>0.8</formula>
    </cfRule>
  </conditionalFormatting>
  <conditionalFormatting sqref="H140 N140">
    <cfRule type="cellIs" dxfId="13707" priority="11" operator="between">
      <formula>0.05</formula>
      <formula>1</formula>
    </cfRule>
    <cfRule type="cellIs" dxfId="13706" priority="12" operator="between">
      <formula>2.999</formula>
      <formula>4.999</formula>
    </cfRule>
  </conditionalFormatting>
  <conditionalFormatting sqref="H140">
    <cfRule type="cellIs" dxfId="13705" priority="13" stopIfTrue="1" operator="between">
      <formula>-0.49</formula>
      <formula>-0.8</formula>
    </cfRule>
  </conditionalFormatting>
  <conditionalFormatting sqref="M195">
    <cfRule type="cellIs" dxfId="13704" priority="25" stopIfTrue="1" operator="between">
      <formula>0.03</formula>
      <formula>0.05</formula>
    </cfRule>
  </conditionalFormatting>
  <conditionalFormatting sqref="N141:N192 H141:H192">
    <cfRule type="cellIs" dxfId="13703" priority="7" operator="between">
      <formula>0.05</formula>
      <formula>1</formula>
    </cfRule>
    <cfRule type="cellIs" dxfId="13702" priority="8" operator="between">
      <formula>2.999</formula>
      <formula>4.999</formula>
    </cfRule>
  </conditionalFormatting>
  <conditionalFormatting sqref="O199:O205">
    <cfRule type="cellIs" dxfId="13701" priority="30" operator="between">
      <formula>-0.2</formula>
      <formula>-0.5</formula>
    </cfRule>
    <cfRule type="cellIs" dxfId="13700" priority="31" operator="between">
      <formula>0.2</formula>
      <formula>0.5</formula>
    </cfRule>
    <cfRule type="cellIs" dxfId="13699" priority="32" operator="between">
      <formula>-0.5</formula>
      <formula>-0.8</formula>
    </cfRule>
    <cfRule type="cellIs" dxfId="13698" priority="33" operator="between">
      <formula>0.5</formula>
      <formula>0.8</formula>
    </cfRule>
    <cfRule type="cellIs" dxfId="13697" priority="34" operator="lessThan">
      <formula>-0.8</formula>
    </cfRule>
    <cfRule type="cellIs" dxfId="13696" priority="35" operator="greaterThan">
      <formula>0.8</formula>
    </cfRule>
  </conditionalFormatting>
  <conditionalFormatting sqref="M199:M209 G199:G209">
    <cfRule type="cellIs" dxfId="13695" priority="29" stopIfTrue="1" operator="between">
      <formula>0.03</formula>
      <formula>0.05</formula>
    </cfRule>
  </conditionalFormatting>
  <conditionalFormatting sqref="G193 T193">
    <cfRule type="cellIs" dxfId="13694" priority="26" operator="between">
      <formula>-0.2</formula>
      <formula>-0.49</formula>
    </cfRule>
  </conditionalFormatting>
  <conditionalFormatting sqref="G195">
    <cfRule type="cellIs" dxfId="13693" priority="24" stopIfTrue="1" operator="between">
      <formula>0.03</formula>
      <formula>0.05</formula>
    </cfRule>
  </conditionalFormatting>
  <conditionalFormatting sqref="T193">
    <cfRule type="cellIs" dxfId="13692" priority="21" operator="between">
      <formula>-0.5</formula>
      <formula>-0.79</formula>
    </cfRule>
    <cfRule type="cellIs" dxfId="13691" priority="22" operator="between">
      <formula>0.5</formula>
      <formula>0.79</formula>
    </cfRule>
    <cfRule type="cellIs" dxfId="13690" priority="23" operator="lessThan">
      <formula>-0.8</formula>
    </cfRule>
    <cfRule type="cellIs" dxfId="13689" priority="27" operator="between">
      <formula>0.2</formula>
      <formula>0.49</formula>
    </cfRule>
    <cfRule type="cellIs" dxfId="13688" priority="28" operator="greaterThan">
      <formula>0.8</formula>
    </cfRule>
  </conditionalFormatting>
  <conditionalFormatting sqref="G198 M198">
    <cfRule type="cellIs" dxfId="13687" priority="14" stopIfTrue="1" operator="between">
      <formula>0.03</formula>
      <formula>0.05</formula>
    </cfRule>
  </conditionalFormatting>
  <conditionalFormatting sqref="O198">
    <cfRule type="cellIs" dxfId="13686" priority="15" operator="between">
      <formula>-0.2</formula>
      <formula>-0.5</formula>
    </cfRule>
    <cfRule type="cellIs" dxfId="13685" priority="16" operator="between">
      <formula>0.2</formula>
      <formula>0.5</formula>
    </cfRule>
    <cfRule type="cellIs" dxfId="13684" priority="17" operator="between">
      <formula>-0.5</formula>
      <formula>-0.8</formula>
    </cfRule>
    <cfRule type="cellIs" dxfId="13683" priority="18" operator="between">
      <formula>0.5</formula>
      <formula>0.8</formula>
    </cfRule>
    <cfRule type="cellIs" dxfId="13682" priority="19" operator="lessThan">
      <formula>-0.8</formula>
    </cfRule>
    <cfRule type="cellIs" dxfId="13681" priority="20" operator="greaterThan">
      <formula>0.8</formula>
    </cfRule>
  </conditionalFormatting>
  <conditionalFormatting sqref="H142:H192">
    <cfRule type="cellIs" dxfId="13680" priority="9" operator="between">
      <formula>-0.2</formula>
      <formula>-0.49</formula>
    </cfRule>
  </conditionalFormatting>
  <conditionalFormatting sqref="H141:H192">
    <cfRule type="cellIs" dxfId="13679" priority="10" stopIfTrue="1" operator="between">
      <formula>-0.49</formula>
      <formula>-0.8</formula>
    </cfRule>
  </conditionalFormatting>
  <conditionalFormatting sqref="G288">
    <cfRule type="cellIs" dxfId="13678" priority="5" operator="between">
      <formula>-0.2</formula>
      <formula>-0.49</formula>
    </cfRule>
  </conditionalFormatting>
  <conditionalFormatting sqref="H105:H117 N105:N117">
    <cfRule type="cellIs" dxfId="13677" priority="1" operator="between">
      <formula>0.05</formula>
      <formula>1</formula>
    </cfRule>
    <cfRule type="cellIs" dxfId="13676" priority="2" operator="between">
      <formula>2.999</formula>
      <formula>4.999</formula>
    </cfRule>
  </conditionalFormatting>
  <conditionalFormatting sqref="H105:H117">
    <cfRule type="cellIs" dxfId="13675" priority="4" stopIfTrue="1" operator="between">
      <formula>-0.49</formula>
      <formula>-0.8</formula>
    </cfRule>
  </conditionalFormatting>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F213A"/>
  </sheetPr>
  <dimension ref="A1:AC146"/>
  <sheetViews>
    <sheetView workbookViewId="0">
      <selection sqref="A1:XFD2"/>
    </sheetView>
  </sheetViews>
  <sheetFormatPr defaultRowHeight="12.75" x14ac:dyDescent="0.2"/>
  <cols>
    <col min="1" max="1" width="1.85546875" style="149" customWidth="1"/>
    <col min="2" max="2" width="11.28515625" style="149" customWidth="1"/>
    <col min="3" max="4" width="9.140625" style="149"/>
    <col min="5" max="5" width="1.140625" style="149" customWidth="1"/>
    <col min="6" max="7" width="9.140625" style="149"/>
    <col min="8" max="8" width="0.7109375" style="149" customWidth="1"/>
    <col min="9" max="9" width="9.140625" style="149"/>
    <col min="10" max="10" width="1.140625" style="149" customWidth="1"/>
    <col min="11" max="12" width="9.140625" style="149"/>
    <col min="13" max="13" width="0.7109375" style="149" customWidth="1"/>
    <col min="14" max="14" width="9.140625" style="149"/>
    <col min="15" max="15" width="1.140625" style="149" customWidth="1"/>
    <col min="16" max="17" width="9.140625" style="149"/>
    <col min="18" max="18" width="0.7109375" style="149" customWidth="1"/>
    <col min="19" max="19" width="9.140625" style="149"/>
    <col min="20" max="20" width="1.140625" style="149" customWidth="1"/>
    <col min="21" max="16384" width="9.140625" style="149"/>
  </cols>
  <sheetData>
    <row r="1" spans="1:29" s="48" customFormat="1" ht="15" x14ac:dyDescent="0.2">
      <c r="A1" s="222"/>
    </row>
    <row r="2" spans="1:29" s="236" customFormat="1" ht="16.5" customHeight="1" x14ac:dyDescent="0.25">
      <c r="A2" s="994" t="s">
        <v>269</v>
      </c>
      <c r="B2" s="994"/>
      <c r="C2" s="994"/>
      <c r="D2" s="994"/>
      <c r="E2" s="994"/>
      <c r="F2" s="994"/>
      <c r="G2" s="994"/>
      <c r="H2" s="994"/>
      <c r="I2" s="994"/>
      <c r="J2" s="994"/>
      <c r="K2" s="994"/>
      <c r="L2" s="994"/>
      <c r="M2" s="994"/>
      <c r="N2" s="994"/>
      <c r="O2" s="994"/>
      <c r="P2" s="994"/>
      <c r="Q2" s="994"/>
      <c r="R2" s="994"/>
      <c r="S2" s="994"/>
      <c r="T2" s="994"/>
      <c r="U2" s="994"/>
      <c r="V2" s="994"/>
      <c r="W2" s="994"/>
      <c r="X2" s="994"/>
      <c r="Y2" s="994"/>
      <c r="Z2" s="994"/>
      <c r="AA2" s="994"/>
      <c r="AB2" s="994"/>
      <c r="AC2" s="994"/>
    </row>
    <row r="4" spans="1:29" s="48" customFormat="1" ht="15" customHeight="1" thickBot="1" x14ac:dyDescent="0.25">
      <c r="B4" s="239" t="s">
        <v>344</v>
      </c>
      <c r="C4" s="239"/>
      <c r="D4" s="239"/>
      <c r="E4" s="239"/>
      <c r="F4" s="239"/>
      <c r="G4" s="239"/>
      <c r="H4" s="239"/>
      <c r="I4" s="239"/>
      <c r="J4" s="239"/>
      <c r="K4" s="239"/>
      <c r="L4" s="239"/>
      <c r="M4" s="239"/>
      <c r="N4" s="239"/>
      <c r="O4" s="239"/>
      <c r="P4" s="239"/>
      <c r="Q4" s="239"/>
      <c r="R4" s="239"/>
      <c r="S4" s="239"/>
      <c r="T4" s="239"/>
      <c r="U4" s="239"/>
      <c r="V4" s="239"/>
      <c r="W4" s="239"/>
      <c r="X4" s="239"/>
      <c r="Y4" s="239"/>
      <c r="Z4" s="239"/>
      <c r="AA4" s="239"/>
      <c r="AB4" s="239"/>
      <c r="AC4" s="239"/>
    </row>
    <row r="5" spans="1:29" s="48" customFormat="1" ht="12" customHeight="1" thickTop="1" x14ac:dyDescent="0.2">
      <c r="B5" s="237" t="s">
        <v>65</v>
      </c>
    </row>
    <row r="6" spans="1:29" s="48" customFormat="1" ht="6" customHeight="1" x14ac:dyDescent="0.2"/>
    <row r="7" spans="1:29" s="200" customFormat="1" ht="13.5" customHeight="1" x14ac:dyDescent="0.2">
      <c r="B7" s="200" t="s">
        <v>110</v>
      </c>
      <c r="C7" s="200" t="s">
        <v>335</v>
      </c>
      <c r="G7" s="238"/>
      <c r="H7" s="238"/>
      <c r="I7" s="238"/>
      <c r="J7" s="238"/>
      <c r="K7" s="238"/>
      <c r="L7" s="238"/>
      <c r="M7" s="238"/>
      <c r="N7" s="238"/>
      <c r="O7" s="238"/>
      <c r="P7" s="238"/>
      <c r="Q7" s="238"/>
      <c r="R7" s="238"/>
      <c r="S7" s="238"/>
      <c r="T7" s="238"/>
      <c r="U7" s="238"/>
      <c r="W7" s="149"/>
      <c r="X7" s="149"/>
      <c r="Y7" s="149"/>
    </row>
    <row r="8" spans="1:29" ht="15.75" x14ac:dyDescent="0.25">
      <c r="B8" s="150"/>
      <c r="H8" s="223"/>
      <c r="N8" s="923" t="s">
        <v>612</v>
      </c>
      <c r="O8" s="924"/>
      <c r="P8" s="924"/>
      <c r="Q8" s="924"/>
      <c r="R8" s="926"/>
      <c r="S8" s="924"/>
      <c r="T8" s="924"/>
      <c r="U8" s="924"/>
      <c r="V8" s="925"/>
    </row>
    <row r="9" spans="1:29" ht="15" x14ac:dyDescent="0.25">
      <c r="D9" s="923">
        <v>2015</v>
      </c>
      <c r="E9" s="924"/>
      <c r="F9" s="924"/>
      <c r="G9" s="925"/>
      <c r="H9" s="240"/>
      <c r="I9" s="923">
        <v>2014</v>
      </c>
      <c r="J9" s="924"/>
      <c r="K9" s="924"/>
      <c r="L9" s="925"/>
      <c r="N9" s="995" t="s">
        <v>236</v>
      </c>
      <c r="O9" s="996"/>
      <c r="P9" s="996"/>
      <c r="Q9" s="996"/>
      <c r="R9" s="333"/>
      <c r="S9" s="996" t="s">
        <v>241</v>
      </c>
      <c r="T9" s="996"/>
      <c r="U9" s="996"/>
      <c r="V9" s="997"/>
    </row>
    <row r="10" spans="1:29" x14ac:dyDescent="0.2">
      <c r="B10" s="142"/>
      <c r="C10" s="88"/>
      <c r="D10" s="242" t="s">
        <v>68</v>
      </c>
      <c r="E10" s="243"/>
      <c r="F10" s="243" t="s">
        <v>69</v>
      </c>
      <c r="G10" s="244" t="s">
        <v>67</v>
      </c>
      <c r="H10" s="245"/>
      <c r="I10" s="246" t="s">
        <v>68</v>
      </c>
      <c r="J10" s="243"/>
      <c r="K10" s="247" t="s">
        <v>69</v>
      </c>
      <c r="L10" s="244" t="s">
        <v>67</v>
      </c>
      <c r="M10" s="248"/>
      <c r="N10" s="242" t="s">
        <v>68</v>
      </c>
      <c r="O10" s="243"/>
      <c r="P10" s="247" t="s">
        <v>69</v>
      </c>
      <c r="Q10" s="242" t="s">
        <v>67</v>
      </c>
      <c r="R10" s="249"/>
      <c r="S10" s="250" t="s">
        <v>68</v>
      </c>
      <c r="T10" s="251"/>
      <c r="U10" s="252" t="s">
        <v>69</v>
      </c>
      <c r="V10" s="244" t="s">
        <v>67</v>
      </c>
    </row>
    <row r="11" spans="1:29" x14ac:dyDescent="0.2">
      <c r="B11" s="919" t="s">
        <v>287</v>
      </c>
      <c r="C11" s="920"/>
      <c r="D11" s="253">
        <v>-2.0429992206093029E-2</v>
      </c>
      <c r="E11" s="87"/>
      <c r="F11" s="254">
        <v>-9.5594483241584031E-3</v>
      </c>
      <c r="G11" s="255">
        <v>-4.261845689563757E-2</v>
      </c>
      <c r="H11" s="100"/>
      <c r="I11" s="253">
        <v>-1.7330070234755003E-2</v>
      </c>
      <c r="J11" s="256"/>
      <c r="K11" s="257">
        <v>2.0327516412504219E-3</v>
      </c>
      <c r="L11" s="285">
        <v>-2.1911707135419168E-2</v>
      </c>
      <c r="M11" s="142"/>
      <c r="N11" s="253">
        <v>-2.0115417209702488E-2</v>
      </c>
      <c r="O11" s="256"/>
      <c r="P11" s="257">
        <v>7.2096949390830084E-3</v>
      </c>
      <c r="Q11" s="285">
        <v>-1.8117848631112796E-2</v>
      </c>
      <c r="R11" s="260"/>
      <c r="S11" s="253">
        <v>-8.5270688455428329E-4</v>
      </c>
      <c r="T11" s="256"/>
      <c r="U11" s="257">
        <v>2.6391065506816526E-3</v>
      </c>
      <c r="V11" s="261">
        <v>2.5915832450404287E-3</v>
      </c>
    </row>
    <row r="12" spans="1:29" x14ac:dyDescent="0.2">
      <c r="B12" s="946" t="s">
        <v>90</v>
      </c>
      <c r="C12" s="947"/>
      <c r="D12" s="262">
        <v>2.505141159185386E-3</v>
      </c>
      <c r="E12" s="88"/>
      <c r="F12" s="263">
        <v>1.1335569482549757E-2</v>
      </c>
      <c r="G12" s="264">
        <v>2.4124531953982481E-2</v>
      </c>
      <c r="H12" s="100"/>
      <c r="I12" s="262">
        <v>-7.9307505716887279E-3</v>
      </c>
      <c r="J12" s="265"/>
      <c r="K12" s="266">
        <v>7.6016481326575021E-3</v>
      </c>
      <c r="L12" s="269">
        <v>-5.8169730696454097E-4</v>
      </c>
      <c r="M12" s="142"/>
      <c r="N12" s="262">
        <v>-4.7081240927579968E-3</v>
      </c>
      <c r="O12" s="265"/>
      <c r="P12" s="266">
        <v>1.7338635099331416E-2</v>
      </c>
      <c r="Q12" s="269">
        <v>2.1981811986893338E-2</v>
      </c>
      <c r="R12" s="260"/>
      <c r="S12" s="262">
        <v>-2.2003865296271793E-3</v>
      </c>
      <c r="T12" s="265"/>
      <c r="U12" s="266">
        <v>6.6108445543422976E-4</v>
      </c>
      <c r="V12" s="268">
        <v>-2.7250123122928389E-3</v>
      </c>
    </row>
    <row r="13" spans="1:29" x14ac:dyDescent="0.2">
      <c r="B13" s="921" t="s">
        <v>91</v>
      </c>
      <c r="C13" s="922"/>
      <c r="D13" s="271">
        <v>4.5331353721915612E-3</v>
      </c>
      <c r="E13" s="90"/>
      <c r="F13" s="272">
        <v>1.1615594516324492E-2</v>
      </c>
      <c r="G13" s="273">
        <v>3.5628210709059083E-2</v>
      </c>
      <c r="H13" s="100"/>
      <c r="I13" s="271">
        <v>1.4059054032694654E-3</v>
      </c>
      <c r="J13" s="274"/>
      <c r="K13" s="275">
        <v>1.4220515629266274E-2</v>
      </c>
      <c r="L13" s="286">
        <v>3.44776189812755E-2</v>
      </c>
      <c r="M13" s="142"/>
      <c r="N13" s="271">
        <v>-8.8478359169079819E-3</v>
      </c>
      <c r="O13" s="274"/>
      <c r="P13" s="275">
        <v>9.1230471809536674E-3</v>
      </c>
      <c r="Q13" s="286">
        <v>5.8729629401667858E-4</v>
      </c>
      <c r="R13" s="260"/>
      <c r="S13" s="271">
        <v>-1.2312825050894026E-3</v>
      </c>
      <c r="T13" s="274"/>
      <c r="U13" s="275">
        <v>9.841849131547746E-4</v>
      </c>
      <c r="V13" s="278">
        <v>-5.6499576464313407E-4</v>
      </c>
    </row>
    <row r="14" spans="1:29" ht="9" customHeight="1" x14ac:dyDescent="0.2"/>
    <row r="15" spans="1:29" s="105" customFormat="1" ht="13.5" customHeight="1" x14ac:dyDescent="0.2">
      <c r="B15" s="279"/>
      <c r="C15" s="92" t="s">
        <v>189</v>
      </c>
      <c r="D15" s="108"/>
      <c r="E15" s="108"/>
      <c r="F15" s="108"/>
      <c r="G15" s="108"/>
      <c r="H15" s="108"/>
      <c r="I15" s="108"/>
      <c r="J15" s="108"/>
      <c r="K15" s="108"/>
      <c r="L15" s="108"/>
      <c r="M15" s="108"/>
      <c r="V15" s="108"/>
    </row>
    <row r="16" spans="1:29" s="105" customFormat="1" ht="13.5" customHeight="1" x14ac:dyDescent="0.2">
      <c r="B16" s="280"/>
      <c r="C16" s="92" t="s">
        <v>190</v>
      </c>
      <c r="D16" s="108"/>
      <c r="E16" s="108"/>
      <c r="F16" s="108"/>
      <c r="G16" s="108"/>
      <c r="H16" s="108"/>
      <c r="I16" s="108"/>
      <c r="J16" s="108"/>
      <c r="K16" s="108"/>
      <c r="L16" s="108"/>
      <c r="M16" s="108"/>
      <c r="N16" s="108"/>
      <c r="O16" s="108"/>
      <c r="P16" s="108"/>
      <c r="Q16" s="108"/>
      <c r="R16" s="108"/>
      <c r="S16" s="108"/>
      <c r="T16" s="108"/>
      <c r="U16" s="108"/>
      <c r="V16" s="108"/>
      <c r="W16" s="108"/>
      <c r="X16" s="108"/>
      <c r="Y16" s="108"/>
      <c r="Z16" s="108"/>
    </row>
    <row r="17" spans="2:26" s="105" customFormat="1" ht="13.5" customHeight="1" x14ac:dyDescent="0.2">
      <c r="B17" s="281"/>
      <c r="C17" s="92" t="s">
        <v>77</v>
      </c>
      <c r="D17" s="108"/>
      <c r="E17" s="108"/>
      <c r="F17" s="108"/>
      <c r="G17" s="108"/>
      <c r="H17" s="108"/>
      <c r="I17" s="108"/>
      <c r="J17" s="108"/>
      <c r="K17" s="108"/>
      <c r="L17" s="108"/>
      <c r="M17" s="108"/>
      <c r="N17" s="108"/>
      <c r="O17" s="108"/>
      <c r="P17" s="108"/>
      <c r="Q17" s="108"/>
      <c r="R17" s="108"/>
      <c r="S17" s="108"/>
      <c r="T17" s="108"/>
      <c r="U17" s="108"/>
      <c r="V17" s="108"/>
      <c r="W17" s="108"/>
      <c r="X17" s="108"/>
      <c r="Y17" s="108"/>
      <c r="Z17" s="108"/>
    </row>
    <row r="18" spans="2:26" s="105" customFormat="1" ht="13.5" customHeight="1" x14ac:dyDescent="0.2">
      <c r="B18" s="94" t="s">
        <v>246</v>
      </c>
      <c r="C18" s="94"/>
      <c r="D18" s="94"/>
      <c r="E18" s="94"/>
      <c r="F18" s="94"/>
      <c r="G18" s="94"/>
      <c r="H18" s="94"/>
      <c r="I18" s="94"/>
      <c r="J18" s="94"/>
      <c r="K18" s="94"/>
      <c r="L18" s="94"/>
      <c r="M18" s="94"/>
      <c r="N18" s="108"/>
      <c r="O18" s="108"/>
      <c r="P18" s="108"/>
      <c r="Q18" s="108"/>
      <c r="R18" s="108"/>
      <c r="S18" s="108"/>
      <c r="T18" s="108"/>
      <c r="U18" s="108"/>
      <c r="V18" s="108"/>
      <c r="W18" s="108"/>
      <c r="X18" s="108"/>
      <c r="Y18" s="108"/>
      <c r="Z18" s="108"/>
    </row>
    <row r="21" spans="2:26" s="200" customFormat="1" ht="13.5" customHeight="1" x14ac:dyDescent="0.2">
      <c r="B21" s="200" t="s">
        <v>191</v>
      </c>
      <c r="C21" s="200" t="s">
        <v>337</v>
      </c>
      <c r="G21" s="238"/>
      <c r="H21" s="238"/>
      <c r="I21" s="238"/>
      <c r="J21" s="238"/>
      <c r="K21" s="238"/>
      <c r="L21" s="238"/>
      <c r="M21" s="238"/>
      <c r="N21" s="238"/>
      <c r="O21" s="238"/>
      <c r="P21" s="238"/>
      <c r="Q21" s="238"/>
      <c r="R21" s="238"/>
      <c r="S21" s="238"/>
      <c r="T21" s="238"/>
      <c r="U21" s="238"/>
    </row>
    <row r="22" spans="2:26" ht="15.75" x14ac:dyDescent="0.25">
      <c r="B22" s="150"/>
      <c r="H22" s="223"/>
      <c r="N22" s="923" t="s">
        <v>612</v>
      </c>
      <c r="O22" s="924"/>
      <c r="P22" s="924"/>
      <c r="Q22" s="924"/>
      <c r="R22" s="926"/>
      <c r="S22" s="924"/>
      <c r="T22" s="924"/>
      <c r="U22" s="924"/>
      <c r="V22" s="925"/>
    </row>
    <row r="23" spans="2:26" ht="15" x14ac:dyDescent="0.25">
      <c r="D23" s="923">
        <v>2015</v>
      </c>
      <c r="E23" s="924"/>
      <c r="F23" s="924"/>
      <c r="G23" s="925"/>
      <c r="H23" s="240"/>
      <c r="I23" s="923">
        <v>2014</v>
      </c>
      <c r="J23" s="924"/>
      <c r="K23" s="924"/>
      <c r="L23" s="925"/>
      <c r="N23" s="995" t="s">
        <v>236</v>
      </c>
      <c r="O23" s="996"/>
      <c r="P23" s="996"/>
      <c r="Q23" s="996"/>
      <c r="R23" s="333"/>
      <c r="S23" s="996" t="s">
        <v>241</v>
      </c>
      <c r="T23" s="996"/>
      <c r="U23" s="996"/>
      <c r="V23" s="997"/>
    </row>
    <row r="24" spans="2:26" x14ac:dyDescent="0.2">
      <c r="B24" s="142"/>
      <c r="C24" s="88"/>
      <c r="D24" s="369" t="s">
        <v>68</v>
      </c>
      <c r="E24" s="251"/>
      <c r="F24" s="251" t="s">
        <v>69</v>
      </c>
      <c r="G24" s="378" t="s">
        <v>67</v>
      </c>
      <c r="H24" s="245"/>
      <c r="I24" s="379" t="s">
        <v>68</v>
      </c>
      <c r="J24" s="251"/>
      <c r="K24" s="252" t="s">
        <v>69</v>
      </c>
      <c r="L24" s="378" t="s">
        <v>67</v>
      </c>
      <c r="M24" s="248"/>
      <c r="N24" s="369" t="s">
        <v>68</v>
      </c>
      <c r="O24" s="251"/>
      <c r="P24" s="252" t="s">
        <v>69</v>
      </c>
      <c r="Q24" s="369" t="s">
        <v>67</v>
      </c>
      <c r="R24" s="249"/>
      <c r="S24" s="250" t="s">
        <v>68</v>
      </c>
      <c r="T24" s="251"/>
      <c r="U24" s="252" t="s">
        <v>69</v>
      </c>
      <c r="V24" s="378" t="s">
        <v>67</v>
      </c>
    </row>
    <row r="25" spans="2:26" x14ac:dyDescent="0.2">
      <c r="B25" s="919" t="s">
        <v>81</v>
      </c>
      <c r="C25" s="920"/>
      <c r="D25" s="253">
        <v>2.827133770664824E-3</v>
      </c>
      <c r="E25" s="87"/>
      <c r="F25" s="254">
        <v>9.3180314232726522E-3</v>
      </c>
      <c r="G25" s="255">
        <v>2.9158897727399057E-2</v>
      </c>
      <c r="H25" s="380"/>
      <c r="I25" s="253">
        <v>6.8972935023814321E-4</v>
      </c>
      <c r="J25" s="256"/>
      <c r="K25" s="257">
        <v>1.2484518525337579E-2</v>
      </c>
      <c r="L25" s="285">
        <v>3.1594422081854624E-2</v>
      </c>
      <c r="M25" s="142"/>
      <c r="N25" s="253">
        <v>-8.6162139049953575E-3</v>
      </c>
      <c r="O25" s="256"/>
      <c r="P25" s="257">
        <v>7.8855553599295365E-3</v>
      </c>
      <c r="Q25" s="285">
        <v>-1.6978891946579069E-3</v>
      </c>
      <c r="R25" s="260"/>
      <c r="S25" s="253">
        <v>-8.708056158727895E-4</v>
      </c>
      <c r="T25" s="256"/>
      <c r="U25" s="257">
        <v>1.169229752445215E-3</v>
      </c>
      <c r="V25" s="261">
        <v>7.410482045413022E-4</v>
      </c>
    </row>
    <row r="26" spans="2:26" x14ac:dyDescent="0.2">
      <c r="B26" s="946" t="s">
        <v>82</v>
      </c>
      <c r="C26" s="993"/>
      <c r="D26" s="262">
        <v>-7.2167189327795138E-3</v>
      </c>
      <c r="E26" s="88"/>
      <c r="F26" s="263">
        <v>2.3302393841125972E-3</v>
      </c>
      <c r="G26" s="264">
        <v>-7.7276789631981323E-3</v>
      </c>
      <c r="H26" s="100"/>
      <c r="I26" s="262">
        <v>-1.1787615893111334E-2</v>
      </c>
      <c r="J26" s="265"/>
      <c r="K26" s="266">
        <v>5.4802764706662604E-3</v>
      </c>
      <c r="L26" s="269">
        <v>-9.9774209852988571E-3</v>
      </c>
      <c r="M26" s="142"/>
      <c r="N26" s="262">
        <v>-1.1632717959132352E-2</v>
      </c>
      <c r="O26" s="265"/>
      <c r="P26" s="266">
        <v>1.2482084627195253E-2</v>
      </c>
      <c r="Q26" s="269">
        <v>1.3507538344867892E-3</v>
      </c>
      <c r="R26" s="260"/>
      <c r="S26" s="262">
        <v>-1.8958087061671861E-3</v>
      </c>
      <c r="T26" s="265"/>
      <c r="U26" s="266">
        <v>1.3243155004519294E-3</v>
      </c>
      <c r="V26" s="268">
        <v>-8.9904347899274996E-4</v>
      </c>
    </row>
    <row r="27" spans="2:26" x14ac:dyDescent="0.2">
      <c r="B27" s="946" t="s">
        <v>83</v>
      </c>
      <c r="C27" s="993"/>
      <c r="D27" s="262">
        <v>4.3093611422980816E-3</v>
      </c>
      <c r="E27" s="88"/>
      <c r="F27" s="263">
        <v>1.3102873991904095E-2</v>
      </c>
      <c r="G27" s="264">
        <v>3.0605383844227115E-2</v>
      </c>
      <c r="H27" s="100"/>
      <c r="I27" s="262">
        <v>5.1391280217651034E-3</v>
      </c>
      <c r="J27" s="265"/>
      <c r="K27" s="266">
        <v>2.1367905256844379E-2</v>
      </c>
      <c r="L27" s="269">
        <v>4.6140600720009736E-2</v>
      </c>
      <c r="M27" s="142"/>
      <c r="N27" s="262">
        <v>-1.549659980752684E-2</v>
      </c>
      <c r="O27" s="265"/>
      <c r="P27" s="266">
        <v>7.0159486678518686E-3</v>
      </c>
      <c r="Q27" s="269">
        <v>-1.4441325471422239E-2</v>
      </c>
      <c r="R27" s="260"/>
      <c r="S27" s="262">
        <v>-1.1005712379692435E-3</v>
      </c>
      <c r="T27" s="265"/>
      <c r="U27" s="266">
        <v>1.7147182427015785E-3</v>
      </c>
      <c r="V27" s="268">
        <v>1.1050944587615915E-3</v>
      </c>
    </row>
    <row r="28" spans="2:26" x14ac:dyDescent="0.2">
      <c r="B28" s="946" t="s">
        <v>84</v>
      </c>
      <c r="C28" s="993"/>
      <c r="D28" s="262">
        <v>-4.6936809952267131E-3</v>
      </c>
      <c r="E28" s="88"/>
      <c r="F28" s="263">
        <v>3.1933274071035697E-3</v>
      </c>
      <c r="G28" s="264">
        <v>-2.8782000571697035E-3</v>
      </c>
      <c r="H28" s="100"/>
      <c r="I28" s="262">
        <v>-7.0502020875224357E-3</v>
      </c>
      <c r="J28" s="265"/>
      <c r="K28" s="266">
        <v>7.304883291807087E-3</v>
      </c>
      <c r="L28" s="269">
        <v>4.8742791783288881E-4</v>
      </c>
      <c r="M28" s="142"/>
      <c r="N28" s="262">
        <v>-1.0807614590901729E-2</v>
      </c>
      <c r="O28" s="265"/>
      <c r="P28" s="266">
        <v>9.1850090594552593E-3</v>
      </c>
      <c r="Q28" s="269">
        <v>-3.1121250098661776E-3</v>
      </c>
      <c r="R28" s="260"/>
      <c r="S28" s="262">
        <v>-1.2569690820539881E-3</v>
      </c>
      <c r="T28" s="265"/>
      <c r="U28" s="266">
        <v>1.3893983430153134E-3</v>
      </c>
      <c r="V28" s="268">
        <v>2.5350141000538099E-4</v>
      </c>
    </row>
    <row r="29" spans="2:26" x14ac:dyDescent="0.2">
      <c r="B29" s="946" t="s">
        <v>85</v>
      </c>
      <c r="C29" s="993"/>
      <c r="D29" s="262">
        <v>-1.4136438689994049E-2</v>
      </c>
      <c r="E29" s="88"/>
      <c r="F29" s="263">
        <v>-5.8465327956181276E-3</v>
      </c>
      <c r="G29" s="264">
        <v>-3.5681968783538E-2</v>
      </c>
      <c r="H29" s="100"/>
      <c r="I29" s="262">
        <v>-1.8121773691400223E-2</v>
      </c>
      <c r="J29" s="265"/>
      <c r="K29" s="266">
        <v>-3.1538438840784371E-3</v>
      </c>
      <c r="L29" s="269">
        <v>-3.805388290186993E-2</v>
      </c>
      <c r="M29" s="142"/>
      <c r="N29" s="262">
        <v>-9.7970481953311532E-3</v>
      </c>
      <c r="O29" s="265"/>
      <c r="P29" s="266">
        <v>1.1068712570049832E-2</v>
      </c>
      <c r="Q29" s="269">
        <v>2.3373164839633307E-3</v>
      </c>
      <c r="R29" s="260"/>
      <c r="S29" s="262">
        <v>-1.4659732818932587E-3</v>
      </c>
      <c r="T29" s="265"/>
      <c r="U29" s="266">
        <v>1.4449915667454534E-3</v>
      </c>
      <c r="V29" s="268">
        <v>-3.651314614217755E-5</v>
      </c>
    </row>
    <row r="30" spans="2:26" x14ac:dyDescent="0.2">
      <c r="B30" s="946" t="s">
        <v>86</v>
      </c>
      <c r="C30" s="993"/>
      <c r="D30" s="262">
        <v>-2.4558401847620745E-3</v>
      </c>
      <c r="E30" s="88"/>
      <c r="F30" s="263">
        <v>6.5095585661917518E-3</v>
      </c>
      <c r="G30" s="264">
        <v>6.8840669350493855E-3</v>
      </c>
      <c r="H30" s="100"/>
      <c r="I30" s="262">
        <v>-1.3315675107650523E-3</v>
      </c>
      <c r="J30" s="265"/>
      <c r="K30" s="266">
        <v>1.5249808775619133E-2</v>
      </c>
      <c r="L30" s="269">
        <v>2.3371573293937329E-2</v>
      </c>
      <c r="M30" s="142"/>
      <c r="N30" s="262">
        <v>-1.6396085957122011E-2</v>
      </c>
      <c r="O30" s="265"/>
      <c r="P30" s="266">
        <v>6.5380689790849721E-3</v>
      </c>
      <c r="Q30" s="269">
        <v>-1.6477565947785811E-2</v>
      </c>
      <c r="R30" s="260"/>
      <c r="S30" s="262">
        <v>-1.4811747736976581E-3</v>
      </c>
      <c r="T30" s="265"/>
      <c r="U30" s="266">
        <v>1.4876806790850242E-3</v>
      </c>
      <c r="V30" s="268">
        <v>1.1101051387867314E-5</v>
      </c>
    </row>
    <row r="31" spans="2:26" x14ac:dyDescent="0.2">
      <c r="B31" s="946" t="s">
        <v>87</v>
      </c>
      <c r="C31" s="993"/>
      <c r="D31" s="262">
        <v>-8.9615491546116893E-2</v>
      </c>
      <c r="E31" s="88"/>
      <c r="F31" s="263">
        <v>-8.2589008092720156E-2</v>
      </c>
      <c r="G31" s="264">
        <v>-0.29606544176619654</v>
      </c>
      <c r="H31" s="100"/>
      <c r="I31" s="262">
        <v>-8.9047286028103967E-2</v>
      </c>
      <c r="J31" s="265"/>
      <c r="K31" s="266">
        <v>-7.6064277864502872E-2</v>
      </c>
      <c r="L31" s="269">
        <v>-0.28270799554100029</v>
      </c>
      <c r="M31" s="142"/>
      <c r="N31" s="262">
        <v>-1.109509591453293E-2</v>
      </c>
      <c r="O31" s="265"/>
      <c r="P31" s="266">
        <v>6.1934114567146429E-3</v>
      </c>
      <c r="Q31" s="269">
        <v>-1.0868717395073176E-2</v>
      </c>
      <c r="R31" s="260"/>
      <c r="S31" s="262">
        <v>-6.5194634970199656E-4</v>
      </c>
      <c r="T31" s="265"/>
      <c r="U31" s="266">
        <v>2.8431976381139072E-3</v>
      </c>
      <c r="V31" s="268">
        <v>3.1760113750799357E-3</v>
      </c>
    </row>
    <row r="32" spans="2:26" x14ac:dyDescent="0.2">
      <c r="B32" s="946" t="s">
        <v>88</v>
      </c>
      <c r="C32" s="993"/>
      <c r="D32" s="262">
        <v>1.9391575278697747E-2</v>
      </c>
      <c r="E32" s="88"/>
      <c r="F32" s="263">
        <v>3.0560787280086911E-2</v>
      </c>
      <c r="G32" s="264">
        <v>6.9827767178483685E-2</v>
      </c>
      <c r="H32" s="100"/>
      <c r="I32" s="262">
        <v>1.1545552441553612E-2</v>
      </c>
      <c r="J32" s="265"/>
      <c r="K32" s="266">
        <v>3.1646872564861289E-2</v>
      </c>
      <c r="L32" s="269">
        <v>6.0540662633544108E-2</v>
      </c>
      <c r="M32" s="142"/>
      <c r="N32" s="262">
        <v>-1.140309004344176E-2</v>
      </c>
      <c r="O32" s="265"/>
      <c r="P32" s="266">
        <v>1.6857415488154899E-2</v>
      </c>
      <c r="Q32" s="269">
        <v>7.4022595515254464E-3</v>
      </c>
      <c r="R32" s="260"/>
      <c r="S32" s="262">
        <v>-2.4036075563062219E-3</v>
      </c>
      <c r="T32" s="265"/>
      <c r="U32" s="266">
        <v>1.0979954486496047E-3</v>
      </c>
      <c r="V32" s="268">
        <v>-1.888804365476912E-3</v>
      </c>
    </row>
    <row r="33" spans="2:29" x14ac:dyDescent="0.2">
      <c r="B33" s="946" t="s">
        <v>89</v>
      </c>
      <c r="C33" s="993"/>
      <c r="D33" s="262">
        <v>3.7486440796042103E-2</v>
      </c>
      <c r="E33" s="88"/>
      <c r="F33" s="263">
        <v>4.7534941666787595E-2</v>
      </c>
      <c r="G33" s="264">
        <v>0.13793138302518887</v>
      </c>
      <c r="H33" s="100"/>
      <c r="I33" s="262">
        <v>3.1152698322976808E-2</v>
      </c>
      <c r="J33" s="265"/>
      <c r="K33" s="266">
        <v>4.919787534425267E-2</v>
      </c>
      <c r="L33" s="269">
        <v>0.13107718870030916</v>
      </c>
      <c r="M33" s="142"/>
      <c r="N33" s="262">
        <v>-1.0207621146097131E-2</v>
      </c>
      <c r="O33" s="265"/>
      <c r="P33" s="266">
        <v>1.5320159039993394E-2</v>
      </c>
      <c r="Q33" s="269">
        <v>7.6813996967580022E-3</v>
      </c>
      <c r="R33" s="260"/>
      <c r="S33" s="262">
        <v>-1.1956069665399124E-3</v>
      </c>
      <c r="T33" s="265"/>
      <c r="U33" s="266">
        <v>1.6373360648359522E-3</v>
      </c>
      <c r="V33" s="268">
        <v>7.8989052653981513E-4</v>
      </c>
    </row>
    <row r="34" spans="2:29" x14ac:dyDescent="0.2">
      <c r="B34" s="946" t="s">
        <v>90</v>
      </c>
      <c r="C34" s="993"/>
      <c r="D34" s="262">
        <v>2.5051411591852967E-3</v>
      </c>
      <c r="E34" s="88"/>
      <c r="F34" s="263">
        <v>1.1335569482549848E-2</v>
      </c>
      <c r="G34" s="264">
        <v>2.4124531953982481E-2</v>
      </c>
      <c r="H34" s="100"/>
      <c r="I34" s="262">
        <v>-7.9307505716887227E-3</v>
      </c>
      <c r="J34" s="265"/>
      <c r="K34" s="266">
        <v>7.6016481326574969E-3</v>
      </c>
      <c r="L34" s="269">
        <v>-5.8169730696454097E-4</v>
      </c>
      <c r="M34" s="142"/>
      <c r="N34" s="262">
        <v>-4.7081240927580245E-3</v>
      </c>
      <c r="O34" s="265"/>
      <c r="P34" s="266">
        <v>1.7338635099331444E-2</v>
      </c>
      <c r="Q34" s="269">
        <v>2.1981811986893338E-2</v>
      </c>
      <c r="R34" s="260"/>
      <c r="S34" s="262">
        <v>-2.200386529627384E-3</v>
      </c>
      <c r="T34" s="265"/>
      <c r="U34" s="266">
        <v>6.6108445543443402E-4</v>
      </c>
      <c r="V34" s="268">
        <v>-2.7250123122928389E-3</v>
      </c>
    </row>
    <row r="35" spans="2:29" x14ac:dyDescent="0.2">
      <c r="B35" s="921" t="s">
        <v>91</v>
      </c>
      <c r="C35" s="1001"/>
      <c r="D35" s="271">
        <v>4.5331353721914918E-3</v>
      </c>
      <c r="E35" s="90"/>
      <c r="F35" s="272">
        <v>1.1615594516324561E-2</v>
      </c>
      <c r="G35" s="273">
        <v>3.5628210709059083E-2</v>
      </c>
      <c r="H35" s="381"/>
      <c r="I35" s="271">
        <v>1.4059054032694749E-3</v>
      </c>
      <c r="J35" s="274"/>
      <c r="K35" s="275">
        <v>1.4220515629266264E-2</v>
      </c>
      <c r="L35" s="286">
        <v>3.44776189812755E-2</v>
      </c>
      <c r="M35" s="142"/>
      <c r="N35" s="271">
        <v>-8.847835916908001E-3</v>
      </c>
      <c r="O35" s="274"/>
      <c r="P35" s="275">
        <v>9.1230471809536865E-3</v>
      </c>
      <c r="Q35" s="286">
        <v>5.8729629401667858E-4</v>
      </c>
      <c r="R35" s="260"/>
      <c r="S35" s="271">
        <v>-1.2312825050895604E-3</v>
      </c>
      <c r="T35" s="274"/>
      <c r="U35" s="275">
        <v>9.8418491315493246E-4</v>
      </c>
      <c r="V35" s="278">
        <v>-5.6499576464313407E-4</v>
      </c>
    </row>
    <row r="36" spans="2:29" ht="9" customHeight="1" x14ac:dyDescent="0.2"/>
    <row r="37" spans="2:29" s="105" customFormat="1" ht="13.5" customHeight="1" x14ac:dyDescent="0.2">
      <c r="B37" s="279"/>
      <c r="C37" s="92" t="s">
        <v>189</v>
      </c>
      <c r="D37" s="108"/>
      <c r="E37" s="108"/>
      <c r="F37" s="108"/>
      <c r="G37" s="108"/>
      <c r="H37" s="108"/>
      <c r="I37" s="108"/>
      <c r="J37" s="108"/>
      <c r="K37" s="108"/>
      <c r="L37" s="108"/>
      <c r="M37" s="108"/>
      <c r="V37" s="108"/>
      <c r="W37" s="149"/>
      <c r="X37" s="149"/>
      <c r="Y37" s="149"/>
    </row>
    <row r="38" spans="2:29" s="105" customFormat="1" ht="13.5" customHeight="1" x14ac:dyDescent="0.2">
      <c r="B38" s="280"/>
      <c r="C38" s="92" t="s">
        <v>190</v>
      </c>
      <c r="D38" s="108"/>
      <c r="E38" s="108"/>
      <c r="F38" s="108"/>
      <c r="G38" s="108"/>
      <c r="H38" s="108"/>
      <c r="I38" s="108"/>
      <c r="J38" s="108"/>
      <c r="K38" s="108"/>
      <c r="L38" s="108"/>
      <c r="M38" s="108"/>
      <c r="N38" s="108"/>
      <c r="O38" s="108"/>
      <c r="P38" s="108"/>
      <c r="Q38" s="108"/>
      <c r="R38" s="108"/>
      <c r="S38" s="108"/>
      <c r="T38" s="108"/>
      <c r="U38" s="108"/>
      <c r="V38" s="108"/>
      <c r="W38" s="83"/>
      <c r="X38" s="83"/>
      <c r="Y38" s="83"/>
      <c r="Z38" s="108"/>
      <c r="AA38" s="108"/>
      <c r="AB38" s="108"/>
      <c r="AC38" s="108"/>
    </row>
    <row r="39" spans="2:29" s="105" customFormat="1" ht="13.5" customHeight="1" x14ac:dyDescent="0.2">
      <c r="B39" s="281"/>
      <c r="C39" s="92" t="s">
        <v>77</v>
      </c>
      <c r="D39" s="108"/>
      <c r="E39" s="108"/>
      <c r="F39" s="108"/>
      <c r="G39" s="108"/>
      <c r="H39" s="108"/>
      <c r="I39" s="108"/>
      <c r="J39" s="108"/>
      <c r="K39" s="108"/>
      <c r="L39" s="108"/>
      <c r="M39" s="108"/>
      <c r="N39" s="108"/>
      <c r="O39" s="108"/>
      <c r="P39" s="108"/>
      <c r="Q39" s="108"/>
      <c r="R39" s="108"/>
      <c r="S39" s="108"/>
      <c r="T39" s="108"/>
      <c r="U39" s="108"/>
      <c r="V39" s="108"/>
      <c r="W39" s="149"/>
      <c r="X39" s="149"/>
      <c r="Y39" s="149"/>
      <c r="Z39" s="108"/>
      <c r="AA39" s="108"/>
      <c r="AB39" s="108"/>
      <c r="AC39" s="108"/>
    </row>
    <row r="40" spans="2:29" s="105" customFormat="1" ht="13.5" customHeight="1" x14ac:dyDescent="0.2">
      <c r="B40" s="94" t="s">
        <v>246</v>
      </c>
      <c r="C40" s="94"/>
      <c r="D40" s="94"/>
      <c r="E40" s="94"/>
      <c r="F40" s="94"/>
      <c r="G40" s="94"/>
      <c r="H40" s="94"/>
      <c r="I40" s="94"/>
      <c r="J40" s="94"/>
      <c r="K40" s="94"/>
      <c r="L40" s="94"/>
      <c r="M40" s="94"/>
      <c r="N40" s="108"/>
      <c r="O40" s="108"/>
      <c r="P40" s="108"/>
      <c r="Q40" s="108"/>
      <c r="R40" s="108"/>
      <c r="S40" s="108"/>
      <c r="T40" s="108"/>
      <c r="U40" s="108"/>
      <c r="V40" s="108"/>
      <c r="W40" s="149"/>
      <c r="X40" s="149"/>
      <c r="Y40" s="149"/>
      <c r="Z40" s="108"/>
      <c r="AA40" s="108"/>
      <c r="AB40" s="108"/>
      <c r="AC40" s="108"/>
    </row>
    <row r="43" spans="2:29" s="200" customFormat="1" ht="13.5" customHeight="1" x14ac:dyDescent="0.2">
      <c r="B43" s="200" t="s">
        <v>192</v>
      </c>
      <c r="C43" s="200" t="s">
        <v>336</v>
      </c>
      <c r="G43" s="238"/>
      <c r="H43" s="238"/>
      <c r="I43" s="238"/>
      <c r="J43" s="238"/>
      <c r="K43" s="238"/>
      <c r="L43" s="238"/>
      <c r="M43" s="238"/>
      <c r="N43" s="238"/>
      <c r="O43" s="238"/>
      <c r="P43" s="238"/>
      <c r="Q43" s="238"/>
      <c r="R43" s="238"/>
      <c r="S43" s="238"/>
      <c r="T43" s="238"/>
      <c r="U43" s="238"/>
    </row>
    <row r="44" spans="2:29" ht="15.75" x14ac:dyDescent="0.25">
      <c r="B44" s="150"/>
      <c r="H44" s="223"/>
      <c r="N44" s="923" t="s">
        <v>612</v>
      </c>
      <c r="O44" s="924"/>
      <c r="P44" s="924"/>
      <c r="Q44" s="924"/>
      <c r="R44" s="926"/>
      <c r="S44" s="924"/>
      <c r="T44" s="924"/>
      <c r="U44" s="924"/>
      <c r="V44" s="925"/>
    </row>
    <row r="45" spans="2:29" ht="15" x14ac:dyDescent="0.25">
      <c r="D45" s="923">
        <v>2015</v>
      </c>
      <c r="E45" s="924"/>
      <c r="F45" s="924"/>
      <c r="G45" s="925"/>
      <c r="H45" s="240"/>
      <c r="I45" s="923">
        <v>2014</v>
      </c>
      <c r="J45" s="924"/>
      <c r="K45" s="924"/>
      <c r="L45" s="925"/>
      <c r="N45" s="995" t="s">
        <v>236</v>
      </c>
      <c r="O45" s="996"/>
      <c r="P45" s="996"/>
      <c r="Q45" s="996"/>
      <c r="R45" s="333"/>
      <c r="S45" s="996" t="s">
        <v>241</v>
      </c>
      <c r="T45" s="996"/>
      <c r="U45" s="996"/>
      <c r="V45" s="997"/>
    </row>
    <row r="46" spans="2:29" x14ac:dyDescent="0.2">
      <c r="B46" s="142"/>
      <c r="C46" s="88"/>
      <c r="D46" s="369" t="s">
        <v>68</v>
      </c>
      <c r="E46" s="251"/>
      <c r="F46" s="251" t="s">
        <v>69</v>
      </c>
      <c r="G46" s="378" t="s">
        <v>67</v>
      </c>
      <c r="H46" s="245"/>
      <c r="I46" s="379" t="s">
        <v>68</v>
      </c>
      <c r="J46" s="251"/>
      <c r="K46" s="252" t="s">
        <v>69</v>
      </c>
      <c r="L46" s="378" t="s">
        <v>67</v>
      </c>
      <c r="M46" s="248"/>
      <c r="N46" s="369" t="s">
        <v>68</v>
      </c>
      <c r="O46" s="251"/>
      <c r="P46" s="252" t="s">
        <v>69</v>
      </c>
      <c r="Q46" s="369" t="s">
        <v>67</v>
      </c>
      <c r="R46" s="249"/>
      <c r="S46" s="250" t="s">
        <v>68</v>
      </c>
      <c r="T46" s="251"/>
      <c r="U46" s="252" t="s">
        <v>69</v>
      </c>
      <c r="V46" s="378" t="s">
        <v>67</v>
      </c>
    </row>
    <row r="47" spans="2:29" x14ac:dyDescent="0.2">
      <c r="B47" s="919" t="s">
        <v>81</v>
      </c>
      <c r="C47" s="920"/>
      <c r="D47" s="253">
        <v>1.0403963237876138E-2</v>
      </c>
      <c r="E47" s="87"/>
      <c r="F47" s="254">
        <v>2.2294181455135481E-2</v>
      </c>
      <c r="G47" s="255">
        <v>7.4930716491893729E-2</v>
      </c>
      <c r="H47" s="380"/>
      <c r="I47" s="253">
        <v>6.9113716537447557E-3</v>
      </c>
      <c r="J47" s="256"/>
      <c r="K47" s="257">
        <v>2.9000698376439284E-2</v>
      </c>
      <c r="L47" s="285">
        <v>8.180373790140584E-2</v>
      </c>
      <c r="M47" s="142"/>
      <c r="N47" s="253">
        <v>-4.034275100716851E-3</v>
      </c>
      <c r="O47" s="256"/>
      <c r="P47" s="257">
        <v>6.8060532281224119E-3</v>
      </c>
      <c r="Q47" s="285">
        <v>-1.060697869543702E-2</v>
      </c>
      <c r="R47" s="260"/>
      <c r="S47" s="253">
        <v>-7.085901809609868E-4</v>
      </c>
      <c r="T47" s="256"/>
      <c r="U47" s="257">
        <v>5.7663064701099053E-4</v>
      </c>
      <c r="V47" s="261">
        <v>5.5384100840717937E-4</v>
      </c>
    </row>
    <row r="48" spans="2:29" x14ac:dyDescent="0.2">
      <c r="B48" s="946" t="s">
        <v>82</v>
      </c>
      <c r="C48" s="993"/>
      <c r="D48" s="262">
        <v>-6.1973099235707752E-3</v>
      </c>
      <c r="E48" s="88"/>
      <c r="F48" s="263">
        <v>1.0072715554825461E-2</v>
      </c>
      <c r="G48" s="264">
        <v>6.0827405965525926E-3</v>
      </c>
      <c r="H48" s="100"/>
      <c r="I48" s="262">
        <v>-1.0844974912602052E-2</v>
      </c>
      <c r="J48" s="265"/>
      <c r="K48" s="266">
        <v>1.9325619322675062E-2</v>
      </c>
      <c r="L48" s="269">
        <v>1.3238408588116741E-2</v>
      </c>
      <c r="M48" s="142"/>
      <c r="N48" s="262">
        <v>-2.6767848279596919E-3</v>
      </c>
      <c r="O48" s="265"/>
      <c r="P48" s="266">
        <v>3.1861003836699629E-3</v>
      </c>
      <c r="Q48" s="269">
        <v>-3.6028706940538033E-3</v>
      </c>
      <c r="R48" s="260"/>
      <c r="S48" s="262">
        <v>-3.2446807305932553E-4</v>
      </c>
      <c r="T48" s="265"/>
      <c r="U48" s="266">
        <v>3.9605923335506507E-4</v>
      </c>
      <c r="V48" s="268">
        <v>-5.359828782599582E-4</v>
      </c>
    </row>
    <row r="49" spans="2:29" x14ac:dyDescent="0.2">
      <c r="B49" s="946" t="s">
        <v>83</v>
      </c>
      <c r="C49" s="993"/>
      <c r="D49" s="262">
        <v>5.9278866717560365E-3</v>
      </c>
      <c r="E49" s="88"/>
      <c r="F49" s="263">
        <v>2.1023903559313075E-2</v>
      </c>
      <c r="G49" s="264">
        <v>4.6846219486322276E-2</v>
      </c>
      <c r="H49" s="100"/>
      <c r="I49" s="262">
        <v>8.9209814325830541E-3</v>
      </c>
      <c r="J49" s="265"/>
      <c r="K49" s="266">
        <v>3.7804615787696942E-2</v>
      </c>
      <c r="L49" s="269">
        <v>7.9437621615859433E-2</v>
      </c>
      <c r="M49" s="142"/>
      <c r="N49" s="262">
        <v>-2.9512893657676204E-3</v>
      </c>
      <c r="O49" s="265"/>
      <c r="P49" s="266">
        <v>3.7790782697753773E-3</v>
      </c>
      <c r="Q49" s="269">
        <v>-5.1014839320573779E-3</v>
      </c>
      <c r="R49" s="260"/>
      <c r="S49" s="262">
        <v>-3.1265894025842841E-4</v>
      </c>
      <c r="T49" s="265"/>
      <c r="U49" s="266">
        <v>4.5992195350433443E-4</v>
      </c>
      <c r="V49" s="268">
        <v>-1.0282569405456103E-3</v>
      </c>
    </row>
    <row r="50" spans="2:29" x14ac:dyDescent="0.2">
      <c r="B50" s="946" t="s">
        <v>84</v>
      </c>
      <c r="C50" s="993"/>
      <c r="D50" s="262">
        <v>3.3859429687714115E-4</v>
      </c>
      <c r="E50" s="88"/>
      <c r="F50" s="263">
        <v>1.4109305885910185E-2</v>
      </c>
      <c r="G50" s="264">
        <v>2.724538187316124E-2</v>
      </c>
      <c r="H50" s="100"/>
      <c r="I50" s="262">
        <v>-6.3862824015214325E-3</v>
      </c>
      <c r="J50" s="265"/>
      <c r="K50" s="266">
        <v>1.8715249067811482E-2</v>
      </c>
      <c r="L50" s="269">
        <v>2.3365816124200536E-2</v>
      </c>
      <c r="M50" s="142"/>
      <c r="N50" s="262">
        <v>-8.1666073053225513E-3</v>
      </c>
      <c r="O50" s="265"/>
      <c r="P50" s="266">
        <v>3.3270661731346482E-3</v>
      </c>
      <c r="Q50" s="269">
        <v>1.7437659804279523E-2</v>
      </c>
      <c r="R50" s="260"/>
      <c r="S50" s="262">
        <v>-6.1727952930342464E-4</v>
      </c>
      <c r="T50" s="265"/>
      <c r="U50" s="266">
        <v>8.2880902629572809E-4</v>
      </c>
      <c r="V50" s="268">
        <v>-7.8906789016568613E-4</v>
      </c>
    </row>
    <row r="51" spans="2:29" x14ac:dyDescent="0.2">
      <c r="B51" s="946" t="s">
        <v>85</v>
      </c>
      <c r="C51" s="993"/>
      <c r="D51" s="262">
        <v>-1.4831343442721443E-2</v>
      </c>
      <c r="E51" s="88"/>
      <c r="F51" s="263">
        <v>-8.5742104061644914E-4</v>
      </c>
      <c r="G51" s="264">
        <v>-2.8005236113197156E-2</v>
      </c>
      <c r="H51" s="100"/>
      <c r="I51" s="262">
        <v>-2.4183732153460313E-2</v>
      </c>
      <c r="J51" s="265"/>
      <c r="K51" s="266">
        <v>9.4482168348325457E-4</v>
      </c>
      <c r="L51" s="269">
        <v>-4.1922619520416378E-2</v>
      </c>
      <c r="M51" s="142"/>
      <c r="N51" s="262">
        <v>-6.7300180507458285E-3</v>
      </c>
      <c r="O51" s="265"/>
      <c r="P51" s="266">
        <v>4.2435383042641536E-3</v>
      </c>
      <c r="Q51" s="269">
        <v>9.3880065926909752E-3</v>
      </c>
      <c r="R51" s="260"/>
      <c r="S51" s="262">
        <v>-6.429049184207608E-4</v>
      </c>
      <c r="T51" s="265"/>
      <c r="U51" s="266">
        <v>7.3767847313735923E-4</v>
      </c>
      <c r="V51" s="268">
        <v>-3.7030388578097341E-4</v>
      </c>
    </row>
    <row r="52" spans="2:29" x14ac:dyDescent="0.2">
      <c r="B52" s="946" t="s">
        <v>86</v>
      </c>
      <c r="C52" s="993"/>
      <c r="D52" s="262">
        <v>-2.6762654510795566E-2</v>
      </c>
      <c r="E52" s="88"/>
      <c r="F52" s="263">
        <v>-1.3468933455207503E-2</v>
      </c>
      <c r="G52" s="264">
        <v>-7.2888422514301013E-2</v>
      </c>
      <c r="H52" s="100"/>
      <c r="I52" s="262">
        <v>-2.9699770066280301E-2</v>
      </c>
      <c r="J52" s="265"/>
      <c r="K52" s="266">
        <v>-4.8715347658397339E-3</v>
      </c>
      <c r="L52" s="269">
        <v>-6.2161445270969548E-2</v>
      </c>
      <c r="M52" s="142"/>
      <c r="N52" s="262">
        <v>-4.7772918645040477E-3</v>
      </c>
      <c r="O52" s="265"/>
      <c r="P52" s="266">
        <v>4.1625107343653545E-3</v>
      </c>
      <c r="Q52" s="269">
        <v>2.8502644466789498E-3</v>
      </c>
      <c r="R52" s="260"/>
      <c r="S52" s="262">
        <v>-4.3776328096306594E-4</v>
      </c>
      <c r="T52" s="265"/>
      <c r="U52" s="266">
        <v>5.180902615670584E-4</v>
      </c>
      <c r="V52" s="268">
        <v>-4.5332262905814117E-4</v>
      </c>
    </row>
    <row r="53" spans="2:29" x14ac:dyDescent="0.2">
      <c r="B53" s="946" t="s">
        <v>87</v>
      </c>
      <c r="C53" s="993"/>
      <c r="D53" s="262">
        <v>-0.11582704659635051</v>
      </c>
      <c r="E53" s="88"/>
      <c r="F53" s="263">
        <v>-0.10571656037320587</v>
      </c>
      <c r="G53" s="264">
        <v>-0.38664115738083182</v>
      </c>
      <c r="H53" s="100"/>
      <c r="I53" s="262">
        <v>-0.11049637104538867</v>
      </c>
      <c r="J53" s="265"/>
      <c r="K53" s="266">
        <v>-9.0143838038230173E-2</v>
      </c>
      <c r="L53" s="269">
        <v>-0.34283333860056475</v>
      </c>
      <c r="M53" s="142"/>
      <c r="N53" s="262">
        <v>-7.173592051211577E-3</v>
      </c>
      <c r="O53" s="265"/>
      <c r="P53" s="266">
        <v>7.5332204083681875E-3</v>
      </c>
      <c r="Q53" s="269">
        <v>-1.0137773172216192E-3</v>
      </c>
      <c r="R53" s="260"/>
      <c r="S53" s="262">
        <v>-1.1334910432850231E-3</v>
      </c>
      <c r="T53" s="265"/>
      <c r="U53" s="266">
        <v>1.0811417994100125E-3</v>
      </c>
      <c r="V53" s="268">
        <v>1.2750789045382763E-4</v>
      </c>
    </row>
    <row r="54" spans="2:29" x14ac:dyDescent="0.2">
      <c r="B54" s="946" t="s">
        <v>88</v>
      </c>
      <c r="C54" s="993"/>
      <c r="D54" s="262">
        <v>8.7697054911527444E-3</v>
      </c>
      <c r="E54" s="88"/>
      <c r="F54" s="263">
        <v>2.7159881399684449E-2</v>
      </c>
      <c r="G54" s="264">
        <v>5.0908879687653806E-2</v>
      </c>
      <c r="H54" s="100"/>
      <c r="I54" s="262">
        <v>-1.2949233531437697E-2</v>
      </c>
      <c r="J54" s="265"/>
      <c r="K54" s="266">
        <v>1.9584917711399218E-2</v>
      </c>
      <c r="L54" s="269">
        <v>9.5794165193113599E-3</v>
      </c>
      <c r="M54" s="142"/>
      <c r="N54" s="262">
        <v>-4.6445810288969604E-3</v>
      </c>
      <c r="O54" s="265"/>
      <c r="P54" s="266">
        <v>8.3171964448878373E-3</v>
      </c>
      <c r="Q54" s="269">
        <v>-1.1753337453836219E-2</v>
      </c>
      <c r="R54" s="260"/>
      <c r="S54" s="262">
        <v>-1.2143776281913364E-3</v>
      </c>
      <c r="T54" s="265"/>
      <c r="U54" s="266">
        <v>3.9485543280299586E-4</v>
      </c>
      <c r="V54" s="268">
        <v>2.7469012798501747E-3</v>
      </c>
    </row>
    <row r="55" spans="2:29" x14ac:dyDescent="0.2">
      <c r="B55" s="946" t="s">
        <v>89</v>
      </c>
      <c r="C55" s="993"/>
      <c r="D55" s="262">
        <v>3.7994152025351516E-2</v>
      </c>
      <c r="E55" s="88"/>
      <c r="F55" s="263">
        <v>5.4978154459876846E-2</v>
      </c>
      <c r="G55" s="264">
        <v>0.15163581507003246</v>
      </c>
      <c r="H55" s="100"/>
      <c r="I55" s="262">
        <v>2.8902398127801005E-2</v>
      </c>
      <c r="J55" s="265"/>
      <c r="K55" s="266">
        <v>5.9864220579683394E-2</v>
      </c>
      <c r="L55" s="269">
        <v>0.14550903558172082</v>
      </c>
      <c r="M55" s="142"/>
      <c r="N55" s="262">
        <v>-6.3905347003472852E-3</v>
      </c>
      <c r="O55" s="265"/>
      <c r="P55" s="266">
        <v>6.3089184718860495E-3</v>
      </c>
      <c r="Q55" s="269">
        <v>2.6642375286374488E-4</v>
      </c>
      <c r="R55" s="260"/>
      <c r="S55" s="262">
        <v>-7.3908727269452531E-4</v>
      </c>
      <c r="T55" s="265"/>
      <c r="U55" s="266">
        <v>8.6436497094650934E-4</v>
      </c>
      <c r="V55" s="268">
        <v>-4.2145512198776418E-4</v>
      </c>
    </row>
    <row r="56" spans="2:29" x14ac:dyDescent="0.2">
      <c r="B56" s="946" t="s">
        <v>90</v>
      </c>
      <c r="C56" s="993"/>
      <c r="D56" s="262">
        <v>1.2666551136442983E-2</v>
      </c>
      <c r="E56" s="88"/>
      <c r="F56" s="263">
        <v>2.8374760654099839E-2</v>
      </c>
      <c r="G56" s="264">
        <v>6.9407123579641392E-2</v>
      </c>
      <c r="H56" s="100"/>
      <c r="I56" s="262">
        <v>-7.8794802983698196E-4</v>
      </c>
      <c r="J56" s="265"/>
      <c r="K56" s="266">
        <v>2.7312913912454558E-2</v>
      </c>
      <c r="L56" s="269">
        <v>4.5425851291830903E-2</v>
      </c>
      <c r="M56" s="142"/>
      <c r="N56" s="262">
        <v>-6.4639629676790022E-3</v>
      </c>
      <c r="O56" s="265"/>
      <c r="P56" s="266">
        <v>3.0462455265752508E-3</v>
      </c>
      <c r="Q56" s="269">
        <v>1.4882264028752411E-2</v>
      </c>
      <c r="R56" s="260"/>
      <c r="S56" s="262">
        <v>-3.9806595286793903E-4</v>
      </c>
      <c r="T56" s="265"/>
      <c r="U56" s="266">
        <v>6.375483501765756E-4</v>
      </c>
      <c r="V56" s="268">
        <v>-1.2474557974921016E-3</v>
      </c>
    </row>
    <row r="57" spans="2:29" x14ac:dyDescent="0.2">
      <c r="B57" s="921" t="s">
        <v>91</v>
      </c>
      <c r="C57" s="1001"/>
      <c r="D57" s="271">
        <v>8.5686966504433214E-3</v>
      </c>
      <c r="E57" s="90"/>
      <c r="F57" s="272">
        <v>2.0978816863722913E-2</v>
      </c>
      <c r="G57" s="273">
        <v>6.4026406599884428E-2</v>
      </c>
      <c r="H57" s="381"/>
      <c r="I57" s="271">
        <v>4.9553290152912609E-3</v>
      </c>
      <c r="J57" s="274"/>
      <c r="K57" s="275">
        <v>2.8120548273534093E-2</v>
      </c>
      <c r="L57" s="286">
        <v>7.0863660522067051E-2</v>
      </c>
      <c r="M57" s="142"/>
      <c r="N57" s="271">
        <v>-3.9879221419623304E-3</v>
      </c>
      <c r="O57" s="274"/>
      <c r="P57" s="275">
        <v>3.3703196212301972E-3</v>
      </c>
      <c r="Q57" s="286">
        <v>3.4784087526879442E-3</v>
      </c>
      <c r="R57" s="260"/>
      <c r="S57" s="271">
        <v>-4.1480607832718999E-4</v>
      </c>
      <c r="T57" s="274"/>
      <c r="U57" s="275">
        <v>3.6771412478032268E-4</v>
      </c>
      <c r="V57" s="278">
        <v>3.2461858326195912E-4</v>
      </c>
    </row>
    <row r="58" spans="2:29" ht="9" customHeight="1" x14ac:dyDescent="0.2"/>
    <row r="59" spans="2:29" s="105" customFormat="1" ht="13.5" customHeight="1" x14ac:dyDescent="0.2">
      <c r="B59" s="279"/>
      <c r="C59" s="92" t="s">
        <v>189</v>
      </c>
      <c r="D59" s="108"/>
      <c r="E59" s="108"/>
      <c r="F59" s="108"/>
      <c r="G59" s="108"/>
      <c r="H59" s="108"/>
      <c r="I59" s="108"/>
      <c r="J59" s="108"/>
      <c r="K59" s="108"/>
      <c r="L59" s="108"/>
      <c r="M59" s="108"/>
      <c r="V59" s="108"/>
      <c r="W59" s="149"/>
      <c r="X59" s="149"/>
      <c r="Y59" s="149"/>
    </row>
    <row r="60" spans="2:29" s="105" customFormat="1" ht="13.5" customHeight="1" x14ac:dyDescent="0.2">
      <c r="B60" s="280"/>
      <c r="C60" s="92" t="s">
        <v>190</v>
      </c>
      <c r="D60" s="108"/>
      <c r="E60" s="108"/>
      <c r="F60" s="108"/>
      <c r="G60" s="108"/>
      <c r="H60" s="108"/>
      <c r="I60" s="108"/>
      <c r="J60" s="108"/>
      <c r="K60" s="108"/>
      <c r="L60" s="108"/>
      <c r="M60" s="108"/>
      <c r="N60" s="108"/>
      <c r="O60" s="108"/>
      <c r="P60" s="108"/>
      <c r="Q60" s="108"/>
      <c r="R60" s="108"/>
      <c r="S60" s="108"/>
      <c r="T60" s="108"/>
      <c r="U60" s="108"/>
      <c r="V60" s="108"/>
      <c r="W60" s="83"/>
      <c r="X60" s="83"/>
      <c r="Y60" s="83"/>
      <c r="Z60" s="108"/>
      <c r="AA60" s="108"/>
      <c r="AB60" s="108"/>
      <c r="AC60" s="108"/>
    </row>
    <row r="61" spans="2:29" s="105" customFormat="1" ht="13.5" customHeight="1" x14ac:dyDescent="0.2">
      <c r="B61" s="281"/>
      <c r="C61" s="92" t="s">
        <v>77</v>
      </c>
      <c r="D61" s="108"/>
      <c r="E61" s="108"/>
      <c r="F61" s="108"/>
      <c r="G61" s="108"/>
      <c r="H61" s="108"/>
      <c r="I61" s="108"/>
      <c r="J61" s="108"/>
      <c r="K61" s="108"/>
      <c r="L61" s="108"/>
      <c r="M61" s="108"/>
      <c r="N61" s="108"/>
      <c r="O61" s="108"/>
      <c r="P61" s="108"/>
      <c r="Q61" s="108"/>
      <c r="R61" s="108"/>
      <c r="S61" s="108"/>
      <c r="T61" s="108"/>
      <c r="U61" s="108"/>
      <c r="V61" s="108"/>
      <c r="W61" s="149"/>
      <c r="X61" s="149"/>
      <c r="Y61" s="149"/>
      <c r="Z61" s="108"/>
      <c r="AA61" s="108"/>
      <c r="AB61" s="108"/>
      <c r="AC61" s="108"/>
    </row>
    <row r="62" spans="2:29" s="105" customFormat="1" ht="13.5" customHeight="1" x14ac:dyDescent="0.2">
      <c r="B62" s="94" t="s">
        <v>246</v>
      </c>
      <c r="C62" s="94"/>
      <c r="D62" s="94"/>
      <c r="E62" s="94"/>
      <c r="F62" s="94"/>
      <c r="G62" s="94"/>
      <c r="H62" s="94"/>
      <c r="I62" s="94"/>
      <c r="J62" s="94"/>
      <c r="K62" s="94"/>
      <c r="L62" s="94"/>
      <c r="M62" s="94"/>
      <c r="N62" s="108"/>
      <c r="O62" s="108"/>
      <c r="P62" s="108"/>
      <c r="Q62" s="108"/>
      <c r="R62" s="108"/>
      <c r="S62" s="108"/>
      <c r="T62" s="108"/>
      <c r="U62" s="108"/>
      <c r="V62" s="108"/>
      <c r="W62" s="149"/>
      <c r="X62" s="149"/>
      <c r="Y62" s="149"/>
      <c r="Z62" s="108"/>
      <c r="AA62" s="108"/>
      <c r="AB62" s="108"/>
      <c r="AC62" s="108"/>
    </row>
    <row r="65" spans="2:22" s="200" customFormat="1" ht="13.5" customHeight="1" x14ac:dyDescent="0.2">
      <c r="B65" s="200" t="s">
        <v>288</v>
      </c>
      <c r="C65" s="200" t="s">
        <v>338</v>
      </c>
      <c r="G65" s="238"/>
      <c r="H65" s="238"/>
      <c r="I65" s="238"/>
      <c r="J65" s="238"/>
      <c r="K65" s="238"/>
      <c r="L65" s="238"/>
      <c r="M65" s="238"/>
      <c r="N65" s="238"/>
      <c r="O65" s="238"/>
      <c r="P65" s="238"/>
      <c r="Q65" s="238"/>
      <c r="R65" s="238"/>
      <c r="S65" s="238"/>
      <c r="T65" s="238"/>
      <c r="U65" s="238"/>
    </row>
    <row r="66" spans="2:22" ht="15.75" x14ac:dyDescent="0.25">
      <c r="B66" s="150"/>
      <c r="H66" s="223"/>
      <c r="N66" s="923" t="s">
        <v>612</v>
      </c>
      <c r="O66" s="924"/>
      <c r="P66" s="924"/>
      <c r="Q66" s="924"/>
      <c r="R66" s="926"/>
      <c r="S66" s="924"/>
      <c r="T66" s="924"/>
      <c r="U66" s="924"/>
      <c r="V66" s="925"/>
    </row>
    <row r="67" spans="2:22" ht="15" x14ac:dyDescent="0.25">
      <c r="D67" s="923">
        <v>2015</v>
      </c>
      <c r="E67" s="924"/>
      <c r="F67" s="924"/>
      <c r="G67" s="925"/>
      <c r="H67" s="240"/>
      <c r="I67" s="923">
        <v>2014</v>
      </c>
      <c r="J67" s="924"/>
      <c r="K67" s="924"/>
      <c r="L67" s="925"/>
      <c r="N67" s="995" t="s">
        <v>236</v>
      </c>
      <c r="O67" s="996"/>
      <c r="P67" s="996"/>
      <c r="Q67" s="996"/>
      <c r="R67" s="333"/>
      <c r="S67" s="996" t="s">
        <v>241</v>
      </c>
      <c r="T67" s="996"/>
      <c r="U67" s="996"/>
      <c r="V67" s="997"/>
    </row>
    <row r="68" spans="2:22" x14ac:dyDescent="0.2">
      <c r="B68" s="142"/>
      <c r="C68" s="88"/>
      <c r="D68" s="369" t="s">
        <v>68</v>
      </c>
      <c r="E68" s="251"/>
      <c r="F68" s="251" t="s">
        <v>69</v>
      </c>
      <c r="G68" s="378" t="s">
        <v>67</v>
      </c>
      <c r="H68" s="245"/>
      <c r="I68" s="379" t="s">
        <v>68</v>
      </c>
      <c r="J68" s="251"/>
      <c r="K68" s="252" t="s">
        <v>69</v>
      </c>
      <c r="L68" s="378" t="s">
        <v>67</v>
      </c>
      <c r="M68" s="248"/>
      <c r="N68" s="369" t="s">
        <v>68</v>
      </c>
      <c r="O68" s="251"/>
      <c r="P68" s="252" t="s">
        <v>69</v>
      </c>
      <c r="Q68" s="369" t="s">
        <v>67</v>
      </c>
      <c r="R68" s="249"/>
      <c r="S68" s="250" t="s">
        <v>68</v>
      </c>
      <c r="T68" s="251"/>
      <c r="U68" s="252" t="s">
        <v>69</v>
      </c>
      <c r="V68" s="378" t="s">
        <v>67</v>
      </c>
    </row>
    <row r="69" spans="2:22" x14ac:dyDescent="0.2">
      <c r="B69" s="919" t="s">
        <v>81</v>
      </c>
      <c r="C69" s="920"/>
      <c r="D69" s="253">
        <v>-5.0040153424302358E-3</v>
      </c>
      <c r="E69" s="87"/>
      <c r="F69" s="254">
        <v>2.9861421544377775E-3</v>
      </c>
      <c r="G69" s="255">
        <v>-4.9440226734388725E-3</v>
      </c>
      <c r="H69" s="380"/>
      <c r="I69" s="253">
        <v>-8.045604177355687E-3</v>
      </c>
      <c r="J69" s="256"/>
      <c r="K69" s="257">
        <v>6.3998192534022898E-3</v>
      </c>
      <c r="L69" s="285">
        <v>-4.0330897327288074E-3</v>
      </c>
      <c r="M69" s="142"/>
      <c r="N69" s="253">
        <v>-4.2878704790410734E-3</v>
      </c>
      <c r="O69" s="256"/>
      <c r="P69" s="257">
        <v>4.3464516967418806E-3</v>
      </c>
      <c r="Q69" s="285">
        <v>-2.8127258123234253E-4</v>
      </c>
      <c r="R69" s="260"/>
      <c r="S69" s="253">
        <v>-5.8518850516249684E-4</v>
      </c>
      <c r="T69" s="256"/>
      <c r="U69" s="257">
        <v>7.7940185069465392E-4</v>
      </c>
      <c r="V69" s="261">
        <v>-7.6774220468721571E-4</v>
      </c>
    </row>
    <row r="70" spans="2:22" x14ac:dyDescent="0.2">
      <c r="B70" s="946" t="s">
        <v>82</v>
      </c>
      <c r="C70" s="993"/>
      <c r="D70" s="262">
        <v>-1.1831622276717104E-2</v>
      </c>
      <c r="E70" s="88"/>
      <c r="F70" s="263">
        <v>4.6564685894512087E-4</v>
      </c>
      <c r="G70" s="264">
        <v>-1.8021961906869541E-2</v>
      </c>
      <c r="H70" s="100"/>
      <c r="I70" s="262">
        <v>-1.8845088252650209E-2</v>
      </c>
      <c r="J70" s="265"/>
      <c r="K70" s="266">
        <v>3.2389446712224254E-3</v>
      </c>
      <c r="L70" s="269">
        <v>-2.48266946515024E-2</v>
      </c>
      <c r="M70" s="142"/>
      <c r="N70" s="262">
        <v>-6.9000221586940262E-3</v>
      </c>
      <c r="O70" s="265"/>
      <c r="P70" s="266">
        <v>4.1936067116517444E-3</v>
      </c>
      <c r="Q70" s="269">
        <v>1.0107425730119442E-2</v>
      </c>
      <c r="R70" s="260"/>
      <c r="S70" s="262">
        <v>-6.2250977854884696E-4</v>
      </c>
      <c r="T70" s="265"/>
      <c r="U70" s="266">
        <v>5.2269708703929821E-4</v>
      </c>
      <c r="V70" s="268">
        <v>4.7013676367495754E-4</v>
      </c>
    </row>
    <row r="71" spans="2:22" x14ac:dyDescent="0.2">
      <c r="B71" s="946" t="s">
        <v>83</v>
      </c>
      <c r="C71" s="993"/>
      <c r="D71" s="262">
        <v>2.0587307681756671E-5</v>
      </c>
      <c r="E71" s="88"/>
      <c r="F71" s="263">
        <v>1.1258853455257067E-2</v>
      </c>
      <c r="G71" s="264">
        <v>1.9928920077681669E-2</v>
      </c>
      <c r="H71" s="100"/>
      <c r="I71" s="262">
        <v>-2.378150221655247E-3</v>
      </c>
      <c r="J71" s="265"/>
      <c r="K71" s="266">
        <v>1.8041370063390183E-2</v>
      </c>
      <c r="L71" s="269">
        <v>2.7612594776569899E-2</v>
      </c>
      <c r="M71" s="142"/>
      <c r="N71" s="262">
        <v>-2.4304778575594517E-3</v>
      </c>
      <c r="O71" s="265"/>
      <c r="P71" s="266">
        <v>5.9967272549271431E-3</v>
      </c>
      <c r="Q71" s="269">
        <v>-1.7568652219527008E-2</v>
      </c>
      <c r="R71" s="260"/>
      <c r="S71" s="262">
        <v>-6.982114555155591E-4</v>
      </c>
      <c r="T71" s="265"/>
      <c r="U71" s="266">
        <v>4.2258274643143783E-4</v>
      </c>
      <c r="V71" s="268">
        <v>1.3265021532943666E-3</v>
      </c>
    </row>
    <row r="72" spans="2:22" x14ac:dyDescent="0.2">
      <c r="B72" s="946" t="s">
        <v>84</v>
      </c>
      <c r="C72" s="993"/>
      <c r="D72" s="262">
        <v>-1.4485112693444119E-2</v>
      </c>
      <c r="E72" s="88"/>
      <c r="F72" s="263">
        <v>-4.4195863518031843E-3</v>
      </c>
      <c r="G72" s="264">
        <v>-3.6132930963030718E-2</v>
      </c>
      <c r="H72" s="100"/>
      <c r="I72" s="262">
        <v>-1.7570165851539046E-2</v>
      </c>
      <c r="J72" s="265"/>
      <c r="K72" s="266">
        <v>8.6007209370191247E-4</v>
      </c>
      <c r="L72" s="269">
        <v>-3.162656793128471E-2</v>
      </c>
      <c r="M72" s="142"/>
      <c r="N72" s="262">
        <v>-5.1564495436075769E-3</v>
      </c>
      <c r="O72" s="265"/>
      <c r="P72" s="266">
        <v>5.3552393018879924E-3</v>
      </c>
      <c r="Q72" s="269">
        <v>-7.8402706093544231E-4</v>
      </c>
      <c r="R72" s="260"/>
      <c r="S72" s="262">
        <v>-5.7686629627852265E-4</v>
      </c>
      <c r="T72" s="265"/>
      <c r="U72" s="266">
        <v>8.5179125912729836E-4</v>
      </c>
      <c r="V72" s="268">
        <v>-1.0380717302196903E-3</v>
      </c>
    </row>
    <row r="73" spans="2:22" x14ac:dyDescent="0.2">
      <c r="B73" s="946" t="s">
        <v>85</v>
      </c>
      <c r="C73" s="993"/>
      <c r="D73" s="262">
        <v>-2.029199710232452E-2</v>
      </c>
      <c r="E73" s="88"/>
      <c r="F73" s="263">
        <v>-9.4894176338001478E-3</v>
      </c>
      <c r="G73" s="264">
        <v>-5.2682275818298138E-2</v>
      </c>
      <c r="H73" s="100"/>
      <c r="I73" s="262">
        <v>-2.40714365812821E-2</v>
      </c>
      <c r="J73" s="265"/>
      <c r="K73" s="266">
        <v>-4.4323052276364419E-3</v>
      </c>
      <c r="L73" s="269">
        <v>-5.0226829732029375E-2</v>
      </c>
      <c r="M73" s="142"/>
      <c r="N73" s="262">
        <v>-1.2873836886739547E-3</v>
      </c>
      <c r="O73" s="265"/>
      <c r="P73" s="266">
        <v>1.978615183487702E-3</v>
      </c>
      <c r="Q73" s="269">
        <v>-8.7905003424174934E-3</v>
      </c>
      <c r="R73" s="260"/>
      <c r="S73" s="262">
        <v>-1.2505649206350338E-4</v>
      </c>
      <c r="T73" s="265"/>
      <c r="U73" s="266">
        <v>1.3015847508711899E-4</v>
      </c>
      <c r="V73" s="268">
        <v>-1.0783740066131033E-4</v>
      </c>
    </row>
    <row r="74" spans="2:22" x14ac:dyDescent="0.2">
      <c r="B74" s="946" t="s">
        <v>86</v>
      </c>
      <c r="C74" s="993"/>
      <c r="D74" s="262">
        <v>2.2154085274595382E-3</v>
      </c>
      <c r="E74" s="88"/>
      <c r="F74" s="263">
        <v>1.4454359572601145E-2</v>
      </c>
      <c r="G74" s="264">
        <v>2.7098288300668183E-2</v>
      </c>
      <c r="H74" s="100"/>
      <c r="I74" s="262">
        <v>2.0894032827633476E-3</v>
      </c>
      <c r="J74" s="265"/>
      <c r="K74" s="266">
        <v>2.459651926698762E-2</v>
      </c>
      <c r="L74" s="269">
        <v>4.287858651978068E-2</v>
      </c>
      <c r="M74" s="142"/>
      <c r="N74" s="262">
        <v>-2.5143816134732357E-3</v>
      </c>
      <c r="O74" s="265"/>
      <c r="P74" s="266">
        <v>3.2679730431212036E-3</v>
      </c>
      <c r="Q74" s="269">
        <v>-5.4063133014972294E-3</v>
      </c>
      <c r="R74" s="260"/>
      <c r="S74" s="262">
        <v>-3.1641822302864444E-4</v>
      </c>
      <c r="T74" s="265"/>
      <c r="U74" s="266">
        <v>2.8406362426551502E-4</v>
      </c>
      <c r="V74" s="268">
        <v>2.9064118289095792E-4</v>
      </c>
    </row>
    <row r="75" spans="2:22" x14ac:dyDescent="0.2">
      <c r="B75" s="946" t="s">
        <v>87</v>
      </c>
      <c r="C75" s="993"/>
      <c r="D75" s="262">
        <v>-3.8358736600469442E-2</v>
      </c>
      <c r="E75" s="88"/>
      <c r="F75" s="263">
        <v>-2.8678189155954506E-2</v>
      </c>
      <c r="G75" s="264">
        <v>-0.12602596045007075</v>
      </c>
      <c r="H75" s="100"/>
      <c r="I75" s="262">
        <v>-4.3184013068496091E-2</v>
      </c>
      <c r="J75" s="265"/>
      <c r="K75" s="266">
        <v>-2.579888806954396E-2</v>
      </c>
      <c r="L75" s="269">
        <v>-0.13035999342591956</v>
      </c>
      <c r="M75" s="142"/>
      <c r="N75" s="262">
        <v>-3.0243847543245097E-3</v>
      </c>
      <c r="O75" s="265"/>
      <c r="P75" s="266">
        <v>5.0537979796006762E-3</v>
      </c>
      <c r="Q75" s="269">
        <v>-1.042390576428758E-2</v>
      </c>
      <c r="R75" s="260"/>
      <c r="S75" s="262">
        <v>-4.5283518368414207E-4</v>
      </c>
      <c r="T75" s="265"/>
      <c r="U75" s="266">
        <v>4.9082588043311646E-4</v>
      </c>
      <c r="V75" s="268">
        <v>-2.1716728592983863E-4</v>
      </c>
    </row>
    <row r="76" spans="2:22" x14ac:dyDescent="0.2">
      <c r="B76" s="946" t="s">
        <v>88</v>
      </c>
      <c r="C76" s="993"/>
      <c r="D76" s="262">
        <v>1.6284962022307586E-2</v>
      </c>
      <c r="E76" s="88"/>
      <c r="F76" s="263">
        <v>3.0857590400509699E-2</v>
      </c>
      <c r="G76" s="264">
        <v>6.4958660898271015E-2</v>
      </c>
      <c r="H76" s="100"/>
      <c r="I76" s="262">
        <v>1.3107005230952016E-2</v>
      </c>
      <c r="J76" s="265"/>
      <c r="K76" s="266">
        <v>3.9570417007217834E-2</v>
      </c>
      <c r="L76" s="269">
        <v>7.232330458072625E-2</v>
      </c>
      <c r="M76" s="142"/>
      <c r="N76" s="262">
        <v>-5.9179555035400577E-3</v>
      </c>
      <c r="O76" s="265"/>
      <c r="P76" s="266">
        <v>5.2234296277336011E-3</v>
      </c>
      <c r="Q76" s="269">
        <v>2.5838579189143497E-3</v>
      </c>
      <c r="R76" s="260"/>
      <c r="S76" s="262">
        <v>-6.1480240576120655E-4</v>
      </c>
      <c r="T76" s="265"/>
      <c r="U76" s="266">
        <v>8.0398402829547034E-4</v>
      </c>
      <c r="V76" s="268">
        <v>-7.1928269749088895E-4</v>
      </c>
    </row>
    <row r="77" spans="2:22" x14ac:dyDescent="0.2">
      <c r="B77" s="946" t="s">
        <v>89</v>
      </c>
      <c r="C77" s="993"/>
      <c r="D77" s="262">
        <v>2.2421186670627966E-2</v>
      </c>
      <c r="E77" s="88"/>
      <c r="F77" s="263">
        <v>3.5347654298846995E-2</v>
      </c>
      <c r="G77" s="264">
        <v>9.1252934583061079E-2</v>
      </c>
      <c r="H77" s="100"/>
      <c r="I77" s="262">
        <v>1.4622700893879159E-2</v>
      </c>
      <c r="J77" s="265"/>
      <c r="K77" s="266">
        <v>3.7768901621348765E-2</v>
      </c>
      <c r="L77" s="269">
        <v>8.316869501342998E-2</v>
      </c>
      <c r="M77" s="142"/>
      <c r="N77" s="262">
        <v>-2.5200169895599786E-3</v>
      </c>
      <c r="O77" s="265"/>
      <c r="P77" s="266">
        <v>4.928540390973556E-3</v>
      </c>
      <c r="Q77" s="269">
        <v>-1.3421684726709985E-2</v>
      </c>
      <c r="R77" s="260"/>
      <c r="S77" s="262">
        <v>-7.3919229062379343E-4</v>
      </c>
      <c r="T77" s="265"/>
      <c r="U77" s="266">
        <v>2.6617092078359621E-4</v>
      </c>
      <c r="V77" s="268">
        <v>2.5377242226855704E-3</v>
      </c>
    </row>
    <row r="78" spans="2:22" x14ac:dyDescent="0.2">
      <c r="B78" s="946" t="s">
        <v>90</v>
      </c>
      <c r="C78" s="993"/>
      <c r="D78" s="262">
        <v>-7.48541826286805E-3</v>
      </c>
      <c r="E78" s="88"/>
      <c r="F78" s="263">
        <v>3.5900069462247398E-3</v>
      </c>
      <c r="G78" s="264">
        <v>-6.8879919807757007E-3</v>
      </c>
      <c r="H78" s="100"/>
      <c r="I78" s="262">
        <v>-1.7980440950852924E-2</v>
      </c>
      <c r="J78" s="265"/>
      <c r="K78" s="266">
        <v>1.5086434488923856E-3</v>
      </c>
      <c r="L78" s="269">
        <v>-2.9553291345036387E-2</v>
      </c>
      <c r="M78" s="142"/>
      <c r="N78" s="262">
        <v>-7.0136292167388946E-3</v>
      </c>
      <c r="O78" s="265"/>
      <c r="P78" s="266">
        <v>7.0410682065177553E-3</v>
      </c>
      <c r="Q78" s="269">
        <v>-8.0934894232045896E-5</v>
      </c>
      <c r="R78" s="260"/>
      <c r="S78" s="262">
        <v>-1.1971319464265894E-3</v>
      </c>
      <c r="T78" s="265"/>
      <c r="U78" s="266">
        <v>1.0252933888363024E-3</v>
      </c>
      <c r="V78" s="268">
        <v>4.1708040416995294E-4</v>
      </c>
    </row>
    <row r="79" spans="2:22" x14ac:dyDescent="0.2">
      <c r="B79" s="921" t="s">
        <v>91</v>
      </c>
      <c r="C79" s="1001"/>
      <c r="D79" s="271">
        <v>-4.4221879899126277E-3</v>
      </c>
      <c r="E79" s="90"/>
      <c r="F79" s="272">
        <v>4.5638851948244753E-3</v>
      </c>
      <c r="G79" s="273">
        <v>3.0998556706795589E-4</v>
      </c>
      <c r="H79" s="381"/>
      <c r="I79" s="271">
        <v>-7.7781845190994861E-3</v>
      </c>
      <c r="J79" s="274"/>
      <c r="K79" s="275">
        <v>8.280480086353105E-3</v>
      </c>
      <c r="L79" s="286">
        <v>1.1115491978838377E-3</v>
      </c>
      <c r="M79" s="142"/>
      <c r="N79" s="271">
        <v>-5.7253191379828799E-3</v>
      </c>
      <c r="O79" s="274"/>
      <c r="P79" s="275">
        <v>2.4725423423940084E-3</v>
      </c>
      <c r="Q79" s="286">
        <v>1.6426386369860914E-2</v>
      </c>
      <c r="R79" s="260"/>
      <c r="S79" s="271">
        <v>-3.0056226853778954E-4</v>
      </c>
      <c r="T79" s="274"/>
      <c r="U79" s="275">
        <v>7.2962276031844587E-4</v>
      </c>
      <c r="V79" s="278">
        <v>-2.2468256952776424E-3</v>
      </c>
    </row>
    <row r="80" spans="2:22" ht="9" customHeight="1" x14ac:dyDescent="0.2"/>
    <row r="81" spans="2:29" s="105" customFormat="1" ht="13.5" customHeight="1" x14ac:dyDescent="0.2">
      <c r="B81" s="279"/>
      <c r="C81" s="92" t="s">
        <v>189</v>
      </c>
      <c r="D81" s="108"/>
      <c r="E81" s="108"/>
      <c r="F81" s="108"/>
      <c r="G81" s="108"/>
      <c r="H81" s="108"/>
      <c r="I81" s="108"/>
      <c r="J81" s="108"/>
      <c r="K81" s="108"/>
      <c r="L81" s="108"/>
      <c r="M81" s="108"/>
      <c r="V81" s="108"/>
      <c r="W81" s="149"/>
      <c r="X81" s="149"/>
      <c r="Y81" s="149"/>
    </row>
    <row r="82" spans="2:29" s="105" customFormat="1" ht="13.5" customHeight="1" x14ac:dyDescent="0.2">
      <c r="B82" s="280"/>
      <c r="C82" s="92" t="s">
        <v>190</v>
      </c>
      <c r="D82" s="108"/>
      <c r="E82" s="108"/>
      <c r="F82" s="108"/>
      <c r="G82" s="108"/>
      <c r="H82" s="108"/>
      <c r="I82" s="108"/>
      <c r="J82" s="108"/>
      <c r="K82" s="108"/>
      <c r="L82" s="108"/>
      <c r="M82" s="108"/>
      <c r="N82" s="108"/>
      <c r="O82" s="108"/>
      <c r="P82" s="108"/>
      <c r="Q82" s="108"/>
      <c r="R82" s="108"/>
      <c r="S82" s="108"/>
      <c r="T82" s="108"/>
      <c r="U82" s="108"/>
      <c r="V82" s="108"/>
      <c r="W82" s="83"/>
      <c r="X82" s="83"/>
      <c r="Y82" s="83"/>
      <c r="Z82" s="108"/>
      <c r="AA82" s="108"/>
      <c r="AB82" s="108"/>
      <c r="AC82" s="108"/>
    </row>
    <row r="83" spans="2:29" s="105" customFormat="1" ht="13.5" customHeight="1" x14ac:dyDescent="0.2">
      <c r="B83" s="281"/>
      <c r="C83" s="92" t="s">
        <v>77</v>
      </c>
      <c r="D83" s="108"/>
      <c r="E83" s="108"/>
      <c r="F83" s="108"/>
      <c r="G83" s="108"/>
      <c r="H83" s="108"/>
      <c r="I83" s="108"/>
      <c r="J83" s="108"/>
      <c r="K83" s="108"/>
      <c r="L83" s="108"/>
      <c r="M83" s="108"/>
      <c r="N83" s="108"/>
      <c r="O83" s="108"/>
      <c r="P83" s="108"/>
      <c r="Q83" s="108"/>
      <c r="R83" s="108"/>
      <c r="S83" s="108"/>
      <c r="T83" s="108"/>
      <c r="U83" s="108"/>
      <c r="V83" s="108"/>
      <c r="W83" s="149"/>
      <c r="X83" s="149"/>
      <c r="Y83" s="149"/>
      <c r="Z83" s="108"/>
      <c r="AA83" s="108"/>
      <c r="AB83" s="108"/>
      <c r="AC83" s="108"/>
    </row>
    <row r="84" spans="2:29" s="105" customFormat="1" ht="13.5" customHeight="1" x14ac:dyDescent="0.2">
      <c r="B84" s="94" t="s">
        <v>246</v>
      </c>
      <c r="C84" s="94"/>
      <c r="D84" s="94"/>
      <c r="E84" s="94"/>
      <c r="F84" s="94"/>
      <c r="G84" s="94"/>
      <c r="H84" s="94"/>
      <c r="I84" s="94"/>
      <c r="J84" s="94"/>
      <c r="K84" s="94"/>
      <c r="L84" s="94"/>
      <c r="M84" s="94"/>
      <c r="N84" s="108"/>
      <c r="O84" s="108"/>
      <c r="P84" s="108"/>
      <c r="Q84" s="108"/>
      <c r="R84" s="108"/>
      <c r="S84" s="108"/>
      <c r="T84" s="108"/>
      <c r="U84" s="108"/>
      <c r="V84" s="108"/>
      <c r="W84" s="149"/>
      <c r="X84" s="149"/>
      <c r="Y84" s="149"/>
      <c r="Z84" s="108"/>
      <c r="AA84" s="108"/>
      <c r="AB84" s="108"/>
      <c r="AC84" s="108"/>
    </row>
    <row r="87" spans="2:29" s="200" customFormat="1" ht="13.5" customHeight="1" x14ac:dyDescent="0.2">
      <c r="B87" s="200" t="s">
        <v>288</v>
      </c>
      <c r="C87" s="200" t="s">
        <v>339</v>
      </c>
      <c r="G87" s="238"/>
      <c r="H87" s="238"/>
      <c r="I87" s="238"/>
      <c r="J87" s="238"/>
      <c r="K87" s="238"/>
      <c r="L87" s="238"/>
      <c r="M87" s="238"/>
      <c r="N87" s="238"/>
      <c r="O87" s="238"/>
      <c r="P87" s="238"/>
      <c r="Q87" s="238"/>
      <c r="R87" s="238"/>
      <c r="S87" s="238"/>
      <c r="T87" s="238"/>
      <c r="U87" s="238"/>
    </row>
    <row r="88" spans="2:29" ht="15.75" x14ac:dyDescent="0.25">
      <c r="B88" s="150"/>
      <c r="H88" s="223"/>
      <c r="N88" s="923" t="s">
        <v>612</v>
      </c>
      <c r="O88" s="924"/>
      <c r="P88" s="924"/>
      <c r="Q88" s="924"/>
      <c r="R88" s="926"/>
      <c r="S88" s="924"/>
      <c r="T88" s="924"/>
      <c r="U88" s="924"/>
      <c r="V88" s="925"/>
    </row>
    <row r="89" spans="2:29" ht="15" x14ac:dyDescent="0.25">
      <c r="D89" s="923">
        <v>2015</v>
      </c>
      <c r="E89" s="924"/>
      <c r="F89" s="924"/>
      <c r="G89" s="925"/>
      <c r="H89" s="240"/>
      <c r="I89" s="923">
        <v>2014</v>
      </c>
      <c r="J89" s="924"/>
      <c r="K89" s="924"/>
      <c r="L89" s="925"/>
      <c r="N89" s="995" t="s">
        <v>236</v>
      </c>
      <c r="O89" s="996"/>
      <c r="P89" s="996"/>
      <c r="Q89" s="996"/>
      <c r="R89" s="333"/>
      <c r="S89" s="996" t="s">
        <v>241</v>
      </c>
      <c r="T89" s="996"/>
      <c r="U89" s="996"/>
      <c r="V89" s="997"/>
    </row>
    <row r="90" spans="2:29" x14ac:dyDescent="0.2">
      <c r="B90" s="142"/>
      <c r="C90" s="88"/>
      <c r="D90" s="369" t="s">
        <v>68</v>
      </c>
      <c r="E90" s="251"/>
      <c r="F90" s="251" t="s">
        <v>69</v>
      </c>
      <c r="G90" s="378" t="s">
        <v>67</v>
      </c>
      <c r="H90" s="245"/>
      <c r="I90" s="379" t="s">
        <v>68</v>
      </c>
      <c r="J90" s="251"/>
      <c r="K90" s="252" t="s">
        <v>69</v>
      </c>
      <c r="L90" s="378" t="s">
        <v>67</v>
      </c>
      <c r="M90" s="248"/>
      <c r="N90" s="369" t="s">
        <v>68</v>
      </c>
      <c r="O90" s="251"/>
      <c r="P90" s="252" t="s">
        <v>69</v>
      </c>
      <c r="Q90" s="369" t="s">
        <v>67</v>
      </c>
      <c r="R90" s="249"/>
      <c r="S90" s="250" t="s">
        <v>68</v>
      </c>
      <c r="T90" s="251"/>
      <c r="U90" s="252" t="s">
        <v>69</v>
      </c>
      <c r="V90" s="378" t="s">
        <v>67</v>
      </c>
    </row>
    <row r="91" spans="2:29" x14ac:dyDescent="0.2">
      <c r="B91" s="919" t="s">
        <v>289</v>
      </c>
      <c r="C91" s="1002"/>
      <c r="D91" s="253">
        <v>1.6923540880207292E-3</v>
      </c>
      <c r="E91" s="87"/>
      <c r="F91" s="254">
        <v>5.7081217976976718E-3</v>
      </c>
      <c r="G91" s="255">
        <v>2.9298465070887868E-2</v>
      </c>
      <c r="H91" s="380"/>
      <c r="I91" s="253">
        <v>-1.2552745786383636E-3</v>
      </c>
      <c r="J91" s="256"/>
      <c r="K91" s="257">
        <v>5.752012803001208E-3</v>
      </c>
      <c r="L91" s="285">
        <v>1.8168973151092407E-2</v>
      </c>
      <c r="M91" s="142"/>
      <c r="N91" s="253">
        <v>-4.034275100716851E-3</v>
      </c>
      <c r="O91" s="256"/>
      <c r="P91" s="257">
        <v>6.8060532281224119E-3</v>
      </c>
      <c r="Q91" s="285">
        <v>-1.060697869543702E-2</v>
      </c>
      <c r="R91" s="260"/>
      <c r="S91" s="253">
        <v>-7.085901809609868E-4</v>
      </c>
      <c r="T91" s="256"/>
      <c r="U91" s="257">
        <v>5.7663064701099053E-4</v>
      </c>
      <c r="V91" s="261">
        <v>5.5384100840717937E-4</v>
      </c>
    </row>
    <row r="92" spans="2:29" x14ac:dyDescent="0.2">
      <c r="B92" s="946" t="s">
        <v>290</v>
      </c>
      <c r="C92" s="993"/>
      <c r="D92" s="262">
        <v>-4.3093982020524398E-4</v>
      </c>
      <c r="E92" s="88"/>
      <c r="F92" s="263">
        <v>1.7315218685075434E-3</v>
      </c>
      <c r="G92" s="264">
        <v>9.3861683464383523E-3</v>
      </c>
      <c r="H92" s="100"/>
      <c r="I92" s="262">
        <v>-1.4801892216449906E-3</v>
      </c>
      <c r="J92" s="265"/>
      <c r="K92" s="266">
        <v>2.3430468745327584E-3</v>
      </c>
      <c r="L92" s="269">
        <v>6.3225752183084568E-3</v>
      </c>
      <c r="M92" s="142"/>
      <c r="N92" s="262">
        <v>-2.6767848279596919E-3</v>
      </c>
      <c r="O92" s="265"/>
      <c r="P92" s="266">
        <v>3.1861003836699629E-3</v>
      </c>
      <c r="Q92" s="269">
        <v>-3.6028706940538033E-3</v>
      </c>
      <c r="R92" s="260"/>
      <c r="S92" s="262">
        <v>-3.2446807305932553E-4</v>
      </c>
      <c r="T92" s="265"/>
      <c r="U92" s="266">
        <v>3.9605923335506507E-4</v>
      </c>
      <c r="V92" s="268">
        <v>-5.359828782599582E-4</v>
      </c>
    </row>
    <row r="93" spans="2:29" x14ac:dyDescent="0.2">
      <c r="B93" s="946" t="s">
        <v>291</v>
      </c>
      <c r="C93" s="993"/>
      <c r="D93" s="262">
        <v>4.0165947428716744E-4</v>
      </c>
      <c r="E93" s="88"/>
      <c r="F93" s="263">
        <v>2.8827937189919873E-3</v>
      </c>
      <c r="G93" s="264">
        <v>2.1244662148965966E-2</v>
      </c>
      <c r="H93" s="100"/>
      <c r="I93" s="262">
        <v>-8.7836272186435013E-4</v>
      </c>
      <c r="J93" s="265"/>
      <c r="K93" s="266">
        <v>3.4822900243816537E-3</v>
      </c>
      <c r="L93" s="269">
        <v>1.719259831814033E-2</v>
      </c>
      <c r="M93" s="142"/>
      <c r="N93" s="262">
        <v>-2.9512893657676204E-3</v>
      </c>
      <c r="O93" s="265"/>
      <c r="P93" s="266">
        <v>3.7790782697753773E-3</v>
      </c>
      <c r="Q93" s="269">
        <v>-5.1014839320573779E-3</v>
      </c>
      <c r="R93" s="260"/>
      <c r="S93" s="262">
        <v>-3.1265894025842841E-4</v>
      </c>
      <c r="T93" s="265"/>
      <c r="U93" s="266">
        <v>4.5992195350433443E-4</v>
      </c>
      <c r="V93" s="268">
        <v>-1.0282569405456103E-3</v>
      </c>
    </row>
    <row r="94" spans="2:29" x14ac:dyDescent="0.2">
      <c r="B94" s="946" t="s">
        <v>292</v>
      </c>
      <c r="C94" s="993"/>
      <c r="D94" s="262">
        <v>-1.959387953532862E-3</v>
      </c>
      <c r="E94" s="88"/>
      <c r="F94" s="263">
        <v>2.1190420201637594E-3</v>
      </c>
      <c r="G94" s="264">
        <v>5.940809970944609E-4</v>
      </c>
      <c r="H94" s="100"/>
      <c r="I94" s="262">
        <v>-1.3049073141761123E-3</v>
      </c>
      <c r="J94" s="265"/>
      <c r="K94" s="266">
        <v>6.5156320099872154E-3</v>
      </c>
      <c r="L94" s="269">
        <v>1.8818826472433468E-2</v>
      </c>
      <c r="M94" s="142"/>
      <c r="N94" s="262">
        <v>-8.1666073053225513E-3</v>
      </c>
      <c r="O94" s="265"/>
      <c r="P94" s="266">
        <v>3.3270661731346482E-3</v>
      </c>
      <c r="Q94" s="269">
        <v>1.7437659804279523E-2</v>
      </c>
      <c r="R94" s="260"/>
      <c r="S94" s="262">
        <v>-6.1727952930342464E-4</v>
      </c>
      <c r="T94" s="265"/>
      <c r="U94" s="266">
        <v>8.2880902629572809E-4</v>
      </c>
      <c r="V94" s="268">
        <v>-7.8906789016568613E-4</v>
      </c>
    </row>
    <row r="95" spans="2:29" x14ac:dyDescent="0.2">
      <c r="B95" s="946" t="s">
        <v>293</v>
      </c>
      <c r="C95" s="993"/>
      <c r="D95" s="262">
        <v>-1.4131560817384355E-3</v>
      </c>
      <c r="E95" s="88"/>
      <c r="F95" s="263">
        <v>2.5297578553278867E-3</v>
      </c>
      <c r="G95" s="264">
        <v>4.3243797970433989E-3</v>
      </c>
      <c r="H95" s="100"/>
      <c r="I95" s="262">
        <v>-1.8390234137293034E-3</v>
      </c>
      <c r="J95" s="265"/>
      <c r="K95" s="266">
        <v>5.5368784885170275E-3</v>
      </c>
      <c r="L95" s="269">
        <v>1.4079646123697876E-2</v>
      </c>
      <c r="M95" s="142"/>
      <c r="N95" s="262">
        <v>-6.7300180507458285E-3</v>
      </c>
      <c r="O95" s="265"/>
      <c r="P95" s="266">
        <v>4.2435383042641536E-3</v>
      </c>
      <c r="Q95" s="269">
        <v>9.3880065926909752E-3</v>
      </c>
      <c r="R95" s="260"/>
      <c r="S95" s="262">
        <v>-6.429049184207608E-4</v>
      </c>
      <c r="T95" s="265"/>
      <c r="U95" s="266">
        <v>7.3767847313735923E-4</v>
      </c>
      <c r="V95" s="268">
        <v>-3.7030388578097341E-4</v>
      </c>
    </row>
    <row r="96" spans="2:29" x14ac:dyDescent="0.2">
      <c r="B96" s="946" t="s">
        <v>294</v>
      </c>
      <c r="C96" s="993"/>
      <c r="D96" s="262">
        <v>2.0733428572395018E-3</v>
      </c>
      <c r="E96" s="88"/>
      <c r="F96" s="263">
        <v>5.2934214944970037E-3</v>
      </c>
      <c r="G96" s="264">
        <v>3.7447243821182183E-2</v>
      </c>
      <c r="H96" s="100"/>
      <c r="I96" s="262">
        <v>1.0795555446074523E-3</v>
      </c>
      <c r="J96" s="265"/>
      <c r="K96" s="266">
        <v>6.9823169178717392E-3</v>
      </c>
      <c r="L96" s="269">
        <v>4.0707437758132924E-2</v>
      </c>
      <c r="M96" s="142"/>
      <c r="N96" s="262">
        <v>-4.7772918645040477E-3</v>
      </c>
      <c r="O96" s="265"/>
      <c r="P96" s="266">
        <v>4.1625107343653545E-3</v>
      </c>
      <c r="Q96" s="269">
        <v>2.8502644466789498E-3</v>
      </c>
      <c r="R96" s="260"/>
      <c r="S96" s="262">
        <v>-4.3776328096306594E-4</v>
      </c>
      <c r="T96" s="265"/>
      <c r="U96" s="266">
        <v>5.180902615670584E-4</v>
      </c>
      <c r="V96" s="268">
        <v>-4.5332262905814117E-4</v>
      </c>
    </row>
    <row r="97" spans="2:22" x14ac:dyDescent="0.2">
      <c r="B97" s="946" t="s">
        <v>295</v>
      </c>
      <c r="C97" s="993"/>
      <c r="D97" s="262">
        <v>-1.4180077140321417E-2</v>
      </c>
      <c r="E97" s="88"/>
      <c r="F97" s="263">
        <v>-8.7435540801605767E-3</v>
      </c>
      <c r="G97" s="264">
        <v>-5.9719779075135496E-2</v>
      </c>
      <c r="H97" s="100"/>
      <c r="I97" s="262">
        <v>-1.658157029284784E-2</v>
      </c>
      <c r="J97" s="265"/>
      <c r="K97" s="266">
        <v>-6.7540385286657756E-3</v>
      </c>
      <c r="L97" s="269">
        <v>-6.0852653105093774E-2</v>
      </c>
      <c r="M97" s="142"/>
      <c r="N97" s="262">
        <v>-7.173592051211577E-3</v>
      </c>
      <c r="O97" s="265"/>
      <c r="P97" s="266">
        <v>7.5332204083681875E-3</v>
      </c>
      <c r="Q97" s="269">
        <v>-1.0137773172216192E-3</v>
      </c>
      <c r="R97" s="260"/>
      <c r="S97" s="262">
        <v>-1.1334910432850231E-3</v>
      </c>
      <c r="T97" s="265"/>
      <c r="U97" s="266">
        <v>1.0811417994100125E-3</v>
      </c>
      <c r="V97" s="268">
        <v>1.2750789045382763E-4</v>
      </c>
    </row>
    <row r="98" spans="2:22" x14ac:dyDescent="0.2">
      <c r="B98" s="946" t="s">
        <v>296</v>
      </c>
      <c r="C98" s="993"/>
      <c r="D98" s="262">
        <v>9.8786902364181393E-4</v>
      </c>
      <c r="E98" s="88"/>
      <c r="F98" s="263">
        <v>5.7919927339941035E-3</v>
      </c>
      <c r="G98" s="264">
        <v>2.2034152281088733E-2</v>
      </c>
      <c r="H98" s="100"/>
      <c r="I98" s="262">
        <v>-3.0639619637356673E-3</v>
      </c>
      <c r="J98" s="265"/>
      <c r="K98" s="266">
        <v>5.3516861099923664E-3</v>
      </c>
      <c r="L98" s="269">
        <v>7.5435727978990586E-3</v>
      </c>
      <c r="M98" s="142"/>
      <c r="N98" s="262">
        <v>-4.6445810288969604E-3</v>
      </c>
      <c r="O98" s="265"/>
      <c r="P98" s="266">
        <v>8.3171964448878373E-3</v>
      </c>
      <c r="Q98" s="269">
        <v>-1.1753337453836219E-2</v>
      </c>
      <c r="R98" s="260"/>
      <c r="S98" s="262">
        <v>-1.2143776281913364E-3</v>
      </c>
      <c r="T98" s="265"/>
      <c r="U98" s="266">
        <v>3.9485543280299586E-4</v>
      </c>
      <c r="V98" s="268">
        <v>2.7469012798501747E-3</v>
      </c>
    </row>
    <row r="99" spans="2:22" x14ac:dyDescent="0.2">
      <c r="B99" s="946" t="s">
        <v>297</v>
      </c>
      <c r="C99" s="993"/>
      <c r="D99" s="262">
        <v>-9.3069386496555558E-4</v>
      </c>
      <c r="E99" s="88"/>
      <c r="F99" s="263">
        <v>3.7046176538040407E-3</v>
      </c>
      <c r="G99" s="264">
        <v>9.1893136463763719E-3</v>
      </c>
      <c r="H99" s="100"/>
      <c r="I99" s="262">
        <v>-2.7105178714523798E-3</v>
      </c>
      <c r="J99" s="265"/>
      <c r="K99" s="266">
        <v>5.6913355870040847E-3</v>
      </c>
      <c r="L99" s="269">
        <v>9.8769736529464736E-3</v>
      </c>
      <c r="M99" s="142"/>
      <c r="N99" s="262">
        <v>-6.3905347003472852E-3</v>
      </c>
      <c r="O99" s="265"/>
      <c r="P99" s="266">
        <v>6.3089184718860495E-3</v>
      </c>
      <c r="Q99" s="269">
        <v>2.6642375286374488E-4</v>
      </c>
      <c r="R99" s="260"/>
      <c r="S99" s="262">
        <v>-7.3908727269452531E-4</v>
      </c>
      <c r="T99" s="265"/>
      <c r="U99" s="266">
        <v>8.6436497094650934E-4</v>
      </c>
      <c r="V99" s="268">
        <v>-4.2145512198776418E-4</v>
      </c>
    </row>
    <row r="100" spans="2:22" x14ac:dyDescent="0.2">
      <c r="B100" s="946" t="s">
        <v>298</v>
      </c>
      <c r="C100" s="993"/>
      <c r="D100" s="262">
        <v>1.4763687811362445E-3</v>
      </c>
      <c r="E100" s="88"/>
      <c r="F100" s="263">
        <v>4.8228231138896689E-3</v>
      </c>
      <c r="G100" s="264">
        <v>3.0288953972312651E-2</v>
      </c>
      <c r="H100" s="100"/>
      <c r="I100" s="262">
        <v>1.7600569080898597E-3</v>
      </c>
      <c r="J100" s="265"/>
      <c r="K100" s="266">
        <v>8.1963348253484419E-3</v>
      </c>
      <c r="L100" s="269">
        <v>4.6249887030065322E-2</v>
      </c>
      <c r="M100" s="142"/>
      <c r="N100" s="262">
        <v>-6.4639629676790022E-3</v>
      </c>
      <c r="O100" s="265"/>
      <c r="P100" s="266">
        <v>3.0462455265752508E-3</v>
      </c>
      <c r="Q100" s="269">
        <v>1.4882264028752411E-2</v>
      </c>
      <c r="R100" s="260"/>
      <c r="S100" s="262">
        <v>-3.9806595286793903E-4</v>
      </c>
      <c r="T100" s="265"/>
      <c r="U100" s="266">
        <v>6.375483501765756E-4</v>
      </c>
      <c r="V100" s="268">
        <v>-1.2474557974921016E-3</v>
      </c>
    </row>
    <row r="101" spans="2:22" x14ac:dyDescent="0.2">
      <c r="B101" s="946" t="s">
        <v>299</v>
      </c>
      <c r="C101" s="993"/>
      <c r="D101" s="262">
        <v>1.1917732229392406E-3</v>
      </c>
      <c r="E101" s="88"/>
      <c r="F101" s="263">
        <v>3.8334154546498102E-3</v>
      </c>
      <c r="G101" s="264">
        <v>3.1190208482911028E-2</v>
      </c>
      <c r="H101" s="100"/>
      <c r="I101" s="262">
        <v>3.6131022929439694E-4</v>
      </c>
      <c r="J101" s="265"/>
      <c r="K101" s="266">
        <v>5.2343890154799193E-3</v>
      </c>
      <c r="L101" s="269">
        <v>3.4301567028538829E-2</v>
      </c>
      <c r="M101" s="142"/>
      <c r="N101" s="262">
        <v>-3.9879221419623304E-3</v>
      </c>
      <c r="O101" s="265"/>
      <c r="P101" s="266">
        <v>3.3703196212301972E-3</v>
      </c>
      <c r="Q101" s="269">
        <v>3.4784087526879442E-3</v>
      </c>
      <c r="R101" s="260"/>
      <c r="S101" s="262">
        <v>-4.1480607832718999E-4</v>
      </c>
      <c r="T101" s="265"/>
      <c r="U101" s="266">
        <v>3.6771412478032268E-4</v>
      </c>
      <c r="V101" s="268">
        <v>3.2461858326195912E-4</v>
      </c>
    </row>
    <row r="102" spans="2:22" x14ac:dyDescent="0.2">
      <c r="B102" s="946" t="s">
        <v>290</v>
      </c>
      <c r="C102" s="993"/>
      <c r="D102" s="262">
        <v>2.9318121717295093E-3</v>
      </c>
      <c r="E102" s="88"/>
      <c r="F102" s="263">
        <v>6.8699890165893496E-3</v>
      </c>
      <c r="G102" s="264">
        <v>4.0341540935059782E-2</v>
      </c>
      <c r="H102" s="100"/>
      <c r="I102" s="262">
        <v>2.0888788356132307E-3</v>
      </c>
      <c r="J102" s="265"/>
      <c r="K102" s="266">
        <v>9.4199179833440103E-3</v>
      </c>
      <c r="L102" s="269">
        <v>4.6439877934344793E-2</v>
      </c>
      <c r="M102" s="142"/>
      <c r="N102" s="262">
        <v>-6.5461943517935734E-3</v>
      </c>
      <c r="O102" s="265"/>
      <c r="P102" s="266">
        <v>4.4600185120596911E-3</v>
      </c>
      <c r="Q102" s="269">
        <v>7.85399564306671E-3</v>
      </c>
      <c r="R102" s="260"/>
      <c r="S102" s="262">
        <v>-7.9202444152857575E-4</v>
      </c>
      <c r="T102" s="265"/>
      <c r="U102" s="266">
        <v>4.1284423243307462E-4</v>
      </c>
      <c r="V102" s="268">
        <v>1.6975072062484853E-3</v>
      </c>
    </row>
    <row r="103" spans="2:22" x14ac:dyDescent="0.2">
      <c r="B103" s="946" t="s">
        <v>300</v>
      </c>
      <c r="C103" s="993"/>
      <c r="D103" s="262">
        <v>-2.6290073494243602E-3</v>
      </c>
      <c r="E103" s="88"/>
      <c r="F103" s="263">
        <v>1.7744608668642525E-3</v>
      </c>
      <c r="G103" s="264">
        <v>-2.9297568980800178E-3</v>
      </c>
      <c r="H103" s="100"/>
      <c r="I103" s="262">
        <v>-4.4675370763319075E-3</v>
      </c>
      <c r="J103" s="265"/>
      <c r="K103" s="266">
        <v>3.4536089387779767E-3</v>
      </c>
      <c r="L103" s="269">
        <v>-3.4975402563567435E-3</v>
      </c>
      <c r="M103" s="142"/>
      <c r="N103" s="262">
        <v>-5.6858219172622295E-3</v>
      </c>
      <c r="O103" s="265"/>
      <c r="P103" s="266">
        <v>6.3066971775180532E-3</v>
      </c>
      <c r="Q103" s="269">
        <v>-2.1465140736992567E-3</v>
      </c>
      <c r="R103" s="260"/>
      <c r="S103" s="262">
        <v>-5.577093921799042E-4</v>
      </c>
      <c r="T103" s="265"/>
      <c r="U103" s="266">
        <v>1.0192029974419048E-3</v>
      </c>
      <c r="V103" s="268">
        <v>-1.5787154797130159E-3</v>
      </c>
    </row>
    <row r="104" spans="2:22" x14ac:dyDescent="0.2">
      <c r="B104" s="946" t="s">
        <v>301</v>
      </c>
      <c r="C104" s="993"/>
      <c r="D104" s="262">
        <v>-4.1772611123345434E-3</v>
      </c>
      <c r="E104" s="88"/>
      <c r="F104" s="263">
        <v>1.3178609681467309E-3</v>
      </c>
      <c r="G104" s="264">
        <v>-7.8195068619226829E-3</v>
      </c>
      <c r="H104" s="100"/>
      <c r="I104" s="262">
        <v>-4.8444078475910531E-3</v>
      </c>
      <c r="J104" s="265"/>
      <c r="K104" s="266">
        <v>5.3044814665861219E-3</v>
      </c>
      <c r="L104" s="269">
        <v>1.2467417384484248E-3</v>
      </c>
      <c r="M104" s="142"/>
      <c r="N104" s="262">
        <v>-9.0702474365474146E-3</v>
      </c>
      <c r="O104" s="265"/>
      <c r="P104" s="266">
        <v>6.0902168381891265E-3</v>
      </c>
      <c r="Q104" s="269">
        <v>8.1459773014849555E-3</v>
      </c>
      <c r="R104" s="260"/>
      <c r="S104" s="262">
        <v>-8.2517672065900009E-4</v>
      </c>
      <c r="T104" s="265"/>
      <c r="U104" s="266">
        <v>1.1646198854835933E-3</v>
      </c>
      <c r="V104" s="268">
        <v>-9.2022718337447719E-4</v>
      </c>
    </row>
    <row r="105" spans="2:22" x14ac:dyDescent="0.2">
      <c r="B105" s="946" t="s">
        <v>302</v>
      </c>
      <c r="C105" s="993"/>
      <c r="D105" s="262">
        <v>-3.5565214682899658E-3</v>
      </c>
      <c r="E105" s="88"/>
      <c r="F105" s="263">
        <v>1.3625620742692434E-4</v>
      </c>
      <c r="G105" s="264">
        <v>-1.3707576513219879E-2</v>
      </c>
      <c r="H105" s="100"/>
      <c r="I105" s="262">
        <v>-3.494562834760251E-3</v>
      </c>
      <c r="J105" s="265"/>
      <c r="K105" s="266">
        <v>3.5389698966313598E-3</v>
      </c>
      <c r="L105" s="269">
        <v>1.7344864432952497E-4</v>
      </c>
      <c r="M105" s="142"/>
      <c r="N105" s="262">
        <v>-6.8832527752236842E-3</v>
      </c>
      <c r="O105" s="265"/>
      <c r="P105" s="266">
        <v>3.4522108226595462E-3</v>
      </c>
      <c r="Q105" s="269">
        <v>1.3749616554001856E-2</v>
      </c>
      <c r="R105" s="260"/>
      <c r="S105" s="262">
        <v>-6.7365906690836758E-4</v>
      </c>
      <c r="T105" s="265"/>
      <c r="U105" s="266">
        <v>7.0728943707838005E-4</v>
      </c>
      <c r="V105" s="268">
        <v>-1.313666214729348E-4</v>
      </c>
    </row>
    <row r="106" spans="2:22" x14ac:dyDescent="0.2">
      <c r="B106" s="946" t="s">
        <v>303</v>
      </c>
      <c r="C106" s="993"/>
      <c r="D106" s="262">
        <v>-6.9330287422447751E-3</v>
      </c>
      <c r="E106" s="88"/>
      <c r="F106" s="263">
        <v>-3.7307853507756745E-3</v>
      </c>
      <c r="G106" s="264">
        <v>-4.5971831205712528E-2</v>
      </c>
      <c r="H106" s="100"/>
      <c r="I106" s="262">
        <v>-8.1617309247799374E-3</v>
      </c>
      <c r="J106" s="265"/>
      <c r="K106" s="266">
        <v>-2.3664510404091629E-3</v>
      </c>
      <c r="L106" s="269">
        <v>-4.5490885872749728E-2</v>
      </c>
      <c r="M106" s="142"/>
      <c r="N106" s="262">
        <v>-4.2878704790410734E-3</v>
      </c>
      <c r="O106" s="265"/>
      <c r="P106" s="266">
        <v>4.3464516967418806E-3</v>
      </c>
      <c r="Q106" s="269">
        <v>-2.8127258123234253E-4</v>
      </c>
      <c r="R106" s="260"/>
      <c r="S106" s="262">
        <v>-5.8518850516249684E-4</v>
      </c>
      <c r="T106" s="265"/>
      <c r="U106" s="266">
        <v>7.7940185069465392E-4</v>
      </c>
      <c r="V106" s="268">
        <v>-7.6774220468721571E-4</v>
      </c>
    </row>
    <row r="107" spans="2:22" x14ac:dyDescent="0.2">
      <c r="B107" s="946" t="s">
        <v>299</v>
      </c>
      <c r="C107" s="993"/>
      <c r="D107" s="262">
        <v>4.2354877758163916E-3</v>
      </c>
      <c r="E107" s="88"/>
      <c r="F107" s="263">
        <v>8.1812346096891888E-3</v>
      </c>
      <c r="G107" s="264">
        <v>5.1992720710983188E-2</v>
      </c>
      <c r="H107" s="100"/>
      <c r="I107" s="262">
        <v>3.8118821327472649E-3</v>
      </c>
      <c r="J107" s="265"/>
      <c r="K107" s="266">
        <v>1.1211443008291048E-2</v>
      </c>
      <c r="L107" s="269">
        <v>6.146657577354208E-2</v>
      </c>
      <c r="M107" s="142"/>
      <c r="N107" s="262">
        <v>-6.9000221586940262E-3</v>
      </c>
      <c r="O107" s="265"/>
      <c r="P107" s="266">
        <v>4.1936067116517444E-3</v>
      </c>
      <c r="Q107" s="269">
        <v>1.0107425730119442E-2</v>
      </c>
      <c r="R107" s="260"/>
      <c r="S107" s="262">
        <v>-6.2250977854884696E-4</v>
      </c>
      <c r="T107" s="265"/>
      <c r="U107" s="266">
        <v>5.2269708703929821E-4</v>
      </c>
      <c r="V107" s="268">
        <v>4.7013676367495754E-4</v>
      </c>
    </row>
    <row r="108" spans="2:22" x14ac:dyDescent="0.2">
      <c r="B108" s="946" t="s">
        <v>304</v>
      </c>
      <c r="C108" s="993"/>
      <c r="D108" s="262">
        <v>-1.1429508418323942E-3</v>
      </c>
      <c r="E108" s="88"/>
      <c r="F108" s="263">
        <v>2.0588470532578434E-3</v>
      </c>
      <c r="G108" s="264">
        <v>4.3762682575191102E-3</v>
      </c>
      <c r="H108" s="100"/>
      <c r="I108" s="262">
        <v>-4.1416374983172166E-3</v>
      </c>
      <c r="J108" s="265"/>
      <c r="K108" s="266">
        <v>1.2156556032908534E-3</v>
      </c>
      <c r="L108" s="269">
        <v>-1.4525218838176519E-2</v>
      </c>
      <c r="M108" s="142"/>
      <c r="N108" s="262">
        <v>-2.4304778575594517E-3</v>
      </c>
      <c r="O108" s="265"/>
      <c r="P108" s="266">
        <v>5.9967272549271431E-3</v>
      </c>
      <c r="Q108" s="269">
        <v>-1.7568652219527008E-2</v>
      </c>
      <c r="R108" s="260"/>
      <c r="S108" s="262">
        <v>-6.982114555155591E-4</v>
      </c>
      <c r="T108" s="265"/>
      <c r="U108" s="266">
        <v>4.2258274643143783E-4</v>
      </c>
      <c r="V108" s="268">
        <v>1.3265021532943666E-3</v>
      </c>
    </row>
    <row r="109" spans="2:22" x14ac:dyDescent="0.2">
      <c r="B109" s="946" t="s">
        <v>305</v>
      </c>
      <c r="C109" s="993"/>
      <c r="D109" s="262">
        <v>-3.4643093725514867E-3</v>
      </c>
      <c r="E109" s="88"/>
      <c r="F109" s="263">
        <v>3.9568214549000162E-4</v>
      </c>
      <c r="G109" s="264">
        <v>-1.1816138393068436E-2</v>
      </c>
      <c r="H109" s="100"/>
      <c r="I109" s="262">
        <v>-4.9820231635823754E-3</v>
      </c>
      <c r="J109" s="265"/>
      <c r="K109" s="266">
        <v>1.9895311410892502E-3</v>
      </c>
      <c r="L109" s="269">
        <v>-1.156224466132085E-2</v>
      </c>
      <c r="M109" s="142"/>
      <c r="N109" s="262">
        <v>-5.1564495436075769E-3</v>
      </c>
      <c r="O109" s="265"/>
      <c r="P109" s="266">
        <v>5.3552393018879924E-3</v>
      </c>
      <c r="Q109" s="269">
        <v>-7.8402706093544231E-4</v>
      </c>
      <c r="R109" s="260"/>
      <c r="S109" s="262">
        <v>-5.7686629627852265E-4</v>
      </c>
      <c r="T109" s="265"/>
      <c r="U109" s="266">
        <v>8.5179125912729836E-4</v>
      </c>
      <c r="V109" s="268">
        <v>-1.0380717302196903E-3</v>
      </c>
    </row>
    <row r="110" spans="2:22" x14ac:dyDescent="0.2">
      <c r="B110" s="946" t="s">
        <v>306</v>
      </c>
      <c r="C110" s="993"/>
      <c r="D110" s="262">
        <v>5.4349993677287468E-4</v>
      </c>
      <c r="E110" s="88"/>
      <c r="F110" s="263">
        <v>1.7762344591045797E-3</v>
      </c>
      <c r="G110" s="264">
        <v>3.4360047923036818E-2</v>
      </c>
      <c r="H110" s="100"/>
      <c r="I110" s="262">
        <v>-1.8311628263936958E-4</v>
      </c>
      <c r="J110" s="265"/>
      <c r="K110" s="266">
        <v>1.8167211667266927E-3</v>
      </c>
      <c r="L110" s="269">
        <v>2.6281014817574697E-2</v>
      </c>
      <c r="M110" s="142"/>
      <c r="N110" s="262">
        <v>-1.2873836886739547E-3</v>
      </c>
      <c r="O110" s="265"/>
      <c r="P110" s="266">
        <v>1.978615183487702E-3</v>
      </c>
      <c r="Q110" s="269">
        <v>-8.7905003424174934E-3</v>
      </c>
      <c r="R110" s="260"/>
      <c r="S110" s="262">
        <v>-1.2505649206350338E-4</v>
      </c>
      <c r="T110" s="265"/>
      <c r="U110" s="266">
        <v>1.3015847508711899E-4</v>
      </c>
      <c r="V110" s="268">
        <v>-1.0783740066131033E-4</v>
      </c>
    </row>
    <row r="111" spans="2:22" x14ac:dyDescent="0.2">
      <c r="B111" s="946" t="s">
        <v>307</v>
      </c>
      <c r="C111" s="993"/>
      <c r="D111" s="262">
        <v>9.0509191600185663E-4</v>
      </c>
      <c r="E111" s="88"/>
      <c r="F111" s="263">
        <v>3.0349829217651415E-3</v>
      </c>
      <c r="G111" s="264">
        <v>3.0891196562177835E-2</v>
      </c>
      <c r="H111" s="100"/>
      <c r="I111" s="262">
        <v>-2.8134444217865979E-4</v>
      </c>
      <c r="J111" s="265"/>
      <c r="K111" s="266">
        <v>3.4354732515345606E-3</v>
      </c>
      <c r="L111" s="269">
        <v>2.5290459900028223E-2</v>
      </c>
      <c r="M111" s="142"/>
      <c r="N111" s="262">
        <v>-2.5143816134732357E-3</v>
      </c>
      <c r="O111" s="265"/>
      <c r="P111" s="266">
        <v>3.2679730431212036E-3</v>
      </c>
      <c r="Q111" s="269">
        <v>-5.4063133014972294E-3</v>
      </c>
      <c r="R111" s="260"/>
      <c r="S111" s="262">
        <v>-3.1641822302864444E-4</v>
      </c>
      <c r="T111" s="265"/>
      <c r="U111" s="266">
        <v>2.8406362426551502E-4</v>
      </c>
      <c r="V111" s="268">
        <v>2.9064118289095792E-4</v>
      </c>
    </row>
    <row r="112" spans="2:22" x14ac:dyDescent="0.2">
      <c r="B112" s="946" t="s">
        <v>308</v>
      </c>
      <c r="C112" s="993"/>
      <c r="D112" s="262">
        <v>8.5111415993880312E-4</v>
      </c>
      <c r="E112" s="88"/>
      <c r="F112" s="263">
        <v>3.8595184440580834E-3</v>
      </c>
      <c r="G112" s="264">
        <v>2.5083776549664455E-2</v>
      </c>
      <c r="H112" s="100"/>
      <c r="I112" s="262">
        <v>-1.2312940545297171E-3</v>
      </c>
      <c r="J112" s="265"/>
      <c r="K112" s="266">
        <v>3.9505041299994111E-3</v>
      </c>
      <c r="L112" s="269">
        <v>1.4914768203715741E-2</v>
      </c>
      <c r="M112" s="142"/>
      <c r="N112" s="262">
        <v>-3.0243847543245097E-3</v>
      </c>
      <c r="O112" s="265"/>
      <c r="P112" s="266">
        <v>5.0537979796006762E-3</v>
      </c>
      <c r="Q112" s="269">
        <v>-1.042390576428758E-2</v>
      </c>
      <c r="R112" s="260"/>
      <c r="S112" s="262">
        <v>-4.5283518368414207E-4</v>
      </c>
      <c r="T112" s="265"/>
      <c r="U112" s="266">
        <v>4.9082588043311646E-4</v>
      </c>
      <c r="V112" s="268">
        <v>-2.1716728592983863E-4</v>
      </c>
    </row>
    <row r="113" spans="2:22" x14ac:dyDescent="0.2">
      <c r="B113" s="946" t="s">
        <v>309</v>
      </c>
      <c r="C113" s="993"/>
      <c r="D113" s="262">
        <v>-1.4502082889401315E-3</v>
      </c>
      <c r="E113" s="88"/>
      <c r="F113" s="263">
        <v>2.6027046889580837E-3</v>
      </c>
      <c r="G113" s="264">
        <v>4.3414708347232628E-3</v>
      </c>
      <c r="H113" s="100"/>
      <c r="I113" s="262">
        <v>-2.6841732918124776E-3</v>
      </c>
      <c r="J113" s="265"/>
      <c r="K113" s="266">
        <v>4.7203771901711501E-3</v>
      </c>
      <c r="L113" s="269">
        <v>7.6440723849487977E-3</v>
      </c>
      <c r="M113" s="142"/>
      <c r="N113" s="262">
        <v>-5.9179555035400577E-3</v>
      </c>
      <c r="O113" s="265"/>
      <c r="P113" s="266">
        <v>5.2234296277336011E-3</v>
      </c>
      <c r="Q113" s="269">
        <v>2.5838579189143497E-3</v>
      </c>
      <c r="R113" s="260"/>
      <c r="S113" s="262">
        <v>-6.1480240576120655E-4</v>
      </c>
      <c r="T113" s="265"/>
      <c r="U113" s="266">
        <v>8.0398402829547034E-4</v>
      </c>
      <c r="V113" s="268">
        <v>-7.1928269749088895E-4</v>
      </c>
    </row>
    <row r="114" spans="2:22" x14ac:dyDescent="0.2">
      <c r="B114" s="946" t="s">
        <v>310</v>
      </c>
      <c r="C114" s="993"/>
      <c r="D114" s="262">
        <v>-1.3346440920016967E-3</v>
      </c>
      <c r="E114" s="88"/>
      <c r="F114" s="263">
        <v>1.4837761691786453E-3</v>
      </c>
      <c r="G114" s="264">
        <v>8.0377145920077268E-4</v>
      </c>
      <c r="H114" s="100"/>
      <c r="I114" s="262">
        <v>-3.7505925362796024E-3</v>
      </c>
      <c r="J114" s="265"/>
      <c r="K114" s="266">
        <v>1.0181798422027768E-3</v>
      </c>
      <c r="L114" s="269">
        <v>-1.5151909714481012E-2</v>
      </c>
      <c r="M114" s="142"/>
      <c r="N114" s="262">
        <v>-2.5200169895599786E-3</v>
      </c>
      <c r="O114" s="265"/>
      <c r="P114" s="266">
        <v>4.928540390973556E-3</v>
      </c>
      <c r="Q114" s="269">
        <v>-1.3421684726709985E-2</v>
      </c>
      <c r="R114" s="260"/>
      <c r="S114" s="262">
        <v>-7.3919229062379343E-4</v>
      </c>
      <c r="T114" s="265"/>
      <c r="U114" s="266">
        <v>2.6617092078359621E-4</v>
      </c>
      <c r="V114" s="268">
        <v>2.5377242226855704E-3</v>
      </c>
    </row>
    <row r="115" spans="2:22" x14ac:dyDescent="0.2">
      <c r="B115" s="946" t="s">
        <v>85</v>
      </c>
      <c r="C115" s="993"/>
      <c r="D115" s="262">
        <v>-1.7352338103509734E-2</v>
      </c>
      <c r="E115" s="88"/>
      <c r="F115" s="263">
        <v>-1.2142931672562741E-2</v>
      </c>
      <c r="G115" s="264">
        <v>-7.8196042320454739E-2</v>
      </c>
      <c r="H115" s="100"/>
      <c r="I115" s="262">
        <v>-1.9567411424223802E-2</v>
      </c>
      <c r="J115" s="265"/>
      <c r="K115" s="266">
        <v>-1.0127135899217822E-2</v>
      </c>
      <c r="L115" s="269">
        <v>-7.868820310985912E-2</v>
      </c>
      <c r="M115" s="142"/>
      <c r="N115" s="262">
        <v>-7.0136292167388946E-3</v>
      </c>
      <c r="O115" s="265"/>
      <c r="P115" s="266">
        <v>7.0410682065177553E-3</v>
      </c>
      <c r="Q115" s="269">
        <v>-8.0934894232045896E-5</v>
      </c>
      <c r="R115" s="260"/>
      <c r="S115" s="262">
        <v>-1.1971319464265894E-3</v>
      </c>
      <c r="T115" s="265"/>
      <c r="U115" s="266">
        <v>1.0252933888363024E-3</v>
      </c>
      <c r="V115" s="268">
        <v>4.1708040416995294E-4</v>
      </c>
    </row>
    <row r="116" spans="2:22" x14ac:dyDescent="0.2">
      <c r="B116" s="946" t="s">
        <v>311</v>
      </c>
      <c r="C116" s="993"/>
      <c r="D116" s="262">
        <v>-1.6598450188526083E-3</v>
      </c>
      <c r="E116" s="88"/>
      <c r="F116" s="263">
        <v>1.2198073903429848E-3</v>
      </c>
      <c r="G116" s="264">
        <v>-2.3046493492221857E-3</v>
      </c>
      <c r="H116" s="100"/>
      <c r="I116" s="262">
        <v>-1.1942357841738215E-3</v>
      </c>
      <c r="J116" s="265"/>
      <c r="K116" s="266">
        <v>4.4360354430337257E-3</v>
      </c>
      <c r="L116" s="269">
        <v>1.6368702977840693E-2</v>
      </c>
      <c r="M116" s="142"/>
      <c r="N116" s="262">
        <v>-5.7253191379828799E-3</v>
      </c>
      <c r="O116" s="265"/>
      <c r="P116" s="266">
        <v>2.4725423423940084E-3</v>
      </c>
      <c r="Q116" s="269">
        <v>1.6426386369860914E-2</v>
      </c>
      <c r="R116" s="260"/>
      <c r="S116" s="262">
        <v>-3.0056226853778954E-4</v>
      </c>
      <c r="T116" s="265"/>
      <c r="U116" s="266">
        <v>7.2962276031844587E-4</v>
      </c>
      <c r="V116" s="268">
        <v>-2.2468256952776424E-3</v>
      </c>
    </row>
    <row r="117" spans="2:22" x14ac:dyDescent="0.2">
      <c r="B117" s="946" t="s">
        <v>312</v>
      </c>
      <c r="C117" s="993"/>
      <c r="D117" s="262">
        <v>-3.5416200439148731E-3</v>
      </c>
      <c r="E117" s="88"/>
      <c r="F117" s="263">
        <v>-8.0101503119944881E-4</v>
      </c>
      <c r="G117" s="264">
        <v>-2.2744718017665585E-2</v>
      </c>
      <c r="H117" s="100"/>
      <c r="I117" s="262">
        <v>-4.9300295198731114E-3</v>
      </c>
      <c r="J117" s="265"/>
      <c r="K117" s="266">
        <v>-5.231973373018891E-5</v>
      </c>
      <c r="L117" s="269">
        <v>-2.631097420212471E-2</v>
      </c>
      <c r="M117" s="142"/>
      <c r="N117" s="262">
        <v>-3.3735217631808072E-3</v>
      </c>
      <c r="O117" s="265"/>
      <c r="P117" s="266">
        <v>3.9958200345430513E-3</v>
      </c>
      <c r="Q117" s="269">
        <v>-3.5018705725583196E-3</v>
      </c>
      <c r="R117" s="260"/>
      <c r="S117" s="262">
        <v>-5.530546010055964E-4</v>
      </c>
      <c r="T117" s="265"/>
      <c r="U117" s="266">
        <v>5.3563869387886177E-4</v>
      </c>
      <c r="V117" s="268">
        <v>8.629159639499592E-5</v>
      </c>
    </row>
    <row r="118" spans="2:22" x14ac:dyDescent="0.2">
      <c r="B118" s="946" t="s">
        <v>313</v>
      </c>
      <c r="C118" s="993"/>
      <c r="D118" s="262">
        <v>-1.6331582634809601E-3</v>
      </c>
      <c r="E118" s="88"/>
      <c r="F118" s="263">
        <v>1.8355546059336692E-3</v>
      </c>
      <c r="G118" s="264">
        <v>8.861547140663848E-4</v>
      </c>
      <c r="H118" s="100"/>
      <c r="I118" s="262">
        <v>-2.3929700355701548E-3</v>
      </c>
      <c r="J118" s="265"/>
      <c r="K118" s="266">
        <v>4.0356663157748258E-3</v>
      </c>
      <c r="L118" s="269">
        <v>7.1099547422970154E-3</v>
      </c>
      <c r="M118" s="142"/>
      <c r="N118" s="262">
        <v>-5.472260822111402E-3</v>
      </c>
      <c r="O118" s="265"/>
      <c r="P118" s="266">
        <v>4.1278624956808526E-3</v>
      </c>
      <c r="Q118" s="269">
        <v>5.8030897736028831E-3</v>
      </c>
      <c r="R118" s="260"/>
      <c r="S118" s="262">
        <v>-5.6635668916214853E-4</v>
      </c>
      <c r="T118" s="265"/>
      <c r="U118" s="266">
        <v>6.6225830048356109E-4</v>
      </c>
      <c r="V118" s="268">
        <v>-4.2106109688276741E-4</v>
      </c>
    </row>
    <row r="119" spans="2:22" x14ac:dyDescent="0.2">
      <c r="B119" s="946" t="s">
        <v>314</v>
      </c>
      <c r="C119" s="993"/>
      <c r="D119" s="262">
        <v>-4.289644482889066E-3</v>
      </c>
      <c r="E119" s="88"/>
      <c r="F119" s="263">
        <v>5.8583463521161413E-4</v>
      </c>
      <c r="G119" s="264">
        <v>-1.1348954492916492E-2</v>
      </c>
      <c r="H119" s="100"/>
      <c r="I119" s="262">
        <v>-7.1866049430307768E-3</v>
      </c>
      <c r="J119" s="265"/>
      <c r="K119" s="266">
        <v>1.5214037005232542E-3</v>
      </c>
      <c r="L119" s="269">
        <v>-1.7461623518249973E-2</v>
      </c>
      <c r="M119" s="142"/>
      <c r="N119" s="262">
        <v>-5.7845387231886137E-3</v>
      </c>
      <c r="O119" s="265"/>
      <c r="P119" s="266">
        <v>7.4234125140221364E-3</v>
      </c>
      <c r="Q119" s="269">
        <v>-5.1452945519319723E-3</v>
      </c>
      <c r="R119" s="260"/>
      <c r="S119" s="262">
        <v>-1.0570482202574372E-3</v>
      </c>
      <c r="T119" s="265"/>
      <c r="U119" s="266">
        <v>7.3453061626088862E-4</v>
      </c>
      <c r="V119" s="268">
        <v>9.7104196409257548E-4</v>
      </c>
    </row>
    <row r="120" spans="2:22" x14ac:dyDescent="0.2">
      <c r="B120" s="946" t="s">
        <v>315</v>
      </c>
      <c r="C120" s="993"/>
      <c r="D120" s="262">
        <v>-4.5419628119465708E-3</v>
      </c>
      <c r="E120" s="88"/>
      <c r="F120" s="263">
        <v>-7.9768407583796557E-4</v>
      </c>
      <c r="G120" s="264">
        <v>-2.0853390976424163E-2</v>
      </c>
      <c r="H120" s="100"/>
      <c r="I120" s="262">
        <v>-4.9141188349418694E-3</v>
      </c>
      <c r="J120" s="265"/>
      <c r="K120" s="266">
        <v>2.1427601752906939E-3</v>
      </c>
      <c r="L120" s="269">
        <v>-1.0597923887439655E-2</v>
      </c>
      <c r="M120" s="142"/>
      <c r="N120" s="262">
        <v>-6.5711761425697171E-3</v>
      </c>
      <c r="O120" s="265"/>
      <c r="P120" s="266">
        <v>3.8313504574482701E-3</v>
      </c>
      <c r="Q120" s="269">
        <v>1.0910933227139581E-2</v>
      </c>
      <c r="R120" s="260"/>
      <c r="S120" s="262">
        <v>-8.0387741022250672E-4</v>
      </c>
      <c r="T120" s="265"/>
      <c r="U120" s="266">
        <v>6.3233995323442108E-4</v>
      </c>
      <c r="V120" s="268">
        <v>6.4425922737541038E-4</v>
      </c>
    </row>
    <row r="121" spans="2:22" x14ac:dyDescent="0.2">
      <c r="B121" s="946" t="s">
        <v>316</v>
      </c>
      <c r="C121" s="993"/>
      <c r="D121" s="262">
        <v>3.1641369141891516E-3</v>
      </c>
      <c r="E121" s="88"/>
      <c r="F121" s="263">
        <v>7.2725706496886509E-3</v>
      </c>
      <c r="G121" s="264">
        <v>4.1102764047791923E-2</v>
      </c>
      <c r="H121" s="100"/>
      <c r="I121" s="262">
        <v>3.3039700294698058E-3</v>
      </c>
      <c r="J121" s="265"/>
      <c r="K121" s="266">
        <v>1.1052629622244799E-2</v>
      </c>
      <c r="L121" s="269">
        <v>5.5312003557999832E-2</v>
      </c>
      <c r="M121" s="142"/>
      <c r="N121" s="262">
        <v>-7.5164409792039958E-3</v>
      </c>
      <c r="O121" s="265"/>
      <c r="P121" s="266">
        <v>4.0458680790161497E-3</v>
      </c>
      <c r="Q121" s="269">
        <v>1.2434521570206586E-2</v>
      </c>
      <c r="R121" s="260"/>
      <c r="S121" s="262">
        <v>-4.0179658871229013E-4</v>
      </c>
      <c r="T121" s="265"/>
      <c r="U121" s="266">
        <v>8.5111577636124564E-4</v>
      </c>
      <c r="V121" s="268">
        <v>-1.9345919416456036E-3</v>
      </c>
    </row>
    <row r="122" spans="2:22" x14ac:dyDescent="0.2">
      <c r="B122" s="946" t="s">
        <v>317</v>
      </c>
      <c r="C122" s="993"/>
      <c r="D122" s="262">
        <v>1.5860055639512433E-3</v>
      </c>
      <c r="E122" s="88"/>
      <c r="F122" s="263">
        <v>5.2147007217054116E-3</v>
      </c>
      <c r="G122" s="264">
        <v>2.999499350302336E-2</v>
      </c>
      <c r="H122" s="100"/>
      <c r="I122" s="262">
        <v>2.1525727959918503E-3</v>
      </c>
      <c r="J122" s="265"/>
      <c r="K122" s="266">
        <v>9.1852816927067045E-3</v>
      </c>
      <c r="L122" s="269">
        <v>4.7974704424389759E-2</v>
      </c>
      <c r="M122" s="142"/>
      <c r="N122" s="262">
        <v>-7.4558564666318602E-3</v>
      </c>
      <c r="O122" s="265"/>
      <c r="P122" s="266">
        <v>2.8914643381423941E-3</v>
      </c>
      <c r="Q122" s="269">
        <v>1.8265061353973527E-2</v>
      </c>
      <c r="R122" s="260"/>
      <c r="S122" s="262">
        <v>-5.845461317165382E-4</v>
      </c>
      <c r="T122" s="265"/>
      <c r="U122" s="266">
        <v>5.5730220626897268E-4</v>
      </c>
      <c r="V122" s="268">
        <v>1.2870299444174747E-4</v>
      </c>
    </row>
    <row r="123" spans="2:22" x14ac:dyDescent="0.2">
      <c r="B123" s="946" t="s">
        <v>318</v>
      </c>
      <c r="C123" s="993"/>
      <c r="D123" s="262">
        <v>-8.9615491546129716E-2</v>
      </c>
      <c r="E123" s="88"/>
      <c r="F123" s="263">
        <v>-8.2589008092732896E-2</v>
      </c>
      <c r="G123" s="264">
        <v>-0.29606544176623212</v>
      </c>
      <c r="H123" s="100"/>
      <c r="I123" s="262">
        <v>-8.9047286028101358E-2</v>
      </c>
      <c r="J123" s="265"/>
      <c r="K123" s="266">
        <v>-7.6064277864500374E-2</v>
      </c>
      <c r="L123" s="269">
        <v>-0.28270799554099396</v>
      </c>
      <c r="M123" s="142"/>
      <c r="N123" s="262">
        <v>-1.1795561179249903E-2</v>
      </c>
      <c r="O123" s="265"/>
      <c r="P123" s="266">
        <v>6.8938767214332536E-3</v>
      </c>
      <c r="Q123" s="269">
        <v>1.0868717395069564E-2</v>
      </c>
      <c r="R123" s="260"/>
      <c r="S123" s="262">
        <v>-7.6526154042007364E-4</v>
      </c>
      <c r="T123" s="265"/>
      <c r="U123" s="266">
        <v>2.956512828864292E-3</v>
      </c>
      <c r="V123" s="268">
        <v>-3.1760113751267147E-3</v>
      </c>
    </row>
    <row r="124" spans="2:22" x14ac:dyDescent="0.2">
      <c r="B124" s="946" t="s">
        <v>319</v>
      </c>
      <c r="C124" s="993"/>
      <c r="D124" s="262">
        <v>-4.8896521163599958E-3</v>
      </c>
      <c r="E124" s="88"/>
      <c r="F124" s="263">
        <v>-1.707512598700001E-3</v>
      </c>
      <c r="G124" s="264">
        <v>-2.9576568657991315E-2</v>
      </c>
      <c r="H124" s="100"/>
      <c r="I124" s="262">
        <v>-5.5046267706456656E-3</v>
      </c>
      <c r="J124" s="265"/>
      <c r="K124" s="266">
        <v>4.2577066037505348E-4</v>
      </c>
      <c r="L124" s="269">
        <v>-2.2491408188705205E-2</v>
      </c>
      <c r="M124" s="142"/>
      <c r="N124" s="262">
        <v>-5.0754974381343161E-3</v>
      </c>
      <c r="O124" s="265"/>
      <c r="P124" s="266">
        <v>3.6830969296059455E-3</v>
      </c>
      <c r="Q124" s="269">
        <v>6.5870815306427301E-3</v>
      </c>
      <c r="R124" s="260"/>
      <c r="S124" s="262">
        <v>-5.7566059405311407E-4</v>
      </c>
      <c r="T124" s="265"/>
      <c r="U124" s="266">
        <v>7.0156869031412809E-4</v>
      </c>
      <c r="V124" s="268">
        <v>-5.3176656809974902E-4</v>
      </c>
    </row>
    <row r="125" spans="2:22" x14ac:dyDescent="0.2">
      <c r="B125" s="946" t="s">
        <v>320</v>
      </c>
      <c r="C125" s="993"/>
      <c r="D125" s="262">
        <v>-2.0486776111826978E-3</v>
      </c>
      <c r="E125" s="88"/>
      <c r="F125" s="263">
        <v>1.2543470913183421E-3</v>
      </c>
      <c r="G125" s="264">
        <v>-3.620063894368791E-3</v>
      </c>
      <c r="H125" s="100"/>
      <c r="I125" s="262">
        <v>-3.0732817788528414E-3</v>
      </c>
      <c r="J125" s="265"/>
      <c r="K125" s="266">
        <v>3.0140034698683477E-3</v>
      </c>
      <c r="L125" s="269">
        <v>-2.67309146956079E-4</v>
      </c>
      <c r="M125" s="142"/>
      <c r="N125" s="262">
        <v>-4.9992528235661389E-3</v>
      </c>
      <c r="O125" s="265"/>
      <c r="P125" s="266">
        <v>4.1037324176044819E-3</v>
      </c>
      <c r="Q125" s="269">
        <v>4.0770485241367806E-3</v>
      </c>
      <c r="R125" s="260"/>
      <c r="S125" s="262">
        <v>-6.7773002843101143E-4</v>
      </c>
      <c r="T125" s="265"/>
      <c r="U125" s="266">
        <v>5.1726183334921654E-4</v>
      </c>
      <c r="V125" s="268">
        <v>7.2434112759022678E-4</v>
      </c>
    </row>
    <row r="126" spans="2:22" x14ac:dyDescent="0.2">
      <c r="B126" s="946" t="s">
        <v>321</v>
      </c>
      <c r="C126" s="993"/>
      <c r="D126" s="262">
        <v>-4.6062599971235119E-4</v>
      </c>
      <c r="E126" s="88"/>
      <c r="F126" s="263">
        <v>3.1859414316491004E-3</v>
      </c>
      <c r="G126" s="264">
        <v>1.1568675221060372E-2</v>
      </c>
      <c r="H126" s="100"/>
      <c r="I126" s="262">
        <v>-1.317151421835428E-3</v>
      </c>
      <c r="J126" s="265"/>
      <c r="K126" s="266">
        <v>5.4301451621695824E-3</v>
      </c>
      <c r="L126" s="269">
        <v>1.7252768295921588E-2</v>
      </c>
      <c r="M126" s="142"/>
      <c r="N126" s="262">
        <v>-5.7449457704079557E-3</v>
      </c>
      <c r="O126" s="265"/>
      <c r="P126" s="266">
        <v>4.3622240460816173E-3</v>
      </c>
      <c r="Q126" s="269">
        <v>5.6692655879496774E-3</v>
      </c>
      <c r="R126" s="260"/>
      <c r="S126" s="262">
        <v>-6.1752493560039993E-4</v>
      </c>
      <c r="T126" s="265"/>
      <c r="U126" s="266">
        <v>6.2248151967146616E-4</v>
      </c>
      <c r="V126" s="268">
        <v>-2.1561953638168171E-5</v>
      </c>
    </row>
    <row r="127" spans="2:22" x14ac:dyDescent="0.2">
      <c r="B127" s="946" t="s">
        <v>322</v>
      </c>
      <c r="C127" s="993"/>
      <c r="D127" s="262">
        <v>1.2373832899184036E-2</v>
      </c>
      <c r="E127" s="88"/>
      <c r="F127" s="263">
        <v>1.8478491288363121E-2</v>
      </c>
      <c r="G127" s="264">
        <v>8.3447085619190661E-2</v>
      </c>
      <c r="H127" s="100"/>
      <c r="I127" s="262">
        <v>6.4830930509147729E-3</v>
      </c>
      <c r="J127" s="265"/>
      <c r="K127" s="266">
        <v>1.7128752984400315E-2</v>
      </c>
      <c r="L127" s="269">
        <v>6.5279500282087663E-2</v>
      </c>
      <c r="M127" s="142"/>
      <c r="N127" s="262">
        <v>-4.8610116975027189E-3</v>
      </c>
      <c r="O127" s="265"/>
      <c r="P127" s="266">
        <v>1.16856699423465E-2</v>
      </c>
      <c r="Q127" s="269">
        <v>-1.7109873821498492E-2</v>
      </c>
      <c r="R127" s="260"/>
      <c r="S127" s="262">
        <v>-1.0959933574409871E-3</v>
      </c>
      <c r="T127" s="265"/>
      <c r="U127" s="266">
        <v>6.8017345005269981E-4</v>
      </c>
      <c r="V127" s="268">
        <v>1.2628136650028867E-3</v>
      </c>
    </row>
    <row r="128" spans="2:22" x14ac:dyDescent="0.2">
      <c r="B128" s="946" t="s">
        <v>323</v>
      </c>
      <c r="C128" s="993"/>
      <c r="D128" s="262">
        <v>4.2875247902509359E-4</v>
      </c>
      <c r="E128" s="88"/>
      <c r="F128" s="263">
        <v>2.2207935161545687E-3</v>
      </c>
      <c r="G128" s="264">
        <v>2.4564552547996832E-2</v>
      </c>
      <c r="H128" s="100"/>
      <c r="I128" s="262">
        <v>2.0327633667243847E-4</v>
      </c>
      <c r="J128" s="265"/>
      <c r="K128" s="266">
        <v>3.7214872042550459E-3</v>
      </c>
      <c r="L128" s="269">
        <v>3.4462215650844404E-2</v>
      </c>
      <c r="M128" s="142"/>
      <c r="N128" s="262">
        <v>-3.238093841111872E-3</v>
      </c>
      <c r="O128" s="265"/>
      <c r="P128" s="266">
        <v>1.9272211854387388E-3</v>
      </c>
      <c r="Q128" s="269">
        <v>1.0505955727801209E-2</v>
      </c>
      <c r="R128" s="260"/>
      <c r="S128" s="262">
        <v>-2.7419221772819759E-4</v>
      </c>
      <c r="T128" s="265"/>
      <c r="U128" s="266">
        <v>2.3853710780288666E-4</v>
      </c>
      <c r="V128" s="268">
        <v>3.75102871245211E-4</v>
      </c>
    </row>
    <row r="129" spans="2:29" x14ac:dyDescent="0.2">
      <c r="B129" s="946" t="s">
        <v>324</v>
      </c>
      <c r="C129" s="993"/>
      <c r="D129" s="262">
        <v>1.1835772267911175E-3</v>
      </c>
      <c r="E129" s="88"/>
      <c r="F129" s="263">
        <v>6.4488188233267022E-3</v>
      </c>
      <c r="G129" s="264">
        <v>2.2582748648062444E-2</v>
      </c>
      <c r="H129" s="100"/>
      <c r="I129" s="262">
        <v>-2.3826360005503762E-4</v>
      </c>
      <c r="J129" s="265"/>
      <c r="K129" s="266">
        <v>9.4399488719258285E-3</v>
      </c>
      <c r="L129" s="269">
        <v>2.6953124919654407E-2</v>
      </c>
      <c r="M129" s="142"/>
      <c r="N129" s="262">
        <v>-8.2885956205216195E-3</v>
      </c>
      <c r="O129" s="265"/>
      <c r="P129" s="266">
        <v>6.2648121379981934E-3</v>
      </c>
      <c r="Q129" s="269">
        <v>5.7633336467200827E-3</v>
      </c>
      <c r="R129" s="260"/>
      <c r="S129" s="262">
        <v>-1.1114181473367945E-3</v>
      </c>
      <c r="T129" s="265"/>
      <c r="U129" s="266">
        <v>6.5692388656634108E-4</v>
      </c>
      <c r="V129" s="268">
        <v>1.38636851346539E-3</v>
      </c>
    </row>
    <row r="130" spans="2:29" x14ac:dyDescent="0.2">
      <c r="B130" s="946" t="s">
        <v>325</v>
      </c>
      <c r="C130" s="993"/>
      <c r="D130" s="262">
        <v>-3.3182663258522851E-3</v>
      </c>
      <c r="E130" s="88"/>
      <c r="F130" s="263">
        <v>-5.010139322383588E-4</v>
      </c>
      <c r="G130" s="264">
        <v>-1.9631501914894278E-2</v>
      </c>
      <c r="H130" s="100"/>
      <c r="I130" s="262">
        <v>-3.4801128961270155E-3</v>
      </c>
      <c r="J130" s="265"/>
      <c r="K130" s="266">
        <v>1.7923497325424199E-3</v>
      </c>
      <c r="L130" s="269">
        <v>-8.6223878984463716E-3</v>
      </c>
      <c r="M130" s="142"/>
      <c r="N130" s="262">
        <v>-4.5473928673500398E-3</v>
      </c>
      <c r="O130" s="265"/>
      <c r="P130" s="266">
        <v>3.2456755265091691E-3</v>
      </c>
      <c r="Q130" s="269">
        <v>6.9203754874685311E-3</v>
      </c>
      <c r="R130" s="260"/>
      <c r="S130" s="262">
        <v>-1.298547866339587E-4</v>
      </c>
      <c r="T130" s="265"/>
      <c r="U130" s="266">
        <v>9.596545402991367E-4</v>
      </c>
      <c r="V130" s="268">
        <v>-4.1089904737534894E-3</v>
      </c>
    </row>
    <row r="131" spans="2:29" x14ac:dyDescent="0.2">
      <c r="B131" s="946" t="s">
        <v>326</v>
      </c>
      <c r="C131" s="993"/>
      <c r="D131" s="262">
        <v>1.8237772283527598E-3</v>
      </c>
      <c r="E131" s="88"/>
      <c r="F131" s="263">
        <v>6.1917518712766217E-3</v>
      </c>
      <c r="G131" s="264">
        <v>2.9044022405421314E-2</v>
      </c>
      <c r="H131" s="100"/>
      <c r="I131" s="262">
        <v>-1.5344885501029416E-3</v>
      </c>
      <c r="J131" s="265"/>
      <c r="K131" s="266">
        <v>6.1872716807772326E-3</v>
      </c>
      <c r="L131" s="269">
        <v>1.6978050449444216E-2</v>
      </c>
      <c r="M131" s="142"/>
      <c r="N131" s="262">
        <v>-4.808452108475845E-3</v>
      </c>
      <c r="O131" s="265"/>
      <c r="P131" s="266">
        <v>7.0479024284781028E-3</v>
      </c>
      <c r="Q131" s="269">
        <v>-7.8337723536550403E-3</v>
      </c>
      <c r="R131" s="260"/>
      <c r="S131" s="262">
        <v>-1.2728254568190004E-3</v>
      </c>
      <c r="T131" s="265"/>
      <c r="U131" s="266">
        <v>1.4952980786616808E-4</v>
      </c>
      <c r="V131" s="268">
        <v>4.2595686083776495E-3</v>
      </c>
    </row>
    <row r="132" spans="2:29" x14ac:dyDescent="0.2">
      <c r="B132" s="946" t="s">
        <v>327</v>
      </c>
      <c r="C132" s="993"/>
      <c r="D132" s="262">
        <v>2.6707793051053835E-3</v>
      </c>
      <c r="E132" s="88"/>
      <c r="F132" s="263">
        <v>6.6172479822439283E-3</v>
      </c>
      <c r="G132" s="264">
        <v>3.7992968149213033E-2</v>
      </c>
      <c r="H132" s="100"/>
      <c r="I132" s="262">
        <v>-1.0830724012017012E-3</v>
      </c>
      <c r="J132" s="265"/>
      <c r="K132" s="266">
        <v>5.5973232713469601E-3</v>
      </c>
      <c r="L132" s="269">
        <v>1.9197446918462119E-2</v>
      </c>
      <c r="M132" s="142"/>
      <c r="N132" s="262">
        <v>-2.9107588158524041E-3</v>
      </c>
      <c r="O132" s="265"/>
      <c r="P132" s="266">
        <v>7.6079918135771533E-3</v>
      </c>
      <c r="Q132" s="269">
        <v>-1.8534696917426992E-2</v>
      </c>
      <c r="R132" s="260"/>
      <c r="S132" s="262">
        <v>-6.4635871944170443E-4</v>
      </c>
      <c r="T132" s="265"/>
      <c r="U132" s="266">
        <v>5.6981529996240061E-4</v>
      </c>
      <c r="V132" s="268">
        <v>3.3949763175290966E-4</v>
      </c>
    </row>
    <row r="133" spans="2:29" x14ac:dyDescent="0.2">
      <c r="B133" s="946" t="s">
        <v>328</v>
      </c>
      <c r="C133" s="993"/>
      <c r="D133" s="262">
        <v>-2.7014370569520023E-3</v>
      </c>
      <c r="E133" s="88"/>
      <c r="F133" s="263">
        <v>-4.22931289999459E-4</v>
      </c>
      <c r="G133" s="264">
        <v>-1.963507600805196E-2</v>
      </c>
      <c r="H133" s="100"/>
      <c r="I133" s="262">
        <v>-2.0694801423282233E-3</v>
      </c>
      <c r="J133" s="265"/>
      <c r="K133" s="266">
        <v>2.6698280209766214E-3</v>
      </c>
      <c r="L133" s="269">
        <v>3.5098948524683675E-3</v>
      </c>
      <c r="M133" s="142"/>
      <c r="N133" s="262">
        <v>-5.2650627176607989E-3</v>
      </c>
      <c r="O133" s="265"/>
      <c r="P133" s="266">
        <v>1.4082539327561839E-3</v>
      </c>
      <c r="Q133" s="269">
        <v>2.3899875039314695E-2</v>
      </c>
      <c r="R133" s="260"/>
      <c r="S133" s="262">
        <v>-5.2163171742185678E-4</v>
      </c>
      <c r="T133" s="265"/>
      <c r="U133" s="266">
        <v>3.8953915811710117E-4</v>
      </c>
      <c r="V133" s="268">
        <v>7.8197572194498466E-4</v>
      </c>
    </row>
    <row r="134" spans="2:29" x14ac:dyDescent="0.2">
      <c r="B134" s="946" t="s">
        <v>329</v>
      </c>
      <c r="C134" s="993"/>
      <c r="D134" s="262">
        <v>4.7679052665018807E-3</v>
      </c>
      <c r="E134" s="88"/>
      <c r="F134" s="263">
        <v>8.4230659853807479E-3</v>
      </c>
      <c r="G134" s="264">
        <v>6.1042968169958564E-2</v>
      </c>
      <c r="H134" s="100"/>
      <c r="I134" s="262">
        <v>1.5911164217484114E-3</v>
      </c>
      <c r="J134" s="265"/>
      <c r="K134" s="266">
        <v>7.8346316438582878E-3</v>
      </c>
      <c r="L134" s="269">
        <v>4.5168254243562023E-2</v>
      </c>
      <c r="M134" s="142"/>
      <c r="N134" s="262">
        <v>-3.1653494321326357E-3</v>
      </c>
      <c r="O134" s="265"/>
      <c r="P134" s="266">
        <v>6.6699471845069634E-3</v>
      </c>
      <c r="Q134" s="269">
        <v>-1.4787128753675292E-2</v>
      </c>
      <c r="R134" s="260"/>
      <c r="S134" s="262">
        <v>-6.2814511139458614E-4</v>
      </c>
      <c r="T134" s="265"/>
      <c r="U134" s="266">
        <v>3.6751967749298355E-4</v>
      </c>
      <c r="V134" s="268">
        <v>1.4119163696598863E-3</v>
      </c>
    </row>
    <row r="135" spans="2:29" x14ac:dyDescent="0.2">
      <c r="B135" s="946" t="s">
        <v>330</v>
      </c>
      <c r="C135" s="993"/>
      <c r="D135" s="262">
        <v>1.1712147747887388E-2</v>
      </c>
      <c r="E135" s="88"/>
      <c r="F135" s="263">
        <v>1.7031372799911751E-2</v>
      </c>
      <c r="G135" s="264">
        <v>9.1405185539625317E-2</v>
      </c>
      <c r="H135" s="100"/>
      <c r="I135" s="262">
        <v>9.0967401021975567E-3</v>
      </c>
      <c r="J135" s="265"/>
      <c r="K135" s="266">
        <v>1.8623933810468569E-2</v>
      </c>
      <c r="L135" s="269">
        <v>8.8959815987526211E-2</v>
      </c>
      <c r="M135" s="142"/>
      <c r="N135" s="262">
        <v>-6.5941843941535964E-3</v>
      </c>
      <c r="O135" s="265"/>
      <c r="P135" s="266">
        <v>8.0539144920138504E-3</v>
      </c>
      <c r="Q135" s="269">
        <v>-4.1319907506464854E-3</v>
      </c>
      <c r="R135" s="260"/>
      <c r="S135" s="262">
        <v>-5.0118589971004097E-4</v>
      </c>
      <c r="T135" s="265"/>
      <c r="U135" s="266">
        <v>9.3806936243727847E-4</v>
      </c>
      <c r="V135" s="268">
        <v>-1.6374796663490255E-3</v>
      </c>
    </row>
    <row r="136" spans="2:29" x14ac:dyDescent="0.2">
      <c r="B136" s="946" t="s">
        <v>331</v>
      </c>
      <c r="C136" s="993"/>
      <c r="D136" s="262">
        <v>5.4917394141309958E-3</v>
      </c>
      <c r="E136" s="88"/>
      <c r="F136" s="263">
        <v>9.6651383749956389E-3</v>
      </c>
      <c r="G136" s="264">
        <v>6.0504788751283983E-2</v>
      </c>
      <c r="H136" s="100"/>
      <c r="I136" s="262">
        <v>3.4769485503926808E-3</v>
      </c>
      <c r="J136" s="265"/>
      <c r="K136" s="266">
        <v>1.0965303021796994E-2</v>
      </c>
      <c r="L136" s="269">
        <v>5.8000072772836621E-2</v>
      </c>
      <c r="M136" s="142"/>
      <c r="N136" s="262">
        <v>-5.3679317950845089E-3</v>
      </c>
      <c r="O136" s="265"/>
      <c r="P136" s="266">
        <v>6.115668695924341E-3</v>
      </c>
      <c r="Q136" s="269">
        <v>-2.6997726200501926E-3</v>
      </c>
      <c r="R136" s="260"/>
      <c r="S136" s="262">
        <v>-5.7465311710235359E-4</v>
      </c>
      <c r="T136" s="265"/>
      <c r="U136" s="266">
        <v>6.0776380100522481E-4</v>
      </c>
      <c r="V136" s="268">
        <v>-1.5105285742082893E-4</v>
      </c>
    </row>
    <row r="137" spans="2:29" x14ac:dyDescent="0.2">
      <c r="B137" s="946" t="s">
        <v>332</v>
      </c>
      <c r="C137" s="993"/>
      <c r="D137" s="262">
        <v>2.3937590597533616E-3</v>
      </c>
      <c r="E137" s="88"/>
      <c r="F137" s="263">
        <v>6.4444102702461E-3</v>
      </c>
      <c r="G137" s="264">
        <v>3.4992944236860148E-2</v>
      </c>
      <c r="H137" s="100"/>
      <c r="I137" s="262">
        <v>-1.2753371625623209E-3</v>
      </c>
      <c r="J137" s="265"/>
      <c r="K137" s="266">
        <v>5.6228576728687401E-3</v>
      </c>
      <c r="L137" s="269">
        <v>1.7843102310018594E-2</v>
      </c>
      <c r="M137" s="142"/>
      <c r="N137" s="262">
        <v>-3.141182385224677E-3</v>
      </c>
      <c r="O137" s="265"/>
      <c r="P137" s="266">
        <v>7.6780893112060591E-3</v>
      </c>
      <c r="Q137" s="269">
        <v>-1.7402960115713961E-2</v>
      </c>
      <c r="R137" s="260"/>
      <c r="S137" s="262">
        <v>-6.1052505739260597E-4</v>
      </c>
      <c r="T137" s="265"/>
      <c r="U137" s="266">
        <v>6.5678316368094562E-4</v>
      </c>
      <c r="V137" s="268">
        <v>-1.9689626586306968E-4</v>
      </c>
    </row>
    <row r="138" spans="2:29" x14ac:dyDescent="0.2">
      <c r="B138" s="946" t="s">
        <v>333</v>
      </c>
      <c r="C138" s="993"/>
      <c r="D138" s="262">
        <v>2.1009875687513506E-3</v>
      </c>
      <c r="E138" s="88"/>
      <c r="F138" s="263">
        <v>6.2156489380538714E-3</v>
      </c>
      <c r="G138" s="264">
        <v>3.2244901847560667E-2</v>
      </c>
      <c r="H138" s="100"/>
      <c r="I138" s="262">
        <v>3.9991931053804395E-4</v>
      </c>
      <c r="J138" s="265"/>
      <c r="K138" s="266">
        <v>7.8023481771517019E-3</v>
      </c>
      <c r="L138" s="269">
        <v>3.2011840957917995E-2</v>
      </c>
      <c r="M138" s="142"/>
      <c r="N138" s="262">
        <v>-5.3877442066664989E-3</v>
      </c>
      <c r="O138" s="265"/>
      <c r="P138" s="266">
        <v>5.8960512098858399E-3</v>
      </c>
      <c r="Q138" s="269">
        <v>-1.8676995457675067E-3</v>
      </c>
      <c r="R138" s="260"/>
      <c r="S138" s="262">
        <v>-4.5320522102234434E-4</v>
      </c>
      <c r="T138" s="265"/>
      <c r="U138" s="266">
        <v>8.4714320512620917E-4</v>
      </c>
      <c r="V138" s="268">
        <v>-1.634249558563574E-3</v>
      </c>
    </row>
    <row r="139" spans="2:29" x14ac:dyDescent="0.2">
      <c r="B139" s="946" t="s">
        <v>334</v>
      </c>
      <c r="C139" s="993"/>
      <c r="D139" s="262">
        <v>4.9769391612185035E-3</v>
      </c>
      <c r="E139" s="88"/>
      <c r="F139" s="263">
        <v>8.9226362229315841E-3</v>
      </c>
      <c r="G139" s="264">
        <v>5.8869832107954621E-2</v>
      </c>
      <c r="H139" s="100"/>
      <c r="I139" s="262">
        <v>4.1490526279501696E-3</v>
      </c>
      <c r="J139" s="265"/>
      <c r="K139" s="266">
        <v>1.1462711612174494E-2</v>
      </c>
      <c r="L139" s="269">
        <v>6.5080707279871225E-2</v>
      </c>
      <c r="M139" s="142"/>
      <c r="N139" s="262">
        <v>-6.4139101271874647E-3</v>
      </c>
      <c r="O139" s="265"/>
      <c r="P139" s="266">
        <v>4.625978125717912E-3</v>
      </c>
      <c r="Q139" s="269">
        <v>6.7111214955872913E-3</v>
      </c>
      <c r="R139" s="260"/>
      <c r="S139" s="262">
        <v>-5.9267301928802435E-4</v>
      </c>
      <c r="T139" s="265"/>
      <c r="U139" s="266">
        <v>5.1692987379304753E-4</v>
      </c>
      <c r="V139" s="268">
        <v>3.6821329015830395E-4</v>
      </c>
    </row>
    <row r="140" spans="2:29" x14ac:dyDescent="0.2">
      <c r="B140" s="946" t="s">
        <v>90</v>
      </c>
      <c r="C140" s="993"/>
      <c r="D140" s="262">
        <v>2.5051411591759179E-3</v>
      </c>
      <c r="E140" s="88"/>
      <c r="F140" s="263">
        <v>1.1335569482540601E-2</v>
      </c>
      <c r="G140" s="264">
        <v>2.412453195394933E-2</v>
      </c>
      <c r="H140" s="100"/>
      <c r="I140" s="262">
        <v>-7.930750571682986E-3</v>
      </c>
      <c r="J140" s="265"/>
      <c r="K140" s="266">
        <v>7.6016481326630853E-3</v>
      </c>
      <c r="L140" s="269">
        <v>-5.8169730694453679E-4</v>
      </c>
      <c r="M140" s="142"/>
      <c r="N140" s="262">
        <v>-5.6011495782267908E-3</v>
      </c>
      <c r="O140" s="265"/>
      <c r="P140" s="266">
        <v>1.8231660584804514E-2</v>
      </c>
      <c r="Q140" s="269">
        <v>-2.1981811986900825E-2</v>
      </c>
      <c r="R140" s="260"/>
      <c r="S140" s="262">
        <v>-2.2931493918064297E-3</v>
      </c>
      <c r="T140" s="265"/>
      <c r="U140" s="266">
        <v>7.5384731764773058E-4</v>
      </c>
      <c r="V140" s="268">
        <v>2.72501231223218E-3</v>
      </c>
    </row>
    <row r="141" spans="2:29" x14ac:dyDescent="0.2">
      <c r="B141" s="921" t="s">
        <v>91</v>
      </c>
      <c r="C141" s="1001"/>
      <c r="D141" s="271">
        <v>4.5331353721853899E-3</v>
      </c>
      <c r="E141" s="90"/>
      <c r="F141" s="272">
        <v>1.1615594516318561E-2</v>
      </c>
      <c r="G141" s="273">
        <v>3.5628210709031286E-2</v>
      </c>
      <c r="H141" s="100"/>
      <c r="I141" s="271">
        <v>1.405905403272319E-3</v>
      </c>
      <c r="J141" s="274"/>
      <c r="K141" s="275">
        <v>1.4220515629268985E-2</v>
      </c>
      <c r="L141" s="286">
        <v>3.447761898128842E-2</v>
      </c>
      <c r="M141" s="142"/>
      <c r="N141" s="271">
        <v>-9.5758694326217638E-3</v>
      </c>
      <c r="O141" s="274"/>
      <c r="P141" s="275">
        <v>9.8510806966699196E-3</v>
      </c>
      <c r="Q141" s="286">
        <v>-5.8729629402195062E-4</v>
      </c>
      <c r="R141" s="260"/>
      <c r="S141" s="271">
        <v>-1.3031057320720472E-3</v>
      </c>
      <c r="T141" s="274"/>
      <c r="U141" s="275">
        <v>1.0560081401575559E-3</v>
      </c>
      <c r="V141" s="278">
        <v>5.6499576459708291E-4</v>
      </c>
    </row>
    <row r="142" spans="2:29" ht="9" customHeight="1" x14ac:dyDescent="0.2"/>
    <row r="143" spans="2:29" s="105" customFormat="1" ht="13.5" customHeight="1" x14ac:dyDescent="0.2">
      <c r="B143" s="279"/>
      <c r="C143" s="92" t="s">
        <v>189</v>
      </c>
      <c r="D143" s="108"/>
      <c r="E143" s="108"/>
      <c r="F143" s="108"/>
      <c r="G143" s="108"/>
      <c r="H143" s="108"/>
      <c r="I143" s="108"/>
      <c r="J143" s="108"/>
      <c r="K143" s="108"/>
      <c r="L143" s="108"/>
      <c r="M143" s="108"/>
      <c r="V143" s="108"/>
      <c r="W143" s="149"/>
      <c r="X143" s="149"/>
      <c r="Y143" s="149"/>
    </row>
    <row r="144" spans="2:29" s="105" customFormat="1" ht="13.5" customHeight="1" x14ac:dyDescent="0.2">
      <c r="B144" s="280"/>
      <c r="C144" s="92" t="s">
        <v>190</v>
      </c>
      <c r="D144" s="108"/>
      <c r="E144" s="108"/>
      <c r="F144" s="108"/>
      <c r="G144" s="108"/>
      <c r="H144" s="108"/>
      <c r="I144" s="108"/>
      <c r="J144" s="108"/>
      <c r="K144" s="108"/>
      <c r="L144" s="108"/>
      <c r="M144" s="108"/>
      <c r="N144" s="108"/>
      <c r="O144" s="108"/>
      <c r="P144" s="108"/>
      <c r="Q144" s="108"/>
      <c r="R144" s="108"/>
      <c r="S144" s="108"/>
      <c r="T144" s="108"/>
      <c r="U144" s="108"/>
      <c r="V144" s="108"/>
      <c r="W144" s="83"/>
      <c r="X144" s="83"/>
      <c r="Y144" s="83"/>
      <c r="Z144" s="108"/>
      <c r="AA144" s="108"/>
      <c r="AB144" s="108"/>
      <c r="AC144" s="108"/>
    </row>
    <row r="145" spans="2:29" s="105" customFormat="1" ht="13.5" customHeight="1" x14ac:dyDescent="0.2">
      <c r="B145" s="281"/>
      <c r="C145" s="92" t="s">
        <v>77</v>
      </c>
      <c r="D145" s="108"/>
      <c r="E145" s="108"/>
      <c r="F145" s="108"/>
      <c r="G145" s="108"/>
      <c r="H145" s="108"/>
      <c r="I145" s="108"/>
      <c r="J145" s="108"/>
      <c r="K145" s="108"/>
      <c r="L145" s="108"/>
      <c r="M145" s="108"/>
      <c r="N145" s="108"/>
      <c r="O145" s="108"/>
      <c r="P145" s="108"/>
      <c r="Q145" s="108"/>
      <c r="R145" s="108"/>
      <c r="S145" s="108"/>
      <c r="T145" s="108"/>
      <c r="U145" s="108"/>
      <c r="V145" s="108"/>
      <c r="W145" s="149"/>
      <c r="X145" s="149"/>
      <c r="Y145" s="149"/>
      <c r="Z145" s="108"/>
      <c r="AA145" s="108"/>
      <c r="AB145" s="108"/>
      <c r="AC145" s="108"/>
    </row>
    <row r="146" spans="2:29" s="105" customFormat="1" ht="13.5" customHeight="1" x14ac:dyDescent="0.2">
      <c r="B146" s="94" t="s">
        <v>246</v>
      </c>
      <c r="C146" s="94"/>
      <c r="D146" s="94"/>
      <c r="E146" s="94"/>
      <c r="F146" s="94"/>
      <c r="G146" s="94"/>
      <c r="H146" s="94"/>
      <c r="I146" s="94"/>
      <c r="J146" s="94"/>
      <c r="K146" s="94"/>
      <c r="L146" s="94"/>
      <c r="M146" s="94"/>
      <c r="N146" s="108"/>
      <c r="O146" s="108"/>
      <c r="P146" s="108"/>
      <c r="Q146" s="108"/>
      <c r="R146" s="108"/>
      <c r="S146" s="108"/>
      <c r="T146" s="108"/>
      <c r="U146" s="108"/>
      <c r="V146" s="108"/>
      <c r="W146" s="149"/>
      <c r="X146" s="149"/>
      <c r="Y146" s="149"/>
      <c r="Z146" s="108"/>
      <c r="AA146" s="108"/>
      <c r="AB146" s="108"/>
      <c r="AC146" s="108"/>
    </row>
  </sheetData>
  <mergeCells count="113">
    <mergeCell ref="A2:AC2"/>
    <mergeCell ref="N8:V8"/>
    <mergeCell ref="D9:G9"/>
    <mergeCell ref="I9:L9"/>
    <mergeCell ref="N9:Q9"/>
    <mergeCell ref="S9:V9"/>
    <mergeCell ref="B25:C25"/>
    <mergeCell ref="N22:V22"/>
    <mergeCell ref="D23:G23"/>
    <mergeCell ref="I23:L23"/>
    <mergeCell ref="N23:Q23"/>
    <mergeCell ref="S23:V23"/>
    <mergeCell ref="B11:C11"/>
    <mergeCell ref="B12:C12"/>
    <mergeCell ref="B13:C13"/>
    <mergeCell ref="B26:C26"/>
    <mergeCell ref="N44:V44"/>
    <mergeCell ref="D45:G45"/>
    <mergeCell ref="I45:L45"/>
    <mergeCell ref="N45:Q45"/>
    <mergeCell ref="S45:V45"/>
    <mergeCell ref="B35:C35"/>
    <mergeCell ref="B34:C34"/>
    <mergeCell ref="B33:C33"/>
    <mergeCell ref="B32:C32"/>
    <mergeCell ref="B31:C31"/>
    <mergeCell ref="B47:C47"/>
    <mergeCell ref="B48:C48"/>
    <mergeCell ref="B49:C49"/>
    <mergeCell ref="B50:C50"/>
    <mergeCell ref="B51:C51"/>
    <mergeCell ref="B52:C52"/>
    <mergeCell ref="B29:C29"/>
    <mergeCell ref="B28:C28"/>
    <mergeCell ref="B27:C27"/>
    <mergeCell ref="B30:C30"/>
    <mergeCell ref="D67:G67"/>
    <mergeCell ref="I67:L67"/>
    <mergeCell ref="N67:Q67"/>
    <mergeCell ref="S67:V67"/>
    <mergeCell ref="B69:C69"/>
    <mergeCell ref="B70:C70"/>
    <mergeCell ref="B53:C53"/>
    <mergeCell ref="B54:C54"/>
    <mergeCell ref="B55:C55"/>
    <mergeCell ref="B56:C56"/>
    <mergeCell ref="B57:C57"/>
    <mergeCell ref="N66:V66"/>
    <mergeCell ref="N88:V88"/>
    <mergeCell ref="D89:G89"/>
    <mergeCell ref="I89:L89"/>
    <mergeCell ref="N89:Q89"/>
    <mergeCell ref="S89:V89"/>
    <mergeCell ref="B71:C71"/>
    <mergeCell ref="B72:C72"/>
    <mergeCell ref="B73:C73"/>
    <mergeCell ref="B74:C74"/>
    <mergeCell ref="B75:C75"/>
    <mergeCell ref="B76:C76"/>
    <mergeCell ref="B91:C91"/>
    <mergeCell ref="B92:C92"/>
    <mergeCell ref="B98:C98"/>
    <mergeCell ref="B99:C99"/>
    <mergeCell ref="B100:C100"/>
    <mergeCell ref="B101:C101"/>
    <mergeCell ref="B77:C77"/>
    <mergeCell ref="B78:C78"/>
    <mergeCell ref="B79:C79"/>
    <mergeCell ref="B102:C102"/>
    <mergeCell ref="B103:C103"/>
    <mergeCell ref="B104:C104"/>
    <mergeCell ref="B105:C105"/>
    <mergeCell ref="B106:C106"/>
    <mergeCell ref="B107:C107"/>
    <mergeCell ref="B93:C93"/>
    <mergeCell ref="B94:C94"/>
    <mergeCell ref="B95:C95"/>
    <mergeCell ref="B96:C96"/>
    <mergeCell ref="B97:C97"/>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26:C126"/>
    <mergeCell ref="B127:C127"/>
    <mergeCell ref="B128:C128"/>
    <mergeCell ref="B129:C129"/>
    <mergeCell ref="B130:C130"/>
    <mergeCell ref="B131:C131"/>
    <mergeCell ref="B120:C120"/>
    <mergeCell ref="B121:C121"/>
    <mergeCell ref="B122:C122"/>
    <mergeCell ref="B123:C123"/>
    <mergeCell ref="B124:C124"/>
    <mergeCell ref="B125:C125"/>
    <mergeCell ref="B138:C138"/>
    <mergeCell ref="B139:C139"/>
    <mergeCell ref="B141:C141"/>
    <mergeCell ref="B132:C132"/>
    <mergeCell ref="B133:C133"/>
    <mergeCell ref="B134:C134"/>
    <mergeCell ref="B135:C135"/>
    <mergeCell ref="B136:C136"/>
    <mergeCell ref="B137:C137"/>
    <mergeCell ref="B140:C140"/>
  </mergeCells>
  <conditionalFormatting sqref="G5:G7">
    <cfRule type="cellIs" dxfId="13674" priority="41" stopIfTrue="1" operator="between">
      <formula>-0.49</formula>
      <formula>-0.8</formula>
    </cfRule>
  </conditionalFormatting>
  <conditionalFormatting sqref="G4">
    <cfRule type="cellIs" dxfId="13673" priority="40" stopIfTrue="1" operator="between">
      <formula>-0.49</formula>
      <formula>-0.8</formula>
    </cfRule>
  </conditionalFormatting>
  <conditionalFormatting sqref="L8:L13 G8:G13 Q8:Q13 V8:V13">
    <cfRule type="cellIs" dxfId="13672" priority="39" operator="between">
      <formula>0.1999</formula>
      <formula>0.49999</formula>
    </cfRule>
  </conditionalFormatting>
  <conditionalFormatting sqref="G8:G13 L8:L13 V8:V13 Q8:Q13">
    <cfRule type="cellIs" dxfId="13671" priority="37" operator="between">
      <formula>0.799999</formula>
      <formula>2</formula>
    </cfRule>
    <cfRule type="cellIs" dxfId="13670" priority="38" operator="between">
      <formula>0.49999</formula>
      <formula>0.799999</formula>
    </cfRule>
  </conditionalFormatting>
  <conditionalFormatting sqref="G8:G13 L8:L13 Q8:Q13 V8:V13">
    <cfRule type="cellIs" dxfId="13669" priority="34" operator="between">
      <formula>-0.19999</formula>
      <formula>-0.4999999</formula>
    </cfRule>
    <cfRule type="cellIs" dxfId="13668" priority="35" operator="between">
      <formula>-0.49999</formula>
      <formula>-0.79999</formula>
    </cfRule>
    <cfRule type="cellIs" dxfId="13667" priority="36" operator="between">
      <formula>-0.799999</formula>
      <formula>-2</formula>
    </cfRule>
  </conditionalFormatting>
  <conditionalFormatting sqref="M15:M18 G15:G18">
    <cfRule type="cellIs" dxfId="13666" priority="33" stopIfTrue="1" operator="between">
      <formula>0.03</formula>
      <formula>0.05</formula>
    </cfRule>
  </conditionalFormatting>
  <conditionalFormatting sqref="G21">
    <cfRule type="cellIs" dxfId="13665" priority="32" stopIfTrue="1" operator="between">
      <formula>-0.49</formula>
      <formula>-0.8</formula>
    </cfRule>
  </conditionalFormatting>
  <conditionalFormatting sqref="L22:L35 G22:G35 Q22:Q35 V22:V35">
    <cfRule type="cellIs" dxfId="13664" priority="31" operator="between">
      <formula>0.1999</formula>
      <formula>0.49999</formula>
    </cfRule>
  </conditionalFormatting>
  <conditionalFormatting sqref="G22:G35 L22:L35 V22:V35 Q22:Q35">
    <cfRule type="cellIs" dxfId="13663" priority="29" operator="between">
      <formula>0.799999</formula>
      <formula>2</formula>
    </cfRule>
    <cfRule type="cellIs" dxfId="13662" priority="30" operator="between">
      <formula>0.49999</formula>
      <formula>0.799999</formula>
    </cfRule>
  </conditionalFormatting>
  <conditionalFormatting sqref="G22:G35 L22:L35 Q22:Q35 V22:V35">
    <cfRule type="cellIs" dxfId="13661" priority="26" operator="between">
      <formula>-0.19999</formula>
      <formula>-0.4999999</formula>
    </cfRule>
    <cfRule type="cellIs" dxfId="13660" priority="27" operator="between">
      <formula>-0.49999</formula>
      <formula>-0.79999</formula>
    </cfRule>
    <cfRule type="cellIs" dxfId="13659" priority="28" operator="between">
      <formula>-0.799999</formula>
      <formula>-2</formula>
    </cfRule>
  </conditionalFormatting>
  <conditionalFormatting sqref="M37:M40 G37:G40">
    <cfRule type="cellIs" dxfId="13658" priority="25" stopIfTrue="1" operator="between">
      <formula>0.03</formula>
      <formula>0.05</formula>
    </cfRule>
  </conditionalFormatting>
  <conditionalFormatting sqref="G43">
    <cfRule type="cellIs" dxfId="13657" priority="24" stopIfTrue="1" operator="between">
      <formula>-0.49</formula>
      <formula>-0.8</formula>
    </cfRule>
  </conditionalFormatting>
  <conditionalFormatting sqref="L44:L57 G44:G57 Q44:Q57 V44:V57">
    <cfRule type="cellIs" dxfId="13656" priority="23" operator="between">
      <formula>0.1999</formula>
      <formula>0.49999</formula>
    </cfRule>
  </conditionalFormatting>
  <conditionalFormatting sqref="G44:G57 L44:L57 V44:V57 Q44:Q57">
    <cfRule type="cellIs" dxfId="13655" priority="21" operator="between">
      <formula>0.799999</formula>
      <formula>2</formula>
    </cfRule>
    <cfRule type="cellIs" dxfId="13654" priority="22" operator="between">
      <formula>0.49999</formula>
      <formula>0.799999</formula>
    </cfRule>
  </conditionalFormatting>
  <conditionalFormatting sqref="G44:G57 L44:L57 Q44:Q57 V44:V57">
    <cfRule type="cellIs" dxfId="13653" priority="18" operator="between">
      <formula>-0.19999</formula>
      <formula>-0.4999999</formula>
    </cfRule>
    <cfRule type="cellIs" dxfId="13652" priority="19" operator="between">
      <formula>-0.49999</formula>
      <formula>-0.79999</formula>
    </cfRule>
    <cfRule type="cellIs" dxfId="13651" priority="20" operator="between">
      <formula>-0.799999</formula>
      <formula>-2</formula>
    </cfRule>
  </conditionalFormatting>
  <conditionalFormatting sqref="M59:M62 G59:G62">
    <cfRule type="cellIs" dxfId="13650" priority="17" stopIfTrue="1" operator="between">
      <formula>0.03</formula>
      <formula>0.05</formula>
    </cfRule>
  </conditionalFormatting>
  <conditionalFormatting sqref="G65">
    <cfRule type="cellIs" dxfId="13649" priority="16" stopIfTrue="1" operator="between">
      <formula>-0.49</formula>
      <formula>-0.8</formula>
    </cfRule>
  </conditionalFormatting>
  <conditionalFormatting sqref="L66:L79 G66:G79 Q66:Q79 V66:V79">
    <cfRule type="cellIs" dxfId="13648" priority="15" operator="between">
      <formula>0.1999</formula>
      <formula>0.49999</formula>
    </cfRule>
  </conditionalFormatting>
  <conditionalFormatting sqref="G66:G79 L66:L79 V66:V79 Q66:Q79">
    <cfRule type="cellIs" dxfId="13647" priority="13" operator="between">
      <formula>0.799999</formula>
      <formula>2</formula>
    </cfRule>
    <cfRule type="cellIs" dxfId="13646" priority="14" operator="between">
      <formula>0.49999</formula>
      <formula>0.799999</formula>
    </cfRule>
  </conditionalFormatting>
  <conditionalFormatting sqref="G66:G79 L66:L79 Q66:Q79 V66:V79">
    <cfRule type="cellIs" dxfId="13645" priority="10" operator="between">
      <formula>-0.19999</formula>
      <formula>-0.4999999</formula>
    </cfRule>
    <cfRule type="cellIs" dxfId="13644" priority="11" operator="between">
      <formula>-0.49999</formula>
      <formula>-0.79999</formula>
    </cfRule>
    <cfRule type="cellIs" dxfId="13643" priority="12" operator="between">
      <formula>-0.799999</formula>
      <formula>-2</formula>
    </cfRule>
  </conditionalFormatting>
  <conditionalFormatting sqref="M81:M84 G81:G84">
    <cfRule type="cellIs" dxfId="13642" priority="9" stopIfTrue="1" operator="between">
      <formula>0.03</formula>
      <formula>0.05</formula>
    </cfRule>
  </conditionalFormatting>
  <conditionalFormatting sqref="G87">
    <cfRule type="cellIs" dxfId="13641" priority="8" stopIfTrue="1" operator="between">
      <formula>-0.49</formula>
      <formula>-0.8</formula>
    </cfRule>
  </conditionalFormatting>
  <conditionalFormatting sqref="L88:L141 G88:G141 Q88:Q141 V88:V141">
    <cfRule type="cellIs" dxfId="13640" priority="7" operator="between">
      <formula>0.1999</formula>
      <formula>0.49999</formula>
    </cfRule>
  </conditionalFormatting>
  <conditionalFormatting sqref="G88:G141 L88:L141 V88:V141 Q88:Q141">
    <cfRule type="cellIs" dxfId="13639" priority="5" operator="between">
      <formula>0.799999</formula>
      <formula>2</formula>
    </cfRule>
    <cfRule type="cellIs" dxfId="13638" priority="6" operator="between">
      <formula>0.49999</formula>
      <formula>0.799999</formula>
    </cfRule>
  </conditionalFormatting>
  <conditionalFormatting sqref="G88:G141 L88:L141 Q88:Q141 V88:V141">
    <cfRule type="cellIs" dxfId="13637" priority="2" operator="between">
      <formula>-0.19999</formula>
      <formula>-0.4999999</formula>
    </cfRule>
    <cfRule type="cellIs" dxfId="13636" priority="3" operator="between">
      <formula>-0.49999</formula>
      <formula>-0.79999</formula>
    </cfRule>
    <cfRule type="cellIs" dxfId="13635" priority="4" operator="between">
      <formula>-0.799999</formula>
      <formula>-2</formula>
    </cfRule>
  </conditionalFormatting>
  <conditionalFormatting sqref="M143:M146 G143:G146">
    <cfRule type="cellIs" dxfId="13634" priority="1" stopIfTrue="1" operator="between">
      <formula>0.03</formula>
      <formula>0.05</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6</vt:i4>
      </vt:variant>
    </vt:vector>
  </HeadingPairs>
  <TitlesOfParts>
    <vt:vector size="31" baseType="lpstr">
      <vt:lpstr>Cover</vt:lpstr>
      <vt:lpstr>Notes</vt:lpstr>
      <vt:lpstr>Table information</vt:lpstr>
      <vt:lpstr>Index</vt:lpstr>
      <vt:lpstr>Section 1 Estimates</vt:lpstr>
      <vt:lpstr>Section 1 CI's and Effect Size</vt:lpstr>
      <vt:lpstr>Section 1 Trends</vt:lpstr>
      <vt:lpstr>Section 2 Estimates</vt:lpstr>
      <vt:lpstr>Section 2 CI's and Effect Size</vt:lpstr>
      <vt:lpstr>Section 2 Trends</vt:lpstr>
      <vt:lpstr>Section 3 Estimates</vt:lpstr>
      <vt:lpstr>Section 3 CI's and Effect Size</vt:lpstr>
      <vt:lpstr>Section 3 Trends</vt:lpstr>
      <vt:lpstr>Section 4 Estimates</vt:lpstr>
      <vt:lpstr>Section 4 CI's and Effect Size</vt:lpstr>
      <vt:lpstr>Section 4 Trends</vt:lpstr>
      <vt:lpstr>Section 5 Estimates</vt:lpstr>
      <vt:lpstr>Section 5 CI's and Effect Size</vt:lpstr>
      <vt:lpstr>Section 5 Trends</vt:lpstr>
      <vt:lpstr>Section 6 Estimates</vt:lpstr>
      <vt:lpstr>Section 6 CI's and Effect Size</vt:lpstr>
      <vt:lpstr>Section 6 Trends</vt:lpstr>
      <vt:lpstr>Section 7 Estimates</vt:lpstr>
      <vt:lpstr>Section 7 CI's and Effect Size</vt:lpstr>
      <vt:lpstr>Section 7 Trends</vt:lpstr>
      <vt:lpstr>Cover!Print_Area</vt:lpstr>
      <vt:lpstr>Index!Print_Area</vt:lpstr>
      <vt:lpstr>Notes!Print_Area</vt:lpstr>
      <vt:lpstr>'Section 1 Estimates'!Print_Area</vt:lpstr>
      <vt:lpstr>'Section 2 Estimates'!Print_Area</vt:lpstr>
      <vt:lpstr>Index!Print_Titles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1900-12-31T23:00:00Z</cp:lastPrinted>
  <dcterms:created xsi:type="dcterms:W3CDTF">1900-12-31T23:00:00Z</dcterms:created>
  <dcterms:modified xsi:type="dcterms:W3CDTF">2016-11-25T10:14:50Z</dcterms:modified>
</cp:coreProperties>
</file>